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_rels/workbook.xml.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_rels/sheet20.xml.rels" ContentType="application/vnd.openxmlformats-package.relationships+xml"/>
  <Override PartName="/xl/worksheets/_rels/sheet31.xml.rels" ContentType="application/vnd.openxmlformats-package.relationships+xml"/>
  <Override PartName="/xl/worksheets/_rels/sheet14.xml.rels" ContentType="application/vnd.openxmlformats-package.relationships+xml"/>
  <Override PartName="/xl/worksheets/_rels/sheet23.xml.rels" ContentType="application/vnd.openxmlformats-package.relationships+xml"/>
  <Override PartName="/xl/worksheets/_rels/sheet40.xml.rels" ContentType="application/vnd.openxmlformats-package.relationships+xml"/>
  <Override PartName="/xl/worksheets/_rels/sheet66.xml.rels" ContentType="application/vnd.openxmlformats-package.relationships+xml"/>
  <Override PartName="/xl/worksheets/_rels/sheet32.xml.rels" ContentType="application/vnd.openxmlformats-package.relationships+xml"/>
  <Override PartName="/xl/worksheets/_rels/sheet24.xml.rels" ContentType="application/vnd.openxmlformats-package.relationships+xml"/>
  <Override PartName="/xl/worksheets/_rels/sheet41.xml.rels" ContentType="application/vnd.openxmlformats-package.relationships+xml"/>
  <Override PartName="/xl/worksheets/_rels/sheet51.xml.rels" ContentType="application/vnd.openxmlformats-package.relationships+xml"/>
  <Override PartName="/xl/worksheets/_rels/sheet34.xml.rels" ContentType="application/vnd.openxmlformats-package.relationships+xml"/>
  <Override PartName="/xl/worksheets/_rels/sheet43.xml.rels" ContentType="application/vnd.openxmlformats-package.relationships+xml"/>
  <Override PartName="/xl/worksheets/_rels/sheet26.xml.rels" ContentType="application/vnd.openxmlformats-package.relationships+xml"/>
  <Override PartName="/xl/worksheets/_rels/sheet36.xml.rels" ContentType="application/vnd.openxmlformats-package.relationships+xml"/>
  <Override PartName="/xl/worksheets/_rels/sheet35.xml.rels" ContentType="application/vnd.openxmlformats-package.relationships+xml"/>
  <Override PartName="/xl/worksheets/_rels/sheet52.xml.rels" ContentType="application/vnd.openxmlformats-package.relationships+xml"/>
  <Override PartName="/xl/worksheets/_rels/sheet48.xml.rels" ContentType="application/vnd.openxmlformats-package.relationships+xml"/>
  <Override PartName="/xl/worksheets/_rels/sheet64.xml.rels" ContentType="application/vnd.openxmlformats-package.relationships+xml"/>
  <Override PartName="/xl/worksheets/_rels/sheet47.xml.rels" ContentType="application/vnd.openxmlformats-package.relationships+xml"/>
  <Override PartName="/xl/worksheets/_rels/sheet56.xml.rels" ContentType="application/vnd.openxmlformats-package.relationships+xml"/>
  <Override PartName="/xl/worksheets/_rels/sheet39.xml.rels" ContentType="application/vnd.openxmlformats-package.relationships+xml"/>
  <Override PartName="/xl/worksheets/_rels/sheet38.xml.rels" ContentType="application/vnd.openxmlformats-package.relationships+xml"/>
  <Override PartName="/xl/worksheets/_rels/sheet30.xml.rels" ContentType="application/vnd.openxmlformats-package.relationships+xml"/>
  <Override PartName="/xl/worksheets/_rels/sheet27.xml.rels" ContentType="application/vnd.openxmlformats-package.relationships+xml"/>
  <Override PartName="/xl/worksheets/_rels/sheet44.xml.rels" ContentType="application/vnd.openxmlformats-package.relationships+xml"/>
  <Override PartName="/xl/worksheets/_rels/sheet61.xml.rels" ContentType="application/vnd.openxmlformats-package.relationships+xml"/>
  <Override PartName="/xl/worksheets/_rels/sheet28.xml.rels" ContentType="application/vnd.openxmlformats-package.relationships+xml"/>
  <Override PartName="/xl/worksheets/_rels/sheet62.xml.rels" ContentType="application/vnd.openxmlformats-package.relationships+xml"/>
  <Override PartName="/xl/worksheets/_rels/sheet45.xml.rels" ContentType="application/vnd.openxmlformats-package.relationships+xml"/>
  <Override PartName="/xl/worksheets/_rels/sheet71.xml.rels" ContentType="application/vnd.openxmlformats-package.relationships+xml"/>
  <Override PartName="/xl/worksheets/_rels/sheet37.xml.rels" ContentType="application/vnd.openxmlformats-package.relationships+xml"/>
  <Override PartName="/xl/worksheets/_rels/sheet63.xml.rels" ContentType="application/vnd.openxmlformats-package.relationships+xml"/>
  <Override PartName="/xl/worksheets/_rels/sheet46.xml.rels" ContentType="application/vnd.openxmlformats-package.relationships+xml"/>
  <Override PartName="/xl/worksheets/_rels/sheet29.xml.rels" ContentType="application/vnd.openxmlformats-package.relationships+xml"/>
  <Override PartName="/xl/worksheets/_rels/sheet42.xml.rels" ContentType="application/vnd.openxmlformats-package.relationships+xml"/>
  <Override PartName="/xl/worksheets/_rels/sheet25.xml.rels" ContentType="application/vnd.openxmlformats-package.relationships+xml"/>
  <Override PartName="/xl/worksheets/_rels/sheet50.xml.rels" ContentType="application/vnd.openxmlformats-package.relationships+xml"/>
  <Override PartName="/xl/worksheets/_rels/sheet33.xml.rels" ContentType="application/vnd.openxmlformats-package.relationships+xml"/>
  <Override PartName="/xl/worksheets/sheet59.xml" ContentType="application/vnd.openxmlformats-officedocument.spreadsheetml.worksheet+xml"/>
  <Override PartName="/xl/worksheets/sheet16.xml" ContentType="application/vnd.openxmlformats-officedocument.spreadsheetml.worksheet+xml"/>
  <Override PartName="/xl/worksheets/sheet58.xml" ContentType="application/vnd.openxmlformats-officedocument.spreadsheetml.worksheet+xml"/>
  <Override PartName="/xl/worksheets/sheet15.xml" ContentType="application/vnd.openxmlformats-officedocument.spreadsheetml.worksheet+xml"/>
  <Override PartName="/xl/worksheets/sheet57.xml" ContentType="application/vnd.openxmlformats-officedocument.spreadsheetml.worksheet+xml"/>
  <Override PartName="/xl/worksheets/sheet14.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56.xml" ContentType="application/vnd.openxmlformats-officedocument.spreadsheetml.worksheet+xml"/>
  <Override PartName="/xl/worksheets/sheet13.xml" ContentType="application/vnd.openxmlformats-officedocument.spreadsheetml.worksheet+xml"/>
  <Override PartName="/xl/worksheets/sheet39.xml" ContentType="application/vnd.openxmlformats-officedocument.spreadsheetml.worksheet+xml"/>
  <Override PartName="/xl/worksheets/sheet55.xml" ContentType="application/vnd.openxmlformats-officedocument.spreadsheetml.worksheet+xml"/>
  <Override PartName="/xl/worksheets/sheet12.xml" ContentType="application/vnd.openxmlformats-officedocument.spreadsheetml.worksheet+xml"/>
  <Override PartName="/xl/worksheets/sheet38.xml" ContentType="application/vnd.openxmlformats-officedocument.spreadsheetml.worksheet+xml"/>
  <Override PartName="/xl/worksheets/sheet54.xml" ContentType="application/vnd.openxmlformats-officedocument.spreadsheetml.worksheet+xml"/>
  <Override PartName="/xl/worksheets/sheet11.xml" ContentType="application/vnd.openxmlformats-officedocument.spreadsheetml.worksheet+xml"/>
  <Override PartName="/xl/worksheets/sheet37.xml" ContentType="application/vnd.openxmlformats-officedocument.spreadsheetml.worksheet+xml"/>
  <Override PartName="/xl/worksheets/sheet30.xml" ContentType="application/vnd.openxmlformats-officedocument.spreadsheetml.worksheet+xml"/>
  <Override PartName="/xl/worksheets/sheet73.xml" ContentType="application/vnd.openxmlformats-officedocument.spreadsheetml.worksheet+xml"/>
  <Override PartName="/xl/worksheets/sheet21.xml" ContentType="application/vnd.openxmlformats-officedocument.spreadsheetml.worksheet+xml"/>
  <Override PartName="/xl/worksheets/sheet64.xml" ContentType="application/vnd.openxmlformats-officedocument.spreadsheetml.worksheet+xml"/>
  <Override PartName="/xl/worksheets/sheet20.xml" ContentType="application/vnd.openxmlformats-officedocument.spreadsheetml.worksheet+xml"/>
  <Override PartName="/xl/worksheets/sheet63.xml" ContentType="application/vnd.openxmlformats-officedocument.spreadsheetml.worksheet+xml"/>
  <Override PartName="/xl/worksheets/sheet17.xml" ContentType="application/vnd.openxmlformats-officedocument.spreadsheetml.worksheet+xml"/>
  <Override PartName="/xl/worksheets/sheet51.xml" ContentType="application/vnd.openxmlformats-officedocument.spreadsheetml.worksheet+xml"/>
  <Override PartName="/xl/worksheets/sheet42.xml" ContentType="application/vnd.openxmlformats-officedocument.spreadsheetml.worksheet+xml"/>
  <Override PartName="/xl/worksheets/sheet25.xml" ContentType="application/vnd.openxmlformats-officedocument.spreadsheetml.worksheet+xml"/>
  <Override PartName="/xl/worksheets/sheet68.xml" ContentType="application/vnd.openxmlformats-officedocument.spreadsheetml.worksheet+xml"/>
  <Override PartName="/xl/worksheets/sheet3.xml" ContentType="application/vnd.openxmlformats-officedocument.spreadsheetml.worksheet+xml"/>
  <Override PartName="/xl/worksheets/sheet18.xml" ContentType="application/vnd.openxmlformats-officedocument.spreadsheetml.worksheet+xml"/>
  <Override PartName="/xl/worksheets/sheet78.xml" ContentType="application/vnd.openxmlformats-officedocument.spreadsheetml.worksheet+xml"/>
  <Override PartName="/xl/worksheets/sheet35.xml" ContentType="application/vnd.openxmlformats-officedocument.spreadsheetml.worksheet+xml"/>
  <Override PartName="/xl/worksheets/sheet52.xml" ContentType="application/vnd.openxmlformats-officedocument.spreadsheetml.worksheet+xml"/>
  <Override PartName="/xl/worksheets/sheet43.xml" ContentType="application/vnd.openxmlformats-officedocument.spreadsheetml.worksheet+xml"/>
  <Override PartName="/xl/worksheets/sheet60.xml" ContentType="application/vnd.openxmlformats-officedocument.spreadsheetml.worksheet+xml"/>
  <Override PartName="/xl/worksheets/sheet26.xml" ContentType="application/vnd.openxmlformats-officedocument.spreadsheetml.worksheet+xml"/>
  <Override PartName="/xl/worksheets/sheet69.xml" ContentType="application/vnd.openxmlformats-officedocument.spreadsheetml.worksheet+xml"/>
  <Override PartName="/xl/worksheets/sheet4.xml" ContentType="application/vnd.openxmlformats-officedocument.spreadsheetml.worksheet+xml"/>
  <Override PartName="/xl/worksheets/sheet19.xml" ContentType="application/vnd.openxmlformats-officedocument.spreadsheetml.worksheet+xml"/>
  <Override PartName="/xl/worksheets/sheet79.xml" ContentType="application/vnd.openxmlformats-officedocument.spreadsheetml.worksheet+xml"/>
  <Override PartName="/xl/worksheets/sheet36.xml" ContentType="application/vnd.openxmlformats-officedocument.spreadsheetml.worksheet+xml"/>
  <Override PartName="/xl/worksheets/sheet70.xml" ContentType="application/vnd.openxmlformats-officedocument.spreadsheetml.worksheet+xml"/>
  <Override PartName="/xl/worksheets/sheet27.xml" ContentType="application/vnd.openxmlformats-officedocument.spreadsheetml.worksheet+xml"/>
  <Override PartName="/xl/worksheets/sheet44.xml" ContentType="application/vnd.openxmlformats-officedocument.spreadsheetml.worksheet+xml"/>
  <Override PartName="/xl/worksheets/sheet61.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46.xml" ContentType="application/vnd.openxmlformats-officedocument.spreadsheetml.worksheet+xml"/>
  <Override PartName="/xl/worksheets/sheet29.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28.xml" ContentType="application/vnd.openxmlformats-officedocument.spreadsheetml.worksheet+xml"/>
  <Override PartName="/xl/worksheets/sheet62.xml" ContentType="application/vnd.openxmlformats-officedocument.spreadsheetml.worksheet+xml"/>
  <Override PartName="/xl/worksheets/sheet45.xml" ContentType="application/vnd.openxmlformats-officedocument.spreadsheetml.worksheet+xml"/>
  <Override PartName="/xl/worksheets/sheet34.xml" ContentType="application/vnd.openxmlformats-officedocument.spreadsheetml.worksheet+xml"/>
  <Override PartName="/xl/worksheets/sheet77.xml" ContentType="application/vnd.openxmlformats-officedocument.spreadsheetml.worksheet+xml"/>
  <Override PartName="/xl/worksheets/sheet2.xml" ContentType="application/vnd.openxmlformats-officedocument.spreadsheetml.worksheet+xml"/>
  <Override PartName="/xl/worksheets/sheet67.xml" ContentType="application/vnd.openxmlformats-officedocument.spreadsheetml.worksheet+xml"/>
  <Override PartName="/xl/worksheets/sheet24.xml" ContentType="application/vnd.openxmlformats-officedocument.spreadsheetml.worksheet+xml"/>
  <Override PartName="/xl/worksheets/sheet41.xml" ContentType="application/vnd.openxmlformats-officedocument.spreadsheetml.worksheet+xml"/>
  <Override PartName="/xl/worksheets/sheet76.xml" ContentType="application/vnd.openxmlformats-officedocument.spreadsheetml.worksheet+xml"/>
  <Override PartName="/xl/worksheets/sheet33.xml" ContentType="application/vnd.openxmlformats-officedocument.spreadsheetml.worksheet+xml"/>
  <Override PartName="/xl/worksheets/sheet50.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6.xml" ContentType="application/vnd.openxmlformats-officedocument.spreadsheetml.worksheet+xml"/>
  <Override PartName="/xl/worksheets/sheet23.xml" ContentType="application/vnd.openxmlformats-officedocument.spreadsheetml.worksheet+xml"/>
  <Override PartName="/xl/worksheets/sheet40.xml" ContentType="application/vnd.openxmlformats-officedocument.spreadsheetml.worksheet+xml"/>
  <Override PartName="/xl/worksheets/sheet75.xml" ContentType="application/vnd.openxmlformats-officedocument.spreadsheetml.worksheet+xml"/>
  <Override PartName="/xl/worksheets/sheet32.xml" ContentType="application/vnd.openxmlformats-officedocument.spreadsheetml.worksheet+xml"/>
  <Override PartName="/xl/worksheets/sheet65.xml" ContentType="application/vnd.openxmlformats-officedocument.spreadsheetml.worksheet+xml"/>
  <Override PartName="/xl/worksheets/sheet22.xml" ContentType="application/vnd.openxmlformats-officedocument.spreadsheetml.worksheet+xml"/>
  <Override PartName="/xl/worksheets/sheet74.xml" ContentType="application/vnd.openxmlformats-officedocument.spreadsheetml.worksheet+xml"/>
  <Override PartName="/xl/worksheets/sheet3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53.xml" ContentType="application/vnd.openxmlformats-officedocument.spreadsheetml.worksheet+xml"/>
  <Override PartName="/xl/worksheets/sheet10.xml" ContentType="application/vnd.openxmlformats-officedocument.spreadsheetml.worksheet+xml"/>
  <Override PartName="/xl/sharedStrings.xml" ContentType="application/vnd.openxmlformats-officedocument.spreadsheetml.sharedStrings+xml"/>
  <Override PartName="/xl/drawings/drawing29.xml" ContentType="application/vnd.openxmlformats-officedocument.drawing+xml"/>
  <Override PartName="/xl/drawings/drawing28.xml" ContentType="application/vnd.openxmlformats-officedocument.drawing+xml"/>
  <Override PartName="/xl/drawings/drawing27.xml" ContentType="application/vnd.openxmlformats-officedocument.drawing+xml"/>
  <Override PartName="/xl/drawings/drawing19.xml" ContentType="application/vnd.openxmlformats-officedocument.drawing+xml"/>
  <Override PartName="/xl/drawings/drawing36.xml" ContentType="application/vnd.openxmlformats-officedocument.drawing+xml"/>
  <Override PartName="/xl/drawings/drawing26.xml" ContentType="application/vnd.openxmlformats-officedocument.drawing+xml"/>
  <Override PartName="/xl/drawings/drawing18.xml" ContentType="application/vnd.openxmlformats-officedocument.drawing+xml"/>
  <Override PartName="/xl/drawings/drawing35.xml" ContentType="application/vnd.openxmlformats-officedocument.drawing+xml"/>
  <Override PartName="/xl/drawings/drawing24.xml" ContentType="application/vnd.openxmlformats-officedocument.drawing+xml"/>
  <Override PartName="/xl/drawings/drawing8.xml" ContentType="application/vnd.openxmlformats-officedocument.drawing+xml"/>
  <Override PartName="/xl/drawings/drawing25.xml" ContentType="application/vnd.openxmlformats-officedocument.drawing+xml"/>
  <Override PartName="/xl/drawings/drawing9.xml" ContentType="application/vnd.openxmlformats-officedocument.drawing+xml"/>
  <Override PartName="/xl/drawings/drawing16.xml" ContentType="application/vnd.openxmlformats-officedocument.drawing+xml"/>
  <Override PartName="/xl/drawings/drawing33.xml" ContentType="application/vnd.openxmlformats-officedocument.drawing+xml"/>
  <Override PartName="/xl/drawings/drawing2.xml" ContentType="application/vnd.openxmlformats-officedocument.drawing+xml"/>
  <Override PartName="/xl/drawings/drawing10.xml" ContentType="application/vnd.openxmlformats-officedocument.drawing+xml"/>
  <Override PartName="/xl/drawings/drawing17.xml" ContentType="application/vnd.openxmlformats-officedocument.drawing+xml"/>
  <Override PartName="/xl/drawings/drawing34.xml" ContentType="application/vnd.openxmlformats-officedocument.drawing+xml"/>
  <Override PartName="/xl/drawings/drawing11.xml" ContentType="application/vnd.openxmlformats-officedocument.drawing+xml"/>
  <Override PartName="/xl/drawings/drawing3.xml" ContentType="application/vnd.openxmlformats-officedocument.drawing+xml"/>
  <Override PartName="/xl/drawings/drawing37.xml" ContentType="application/vnd.openxmlformats-officedocument.drawing+xml"/>
  <Override PartName="/xl/drawings/drawing7.xml" ContentType="application/vnd.openxmlformats-officedocument.drawing+xml"/>
  <Override PartName="/xl/drawings/drawing32.xml" ContentType="application/vnd.openxmlformats-officedocument.drawing+xml"/>
  <Override PartName="/xl/drawings/drawing15.xml" ContentType="application/vnd.openxmlformats-officedocument.drawing+xml"/>
  <Override PartName="/xl/drawings/drawing23.xml" ContentType="application/vnd.openxmlformats-officedocument.drawing+xml"/>
  <Override PartName="/xl/drawings/drawing6.xml" ContentType="application/vnd.openxmlformats-officedocument.drawing+xml"/>
  <Override PartName="/xl/drawings/drawing31.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5.xml" ContentType="application/vnd.openxmlformats-officedocument.drawing+xml"/>
  <Override PartName="/xl/drawings/drawing30.xml" ContentType="application/vnd.openxmlformats-officedocument.drawing+xml"/>
  <Override PartName="/xl/drawings/drawing13.xml" ContentType="application/vnd.openxmlformats-officedocument.drawing+xml"/>
  <Override PartName="/xl/drawings/drawing21.xml" ContentType="application/vnd.openxmlformats-officedocument.drawing+xml"/>
  <Override PartName="/xl/drawings/drawing4.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1.xml" ContentType="application/vnd.openxmlformats-officedocument.drawing+xml"/>
  <Override PartName="/docProps/core.xml" ContentType="application/vnd.openxmlformats-package.core-properties+xml"/>
  <Override PartName="/docProps/custom.xml" ContentType="application/vnd.openxmlformats-officedocument.custom-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75"/>
  </bookViews>
  <sheets>
    <sheet name="1.1 (ЧМ) " sheetId="1" state="visible" r:id="rId2"/>
    <sheet name="1.2 (ЧП) " sheetId="2" state="visible" r:id="rId3"/>
    <sheet name="1.3 (ПЛ)" sheetId="3" state="visible" r:id="rId4"/>
    <sheet name="1.4 (ГР)" sheetId="4" state="visible" r:id="rId5"/>
    <sheet name="1.6 (КВР)" sheetId="5" state="visible" r:id="rId6"/>
    <sheet name="1.7 (ДЧ)" sheetId="6" state="visible" r:id="rId7"/>
    <sheet name="1.8 (ЗОХР)" sheetId="7" state="visible" r:id="rId8"/>
    <sheet name="1.9 (СЭСО)" sheetId="8" state="visible" r:id="rId9"/>
    <sheet name="1.9 (СЭСО) (2)" sheetId="9" state="visible" r:id="rId10"/>
    <sheet name="1.9 (СЭСО) (3)" sheetId="10" state="visible" r:id="rId11"/>
    <sheet name="2.1 (ОУ) " sheetId="11" state="visible" r:id="rId12"/>
    <sheet name="2.2 (ОГ)" sheetId="12" state="visible" r:id="rId13"/>
    <sheet name="2.3 (ООУ)" sheetId="13" state="visible" r:id="rId14"/>
    <sheet name="3.1 (ЮЛ.ИП)" sheetId="14" state="visible" r:id="rId15"/>
    <sheet name="3.1 (ЮЛ. ИП2)" sheetId="15" state="visible" r:id="rId16"/>
    <sheet name="3.1 (ЮЛ. ИП3)" sheetId="16" state="visible" r:id="rId17"/>
    <sheet name="3.2 (СО)" sheetId="17" state="visible" r:id="rId18"/>
    <sheet name="4.1(ДК) лось  " sheetId="18" state="visible" r:id="rId19"/>
    <sheet name="4.1(ДК) косуля " sheetId="19" state="visible" r:id="rId20"/>
    <sheet name="4.1(ДК) кабан" sheetId="20" state="visible" r:id="rId21"/>
    <sheet name="4.1 (ДК) Олень благородный" sheetId="21" state="visible" r:id="rId22"/>
    <sheet name="4.1 (ДК) Олень пятнистый" sheetId="22" state="visible" r:id="rId23"/>
    <sheet name="4.2 бобр" sheetId="23" state="visible" r:id="rId24"/>
    <sheet name="4.2 куница" sheetId="24" state="visible" r:id="rId25"/>
    <sheet name="4.2 заяц-русак" sheetId="25" state="visible" r:id="rId26"/>
    <sheet name="4.2 лисица" sheetId="26" state="visible" r:id="rId27"/>
    <sheet name="4.2 корсак" sheetId="27" state="visible" r:id="rId28"/>
    <sheet name="4.2 ондатра" sheetId="28" state="visible" r:id="rId29"/>
    <sheet name="4.2 енотовидная собака" sheetId="29" state="visible" r:id="rId30"/>
    <sheet name="4.2 белка" sheetId="30" state="visible" r:id="rId31"/>
    <sheet name="4.2 сурок" sheetId="31" state="visible" r:id="rId32"/>
    <sheet name="4.2 рысь" sheetId="32" state="visible" r:id="rId33"/>
    <sheet name="4.2 волк" sheetId="33" state="hidden" r:id="rId34"/>
    <sheet name="4.2 барсук" sheetId="34" state="visible" r:id="rId35"/>
    <sheet name="4.3 глухарь" sheetId="35" state="visible" r:id="rId36"/>
    <sheet name="4.3 тетерев" sheetId="36" state="visible" r:id="rId37"/>
    <sheet name="4.3 вальдшнеп" sheetId="37" state="visible" r:id="rId38"/>
    <sheet name="4.3 рябчик" sheetId="38" state="visible" r:id="rId39"/>
    <sheet name="4.3 кряква" sheetId="39" state="visible" r:id="rId40"/>
    <sheet name="4.3 чирок свист" sheetId="40" state="visible" r:id="rId41"/>
    <sheet name="4.3 чирок треск" sheetId="41" state="visible" r:id="rId42"/>
    <sheet name="4.3 нырок бв" sheetId="42" state="visible" r:id="rId43"/>
    <sheet name="4.3 широконоска" sheetId="43" state="visible" r:id="rId44"/>
    <sheet name="4.3 шилохвость" sheetId="44" state="visible" r:id="rId45"/>
    <sheet name="4.3 свиязь" sheetId="45" state="visible" r:id="rId46"/>
    <sheet name="4.3 чернеть" sheetId="46" state="visible" r:id="rId47"/>
    <sheet name="чирок sp" sheetId="47" state="visible" r:id="rId48"/>
    <sheet name="4.3 лысуха" sheetId="48" state="visible" r:id="rId49"/>
    <sheet name="4.3 утка серая" sheetId="49" state="visible" r:id="rId50"/>
    <sheet name="4.3 гоголь" sheetId="50" state="visible" r:id="rId51"/>
    <sheet name="4.3 гуменник" sheetId="51" state="visible" r:id="rId52"/>
    <sheet name="4.3 гусь белолобый" sheetId="52" state="visible" r:id="rId53"/>
    <sheet name="4.3 бекас" sheetId="53" state="visible" r:id="rId54"/>
    <sheet name="4.3 дупель" sheetId="54" state="visible" r:id="rId55"/>
    <sheet name="4.3 гаршнеп" sheetId="55" state="visible" r:id="rId56"/>
    <sheet name="4.3 коростель" sheetId="56" state="visible" r:id="rId57"/>
    <sheet name="4.3 вяхирь" sheetId="57" state="visible" r:id="rId58"/>
    <sheet name="4.3 голубь сизый" sheetId="58" state="visible" r:id="rId59"/>
    <sheet name="4.3 перепел" sheetId="59" state="visible" r:id="rId60"/>
    <sheet name="4.3 куропатка серая" sheetId="60" state="visible" r:id="rId61"/>
    <sheet name="4.3 ворона серая" sheetId="61" state="visible" r:id="rId62"/>
    <sheet name="4.4 гр птиц утки" sheetId="62" state="visible" r:id="rId63"/>
    <sheet name="4.4 гр птиц гуси" sheetId="63" state="visible" r:id="rId64"/>
    <sheet name="4.4 гр птиц кулики" sheetId="64" state="visible" r:id="rId65"/>
    <sheet name="4.4 гр птиц голуби" sheetId="65" state="visible" r:id="rId66"/>
    <sheet name="4.4 гр птиц горлицы" sheetId="66" state="visible" r:id="rId67"/>
    <sheet name="4.5. (ДВ)" sheetId="67" state="visible" r:id="rId68"/>
    <sheet name="4.6 (ДМ)" sheetId="68" state="visible" r:id="rId69"/>
    <sheet name="4.7 (НД)" sheetId="69" state="visible" r:id="rId70"/>
    <sheet name="5.1 (ВР)" sheetId="70" state="visible" r:id="rId71"/>
    <sheet name="5.2 (РЧ) лисица" sheetId="71" state="visible" r:id="rId72"/>
    <sheet name="5.2 (РЧ) волк" sheetId="72" state="visible" r:id="rId73"/>
    <sheet name="5.2 (РЧ) кабан" sheetId="73" state="visible" r:id="rId74"/>
    <sheet name="5.2 (РЧ) лося" sheetId="74" state="visible" r:id="rId75"/>
    <sheet name="5.3 (ВО)" sheetId="75" state="visible" r:id="rId76"/>
    <sheet name="6.1 (ОУХ)" sheetId="76" state="visible" r:id="rId77"/>
    <sheet name="7.1 (ОХ)" sheetId="77" state="visible" r:id="rId78"/>
    <sheet name="8.1 (ИО)" sheetId="78" state="visible" r:id="rId79"/>
    <sheet name="8.2 (Д-НИО)" sheetId="79" state="visible" r:id="rId80"/>
    <sheet name="8.3 (НОР)" sheetId="80" state="visible" r:id="rId81"/>
    <sheet name="8.4 (НТБ)" sheetId="81" state="visible" r:id="rId82"/>
    <sheet name="8.5 (ВВ)" sheetId="82" state="visible" r:id="rId83"/>
  </sheets>
  <definedNames>
    <definedName function="false" hidden="false" localSheetId="0" name="_xlnm.Print_Area" vbProcedure="false">'1.1 (ЧМ) '!$A$1:$AA$685</definedName>
    <definedName function="false" hidden="false" localSheetId="1" name="_xlnm.Print_Area" vbProcedure="false">'1.2 (ЧП) '!$A$1:$AB$682</definedName>
    <definedName function="false" hidden="false" localSheetId="2" name="_xlnm.Print_Area" vbProcedure="false">'1.3 (ПЛ)'!$A$1:$N$28</definedName>
    <definedName function="false" hidden="false" localSheetId="3" name="_xlnm.Print_Area" vbProcedure="false">'1.4 (ГР)'!$A$1:$R$27</definedName>
    <definedName function="false" hidden="false" localSheetId="5" name="_xlnm.Print_Area" vbProcedure="false">'1.7 (ДЧ)'!$A$1:$Q$100</definedName>
    <definedName function="false" hidden="false" localSheetId="6" name="_xlnm.Print_Area" vbProcedure="false">'1.8 (ЗОХР)'!$A$1:$I$20</definedName>
    <definedName function="false" hidden="false" localSheetId="7" name="_xlnm.Print_Area" vbProcedure="false">'1.9 (СЭСО)'!$A$1:$O$51</definedName>
    <definedName function="false" hidden="false" localSheetId="8" name="_xlnm.Print_Area" vbProcedure="false">'1.9 (СЭСО) (2)'!$A$1:$P$67</definedName>
    <definedName function="false" hidden="false" localSheetId="9" name="_xlnm.Print_Area" vbProcedure="false">'1.9 (СЭСО) (3)'!$A$1:$P$160</definedName>
    <definedName function="false" hidden="false" localSheetId="10" name="_xlnm.Print_Area" vbProcedure="false">'2.1 (ОУ) '!$A$1:$I$76</definedName>
    <definedName function="false" hidden="false" localSheetId="11" name="_xlnm.Print_Area" vbProcedure="false">'2.2 (ОГ)'!$A$1:$D$120</definedName>
    <definedName function="false" hidden="false" localSheetId="12" name="_xlnm.Print_Area" vbProcedure="false">'2.3 (ООУ)'!$A$1:$G$157</definedName>
    <definedName function="false" hidden="false" localSheetId="14" name="_xlnm.Print_Area" vbProcedure="false">'3.1 (ЮЛ. ИП2)'!$A$1:$J$89</definedName>
    <definedName function="false" hidden="false" localSheetId="13" name="_xlnm.Print_Area" vbProcedure="false">'3.1 (ЮЛ.ИП)'!$A$1:$M$118</definedName>
    <definedName function="false" hidden="false" localSheetId="20" name="_xlnm.Print_Area" vbProcedure="false">'4.1 (ДК) Олень благородный'!$A$1:$P$184</definedName>
    <definedName function="false" hidden="false" localSheetId="21" name="_xlnm.Print_Area" vbProcedure="false">'4.1 (ДК) Олень пятнистый'!$A$1:$P$183</definedName>
    <definedName function="false" hidden="false" localSheetId="19" name="_xlnm.Print_Area" vbProcedure="false">'4.1(ДК) кабан'!$A$1:$P$183</definedName>
    <definedName function="false" hidden="true" localSheetId="19" name="_xlnm._FilterDatabase" vbProcedure="false">'4.1(ДК) кабан'!$C$16:$C$182</definedName>
    <definedName function="false" hidden="false" localSheetId="18" name="_xlnm.Print_Area" vbProcedure="false">'4.1(ДК) косуля '!$A$2:$P$190</definedName>
    <definedName function="false" hidden="false" localSheetId="17" name="_xlnm.Print_Area" vbProcedure="false">'4.1(ДК) лось  '!$A$1:$P$186</definedName>
    <definedName function="false" hidden="false" localSheetId="33" name="_xlnm.Print_Area" vbProcedure="false">'4.2 барсук'!$B$1:$H$179</definedName>
    <definedName function="false" hidden="true" localSheetId="33" name="_xlnm._FilterDatabase" vbProcedure="false">'4.2 барсук'!$D$14:$D$178</definedName>
    <definedName function="false" hidden="false" localSheetId="29" name="_xlnm.Print_Area" vbProcedure="false">'4.2 белка'!$A$1:$G$182</definedName>
    <definedName function="false" hidden="true" localSheetId="29" name="_xlnm._FilterDatabase" vbProcedure="false">'4.2 белка'!$C$14:$C$175</definedName>
    <definedName function="false" hidden="false" localSheetId="22" name="_xlnm.Print_Area" vbProcedure="false">'4.2 бобр'!$A$1:$F$180</definedName>
    <definedName function="false" hidden="true" localSheetId="22" name="_xlnm._FilterDatabase" vbProcedure="false">'4.2 бобр'!$C$14:$C$179</definedName>
    <definedName function="false" hidden="false" localSheetId="32" name="_xlnm.Print_Area" vbProcedure="false">'4.2 волк'!$A$1:$F$176</definedName>
    <definedName function="false" hidden="true" localSheetId="32" name="_xlnm._FilterDatabase" vbProcedure="false">'4.2 волк'!$C$14:$C$170</definedName>
    <definedName function="false" hidden="false" localSheetId="28" name="_xlnm.Print_Area" vbProcedure="false">'4.2 енотовидная собака'!$A$1:$F$182</definedName>
    <definedName function="false" hidden="true" localSheetId="28" name="_xlnm._FilterDatabase" vbProcedure="false">'4.2 енотовидная собака'!$C$14:$C$175</definedName>
    <definedName function="false" hidden="false" localSheetId="24" name="_xlnm.Print_Area" vbProcedure="false">'4.2 заяц-русак'!$A$1:$F$183</definedName>
    <definedName function="false" hidden="true" localSheetId="24" name="_xlnm._FilterDatabase" vbProcedure="false">'4.2 заяц-русак'!$C$16:$C$183</definedName>
    <definedName function="false" hidden="false" localSheetId="26" name="_xlnm.Print_Area" vbProcedure="false">'4.2 корсак'!$A$1:$F$181</definedName>
    <definedName function="false" hidden="true" localSheetId="26" name="_xlnm._FilterDatabase" vbProcedure="false">'4.2 корсак'!$A$14:$F$175</definedName>
    <definedName function="false" hidden="false" localSheetId="23" name="_xlnm.Print_Area" vbProcedure="false">'4.2 куница'!$A$1:$F$182</definedName>
    <definedName function="false" hidden="true" localSheetId="23" name="_xlnm._FilterDatabase" vbProcedure="false">'4.2 куница'!$C$14:$C$182</definedName>
    <definedName function="false" hidden="false" localSheetId="25" name="_xlnm.Print_Area" vbProcedure="false">'4.2 лисица'!$A$1:$F$181</definedName>
    <definedName function="false" hidden="true" localSheetId="25" name="_xlnm._FilterDatabase" vbProcedure="false">'4.2 лисица'!$A$14:$F$175</definedName>
    <definedName function="false" hidden="false" localSheetId="27" name="_xlnm.Print_Area" vbProcedure="false">'4.2 ондатра'!$A$1:$G$182</definedName>
    <definedName function="false" hidden="true" localSheetId="27" name="_xlnm._FilterDatabase" vbProcedure="false">'4.2 ондатра'!$C$14:$C$181</definedName>
    <definedName function="false" hidden="false" localSheetId="31" name="_xlnm.Print_Area" vbProcedure="false">'4.2 рысь'!$A$1:$G$182</definedName>
    <definedName function="false" hidden="true" localSheetId="31" name="_xlnm._FilterDatabase" vbProcedure="false">'4.2 рысь'!$C$14:$C$181</definedName>
    <definedName function="false" hidden="false" localSheetId="30" name="_xlnm.Print_Area" vbProcedure="false">'4.2 сурок'!$A$1:$F$180</definedName>
    <definedName function="false" hidden="true" localSheetId="30" name="_xlnm._FilterDatabase" vbProcedure="false">'4.2 сурок'!$C$13:$C$178</definedName>
    <definedName function="false" hidden="false" localSheetId="52" name="_xlnm.Print_Area" vbProcedure="false">'4.3 бекас'!$A$1:$J$184</definedName>
    <definedName function="false" hidden="false" localSheetId="36" name="_xlnm.Print_Area" vbProcedure="false">'4.3 вальдшнеп'!$A$1:$J$182</definedName>
    <definedName function="false" hidden="true" localSheetId="36" name="_xlnm._FilterDatabase" vbProcedure="false">'4.3 вальдшнеп'!$A$15:$J$176</definedName>
    <definedName function="false" hidden="false" localSheetId="60" name="_xlnm.Print_Area" vbProcedure="false">'4.3 ворона серая'!$A$1:$J$182</definedName>
    <definedName function="false" hidden="true" localSheetId="60" name="_xlnm._FilterDatabase" vbProcedure="false">'4.3 ворона серая'!$A$15:$J$181</definedName>
    <definedName function="false" hidden="false" localSheetId="56" name="_xlnm.Print_Area" vbProcedure="false">'4.3 вяхирь'!$A$1:$J$184</definedName>
    <definedName function="false" hidden="false" localSheetId="54" name="_xlnm.Print_Area" vbProcedure="false">'4.3 гаршнеп'!$A$1:$J$183</definedName>
    <definedName function="false" hidden="false" localSheetId="34" name="_xlnm.Print_Area" vbProcedure="false">'4.3 глухарь'!$A$1:$J$182</definedName>
    <definedName function="false" hidden="true" localSheetId="34" name="_xlnm._FilterDatabase" vbProcedure="false">'4.3 глухарь'!$A$15:$J$177</definedName>
    <definedName function="false" hidden="false" localSheetId="49" name="_xlnm.Print_Area" vbProcedure="false">'4.3 гоголь'!$A$1:$J$183</definedName>
    <definedName function="false" hidden="true" localSheetId="49" name="_xlnm._FilterDatabase" vbProcedure="false">'4.3 гоголь'!$A$15:$J$176</definedName>
    <definedName function="false" hidden="false" localSheetId="57" name="_xlnm.Print_Area" vbProcedure="false">'4.3 голубь сизый'!$A$1:$J$184</definedName>
    <definedName function="false" hidden="false" localSheetId="50" name="_xlnm.Print_Area" vbProcedure="false">'4.3 гуменник'!$A$1:$J$182</definedName>
    <definedName function="false" hidden="true" localSheetId="50" name="_xlnm._FilterDatabase" vbProcedure="false">'4.3 гуменник'!$A$15:$J$176</definedName>
    <definedName function="false" hidden="false" localSheetId="51" name="_xlnm.Print_Area" vbProcedure="false">'4.3 гусь белолобый'!$A$1:$J$179</definedName>
    <definedName function="false" hidden="true" localSheetId="51" name="_xlnm._FilterDatabase" vbProcedure="false">'4.3 гусь белолобый'!$A$14:$J$179</definedName>
    <definedName function="false" hidden="false" localSheetId="53" name="_xlnm.Print_Area" vbProcedure="false">'4.3 дупель'!$A$1:$J$184</definedName>
    <definedName function="false" hidden="false" localSheetId="55" name="_xlnm.Print_Area" vbProcedure="false">'4.3 коростель'!$A$1:$J$183</definedName>
    <definedName function="false" hidden="true" localSheetId="55" name="_xlnm._FilterDatabase" vbProcedure="false">'4.3 коростель'!$A$15:$J$176</definedName>
    <definedName function="false" hidden="false" localSheetId="38" name="_xlnm.Print_Area" vbProcedure="false">'4.3 кряква'!$A$1:$J$182</definedName>
    <definedName function="false" hidden="true" localSheetId="38" name="_xlnm._FilterDatabase" vbProcedure="false">'4.3 кряква'!$A$15:$J$176</definedName>
    <definedName function="false" hidden="false" localSheetId="59" name="_xlnm.Print_Area" vbProcedure="false">'4.3 куропатка серая'!$A$1:$J$182</definedName>
    <definedName function="false" hidden="false" localSheetId="47" name="_xlnm.Print_Area" vbProcedure="false">'4.3 лысуха'!$A$1:$J$182</definedName>
    <definedName function="false" hidden="true" localSheetId="47" name="_xlnm._FilterDatabase" vbProcedure="false">'4.3 лысуха'!$A$15:$J$176</definedName>
    <definedName function="false" hidden="false" localSheetId="41" name="_xlnm.Print_Area" vbProcedure="false">'4.3 нырок бв'!$A$1:$J$182</definedName>
    <definedName function="false" hidden="true" localSheetId="41" name="_xlnm._FilterDatabase" vbProcedure="false">'4.3 нырок бв'!$A$15:$J$176</definedName>
    <definedName function="false" hidden="false" localSheetId="58" name="_xlnm.Print_Area" vbProcedure="false">'4.3 перепел'!$A$1:$J$184</definedName>
    <definedName function="false" hidden="false" localSheetId="37" name="_xlnm.Print_Area" vbProcedure="false">'4.3 рябчик'!$A$1:$J$183</definedName>
    <definedName function="false" hidden="true" localSheetId="37" name="_xlnm._FilterDatabase" vbProcedure="false">'4.3 рябчик'!$A$15:$J$176</definedName>
    <definedName function="false" hidden="false" localSheetId="44" name="_xlnm.Print_Area" vbProcedure="false">'4.3 свиязь'!$A$1:$J$182</definedName>
    <definedName function="false" hidden="true" localSheetId="44" name="_xlnm._FilterDatabase" vbProcedure="false">'4.3 свиязь'!$A$15:$J$176</definedName>
    <definedName function="false" hidden="false" localSheetId="35" name="_xlnm.Print_Area" vbProcedure="false">'4.3 тетерев'!$A$1:$J$182</definedName>
    <definedName function="false" hidden="true" localSheetId="35" name="_xlnm._FilterDatabase" vbProcedure="false">'4.3 тетерев'!$A$15:$J$176</definedName>
    <definedName function="false" hidden="false" localSheetId="48" name="_xlnm.Print_Area" vbProcedure="false">'4.3 утка серая'!$A$1:$J$182</definedName>
    <definedName function="false" hidden="false" localSheetId="45" name="_xlnm.Print_Area" vbProcedure="false">'4.3 чернеть'!$A$1:$J$181</definedName>
    <definedName function="false" hidden="true" localSheetId="45" name="_xlnm._FilterDatabase" vbProcedure="false">'4.3 чернеть'!$A$15:$J$180</definedName>
    <definedName function="false" hidden="false" localSheetId="39" name="_xlnm.Print_Area" vbProcedure="false">'4.3 чирок свист'!$A$1:$J$181</definedName>
    <definedName function="false" hidden="true" localSheetId="39" name="_xlnm._FilterDatabase" vbProcedure="false">'4.3 чирок свист'!$A$15:$J$181</definedName>
    <definedName function="false" hidden="false" localSheetId="40" name="_xlnm.Print_Area" vbProcedure="false">'4.3 чирок треск'!$A$1:$J$182</definedName>
    <definedName function="false" hidden="true" localSheetId="40" name="_xlnm._FilterDatabase" vbProcedure="false">'4.3 чирок треск'!$A$15:$J$176</definedName>
    <definedName function="false" hidden="false" localSheetId="43" name="_xlnm.Print_Area" vbProcedure="false">'4.3 шилохвость'!$A$1:$J$182</definedName>
    <definedName function="false" hidden="true" localSheetId="43" name="_xlnm._FilterDatabase" vbProcedure="false">'4.3 шилохвость'!$A$15:$J$176</definedName>
    <definedName function="false" hidden="false" localSheetId="42" name="_xlnm.Print_Area" vbProcedure="false">'4.3 широконоска'!$A$1:$J$182</definedName>
    <definedName function="false" hidden="true" localSheetId="42" name="_xlnm._FilterDatabase" vbProcedure="false">'4.3 широконоска'!$A$15:$J$176</definedName>
    <definedName function="false" hidden="false" localSheetId="65" name="_xlnm.Print_Area" vbProcedure="false">'4.4 гр птиц горлицы'!$A$1:$J$182</definedName>
    <definedName function="false" hidden="true" localSheetId="65" name="_xlnm._FilterDatabase" vbProcedure="false">'4.4 гр птиц горлицы'!$C$15:$C$182</definedName>
    <definedName function="false" hidden="false" localSheetId="62" name="_xlnm.Print_Area" vbProcedure="false">'4.4 гр птиц гуси'!$A$1:$J$180</definedName>
    <definedName function="false" hidden="true" localSheetId="62" name="_xlnm._FilterDatabase" vbProcedure="false">'4.4 гр птиц гуси'!$A$14:$J$175</definedName>
    <definedName function="false" hidden="false" localSheetId="63" name="_xlnm.Print_Area" vbProcedure="false">'4.4 гр птиц кулики'!$A$1:$J$182</definedName>
    <definedName function="false" hidden="true" localSheetId="63" name="_xlnm._FilterDatabase" vbProcedure="false">'4.4 гр птиц кулики'!$C$14:$C$182</definedName>
    <definedName function="false" hidden="false" localSheetId="61" name="_xlnm.Print_Area" vbProcedure="false">'4.4 гр птиц утки'!$A$1:$Y$181</definedName>
    <definedName function="false" hidden="true" localSheetId="61" name="_xlnm._FilterDatabase" vbProcedure="false">'4.4 гр птиц утки'!$A$15:$J$176</definedName>
    <definedName function="false" hidden="false" localSheetId="66" name="_xlnm.Print_Area" vbProcedure="false">'4.5. (ДВ)'!$A$1:$K$182</definedName>
    <definedName function="false" hidden="false" localSheetId="67" name="_xlnm.Print_Area" vbProcedure="false">'4.6 (ДМ)'!$A$1:$G$33</definedName>
    <definedName function="false" hidden="false" localSheetId="68" name="_xlnm.Print_Area" vbProcedure="false">'4.7 (НД)'!$A$1:$W$90</definedName>
    <definedName function="false" hidden="false" localSheetId="69" name="_xlnm.Print_Area" vbProcedure="false">'5.1 (ВР)'!$A$1:$I$141</definedName>
    <definedName function="false" hidden="false" localSheetId="71" name="_xlnm.Print_Area" vbProcedure="false">'5.2 (РЧ) волк'!$A$1:$L$177</definedName>
    <definedName function="false" hidden="false" localSheetId="72" name="_xlnm.Print_Area" vbProcedure="false">'5.2 (РЧ) кабан'!$A$1:$M$292</definedName>
    <definedName function="false" hidden="false" localSheetId="70" name="_xlnm.Print_Area" vbProcedure="false">'5.2 (РЧ) лисица'!$A$1:$L$181</definedName>
    <definedName function="false" hidden="true" localSheetId="70" name="_xlnm._FilterDatabase" vbProcedure="false">'5.2 (РЧ) лисица'!$A$14:$L$180</definedName>
    <definedName function="false" hidden="false" localSheetId="73" name="_xlnm.Print_Area" vbProcedure="false">'5.2 (РЧ) лося'!$A$1:$L$21</definedName>
    <definedName function="false" hidden="false" localSheetId="75" name="_xlnm.Print_Area" vbProcedure="false">'6.1 (ОУХ)'!$A$1:$E$91</definedName>
    <definedName function="false" hidden="false" localSheetId="76" name="_xlnm.Print_Area" vbProcedure="false">'7.1 (ОХ)'!$A$1:$N$33</definedName>
    <definedName function="false" hidden="false" localSheetId="77" name="_xlnm.Print_Area" vbProcedure="false">'8.1 (ИО)'!$A$1:$E$18</definedName>
    <definedName function="false" hidden="false" localSheetId="81" name="_xlnm.Print_Area" vbProcedure="false">'8.5 (ВВ)'!$A$1:$D$21</definedName>
    <definedName function="false" hidden="false" localSheetId="46" name="_xlnm.Print_Area" vbProcedure="false">'чирок sp'!$A$1:$J$182</definedName>
    <definedName function="false" hidden="true" localSheetId="46" name="_xlnm._FilterDatabase" vbProcedure="false">'чирок sp'!$A$15:$J$176</definedName>
    <definedName function="false" hidden="false" localSheetId="0" name="Print_Area_0" vbProcedure="false">'1.1 (ЧМ) '!$A$1:$AA$677</definedName>
    <definedName function="false" hidden="false" localSheetId="0" name="sub_1101" vbProcedure="false">'1.1 (чм) '!#ref!</definedName>
    <definedName function="false" hidden="false" localSheetId="0" name="sub_9001" vbProcedure="false">'1.1 (чм) '!#ref!</definedName>
    <definedName function="false" hidden="false" localSheetId="1" name="Print_Area_0" vbProcedure="false">'1.2 (ЧП) '!$A$1:$AB$673</definedName>
    <definedName function="false" hidden="false" localSheetId="1" name="sub_1201" vbProcedure="false">'1.2 (чп) '!#ref!</definedName>
    <definedName function="false" hidden="false" localSheetId="5" name="Print_Area_0" vbProcedure="false">'1.7 (ДЧ)'!$A$1:$P$100</definedName>
    <definedName function="false" hidden="false" localSheetId="13" name="sub_3101" vbProcedure="false">'3.1 (ЮЛ.ИП)'!$A$7</definedName>
    <definedName function="false" hidden="false" localSheetId="17" name="sub_9014" vbProcedure="false">'4.1(дк) лось  '!#ref!</definedName>
    <definedName function="false" hidden="false" localSheetId="17" name="sub_9015" vbProcedure="false">'4.1(дк) лось  '!#ref!</definedName>
    <definedName function="false" hidden="false" localSheetId="18" name="sub_9014" vbProcedure="false">'4.1(дк) косуля '!#ref!</definedName>
    <definedName function="false" hidden="false" localSheetId="18" name="sub_9015" vbProcedure="false">'4.1(дк) косуля '!#ref!</definedName>
    <definedName function="false" hidden="false" localSheetId="25" name="sub_9017" vbProcedure="false">'4.2 лисица'!#ref!</definedName>
    <definedName function="false" hidden="false" localSheetId="25" name="sub_9018" vbProcedure="false">'4.2 лисица'!$A$182</definedName>
    <definedName function="false" hidden="false" localSheetId="25" name="sub_9019" vbProcedure="false">'4.2 лисица'!#ref!</definedName>
    <definedName function="false" hidden="false" localSheetId="26" name="sub_9017" vbProcedure="false">'4.2 корсак'!$A$182</definedName>
    <definedName function="false" hidden="false" localSheetId="26" name="sub_9018" vbProcedure="false">'4.2 корсак'!$A$183</definedName>
    <definedName function="false" hidden="false" localSheetId="26" name="sub_9019" vbProcedure="false">'4.2 корсак'!$A$184</definedName>
    <definedName function="false" hidden="false" localSheetId="27" name="sub_9017" vbProcedure="false">'4.2 ондатра'!#ref!</definedName>
    <definedName function="false" hidden="false" localSheetId="27" name="sub_9018" vbProcedure="false">'4.2 ондатра'!#ref!</definedName>
    <definedName function="false" hidden="false" localSheetId="27" name="sub_9019" vbProcedure="false">'4.2 ондатра'!$A$183</definedName>
    <definedName function="false" hidden="false" localSheetId="67" name="sub_4601" vbProcedure="false">'4.6 (ДМ)'!$A$11</definedName>
    <definedName function="false" hidden="false" localSheetId="76" name="sub_7101" vbProcedure="false">'7.1 (ОХ)'!$A$8</definedName>
    <definedName function="false" hidden="false" localSheetId="77" name="sub_8101" vbProcedure="false">'8.1 (ИО)'!$A$9</definedName>
    <definedName function="false" hidden="false" localSheetId="77" name="sub_8102" vbProcedure="false">'8.1 (ИО)'!$A$12</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<sst xmlns="http://schemas.openxmlformats.org/spreadsheetml/2006/main" count="42567" uniqueCount="2316">
  <si>
    <t xml:space="preserve">Данные о численности млекопитающих, отнесенных к охотничьим ресурсам, </t>
  </si>
  <si>
    <t xml:space="preserve">Форма 1.1</t>
  </si>
  <si>
    <t xml:space="preserve">за исключением охотничьих ресурсов, находящихся на особо охраняемых природных территориях федерального значения,</t>
  </si>
  <si>
    <t xml:space="preserve">по состоянию на 31 марта 2025 года</t>
  </si>
  <si>
    <t xml:space="preserve">Наименование субъекта Российской Федерации: </t>
  </si>
  <si>
    <t xml:space="preserve">Республика Татарстан </t>
  </si>
  <si>
    <t xml:space="preserve">Наименование органа исполнительной власти субъекта Российской Федерации:   </t>
  </si>
  <si>
    <t xml:space="preserve">Государственный комитет Республики Татарстан по биологическим ресурсам </t>
  </si>
  <si>
    <t xml:space="preserve">№ п/п</t>
  </si>
  <si>
    <t xml:space="preserve">Наименование муниципального образования (района, округа), охотничьего угодья, иной территории, являющейся средой обитания охотничьих ресурсов</t>
  </si>
  <si>
    <t xml:space="preserve">Копытные животные, особей</t>
  </si>
  <si>
    <t xml:space="preserve">Кабан</t>
  </si>
  <si>
    <t xml:space="preserve">Кабарга</t>
  </si>
  <si>
    <t xml:space="preserve">Дикий северный олень</t>
  </si>
  <si>
    <t xml:space="preserve">Косуля европейская</t>
  </si>
  <si>
    <t xml:space="preserve">Косуля сибирская</t>
  </si>
  <si>
    <t xml:space="preserve">Лось</t>
  </si>
  <si>
    <t xml:space="preserve">Благородный олень</t>
  </si>
  <si>
    <t xml:space="preserve">Пятнистый олень</t>
  </si>
  <si>
    <t xml:space="preserve">Лань</t>
  </si>
  <si>
    <t xml:space="preserve">Овцебык</t>
  </si>
  <si>
    <t xml:space="preserve">Муфлон</t>
  </si>
  <si>
    <t xml:space="preserve">Сайгак</t>
  </si>
  <si>
    <t xml:space="preserve">Серна</t>
  </si>
  <si>
    <t xml:space="preserve">Сибирский горный козел</t>
  </si>
  <si>
    <t xml:space="preserve">Туры</t>
  </si>
  <si>
    <t xml:space="preserve">Снежный баран</t>
  </si>
  <si>
    <t xml:space="preserve">Гибрид зубра с бизоном</t>
  </si>
  <si>
    <t xml:space="preserve">Агрызский</t>
  </si>
  <si>
    <t xml:space="preserve">о.х. "Красноборское"</t>
  </si>
  <si>
    <t xml:space="preserve">н</t>
  </si>
  <si>
    <t xml:space="preserve">-</t>
  </si>
  <si>
    <t xml:space="preserve">заказник "Агрызский"</t>
  </si>
  <si>
    <t xml:space="preserve">ООУ</t>
  </si>
  <si>
    <t xml:space="preserve">Азнакаевский</t>
  </si>
  <si>
    <t xml:space="preserve">о.х. "Азнакаевское"</t>
  </si>
  <si>
    <t xml:space="preserve">Аксубаевский</t>
  </si>
  <si>
    <t xml:space="preserve">о.х. "Аксубаевское"</t>
  </si>
  <si>
    <t xml:space="preserve">о.х. "Беркут"</t>
  </si>
  <si>
    <t xml:space="preserve">заказник "Билярский"  </t>
  </si>
  <si>
    <t xml:space="preserve">Актанышский</t>
  </si>
  <si>
    <t xml:space="preserve">о.х. "Актанышское"</t>
  </si>
  <si>
    <t xml:space="preserve">о.х. "Камско-Икское"</t>
  </si>
  <si>
    <t xml:space="preserve">Алексеевский</t>
  </si>
  <si>
    <t xml:space="preserve">о.х."7 завода"</t>
  </si>
  <si>
    <t xml:space="preserve">о.х."МОО ОиР Алексеевского района"</t>
  </si>
  <si>
    <t xml:space="preserve">о.х. "Марал"</t>
  </si>
  <si>
    <t xml:space="preserve">о.х. "Баганинское"</t>
  </si>
  <si>
    <t xml:space="preserve">Алькеевский</t>
  </si>
  <si>
    <t xml:space="preserve">о.х. "Южное"</t>
  </si>
  <si>
    <t xml:space="preserve">о.х. "Хузангаевское"</t>
  </si>
  <si>
    <t xml:space="preserve">Альметьевский</t>
  </si>
  <si>
    <t xml:space="preserve">о.х. "Бутино-Шешминское"</t>
  </si>
  <si>
    <t xml:space="preserve">о.х. "Кама-Исмагиловское"</t>
  </si>
  <si>
    <t xml:space="preserve">о.х. "Ласка"</t>
  </si>
  <si>
    <t xml:space="preserve">о.х. "Ямашское"</t>
  </si>
  <si>
    <t xml:space="preserve">Апастовский</t>
  </si>
  <si>
    <t xml:space="preserve">о.х. "Апастовское"</t>
  </si>
  <si>
    <t xml:space="preserve">Арский</t>
  </si>
  <si>
    <t xml:space="preserve">о.х. "Арское"</t>
  </si>
  <si>
    <t xml:space="preserve">о.х. "Урнякское"</t>
  </si>
  <si>
    <t xml:space="preserve">о.х."Кордон Зарифа"</t>
  </si>
  <si>
    <t xml:space="preserve">о.х. "Учебно-опытный Сабинский лесхоз"</t>
  </si>
  <si>
    <t xml:space="preserve">о.х. "Северное" </t>
  </si>
  <si>
    <t xml:space="preserve">заказник "Сурнарский"</t>
  </si>
  <si>
    <t xml:space="preserve">Атнинский</t>
  </si>
  <si>
    <t xml:space="preserve">о.х."Атнинское"</t>
  </si>
  <si>
    <t xml:space="preserve">Бавлинский</t>
  </si>
  <si>
    <t xml:space="preserve">о.х."Поповское"</t>
  </si>
  <si>
    <t xml:space="preserve">Балтасинский</t>
  </si>
  <si>
    <t xml:space="preserve">Заказник  "Сурнарский"</t>
  </si>
  <si>
    <t xml:space="preserve">Бугульминский</t>
  </si>
  <si>
    <t xml:space="preserve">о.х. "Бугульминское"</t>
  </si>
  <si>
    <t xml:space="preserve">о.х. "Юкя"</t>
  </si>
  <si>
    <t xml:space="preserve">Буинский</t>
  </si>
  <si>
    <t xml:space="preserve">о.х."Буинское"</t>
  </si>
  <si>
    <t xml:space="preserve">о.х. "Баиковская роща"</t>
  </si>
  <si>
    <t xml:space="preserve">Верхнеуслонский</t>
  </si>
  <si>
    <t xml:space="preserve">о.х. "Теньковское"</t>
  </si>
  <si>
    <t xml:space="preserve">о.х. "Верхнеуслонское"</t>
  </si>
  <si>
    <t xml:space="preserve">Заказник "Лесной ключ"</t>
  </si>
  <si>
    <t xml:space="preserve">Высокогорский</t>
  </si>
  <si>
    <t xml:space="preserve">о.х. "Глухарь"</t>
  </si>
  <si>
    <t xml:space="preserve">о.х. "Охотничьи традиции"</t>
  </si>
  <si>
    <t xml:space="preserve">о.х. "Охотничьи традиции 2"</t>
  </si>
  <si>
    <t xml:space="preserve">о.х."Трофей"</t>
  </si>
  <si>
    <t xml:space="preserve">о.х. "Шуманское"</t>
  </si>
  <si>
    <t xml:space="preserve">Дрожжановский</t>
  </si>
  <si>
    <t xml:space="preserve">о.х. "Фазан"</t>
  </si>
  <si>
    <t xml:space="preserve">Елабужский</t>
  </si>
  <si>
    <t xml:space="preserve">о.х. "Елабужское"</t>
  </si>
  <si>
    <t xml:space="preserve">о.х. "Свиногорье"</t>
  </si>
  <si>
    <t xml:space="preserve">Заинский</t>
  </si>
  <si>
    <t xml:space="preserve">о.х. "Карамалинское"</t>
  </si>
  <si>
    <t xml:space="preserve">о.х. "Багряжское"</t>
  </si>
  <si>
    <t xml:space="preserve">о.х. "Кзыл-Юлское"</t>
  </si>
  <si>
    <t xml:space="preserve">о.х. "Охотник"</t>
  </si>
  <si>
    <t xml:space="preserve">о.х. "Заинское"</t>
  </si>
  <si>
    <t xml:space="preserve">о.х. "Елховлес"</t>
  </si>
  <si>
    <t xml:space="preserve">Зеленодольский</t>
  </si>
  <si>
    <t xml:space="preserve">о.х. "Большекургузинское"</t>
  </si>
  <si>
    <t xml:space="preserve">о.х. "Зеленодольское"</t>
  </si>
  <si>
    <t xml:space="preserve">о.х. "Краснооктябрьское"</t>
  </si>
  <si>
    <t xml:space="preserve">о.х. "Мизиновское"</t>
  </si>
  <si>
    <t xml:space="preserve">о.х."Свияжское"</t>
  </si>
  <si>
    <t xml:space="preserve">Кайбицкий</t>
  </si>
  <si>
    <t xml:space="preserve">о.х. "Кайбицкое"</t>
  </si>
  <si>
    <t xml:space="preserve">о.х. "Барс" </t>
  </si>
  <si>
    <t xml:space="preserve">Камско-Устьинский</t>
  </si>
  <si>
    <t xml:space="preserve">о.х. "Камско-Устьинское"(ООО "Вепрь")</t>
  </si>
  <si>
    <t xml:space="preserve">о.х. "Камско-Устьинское" (МОО)</t>
  </si>
  <si>
    <t xml:space="preserve">Кукморский</t>
  </si>
  <si>
    <t xml:space="preserve">о.х. "Лубянское"</t>
  </si>
  <si>
    <t xml:space="preserve">о.х. "Кукморское"</t>
  </si>
  <si>
    <t xml:space="preserve">Лаишевский</t>
  </si>
  <si>
    <t xml:space="preserve">о.х. "Янтыковское"</t>
  </si>
  <si>
    <t xml:space="preserve">о.х. "Волжско-Камское"</t>
  </si>
  <si>
    <t xml:space="preserve">о.х. "Караишевское"</t>
  </si>
  <si>
    <t xml:space="preserve">о.х. "Камское раздолье"</t>
  </si>
  <si>
    <t xml:space="preserve">о.х. "Радуга"</t>
  </si>
  <si>
    <t xml:space="preserve">о.х. "Никольское"</t>
  </si>
  <si>
    <t xml:space="preserve">Лениногорский</t>
  </si>
  <si>
    <t xml:space="preserve">о.х. "Рысь"</t>
  </si>
  <si>
    <t xml:space="preserve">Мамадышский</t>
  </si>
  <si>
    <t xml:space="preserve">о.х. "Урман"</t>
  </si>
  <si>
    <t xml:space="preserve">о.х. "Омара"</t>
  </si>
  <si>
    <t xml:space="preserve">о.х. "Берсут"</t>
  </si>
  <si>
    <t xml:space="preserve">о.х. "Вятский Берег"</t>
  </si>
  <si>
    <t xml:space="preserve">о.х. "Албаевское"</t>
  </si>
  <si>
    <t xml:space="preserve">о.х. "Вятское"</t>
  </si>
  <si>
    <t xml:space="preserve">о.х. "Нурма"</t>
  </si>
  <si>
    <t xml:space="preserve">заказник "Мешинский" </t>
  </si>
  <si>
    <t xml:space="preserve">Менделеевский</t>
  </si>
  <si>
    <t xml:space="preserve">Мензелинский</t>
  </si>
  <si>
    <t xml:space="preserve">о.х. "Мензелинское"</t>
  </si>
  <si>
    <t xml:space="preserve">о.х. "Лебяжье"</t>
  </si>
  <si>
    <t xml:space="preserve">о.х. "Новомензелинское"</t>
  </si>
  <si>
    <t xml:space="preserve">Муслюмовский</t>
  </si>
  <si>
    <t xml:space="preserve">о.х. "Муслюмовское"</t>
  </si>
  <si>
    <t xml:space="preserve">о.х. "Ак Барс" </t>
  </si>
  <si>
    <t xml:space="preserve">о.х. "Усинское"</t>
  </si>
  <si>
    <t xml:space="preserve">Нижнекамский</t>
  </si>
  <si>
    <t xml:space="preserve">о.х. "Сухаревское"</t>
  </si>
  <si>
    <t xml:space="preserve">о.х. "Шереметьевское"</t>
  </si>
  <si>
    <t xml:space="preserve">о.х. "Шешминское"</t>
  </si>
  <si>
    <t xml:space="preserve">о.х. "Дубрава"</t>
  </si>
  <si>
    <t xml:space="preserve">Новошешминский</t>
  </si>
  <si>
    <t xml:space="preserve">о.х. "Беркут" </t>
  </si>
  <si>
    <t xml:space="preserve">о.х. "Красновидово" </t>
  </si>
  <si>
    <t xml:space="preserve">Нурлатский</t>
  </si>
  <si>
    <t xml:space="preserve">о.х. "Тюрнясевское"</t>
  </si>
  <si>
    <t xml:space="preserve">о.х. "Зюзеевское"</t>
  </si>
  <si>
    <t xml:space="preserve">о.х. "Восход"</t>
  </si>
  <si>
    <t xml:space="preserve">Пестречинский</t>
  </si>
  <si>
    <t xml:space="preserve">о.х. Пестречинское </t>
  </si>
  <si>
    <t xml:space="preserve">о.х. "Забава"</t>
  </si>
  <si>
    <t xml:space="preserve">Рыбно-Слободский</t>
  </si>
  <si>
    <t xml:space="preserve">о.х. "Камский Берег"</t>
  </si>
  <si>
    <t xml:space="preserve">о.х. "Камский Берег 2"</t>
  </si>
  <si>
    <t xml:space="preserve">о.х. "Алан-Полянское"</t>
  </si>
  <si>
    <t xml:space="preserve">о.х. "Урахчинское"</t>
  </si>
  <si>
    <t xml:space="preserve">о.х. "Форест"</t>
  </si>
  <si>
    <t xml:space="preserve">Сабинский</t>
  </si>
  <si>
    <t xml:space="preserve">о.х. "Егерь"</t>
  </si>
  <si>
    <t xml:space="preserve">заказник "Мёшинский"</t>
  </si>
  <si>
    <t xml:space="preserve">Сармановский</t>
  </si>
  <si>
    <t xml:space="preserve">о.х. "Сармановское"</t>
  </si>
  <si>
    <t xml:space="preserve">Спасский</t>
  </si>
  <si>
    <t xml:space="preserve">о.х. "Куйбышевское"</t>
  </si>
  <si>
    <t xml:space="preserve">Тетюшский</t>
  </si>
  <si>
    <t xml:space="preserve">о.х. "Тетюшское" </t>
  </si>
  <si>
    <t xml:space="preserve">о.х. "Волжское"</t>
  </si>
  <si>
    <t xml:space="preserve">о.х. "Тарханы"</t>
  </si>
  <si>
    <t xml:space="preserve">о.х. "Вепрь"</t>
  </si>
  <si>
    <t xml:space="preserve">Тукаевский</t>
  </si>
  <si>
    <t xml:space="preserve">о.х. "Челнинское"</t>
  </si>
  <si>
    <t xml:space="preserve">о.х. "Бакчасарайское"</t>
  </si>
  <si>
    <t xml:space="preserve">Тюлячинский</t>
  </si>
  <si>
    <t xml:space="preserve">Черемшанский</t>
  </si>
  <si>
    <t xml:space="preserve">о.х. "Черемшанское"</t>
  </si>
  <si>
    <t xml:space="preserve">Чистопольский</t>
  </si>
  <si>
    <t xml:space="preserve">о.х. "Чистополье"</t>
  </si>
  <si>
    <t xml:space="preserve">Ютазинский</t>
  </si>
  <si>
    <t xml:space="preserve">о.х. "Тургай"</t>
  </si>
  <si>
    <t xml:space="preserve">Итого по субъекту Российской Федерации:</t>
  </si>
  <si>
    <t xml:space="preserve">Продолжение формы 1</t>
  </si>
  <si>
    <t xml:space="preserve">Медведи, особей</t>
  </si>
  <si>
    <t xml:space="preserve">Пушные животные, особей</t>
  </si>
  <si>
    <t xml:space="preserve">Медведь бурый</t>
  </si>
  <si>
    <t xml:space="preserve">Медведь белогрудый</t>
  </si>
  <si>
    <t xml:space="preserve">Волк</t>
  </si>
  <si>
    <t xml:space="preserve">Шакал</t>
  </si>
  <si>
    <t xml:space="preserve">Лисица</t>
  </si>
  <si>
    <t xml:space="preserve">Корсак</t>
  </si>
  <si>
    <t xml:space="preserve">Песец</t>
  </si>
  <si>
    <t xml:space="preserve">Енотовидная собака</t>
  </si>
  <si>
    <t xml:space="preserve">Енот-полоскун</t>
  </si>
  <si>
    <t xml:space="preserve">Рысь</t>
  </si>
  <si>
    <t xml:space="preserve">Росомаха</t>
  </si>
  <si>
    <t xml:space="preserve">Барсук</t>
  </si>
  <si>
    <t xml:space="preserve">Куница каменная</t>
  </si>
  <si>
    <t xml:space="preserve">Куница лесная</t>
  </si>
  <si>
    <t xml:space="preserve">Соболь</t>
  </si>
  <si>
    <t xml:space="preserve">Харза</t>
  </si>
  <si>
    <t xml:space="preserve">Кот амурский</t>
  </si>
  <si>
    <t xml:space="preserve">Кот лесной</t>
  </si>
  <si>
    <t xml:space="preserve">Кошка степная</t>
  </si>
  <si>
    <t xml:space="preserve">Ласка</t>
  </si>
  <si>
    <t xml:space="preserve">Горностай</t>
  </si>
  <si>
    <t xml:space="preserve">Солонгой</t>
  </si>
  <si>
    <t xml:space="preserve">Заказник "Агрызский"</t>
  </si>
  <si>
    <t xml:space="preserve">Заказник "Сурнарский"</t>
  </si>
  <si>
    <t xml:space="preserve">Продолжение формы 1 </t>
  </si>
  <si>
    <t xml:space="preserve">Колонок</t>
  </si>
  <si>
    <t xml:space="preserve">Лесной хорь</t>
  </si>
  <si>
    <t xml:space="preserve">Степной хорь</t>
  </si>
  <si>
    <t xml:space="preserve">Норки</t>
  </si>
  <si>
    <t xml:space="preserve">Выдра</t>
  </si>
  <si>
    <t xml:space="preserve">Заяц-беляк</t>
  </si>
  <si>
    <t xml:space="preserve">Заяц-русак</t>
  </si>
  <si>
    <t xml:space="preserve">Заяц-толай</t>
  </si>
  <si>
    <t xml:space="preserve">Заяц маньчжурский</t>
  </si>
  <si>
    <t xml:space="preserve">Кролик дикий</t>
  </si>
  <si>
    <t xml:space="preserve">Бобр канадский</t>
  </si>
  <si>
    <t xml:space="preserve">Бобр европейский</t>
  </si>
  <si>
    <t xml:space="preserve">Сурок-байбак</t>
  </si>
  <si>
    <t xml:space="preserve">Сурок серый</t>
  </si>
  <si>
    <t xml:space="preserve">Сурок черношапочный</t>
  </si>
  <si>
    <t xml:space="preserve">Сурок-тарбаган</t>
  </si>
  <si>
    <t xml:space="preserve">Суслики</t>
  </si>
  <si>
    <t xml:space="preserve">Кроты</t>
  </si>
  <si>
    <t xml:space="preserve">Бурундуки</t>
  </si>
  <si>
    <t xml:space="preserve">Летяга</t>
  </si>
  <si>
    <t xml:space="preserve">Белки</t>
  </si>
  <si>
    <t xml:space="preserve">Хомяки</t>
  </si>
  <si>
    <t xml:space="preserve">Заказник "Мешинский" </t>
  </si>
  <si>
    <t xml:space="preserve">Иные виды млекопитающих, отнесенных к охотничьим ресурсам, особей, отнесенные законами субъектов Российской Федерации к охотничьим ресурсам</t>
  </si>
  <si>
    <t xml:space="preserve">Ондатра</t>
  </si>
  <si>
    <t xml:space="preserve">Водяная полевка</t>
  </si>
  <si>
    <t xml:space="preserve">Примечание:</t>
  </si>
  <si>
    <t xml:space="preserve">"-" - учет по данным видам не проводится, но определяется их встречаемость</t>
  </si>
  <si>
    <t xml:space="preserve">"н" - вид на территории Республики Татарстан не обитает</t>
  </si>
  <si>
    <t xml:space="preserve">Численность охотничьих ресурсов, учитываемых методом ЗМУ, определялась по исследуемым территориям, поэтому численность животных, определённая в охотничьих хозяйствах, располагаемых в нескольких  муниципальных районах занесена только в один район, а именно: о.х. "УО Сабинский лесхоз"  - Сабинский, о.х. "Радуга" -  Пестречинский, о.х. "Камско-Икское" - Мензелинский, о.х. "Шешминское" - Нижнекамский, о.х. "Урман" - Мамадышский, о.х. "Янтыковское" - Лаишевский, о.х. "Баганинское" - Чистопольский, о.х. " Беркут" - Аксубаевский, заказник "Билярский" - Аксубаевский, заказник "Сурнарский" - Арский, заказник "Мёшинский" - Рыбно-Слободский</t>
  </si>
  <si>
    <t xml:space="preserve">Лицо, ответственное за заполнение формы:   старший специалист  отдела мониторинга животного мира                  Ушакова Мария Александровна              _______________________________</t>
  </si>
  <si>
    <t xml:space="preserve">   (843) 211 70 78    </t>
  </si>
  <si>
    <t xml:space="preserve">(номер контактного телефона)</t>
  </si>
  <si>
    <t xml:space="preserve">  (дата составления документа)</t>
  </si>
  <si>
    <t xml:space="preserve">Данные о численности птиц, отнесенных к охотничьим ресурсам,</t>
  </si>
  <si>
    <t xml:space="preserve">Форма 1.2</t>
  </si>
  <si>
    <t xml:space="preserve">Виды, группы видов охотничьих ресурсов, особей</t>
  </si>
  <si>
    <t xml:space="preserve">Вальдшнеп</t>
  </si>
  <si>
    <t xml:space="preserve">Глухарь каменный</t>
  </si>
  <si>
    <t xml:space="preserve">Глухарь обыкновенный</t>
  </si>
  <si>
    <t xml:space="preserve">Куропатка белая</t>
  </si>
  <si>
    <t xml:space="preserve">Куропатка бородатая</t>
  </si>
  <si>
    <t xml:space="preserve">Куропатка серая</t>
  </si>
  <si>
    <t xml:space="preserve">Куропатка тундряная</t>
  </si>
  <si>
    <t xml:space="preserve">Куропатка (вид не определен)</t>
  </si>
  <si>
    <t xml:space="preserve">Рябчик</t>
  </si>
  <si>
    <t xml:space="preserve">Тетерев обыкновенный</t>
  </si>
  <si>
    <t xml:space="preserve">Вяхирь</t>
  </si>
  <si>
    <t xml:space="preserve">Голубь сизый</t>
  </si>
  <si>
    <t xml:space="preserve">Клинтух</t>
  </si>
  <si>
    <t xml:space="preserve">Голуби (вид  не определен)</t>
  </si>
  <si>
    <t xml:space="preserve">Горлица большая</t>
  </si>
  <si>
    <t xml:space="preserve">Горлица кольчатая</t>
  </si>
  <si>
    <t xml:space="preserve">Горлица обыкновенная</t>
  </si>
  <si>
    <t xml:space="preserve">Перепел обыкновенный</t>
  </si>
  <si>
    <t xml:space="preserve">Перепел японский</t>
  </si>
  <si>
    <t xml:space="preserve">Бекас азиатский</t>
  </si>
  <si>
    <t xml:space="preserve">Бекас обыкновенный</t>
  </si>
  <si>
    <t xml:space="preserve">Веретенник большой</t>
  </si>
  <si>
    <t xml:space="preserve">Веретенник малый</t>
  </si>
  <si>
    <t xml:space="preserve">о.х. "Кордон Зарифа"</t>
  </si>
  <si>
    <t xml:space="preserve">о.х. "Красновидово"</t>
  </si>
  <si>
    <t xml:space="preserve">Продолжение формы 2</t>
  </si>
  <si>
    <t xml:space="preserve">Гаршнеп</t>
  </si>
  <si>
    <t xml:space="preserve">Дупель обыкновенный</t>
  </si>
  <si>
    <t xml:space="preserve">Улиты</t>
  </si>
  <si>
    <t xml:space="preserve">Чибис</t>
  </si>
  <si>
    <t xml:space="preserve">Мородунка</t>
  </si>
  <si>
    <t xml:space="preserve">Турухтан</t>
  </si>
  <si>
    <t xml:space="preserve">Травник</t>
  </si>
  <si>
    <t xml:space="preserve">Тулес</t>
  </si>
  <si>
    <t xml:space="preserve">Камнешарка</t>
  </si>
  <si>
    <t xml:space="preserve">Кроншнеп 
большой</t>
  </si>
  <si>
    <t xml:space="preserve">Кроншнеп 
средний</t>
  </si>
  <si>
    <t xml:space="preserve">Хрустан</t>
  </si>
  <si>
    <t xml:space="preserve">Кулики (вид 
не определен)</t>
  </si>
  <si>
    <t xml:space="preserve">Обыкновенный 
погоныш</t>
  </si>
  <si>
    <t xml:space="preserve">Саджа</t>
  </si>
  <si>
    <t xml:space="preserve">Камышница обыкновенная</t>
  </si>
  <si>
    <t xml:space="preserve">Коростель</t>
  </si>
  <si>
    <t xml:space="preserve">Кеклик</t>
  </si>
  <si>
    <t xml:space="preserve">Фазан</t>
  </si>
  <si>
    <t xml:space="preserve">Пастушок</t>
  </si>
  <si>
    <t xml:space="preserve">Лысуха</t>
  </si>
  <si>
    <t xml:space="preserve">Улары</t>
  </si>
  <si>
    <t xml:space="preserve">Гуменник</t>
  </si>
  <si>
    <t xml:space="preserve">Гусь белолобый</t>
  </si>
  <si>
    <t xml:space="preserve">Гусь серый</t>
  </si>
  <si>
    <t xml:space="preserve">Гусь белый</t>
  </si>
  <si>
    <t xml:space="preserve">Казарка белощекая</t>
  </si>
  <si>
    <t xml:space="preserve">Гуси (вид не определен)</t>
  </si>
  <si>
    <t xml:space="preserve">Кряква</t>
  </si>
  <si>
    <t xml:space="preserve">Чирок-свистунок</t>
  </si>
  <si>
    <t xml:space="preserve">Чирок-трескунок</t>
  </si>
  <si>
    <t xml:space="preserve">Чирок (sp)</t>
  </si>
  <si>
    <t xml:space="preserve">Серая утка</t>
  </si>
  <si>
    <t xml:space="preserve">Касатка</t>
  </si>
  <si>
    <t xml:space="preserve">Гага обыкновенная</t>
  </si>
  <si>
    <t xml:space="preserve">Синьга</t>
  </si>
  <si>
    <t xml:space="preserve">Каменушка</t>
  </si>
  <si>
    <t xml:space="preserve">Гоголь обыкновенный</t>
  </si>
  <si>
    <t xml:space="preserve">Свиязь</t>
  </si>
  <si>
    <t xml:space="preserve">Кряква черная</t>
  </si>
  <si>
    <t xml:space="preserve">Красноносый нырок</t>
  </si>
  <si>
    <t xml:space="preserve">Красноголовый нырок</t>
  </si>
  <si>
    <t xml:space="preserve">Нырок (sp)</t>
  </si>
  <si>
    <t xml:space="preserve">Хохлатая чернеть</t>
  </si>
  <si>
    <t xml:space="preserve">Крохали (в том числе луток)</t>
  </si>
  <si>
    <t xml:space="preserve">Турпан </t>
  </si>
  <si>
    <t xml:space="preserve">Огарь</t>
  </si>
  <si>
    <t xml:space="preserve">Шилохвость</t>
  </si>
  <si>
    <t xml:space="preserve">Широконоска</t>
  </si>
  <si>
    <t xml:space="preserve">Пеганка</t>
  </si>
  <si>
    <t xml:space="preserve">Утки (вид 
не определен)</t>
  </si>
  <si>
    <t xml:space="preserve">Ворона серая</t>
  </si>
  <si>
    <t xml:space="preserve">о.х. Чистополье"</t>
  </si>
  <si>
    <t xml:space="preserve">Лицо, ответственное за заполнение формы:   старший специалист  отдела мониторинга животного мира                 Ушакова Мария Александровна            _______________________________</t>
  </si>
  <si>
    <t xml:space="preserve">Форма 1.3. (ПЛ)</t>
  </si>
  <si>
    <t xml:space="preserve">Документированная информация</t>
  </si>
  <si>
    <t xml:space="preserve">о плодовитости копытных животных, отнесенных к охотничьим ресурсам</t>
  </si>
  <si>
    <t xml:space="preserve">Наименование субъекта Российской Федерации:</t>
  </si>
  <si>
    <t xml:space="preserve">Республика Татарстан</t>
  </si>
  <si>
    <t xml:space="preserve">Наименование органа исполнительной власти субъекта Российской Федерации:</t>
  </si>
  <si>
    <t xml:space="preserve">Вид охотничьих ресурсов</t>
  </si>
  <si>
    <t xml:space="preserve">Всего добыто самок, особей</t>
  </si>
  <si>
    <t xml:space="preserve">Добыто самок по возрастным категориям, особей</t>
  </si>
  <si>
    <t xml:space="preserve">до 1 года</t>
  </si>
  <si>
    <t xml:space="preserve">от 1 года до 2 лет</t>
  </si>
  <si>
    <t xml:space="preserve">старше 2 лет</t>
  </si>
  <si>
    <t xml:space="preserve">Всего</t>
  </si>
  <si>
    <t xml:space="preserve">в том числе</t>
  </si>
  <si>
    <t xml:space="preserve">яловых</t>
  </si>
  <si>
    <t xml:space="preserve">стельных</t>
  </si>
  <si>
    <t xml:space="preserve">1 эмбрион</t>
  </si>
  <si>
    <t xml:space="preserve">2 эмбриона</t>
  </si>
  <si>
    <t xml:space="preserve">3 эмбриона и более</t>
  </si>
  <si>
    <t xml:space="preserve">Олень благородный</t>
  </si>
  <si>
    <t xml:space="preserve">Олень пятнистый</t>
  </si>
  <si>
    <t xml:space="preserve"> Лицо, ответственное за заполнение формы: старший специалист отдела мониторинга животного мира                  Ушакова Мария Александровна             _________________</t>
  </si>
  <si>
    <t xml:space="preserve">    (843) 211-70-78   </t>
  </si>
  <si>
    <t xml:space="preserve">      (номер контактного телефона)</t>
  </si>
  <si>
    <t xml:space="preserve">    (дата составления документа)</t>
  </si>
  <si>
    <t xml:space="preserve">Форма 1.4(ГР)</t>
  </si>
  <si>
    <t xml:space="preserve"> о гибели охотничьих ресурсов</t>
  </si>
  <si>
    <t xml:space="preserve"> по состоянию на 31 декабря 2024 года</t>
  </si>
  <si>
    <t xml:space="preserve">№ 
п/п</t>
  </si>
  <si>
    <t xml:space="preserve">Гибель, особей</t>
  </si>
  <si>
    <t xml:space="preserve">Примечания</t>
  </si>
  <si>
    <t xml:space="preserve">от болезней</t>
  </si>
  <si>
    <t xml:space="preserve">в дорожно-транспортных происшествиях</t>
  </si>
  <si>
    <t xml:space="preserve">от незаконной охоты</t>
  </si>
  <si>
    <t xml:space="preserve">по другим причинам</t>
  </si>
  <si>
    <t xml:space="preserve">в том числе (заполняется в отношении копытных животных и медведей)</t>
  </si>
  <si>
    <t xml:space="preserve">старше 1 года</t>
  </si>
  <si>
    <t xml:space="preserve">Косуля</t>
  </si>
  <si>
    <t xml:space="preserve">Марал</t>
  </si>
  <si>
    <t xml:space="preserve">Медведь</t>
  </si>
  <si>
    <t xml:space="preserve">Заяц -русак</t>
  </si>
  <si>
    <t xml:space="preserve"> Лицо, ответственное за заполнение формы:   старший специалист Отдела мониторинга животного мира                 Ушакова Мария Александровна              ____________________________________</t>
  </si>
  <si>
    <t xml:space="preserve">(должность)</t>
  </si>
  <si>
    <t xml:space="preserve">     (Ф.И.О.)</t>
  </si>
  <si>
    <t xml:space="preserve">     (подпись)</t>
  </si>
  <si>
    <t xml:space="preserve">    (843) 211 70 78     </t>
  </si>
  <si>
    <t xml:space="preserve">Форма 1.6 (КВР)</t>
  </si>
  <si>
    <t xml:space="preserve">                         о количестве видов охотничьих ресурсов, обитающих на территории субъекта Российской Федерации</t>
  </si>
  <si>
    <t xml:space="preserve">по состоянию на 31 декабря 2024 года</t>
  </si>
  <si>
    <r>
      <rPr>
        <sz val="10"/>
        <color rgb="FF000000"/>
        <rFont val="Times New Roman"/>
        <family val="0"/>
        <charset val="1"/>
      </rPr>
      <t xml:space="preserve">Наименование субъекта Российской Федерации:    </t>
    </r>
    <r>
      <rPr>
        <b val="true"/>
        <sz val="10"/>
        <color rgb="FF000000"/>
        <rFont val="Times New Roman"/>
        <family val="0"/>
        <charset val="1"/>
      </rPr>
      <t xml:space="preserve">Республика Татарстан</t>
    </r>
  </si>
  <si>
    <r>
      <rPr>
        <sz val="10"/>
        <color rgb="FF000000"/>
        <rFont val="Times New Roman"/>
        <family val="0"/>
        <charset val="1"/>
      </rPr>
      <t xml:space="preserve">Наименование органа исполнительной власти субъекта Российской Федерации: </t>
    </r>
    <r>
      <rPr>
        <b val="true"/>
        <sz val="10"/>
        <color rgb="FF000000"/>
        <rFont val="Times New Roman"/>
        <family val="0"/>
        <charset val="1"/>
      </rPr>
      <t xml:space="preserve">Государственный комитет Республики Татарстан по биологическим ресурсам </t>
    </r>
  </si>
  <si>
    <t xml:space="preserve">Копытные животные, общее количество видов</t>
  </si>
  <si>
    <t xml:space="preserve">Медведи, общее количество видов</t>
  </si>
  <si>
    <t xml:space="preserve">Пушные животные, общее количество видов</t>
  </si>
  <si>
    <t xml:space="preserve">Птицы, общее количество видов</t>
  </si>
  <si>
    <t xml:space="preserve"> Лицо, ответственное за заполнение формы:  старший специалист отдела мониторинга животного мира         Ушакова Мария Александровна ____________________________________</t>
  </si>
  <si>
    <t xml:space="preserve">                                    (должность)</t>
  </si>
  <si>
    <t xml:space="preserve"> (Ф.И.О.)</t>
  </si>
  <si>
    <t xml:space="preserve">(подпись)</t>
  </si>
  <si>
    <t xml:space="preserve">           (843) 211 70 78</t>
  </si>
  <si>
    <t xml:space="preserve">Форма 1.7</t>
  </si>
  <si>
    <t xml:space="preserve">Данные о динамике численности охотничьих ресурсов, </t>
  </si>
  <si>
    <t xml:space="preserve">                         за исключением охотничьих ресурсов, находящихся на особо охраняемых природных территориях федерального значения,</t>
  </si>
  <si>
    <t xml:space="preserve">Наименование субъекта Российской Федерации:                                                           </t>
  </si>
  <si>
    <t xml:space="preserve">Наименование органа исполнительной власти субъекта Российской Федерации: </t>
  </si>
  <si>
    <t xml:space="preserve">№, п/п</t>
  </si>
  <si>
    <t xml:space="preserve">Численность охотничьих ресурсов, особей</t>
  </si>
  <si>
    <t xml:space="preserve">2011 г.</t>
  </si>
  <si>
    <t xml:space="preserve">2012 г.</t>
  </si>
  <si>
    <t xml:space="preserve">2013 г.</t>
  </si>
  <si>
    <t xml:space="preserve">2014 г.</t>
  </si>
  <si>
    <t xml:space="preserve">2015 г.</t>
  </si>
  <si>
    <t xml:space="preserve">2016 г.</t>
  </si>
  <si>
    <t xml:space="preserve">2017 г.</t>
  </si>
  <si>
    <t xml:space="preserve">2018 г.</t>
  </si>
  <si>
    <t xml:space="preserve">2019 г.</t>
  </si>
  <si>
    <t xml:space="preserve">2020 г.</t>
  </si>
  <si>
    <t xml:space="preserve">2021 г.</t>
  </si>
  <si>
    <t xml:space="preserve">2022 г.</t>
  </si>
  <si>
    <t xml:space="preserve">2023 г.</t>
  </si>
  <si>
    <t xml:space="preserve">2024 г.</t>
  </si>
  <si>
    <t xml:space="preserve">Отчетный год 2025 г.</t>
  </si>
  <si>
    <t xml:space="preserve">Казарка белощекая </t>
  </si>
  <si>
    <t xml:space="preserve">Е</t>
  </si>
  <si>
    <t xml:space="preserve">E</t>
  </si>
  <si>
    <t xml:space="preserve">Гусь  sp.</t>
  </si>
  <si>
    <t xml:space="preserve">Утка  sp.</t>
  </si>
  <si>
    <t xml:space="preserve">Огарь </t>
  </si>
  <si>
    <t xml:space="preserve">Утка серая </t>
  </si>
  <si>
    <t xml:space="preserve">Свиязь обыкновенная </t>
  </si>
  <si>
    <t xml:space="preserve">Чирок sp.</t>
  </si>
  <si>
    <t xml:space="preserve">Шилохвость обыкновенная </t>
  </si>
  <si>
    <t xml:space="preserve">Широконоска </t>
  </si>
  <si>
    <t xml:space="preserve">Пеганка обыкновенная </t>
  </si>
  <si>
    <t xml:space="preserve">Нырок  sp.</t>
  </si>
  <si>
    <t xml:space="preserve">Чернеть хохлатая </t>
  </si>
  <si>
    <t xml:space="preserve">Чернеть морская </t>
  </si>
  <si>
    <t xml:space="preserve">М</t>
  </si>
  <si>
    <t xml:space="preserve">М (на пролете, не ежегодно)</t>
  </si>
  <si>
    <t xml:space="preserve">Чомга</t>
  </si>
  <si>
    <t xml:space="preserve">Крохаль sp.</t>
  </si>
  <si>
    <t xml:space="preserve">Морянка </t>
  </si>
  <si>
    <t xml:space="preserve">Е(на пролете)</t>
  </si>
  <si>
    <t xml:space="preserve">Гоголь обыкновенный </t>
  </si>
  <si>
    <t xml:space="preserve">Луток</t>
  </si>
  <si>
    <t xml:space="preserve">Р</t>
  </si>
  <si>
    <t xml:space="preserve">Р(на пролете)</t>
  </si>
  <si>
    <t xml:space="preserve">Гага-гребенушка </t>
  </si>
  <si>
    <t xml:space="preserve">Синьга обыкновенная </t>
  </si>
  <si>
    <t xml:space="preserve">Турпан обыкновенный </t>
  </si>
  <si>
    <t xml:space="preserve">Савка белоголовая </t>
  </si>
  <si>
    <t xml:space="preserve">Куропатка белая </t>
  </si>
  <si>
    <t xml:space="preserve">Тетерев обыкновенный </t>
  </si>
  <si>
    <t xml:space="preserve">Глухарь обыкновенный </t>
  </si>
  <si>
    <t xml:space="preserve">Рябчик обыкновенный </t>
  </si>
  <si>
    <t xml:space="preserve">Куропатка серая </t>
  </si>
  <si>
    <t xml:space="preserve">Перепел обыкновенный </t>
  </si>
  <si>
    <t xml:space="preserve">О</t>
  </si>
  <si>
    <t xml:space="preserve">O</t>
  </si>
  <si>
    <t xml:space="preserve">Погоныш обыкновенный </t>
  </si>
  <si>
    <t xml:space="preserve">P</t>
  </si>
  <si>
    <t xml:space="preserve">Коростель </t>
  </si>
  <si>
    <t xml:space="preserve">Лысуха </t>
  </si>
  <si>
    <t xml:space="preserve">Тулес </t>
  </si>
  <si>
    <t xml:space="preserve">Хрустан </t>
  </si>
  <si>
    <t xml:space="preserve">Чибис обыкновенный </t>
  </si>
  <si>
    <t xml:space="preserve">M</t>
  </si>
  <si>
    <t xml:space="preserve">Камнешарка обыкновенная </t>
  </si>
  <si>
    <t xml:space="preserve">Турухтан </t>
  </si>
  <si>
    <t xml:space="preserve">Гаршнеп </t>
  </si>
  <si>
    <t xml:space="preserve">Бекас обыкновенный </t>
  </si>
  <si>
    <t xml:space="preserve">Дупель обыкновенный </t>
  </si>
  <si>
    <t xml:space="preserve">Вальдшнеп </t>
  </si>
  <si>
    <t xml:space="preserve">Кроншнеп средний </t>
  </si>
  <si>
    <t xml:space="preserve">Кроншнеп тонкоклювый</t>
  </si>
  <si>
    <t xml:space="preserve">Веретенник большой </t>
  </si>
  <si>
    <t xml:space="preserve">Веретенник малый </t>
  </si>
  <si>
    <t xml:space="preserve">Саджа обыкновенная </t>
  </si>
  <si>
    <t xml:space="preserve">Е (не ежегодно)</t>
  </si>
  <si>
    <t xml:space="preserve">Вяхирь обыкновенный </t>
  </si>
  <si>
    <t xml:space="preserve">Голубь сизый </t>
  </si>
  <si>
    <t xml:space="preserve">Горлица кольчатая </t>
  </si>
  <si>
    <t xml:space="preserve">Лисица обыкновенная</t>
  </si>
  <si>
    <t xml:space="preserve">Собака енотовидная</t>
  </si>
  <si>
    <t xml:space="preserve">Хорь sp.</t>
  </si>
  <si>
    <t xml:space="preserve">Норка американская</t>
  </si>
  <si>
    <t xml:space="preserve">Ласка </t>
  </si>
  <si>
    <t xml:space="preserve">Колонок </t>
  </si>
  <si>
    <t xml:space="preserve">Крот обыкновенный</t>
  </si>
  <si>
    <t xml:space="preserve">Заяц-беляк (Красная книга РТ)</t>
  </si>
  <si>
    <t xml:space="preserve">Белка</t>
  </si>
  <si>
    <t xml:space="preserve">Полевка водяная </t>
  </si>
  <si>
    <t xml:space="preserve">Суслик рыжеватый</t>
  </si>
  <si>
    <t xml:space="preserve">Хомяк обыкновенный </t>
  </si>
  <si>
    <t xml:space="preserve">Выдра (Красная книга РТ)</t>
  </si>
  <si>
    <t xml:space="preserve">Медведь бурый </t>
  </si>
  <si>
    <t xml:space="preserve">"-" учет видов проводится после 31 марта </t>
  </si>
  <si>
    <t xml:space="preserve"> Лицо, ответственное за заполнение формы:  ведущий консультант отдела мониторинга животного мира         Ушакова Мария Александровна      ________________</t>
  </si>
  <si>
    <t xml:space="preserve">           (843) 211 70 78    </t>
  </si>
  <si>
    <t xml:space="preserve">                12.05.2025 г.      </t>
  </si>
  <si>
    <t xml:space="preserve"> (номер контактного телефона)</t>
  </si>
  <si>
    <t xml:space="preserve"> (дата составления документа)</t>
  </si>
  <si>
    <t xml:space="preserve">Форма 1.8. (ЗОХР)</t>
  </si>
  <si>
    <t xml:space="preserve">                         о выявленных  заболеваниях животных, отнесенных к охотничьим ресурсам </t>
  </si>
  <si>
    <t xml:space="preserve">Наименование муниципального образования (района, округа)</t>
  </si>
  <si>
    <t xml:space="preserve">Вид охотничьих 
ресурсов </t>
  </si>
  <si>
    <t xml:space="preserve">Случаи заболевания</t>
  </si>
  <si>
    <t xml:space="preserve">Название выявленного заболевания</t>
  </si>
  <si>
    <t xml:space="preserve">Количество заболевших животных, особей</t>
  </si>
  <si>
    <t xml:space="preserve">из них</t>
  </si>
  <si>
    <t xml:space="preserve">на общедоступных охотничьих угодьях</t>
  </si>
  <si>
    <t xml:space="preserve">на закрепленных охотничьих угодьях</t>
  </si>
  <si>
    <t xml:space="preserve">на иных территориях, являющейся средой обитания охотничьих ресурсов</t>
  </si>
  <si>
    <t xml:space="preserve">на особо охраняемых природных территориях федерального значения</t>
  </si>
  <si>
    <t xml:space="preserve"> Лицо, ответственное за заполнение формы:  старший специалист отдела мониторинга животного мира         Ушакова Мария Александровна </t>
  </si>
  <si>
    <t xml:space="preserve">_______________________</t>
  </si>
  <si>
    <t xml:space="preserve">                                                                                                                           (должность)</t>
  </si>
  <si>
    <t xml:space="preserve">(Ф.И.О.)</t>
  </si>
  <si>
    <t xml:space="preserve">    (843) 211-70-78       </t>
  </si>
  <si>
    <t xml:space="preserve">Форма 1.9. (СЭСО)</t>
  </si>
  <si>
    <t xml:space="preserve">                         о состоянии элементов среды обитания охотничьих ресурсов в субъекте Российской Федерации, за исключением  особо охраняемых территорий федерального значения, по состоянию на 31 декабря 2024 года</t>
  </si>
  <si>
    <t xml:space="preserve">Категории среды обитания охотничьих ресурсов</t>
  </si>
  <si>
    <t xml:space="preserve">Классы среды обитания охотничьих ресурсов</t>
  </si>
  <si>
    <t xml:space="preserve">Площадь, га</t>
  </si>
  <si>
    <t xml:space="preserve">Доля от общей площади субъекта Российской Федерации, %</t>
  </si>
  <si>
    <t xml:space="preserve">Леса (территории, покрытые кронами древесной и древесно-кустарниковой растительности более чем на 20% площади и с высотой растений более 5 м)</t>
  </si>
  <si>
    <t xml:space="preserve">Хвойные вечнозеленые (хвойных вечнозеленых пород более 80%)</t>
  </si>
  <si>
    <t xml:space="preserve">Хвойные листопадные (хвойных листопадных пород более 80%)</t>
  </si>
  <si>
    <t xml:space="preserve">Мелколиственные (мелколиственных пород более 80%)</t>
  </si>
  <si>
    <t xml:space="preserve">Широколиственные (широколиственных пород более 30%)</t>
  </si>
  <si>
    <t xml:space="preserve">Смешанные с преобладанием хвойных пород (хвойных пород 60 - 80%)</t>
  </si>
  <si>
    <t xml:space="preserve">Смешанные с преобладанием мелколиственных пород (мелколиственных пород 60 - 80%)</t>
  </si>
  <si>
    <t xml:space="preserve">Смешанные с присутствием широколиственных пород (широколиственных пород менее 30%)</t>
  </si>
  <si>
    <t xml:space="preserve">Искусственно созданные (кроме посадок на месте вырубок)</t>
  </si>
  <si>
    <t xml:space="preserve">Молодняки и кустарники
(территории, покрытые кронами древесной и древесно-кустарниковой растительности более чем на 20% площади и с высотой растений до 5 м)</t>
  </si>
  <si>
    <t xml:space="preserve">Вырубки и зарастающие поля</t>
  </si>
  <si>
    <t xml:space="preserve">Вечнозеленые кустарники, в т.ч. высокогорные</t>
  </si>
  <si>
    <t xml:space="preserve">Лиственные кустарники</t>
  </si>
  <si>
    <t xml:space="preserve">Тундры
(безлесные территории приполярных областей, расположенные за северными пределами лесной растительности, а также территории с вечномерзлой почвой, не заливаемые морскими или речными водами)</t>
  </si>
  <si>
    <t xml:space="preserve">Кустарничковые</t>
  </si>
  <si>
    <t xml:space="preserve">Кустарниковые</t>
  </si>
  <si>
    <t xml:space="preserve">Моховые, лишайниковые и травянистые</t>
  </si>
  <si>
    <t xml:space="preserve">Заболоченная тундра</t>
  </si>
  <si>
    <t xml:space="preserve">Болота
(территории, постоянно или большую часть года избыточно насыщенные водой и покрытые специфической гигрофитной растительностью)</t>
  </si>
  <si>
    <t xml:space="preserve">Верховые</t>
  </si>
  <si>
    <t xml:space="preserve">Травяные</t>
  </si>
  <si>
    <t xml:space="preserve">Трясины</t>
  </si>
  <si>
    <t xml:space="preserve">Лугово-степные комплексы
(территории, занятые многолетней мезофитной и ксерофитной травянистой растительностью)</t>
  </si>
  <si>
    <t xml:space="preserve">Луга</t>
  </si>
  <si>
    <t xml:space="preserve">Степи</t>
  </si>
  <si>
    <t xml:space="preserve">Альпийские луга
(территории, занятые высокогорной травянистой растительностью, расположенные за верхними пределами горных лесов)</t>
  </si>
  <si>
    <t xml:space="preserve">Полностью покрытые травой (камней, лесов или кустарников до 20%)</t>
  </si>
  <si>
    <t xml:space="preserve">Высокогорные и с каменистыми россыпями (камней до 80%)</t>
  </si>
  <si>
    <t xml:space="preserve">Пустыни и камни
(территории, покрытые растительностью менее чем на 20% площади. К данной категории также относят солончаки, ледники, скалы и каменистые россыпи без растительности)</t>
  </si>
  <si>
    <t xml:space="preserve">Горы без растительности</t>
  </si>
  <si>
    <t xml:space="preserve">Ледники</t>
  </si>
  <si>
    <t xml:space="preserve">Пустыни</t>
  </si>
  <si>
    <t xml:space="preserve">Сельхозугодья
(территории, вовлеченные в сельскохозяйственный оборот - пашни (в т.ч. заливные), залежи, сенокосы)</t>
  </si>
  <si>
    <t xml:space="preserve">Пашни</t>
  </si>
  <si>
    <t xml:space="preserve">Луга сельскохозяйственного назначения (сенокосы и пастбища)</t>
  </si>
  <si>
    <t xml:space="preserve">Заливные пашни</t>
  </si>
  <si>
    <t xml:space="preserve">Внутренние водные объекты
(все акватории водотоков (рек, ручьев, мелиоративных каналов), озер, прудов и водохранилищ)</t>
  </si>
  <si>
    <t xml:space="preserve">Водотоки</t>
  </si>
  <si>
    <t xml:space="preserve">Водохранилища</t>
  </si>
  <si>
    <t xml:space="preserve">Озера, пруды</t>
  </si>
  <si>
    <t xml:space="preserve">Пойменные комплексы
(территории, затопляемые в период половодья водотоков, находящиеся между среднестатистическим минимальным и максимальным урезами воды, в том числе покрытые древесно-кустарниковой растительностью)</t>
  </si>
  <si>
    <t xml:space="preserve">С преобладанием леса (лес более 80%)</t>
  </si>
  <si>
    <t xml:space="preserve">С преобладанием травянистой растительности (лес и кустарники до 20%)</t>
  </si>
  <si>
    <t xml:space="preserve">Смешанный лесной</t>
  </si>
  <si>
    <t xml:space="preserve">Смешанный кустарниковый</t>
  </si>
  <si>
    <t xml:space="preserve">Береговые комплексы
(периодически затапливаемые прибрежные территории (в том числе приливно-отливные) озер, прудов, водохранилищ, морей и океанов, находящиеся между среднестатистическим минимальным и максимальным урезами воды, а также мелководные участки этих водных объектов, занятые прикрепленной надводной гигрофитной растительностью)</t>
  </si>
  <si>
    <t xml:space="preserve">Береговой комплекс внутренних водных объектов</t>
  </si>
  <si>
    <t xml:space="preserve">Береговой комплекс внешних водных объектов</t>
  </si>
  <si>
    <t xml:space="preserve">Преобразованные и поврежденные участки
(леса, поврежденные пожарами (гари), территории ветровалов, торфоразработок, участки с нарушенным почвенным покровом в результате добычи полезных ископаемых и других техногенных воздействий)</t>
  </si>
  <si>
    <t xml:space="preserve">Преобразованные и поврежденные участки (гари, торфоразработки, ветровалы)</t>
  </si>
  <si>
    <t xml:space="preserve">Непригодные для ведения охотничьего хозяйства
(территории, занятые населенными пунктами, промышленными комплексами, рудеральные территории (свалки, кладбища)</t>
  </si>
  <si>
    <t xml:space="preserve">Промышленные и рудеральные комплексы, населенные пункты</t>
  </si>
  <si>
    <t xml:space="preserve">Площади элементов среды обитания охотничьих ресурсов по муниципальным образованиям (округам, районам), за исключением особо охраняемых природных территорий федерального значения,</t>
  </si>
  <si>
    <t xml:space="preserve">по состоянию на 31 декабря 2024 года </t>
  </si>
  <si>
    <t xml:space="preserve">№ 
п/п</t>
  </si>
  <si>
    <t xml:space="preserve">Площадь категорий среды обитания, тыс. га</t>
  </si>
  <si>
    <t xml:space="preserve">леса (территории, покрытые кронами древесной и древесно-кустарниковой растительности более чем 
на 20% площади и с высотой растений более 5 м)</t>
  </si>
  <si>
    <t xml:space="preserve">молодняки и кустарники (территории, покрытые кронами древесной и древесно-кустарниковой растительности более чем на 20% площади и с высотой растений до 5 м)</t>
  </si>
  <si>
    <t xml:space="preserve">тундры (безлесные территории приполярных областей, расположенные за северными пределами лесной растительности, а также территории с вечномерзлой почвой, не заливаемые морскими или речными водами)</t>
  </si>
  <si>
    <t xml:space="preserve">болота (территории, постоянно или большую часть года избыточно насыщенные водой и покрытые специфической гигрофитной растительностью)</t>
  </si>
  <si>
    <t xml:space="preserve">лугово-степные комплексы (территории, занятые многолетней мезофитной и ксерофитной травянистой растительностью)</t>
  </si>
  <si>
    <t xml:space="preserve">альпийские луга (территории, занятые высокогорной травянистой растительностью, расположенные за верхними пределами горных лесов)</t>
  </si>
  <si>
    <t xml:space="preserve">пустыни и камни (территории, покрытые растительностью менее чем на 20% площади, к данной категории также относят солончаки, ледники, скалы и каменистые россыпи без растительности)</t>
  </si>
  <si>
    <t xml:space="preserve">сельскохозяйственные угодья (территории, вовлеченные в сельскохозяйственный оборот, - пашни (в т.ч. заливные), залежи, сенокосы)</t>
  </si>
  <si>
    <t xml:space="preserve">внутренние водоемы (все акватории водотоков (рек, ручьев, мелиоративных каналов), озер, прудов и водохранилищ)</t>
  </si>
  <si>
    <t xml:space="preserve">Пойменные комплексы (территории, затопляемые в период половодья водотоков, находящиеся между среднестатистическим минимальным и максимальным урезами воды, в том числе покрытые древесно-кустарниковой растительностью)</t>
  </si>
  <si>
    <t xml:space="preserve">береговые комплексы (периодически затапливаемые прибрежные территории (в том числе приливно-отливные) озер, прудов, водохранилищ, морей или их отдельных частей, других водных объектов, находящиеся между среднестатистическим минимальным и максимальным урезами воды, а также мелководные участки этих водных объектов, занятые прикрепленной надводной гигрофитной растительностью)</t>
  </si>
  <si>
    <t xml:space="preserve">преобразованные и поврежденные участки (леса, поврежденные пожарами (гари), территории ветровалов, торфоразработок, участки с нарушенным почвенным покровом в результате добычи полезных ископаемых и других техногенных воздействий)</t>
  </si>
  <si>
    <t xml:space="preserve">непригодные для ведения охотничьего хозяйства участки (территории, занятые населенными пунктами, промышленными комплексами, рудеральные территории (свалки, кладбища)</t>
  </si>
  <si>
    <t xml:space="preserve">Итого</t>
  </si>
  <si>
    <t xml:space="preserve">Верхне-Услонский</t>
  </si>
  <si>
    <t xml:space="preserve">г.Казань</t>
  </si>
  <si>
    <t xml:space="preserve">г.Набережные Челны</t>
  </si>
  <si>
    <t xml:space="preserve">г.Нижнекамск</t>
  </si>
  <si>
    <t xml:space="preserve">г.Буинск</t>
  </si>
  <si>
    <t xml:space="preserve">г. Чистополь</t>
  </si>
  <si>
    <t xml:space="preserve">г. Нурлат</t>
  </si>
  <si>
    <t xml:space="preserve">г.Лениногорск</t>
  </si>
  <si>
    <t xml:space="preserve">г.Зеленодольск</t>
  </si>
  <si>
    <t xml:space="preserve">г. Заинск</t>
  </si>
  <si>
    <t xml:space="preserve">г.Елабуга</t>
  </si>
  <si>
    <t xml:space="preserve">г.Бавлы</t>
  </si>
  <si>
    <t xml:space="preserve">г.Бугульма</t>
  </si>
  <si>
    <t xml:space="preserve">г.Альметьевкск</t>
  </si>
  <si>
    <t xml:space="preserve">г. Азнакаево</t>
  </si>
  <si>
    <t xml:space="preserve">Итого по субъекту Российской Федерации, тыс.га</t>
  </si>
  <si>
    <t xml:space="preserve">Площади элементов среды обитания охотничьих ресурсов по охотничьим угодьям и иным территориям, являющимися средой обитания охотничьих ресурсов, за исключением особо охраняемых природных территорий федерального значения,</t>
  </si>
  <si>
    <t xml:space="preserve">Закрепленные охотничьи хозяйства</t>
  </si>
  <si>
    <t xml:space="preserve">о.х. "МОО ОиР Алексеевского района"</t>
  </si>
  <si>
    <t xml:space="preserve">о.х. "7 завода"</t>
  </si>
  <si>
    <t xml:space="preserve">о.х. "Атнинское"</t>
  </si>
  <si>
    <t xml:space="preserve">о.х. "Поповское"</t>
  </si>
  <si>
    <t xml:space="preserve">о.х. "Буинское"</t>
  </si>
  <si>
    <t xml:space="preserve">о.х. "Теньковское" (Верхнеуслонский р-он)</t>
  </si>
  <si>
    <t xml:space="preserve">о.х. "Трофей"</t>
  </si>
  <si>
    <t xml:space="preserve">о.х. "Свияжское"</t>
  </si>
  <si>
    <t xml:space="preserve">о.х. "Вепрь"(Камско-Устьинский район)</t>
  </si>
  <si>
    <t xml:space="preserve">о.х. "Теньковское" (Камско-Устьинский р-он)</t>
  </si>
  <si>
    <t xml:space="preserve">о.х. "Камско-Устьинское" (МОО К-Устьинское)</t>
  </si>
  <si>
    <t xml:space="preserve">о.х. "Лебяжье" (Мензелинский р-он)</t>
  </si>
  <si>
    <t xml:space="preserve">о.х. "Пестречинское </t>
  </si>
  <si>
    <t xml:space="preserve">о.х. "Лебяжье" (Черемшанский р-он)</t>
  </si>
  <si>
    <t xml:space="preserve">Общедоступные охотничьих угодья*</t>
  </si>
  <si>
    <t xml:space="preserve">Агрызского района</t>
  </si>
  <si>
    <t xml:space="preserve">Азнакаевского района</t>
  </si>
  <si>
    <t xml:space="preserve">Аксубаевского района</t>
  </si>
  <si>
    <t xml:space="preserve">Алексеевского района</t>
  </si>
  <si>
    <t xml:space="preserve">Алькеевского района</t>
  </si>
  <si>
    <t xml:space="preserve">Альметьевского района</t>
  </si>
  <si>
    <t xml:space="preserve">Арского района</t>
  </si>
  <si>
    <t xml:space="preserve">Бавлинского района</t>
  </si>
  <si>
    <t xml:space="preserve">Балтасинского района</t>
  </si>
  <si>
    <t xml:space="preserve">Бугульминского района</t>
  </si>
  <si>
    <t xml:space="preserve">Высокогорского района</t>
  </si>
  <si>
    <t xml:space="preserve">Дрожжановского района</t>
  </si>
  <si>
    <t xml:space="preserve">Елабужского района</t>
  </si>
  <si>
    <t xml:space="preserve">Зеленодольского района</t>
  </si>
  <si>
    <t xml:space="preserve">Кайбицкого района</t>
  </si>
  <si>
    <t xml:space="preserve">Лаишевского района</t>
  </si>
  <si>
    <t xml:space="preserve">Лениногорского района</t>
  </si>
  <si>
    <t xml:space="preserve">Мамадышского района</t>
  </si>
  <si>
    <t xml:space="preserve">Менделеевского района</t>
  </si>
  <si>
    <t xml:space="preserve">Муслюмовского района</t>
  </si>
  <si>
    <t xml:space="preserve">Нижнекамского района</t>
  </si>
  <si>
    <t xml:space="preserve">Новошешминского района</t>
  </si>
  <si>
    <t xml:space="preserve">Нурлатского района</t>
  </si>
  <si>
    <t xml:space="preserve">Рыбно-Слободского района</t>
  </si>
  <si>
    <t xml:space="preserve">Сармановского района</t>
  </si>
  <si>
    <t xml:space="preserve">Спасского района</t>
  </si>
  <si>
    <t xml:space="preserve">Тетюшского района</t>
  </si>
  <si>
    <t xml:space="preserve">Тукаевского района</t>
  </si>
  <si>
    <t xml:space="preserve">Черемшанского района</t>
  </si>
  <si>
    <t xml:space="preserve">Чистопольского района</t>
  </si>
  <si>
    <t xml:space="preserve">Ютазинского района</t>
  </si>
  <si>
    <t xml:space="preserve">Государственные природные зоологические (охотничьи) заказники регионального значения*</t>
  </si>
  <si>
    <t xml:space="preserve">"Агрызский"</t>
  </si>
  <si>
    <t xml:space="preserve">"Билярский"</t>
  </si>
  <si>
    <t xml:space="preserve">"Лесной Ключ"</t>
  </si>
  <si>
    <t xml:space="preserve">"Мёшинский"</t>
  </si>
  <si>
    <t xml:space="preserve">"Сурнарский"</t>
  </si>
  <si>
    <t xml:space="preserve">Итого по субъекту Российской Федерации, тыс.га**</t>
  </si>
  <si>
    <t xml:space="preserve">* В схеме размещения, использования и охраны охотничьих угодий на территории Республики Татарстан, утвержденной Указом Президента Республики Татарстан от 03.10.2015 № УП-968, отсутствуют площади категорий среды обитания по общедоступным охотничьим угодьям и государственным природным зооологическим (охотничьим) заказникам регионального значения</t>
  </si>
  <si>
    <t xml:space="preserve">** площадь только по закрепленным охотничьим угодьям</t>
  </si>
  <si>
    <t xml:space="preserve">_____________________</t>
  </si>
  <si>
    <t xml:space="preserve">(Ф.И.О)</t>
  </si>
  <si>
    <t xml:space="preserve">    (843) 211 70 78    </t>
  </si>
  <si>
    <t xml:space="preserve">         01.09.2025 г.      </t>
  </si>
  <si>
    <t xml:space="preserve">(в ред. Приказа Минприроды России
от 09.02.2024 № 95)</t>
  </si>
  <si>
    <t xml:space="preserve">Форма 2.1(ОУ)</t>
  </si>
  <si>
    <t xml:space="preserve"> о видах, местоположении, границах, принадлежности и состоянии охотничьих угодий</t>
  </si>
  <si>
    <r>
      <rPr>
        <sz val="10"/>
        <color rgb="FF000000"/>
        <rFont val="Times New Roman"/>
        <family val="0"/>
        <charset val="1"/>
      </rPr>
      <t xml:space="preserve">Наименование субъекта Российской Федерации:  </t>
    </r>
    <r>
      <rPr>
        <b val="true"/>
        <sz val="10"/>
        <color rgb="FF000000"/>
        <rFont val="Times New Roman"/>
        <family val="0"/>
        <charset val="1"/>
      </rPr>
      <t xml:space="preserve">Республика Татарстан </t>
    </r>
  </si>
  <si>
    <r>
      <rPr>
        <sz val="10"/>
        <color rgb="FF000000"/>
        <rFont val="Times New Roman"/>
        <family val="0"/>
        <charset val="1"/>
      </rPr>
      <t xml:space="preserve">Наименование органа исполнительной власти субъекта Российской Федерации:  </t>
    </r>
    <r>
      <rPr>
        <b val="true"/>
        <sz val="10"/>
        <color rgb="FF000000"/>
        <rFont val="Times New Roman"/>
        <family val="0"/>
        <charset val="1"/>
      </rPr>
      <t xml:space="preserve">Государственный комитет Республики Татарстан по биологическим ресурсам 
</t>
    </r>
  </si>
  <si>
    <t xml:space="preserve">Наименование муниципального района</t>
  </si>
  <si>
    <t xml:space="preserve">Общая площадь муниципального района, тыс. га</t>
  </si>
  <si>
    <t xml:space="preserve">Общая площадь охотничьих угодий</t>
  </si>
  <si>
    <t xml:space="preserve">Площадь общедоступных охотничьих угодий</t>
  </si>
  <si>
    <t xml:space="preserve">Площадь закрепленных охотничьих угодий</t>
  </si>
  <si>
    <t xml:space="preserve">тыс. га</t>
  </si>
  <si>
    <t xml:space="preserve">% от общей площади муниципального района</t>
  </si>
  <si>
    <t xml:space="preserve">% от обшей площади муниципального района</t>
  </si>
  <si>
    <t xml:space="preserve">Агрызский*</t>
  </si>
  <si>
    <t xml:space="preserve">Аксубаевский*</t>
  </si>
  <si>
    <t xml:space="preserve">Алексеевский*</t>
  </si>
  <si>
    <t xml:space="preserve">Арский*</t>
  </si>
  <si>
    <t xml:space="preserve">Балтасинский*</t>
  </si>
  <si>
    <t xml:space="preserve">Верхнеуслонский*</t>
  </si>
  <si>
    <t xml:space="preserve">Мамадышский*</t>
  </si>
  <si>
    <t xml:space="preserve">Нурлатский*</t>
  </si>
  <si>
    <t xml:space="preserve">Пестречинский*</t>
  </si>
  <si>
    <t xml:space="preserve">Рыбно-Слободский*</t>
  </si>
  <si>
    <t xml:space="preserve">Сабинский*</t>
  </si>
  <si>
    <t xml:space="preserve">Тюлячинский*</t>
  </si>
  <si>
    <t xml:space="preserve">г.Чистополь</t>
  </si>
  <si>
    <t xml:space="preserve">г.Нурлат</t>
  </si>
  <si>
    <t xml:space="preserve">г.Заинск</t>
  </si>
  <si>
    <t xml:space="preserve">г.Азнакаево</t>
  </si>
  <si>
    <t xml:space="preserve">* в площадь общедоступных охотничьих угодий входят охотничьи заказники: Агрызский - Заказник "Агрызский" - 30,9 тыс.га; Аксубаевский - Заказник "Билярский" - 7,02 тыс.га; Алексеевский - Заказник "Билярский" - 3,52 тыс.га; Арский - Заказник "Сурнарский" - 6,9 тыс.га; Балтасинский - Заказник "Сурнарский" - 6,6 тыс.га; Верхнеуслонский - Заказник "Лесной ключ" - 23,7 тыс.га; Мамадышский - Заказник "Мешинский" - 10,8 тыс.га; Нурлатский - Заказник "Билярский" - 2,36 тыс.га; Пестречинский - Заказник "Мешинский" - 32,3 тыс.га; Рыбно-Слободский - Заказник "Мешинский" - 38,9 тыс.га; Сабинский - Заказник "Мешинский" - 6,1 тыс.га; Тюлячинский - Заказник "Машинский" - 43,6 тыс.га</t>
  </si>
  <si>
    <t xml:space="preserve">Лицо, ответственное за заполнение формы: старший специалист отдела мониторинга животного мира                    Ушакова М.А.</t>
  </si>
  <si>
    <t xml:space="preserve">                                         </t>
  </si>
  <si>
    <t xml:space="preserve">                                      </t>
  </si>
  <si>
    <t xml:space="preserve">                                                        </t>
  </si>
  <si>
    <t xml:space="preserve">(должность) </t>
  </si>
  <si>
    <t xml:space="preserve">      (843) 211 70 78     </t>
  </si>
  <si>
    <t xml:space="preserve">Форма 2.2(ОГ)</t>
  </si>
  <si>
    <t xml:space="preserve">по описанию границ охотничьих угодий</t>
  </si>
  <si>
    <r>
      <rPr>
        <sz val="14"/>
        <color rgb="FF000000"/>
        <rFont val="Times New Roman"/>
        <family val="0"/>
        <charset val="1"/>
      </rPr>
      <t xml:space="preserve">Наименование субъекта Российской Федерации:  </t>
    </r>
    <r>
      <rPr>
        <b val="true"/>
        <sz val="14"/>
        <color rgb="FF000000"/>
        <rFont val="Times New Roman"/>
        <family val="0"/>
        <charset val="1"/>
      </rPr>
      <t xml:space="preserve">Республика Татарстан </t>
    </r>
  </si>
  <si>
    <r>
      <rPr>
        <sz val="14"/>
        <color rgb="FF000000"/>
        <rFont val="Times New Roman"/>
        <family val="0"/>
        <charset val="1"/>
      </rPr>
      <t xml:space="preserve">Наименование органа исполнительной власти субъекта Российской Федерации:  </t>
    </r>
    <r>
      <rPr>
        <b val="true"/>
        <sz val="14"/>
        <color rgb="FF000000"/>
        <rFont val="Times New Roman"/>
        <family val="0"/>
        <charset val="1"/>
      </rPr>
      <t xml:space="preserve">Государственный комитет Республики Татарстан по биологическим ресурсам 
</t>
    </r>
  </si>
  <si>
    <t xml:space="preserve">Наименование охотничьего угодья</t>
  </si>
  <si>
    <t xml:space="preserve">Описание границ охотничьего угодья</t>
  </si>
  <si>
    <t xml:space="preserve">о.х. «Аксубаевское»</t>
  </si>
  <si>
    <t xml:space="preserve">Северная – от пгт.Аксубаево по автомобильной дороге до д.Кисы и далее по дороге до квартала № 6 Аксубаевского участкового лесничества ГКУ «Аксубаевское лесничество» и далее по опушке кварталов № 6, 7, 8, 9, 11, 12, 14, 15, 18 до административной границы Аксубаевского и Черемшанского муниципальных районов;
Восточная – от точки соединения опушки квартала № 18 Аксубаевского участкового лесничества ГКУ «Аксубаевское лесничество» с административной границы Аксубаевского и Черемшанского муниципальных районов в южном направлении по данной административной границе до точки пересечения административных границ Аксубаевского, Черемшанского и Нурлатского муниципальных районов Республики Татарстан;
Южная – от точки пересечения административных границ Аксубаевского, Черемшанского и Нурлатского муниципальных районов Республики Татарстан в западном направлении по административной границе Аксубаевского и Нурлатского муниципальных районов до автомобильной дороги Аксубаево-Нурлат;
Западная – от точки пересечения административной границы Аксубаевского и Нурлатского муниципального района с автомобильной дорогой Аксубаево-Нурлат на север по данной дороге до пгт.Аксубаево.
</t>
  </si>
  <si>
    <t xml:space="preserve">о.х. «Волжско-Камское»</t>
  </si>
  <si>
    <t xml:space="preserve">Северная – от 1350 км фарватера р.Волга (N 55°25.824´ E 49°02.541´) на северо-восток на спуск к р.Волга в р-не д.Тетеево (N 55°26.714´ E 49°10.948´), далее по асфальтовой дороге через д.Астраханка, с.Нармонка (N 55°29.393´ E 49°17.657´), далее на берег р.Меши (N 55°29.889´ E 49°19.945´), далее на изгиб протоки (N 55°25.978´ E 49°20.384´), далее на развилку дорог (N 55°30.376´ E 49°23.253´), далее на озеро Чистое (N 55°30.665´ E 49°25.044´), далее на угол леса (N 55°30.826´ E 49°27.511´), далее на угол посадки (N 55°31.161´ E 49°29.389´), далее на с.Бутыри (N 55°31.284´ E 49°30.813´);
Восточная – от с.Бутыри на юг по полевой дороге до перекрестка дорог (N 55°27.636´ E 49°30.886´), далее по лесной дороге между кварталами № 29 и 30, 41 и 55, 54 и 58, далее по опушке кварталов №63,70, далее по просеке между кварталами №76 и 80, далее по 3опушке квартала № 79 ГКУ «Лаишевское лесничество» Лаишевского участкового лесничества до г.Лаишево (д.Старая Пристань), далее на юг по фарватеру р.Камы до 1405 км. (N 55°16.232´ E 49°26.207´);
Южная – от 1405 км фарватера р.Кама (N 55°16.232´ E 49°26.207´), огибая острова (N 55°16.630´ E 49°21.890´), далее вдоль береговой линии на с.Ташкирмень, далее по северной границе Волжско-Камский государственный природный биосферный заповедник до спуска к р.Волга между кварталами № 5 и 7 ГКУ «Лаишевское лесничество» Лаишевского участкового лесничества, далее на 1361 км фарватера р.Волга (N 55°21.460´ E 49°07.363´);
Западная – от 1361 км фарватера р.Волга (N 55°21.460´ E 49°07.363´) вверх по течению р.Волга до 1350 км фарватера р.Волга (N 55°25.824´ E 49°02.541´).
</t>
  </si>
  <si>
    <t xml:space="preserve">о.х. «Учебно-опытный Сабинский лесхоз»</t>
  </si>
  <si>
    <t xml:space="preserve">Северная – от точки пересечения административной границы Балтасинского и Кукморского муниципальных районов Республики Татарстан с Кировской областью (координатная точка 56.393444 N, 50.571826 E) на восток по административной границе Республики Татарстан с Кировской областью до координатной точки 56.112816 N, 51.058532 E;
Восточная – от административной границы Республики Татарстан с Кировской областью (координатная точка 56.112816 N, 51.058532 E) по прямой линии до северо-западного угла квартала № 7 ГКУ «Мамадышское лесничество» Кляушского участкового лесничества (координатная точка 56.050543 N, 51.067156 E), далее на юг по западной опушке кварталов №№ 7, 8, 9, 10, 11, 12, 13 ГКУ «Мамадышское лесничество» Кляушского участкового лесничества до административной границы Кукморского с Мамадышским муниципальным районом, далее вдоль административной границы Кукморского с Мамадышским муниципальным районом до автодороги Кукмор-Мамадыш, далее по данной автодороге до с.Нижний Таканыш;
Южная – от с.Нижний Тактаныш по автодороге в сторону с.Тавели до её пересечения с р.Баш-Арбаши, далее вверх по течению р.Баш-Арбаши до административной границы Кукморского с Мамадышским муниципальным районом, далее в западном направлении по данной административной границе до точки пересечения административных границ Тюлячинского, Кукморского и Мамадышского муниципальных районов (координатная точка 55.891570 N, 50.794408 E), далее по  административной границе Кукморского с Тюлячинским муниципальным районом до точки пересечения административных границ Тюлячинского, Кукморского и Сабинского муниципальных районов (координатная точка 55.919803 N, 50.766049 E), далее на запад по административной границе Тюлячинского и Сабинского муниципальных районов до её пересечения с автодорогой Старая Икшурма-Абди, далее по данной автодороге до с.Старая Икшурма, далее на запад вниз по течению р.Меши, исключая 100-метровую зону правого берега р.Меши до её пересечения с административной границей Тюлячинского и Пестречинского муниципальных районов (координатная точка 55.793350 N, 50.130116 E), далее на северо-запад по административной границе Тюлячинского с Пестречинским муниципальным районом до её пересечения с автодорогой Ленино-Кокушкино- Тюлячи, далее по данной автодороге до с.Ленино-Кокушкино;
Западная – от с.Ленино-Кокушкино вверх по течению р.Ушни через д.Большая Елань до д.Новоселок, далее по автодороге до с.Ямашурма, затем по дороге до с.Куркачи (пересечение с автодорогой Казань-Арск), далее по автодороге до г.Арск, далее по автодороге Арск-Ташкич через с.Срай-Чекурча, д.Средняя Коса, с.Сиза до д.Ташкич, далее вверх по течению р.Кисьмесь до п.Починок-Поник, далее по прямой до западного угла квартала № 58 ГКУ «Сабинское лесничество» Шеморданского участкового лесничества, далее по опушке леса (вдоль кварталов №№ 58,49,50,51,60,73, далее по просеке между кварталами №№ 73 и 82, 74 и 83,75 и 84, 76 и 85, 77 и 86, 77 и 78, 70 и 71, 70 и 64, 69 и 63, 62 и 63, 62 и 53, 52 и 53, 52 и 42, 41 и 42, 41 и 33, 40 и 33 ГКУ «Сабинского лесничества» Шеморданского участкового лесничества до точки пересечения административных границ Сабинского, Балтасинского и Кукморского муниципальных районов (координатная точка 56.249755 N, 50.293859 E), далее на северо-восток по административной границе Балтасинского с Кукморским муниципальным районом до южного угла квартала № 22 ГКУ «Сабинское лесничество» Шеморданского участкового лесничества, затем по опушке кварталов №№ 22, 21, 20, 19, 16, 17, 18 до административной границы Балтасинского с Кукморским муниципальным районом и далее на север по данной границе до административной границы Республики Татарстан с Кировской областью (координатная точка 56.112816 N, 51.058532 E).</t>
  </si>
  <si>
    <t xml:space="preserve">о.х. «Свияжское»</t>
  </si>
  <si>
    <t xml:space="preserve">Северная – от пересечения автомобильной дороги М7 Москва-Уфа с административной границей Республики Татарстан и Республики Чувашия на восток по данной автодороге до её пересечения с административной границей Зеленодольского и Верхнеуслонского муниципальных районов Республики Татарстан;
Восточная – от пересечения автомобильной дороги М7 Москва-Уфа с административной границей Зеленодольского и Верхнеуслонского муниципальных районов Республики Татарстан на юг по границе указанных муниципальных районов до точки пересечения Зеленодольского, Верхнеуслонского и Кайбицкого муниципальных районов Республики Татарстан;
Южная – от точки пересечения Зеленодольского, Верхнеуслонского и Кайбицкого муниципальных районов Республики Татарстан на запад по административной границе Зеленодольского и Кайбицкого муниципальных районов до границы Республики татарстан с Республикой Чувашия;
Западная – от пересечения границ Зеленодольского и Кайбицкого муниципальных районов Республики Татарстан с Республикой Чувашия по границе указанных республик до места пересечения автомобильной дороги Урмары-Большие Кайбицы с автодорогой на с.Бакрче, далее по этой дороге до с.Бакрче, далее вниз по р.Укша до её впадения в р.Аря, далее вверх по течению р.Аря до автомобильной дороги на д.Айдарово, далее по этой автодороге на д.Айдарово, далее по автодороге до с.Кугушево и от с.Кугушево до пересечения с автомобильной дорогой Кугушево-Н.Ураспуги, далее по дороге Кугушево-Н.Ураспуги до административной границы Республики Татарстан с Республикой Чувашия и далее по административной границе Республики Татарстан с Республикой Чувашия до автомобильной дороги М7 Москва-Уфа.
</t>
  </si>
  <si>
    <t xml:space="preserve">о.х. «Лубянское»</t>
  </si>
  <si>
    <t xml:space="preserve">Северная – от точки пересечения р.Вятки с административной границей Республики Татарстан и Кировской области по данной границе до точки пересечения административных границ Республики Татарстан, Кировской области и Удмуртской Республикой, далее в восточном направлении по административной границе Республики Татарстан и Удмуртской Республики до её пересечения с р.Лубянка; Восточная – от точки пересечения р.Лубянка с административной границей Республики Татарстан с Удмуртской Республикой на север по восточной опушке кварталов № 15, 30, 47, 65, 82 Лубянского участкового лесничества ГКУ «Елабужское лесничество» до юго-восточного угла квартала № 82 Лубянского участкового лесничества ГКУ «Елабужское лесничество»;
Южная – от юго-восточного угла квартала № 82 Лубянского участкового лесничества ГКУ «Елабужское лесничество» по административной границе Республики Татарстан с Удмуртской Республикой до р.Вятка;
Западная – от точки пересечения р.Вятка с административной границей Республики Татарстан с Удмуртской Республикой вверх по течению посередине р.Вятка до точки пересечения р.Вятка с административной границей Республики Татарстан и Кировской областью. 
</t>
  </si>
  <si>
    <t xml:space="preserve">о.х. «Заинское»</t>
  </si>
  <si>
    <t xml:space="preserve">Северная – от пересечения железной дороги с автомобильной дорогой Сарманово-Сухарево (точка N 55°19′33′′ E 52°0′12′′) на восток по данной автомобильной дороге через с.Верхний Багряж до опушки квартала № 23 Лякинского участкового лесничества ГБУ «Нижнекамское лесничество» (точка N 55°19′36′′ E 52°18′48′′);
Восточная – от опушки квартала № 23 Лякинского участкового лесничества ГБУ «Нижнекамское лесничество» (точка N 55°19′36′′ E 52°18′48′′) на юг по опушке кварталов того же лесничества № 23, 29, далее по просеке между кварталами № 29 и 28, далее по опушке квартала № 29 до его южной оконечности (точка N 55°18′41′′ E 52°18′35′′) и далее по прямой линии до р.Налимка (точка N 55°18′25′′ E 52°18′40′′), далее вниз по течению по левому берегу р.Налимка до с.Верхний Налим, далее по автомобильной дороге Верхний Налим – Сармаш-Баш до р.Сармаш, далее вниз по течению р.Сармаш через д.Ирня до р.Лесной Зай, далее вверх по течению по левому берегу р.Лесной Зай через с.Новоспасск, с.Урсаево до административной границы Заинского с Альметьевским муниципальным районом;
Южная – о точки пересечения р.Лесной Зай с административной границей Заинского с Альметьевским муниципальным районом на запад по данной границе её пересечения с железной дорогой (точка N 55°4′14′′ E 52°4′58′′);
Западная – от пересечения с железной дороги с администартивной границей Заинского с Альметьевским муниципальным районом (точка N 55°4′14′′ E 52°4′58′′) на север по железной дороге до её пересечения с автомобильной дорогой Сарманово-Сухарево (точка N 55°19′33′′ E 52°0′12′′).     </t>
  </si>
  <si>
    <t xml:space="preserve">о.х. «Челнинское»</t>
  </si>
  <si>
    <t xml:space="preserve">Северная – от координатной точки 55.8158 N, 52.521 E на восток по границе Национального парка «Нижняя Кама» (по опушке леса) до Нижнекамского водохранилища (координатная точка 55.8261 N, 52.6577 E), далее на северо-запад по береговой линии Нижнекамского водохранилища до координатной точки 55.8631 N, 52.5311 E, далее прямой линией до смежной административной границы Тукаевского с Менделеевским муниципальным районом (координатная точка 55.8643 N, 52.5319 E), далее на северо-восток по данной административной границе до координатной точки 55.9616 N, 52.6468 E, далее по смежной административной границе Тукевского с Агрызским муниципальным районом до координатной точки 55.9141 N, 52.9606 E;
Восточная – от координатной точки 55.9141 N, 52.9606 E на юг по смежной административной границе Тукевского с Мензелинским муниципальным районом до координатной точки 55.5645 N, 52.7795 E;
Южная – от координатной точки 55.5645 N, 52.7795 E на запад по южной границе Семекеевского сельского поселения (по координатным точкам: 55.5591 N, 52.7635 E; 55.5508 N, 52.7484 E; 55.5418 N, 52.7245 E; 55.5614 N, 52.7086 E) до восточного угла квартала №87 ГКУ «Елабужское лесничество» Татарстанского участкового лесничества, далее по северной опушке кварталов №№ 87 и 85 ГКУ «Елабужское лесничество» Татарстанского участкового лесничества до координатной точки 55.5466 N, 52.5707 E, далее по южной границе Князевского сельского поселения (по координатным точкам: 55.5559 N, 52.5556 E; 55.5649 N, 52.5399 E; 55.5627 N, 52.5314 E) до автомобильной дороги Таш-Кичу-свх.Татарстан (координатная точка 55.5646 N, 52.5237 E), далее по данной автомобильной дороге в направлении п.свх.Татарстан до перекрёстка на с.Комсомолец, далее по автомобильной дороге до п.Комсомолец, далее по южной опушке квартала № 97 ГКУ «Елабужское лесничество» Татарстанского участкового лесничества до его западного угла (координатная точка 55.5967 N, 52.4862 E);
Западная – от координатной точки 55.5967 N, 52.4862 E по западной границе Князевского сельского поселения (по координатным точкам: 55.5969 N, 52.4902 E; 55.5964 N, 52.4944 E; 55.6187 N, 52.5006 E; 55.6249 N, 52.5041 E; 55.6282 N, 52.5185 E; 55.6373 N, 52.5199 E), далее по опушке кварталов №№ 59 и 60 ГКУ «Елабужское лесничество» Татарстанского участкового лесничества до восточного угла квартала № 60 ГКУ «Елабужское лесничество» Татарстанского участкового лесничества, далее прямой линией до автомобильной дороги М-7 Волга (координатная точка 55.6634 N, 52.5669 E), далее по автомобильной дороге до перекрёстка с автомобильной дорогой, ведущей на с.Калмаш, далее по данной автомобильной дороге в сторону с.Калмаш до перекрёстка с автомобильной дорогой, ведущей на д.Новые Сарайлы (координатная точка 55.6966 N, 52.6088 E), далее по северной границе Князевского сельского поселения до смежной границы Тукаевского с Мензелинским муниципальным районом (координатная точка 55.6849 N, 52.6341 E), далее на север по смежной границе Тукаевского с Мензелинским муниципальным районом до юго-западного угла Кузкеевского сельского поселения (координатная точка 55.7107 N, 52.6979 E), далее по западной границе Кузкеевского сельского поселения (о координатным точкам: 55.7184 N, 52.7095 E; 55.7205 N, 52.7097 E; 55.7223 N, 52.7048 E; 55.7247 N, 52.7082 E; 55.7294 N, 52.6997 E; 55.7333 N, 52.6972 E; 55.7335 N, 52.6991 E; 55.7454 N, 52.6902 E; 55.7539 N, 52.6829 E; 55.7557 N, 52.6824 E; 55.7627 N, 52.6751 E; 55.7663 N, 52.6665 E;) до д.Игенче (координатная точка 55.7798 N, 52.6603 E), далее по автомобильной дороге в сторону г.Набережные Челны до перекрёстка с автомобильной дорогой, ведущей на д.Малая Шильна (координатная точка 55.7705 N, 52.5434 E) и далее на север по данной автомобильной дороге до Национального парка «Нижняя Кама» (координатная точка 55.8158 N, 52.521 E).</t>
  </si>
  <si>
    <t xml:space="preserve">о.х. «Омара» </t>
  </si>
  <si>
    <t xml:space="preserve">Северная – от перекрёстка автомобильной дороги М-7 с автомобильной дорогой Дигитли-Верхние Яки около с.Нижние Яки (координатная точка 55.6446 N, 51.0511 Е) на восток по автомобильной дороге М-7 до её пересечения с р.Вяткой (координатная точка 55.6666 N, 51.4159 Е);
Восточная – от пересечения автомобильной дороги М-7 с р.Вяткой (координатная точка 55.6666 N, 51.4159 Е) на юг по правому берегу р.Вятки до с.Грохань (координатная точка 55.5818 N, 51.4911 Е), далее прямой линией до фарватера р.Камы (координатная точка 55.5814 N, 51.4996 Е) и далее по фарватеру вниз по течению р.Камы до координатной точки 55.5501 N, 51.5222 Е, расположенной напротив с.Соколки;
Южная – от фарватера р.Камы (координатная точка 55.5501 N, 51.5222 Е, расположенная напротив с.Соколки) на юго-запад по фарватеру Куйбышевского водохранилища до точки, напротив с.Покровское (координатная точка 55.4673 N, 51.0586 Е);
Западная – от точки, напротив с.Покровское (координатная точка 55.4673 N, 51.0586 Е) прямой линией до опушки леса напротив с.Покровское (координатная точка 55.4733 N, 51.0519 Е), далее по опушке леса вдоль квартала № 55 ГКУ «Камское лесничество» Берсутского участкового лесничества до с.Покровское, далее на север по автомо¬бильной дороге через д.Дигитли, с.Нижние Яки до перекрёстка автомобильной дороги М-7 с автомобильной дорогой Дигитли-Верхние Яки около (координатная точка 55.6446 N, 51.0511 Е).
</t>
  </si>
  <si>
    <t xml:space="preserve">о.х. «Карамалинское»</t>
  </si>
  <si>
    <t xml:space="preserve">Северная – от точки пересечения административной границы Заинского и Нижнекамского муниципальных районов и автомобильной дороги «Заинск-Сухарево» (кадастровый №16:19:000000:732) по автомобильной дороге «Заинск-Сухарево» (кадастровый №16:19:000000:732) до точки пересечения автомобильной дороги «Заинск-Сухарево» с существующей трассой нефтепровода;
Восточная – от точки персечения автомобильной дороги «Заинск-Сухарево» (кадастровый №16:19:000000:732) с существующей трассой нефтепровода , в южном направлении по существующей трассе нефтепровода пересекая р.Бугульда, а также р.Кармала, затем по южной части границы г.Заинск на восток по автомобильной дороге Заинск-Тюгеевка (кадастровое название отсутствует), далее в южном направлении по автомобильной дороге Заинск-Тюгеевка, пересекая р.Сарапала до примыкания автомобильной дороги до с.Алексеевка (кадастровое наименование отсутствует);
Южная – от точки примыкания к автомобильной дороге Заинск-Тюгеевка автомобильной дороги до с.Алексеевка в западном направлении по автомобильной дороге до с.Алексеевка, пересекая р.Батраска, до с.Алексеевка, далее прямой линией на запад до опушки леса у просеки между кварталами № 79 и 83 Заинского участкового лесничества ГБУ «Заинское лесничество»;
Западная – от опушки леса у просеки между кварталами № 79 и 83 Заинского участкового лесничества ГБУ «Заинское лесничество» на север по административной границе Заинского и Альметьевского муниципальных районов до юго-западного угла квартала № 123 Заинского участкового лесничества ГБУ «Заинское лесничество», далее по западным сторонам кварталов 123, 120, южным сторонам кварталов 104,103,102, западной стороне квартала 102, северным сторонам кварталов 102, 92, 93 Заинского участкового лесничества ГБУ «Заинское лесничество» до точки соединения административных границ Заинского, Нижнекамского и Альметьевского муниципальных районов. Далее на север по административной границе Заинского и Нижнекамского муниципальных районов до пересечения с автомобильной дорогой «Заинск-Сухарево» (кадастровый № 16:19:000000:732).</t>
  </si>
  <si>
    <t xml:space="preserve">о.х. «Кзыл-Юлское»</t>
  </si>
  <si>
    <t xml:space="preserve">Северная – от стыка административных границ Заинского, Нижнекамского и Тукаевского муниципальных районов (северо-восточная точка квартала №28 Кзыл-Юлского участкового лесничества ГКУ «Нижнекамское лесничество» - координатная точка N55°29'25.0" E51°55'48.7") на северо-восток по административной границе Заинского и Тукаевского муниципальных районов до западной границы  квартала №19 Кзыл-Юлского участкового лесничества ГКУ «Нижнекамское лесничество» (координатная точка N55°29'44.5" E51°56'09.2"), далее на север по западной  границе кварталов №19 и №15 Кзыл-Юлского участкового лесничества ГКУ «Нижнекамское лесничество» до северо-западного угла квартала №15 Кзыл-Юлского участкового лесничества ГКУ «Нижнекамское лесничество» (координатная точка N55°30'46.3" E51°55'53.5"), далее огибая по северной и восточной границам квартал №15 Кзыл-Юлского участкового лесничества ГКУ «Нижнекамское лесничество» и по северной границе квартал №19 Кзыл-Юлского участкового лесничества ГКУ «Нижнекамское лесничество» до северо-восточного угла квартал № 19 Кзыл-Юлского участкового лесничества ГКУ «Нижнекамское лесничество» (координатная точка N55°30'03.5" E51°56'48.6"), далее на северо-восток по административной границе Заинского и Тукаевского муниципальных районов до координатной точки N55°31'03.1" E51°58'33.8", далее на северо-восток по данной административной границе, пересекая р.Авлашка до координатной точки N55°31'06.7" E51°59'04.6", далее на восток по административной границе Заинского и Тукаевского муниципальных районов до юго-западного угла квартала №18 Татарстанского участкового лесничества ГКУ «Елабужское лесничество», далее на восток по южным границам кварталов №№18, 19, 20, 23, 21, 22, 17, 10 11 Татарстанского участкового лесничества ГКУ «Елабужское лесничество» до точки пересечения с автомобильной дорогой Набережные Челны – Альметьевск (координатная точка N55°31'05.0" E52°07'07.0");
Восточная – от точки пересечения административной границы Заинского и Тукаевского муниципальных районов с автомобильной дорогой Набережные Челны – Альметьевск (координатная точка N55°31'05.0" E52°07'07.0") на юг по данной автомобильной дороге до её пересечения с северной границей г. Заинск (координатная точка N55°20'00.6" E52°03'12.96");
Южная – от точки пересечения автомобильной дороги Набережные Челны – Альметьевск с северной границей г. Заинск (координатная точка N55°20'00.6" E52°03'12.96") далее на запад по северной границе г. Заинск до её пересечения с автомобильной дорогой г.Заинск – с.Сухарево (N55°19'51.24" E51°59'19.32"), затем на северо-запад по данной автомобильной дороге до её пересечения с административной границей Заинского и Нижнекамского муниципальных районов (координатная точка N55°21'48.0" E51°49'56.0");
Западная – от точки пересечения автомобильной дороги Заинск – Сухарево с административной границей Заинского и Нижнекамского муниципальных районов (координатная точка N55°21'48.0" E51°49'56.0") на северо-восток по данной административной границе до стыка административных границ Заинского, Нижнекамского и Тукаевского муниципальных районов (северо-восточная точка квартала №28 Кзыл-Юлского участкового лесничества ГКУ «Нижнекамское лесничество» - координатная точка N55°29'25.0" E51°55'48.7").
</t>
  </si>
  <si>
    <t xml:space="preserve">о.х. «Ямашское»</t>
  </si>
  <si>
    <t xml:space="preserve">Северо-восточная – от северо-западной оконечности квартала № 56 Ямашинского участкового лесничества ГКУ «Заинское лесничество» (примыкание границ Нижнекамского, Заинского и Альметьевского муниципальных районов) на запад (по смежной границе Заинского и Альметьевского муниципальных районов) по северной и далее по восточной границе кварталов № 56, 60, 65, 66, 71, 70, 75, 79, 83, 86, 87, 88, 93, далее по смежной границе Заинского и Альметьевского муниципальных районов по координатным точкам N 55°07′54′′ E 51°41′42′′; N 55°07′18′′ E 51°42′22′′; N 55°07′27′′ E 51°41′53′′ до координатной точки N 55°07′16′′ E 51°41′31′′, лежащей на восточной границе квартала № 97 Ямашинского участкового лесничества ГКУ «Заинское лесничество» и далее по восточной границе кварталов № 97, 101, 103 вышеуказанного лесничества до точки поворота смежной границы Заинского и Альметьевского муниципальных районов от опушки леса на восток (координатная точка N 55°06′10′′ E 51°41′03′′) и далее по данной смежной границе по координатным точкам: N 55°06′02′′ E 51°42′02′′, N 55°05′51′′ E 51°42′35′′, N 55°05′39′′ E 51°42′25′′, N 55°05′23′′ E 51°42′51′′, N 55°05′13′′ E 51°42′44′′, N 55°04′35′′ E 51°42′39′′, N 55°04′34′′ E 51°42′49′′, N 55°04′12′′ E 51°42′48′′, N 55°04′09′′ E 51°43′34′′, N 55°03′58′′ E 51°44′34′′, N 55°04′09′′ E 51°45′18′′, N 55°03′58′′ E 51°46′16′′, N 55°03′40′′ E 51°46′52′′, N 55°03′27′′ E 51°46′54′′, N 55°02′45′′ E 51°48′24′′, N 55°03′30′′ E 51°49′00′′, N 55°03′31′′ E 51°49′40′′, N 55°03′24′′ E 51°50′21′′, N 55°03′33′′ E 51°50′38′′, N 55°02′57′′ E 51°51′34′′, N 55°02′16′′ E 51°50′39′′, N 55°02′00′′ E 51°50′46′′ до автомобильной дороги, ведущей от автомобильной дороги Казань-Альметьевск на д.Старая Елань (координатная точка N 55°01′38′′ E 51°50′27′′) и далее по данной автомобильной дороге на северо-запад до автомобильной дороги Казань-Альметьевск;
Южная – от перекрестка автомобильной дороги Казань-Альметьевск с автомобильной дорогой, ведущей на д.Старая Елань, на северо-запад по автомобильной дороге Казань-Альметьевск до пересечения со смежной административной границей Нижнекамского и Альметьевского муниципальных районов;
Западная – от пересечения автомобильной дороги Казань-Альметьевск со смежной административной границей Нижнекамского и Альметьевского муниципальных районов на север по смежной административной границе Нижнекамского и Альметьевского муниципальных районов по координатным точкам: N 55°07′34′′ E 51°32′30′′, N 55°08′06′′ E 51°33′11′′, N 55°07′33′′ E 51°33′51′′; N 55°08′18′′ E 51°35′05′′, N 55°08′58′′ E 51°35′08′′, N 55°10′02′′ E 51°37′45′′, N 55°11′49′′ E 51°38′13′′, N 55°12′19′′ E 51°39′56′′, N 55°12′21′′ E 51°40′45′′ до северо-западной оконечности квартала № 56 Ямашинского участкового лесничества ГКУ «Заинское лесничество» (примыкание границ Нижнекамского, Заинского и Альметьевского муниципальных районов).
</t>
  </si>
  <si>
    <t xml:space="preserve">о.х. «Фазан»</t>
  </si>
  <si>
    <t xml:space="preserve">Северная – от с.Татарская Бездна по автомобильной дороге на восток в направлении с.Чувашское Дрожжаное до с.Чувашское Дрожжаное и далее на восток до перекрестка автомобильной дороги Старое Дрожжаное-Малая Акса с поворотом на с.Чувашское Дрожжаное;
Восточная – от перекрестка автомобильной дороги Старое Дрожжаное-Малая Акса с поворотом на с.Чувашское Дрожжаное на юг по автомобильной дороге в направлении с.Малая Акса до поворота на с.Старые Чукалы, далее по автомобильной дороге в направлении с.Новые Чукалы через с.Старые Чукалы до поворота на с.Городище, далее на юг до с.Городище, далее по автомобильной дороге до с.Новое Чекурское и далее по автомобильной дороге на с.Татарские Шатрашаны до административной границы Республики Татарстан с Ульяновской областью (координатная точка N 54°33′41′′ E 47°28′04′′);
Южная – от пересечения автомобильной дороги Новое Чекурское-Татарские Шатрашаны с административной границей Республики Татарстан и Ульяновской областью (координатная точка N 54°33′41′′ E 47°28′04′′) по смежной границе Республики Татарстан с Ульяновской областью в западном направлении через координатные точки: до координатной точки N 54°33′59′′ E 47°27′41′′; N 54°34′01′′ E 47°27′02′′; N 54°33′46′′ E 47°26′20′′; N 54°32′38′′ E 47°26′08′′; N 54°32′10′′ E 47°25′13′′; N 54°31′54′′ E 47°24′06′′; N 54°29′53′′ E 47°25′26′′ до координатной точки N 54°29′53′′ E 47°25′26′′;
Западная – от координатной точки N 54°29′53′′ E 47°25′26′′, лежащей на смежной границе Республики Татарстан с Ульяновской областью на север по данной границе через координатные точки: N 54°31′20′′ E 47°23′17′′; N 54°34′01′′ E 47°21′49′′; N 54°34′07′′ E 47°21′57′′; N 54°34′36′′ E 47°21′04′′; N 54°34′46′′ E 47°21′13′′; N 54°36′16′′ E 47°20′48′′; N 54°37′08′′ E 47°20′24′′; N 54°37′46′′ E 47°21′42′′; N 54°38′32′′ E 47°24′33′′; N 54°38′54′′ E 47°23′36′′; до пересечения данной границы с автомобильной дорогой, ведущей на с.Татарская Бездна (координатная точка N 54°39′16′′ E 47°23′31′′) и далее на северо-восток по данной автомобильной дороге до с.Татарская Бездна.
</t>
  </si>
  <si>
    <t xml:space="preserve">о.х. «Камско-Устьинское» (МОО)</t>
  </si>
  <si>
    <t xml:space="preserve">Северная – от координатной точки 55.2545° N, 48.8102° E, лежащей на административной границе Камско-Устьинского и Апастовского муниципальных районов и расположенной в 3,2 километрах от с.Бикеево на восток прямой линией до с.Бикеево, далее по проселочной дороге (через координатные точки 55.2427° N, 48.8409° E; 55.2384° N, 48.8521° E; 55.234° N, 48.8669° E; 55.2317° N, 48.8789° E) через д.Челны, с.Большие Кляри (координатная точка 55.2259° N, 48.9601° E), далее на север по автомобильной дороге до её пересечения с автомобильной дорогой Камское Устье – Шонгуты (координатная точка 55.2453° N, 48.9668° E), далее на восток по автомобильной дороге Камское Устье – Шонгуты до её пересечения с автомобильной дорогой, ведущей на берег Куйбышевского водохранилища (бывшее Заготзерно) (координатная точка 55.2438° N, 49.0007° E), далее на северо-восток по данной автомобильной дороге до берега Куйбышевского водохранилища (координатная точка 55.3589° N, 49.0955° E), далее прямой линией до фарватера Куйбышевского водохранилища (координатная точка 55.3624° N, 49.1014° E);
Восточная – от координатной точки 55.3624° N, 49.1014° E, расположенной на фарватере Куйбышевского водохранилища напротив бывшего Заготзерно по фарватеру Куйбышевского водохранилища (вниз по течению) через координатные точки 55.3523° N, 49.1257° E; 55.3363° N, 49.1444° E; 55.3224° N, 49.1611 E; 55.3027° N, 49.1874° E; 55.2752° N, 49.2047° E; 55.2525° N, 49.2164° E; 55.2382° N, 49.2318° E; 55.2266° N, 49.2552° E до координатной точки 55.2098° N, 49.2821° E, расположенной напротив пгт.Камское Устье, далее прямой линией до пгт.Камское Устье;
Южная – от пгт.Камское Устье на северо-запад по автомобильной дороге Камское-Устье – Шонгуты до д.Данышево (координатная точка 55.2334° N, 49.0309° E), далее по проселочной дороге на запад в направлении с.Большие Кляри (через координатные точки 55.2327° N, 49.0216° E; 55.2305° N, 49.0139° E; 55.2308° N, 48.9951° E; 55.2301° N, 48.9914° E) до её пересечения с автомобильной дорогой Балтачево-Заготзерно (координатная точка 55.2303° N, 48.9839° E), далее по данной дороге в сторону с.Балтачёво до пересечения с дорогой, ведущей в сторону с.Большие Кляри (координатная точка 55.2286° N, 48.9831° E), далее по ней до с.Большие Кляри и далее на юг по границе с.Большие Кляри до р.Сухая Улема, далее на юг по р.Сухая Улема через с.Малые Кляри до угла квартала № 41 Кляринского участкового лесничества ГКУ «Тетюшское лесничество» (координатная точка 55.153° N, 48.8703° E), далее по опушкам кварталов №№ 44, 45, 46, 47, 46 и 45 Кляринского участкового лесничества ГКУ «Тетюшское лесничество» до координатной точки 55.1302° N, 48.8137° E, лежащей на смежной административной границе Камско-Устьинского и Тетюшского муниципальных районов;
Западная – от координатной точки 55.1302° N, 48.8137° E, лежащей на смежной административной границе Камско-Устьинского и Тетюшского муниципальных районов на север по административной границе Камско-Устьинского и Тетюшского муниципальных районов до стыка административных границ Камско-Устьинского, Апастовкого и Тетюшского муниципальных районов (координатная точка 55.1545° N, 48.8208° E) и далее на север по смежной административной границе Камско-Устьинского и Апастовского муниципальных районов до координатной точки 55.2545° N, 48.8102° E, расположенной в 3,2 километрах от с.Бикеево.
</t>
  </si>
  <si>
    <t xml:space="preserve">о.х. «Янтыковское»</t>
  </si>
  <si>
    <t xml:space="preserve">Северная – от стыка автомобильных дорог г.Казань – с.Сорочьи Горы и с.Пелево – с.Шали на северо-восток по автомобильной дороги с.Пелево – с.Шали до ее пересечения с административной границей Лаишевского и Пестречинского муниципальных районов, далее по данной границе на восток до стыка административной границы Лаишевского, Пестречинского и Рыбно-Слободского муниципальных районов, затем на восток по административной границе Рыбно-Слободского и Пестречинского муниципальных районов до её пересечения с р.Ошняк (координатная точка N55.6248 E49.8544);
Восточная – от точки пересечения административной границы Рыбно-Слободского и Пестречинского муниципальных районов с р.Ошняк (координатная точка N55.6248 E49.8544), вниз по течению р.Ошняк до устья р.Ошняк;
Южная – от устья р.Ошняк до фарватера р.Камы и далее по нему на запад до координатной точки N55°25'26'' E49°43'1'' напротив с.Именьково, далее от данной координатной точки на север до моста в с.Именьково (координатная точка N55.4257 E49.7182);
Западная – от моста в с.Именьково (координатная точка N55.4257  E49.7182) на северо-запад по автомобильной дороге с.Сорочьи Горы – г.Казань до ее стыка с автомобильной дорогой с.Пелево – с.Шали.
</t>
  </si>
  <si>
    <t xml:space="preserve">о.х. «МОО ОиР Алексеевского района»</t>
  </si>
  <si>
    <t xml:space="preserve">Северная – от автомобильной дороги Алексеевское-Куркуль (координатная точка 55,2965° N, 50,112°Е) на восток по границе п.г.т.Алексеевское до автомобильной дороги Алексеевское-Чистополь, далее по данной дороге до с.Лебяжье, далее по границе с.Лебяжье до береговой линии и далее северо-восток по береговой линии Куйбышевского водохранилища исключая с.Саконы и с.Речное до административной границы Алексеевского и Чистопольского муниципальных районов (координатная точка 55,3659° N, 50,3346°Е);
Восточная – от административной границы Алексеевского и Чистопольского муниципальных районов (координатная точка 55,3659° N, 50,3346°Е) на юг, вверх по течению реки Шентала до автомобильной дороги Алексеевское-Чистополь (координатная точка 55,3118° N, 50,2957°Е), далее на восток до перекрёстка с автомобильной дорогой, ведущей на с.Большие Тиганы (координатная точка 55,3145° N, 50,2665°Е), далее по этой дороге до перекрёстка с автомобильной дорогой Большие Полянки-Красный Баран (координатная точка 55,0501° N, 50,213°Е), далее от данного перекрёстка по автомобильной дороге до с.Красный Баран и далее огибая с.Красный Баран с западной стороны до ручья (координатная точка 55,0183° N, 50,199°Е), далее на юг по данному ручью до опушки квартала № 55 Большеполянского участкового лесничества ГКУ «Билярское лесничество», далее в восточном и южном направлении по опушке кварталов №№ 55, 57, 58, 59, далее по просеке между кварталами №№ 66 и 60 Большеполянского участкового лесничества ГКУ «Билярское лесничество» до опушки леса (координатная точка 55,9826° N, 50,2471°Е);
Южная – от опушки леса между кварталами №№ 66 и 60 Большеполянского участкового лесничества ГКУ «Билярское лесничество» (координатная точка 55,9826° N, 50,2471°Е) на запад по опушке кварталов №№ 66, 71, 76, 85, 88, 94, 93, 87, 83, 82, 86, 82, 73 Большеполянского участкового лесничества ГКУ «Билярское лесничество» до координатной точки 55,9826° N, 50,2471°Е, далее по административной границе Алексеевского и Алькеевского муниципальных районов (по западным границам кварталов №№ 73 67, 61, 54 Большеполянского участкового лесничества ГКУ «Билярское лесничество» до координатной точки 55,0037° N, 50,1335°Е, далее на запад координатным точкам: 55,0067° N, 50,1331°Е; 55,0077° N, 50,129°Е; 55,0056° N, 50,1287°Е; 55,0052° N, 50,1261°Е; 55,0008° N, 50,1171°Е; 55,0016° N, 50,1123°Е; 55,0037° N, 50,1127°Е; 55,004° N, 50,109°Е, далее по ручью на юг и по р.Челинка на запад до координатной точки 54,9935° N, 50,0938°Е и по координатным точкам: 55,0022° N, 50,0925°Е; 55,0049° N, 50,0862°Е; 55,0145° N, 50,0914°Е; 55,0155° N, 50,0835°Е; 55,015° N, 50,0784°Е; 55,0195° N, 50,0841°Е; 55,0232° N, 50,0772°Е; 55,0206° N, 50,067°Е; 55,0229° N, 50,0633°Е; 55,0289° N, 50,0755°Е; 55,0326° N, 50,0915°Е; 55,0364° N, 50,0899°Е; 55,0375° N, 50,0769°Е, далее по опушке лесных кварталов до координатной точки 55,0181° N, 50,0255°Е и по координатным точкам: 55,0167° N, 49,989°Е; 55,024° N, 49,9684°Е; 55,0254° N, 49,9399°Е; 55,0318° N, 49,8929°Е и далее на север по р.Актай до координатной точки 55,0518° N, 49,8809°Е) до пересечения данной границы с автомобильной дорогой Базарные Матаки-Мокрые Курнали (координатная точка 55,0518° N, 49,8809°Е); 
Западная – от пересечения административной границы Алексеевского и Алькеевского муниципальных районов с автомобильной дорогой Базарные Матаки-Мокрые Курнали (координатная точка 55,0518° N, 49,8809°Е) на север по данной автомобильной дороге до поворота на с.Левашёво, далее по данной дороге на северо-восток через с.Сухие Курнали до с.Куркуль и далее по автомобильной дороге по направлению к п.г.т.Алексеевское  до координатной точки 55,2965° N, 50,112°Е.
</t>
  </si>
  <si>
    <t xml:space="preserve">о.х. «Актанышское»</t>
  </si>
  <si>
    <t xml:space="preserve">Северная – от точки пересечения административных границ Актанышского и Мензелинскогго муниципальных районов Республики Татарстан с Удмуртской Республикой (координатная точка 55.8506 N, 53.4091 E) на восток по административной границе Актанышского муниципального района Республики Татарстан и Удмуртской Республики до точки пересечения Республики Татарстан, Удмуртской Республики и Республики Башкортостан (координатная точка 55.9278 N, 53.7029 E), далее на восток по административной границе Актанышского муниципального района Республики Татарстан и Республики Башкортостан до координатной точки 55.7269 N, 54.2416 E);
Восточная – от координатной точки 55.7269 N, 54.2416 E, расположенной на административной границе Актанышского муниципального района Республики Татарстан и Республики Башкортостан на север вверх по течению р.Сюнь (по административной границе Актанышского муниципального района Республики Татарстан и Республики Башкортостан) до координатной точки 55.5596 N, 54.0315 E, далее по административной границе Актанышского муниципального района Республики Татарстан и Республики Башкортостан по координатным точкам: 55.5459 N, 54.0427 E; 55.5381 N, 54.0238 E до координатной точки 55.5508 N, 54.0045 E, далее вверх по течению р.Сюнь (по административной границе Актанышского муниципального района Республики Татарстан и Республики Башкортостан) до координатной точки 55.5195 N, 53.9635 E, далее по административной границе Актанышского муниципального района Республики Татарстан и Республики Башкортостан по координатным точкам: 55.5163 N, 53.9721 E; 55.4994 N, 53.9772 E; 55.4921 N, 53.9881 E; 55.4828 N, 53.9789 E; 55.4892 N, 53.9669 E; 55.4831 N, 53.9587 E; 55.4782 N, 53.9622 E; 55.4659 N, 53.9788 E; 55.4599 N, 53.9648 E; 55.4608 N, 53.9406 E; 55.4556 N, 53.9278 E; 55.4522 N, 53.9284 E; 55.4489 N, 53.9262 E; 55.4448 N, 53.9274 E; 55.4282 N, 53.9027 E, далее вверх по течению р.Сунь (по административной границе Актанышского муниципального района Республики Татарстан и Республики Башкортостан) до координатной точки 55.3542 N, 53.8947 E, далее по административной границе Актанышского муниципального района Республики Татарстан и Республики Башкортостан по координатным точкам: 55.3658 N, 53.8618 E; 55.3542 N, 53.8947 E; 55.3506 N, 53.8258 E; 55.3459 N, 53.8246 E; 55.3504 N, 53.8065 E до точки пересечения административных границ Актанышского и Муслюмовского муниципальных районов Республики Татарстан с Республикой Башкортостан (координатная точка 55.3484 N, 53.8028 E);
Южная – от точки пересечения административных границ Актанышского и Муслюмовского муниципальных районов Республики Татарстан с Республикой Башкортостан (координатная точка 55.3484 N, 53.8028 E) на запад по административной границе Актанышского муниципального района с Муслюмовским муниципальным районом до точки пересечения административных границ Актанышского, Муслюмовского м Мензелинского муниципальных районов (координатная точка 55.4651 N, 53.5022 E), далее по административной границе Актанышского муниципального района с Мензелинским муниципальным районом точки её пересечения с р.Ик (координатная точка 55.5423 N, 53.3371 E);
Западная – от точки пересечения административной границы Актанышского и Мензелинского муниципальных районов с р.Ик (координатная точка 55.5423 N, 53.3371 E) на север по р.Ик (по административной границе Актанышского муниципального района с Мензелинским муниципальным районом) до координатной точки 55.575 N, 53.3977 E, далее на север по административной границе Актанышского муниципального района с Мензелинским муниципальным районом до координатной точки 55.6838 N, 53.5092 E, далее по координатным точкам: 55.6901 N, 53.5113 E; 55.7030 N, 53.5147 E; 55.7081 N, 53.5191 E; далее по опушке квартала № 355 ГКУ «Мензелинское лесничество» Актанышского участкового лесничества, далее по просеке между кварталами №№ 350 и 351, 388 и 351 ГКУ «Мензелинское лесничество» Актанышского участкового лесничества, далее по опушке квартала № 388, далее по просеке между кварталами №№ 388 и 343, 366 и 343, 336 и 337, 331 и 332, 323 и 324 ГКУ «Мензелинское лесничество» Актанышского участкового лесничества, далее по координатным точкам: 55.7711 N, 53.5431 E; 55.7878 N, 53.5166 E; 55.7906 N, 53.5353 E; 55.8067 N, 53.5434 E; 55.8209 N, 53.5436 E; 55.8283 N, 53.5283 E; 55.8345 N, 53.5084 E; 55.8414 N, 53.4852 E; 55.8425 N, 53.4473 E; 55.8380 N, 53.4286 E до координатной точки 55.8365 N, 53.4114 E, расположенной на смежной границе Актанышского и Мензелинского муниципальных районов Республики Татарстан и далее на север по данной административной границе до точки пересечения административных границ Актанышского и Мензелинскогго муниципальных районов Республики Татарстан с Удмуртской Республикой (координатная точка 55.8506 N, 53.4091 E).</t>
  </si>
  <si>
    <t xml:space="preserve">о.х. «Лебяжье» (Черемшанский район)</t>
  </si>
  <si>
    <t xml:space="preserve">Северная – от точки пересечения автомобильной дороги с. Беркет Ключ – с. Клементейкино с административной границей Альметьевского и Черемшанского муниципальных районов на восток по данной административной границе до точки соединения Альметьевского, Лениногорского и Черемшанского муниципальных районов;
Восточная – от точки соединения административных границ Альметьевского, Лениногорского и Черемшанского муниципальных районов на юг по административной границе Черемшанского и Лениногорского муниципальных районов до её пересечения с линией электропередач (координатная точка N54.7108 E51.8383);
Южная – от точки пересечения административной границы Черемшанского и Лениногорского муниципальных районов с линией электропередач (координатная точка N54.7108 E51.8383) на запад по данной линии электропередач до южной границы п. Нагай, далее по автомобильной дороге д. Андреевка – с. Беркет Ключ через д. Павловка, с. Нижняя Кармалка до с. Беркет-Ключ;
Западная – от с. Беркет Ключ на северо-восток по автомобильной дороге с. Беркет Ключ – с. Клементейкино до точки пересечения данной автомобильной дороги с административной границей Альметьевского и Черемшанского муниципальных районов.
</t>
  </si>
  <si>
    <t xml:space="preserve">о.х. «Лебяжье» (Мензелинский район)</t>
  </si>
  <si>
    <t xml:space="preserve">Северная – от точки соединения административных границ Мензелинского, Тукаевского и Агрызского муниципальных районов на восток по административной границе Мензелинского и Агрызского муниципальных районов до точки соединения административной границы Мензелинского и Агрызского муниципальных районов и Удмуртской Республики, далее на восток по смежной границе Мензелинского муниципального района Республики Татарстан и Удмуртской Республики до координатной точки N55°51'31'' E53°17'01'', лежащей на данной смежной границе, ниже д. Зуевы Ключи;
Восточная – от координатной точки N55°51'31'' E53°17'01'', лежащей на смежной границе Мензелинского муниципального района Республики Татарстан и Удмуртской Республики по прямой на юг до протоки «Черная» близ оз. Ольховое (координатная точка N55°50'40'' E53°17'20''), далее на юг по данной протоке по координатным точкам N55°50'10'' E53°17'06'', N55°49'37'' E53°16'02'', N55°49'06'' E53°15'42'', N55°48'39'' E53°15'48'', N55°47'58'' E53°16'24'' до координатной точки N55°47'32'' E53°17'21'', далее на юго-восток по координатным точкам N55°46'55'' E53°17'35'', N55°47'10'' E53°18'21'', N55°45'49'' E53°19'01'', далее на восток до координатной точки N55°46'38'' E53°20'24'', лежащей на смежной границе Актанышского и Мензелинского муниципальных районов, далее на юго-восток по данной смежной границе до излучины р.Ик (координатная точка N55°41'14'' E53°28'39'');
Южная – от излучины р.Ик (координатная точка N55°41'14'' E53°28'39'') на запад по береговой линии Нижнекамского водохранилища по координатным точкам N55°40'16'' E53°24'12'',  N55°42'0'' E53°22'25'', N55°42'25'' E53°21'15'', N55°42'25'' E53°18'20'', N55°43'24'' E53°17'23'', N55°44'15'' E53°14'29'' до координатной точки N55°44'25'' E53°11'2'', далее прямой линией на северо-запад до координатной точки N55°44'21.84" E53°09'41.76" (противоположная береговая линия Нижнекамского водохранилища), далее на северо-запад по береговой линии Нижнекамского водохранилища до её пересечения с административной границей Мензелинского и Тукаевского муниципальных районов на северо-западе от с.Гулюково;
Западная – от точки пересечения береговой линии Нижнекамского водохранилища с административной границей Мензелинского и Тукаевского муниципальных районов на северо-западе от с.Гулюково на север по административной границе Мензелинского и Тукаевского муниципальных районов до точки соединения административных границ Мензелинского, Тукаевского и Агрызского муниципальных районов.
</t>
  </si>
  <si>
    <t xml:space="preserve">о.х. «Бутино-Шешминское»</t>
  </si>
  <si>
    <t xml:space="preserve">Северная – от координатной точки N 55°07′34′′ E 51°32′30′′, лежащей на пересечении административной границы Альметьевского и Новошешминского муниципальных районов с автомобильной дорогой Р239 (направление Чистополь-Альметьевск) на восток по данной автомобильной дороге до поворота на с.Русский Акташ около с.Кузайкино (координатная точка N 55°00′13′′ E 51°47′32′′) и далее по данной автомобильной дороге до с.Русский Акташ;
Восточная – от с.Русский Акташ на юг по железной дороге до Кульшариповского железнодорожного переезда (координатная точка N 54°53′15′′ E 52°08′51′′);
Южная – от Кульшариповского железнодорожного переезда (координатная точка N 54°53′15′′ E 52°08′51′′) на запад по автомобильной дороге Р239 (направление Альметьевск-Чистополь) до координатной точки N 54°52′36′′ E 52°00′29′′ (1,5 км не доезжая с.Кичуй), далее на юг через координатные точки: N 54°52′08′′ E 52°00′01′′, N 54°51′33′′ E 51°59′41′′, N 54°51′30′′ E 51°59′24′′, N 54°51′01′′ E 51°58′59′′, N 54°50′27′′ E 51°58′50′′ до координатной точки N 54°49′53′′ E 51°58′30′′, лежащей на смежной административной границе Альметьевского и Лениногорского муниципальных районов, далее на запад по административной границе Альметьевского и Лениногорского муниципальных районов (через координатные точки: N 54°50′07′′ E 51°57′49′′, N 54°50′20′′ E 51°58′09′′, N 54°50′33′′ E 51°57′40′′, N 54°50′32′′ E 51°57′19′′, N 54°50′38′′ E 51°57′17′′, N 54°49′23′′ E 51°54′34′′), затем по административной границе Альметьевского и Черемшанского муниципальных районов (через координатные точки: N 54°50′06′′ E 51°54′48′′, N 54°49′41′′ E 51°53′08′′, N 54°49′36′′ E 51°51′25′′, N 54°49′53′′ E 51°51′18′′, N 54°49′29′′ E 51°51′06′′, N 54°50′49′′ E 51°43′00′′, N 54°51′42′′ E 51°39′34′′, N 54°50′05′′ E 51°37′28′′, N 54°50′39′′ E 51°36′44′′, N 54°51′39′′ E 51°35′40′′, N 54°51′01′′ E 51°33′38′′, N 54°51′19′′ E 51°31′34′′, N 54°52′53′′ E 51°30′05′′, N 54°53′50′′ E 51°31′30′′) до р.Шешмы (координатная точка N 54°54′19′′ E 51°31′10′′);
Западная – от р.Шешмы (координатная точка N 54°54′19′′ E 51°31′10′′) на север по административной границе Альметьевского и Черемшанского муниципальных районов (по р.Шешма) до точки соединения административных границ Черемшанского, Альметьевского и Новошешминского муниципальных районов, далее по смежной административной границе Альметьевского и Новошешминского муниципальных районов (через координатные точки: N 54°57′13′′ E 51°30′49′′, N 54°57′16′′ E 51°29′49′′, N 54°57′31′′ E 51°29′47′′, N 54°57′43′′ E 51°31′15′′, N 54°58′15′′ E 51°30′55′′, N 54°58′02′′ E 51°29′50′′, N 54°58′53′′ E 51°29′24′′, N 54°59′42′′ E 51°28′25′′, N 54°58′51′′ E 51°27′11′′, N 54°59′07′′ E 51°25′47′′, N 55°00′03′′ E 51°27′34′′, N 55°00′47′′ E 51°27′33′′, N 55°02′09′′ E 51°26′14′′, N 55°02′34′′ E 51°26′12′′, N 55°03′32′′ E 51°28′05′′, N 55°03′00′′ E 51°28′32′′, N 55°03′20′′ E 51°29′32′′, N 55°05′27′′ E 51°29′39′′, N 55°05′34′′ E 51°27′55′′, N 55°08′14′′ E 51°29′54′′) до координатной точки N 55°07′34′′ E 51°32′30′′, лежащей на пересечении административной границы Альметьевского и Новошешминского муниципальных районов с автомобильной дорогой Р239.
</t>
  </si>
  <si>
    <t xml:space="preserve">о.х. «Южное»</t>
  </si>
  <si>
    <t xml:space="preserve">Северная – от примыкания автомобильной дороги на д.Чувашский Брод к автомобильной дороге общего пользования с.Алексеевское – с.Высокий Колок (кадастровый № 16:06:180501:135) по автомобильной дороге до д.Чувашский Брод, далее по автомобильной дороге через с.Старое Ямкино, д.Карамалы до пересечения административной границы Алькеевского и Нурлатского муниципальных районов с автомобильной дорогой д.Алпарово – д.Кульбаево Мараса;
Восточная – от пересечения административной границы Алькеевского и Нурлатского муниципальных районов с автомобильной дорогой д.Алпарово – д.Кульбаево Мараса на юг по административной границе Алькеевского и Нурлатского муниципальных районов до юго-восточного угла квартала № 94 Чубродского участкового лесничества ГБУ «Алькеевское лесничество»;
Южная – от юго-восточного угла квартала № 94 Чубродского участкового лесничества ГБУ «Алькеевское лесничество» на запад по административной границе Алькеевского и Нурлатского муниципальных районов до д.Юхмачи;
Западная – от д.Юхмачи на север по автомобильной дороге общего пользования с.Алексеевское – с.Высокий Колок (кадастровый № 16:06:180501:135) до примыкания автомобильной дороги на д.Чувашский Брод.
</t>
  </si>
  <si>
    <t xml:space="preserve">о.х. «Красноборское»</t>
  </si>
  <si>
    <t xml:space="preserve">Северная – от д.Новые Бизяки (N 56°1251´ E 52°4419´) на восток, по дороге до пересечения с р.Варклед, в районе с.Янга-Аул, далее по р.Варклед до с.Варклед-Бодья, далее от с.Варклед-Бодья по дороге до с.Нижнее Кучуково (N 56°1248´ E 52°5637´) и от с.Нижнее Кучуково по прямой линии, до места соединения реки Иж с Республикой Татарстан и Удмуртской Республикой (N 56°1327´ E 52°5831´);
Восточная – от места соединения реки Иж с Республикой Татарстан и Удмуртской Республикой в юго-восточном направлении по границе Республики Татарстан и Удмуртской Республики до точки пересечения с р.Кумырсинкой (N 56°1419´ E 53°1714´), далее в юго-восточном направлении по координатным точкам N 53°318´ E 53°1749´, N 56°239´ E 53°1857´, N 56°219´ E 53°2031´, N 56°126´ E 53°2126´ до р.Бима (N 56°13´ E 53°221´), находящуюся на смежной границе Республики Татарстан с Удмуртской Республикой, в полутора километрах от с.Бима, далее на юг по границе Республики Татарстан с Удмуртской Республикой до точки поворота этой границы на восток, на акватории Нижнекамского водохранилища;
Южная – от точки поворота границы Республики Татарстан с Удмуртской Республикой по акватории Нижнекамского водохранилища в западном направлении по границе Агрызского муниципального района Республики Татарстан с административными границами Мензелинского и Тукаевского муниципальных районов Республики Татарстан до точки схождения административных границ Агрызского, Тукаевского и Менделеевского муниципальных районов Республики Татарстан;
Западная – от точки схождения границ Агрызского, Тукаевского и Менделеевского муниципальных районов Республики Татарстан на акватории Нижнекамского водохранилища на север до по административной границе Агрызского и Менделеевского муниципальных районов Республики Татарстан до смежной границы Республики Татарстан с Удмуртской Республикой и далее по этой границе до д.Новые Бизяки (N 56°1251´ E 52°4419´).
</t>
  </si>
  <si>
    <t xml:space="preserve">о.х. «Кайбицкое»</t>
  </si>
  <si>
    <t xml:space="preserve">Северная – от пересечения автомобильной дороги Мамадыш-Акипово-Большие Кайбицы с административной границей Кайбицкого и Зеленодольского муниципальных районов на восток по административной границе Кайбицкого с Зеленодольским муниципальным районом до точки пересечения Кайбицкого, Зеленодольского и Верхнеуслонского муниципальных районов;
Восточная – от точки пересечения Кайбицкого, Зеленодольского и Верхнеуслонского муниципальных районов на юг по административной границе Кайбицкого с Верхнеуслонским муниципальным районом до точки пересечения Кайбицкого, Верхнеуслонского и Апастовского муниципальных районов;
Южная – от точки пересечения Кайбицкого, Верхнеуслонского и Апастовского муниципальных районов на запад по административной границе Кайбицкого с Апастовским муниципальным районом до её пересечения с автомобильной дорогой Большие кайбицы-Апастово;
Западная – от точки пересечения автомобильной дороги Большие Кайбицы-Апастово с административной границей Кайбицкого с Апастовским муниципальным районом на север по данной дороге через с.Эбалаково, с.Малые Кайбицы, с.Большие Кайбицы, далее по автомобильной дороге Мамадыш-Акипово-Большие Кайбицы через с.Старые Чечкабы, д.Салтыганово, с.Багаево до точки пересечения автомобильной дороги Мамадыш-Акипово-Большие Кайбицы с административной границей Кайбицкого и Зеленодольского муниципальных районов.
В границы Кайбицкого охотничьего хозяйства не входит территория рыбхоза «Кайбицкий.    
</t>
  </si>
  <si>
    <t xml:space="preserve">о.х. «Шешминское»</t>
  </si>
  <si>
    <t xml:space="preserve">Северная – от точки пересечения р.Толкишка в 1 км от д.Большой Толкиш с административной границей Чистопольского и Нижнекамского муниципальных районов по данной административной границе до координатной точки N55.3779 E51.1073, далее по прямой до лесного массива близ д.Суворовка (координатная точка - N55.3971 E51.1058), затем по южной опушке данного лесного массива до координатной точки N55.3998 E51.1319, далее по прямой линии в северо-восточном направлении до административной границы Нижнекамского и Чистопольского муниципальных районов (координатная точка N55.4186 E51.1557), затем на север по административной границе Нижнекамского и Чистопольского муниципальных районов до точки соединения административных границ Нижнекамского, Мамадышского и Чистопольского муниципальных районов, далее на восток по административной границе Нижнекамского и Мамадышского муниципальных районов до координатной точки N55.4623 E51.417, далее на юг прямой линией до береговой линии р.Кама (координатная точка N55.4553 E51.4163), далее на север по автомобильной дороге до  п.Камские Поляны (координатная точка N55.4374 E51.4281);
Восточная – от п.Камские Поляны (координатная точка N55.4374 E51.4281), огибая по восточной границе п.Камские Поляны на юг по проселочной дороге (по координатным точкам N55.4213 E51.4328, N55.4175 E51.435, N55.4124 E51.4328, N55.4094 E51.4287, N55.4053 E51.4261, N55.4027 E51.423, N55.4003 E51.4179, N55.3959 E51.4129, N55.3923 E51.4105, N55.3885 E51.4092) до северо-восточного угла квартала 17 Кушниковского лесничества ГКУ «Заинское лесничество», затем по восточным границам кварталов 17,23,29,34,38 Кушниковского лесничества ГКУ «Заинское лесничество», далее по западным границам кварталов 44,49 Кушниковского лесничества ГКУ «Заинское лесничество» до д.Самоновка, затем на юго-восток по кварталам 1,2,3,13,14,26 Урганчинского лесничества ГКУ «Заинское лесничество» до северо-восточного угла квартала 26 Урганчинского лесничества ГКУ «Заинское лесничество», далее на юг по восточным границам кварталов 26,39,52 Урганчиского лесничества ГКУ «Заинское лесничество» до точки пересечения с административной границей Нижнекамского и Новошешминского муниципальных районов, далее на юг до северо-восточного угла квартала 13 Ямашинского лесничества ГКУ «Заинское лесничество», затем на юг по восточной границе квартала 13 Ямашинского лесничества ГКУ «Заинское лесничество» до юго-восточного угла квартала 13 Ямашинского лесничества ГКУ «Заинское лесничество», далее на восток по южной границе кварталов 14,15,16 Ямашинского лесничества ГКУ «Заинское лесничество» до юго-восточного квартала 16 Ямашинского лесничества ГКУ «Заинское лесничество», далее прямой линией на восток до административной границы Нижнекамского и Заинского муниципальных районов у северо-западного угла квартала 55 Ямашинского лесничества ГКУ «Заинское лесничество», далее от северо-западного угла квартала 55 Ямашинского лесничества ГКУ «Заинское лесничество» на юг по административной границе Нижнекамского и Заинского муниципальных районов до точки соединения административных границ Нижнекамского, Заинского и Альметьевского муниципальных районов, затем по административной  границе Нижнекамского и Альметьевского муниципальных районов до точки пересечения данной административной границы с р.Кичуй;
Южная – от точки пересечения административной границы Нижнекамского и Альметьевского муниципальных районов с р.Кичуй вниз по течению р. Кичуй до её впадения в р.Шешма;
Западная – от точки впадения р.Кичуй в р.Шешма вниз по течению р.Шешма до её пересечения с мостом через р.Шешма в с.Елантово, далее по автомобильной дороге через с.Кармалы, пос.Свердловец до точки пересечения данной автомобильной дороги с р.Толкишка, затем по р. Толкишка в западном направлении до точки пересечения р.Толкишка в 1 км от д.Большой Толкиш с административной границей Чистопольского и Нижнекамского муниципальных районов.
</t>
  </si>
  <si>
    <t xml:space="preserve">о.х. «Албаевское»</t>
  </si>
  <si>
    <t xml:space="preserve">Северная – от северо-западного угла квартала № 5 ГКУ «Кзыл-Юлдузское лесничество» Абдинского участкового лесничества на восток (по смежной административной границе Мамадышского и Кукморского муниципальных районов Республики Татарстан) по опушке кварталов № 5, 6, 7 ГКУ «Кзыл-Юлдузское лесничество» Абдинского участкового лесничества, далее по восточной опушке кварталов № 7, 11 ГКУ «Кзыл-Юлдузское» Абдинского участкового лесничества до координатной точки N 55°54′00′′ E 50°51′06′′, далее на восток по границе вышеуказанных муниципальных районов до координатной точки N 55°54′23′′ E 50°53′31′′ (выход границы данных муниципальных районов на автомобильную дорогу) и далее по данной автомобильной дороге в сторону с.Чаксы до с.Чаксы, далее огибая с.Чаксы с юго-западной стороны до автомобильной дороги, ведущей на с.Тавели и далее по данной автомобильной дороге до с.Тавели (координатная точка N 55°52′01′′ E 50°59′10′′ );
Восточная – от автомобильной дороги в северо-западной части с.Тавели (координатная точка N 55°52′01′′ E 50°59′10′′) на юг, огибая с западной части с.Тавели до автомобильной дороги в южной части с.Тавели (координатная точка N 55°51′26′′ E 50°59′21′′) далее в южном направлении по данной автомобильной дороге до с.Ишкеево, далее огибая с.Ишкеево по западному кольцу автомобильной дороги и по западной стороне с.Ишкеево до юго-западной стороны с.Ишкеево (координатная точка N 55°49′20′′ E 50°57′06′′), далее на юг по автомобильной дороге до её пересечения с кварталом № 61 ГКУ «Кзыл-Юлдузское лесничество» Абдинского участкового лесничества и далее по опушке кварталов № 61, 67 до юго-восточного угла квартала № 67;
Южная – от юго-восточного угла квартала № 67 ГКУ «Кзыл-Юлдузское лесничество» Абдинского участкового лесничества на запад по опушке кварталов № 67, 66, 65, 64 до северо-восточного угла квартала № 41 ГКУ «Камское лесничество» Шеморбашского участкового лесничества, далее по опушке квартала № 41 ГКУ «Камское лесничество» Шеморбашского участкового лесничества до просеки между кварталами № 41 и 42 ГКУ «Камское лесничество» Шеморбашского участкового лесничества, далее по данной просеке до опушки леса (координатная точка N 55°46′13′′ E 50°49′17′′) и далее по координатным точкам: N 55°46′19′′ E 50°48′56′′, N 55°46′26′′ E 50°48′28′′, N 55°46′25′′ E 50°48′06′′, N 55°46′25′′ E 50°47′40′′ до западной стороны с.Большой Арташ (координатная точка N 55°46′27′′ E 50°47′32′′);
Западная – от западной стороны с.Большой Арташ (координатная точка N 55°46′27′′ E 50°47′32′′) по восточной стороне с.Большой Арташ до координатной точки N 55°47′11′′ E 50°46′53′′ (автомобильная дорога в северной части с.Большой Арташ) и далее по данной автомобильной дороге на север до юго-восточного угла квартала № 47 ГКУ «Кзыл-Юлдузское лесничество» Абдинского участкового лесничества (координатная точка N 55°48′24′′ E 50°46′32′′), далее в западном направлении по опушке кварталов № 47, 41 ГКУ «Кзыл-Юлдузское лесничество» Абдинского участкового лесничества до просеки между кварталами № 40 и 41 ГКУ «Кзыл-Юлдузское лесничество» Абдинского участкового лесничества, далее на север по просеки между кварталами № 40 и 41, 30 и 31, 22 и 23 ГКУ «Кзыл-Юлдузское лесничество» Абдинского участкового лесничества и далее на восток по опушке кварталов № 23, 24, 25, 26, 27, 20, 17, 16, 14, 9, 5 ГКУ «Кзыл-Юлдузское лесничество» Абдинского участкового лесничества до северо-западного угла квартала № 5 ГКУ «Кзыл-Юлдузское лесничество» Абдинского участкового лесничества.
</t>
  </si>
  <si>
    <t xml:space="preserve">о.х. «Зюзеевское»</t>
  </si>
  <si>
    <t xml:space="preserve">Северная – от с.Кичкальня на восток по автомобильной дороге до перекрестка с автомобильной дорогой Казань-Билярск-Нурлат;
Восточная – от перекрестка автомобильной дороги, идущей из с.Кичкальня с автомобильной дорогой Казань-Билярск-Нурлат на юго-восток по автомобильной дороге Казань-Билярск-Нурлат до д.Русская Менча;
Южная – от д.Русская Менча на запад по середине р.Большой Черемшан до п.Заречный;
Западная – от п.Заречный на север по автомобильной дороге Нурлат-Тимерлик до д.Сосновка и далее на северо-восток по проселочной дороге через п.Стекольный к восточной опушке леса до просеки между кварталами № 74 и 83 Темерликовского участкового лесничества ГКУ «Нурлатское лесничество», далее по лесной дороге через кварталы № 74, 60, 52, 53, 37, 31 Темерликовского участкового лесничества ГКУ «Нурлатское лесничество», далее по проселочной дороге до с.Кичкальня.
</t>
  </si>
  <si>
    <t xml:space="preserve">о.х. «Никольское»</t>
  </si>
  <si>
    <t xml:space="preserve">Северная – от фарватера р.Волга (точка N 55°35.218 E 48°58.533) по прямой линии на восток до северо-западного угла квартала № 70 ГКУ «Пригородный лесхоз» Матюшинское участковое лесничество, далее по северной части данного квартала до п.Троицкий и далее по проселочной дороге до д.Чистое озеро и далее огибая с северной стороны д.Чистое озеро до северо-восточной оконечности о.Чистое (точка N 55°35.741 E 49°07.044);
Восточная – от северо-восточной оконечности о.Чистое (точка N 55°35.741 E 49°07.044) по прямой линии через д.Пиголи (точка N 55°33.652 E 49°10.305), далее по прямой линии до с.Сапуголи (точка N 55°33.745 E 49°13.722), далее по автомобильной дороге до пересечения с автомобильной дорогой Столбище-Нармонка и далее по этой дороге в южном направлении до с.Нармонка; 
Южная – от с.Нармонка по автомобильной дороге до д.Астраханка и далее по асфальтовой дороге на спуск к р.Волга (точка N 55°26.741 E 49°10.948), и далее перпендикулярно к фарватеру р.Волга до 1350 км фарватера р.Волга (точка N 55°25.824 E 49°02.541);
Западная – от 1350 км фарватера р.Волга (точка N 55°25.824 E 49°02.541) по фарватеру вверх по течению р.Волга до координатной точки N 55°35.218 E 48°58.533.
</t>
  </si>
  <si>
    <t xml:space="preserve">о.х. «Усинское</t>
  </si>
  <si>
    <t xml:space="preserve">Северная – от северо-западного угла квартала № 5 Усинского участкового лесничества ГКУ «Мензелинское лесничество» на восток по северной границе квартала № 5 до юго-западного угла квартала № 4, далее по западной границе кварталов № 4, 1 до опушки, далее от опушки по кварталам № 1, 4, 7, 8, 10, 14, 15 до северного угла квартала № 15 Усинского участкового лесничества ГКУ «Мензелинское лесничество»;
Восточная – от северного угла квартала № 15 Усинского участкового лесничества ГКУ «Мензелинское лесничество» на юго-восток по границе кварталов № 15, 20, 25, 30, 36, 44, 52 до восточного угла квартала № 51 Усинского участкового лесничества ГКУ «Мензелинское лесничество»;
Южная – от восточного угла квартала № 51 Усинского участкового лесничества ГКУ «Мензелинское лесничество» на юго-запад по границе кварталов № 51, 50, 49, 56, 60, 64, 63, 62, 61, 57, 58, 45, 37 до квартала № 31 Усинского участкового лесничества ГКУ «Мензелинское лесничество», расположенного около с.Новые Усы;
Западная – от квартала № 31 Усинского участкового лесничества ГКУ «Мензелинское лесничество» по р.Казанчинка до впадения в неё р.Иштыряково и далее по р.Иштыряково до д.Ольгино, далее по дороге на д.Туруш до опушки леса, далее по опушке кварталов № 6 и 5 Усинского участкового лесничества ГКУ «Мензелинское лесничество» до северо-западного угла квартала № 5 Усинского участкового лесничества ГКУ «Мензелинское лесничество».
</t>
  </si>
  <si>
    <t xml:space="preserve">о.х. «Верхнеуслонское»</t>
  </si>
  <si>
    <t xml:space="preserve">Северная – от села Гаврилково на восток по акватории Куйбышевского водохранилища, включая 250-метровую полосу от правого берега Куйбышевского водохранилища до села Верхний Услон;
Восточная – от села Верхний Услон на юг по акватории Куйбышевского водохранилища, включая 250-метровую полосу от его правого берега до точки пересечения административных границ Верхнеуслонского и Лаишевского муниципальных районов (напротив населенного пункта Ключищи), далее по административной границе Верхнеуслонского с Лаишевским муниципальным районом на юг до точки напротив д.Нариман; 
Южная – от административной границы Верхнеуслонского с Лаишевским муниципальным районом напротив д.Нариман на запад до д.Нариман, далее по автомобильной дороге до её пересечения с автомобильной дорогой Теньки-Казань и далее по этой дороге а направлении г.Казань до её пересечения с автомобильной дорогой Казань-Ульяновск (Р 241), далее по автомобильной дороге Р 241 в сторону г.Ульяновск до перекрестка на с.Майдан, далее от с.Майдан на запад по автодороге Майдан-Патрикеево до д.Патрикеево и далее от д.Патрикеево вниз по реке Свияга до точки её пересечения с административными границами Верхнеуслонского и Кайбицкого муниципальных районов (около п.Бычковский); 
Западная – от места пересечения реки Свияга с административными границами Верхнеуслонского и Кайбицкого муниципальных районов (около п.Бычковский) на север по административной границе Верхнеуслонского с Кайбицким муниципальным районом до точки пересечения административных границ Верхнеуслонского,  Кайбицкого и Зеленодольского муниципальных районов и далее по административной границе Верхнеуслонского с Зеленодольским муниципальным районом до с.Гаврилково».
</t>
  </si>
  <si>
    <t xml:space="preserve">о.х. «Шуманское» </t>
  </si>
  <si>
    <t xml:space="preserve">Северная – от с.Алат на восток по автомобильной дороге в направлении с.Большие Берези до её пересечения со смежной административной границей Атнинского и Высокогорского муниципальных районов, далее в юго-восточном направлении по данной границе по координатным точкам: N 56°11′42′′ E 49°14′24′′; N 56°11′28′′ E 49°14′37′′; N 56°11′30′′ E 49°14′54′′; N 56°11′21′′ E 49°14′56′′; N 56°10′29′′ E 49°15′26′′; N 56°10′29′′ E 49°15′48′′; N 56°09′54′′ E 49°16′39′′; N 56°10′20′′ E 49°17′00′′; N 56°10′42′′ E 49°18′16′′; N 56°10′29′′ E 49°18′53′′; N 56°10′52′′ E 49°19′26′′; N 56°10′53′′ E 49°20′21′′; N 56°10′38′′ E 49°20′50′′; N 56°11′07′′ E 49°21′08′′; N 56°11′21′′ E 49°22′25′′ до координатной точки N 56°11′03′′ E 49°24′26′′;
Восточная – от координатной точки N 56°11′03′′ E 49°24′26′′, лежащей на смежной административной границе Атнинского и Высокогорского муниципальных районов на юг по данной границе по координатным точкам: N 56°10′35′′ E 49°24′27′′; N 56°10′27′′ E 49°24′17′′; N 56°10′24′′ E 49°24′00′′; N 56°09′52′′ E 49°23′52′′; N 56°09′43′′ E 49°23′49′′; N 56°09′35′′ E 49°23′53′′; N 56°09′29′′ E 49°24′12′′; N 56°09′19′′ E 49°24′11′′; N 56°08′42′′ E 49°24′50′′; N 56°07′52′′ E 49°24′55′′; N 56°07′19′′ E 49°25′34′′; N 56°07′04′′ E 49°26′16′′; N 56°06′42′′ E 49°25′11′′ до координатной точки N 56°05′46′′ E 49°26′03′′;
Южная – от координатной точки N 56°05′46′′ E 49°26′03′′, лежащей на смежной административной границе Атнинского и Высокогорского муниципальных районов на юго-запад по координатным точкам: N 56°05′34′′ E 49°25′54′′; N 56°05′18′′ E 49°25′40′′; N 56°05′04′′ E 49°25′28′′; N 56°05′00′′ E 49°25′24′′ до д.Туктамыш, далее по полевой дороге по координатным точкам N 56°04′47′′ E 49°25′05′′; N 56°04′35′′ E 49°25′01′′; N 56°04′29′′ E 49°24′58′′; N 56°04′18′′ E 49°24′01′′; N 56°04′06′′ E 49°23′27′′; N 56°03′57′′ E 49°22′44′′; N 56°03′50′′ E 49°22′01′′; N 56°03′39′′ E 49°21′40′′; N 56°03′33′′ E 49°21′25′′; N 56°03′31′′ E 49°21′05′′; N 56°03′21′′ E 49°20′27′′; N 56°03′08′′ E 49°20′06′′           до с.Инся;
Западная – от с.Инся по автомобильной дороге до автомобильной дороги Мамонино-Березка (координатная точка N 56°03′36′′ E 49°15′34′′), далее по прямой через координатную точку N 56°03′38′′ E 49°15′25′′ до р.Сула (координатная точка N 56°03′38′′ E 49°15′18′′), далее на север по р.Сула до впадения в неё р.Касымов, далее вверх по течению р.Касымов до с.Дубъязы (координатная точка N 56°07′33′′ E 49°12′02′′) – автомобильная дорога, ведущая из с.Дубъязы на с.Алат и далее по данной автомобильной дороге через д.Средний Алат до с.Алат. 
</t>
  </si>
  <si>
    <t xml:space="preserve">о.х. «Берсут»</t>
  </si>
  <si>
    <t xml:space="preserve">Северная – от северо-западного угла квартала 5 Берсутского участкового лесничества ГКУ «Камское лесничество» по просеке между кварталами 1 и 5, 2 и 6, 3 и 7, 4 и 8, 4 и 9 Берсутского участкового лесничества ГКУ «Камское лесничество», затем по южной границе кварталов 75, 73 Усалинского участкового лесничества ГКУ «Камское лесничество», далее по северной границе квартала 70 Берсутского участкового лесничества ГКУ «Камское лесничество» до точки пересечения с автомобильной дорогой с. Дигитли – с. Покровское;
Восточная – от точки пересечения северной границы квартала 70 Берсутского участкового лесничества ГКУ «Камское лесничество» с автомобильной дорогой с. Дигитли – с. Покровское на юг по данной автомобильной дороге до с. Покровское, затем по опушке леса вдоль квартала 55 Берсутского участкового лесничества ГКУ «Камское лесничество» до координатной точки N55.4733 E51.0519, далее прямой линией до берега Куйбышевского водохранилища;
Южная – от береговой линии близ с. Покровское в западном направлении по береговой линии Куйбышевского водохранилища до с. Берсут;
Западная – от с. Берсут на север по западным границам кварталов 45,37,29,20,13,5 Берсутского участкового лесничества ГКУ «Камское лесничество» до северо-западного угла квартала 5 Берсутского участкового лесничества ГКУ «Камское лесничество».
</t>
  </si>
  <si>
    <t xml:space="preserve">о.х. «Теньковское» (Верхнеуслонский район)</t>
  </si>
  <si>
    <t xml:space="preserve">Северная – от точки пересечения р.Свияга с административной границей Верхнеуслонского и Кайбицкого муниципальных районов вверх по р.Свияга до д.Патрикеево, затем по проселочной дороге (через координатные точки N55.4607 E48.5849, N55.4571 E48.5917, N55.4589 E48.6073, N55.4625 E48.6224, N55.4597 E48.6501, N55.4584 E48.6764, N55.4572 E48.7062) до автомобильной дороги на с.Майдан (координатная точка N55.4557 E48.7169), далее по данной автомобильной дороге до с. Майдан, далее на восток по автомобильной дороге Майдан – Теньки до её пересечения с административной границей Верхнеуслонского и Камско-Устьинского муниципальных районов;
Восточная – от точки пересечения автомобильной дороги Майдан - Теньки с административной границей Верхнеуслонского и Камско-Устьинского муниципальных районов на юг по данной административной границе до точки соединения административной границы Камско-Устьинского, Апастовского и Верхнеуслонского муниципальных районов;
Юго-западная – точки соединения административной границы Камско-Устьинского, Апастовского и Верхнеуслонского муниципальных районов на северо-запад по административной границе Верхнеуслонского и Апастовского муниципальных районов до точки соединения административной границы Кайбицкого, Верхнеуслонского и Апастовского муниципальных районов, далее по административной границе Кайбицкого и Верхнеуслонского муниципальных районов до точки пересечения данной административной границы с р.Свияга.
</t>
  </si>
  <si>
    <t xml:space="preserve">о.х. «Теньковское» (Камско-Устьинский район)</t>
  </si>
  <si>
    <t xml:space="preserve">Северная – от точки соединения административной границы Камско-Устьинского, Апастовского и Верхнеуслонского муниципальных районов близ с.Старое Барышево на северо-восток по административной границе Камско-Устьинского и Верхнеуслонского муниципальных районов до квартала 20 Шеланговского участкового лесничества ГКУ «Приволжское лесничество», далее по западной, северной и восточной опушкам квартала 20 Шеланговского участкового лесничества ГКУ «Приволжское лесничество» до административной границы Камско-Устьинского и Верхнеуслонского муниципальных районов, далее по данной административной границе до фарватера р. Волга (точка соединения Камско-Устьинского, Верхнеуслонского и Лаишевского муниципальных районов);
Восточная – от точки соединения Камско-Устьинского, Верхнеуслонского и Лаишевского муниципальных районов на юг по фарватеру р.Волга до координатной точки N55.3624 E48.1014 (близ бывш. п.Заготзерно);
Южная – от фарватера р.Волга (координатной точки N55.3624 E48.1014) близ бывш. п.Заготзерно на юго-запад прямой линией до берега Куйбышевского водохранилища (координатная точка N55.3589 E49.0955), далее на юго-восток по автомобильной дороге до её пересечения с автомобильной дорогой Камское-Устье – Шонгуты (координатная точка N55.2436 E49.0008), далее на запад по автомобильной дороге Камское-Устье – Шонгуты до поворота на с.Большие Кляри (координатная точка N55.2448 E48.9673), далее на юг по автомобильной дороге через с.Большие Кляри до д.Челны, далее от д.Челны по проселочной дороге (по координатным точкам N55.2259 E48.8789, N55.234 E48.8669, N55.2384 E48.8521, N55.2427 E48.8409) до с.Бикеево, далее на запад прямой линией до координатной точки N55.2545 E48.8102, лежащей на административной границе Камско-Устьинского и Апастовского муниципальных районов, расположенной в 3,2 километрах от с.Бикеево;
Западная – от координатной точки N55.2545 E48.8102, лежащей на административной границе Камско-Устьинского и Апастовского муниципальных районов на северо-запад по данной административной границе до точки соединения административной границы Камско-Устьинского, Апастовского и Верхнеуслонского муниципальных районов близ с.Старое Барышево.
</t>
  </si>
  <si>
    <t xml:space="preserve">о.х. «Урнякское»</t>
  </si>
  <si>
    <t xml:space="preserve">Северная – от 0-го км автодороги Новый Кинер-Новый Ашит с кадастровым номером 16:09:000000:742 на северо-восток по автодороге Новый Кинер-Новый Ашит до поворота на дорогу на Полигон твердых бытовых отходов (далее - Полигон), далее по дороге, имеющей дорожный кювет, с восточной стороны  Полигона на юго-восток  до березовой полезащитной лесополосы, далее вдоль северной стороны лесополосы на северо-восток до оврага Ново-Ашитский, далее по северному берегу оврага на юго-восток до с.Шека, далее на восток по автодорогам с твердым покрытием Шека-Шушмабаш с кадастровым номером 16:09:270601:415, Шушмабаш-Угез-Елга с кадастровым номером 16:09:000000:585, Угез-Елга-Каратай с кадастровым номером 16:09:000000:567, Каратай-Апазово с кадастровым номером 16:09:020101:239, далее на юго-восток по автодороге с твердым покрытием Апазово-Хасаншаих с кадастровым номером 16:09:000000:563 до юго-восточной окраины с.Хасаншаих, далее до 1-го км  автодороги Хасаншаих-Балтаси с кадастровым номером 16:09:00000:561 (до административной границы Арского и Балтасинского муниципальных районов Республики Татарстан);
Восточная – от 1-го км автодороги  Хасаншаих-Балтаси с кадастровым номером 16:09:00000:561, по административной границе Арского и Балтасинского муниципальных районов Республики Татарстан на запад по полезащитной лесополосе до угла уступа  восточной границы лесного квартала № 68 Тукаевского участкового лесничества государственного бюджетного учреждения «Арское лесничество» (далее - ГБУ «Арское лесничество»), далее на юго-восток по восточной границе лесных кварталов №№ 68,70, далее на запад по южной границе кварталов №№ 70,69 до безымянного овражка, далее на юг по восточному краю овражка до реки Хотня напротив места впадения в реку Хотня ручья Безымянный, далее на юг по западному берегу  ручья Безымянный,  до северо-западного угла квартала № 76, далее на северо-восток по опушке леса по северным границам кварталов №№ 76,77, далее по западной границе  кварталов №№ 73,71 , далее на восток  по северной границе кварталов №№ 71,72, далее на юго-восток по северо-восточной границе кварталов №№ 72,75 Тукаевского участкового лесничества ГБУ «Арское лесничество», на юго-восток по северо-восточной границе кварталов №№ 9,11 Сурнарского участкового лесничества ГБУ «Арское лесничество», далее на восток по северным  границам  кварталов №№ 11,12, далее на юг  по восточным границам кварталов №№ 12,15,18,19 Сурнарского участкового лесничества ГБУ «Арское лесничество» до юго-восточного угла лесного квартала № 19, далее на юг по дороге с твердым покрытием Карадуван-Урняк с кадастровым номером 16:09:030402:224 до 85-го км федеральной автодороги  с твердым покрытием  Казань-Пермь с кадастровым номером 16:09:030806:129, далее на юго-запад по автодороге Казань-Пермь по участкам   с кадастровыми номерами 16:09:170501:125, 16:09:000000:605, 16:09:000000:589,  16:09:000000:604, 16:09:000000:234, 16:09:000000:603 через п.Четыре Двора, с.Старые Турнали, с.Нижние Метески до перекрестка автодороги Казань-Пермь с автодорогой Арск-Купербаш;
Южная - от перекрестка автодороги Казань-Пермь с автодорогой Арск-Купербаш на запад по автодороге Казань-Пермь с кадастровым номером 16:09:000000:602 до перекрестка автодороги Казань-Пермь с автодорогой Арск-Новый Кинер;
Западная - от перекрестка автодороги Казань-Пермь с автодорогой Арск-Новый Кинер на северо-запад по автодороге Арск-Новый Кинер (кадастровый номер не присвоен) до 33-го км  автодороги Арск-Новый Кинер (кадастровый номер не присвоен), далее на север по автодороге Арск-Новый Кинер до с.Новый Кинер и далее на восток по южной окраине с.Новый Кинер до 0-го км автодороги Новый Кинер-Новый Ашит  с кадастровым номером 16:09:000000:742.
</t>
  </si>
  <si>
    <t xml:space="preserve">о.х. «Баиковская Роща»</t>
  </si>
  <si>
    <t xml:space="preserve">Северо-восточная – от северо-восточного угла квартала 64 Буинского участкового лесничества ГКУ «Буинское лесничество» на северо-восток по административной границе Буинского и Тетюшского муниципальных районов до юго-восточного угла квартала 87 Буинского участкового лесничества ГБУ «Буинское лесничество»;
Южная – от юго-восточного угла квартала 87 Буинского участкового лесничества ГКУ «Буинское лесничество» в западном направлении по административной границе Буинского и Тетюшского муниципальных районов до точки пересечения данной административной границы с ручьем близ с. Русские Кищаки, затем в северном направлении по данному ручью до с. Русские Кищаки;
Западная – от с. Русские Кищаки по автомобильной дороге на северо-запад до с. Кият, далее на восток по автомобильной дороге до поворота на с.Красное поле, далее на северо-восток по проселочной дороге до с.Красное поле, далее на северо-восток по проселочной дороге до северо-восточного угла квартала 64 Буинского участкового лесничества ГКУ «Буинское лесничество».
</t>
  </si>
  <si>
    <t xml:space="preserve">о.х. «Бакчасарайское»</t>
  </si>
  <si>
    <t xml:space="preserve">Северная – от точки пересечения смежной административной границы Тукаевского и Нижнекамского муниципальных районов с р.Мартышка (координатная точка N 55°34′39′′ E 51°59′52′′) вниз по течению р.Мартышка до координатной точки N 55°34′04′′ E 51°58′47′′, далее по смежной границе данных районов (по опушке лесного массива) до координатной точки N 55°35′12′′ E 52°04′15′′, далее по смежной границе данных районов через координатную точку N 55°35′18′′ E 52°03′22′′ до координатной точки N 55°35′42′′ E 52°03′26′′ (точка пересечения административной границы Тукаевского и Нижнекамского муниципальных районов с автомобильной дорогой Нижнекамск-Набережные Челны. Далее на восток по автомобильной дороге Нижнекамск-Набережные Челны до её перекрестка с автодорогой в направлении г.Заинск (координатная точка N 55°34′42′′ E 52°08′37′′) и далее по автомобильной дороге в направлении г.Набережные Челны до перекрестка в направлении д.Старые Ерыклы (координатная точка N 55°38′00′′ E 52°12′59′′);
Восточная – от перекрестка автомобильной дороги Заинск-Набережные Челны с автодорогой в направлении д.Старые Ерыклы (координатная точка N 55°38′00′′ E 52°12′59′′) по автомобильной дороге до д.Старые Ерыклы (координатная точка N 55°37′27′′ E 52°14′01′′) и далее по юго-восточной границе д.Старые Ерыклы до координатной точки N 55°36′54′′ E 52°15′16′′ (автомобильная дорога). Далее по данной автомобильной дороге в юго-восточном направлении до пересечения с автомобильной дорогой, ведущей на г.Набережные Челны (координатная точка N 55°35′36′′ E 52°17′30′′), далее по данной автомобильной дороге на юг до р.Бурдинка, далее вниз по р.Бурдинка до координатной точки N 55°30′36′′ E 52°16′41′′, далее по южной границе с.Бурды до автомобильной дороги (координатная точка N 55°30′33′′ E 52°17′22′′) и далее в южном направлении по данной дороге до координатной точки N 55°29′31′′ E 52°17′24′′ (точка пересечения административных границ Тукаевского и Заинского муниципальных районов с автомобильной дорогой, ведущей на г.Набережные Челны);
Южная – от координатной точки N 55°29′31′′ E 52°17′24′′ (точка пересечения административных границ Тукаевского и Заинского муниципальных районов с автомобильной дорогой, ведущей на г.Набережные Челны) на запад по смежной административной границе Тукаевского и Заинского муниципальных районов по координатным точкам: N 55°30′02′′ E 52°15′28′′, N 55°30′05′′ E 52°15′05′′, N 55°30′06′′ E 52°14′27′′, N 55°30′14′′ E 52°13′51′′ до координатной точки N 55°30′19′′ E 52°13′13′′ (опушка леса), далее в западном направлении по опушке леса (со смежной административной границе Тукаевского и Заиского муниципальных районов) до координатной точки N 55°31′30′′ E 52°09′21′′, далее по прямой линии (по смежной административной границе Тукаевского и Заинского муниципальных районов) до опушки леса (координатная точка N 55°31′54′′ E 52°08′48′′), далее по южной опушке лесного массива (по смежной административной границе Тукаевского и Заинского муниципальных районов) до координатной точки N 55°30′30′′ E 52°03′51′′, далее по смежной административной границе Тукаевского и Заинского муниципальных районов до координатной точки N 55°30′24′′ E 52°03′23′′, далее по данной границе по координатным точкам: N 55°30′16′′ E 52°03′15′′, N 55°29′54′′ E 52°03′17′′, N 55°29′54′′ E 52°02′53′′, N 55°30′21′′ E 52°02′11′′ до опушки леса (координатная точка N 55°30′30′′ E 52°02′10′′), далее по опушке леса (по смежной административной границе Тукаевского и Заинского муниципальных районов) до координатной точки N 55°30′57′′ E 52°00′23′′, далее на запад по смежной административной границе Тукаевского и Заинского муниципальных районов по координатным точкам: N 55°30′51′′ E 52°00′06′′, N 55°30′52′′ E 51°59′29′′, N 55°31′01′′ E 51°59′08′′, N 55°31′02′′ E 51°58′42′′, N 55°30′47′′ E 51°58′15′′ до опушки леса (координатная точка N 55°30′06′′ E 51°57′02′′), далее по опушке леса (по смежной административной границе Тукаевского и Заинского муниципальных районов) до координатной точки N 55°30′45′′ E 51°55′54′′, далее по смежной административной границе Тукаевского и Заинского муниципальных районов через лесной массив до координатной точки N 55°30′32′′ E 51°55′47′′, далее в южном направлении по опушке леса (по смежной административной границе Тукаевского и Заинского муниципальных районов) до координатной точки N 55°29′31′′ E 51°56′04′′, далее по смежной административной границе Тукаевского и Заинского муниципальных районов по лесному массиву через координатную точку N 55°29′24′′ E 51°55′59′′ до координатной точки N 55°29′24′′ E 51°55′46′′ (примыкание административных границ Тукаевского, Заинского и Нижнекамского муниципальных районов);
Западная – от координатной точки N 55°29′24′′ E 51°55′46′′ (примыкание административных границ Тукаевского, Заинского и Нижнекамского муниципальных районов) на север по смежной административной границе Тукаевского и Нижнекамского муниципальных районов через координатную точку N 55°29′59′′ E 51°54′30′′ до опушки леса (координатная точка N 55°30′05′′ E 51°54′39′′), далее на север (по смежной административной границе Тукаевского и Нижнекамского муниципальных районов) по опушке леса до координатной точки N 55°30′30′′ E 51°55′22′′, далее по смежной административной границе Тукаевского и Нижнекамского муниципальных районов через лесной массив до координатной точки N 55°30′32′′ E 51°55′15′′, далее на север по опушке леса (по смежной административной границе Тукаевского и Нижнекамского муниципальных районов) до координатной точки N 55°30′39′′ E 51°55′16′′, далее по смежной административной границе Тукаевского и Нижнекамского муниципальных районов через лесной массив до координатной точки N 55°30′40′′ E 51°55′12′′, далее по опушке леса (по смежной административной границе Тукаевского и Нижнекамского муниципальных районов) до координатной точки N 55°32′47′′ E 51°56′18′′, далее по смежной административной границе Тукаевского и Нижнекамского муниципальных районов по координатным точкам: N 55°32′45′′ E 51°56′16′′, N 55°32′44′′ E 51°56′24′′, N 55°32′40′′ E 51°56′35′′, N 55°32′36′′ E 51°56′34′′, N 55°32′29′′ E 51°56′42′′, N 55°32′31′′ E 51°56′50′′, N 55°32′35′′ E 51°56′50′′ до опушки леса (координатная точка N 55°32′39′′ E 51°56′47′′) далее по опушке леса (по смежной административной границе Тукаевского и Нижнекамского муниципальных районов) до координатной точки N 55°33′45′′ E 51°57′20′′, далее через поле по смежной административной границе Тукаевского и Нижнекамского муниципальных районов по координатным точкам: N 55°33′52′′ E 51°57′34′′, N 55°33′52′′ E 51°57′41′′, N 55°33′54′′ E 51°57′42′′, N 55°33′55′′ E 51°57′49′′ до опушки леса (координатная точка N 55°34′00′′ E 51°57′55′′), далее по опушке леса (по смежной административной границе Тукаевского и Нижнекамского муниципальных районов) до пересечения административной границы Тукаевского и Нижнекамского муниципальных районов с р.Мартышка (координатная точка N 55°34′39′′ E 51°59′52′′).
</t>
  </si>
  <si>
    <t xml:space="preserve">о.х. «Баганинское»</t>
  </si>
  <si>
    <t xml:space="preserve">Северная – от точки пересечения административных границ Алексеевского и Чистопольского муниципальных районов с Рыбно-Слободским муниципальным районом (координатная точка 55.4075N, 50.2972 E) вверх по течению р.Камы (по смежной административной границе Чистопольского с Рыбно-Слободским муниципальным районом) до координатной точки 55.3939 N, 50.5308 E (напротив с.Галактионово);
Восточная – от координатной точки 55.3939 N, 50.5308 E (напротив с.Галактионово) прямой линией до с.Галактионово, далее по автомобильной дороге в южном направлении до автомобильной дороги Чистополь-Казань (координатная точка 55.3409 N, 50.5046 E) и далее по данной автодороге до перекрёстка с автомобильной дорогой Р239, далее по автомобильной дороге Чистополь-Муслюмкино до перекрёстка с автомобильной дорогой ведущей на с.Изгары и далее по данной автодороге через с.Изгары до моста через р.Малый Черемшан;
Южная – от моста через р.Малый Черемшан по р. Малый Черемшан (вниз по течению) до устья р.Баранки (координатная точка 55.9958 N, 50.3224 E);
Западная – от места впадения р.Баранки в р.Малый Черемшан (координатная точка 55.9958 N, 50.3224 E) на север по р.Баранка (вверх по течению) до автомобильной дороги Алексеевск-Билярск, далее по западной опушке кварталов №№ 123, 121, 119, 115, 110 Баганинского участкового лесничества ГКУ «Билярское лесничество» до автомобильной дороги Подлесная Шентала-Арбузов Баран, далее по данной дороге до с.Подлесная Шентала, далее вниз по ручью, до впадения его в р.Шенталку, далее вниз по р.Шенталка до д.Большой Красный Яр, далее по оврагу до смежной административной границы Чистопольского с Алексеевским муниципальным районом, далее на север по данной границе до устья р.Шенталки  и далее по данной границе до точки пересечения административных границ Алексеевского и Чистопольского муниципальных районов с Рыбно-Слободским муниципальным районом (координатная точка 55.4075N, 50.2972 E).
</t>
  </si>
  <si>
    <t xml:space="preserve">о.х. «Поповское»</t>
  </si>
  <si>
    <t xml:space="preserve">Северная – от перекрёстка автомобильных дорог, расположенного в юго-восточной части с.Потапово-Тумбарла (координатная точка 54°21'07" N, 53°11'28" E) на восток по автомобильной дороге в сторону г.Бавлы до перекрёстка автомобильных дорог (координатная точка 54°22'08" N, 53°14'01" E), далее на восток по автомобильной дороге через координатные точки: 54°22'07" N, 53°14'03" E; 54°21'53" N, 53°14'01" E; 54°21'40" N, 53°14'14" E; 54°21'19" N, 53°15'20" E; 54°21'19" N, 53°15'27" E; 54°21'35" N, 53°16'58" E; 54°22'08" N, 53°17'46" E до перекрёстка с автомобильной дорогой (координатная точка 54°22'26" N, 53°17'50" E);
Восточная – от перекрёстка автомобильных дорог (координатная точка 54°22'26" N, 53°17'50" E) на юг по автомобильной дороге через координатные точки: 54°22'16" N, 53°18'12" E; 54°22'05" N, 53°18'13" E; 54°22'01" N, 53°18'23" E, далее по опушке лесного массива по координатным точкам: 54°21'48" N, 53°18'37" E; 54°21'30" N, 53°18'06" E; 54°21'24" N, 53°18'06" E; 54°21'11" N, 53°18'22" E; 54°20'57" N, 53°18'26" E; 54°20'44" N, 53°19'00" E; 54°20'51" N, 53°19'21" E; 54°20'46" N, 53°20'09" E; 54°20'50" N, 53°20'25" E; 54°20'41" N, 53°20'09" E; 54°20'39" N, 53°20'24" E; 54°20'23" N, 53°20'24" E; 54°20'34" N, 53°20'34" E; 54°20'20" N, 53°20'38" E; 54°20'17" N, 53°20'22" E; 54°20'25" N, 53°19'57" E; 54°20'21" N, 53°19'25" E; 54°20'22" N, 53°18'43" E; 54°20'24" N, 53°18'31" E; 54°20'12" N, 53°18'36" E; 54°19'59" N, 53°18'25" E; 54°20'09" N, 53°17'47" E; 54°20'24" N, 53°17'57" E; 54°20'32" N, 53°17'46" E; 54°20'15" N, 53°17'33" E; 54°19'51" N, 53°17'38" E; 54°19'52" N, 53°17'04" E; 54°20'20" N, 53°16'56" E; 54°20'38" N, 53°16'33" E; 54°20'43" N, 53°16'41" E; 54°20'41" N, 53°17'02" E;  54°20'36" N, 53°17'13" E; 54°20'54" N, 53°17'02" E; 54°20'43" N, 53°16'27" E; 54°20'58" N, 53°16'11" E; 54°21'09" N, 53°15'46" E до автомобильной дороги (координатная точка 54°21'08" N, 53°15'44" E), далее на юг по автомобильной дороге до с.Татарская Тумбарла (координатная точка 54°19'17" N, 53°16'55" E), далее по северной, западной и южной границе с.Татарсткая Тумбарла до просёлочной дороги, ведущей на д.Шарай (координатная точка 54°18'38" N, 53°16'49" E) и далее по просёлочной дороге на д.Шарай по координатным точкам: 54°18'33" N, 53°16'44" E; 54°18'14" N, 53°16'57" E; 54°17'57" N, 53°17'09" E; 54°17'46" N, 53°17'21" E; 54°17'24" N, 53°17'20" E до р.Репьёвка (координатная точка 54°17'10" N, 53°17'33" E), далее вниз по течению р.Репьёвка до места её впадения в р.Тумбарлинка, далее вниз по течению р.Тумбарлинка до с.Исенгапово, далее по южной границе с.Исенгапово до автомобильной дороги Р239 (координатная точка 54°19'30" N, 53°23'13" E), далее на юг по автомобильной дороге Р239 до поворота на с.Покровский Урустамак, далее на запад по данной автомобильной дороге до с.Покровский Урустамак, далее огибая с северной стороны с.Покровский Урустамак и п.Покровский до автомобильной дороги (координатная точка 54°15'29" N, 53°20'22" E), далее на запад по данной автомобильной дороге до перекрёстка с просёлочной дорогой около д.Ваешур (координатная точка 54°15'20" N, 53°19'27" E), далее по данной просёлочной дороге по координатным точкам: 54°15'16" N, 53°19'20" E; 54°15'08" N, 53°19'16" E; 54°15'00" N, 53°19'09" E; 54°14'50" N, 53°18'56" E; 54°14'42" N, 53°18'45" E; 54°14'30" N, 53°18'36" E до лесного массива (координатная точка 54°14'11" N, 53°18'15" E), далее на восток по опушке лесного массива, огибая его с северной, восточной и южной стороны до р.Булак (координатная точка 54°11'42" N, 53°19'40" E), далее вверх по течению р.Булак до её устья (координатная точка 54°12'50" N, 53°19'09" E);
Южная – от устья р.Булак (координатная точка 54°12'50" N, 53°19'09" E) на запад до полевой дороги (координатная точка 54°12'47" N, 53°19'02" E), далее по данной дороге на юг по координатным точкам: 54°12'39" N, 53°18'48" E; 54°12'39" N, 53°18'39" E; 54°12'29" N, 53°18'37" E; 54°12'17" N, 53°18'34" E; 54°12'10" N, 53°18'42" E; 54°12'00" N, 53°18'41" E; 54°11'57" N, 53°18'33" E; 54°11'39" N, 53°18'40" E; 54°11'39" N, 53°18'46" E; 54°11'33" N, 53°18'53" E; 54°11'28" N, 53°18'54" E; 54°11'16" N, 53°18'56" E; 54°11'03" N, 53°18'39" E; 54°10'57" N, 53°18'36" E; 54°10'49" N, 53°18'23" E до д.Измайлово (координатная точка 54°10'34" N, 53°18'17" E), далее на запад по северной, западной и южной границе д.Измайлово до автомобильной дороги (координатная точка 54°10'23" N, 53°18'12" E), далее по дороге до автомобильной дороги (координатная точка 54°10'11" N, 53°17'47" E) и далее до с.Поповка (координатная точка 54°11'13" N, 53°14'45" E), далее огибая с.Поповка с северной и западной стороны до автомобильной дороги (координатная точка 54°11'03" N, 53°13'52" E);
Западная – от автомобильной дороги при выезде из с.Поповка (координатная точка 54°11'03" N, 53°13'52" E) на север по данной дороге огибая с.Алексеевка и Удмус с восточной стороны до перекрёстка автомобильных дорог, расположенного в юго-восточной части с.Потапово-Тумбарла (координатная точка 54°21'07" N, 53°11'28" E).
</t>
  </si>
  <si>
    <t xml:space="preserve">о.х. «Камско-Устьинское» (ООО "Вепрь")</t>
  </si>
  <si>
    <t xml:space="preserve">Северная – от с.Большие Кляри на восток по автомобильной дороге пгт.Камское Устье – с.Апастово через д.Данышево, с.Уразлино до пгт.Камское Устье и далее по южной границе пгт.Камское Устье до береговой линии р.Волга, и далее от береговой линии р.Волга на восток до фарватера Куйбышевского водохранилища;
Восточная – от фарватера Куйбышевского водохранилища напротив пгт.Камское Устье вниз по течению, по фарватеру Куйбышевского водохранилища до пересечения фарватерной линии с административной границей Камско-Устьинского и Тетюшского муниципальных районов;
Южная – от пересечения фарватерной линии с административной границей Камско-Устьинского и Тетюшского муниципальных районов на запад по данной границе до восточного угла квартала 44 Кляринского участкового лесничества ГБУ «Тетюшское лесничество»;
Западная – от восточного угла квартала 44 Кляринского участкового лесничества ГБУ «Тетюшское лесничество» в месте прохождения административной границы Камско-Устьинского и Тетюшского муниципальных районов на север по опушке кварталов 44, 41 вышеуказанного лесничества до р.Сухая Улема и далее вниз по течению р.Сухая Улема через д.Малые Кляри до с.Большие Кляри.
</t>
  </si>
  <si>
    <t xml:space="preserve">Северо-восточная – от координатной точки (N 55,1368° E 48,8402°), расположенной на административной границе Камско-Устьинского и Тетюшского муниципальных районов Республики Татарстан (угол юго-восточного квартала 42 Кляринского участкового лесничества ГКУ «Тетюшское лесничество») на восток по данной административной границе до координатной точки (N 55,0965° E 48,9155°), расположенной на указанной административной границе (северный угол квартала 128 Тетюшского участкового лесничества ГКУ «Тетюшское лесничество»);
Юго-западная – от координатной точки (N 55,0965° E 48,9155°), расположенной на административной границе Камско-Устьинского и Тетюшского муниципальных районов (северный угол квартала 128 Тетюшского участкового лесничества ГКУ «Тетюшское лесничество») на запад по данной административной границе до её пересечения с ручьем (N 55,0934° E 48,8923°), далее на север по ручью по координатным точкам N 55,1267° E 48,841°;  N 55,099° E 48,8947°;  N 55,1024° E 48,8944°; N 55,1063° E 48,8943°; N 55,1096° E 48,8982° до его слияния с р.Мордовская  (N 55,1134° E 48,9049°), далее на запад по р.Мордовская до её пересечения с административной границей Камско-Устьинского и Тетюшского муниципальных районов (N 55,1267° E 48,841°), далее на север по административной границе Камско-Устьинского и Тетюшского муниципальных районов до координатной точки (N 55,1368° E 48,8402°), расположенной на данной административной границе.
</t>
  </si>
  <si>
    <t xml:space="preserve">о.х «Глухарь»</t>
  </si>
  <si>
    <t xml:space="preserve">Северная – от юго-западного угла квартала № 20 Ашитского участкового лесничества ГКУ «Ислейтарское лесничество» в северном направлении по границе Республики Татарстан и Республики Марий Эл до точки пересечения административных границ Высокогорского и Атнинского муниципальных районов Республики Татарстан с Республикой Марий Эл;
Восточная – от точки пересечения административных границ Высокогорского и Атнинского муниципальных районов Республики Татарстан с Республикой Марий Эл в южном направлении по административной границе Высокогорского и Атнинского муниципальных районов до автомобильной дороги, соединяющей населенные пункты Алат и Большие Берези, далее по этой дороге до с.Дубъязы;
Южная – от с.Дубъязы по автомобильной дороге до с.Суксу, далее по автомобильной дороге до д.Чамяк, далее по автомобильной дороге, ведущей на с.Чувашли до автомобильной дороги Чувашли-Берновые Ковали и далее по этой дороге до административной границы Высокогорского и Зеленодольского муниципальных районов Республики Татарстан, далее по данной границе в западном направлении до её пересечения с Республикой Марий Эл;
Западная – от пересечения Республики Марий Эл с административной границей Высокогорского и Зеленодольского муниципальных районов Республики Татарстан на север по границе Республики Татарстан и Республики Марий Эл до юго-западного угла квартала № 20 Ашитского участкового лесничества ГКУ «Ислейтарское лесничество».
</t>
  </si>
  <si>
    <t xml:space="preserve">о.х. «Егерь»</t>
  </si>
  <si>
    <t xml:space="preserve">северо-восточная – от северо-западного угла квартала № 41 Шеморданского участкового лесничества ГКУ «Сабинское лесничество» на северо-восток по просеке между кварталами № 41 и 33, 41 и 42, 52 и 42, 52 и 53, 62 и 53, 62 и 63, 69 и 63, 70 и 64, 70 и 71, 77 и 78 до юго-восточного угла квартала № 77 Шеморданского участкового лесничества ГКУ «Сабинское лесничество»;  
юго-западная – от юго-восточного угла квартала № 77 Шеморданского участкового лесничества ГКУ «Сабинское лесничество» на запад по южной опушке кварталов № 77, 76, 75, 74, 73 Шеморданского участкового лесничества ГКУ «Сабинское лесничество», далее на север по опушке кварталов № 73, 60,50, 58, 48, 49, 40 до северо-западного угла квартала № 41 Шеморданского участкового лесничества ГКУ «Сабинское лесничество».
</t>
  </si>
  <si>
    <t xml:space="preserve">о.х. «Елховлес»</t>
  </si>
  <si>
    <t xml:space="preserve">Северо-восточная – от восточной точки соединения кварталов 79 и 83 Ямашинского участкового лесничества государственного бюджетного учреждения Республики Татарстан «Заинское лесничество» на север по опушкам кварталов 75 и 71 Ямашинского участкового лесничества государственного бюджетного учреждения Республики Татарстан «Заинское лесничество» до 126 квартала Заинского участкового лесничества государственного бюджетного учреждения Республики Татарстан «Заинское лесничество», далее на юг по прямой линии до д.Алексеевка (координатная точка 55.1525 N, 51.6731 E), далее от д.Алексеевка (координатная точка 55.1525 N, 51.6731 E) на восток по автомобильной дороге до пересечения с автомобильной дорогой Заинск-Тюгеевка (координатная точка 55.1587 N, 51.7703 E), далее на северо-восток по автомобильной дороге Тюгеевка-Заинск до автомобильной дороги Набережные Челны-Альметьевск, далее на север по данной дороге до южной границы г.Заинск (координатная точка 55.237 N, 52.0003 E), далее на восток по южной границе г.Заинск до её пересечения с железной дорогой (координатная точка 55.2379 N, 52.0069 E), далее на юг по железной дороге до её пересечения с административной границей с Альметьевским муниципальным районом (координатная точка 55.0698 N, 52.0847 E);
Юго-западная – от пересечения железной дороги с административной границей Альметьевского муниципального района на запад по административной границе Заинского и Альметьевского муниципальных районов до восточной точки соединения кварталов 79 и 83 Ямашинского участкового лесничества государственного бюджетного учреждения Республики Татарстан «Заинское лесничество».
</t>
  </si>
  <si>
    <t xml:space="preserve">о.х. «Забава»</t>
  </si>
  <si>
    <t xml:space="preserve">Северная – от точки пересечения р.Нокса с административной границей Пестречинского и Высокогорского муниципальных районов (координатная точка N55°84'23''; E49°42'42'') на восток по данной административной границе до её пересечения с р.Ушня (координатная точка N55,8626°; E49,6274°);
Восточная – от точки пересечения р.Ушня с административной границей Пестречинского и Высокогорского муниципальных районов вниз по р.Ушня до пересечения с автодорогой г.Казань - с.Тюлячи (координатная точка N55°83'11''; E49°67'85'');
Южная – от точки пересечения р.Ушня с автодорогой г.Казань - с.Тюлячи на запад по данной автодороге до пересечения с р.Нокса (координатная точка N55°80'68''; E49°40'96'');
Западная – от точки пересечения автодороги г.Казань – с.Тюлячи с р.Нокса вверх по течению р.Нокса до её пересечения с административной границей Пестречинского и Высокогорского муниципальных районов (координатная точка N55°84'23''; E49°42'42'').
</t>
  </si>
  <si>
    <t xml:space="preserve">о.х. «Камско-Икское»</t>
  </si>
  <si>
    <t xml:space="preserve">Северная – от координатной точки N 55°51′31′′ E 53°17′01′′, лежащей на смежной границе Мензелинского муниципального района Республики Татарстан и Удмуртской Республики на восток по данной границе до примыкания границ Мензелинского, Актанышского муниципальных районов Республики Татарстан и Удмуртской Республики (координатная точка N 55°51′47′′ E 53°23′45′′); 
Восточная – от точки примыкания границ Мензелинского, Актанышского муниципальных районов Республики Татарстан и Удмуртской Республики (N 55°51′47′′ E 53°23′45′′) на юг по смежной границе Актанышского и Мензелинского муниципальных районов до координатной точки N 55°50′08′′ E 53°24′54′′, далее по координатным точкам: N 55°50′17′′ E 53°25′43′′; N 55°50′33′′ E 53°26′50′′, N 55°50′29′′ E 53°29′07′′, N 55°50′04′′ E 53°30′30′′, N 55°49′42′′ E 53°31′42′′, N 55°49′15′′ E 53°32′37′′, N 55°48′24′′ E 53°32′36′′, N 55°47′26′′ E 53°32′07′′, N 55°47′16′′ E 53°31′00′′, N 55°46′16′′ E 53°32′35′′ до просеки между кварталами 323 и 324 Актанышского участкового лесничества ГКУ «Мензелинское лесничество», далее по просеке между кварталами 323 и 324, 331 и 332, 336 и 337, 366 и 343, 388 и 343 до опушки леса, далее по опушке квартала 388 вышеуказанного лесничества и далее по просеке между кварталами 388 и 351, 350 и 351, далее через квартал 350, 355 по координатным точкам N 55°42′29′′ E 53°31′09′′, N 55°42′11′′ E 53°30′53′′, N 55°41′24′′ E 53°30′40′′ до координатной точки N 55°41′09′′ E 53°30′26′′, лежащей на смежной границе Актанышского и Мензелинского муниципальных районов;
Юго-западная – от координатной точки N 55°41′09′′ E 53°30′26′′, лежащей на смежной границе Актанышского и Мензелинского муниципальных районов на северо-запад по данной границе до координатной точки N 55°46′38′′ E 53°20′24′′, далее на запад до координатной точки N 55°45′49′′ E 53°19′01′′, далее на северо-запад по координатным точкам: N 55°47′10′′ E 53°18′21′′, N 55°46′55′′ E 53°17′35′′ до протоки «Чёрная» (координатная точка N 55°47′32′′ E 53°17′21′′) и далее по этой протоке в направлении р.Кама по координатным точкам: N 55°47′58′′ E 53°16′24′′, N 55°48′39′′ E 53°15′48′′, N 55°49′06′′ E 53°15′42′′, N 55°49′37′′ E 53°16′02′′, N 55°50′10′′ E 53°17′06′′, N 55°50′40′′ E 53°17′20′′ и далее по прямой на север до координатной точки N 55°51′31′′ E 53°17′01′′, лежащей на смежной границе Мензелинского муниципального района Республики Татарстан и Удмуртской Республики.
</t>
  </si>
  <si>
    <t xml:space="preserve">о.х. «Барс»</t>
  </si>
  <si>
    <t xml:space="preserve">Северная – от точки соединения (координатная точка N 55,3902° E 47,8738°) реки Кубня с границей Чувашской Республики вверх по течению реки Кубня до села Турминское, далее по автодороге Турминское – Большие Кайбицы до села Большие Кайбицы;
Восточная – от села Большие Кайбицы по автодороге Большие Кайбицы – Апастово до административной границы Кайбицкого и Апастовского муниципальных районов (координатная точка N 55,3177° E 48,2803°);
Южная – от точки пересечения автодороги Большие Кайбицы – Апастово с административной границей Кайбицкого и Апастовского муниципальных районов (координатная точка N 55,3177° E 48,2803°) на запад по границе Кайбицкого и Апастовского муниципального районов до пересечения с границей Чувашской Республики (координатная точка N 55,2739° E 48,0100°);
Западная – от точки соединения Кайбицкого и Апастовского муниципальных районов с Чувашской Республикой (координатная точка N 55,2739° E 48,0100°) на север по границе Республики Татарстан и Чувашской Республики до примыкания к ней реки Кубня (координатная точка N 55,3902° E 47,8738°).
</t>
  </si>
  <si>
    <t xml:space="preserve">о.х. «Камский берег»</t>
  </si>
  <si>
    <t xml:space="preserve">Северная – от опушки леса между кварталами 42 и 52 Прикамского участкового лесничества ГКУ «Камское лесничество» (координатная точка 55.5006  N, 50.4935 E) на юг до юго-западного угла квартала 42, далее на восток по квартальной просеке между кварталами 42 и 52, 42 и 53, 43 и 54, 44 и 55, 45 и 56, 46 и 57, 47 и 58, 47 и 48, 37 и 38, 28 и 38, 29 и 39, 30 и 40, 31 и 41 до юго-восточного  угла квартала 31 Прикамского участкового лесничества ГКУ «Камское лесничество» (координатная точка 55.5047 N, 50.6608 E);
восточная – от юго-восточного угла квартала 31 Прикамского участкового лесничества ГКУ «Камское лесничество» (координатная точка 55.5047 N, 50.6608 E) на юг по квартальной просеке между кварталами  Прикамского участкового лесничества (кварталы 41, 51) и Шумбутского участкового лесничества (кварталы 36, 160, 175) ГКУ «Камское лесничество» до с.Камский, далее огибая с.Камский с восточной стороны до южной оконечности с.Камский (координатная точка 55.4827 N, 50.6591 E), далее от южной оконечности с.Камский (координатная точка 55.4827 N, 50.6591 E) на юго-восток по квартальной просеке между кварталами 175 и 174, 175 и 188, 176 и 189, 177 и 190, 178 и 191, 179 и 192, 180 и 193, 181 и 194, 182 и 195, 183 и 196, 184 и 197, 185 и 198, 186 и 199, 187 и 199 Шумбутского участкового лесничества ГКУ «Камское лесничество» до опушки леса между кварталами 187 и 199 Шумбутского участкового лесничества ГКУ «Камское лесничество», далее прямой линией по акватории Куйбышевского водохранилища до восточного края квартала 213 Шумбутского участкового лесничества ГКУ «Камское лесничество» (координатная точка 55.4161 N, 50.6546 E);
южная – от восточного края квартала 213 Шумбутского участкового лесничества ГКУ «Камское лесничество» (координатная точка 55.4161 N, 50.6546 E) огибая данный квартал по юго-восточной стороне до его южной оконечности, от южной оконечности квартала 213 Шумбутского участкового лесничества ГКУ «Камское лесничество» (координатная точка 55.4102 N, 50.6486 E) прямой линией до южной оконечности квартала 81 Прикамского участкового лесничества ГКУ «Камское лесничество» (координатная точка 55.4105 N, 50.555 E), далее от южной оконечности квартала 81 Прикамского участкового лесничества ГКУ «Камское лесничество» (координатная точка 55.4105 N, 50.555 E), по опушке кварталов 81, 79, 77 Прикамского участкового лесничества ГКУ «Камское лесничество» до западной опушки квартала 77 Прикамского участкового лесничества ГКУ «Камское лесничество» (координатная точка 55.4523 N, 50.498 E), далее от западной опушки квартала 77 Прикамского участкового лесничества ГКУ «Камское лесничество» (координатная точка 55.4523 N, 50.498 E) прямой линией на северо-запад до устья р.Суша;
западная – от устья р.Суша по р.Суша до опушки квартала 62 Прикамского участкового лесничества ГКУ «Камское лесничество», далее по опушке кварталов 62, 52 Прикамского участкового лесничества ГКУ «Камское лесничество» до опушки леса между кварталами 42 и 52 Прикамского участкового лесничества ГКУ «Камское лесничество» (координатная точка 55.5006  N, 50.4935 E).
</t>
  </si>
  <si>
    <t xml:space="preserve">о.х. «Камский берег 2» </t>
  </si>
  <si>
    <t xml:space="preserve">Северная – от опушки леса между кварталами 42 и 52 Прикамского участкового лесничества ГКУ «Камское лесничество» (координатная точка 55.5006  N, 50.4935 E) на юг до юго-западного угла квартала 42, далее на восток по квартальной просеке между кварталами 42 и 52, 42 и 53, 43 и 54, 44 и 55, 45 и 56, 46 и 57, 47 и 58, 47 и 48, 37 и 38, 28 и 38, 29 и 39, 30 и 40, 31 и 41 до юго-восточного  угла квартала 31 Прикамского участкового лесничества ГКУ «Камское лесничество» (координатная точка 55.5047 N, 50.6608 E);
восточная – от юго-восточного угла квартала 31 Прикамского участкового лесничества ГКУ «Камское лесничество» (координатная точка 55.5047 N, 50.6608 E) на юг по квартальной просеке между кварталами  Прикамского участкового лесничества (кварталы 41, 51) и Шумбутского участкового лесничества (кварталы 36, 160, 175) ГКУ «Камское лесничество» до с.Камский, далее огибая с.Камский с восточной стороны до южной оконечности с.Камский (координатная точка 55.4827 N, 50.6591 E), далее от южной оконечности с.Камский (координатная точка 55.4827 N, 50.6591 E) на юго-восток по квартальной просеке между кварталами 175 и 174, 175 и 188, 176 и 189, 177 и 190, 178 и 191, 179 и 192, 180 и 193, 181 и 194, 182 и 195, 183 и 196, 184 и 197, 185 и 198, 186 и 199, 187 и 199 Шумбутского участкового лесничества ГКУ «Камское лесничество» до опушки леса между кварталами 187 и 199 Шумбутского участкового лесничества ГКУ «Камское лесничество», далее прямой линией по акватории Куйбышевского водохранилища до восточного края квартала 213 Шумбутского участкового лесничества ГКУ «Камское лесничество» (координатная точка 55.4161 N, 50.6546 E);
южная – от восточного края квартала 213 Шумбутского участкового лесничества ГКУ «Камское лесничество» (координатная точка 55.4161 N, 50.6546 E) огибая данный квартал по юго-восточной стороне до его южной оконечности, от южной оконечности квартала 213 Шумбутского участкового лесничества ГКУ «Камское лесничество» (координатная точка 55.4102 N, 50.6486 E) прямой линией до южной оконечности квартала 81 Прикамского участкового лесничества ГКУ «Камское лесничество» (координатная точка 55.4105 N, 50.555 E), далее от южной оконечности квартала 81 Прикамского участкового лесничества ГКУ «Камское лесничество» (координатная точка 55.4105 N, 50.555 E), по опушке кварталов 81, 79, 77 Прикамского участкового лесничества ГКУ «Камское лесничество» до западной опушки квартала 77 Прикамского участкового лесничества ГКУ «Камское лесничество» (координатная точка 55.4523 N, 50.498 E), далее от западной опушки квартала 77 Прикамского участкового лесничества ГКУ «Камское лесничество» (координатная точка 55.4523 N, 50.498 E) прямой линией на северо-запад до устья р.Суша;
западная – от устья р.Суша по р.Суша до опушки квартала 62 Прикамского участкового лесничества ГКУ «Камское лесничество», далее по опушке кварталов 62, 52 Прикамского участкового лесничества ГКУ «Камское лесничество» до опушки леса между кварталами 42 и 52 Прикамского участкового лесничества ГКУ «Камское лесничество» (координатная точка 55.5006  N, 50.4935 E).
Северная – от северного окончания квартальной просеки между кварталами  3 и 4 Прикамского участкового лесничества ГКУ «Камское лесничество» в восточном направлении по северной границе кварталов 4, 5, 9, северо-западной границе квартала 10, западной и северной границе квартала 1, северной и восточной границе квартала 2, восточной границе квартала 11 Прикамского участкового лесничества ГКУ «Камское лесничество» до квартала 15 Шумбутского участкового лесничества ГКУ «Камское лесничество», далее на восток по северной границе кварталов 15, 16, 17, 18, 13, 10, 11 Шумбутского участкового лесничества ГКУ «Камское лесничество» до квартала 8 Шумбутского участкового лесничества ГКУ «Камское лесничество», далее по западным и северо-западным границам кварталов 8, 7 Шумбутского участкового лесничества ГКУ «Камское лесничество» до границы Шумбутского и Камского участковых лесничеств ГКУ «Камское лесничество», далее на север по границе Шумбутского и Камского участковых лесничеств ГКУ «Камское лесничество» до квартала 4 Шумбутского участкового лесничества ГКУ «Камское лесничество», далее по юго-западной и западной границе квартала 4 Шумбутского участкового лесничества ГКУ «Камское лесничество» до квартала 2 Шумбутского участкового лесничества ГКУ «Камское лесничество», далее по западной и северной границе квартала 2 Шумбутского участкового лесничества ГКУ «Камское лесничество» до квартала 1 Шумбутского участкового лесничества ГКУ «Камское лесничество», далее по северной границе квартала 1 Шумбутского участкового лесничества ГКУ «Камское лесничество» до квартальной просеки между кварталом 1 Шумбутского участкового лесничества и кварталом 6 Камского участкового лесничества ГКУ «Камское лесничество»;
Восточная – от точки соприкосновения кварталов 1, 216 Шумбутского участкового лесничества ГКУ «Камское лесничество» и квартала 6 Камского участкового лесничества ГКУ «Камское лесничество» на юго-восток по квартальной просеке между кварталом 1 Шумбутского участкового лесничества ГКУ «Камское лесничество» и кварталом 6 Камского участкового лесничества ГКУ «Камское лесничество» до квартала 8 Камского участкового лесничества ГКУ «Камское лесничество», далее на восток по квартальной просеке между кварталами 6 и 8 до квартала 7 Камского участкового лесничества ГКУ «Камское лесничество», далее на юг по квартальной просеке между кварталами 8 и 9, 10 и 11 до точки соприкосновения кварталов 10, 11, 15 и 16 Камского участкового лесничества ГКУ «Камское лесничество», далее на восток по квартальной просеке между кварталами 11 и 16, 12 и 16 до квартала 13 Камского участкового лесничества ГКУ «Камское лесничество», далее на юг по квартальной просеке между кварталами 13 и 16, 16 и 19, 18 и 19 Камского участкового лесничества ГКУ «Камское лесничество» до точки соприкосновения кварталов 18, 19, 21 и 22 Камского участкового лесничества ГКУ «Камское лесничество», далее на восток по квартальной просеке между кварталами 19 и 22, 19 и 25 до точки соприкосновения кварталов 22, 25 и 79 Камского участкового лесничества ГКУ «Камское лесничество», далее на юг по квартальной просеке между кварталами 25 и 79, 25 и 26, 31 и 32, 41 и 42 до точки соприкосновения кварталов 41, 42 и 45 Камского участкового лесничества ГКУ «Камское лесничество», далее на юго-восток по квартальной просеке между кварталами 42 и 45 до точки соприкосновения кварталов 42,43, 45 и 46 Камского участкового лесничества ГКУ «Камское лесничество»;
Южная – от точки соприкосновения кварталов 42, 43, 45 и 46 Камского участкового лесничества ГКУ «Камское лесничество» на юго-запад по квартальной просеке между кварталами 45 и 46, 51 и 52, 57 и 58, 63 и 64, 70 и 71 Камского участкового лесничества ГКУ «Камское лесничество» 44 и 45, 57 и 58, 71 и 72, 85 и 86, 99 и 100, 113 и 114, 127 и 128, 142 и 143, 157 и 158, 171 и 172, 185 и 186 Шумбутского участкового лесничества ГКУ «Камское лесничество» до точки соприкосновения кварталов 185, 186, 198 и 199 Шумбутского участкового лесничества ГКУ «Камское лесничество», далее на северо-запад по квартальной просеке между кварталами 185 и 198, 184 и 197, 183 и 196, 182 и 195, 181 и 194, 180 и 193, 179 и 192, 178 и 191, 177 и 190, 176 и 189, 175 и 188, 175 и 174 Шумбутского участкового лесничества ГКУ «Камское лесничество» до окончания квартальной просеки между кварталами 174 и 175 Шумбутского участкового лесничества ГКУ «Камское лесничество», далее на север по границе Шумбутского участкового лесничества ГКУ «Камское лесничество»  (квартала 175, 160, 36) и Прикамского участкового лесничества ГКУ «Камское лесничество»  (квартала 51, 41) до точки соприкосновения кварталов 31 и 41 Прикамского участкового лесничества ГКУ «Камское лесничество» и кварталов 33 и 36 Шумбутского участкового лесничества ГКУ «Камское лесничество», далее на запад по квартальной просеке между кварталами 31 и 41, 30 и 40, 29 и 39, 28 и 38 Прикамского участкового лесничества ГКУ «Камское лесничество» до точки соприкосновения кварталов 27, 28, 37 и 38 Прикамского участкового лесничества ГКУ «Камское лесничество», далее на юг по квартальной просеке между кварталами 37 и 38, 47 и 48 Прикамского участкового лесничества ГКУ «Камское лесничество» до точки соприкосновения кварталов 47, 48, 58 и 59 Прикамского участкового лесничества ГКУ «Камское лесничество», далее на запад по квартальной просеке между кварталами 47 и 58, 46 и 57, 45 и 56, 44 и 55, 43 и 54, 42 и 53 Прикамского участкового лесничества ГКУ «Камское лесничество» до точки соприкосновения кварталов 42, 52 и 53 Прикамского участкового лесничества ГКУ «Камское лесничество», далее на север по западной и северной границе квартала 42 Прикамского участкового лесничества ГКУ «Камское лесничество», огибая с западной стороны квартала 32 и 33 Прикамского участкового лесничества ГКУ «Камское лесничество» до квартальной просеки между кварталами 24 и 33 Прикамского участкового лесничества ГКУ «Камское лесничество»;
Западная – от квартальной просеки между кварталами 24 и 33 Прикамского участкового лесничества ГКУ «Камское лесничество» и далее в северном направлении по западным границам кварталов 24, 12, 7, 6 и 3 Прикамского участкового лесничества ГКУ «Камское лесничество» до северной границы квартал 3 Прикамского участкового лесничества ГКУ «Камское лесничество», далее на восток по северной границе квартала 3 Прикамского участкового лесничества ГКУ «Камское лесничество» до квартальной просеки между кварталами 3 и 4 Прикамского участкового лесничества ГКУ «Камское лесничество».
</t>
  </si>
  <si>
    <t xml:space="preserve">о.х. «Камское раздолье»</t>
  </si>
  <si>
    <t xml:space="preserve">Северо-восточная – от поворота автомобильной дороги Казань-Чистополь на г.Лаишево на северо-восток по автомобильной дороге Казань-Чистополь до моста в с.Именьково, далее на юг до Куйбышевского водохранилища (N 55°2526´ E 49°431´), далее на юг по акватории Куйбышевского водохранилища до точки, расположенной в 1 км от береговой линии (N 55°2457´ E 49°4249´);
Южная – от точки, расположенной в 1 км от береговой линии Куйбышевского водохранилища около моста в с.Именьково (N 55°2457´ E 49°4249´) на запад по акватории Куйбышевского водохранилища на расстоянии 1 км от береговой линии до г.Лаишево в районе д.Старая Пристань (N 55°2249´ E 49°2912´);
Западная – от точки, расположенной в акватории Куйбышевского водохранилища в 1 км от с.Старая Пристань (N 55°2249´ E 49°2912´) на север по просеке между кварталами 79 и 80, 76 и 80, далее по восточной опушке кварталов 76,70,63,64 и далее по лесной дороге между кварталами 54 и 58, 41 и 55, 41 и 42, 29 и 30 ГКУ «Лаишевское лесничество» Лаишевского участкового лесничества (N 55°27636´ E 49°30886´), далее по полевой дороге до с.Бутыри и далее по автомобильной дороге до пересечения данной автомобильной дороги с автомобильной дорогой Казань-Лаишево, далее по этой дороге на север до пересечения с автомобильной дорогой Казань-Чистополь.
</t>
  </si>
  <si>
    <t xml:space="preserve">о.х. «Мензелинское»</t>
  </si>
  <si>
    <t xml:space="preserve">Северная – от середины р.Мензеля в районе г.Мензелинска (координатная точка № 1 – N 55°4236´ E 53°724´) на восток по левому берегу Нижнекамского водохранилища, включая километровую поверхность водной акватории (координатные точки: № 2 – N 55°4425´ E 53°112´, № 3 – N 55°4415´ E 53°1429´, № 4 – N 55°4324´ E 53°1723´, № 5 – N 55°4225´ E 53°1820´, № 6 – N 55°4225´ E 55°2115´, № 7 – N 55°420´ E 53°2225´, № 8 – N 55°4016´ E 53°2412´, № 9 – N 55°4114´ E 53°2839´) до административной границы с Актанышским районом;
Восточная – от координатной точки … на юг по смежной границе Мензелинского и Актанышского муниципального района Республики Татарстан до стыка административных границ Актанышского, Мензелинского и Муслюмовского района;
Южная – от стыка административных границ Актанышского, Мензелинского и Муслюмовского района на запад по административной границе Мензелинского и Муслюмовского муниципальных районов до стыка административных границ Мензелинского, Муслюмовского и Сармановского муниципальных районов, далее по смежной границе Мензелинского и Сармановского муниципальных районов до стыка административных границ Мензелинского, Сармановского и Тукаевского муниципальных районов и далее по смежной границе Мензелинского и Тукаевского муниципальных районов до р.Игани (координатная точка: № 10 – N 55°327´ E 52°480´);
Западная – от точки пересечения р.Игани с административной границей Муслюмовского с Тукаевским муниципальными районами (координатная точка : 10 – N 55°327´ E 52°480´) вниз по течению р.Игани до устья и далее вниз по фарватеру до координатной точки № 1 – N 55°4236´ E 53°724´, далее вниз по середине р.Мензеля до Нижнекамского водохранилища.
</t>
  </si>
  <si>
    <t xml:space="preserve">о.х. «Кордон Зарифа»</t>
  </si>
  <si>
    <t xml:space="preserve">Северная – от точки соединения Арского, Атнинского муниципальных районов Республики Татарстан и Республики Марий Эл (координатная точка 56.4212 N, 49.5058 E) на восток по административной границе Арского муниципального района и Республики Марий Эл до административной границы Арского и Балтасинского муниципальных районов (координатная точка 56.458 N, 50.0378 E);
Восточная – от точки соединения Арского, Балтасинского муниципальных районов и Республики Марий Эл (координатная точка 56.4212 N, 49.5058 E) на юг по административной границе Арского и Балтасинского муниципальных районов до её пересечения с автомобильной дорогой Тау-Зары – Хасаншаих (координатная точка 56.3532 N, 50.0378 E);
Южная – от точки пересечения административной границы Арского и Балтасинского муниципальных районов с автомобильной дорогой Тау-Зары – Хасаншаих (координатная точка 56.3532 N, 50.0378 E) на северо-запад по автомобильной дороге через с.Хасаншаих, с.Апазово, д.Каратай, с.Шумабаш до с.Шека (координатная точка 56.3966 N, 49.8409 E), далее огибая по северной границе с.Шека до проселочной дороги (координатная точка 56.4019 N, 49.8327 E), далее по данной проселочной дороге на север до её пересечения с р.Шошма, далее вверх по течению р.Шошма до оврага Ново-Ашитский (координатная точка 56.4161 N, 49.7986 E), далее по северному берегу оврага на юго-запад (по координатным точкам 56.416 N, 49.796 E; 56.4155 N, 49.7945 E; 56.4152 N, 49.7921 E; 56.4159 N, 49.7899 E; 56.4155 N, 49.787 E; 56.4147 N, 49.7848 E; 56.4136 N, 49.7814 E; 56.414 N, 49.7786 E; 56.4121 N, 49.7781 E; 56.4099 N, 49.7721 E; 56.4085 N, 49.7683 E; 56.4063 N, 49.7678 E) до северной стороны березовой полезащитной лесополосы (координатная точка 56.4046 N, 49.7678 E), далее на юго-запад вдоль северной стороны лесополосы до координатной точки 56.4022 N, 49.7564 E, далее на север, огибая с восточной стороны Полигон твердых бытовых отходов (по координатным точкам 56.403 N, 49.756 E; 56.4037 N, 49.7561 E; 56.4048 N, 49.7561 E; 56.4058 N, 49.7556 E) до стыка с автомобильной дорогой Новый Кинер – Новый Ашит (координатная точка 56.4075 N, 49.753 E), далее на юго-запад по данной автомобильной дороге до с.Новый Кинер, далее через с.Новый Кинер на юг по автомобильной дороге Новый Кинер – Арск до поворота на с.Новый Кишит (координатная точка 56.2675 N, 49.7639 E), далее на запад по автомобильной дороге до с.Новый Кишит, далее по северной границе с. Новый Кишит до р.Семит (координатная точка 56.2592 N, 49.6552 E), далее вниз по течению р.Семит до ее пересечения с административной границей Арского и Атнинского муниципальных районов (координатная точка 56.2481 N, 49.6016 E);
Западная – от точки пересечения административной границы Арского и Атнинского муниципальных районов с р.Семит (координатная точка 56.2481 N, 49.6016 E) на север по данной административной границе до точки соединения Арского, Атнинского муниципальных районов Республики Татарстан и Республики Марий Эл (координатная точка 56.4212 N, 49.5058 E).
</t>
  </si>
  <si>
    <t xml:space="preserve">о.х. «Красновидово»</t>
  </si>
  <si>
    <t xml:space="preserve">Северная – от точки впадения р.Челна в р.Шешма вверх по течению посередине р.Шешма до впадения в неё р.Кичуй и далее вверх по течению посередине р.Кичуй до административной границы Новошешминского и Нижнекамского муниципальных районов Республики Татарстан;
Восточная – от точки пересечения р.Кичуй до административной границы Новошешминского и Нижнекамского муниципальных районов Республики Татарстан на юг по данной границе до точки соединения административных границ Новошешминского, Нижнекамского и Альметьевского муниципальных районов и далее на юг по административной границе Новошешминского и Альметьевского муниципальных районов до их пересечения с р.Шешма;
Южная – от точки пересечения р.Шешма с административной границей Новошешминского и Альметьевского муниципальных районов вниз по течению посередине р.Шешма до д.Андреевка и далее от д.Андреевка по автомобильной дороге до с.Новошешминск;
Западная – от с.Новошешминск на северо-запад по автомобильной дороге Черемшан-Азеево до автомобильной дороги Казань-Альметьевск (д.Азеево) и далее от д.Азеево вниз по течению р.Челна до её впадения в р.Шешма.
</t>
  </si>
  <si>
    <t xml:space="preserve">о.х. «Волжское»</t>
  </si>
  <si>
    <t xml:space="preserve">Северная – от северо-западного угла квартала 8 Урюмского участкового лесничества ГКУ «Тетюшское лесничество» на восток по опушке леса вдоль кварталов 8,3,1,2,4,11,18,19,12,5,6,7,14,23,24 до северо-восточного угла квартала 24 Урюмского участкового лесничества ГКУ «Тетюшское лесничество»;
Восточная – от северо-восточного угла квартала 24 Урюмского участкового лесничества ГКУ «Тетюшское лесничество» на юг по береговой линии Куйбышевского водохранилища до южной границы квартала 94 Урюмского участкового лесничества ГКУ «Тетюшское лесничество»;
Южная – от южной границы квартала 94 Урюмского участкового лесничества ГКУ «Тетюшское лесничество» на запад по береговой линии Куйбышевского водохранилища до юго-западного угла квартала 82 Урюмского участкового лесничества ГКУ «Тетюшское лесничество»;
Западная – от юго-западного угла квартала 82 Урюмского участкового лесничества ГКУ «Тетюшское лесничество» на северо-запад по лесной дороге (по координатным точкам N54°39'00.43'' E48°41'06.2'', N54°39'17.77'' E48°40'24.25'', N54°39'36.76'' E48°39'50.65'', N54°39'52.62'' E48°39'45.24'', N54°40'26.71'' E48°39'45.01'', N54°40'37.78'' E48°39'37.05'', N54°40'52.79'' E48°39'16.35'', N54°41'09.13'' E48°39'07.24'', N54°41'23.18'' E48°38'55.8'') до её пересечения с опушкой квартала 48 Урюмского участкового лесничества ГКУ «Тетюшское лесничество», далее по опушке леса на север вдоль кварталов 48,36,25,15,8 Урюмского участкового лесничества ГКУ «Тетюшское лесничество» до северо-западного угла квартала 8 Урюмского участкового лесничества ГКУ «Тетюшское лесничество».
</t>
  </si>
  <si>
    <t xml:space="preserve">о.х. «Урахчинское»</t>
  </si>
  <si>
    <t xml:space="preserve">Северная – от с.Биектау на восток по р.Пимарка до координатной точки N 55°36′44′′ E 50°44′44′′, далее по прямой до западной оконечности квартала № 4 Камского участкового лесничества ГКУ «Камское лесничество» (координатная точка N 55°36′43′′ E 50°44′59′′);
Восточная – от западной оконечности квартала № 4 Шумбутского участкового лесничества ГКУ «Камское лесничество» (координатная точка N 55°36′43′′ E 50°44′59′′) на юг по опушке лесных кварталов до квартала № 62 Прикамского участкового лесничества ГКУ «Камское лесничество», далее на юг по р.Суша до её устья, далее на юг по акватории Куйбышевского водохранилища по координатным точкам N 55°28′09′′ E 50°28′40′′, N 55°26′58′′ E 50°29′56′′ до координатной точки N 55°25′32′′ E 50°30′07′′;
Южная – от координатной точки N 55°25′32′′ E 50°30′07′′ на запад по смежной административной границе Рыбно-Слободского и Чистопольского муниципальных районов по координатным точкам: N 55°25′38′′ E 50°28′54′′, N 55°24′57′′ E 50°27′49′′, N 55°23′48′′ E 50°27′43′′, N 55°23′48′′ E 50°27′43′′, N 55°23′36′′ E 50°27′06′′, N 55°24′08′′ E 50°24′06′′, N 55°24′29′′ E 50°23′19′′ до координатной точки N 55°24′45′′ E 50°21′12′′;
Западная – от координатной точки N 55°24′45′′ E 50°21′12′′ на север по акватории Куйбышевского водохранилища до береговой линии (координатная точка N 55°26′06′′ E 50°20′58′′), далее по прямой линии на север через координатную точку N 55°26′23′′ E 50°20′51′′ до с.Гремячка (координатная точка N 55°26′33′′ E 50°20′46′′), далее по координатным точкам N 55°27′22′′ E 50°22′00′′, N 55°27′55′′ E 50°23′23′′ до д.Николаевка (координатная точка N 55°28′29′′ E 50°24′29′′, далее по автомобильной дороге через с.Урахча до с.Мельничный Починок, далее по р.Суша до с.Кугарчино, далее по автомобильной дороге через д.Зангар-Куль, далее на восток по автомобильной дороге через д.Челны-Баш, с.Околоток-Янгасала до с.Шумбут и далее на север по р.Шумбут до с.Биектау.
</t>
  </si>
  <si>
    <t xml:space="preserve">о.х. «Ласка»</t>
  </si>
  <si>
    <t xml:space="preserve">Северная – от координатной точки 54.8771 N, 52.0080 E на восток по автомобильной дороге Чистополь-Альметьевск до р.Муратка (с.Кульшарипово), далее вниз по р.Муратка до её впадения в р.Степной Зай, далее вверх по течению р.Степной Зай до с.Тайсуганово, далее прямой линией до просеки между кварталами №№ 92 и 95, далее по просеке между кварталами №№ 92 и 95, 93 и 96 до автомобильной дороги (координатная точка 54.795693 N, 52.559398 E), далее по данной автомобильной дороге в восточном направлении до перекрёстка автомобильных дорог (координатная точка 54.799992 N, 52.587068 E);
Восточная – от перекрёстка автомобильных дорог (координатная точка 54.799992 N, 52.587068 E) на юг по автомобильной дороге в направлении с.Карабаш до её пересечения со смежной административной границей Альметьевского и Бугульминского муниципальных районов (координатная точка 54.7899 N, 52.5827 E), далее по смежной административной границе Альметьевского с Бугульминским муниципальным районом до точки пересечения административных границ Альметьевского, Бугульминского и Лениногорского муниципальных районов (координатная точка 54.7044 N, 52.4787 E);
Южная – от точки пересечения административных границ Альметьевского, Бугульминского и Лениногорского муниципальных районов (координатная точка 54.7044 N, 52.4787 E) на запад по смежной административной границе Альметьевского с Лениногорским муниципальным районом до координатной точки 54.8318 N, 51.9756 E;
Западная – от координатной точки 54.8318 N, 51.9756 E расположенной на смежной административной границе Альметьевского с Лениногорским муниципальным районом на север по координатным точкам: 54.8409 N, 51.9804 E; 54.8503 N, 51.9843 E; 54.8585 N, 51.9898 E; 54.8595 N, 51.9946 E; 54.8690 N, 52.0004 E до автомобильной дороги Чистополь-Альметьевск (координатная точка 54.8771 N, 52.0080 E).
</t>
  </si>
  <si>
    <t xml:space="preserve">о.х. «7 завода» </t>
  </si>
  <si>
    <t xml:space="preserve">Северная – от координатной точки 55,1785°N, 49,6846°E на северо-восток по береговой линии Куйбышевского водохранилища до координатной точки 55,291° N, 49,9184°Е, далее по прямой линии по акватории Куйбышевского водохранилища до координатной точки 55,2892° N, 49,8389°Е, далее по прямой линии по акватории Куйбышевского водохранилища до координатной точки 55,3224° N, 49,8381°Е, далее по прямой линии по акватории Куйбышевского водохранилища до координатной точки 55,3595° N, 49,958°Е;
Восточная – от координатной точки 55,3595° N, 49,958°Е на юг по автомобильной дороге по направлению к с.Мокрые Курнали до поворота на с.Базарные Матаки (координатная точка координатной точки 55,2922° N, 49,9716°Е) и далее по данной автомобильной дороге до её пересечения с административной границей Алексеевского и Алькеевского муниципальных районов (координатной точки 55,0518° N, 49,8811°Е);
Южная – от точки пересечения автомобильной дороги Мокрые-Курнали-Базарные Матаки с административной границей Алексеевского и Алькеевского муниципальных районов (координатной точки 55,0518° N, 49,8811°Е) на запад по данной административной границе (через координатные точки: 55,063° N, 49,8538°Е; 55,0398° N, 49,8251°Е) до точки пересечения административных границ Алексеевского, Алькеевского и Спасского муниципальных районов Республики Татарстан (координатная точка 55,0485° N, 49,8049°Е) и далее по административной границе Алексеевского и Спасского муниципальных районов (через координатные точки: 55,0575° N, 49,7846°Е; 55,0467° N, 49,7678°Е; 55,0406° N, 49,747°Е; 55,0406° N, 49,7319°Е) до координатной точки 55,0422° N, 49,7237°Е; 
Западная – от административной границы Алексеевского и Спасского муниципальных районов (координатная точка 55,0422° N, 49,7237°Е) на север по данной границе (через координатные точки: 55,0977° N, 49,7357°Е; 55,1048° N, 49,7326°Е; 55,1103° N, 49,7371°Е; 55,1345° N, 49,7199°Е; 55,1426° N, 49,7093°Е; 55,1594° N, 49,6957°Е; 55,1671° N, 49,6823°Е; 55,1667° N, 49,704°Е) до координатной точки 55,1785°N, 49,6846°E.
</t>
  </si>
  <si>
    <t xml:space="preserve">о.х. «Марал» </t>
  </si>
  <si>
    <t xml:space="preserve">Северная – от координатной точки 55.3224° N, 49.8381° E на акватории Куйбышевского водохранилища на юг прямой линией до координатной точки 55.2892° N, 49.8389° E на акватории Куйбышевского водохранилища, далее на восток прямой линией по акватории Куйбышевского водохранилища до координатной точки 55.291° N, 49.9184° E на береговой линии Куйбышевского водохранилища;
Восточная – от координатной точки 55.291° N, 49.9184° E на береговой линии Куйбышевского водохранилища на юг по береговой линии Куйбышевского водохранилища до координатной точки 55.2502° N, 49.9042° E на береговой линии Куйбышевского водохранилища, расположенной вблизи посёлка Ивановский;
Южная – от координатной точки 55.2502° N, 49.9042° E на береговой линии Куйбышевского водохранилища, расположенной вблизи посёлка Ивановский на юго-запад по береговой линии Куйбышевского водохранилища до координатной точки 55.1785° N, 49.6846° E на береговой линии Куйбышевского водохранилища (граница Алексеевского и Спасского муниципальных районов);
Западная – от координатной точки 55.1785° N, 49.6846° E на береговой линии Куйбышевского водохранилища (граница Алексеевского и Спасского муниципальных районов) на северо-восток прямой линией по акватории Куйбышевского водохранилища через координатную точку 55.2474° N, 49.7571° E до координатной точки 55.3224° N, 49.8381° E на акватории Куйбышевского водохранилища.
</t>
  </si>
  <si>
    <t xml:space="preserve">о.х. «Нурма»</t>
  </si>
  <si>
    <t xml:space="preserve">Северо-восточная – от координатной точки 55.8356 N, 50.9484 E, расположенной на стыке автомобильных дорог около с. Ишкеево на восток по автомобильной дороге в сторону г.Мамадыш (по координатным точкам: 55.813 N, 51.0385 E; 55.8121 N, 51.0917 E; 55.7459 N, 51.1895 E; 55.7099 N, 51.2471 E) до её пересечения с автомобильной дорогой, ведущей на г.Кукмор (координатная точка 55.7092 N, 51.3497 E), далее на юг по данной автомобильной дороге (по координатным точкам: 55.698 N, 51.3487 E; 55.6828 N, 51.3796 E) до координатной точки 55.6627 N, 51.3744 E, далее прямой линией на восток до фарватера р.Вятка, далее на юг по фарватеру до моста через р.Вятка; 
Южная – от пересечения фарватера р.Вятка с мостом на запад по федеральной автомобильной дороге Москва-Уфа (М-7) до пересечения с дорогой Дигитли-Верхние Яки около с.Нижние Яки (координатная точка  55.6446 N, 51.0512 E), далее на север по автомобильной дороге до южной границы с.Верхние Яки, далее огибая с.Верхние Яки по восточной и северной границам до автомобильной дороги, ведущей на автомобильную дорогу Усали-Средние Кирмени, далее по данной автомобильной дороге до координатной точки 55.6977 N, 51.0247 E, расположенной на автомобильной дороге Усали-Средние Кирмени, далее на запад по данной автомобильной дороге (по координатным точкам 55.6995 N, 50.9884 E; 55.6962 N, 50.9564 E; 55.6896 N, 50.9548 E) до её пересечения с автомобильной дорогой Средняя Сунь-Малая Сунь;
Западная – от пересечения автомобильной дороги Усали-Средние Кирмени с автомобильной дорогой Средняя Сунь-Малая Сунь на север по автомобильной дороге Средняя Сунь-Малая Сунь до южной границы с. Малая Сунь, далее огибая по восточной границе с. Малая Сунь до автомобильной дороги, далее по автомобильной дороге до южной границы с.Верняя Сунь, далее огибая по восточной и северной границам с. Верхняя Сунь до автомобильной дороги, далее на запад по координатным точкам  55.7499 N, 50.9446 E; 55.7532 N, 50.9258 E; 55.7585 N, 50.8996 E; 55.7608 N, 50.8853 E до с. Новая Сунь, далее по р.Берсут до с.Владимирово, далее на северо-запад по оврагу до просеки между кварталами № 42 и 43 ГКУ «Камское лесничество» Шеморбашского участкового лесничества, далее по опушке кварталов №№ 42, 41 ГКУ «Камское лесничество» Шеморбашского участкового лесничества и №№ 64, 65, 66, 67 ГКУ «Кзыл-Юлдузское лесничество» Абдинского участкового лесничества до автомобильной дороги Верхняя Сунь-Ишкеево (координатная точка 55.8358 N, 50.9413 E), далее по автомобильной дороге на север до поворота на с. Ишкеево (координатная точка 55.8129 N, 50.9403 E), далее огибая с. Ишкеево с южной стороны (по координатным точкам 55.8224 N, 50.952 E; 55.8224 N, 50.9418 E; 55.8325 N, 50.9567 E) до координатной точки 55.8356 N, 50.9484 E, расположенной на автомобильной дороге Тюлячи-Мамадыш.
</t>
  </si>
  <si>
    <t xml:space="preserve">о.х. «Охотник»</t>
  </si>
  <si>
    <t xml:space="preserve">Северная – от юго-западного угла квартала 30 Лякинского участкового лесничества ГКУ «Нижнекамское лесничество» на северо-восток по южной опушке до точки пересечения автомобильной дороги г.Заинск – п.Сарманово с административной границей Заинского и Сармановского муниципальных районов;
Восточная – от точки пересечения автомобильной дороги г.Заинск – п.Сарманово с административной границей Заинского и Сармановского муниципальных районов на юг по данной административной границе до точки соединения административных границ Заинского, Сармановского и Альметьевского муниципальных районов;
Южная – от точки соединения административных границ Заинского, Сармановского и Альметьевского муниципальных районов на запад по административной границе Альметьевского и Заинского муниципальных районов до точки пересечения данной административной границы с р. Лесной Зай;
Западная – от точки пересечения административной границы Альметьевского и Заинского муниципальных районов с р. Лесной Зай вниз по течению р. Лесной Зай по левому берегу до с. Ирня, далее от с. Ирня вверх по течению р. Сармаш до пересечения с автомобильной дорогой с. Сармаш-Баш – с. Верхний Налим, затем по данной автомобильной дороге на северо-запад до с. Верхний Налим, далее вверх по течению по левому берегу р.Налимка до координатной точки N565°18'25'' E52°18'40'', далее прямой линией до юго-западного угла квартала 30 Лякинского участкового лесничества ГКУ «Нижнекамское лесничество».
</t>
  </si>
  <si>
    <t xml:space="preserve">о.х. «Северное»</t>
  </si>
  <si>
    <t xml:space="preserve">Северная – от точки, расположенной на границе Арского и Балтасинского муниципальных районов Республики Татарстан (координатная точка N 56,4066° E 50,0918°) на стыке кадастровых номеров 16:12:170603 и 16:12:120201 на восток по границам кадастровых номеров 16:12:170603 и 16:12:120201, 16:12:170601 и 16:12:120201 (через координатные точки N 56,4003° E 50,1016°, N 56,396° E 50,124°, N 56,3928° E 50,1403°, N 56,387° E 50,1517°) до координатной точки N 56,386° E 50,1576°, расположенной на южной границе квартала 56 Балтасинского участкового лесничества ГКУ «Арское лесничество», далее на юг вдоль западной границы лесного массива по координатным точкам N 56,3848° E 50,1555°, N 56,3815° E 50,1587°) до р.Ярак-Чурминка (координатная точка N 56,3813° E 50,1578°) вблизи населенного пункта Ярак-Чурма, далее по р.Ярак-Чурминка на юго-восток по течению до координатной точки N 56,375° E 50,1747°, далее прямой линией до северной границы населенного пункта Большие Лызи 2, далее огибая с восточной стороны населенный пункт Большие Лызи 2 до р.Шошма (координатная точка N 56,3633° E 50,1781°), далее по левому берегу р.Шошма до её пересечения с границей Республики Татарстан и Кировской области (координатная точка N 56,4813° E 50,4928°);
Восточная – от пересечения р.Шошма с границей Республики Татарстан и Кировской области (координатная точка N 56,4813° E 50,4928°) на юг по данной границе, затем по границе Балтасинского и Кукморского муниципальных районов до юго-восточной опушки квартала 18 Шеморданского участкового лесничества ГКУ «Сабинское лесничество» (координатная точка N 56,3324° E 50,4676°), далее на север по опушке кварталов №№ 18, 17, 16, 19, 20, 21, 22 Шеморданского участкового лесничества ГКУ «Сабинское лесничество» до юго-восточного угла квартала 22 Шеморданского участкового лесничества ГКУ «Сабинское лесничество» (координатная точка N 56,3159° E 56,3159°), далее по границе Балтасинского и Кукморского муниципальных районов до опушки квартала 81 Балтасинского участкового лесничества ГКУ «Арское лесничество» (координатная точка N 56,2767° E 50,3903°);
Южная – от опушки квартала 81 Балтасинского участкового лесничества ГКУ «Арское лесничество» (координатная точка N 56,2767° E 50,3903°) на север по опушке кварталов №№ 81, 79, 76, 75, 73, 71, 72 Балтасинского участкового лесничества ГКУ «Арское лесничество» до северо-западного угла квартала 72 Балтасинского участкового лесничества ГКУ «Арское лесничество» (координатная точка N 56,3073° E 50,3294°), далее до д.Пускань и затем по прямой линии до просеки между кварталами 104 и 105 Балтасинского участкового лесничества ГКУ «Арское лесничество», далее на запад по опушке кварталов №№ 104, 103, 108, 107,106, 112, 118, 123, 127 Балтасинского участкового лесничества ГКУ «Арское лесничество» до административной границы Балтасинского и Арского муниципальных районов и далее на запад по данной границе до квартала 101 Балтасинского участкового лесничества ГКУ «Арское лесничество, далее на север по опушкам кварталов 101, 98, 97, 92, 91, 87, 85, 83, 84, 86, 88, 89, 95, 100 Балтасинского участкового лесничества ГКУ «Арское лесничество», далее по опушкам кварталов 67, 75, 74, 73 Сурнарского участкового лесничества ГКУ «Арское лесничество» до северо-восточного угла квартала 72 Сурнарского участкового лесничества ГКУ «Арское лесничество» около д.Алайкина Гарь, далее от д.Алайкина Гарь по р.Казанка до д.Казанка;
Западная – от д.Казанка прямой линией до просеки между кварталами 5 и 6 Сурнарского участкового лесничества ГКУ «Арское лесничество», далее по ней на север до опушки квартал 6 Сурнарского участкового лесничества ГКУ «Арское лесничество» и далее по опушке данного квартала до просеки между кварталами 3 и 19 Сурнарского участкового лесничества ГКУ «Арское лесничество», далее по просеке между кварталами 3 и 19, 1 и 18 Сурнарского участкового лесничества ГКУ «Арское лесничество» до административной границы Балтасинского и Арского муниципальных районов и далее по данной границе до координатной точки N 56,4066° E 50,0918°, расположенной на границе Арского и Балтасинского муниципальных районов Республики Татарстан – стык кадастровых номеров 16:12:170603 и 16:12:120201.
</t>
  </si>
  <si>
    <t xml:space="preserve">о.х. «Радуга»</t>
  </si>
  <si>
    <t xml:space="preserve">Северная – от точки пересечения р. Меша близ с. Кулаево с автомобильной дорогой г. Казань - г. Набережные Челны на восток по данной автомобильной дороге до северо-восточного угла квартала 100 Пестречинского участкового лесничества ГКУ «Лаишевское лесничество».
Восточная – от северо-восточного угла квартала 100 Пестречинского участкового лесничества ГКУ «Лаишевское лесничество» на юг по восточной границе квартала 100 Пестречинского участкового лесничества ГБУ «Лаишевское лесничество» до юго-восточного угла указанного квартала, затем на юг по координатным точкам N55.6653 E49.8113, N55.6638 E49.8193, N55.6605 E49.8313 до с. Екатериновка, далее на юг по р. Ошняк до точки пересечения р. Ошняк с административной границей Пестречинского и Рыбно-Слободского муниципальных районов.
Южная – от точки пересечения р. Ошняк с административной границей Пестречинского и Рыбно-Слободского муниципальных районов на запад по указанной границе до точки соединения административных границ Пестречинского, Рыбно-Слободского и Лаишевского муниципальных районов, далее на запад по административной границе Лаишевского и Пестречинского муниципальных районов до точки пересечения данной административной границы с автомобильной дорогой с. Шали – с. Пелево, далее на юг по автомобильной дороге с. Шали – с. Пелево до примыкания данной автомобильной дороги к автомобильной дороге г. Казань – г. Чистополь, затем на северо-запад по автомобильной дороге г. Казань – г. Чистополь до точки пересечения указанной автомобильной дороги с р. Меша.
Западная – от точки пересечения автомобильной дороги г. Казань – г. Чистополь с р. Меша вдоль р. Меша до точки пересечения данной реки близ с. Кулаево с автомобильной дорогой г. Казань – г. Набережные Челны.
</t>
  </si>
  <si>
    <t xml:space="preserve">о.х. «Охотничьи традиции» </t>
  </si>
  <si>
    <t xml:space="preserve">Северная – от точки пересечения автомобильной дороги Казань-Арск с автомобильной дорогой М-7 по автомобильной дороге Казань-Арск в северо-восточном направлении до перекрестка, ведущего на с.Ямашурма;
Восточная – от точки пересечения автомобильной дороги Казань-Арск с перекрестком на с.Ямашурма по автомобильной дороге до с.Ямашурма, далее от с.Ямашурма по автодороге до нежилого поселка Новосёлок и далее вниз по течению р.Ушня до точки пересечения р.Ушня с административной границей Высокогорского и Пестречинского муниципальных районов;
Южная – от точки пересечения р.Ушня с административной границей Высокогорского и Пестречинского муниципальных районов в юго-западном направлении по данной административной границе до точки пересечений административных границ Высокогорского и Пестречинского муниципальных районов с автомобильной дорогой М-7;
Западная – от точки пересечений административных границ Высокогорского и Пестречинского муниципальных районов с автомобильной дорогой М-7 на северо-запад по данной автомобильной дороге до её пересечения с автомобильной дорогой Казань-Арск.
</t>
  </si>
  <si>
    <t xml:space="preserve">о.х. «Охотничьи традиции 2» </t>
  </si>
  <si>
    <t xml:space="preserve">Северная – от с.Инся на северо-восток по полевой дороге (по координатным точкам: 56°03'08" N, 49°20'06" E; 56°03'21" N, 49°20'27" E; 56°03'31" N, 49°21'05" E; 56°03'33" N, 49°21'25" E; 56°03'39" N, 49°21'40" E; 56°03'50" N, 49°22'01" E; 56°03'57" N, 49°22'44" E; 56°04'06" N, 49°23'27" E; 56°04'18" N, 49°24'01" E; 56°04'29" N, 49°24'58" E; 56°04'35" N, 49°25'01" E; 56°04'47" N, 49°25'05" E) до д.Туктамыш, далее по координатным точкам 56°05'00" N, 49°25'24" E; 56°05'04" N, 49°25'28" E, 56°05'18" N, 49°25'40" E; 56°05'34" N, 49°25'54" E до координатной точки 56°05'46" N, 49°26'03" E, лежащей на смежной административной границе Атнинского и Высокогорского муниципальных районов, далее на восток по смежной административной границе Атнинского и Высокогорского муниципальных районов до стыка трех административных границ Атнинского, Высокогорского и Арского муниципальных районов (координатная точка 56°05'52.04" N, 49°31'46.51" E), далее по смежной административной границе Арского и Высокогорского муниципальных районов до координатной точки 56°05'10.8" N, 49°41'15.05" E;
Восточная – от координатной точки 56°05'10.8" N, 49°41'15.05" E, расположенной на смежной административной границе Арского с Высокогорским муниципальным районом на юг по данной административной границе до ее пересечения с автомобильной дорогой Казань-Арск (координатная точка 56°01'23.22" N, 49°42'40.56" E);
Южная – от пересечения смежной административной границы Арского и Высокогорского муниципальных районов с автомобильной дорогой Казань-Арск (координатная точка 56°01'23.22" N, 49°42'40.56" E) на запад по данной автомобильной дороге до поворота на п.Бирюлинского Зверосовхоза (координатная точка 55°57'41.88" N, 49°24'41.7" E), далее по автомобильной дороге через железнодорожный переезд до координатной точки 55°57'45.27" N, 49°24'32.57" E, далее по автомобильной дороге вдоль поля на северо-восток до координатной точки 55°57'58.68" N, 49°24'58.6" E, далее по автомобильной дороге на север до ручья (координатная точка 55°58'36.78" N, 49°23'50.24" E), далее по ручью до его впадения в р.Казанка (координатная точка 55°58'42.68" N, 49°23'44.55" E), далее по левому берегу р.Казанка на запад до автомобильной дороги Высокая Гора-Дубъязы (координатная точка 55°58'28.71" N, 49°18'58.17" E);
Западная – от координатной точки 55°58'28.71" N, 49°18'58.17" E, расположенной на автомобильной дороге Высокая Гора-Дубъязы на север по данной дороге до с.Усады (координатная точка 55°59'33.26" N, 49°18'34.95"), далее по автомобильной дороге на северо-восток до д.Садилово (координатная точка 56°02'01.7" N, 49°21'11.19"), далее по проселочной дороге на север до р.Крылай (координатная точка 56°02'34.32" N, 49°21'45.64"), далее по р.Крылай до с.Инся.
</t>
  </si>
  <si>
    <t xml:space="preserve">о.х. «Ак Барс»</t>
  </si>
  <si>
    <t xml:space="preserve">Северная – от точки соединения границ Мензилинского, Муслюмовского и Сармановского муниципальных районов (координатная точка 55°28'14" N, 52°57'32" E) на восток по смежной административной границе Муслюмовского и Мензилинского муниципальных районов (через координатные точки: 55°28'14" N, 52°57'32" E; 55°27'51" N, 52°57'59" E; 55°27'53" N, 52°58'38" E; 55°28'03" N, 52°59'13" E; 55°26'37" N, 53°00'16" E; 55°26'29" N, 52°59'44" E; 55°26'17" N, 52°58'57" E; 55°26'09" N, 52°58'35" E; 55°25'04" N, 52°59'35" E; 55°25'03" N, 52°59'55" E; 55°25'28" N, 53°01'34" E; 55°25'07" N, 53°01'34" E; 55°25'51" N, 53°03'35" E; 55°25'27" N, 53°03'32" E; 55°24'53" N, 53°05'39" E; 55°25'22" N, 53°06'27" E; 55°26'43" N, 53°07'42" E; 55°26'42" N, 53°08'09" E; 55°27'24" N, 53°08'41" E; 55°27'56" N, 53°09'00" E; 55°28'15" N, 53°09'41" E; 55°28'22" N, 53°09'48" E; 55°28'27" N, 53°10'19" E; 55°28'19" N, 53°10'34" E; 55°28'15" N, 53°10'50" E; 55°28'21" N, 53°11'04" E; 55°28'29" N, 53°11'00" E; 55°28'42" N, 53°11'03" E; 55°28'44" N, 53°10'50" E; 55°28'21" N, 53°11'04" E; 55°28'29" N, 53°11'00" E; 55°28'42" N, 53°11'03" E; 55°28'44" N, 53°10'50" E; 55°28'47" N, 53°10'57" E; 55°28'52" N, 53°11'26" E; 55°28'51" N, 53°11'32" E; 55°28'49" N, 53°11'34" E; 55°28'49" N, 53°11'43" E; 55°28'40" N, 53°11'55" E; 55°28'37" N, 53°12'13" E; 55°28'35" N, 53°12'09" E; 55°28'32" N, 53°12'09" E; 55°28'20" N, 53°11'57" E; 55°28'13" N, 53°12'05" E; 55°28'13" N, 53°12'18" E; 55°28'08" N, 53°12'17" E; 55°28'06" N, 53°12'20" E; 55°28'06" N, 53°12'25" E; 55°28'01" N, 53°12'27" E; 55°27'54" N, 53°12'22" E; 55°27'53" N, 53°12'11" E; 55°28'01" N, 53°10'59" E; 55°27'56" N, 53°10'48" E; 55°27'56" N, 53°10'33" E; 55°27'48" N, 53°10'24" E; 55°27'46" N, 53°10'37" E; 55°27'43" N, 53°10'44" E; 55°27'50" N, 53°10'53" E; 55°27'52" N, 53°11'02" E; 55°27'50" N, 53°11'17" E; 55°27'42" N, 53°11'19" E; 55°27'27" N, 53°11'14" E; 55°27'28" N, 53°11'31" E; 55°27'36" N, 53°11'55" E; 55°27'32" N, 53°12'24" E; 55°27'25" N, 53°12'38" E; 55°27'21" N, 53°12'40" E; 55°27'07" N, 53°12'37" E; 55°26'57" N, 53°12'46" E; 55°26'56" N, 53°12'50" E; 55°26'56" N, 53°12'55" E; 55°26'55" N, 53°13'17" E; 55°26'56" N, 53°13'36" E; 55°26'54" N, 53°14'04" E; 55°26'52" N, 53°14'24" E; 55°26'27" N, 53°14'36" E; 55°26'26" N, 53°14'40" E; 55°26'33" N, 53°15'13" E; 55°26'33" N, 53°15'21" E; 55°26'17" N, 53°15'50" E;55°26'17" N, 53°15'55" E; 55°26'19" N, 53°16'06" E; 55°26'16" N, 53°16'29" E; 55°26'19" N, 53°16'42" E; 55°26'14" N, 53°17'07" E; 55°26'28" N, 53°17'26" E;55°26'04" N, 53°18'37" E; 55°25'36" N, 53°18'00" E; 55°25'18" N, 53°18'31" E; 55°25'10" N, 53°18'24" E; 55°25'04" N, 53°18'06" E; 55°24'59" N, 53°18'06" E; 55°24'54" N, 53°17'58" E;  55°24'50" N, 53°17'57" E; 55°24'44" N, 53°17'44" E; 55°24'33" N, 53°17'36" E; 55°24'21" N, 53°17'46" E; 55°24'20" N, 53°17'46" E; 55°24'13" N, 53°17'58" E; 55°24'05" N, 53°17'56" E; 55°24'03" N, 53°17'53" E; 55°24'01" N, 53°17'50" E; 55°24'00" N, 53°17'44" E; 55°23'54" N, 53°17'40" E; 55°23'48" N, 53°17'43" E; 55°23'40" N, 53°17'43" E; 55°23'34" N, 53°17'59" E; 55°23'35" N, 53°18'11" E; 55°23'51" N, 53°18'31" E; 55°23'55" N, 53°18'42" E; 55°23'55" N, 53°18'50" E; 55°24'02" N, 53°19'18" E; 55°24'08" N, 53°19'34" E; 55°24'04" N, 53°19'52" E; 55°24'23" N, 53°20'37" E; 55°24'29" N, 53°20'41" E; 55°24'35" N, 53°20'47" E; 55°24'36" N, 53°20'54" E; 55°24'50" N, 53°21'06" E; 55°24'54" N, 53°21'08" E; 55°25'39" N, 53°22'00" E; 55°25'51" N, 53°21'35" E; 55°26'13" N, 53°22'02" E; 55°26'02" N, 53°22'34" E; 55°26'33" N, 53°23'31" E; 55°25'38" N, 53°25'00" E; 55°25'22" N, 53°26'27" E; 55°26'03" N, 53°27'01" E; 55°25'55" N, 53°27'06" E; 55°26'03" N, 53°27'03" E; 55°26'18" N, 53°27'11" E; 55°26'15" N, 53°27'24" E; 55°26'07" N, 53°27'19" E; 55°26'01" N, 53°27'38" E; 55°25'52" N, 53°27'48" E; 55°26'00" N, 53°28'03" E; 55°26'02" N, 53°28'19" E; 55°26'14" N, 53°28'44" E; 55°26'12" N, 53°29'06" E; 55°28'02" N, 53°33'28" E; 55°25'25" N, 53°35'39" E; 55°23'52" N, 53°36'21" E; 55°19'36" N, 53°36'39" E; 55°18'52" N, 53°36'25" E; 55°18'07" N, 53°38'01" E; 55°17'56" N, 53°37'57" E; 55°17'35" N, 53°38'20" E; 55°16'57" N, 53°38'15" E; 55°26'26" N, 53°29'55" E; 55°26'32" N, 53°29'30" E; 55°26'32" N, 53°29'30" E; 55°16'39" N, 53°38'31" E; 55°10'32" N, 53°15'18" E; ) до с.Чишма (координатная точка 55°26'32" N, 53°29'30" E);
Восточная – от с.Чишма (координатная точка 55°26'32" N, 53°29'30" E) по автомобильной дороге до с.Исансупово (координатная точка 55°28'02" N, 53°33'27" E), далее по автомобильной дороге Исансупово–Октябрь до с.Октябрь (координатная точка 55°19'36" N, 53°36'37" E), далее по дороге до д.Андрюш (координатная точка 55°17'57" N, 53°37'56" E), далее по дороге на юг через координатные точки: 55°17'53" N, 53°37'58" E; 55°17'00" N, 53°38'16" E до административной границы Муслюмовского муниципального района и  Республики Башкортостан (координатная точка 55°16'39" N, 53°38'31" E);
Южная – от смежной административной границы Муслюмовского муниципального района и Республики Башкортостан (координатная точка 55°16'39" N, 53°38'31" E) на запад по смежной административной границе Муслюмовского муниципального района и Республики Башкортостан (через координатные точки: 55°15'43" N, 53°36'03" E; 55°13'45" N, 53°37'34" E; 55°12'51" N, 53°36'32" E; 55°12'58" N, 53°35'43" E; 55°12'50" N, 53°34'28" E; 55°12'46" N, 53°33'50" E; 55°12'49" N, 53°33'26" E; 55°12'43" N, 53°33'22" E; 55°12'45" N, 53°32'43" E; 55°12'49" N, 53°32'30" E; 55°12'49" N, 53°32'10" E; 55°12'51" N, 53°31'38" E; 55°12'50" N, 53°30'59" E; 55°13'00" N, 53°30'45" E; 55°13'07" N, 53°30'38" E; 55°13'07" N, 53°29'59" E; 55°13'00" N, 53°29'06" E; 55°13'02" N, 53°28'48" E; 55°13'37" N, 53°28'12" E; 55°13'45" N, 53°27'48" E; 55°13'50" N, 53°26'58" E; 55°13'45" N, 53°25'55" E; 55°13'46" N, 53°25'26" E; 55°13'27" N, 53°25'11" E; 55°13'29" N, 53°24'34" E; 55°12'51" N, 53°23'28" E; 55°12'31" N, 53°22'21" E; 55°12'20" N, 53°22'28" E; 55°12'16" N, 53°22'21" E; 55°12'09" N, 53°22'00" E; 55°12'07" N, 53°21'44" E; 55°11'52" N, 53°21'49" E; 55°11'45" N, 53°22'31" E; 55°11'35" N, 53°22'57" E; 55°11'31" N, 53°23'51" E; 55°10'51" N, 53°23'04" E; 55°10'29" N, 53°22'39" E; 55°10'22" N, 53°22'17" E; 55°10'46" N, 53°22'05" E; 55°10'15" N, 53°20'33" E; 55°09'44" N, 53°19'03" E; 55°09'54" N, 53°17'51" E; 55°09'52" N, 53°17'28" E; 55°10'06" N, 53°17'18" E; 55°10'07" N, 53°17'08" E; 55°10'19" N, 53°16'57" E; 55°10'18" N, 53°16'34" E; 55°10'30" N, 53°16'27" E; 55°10'19" N, 53°16'18" E;) до её пересечения с р.Ик (координатная точка 55°10'32" N, 53°15'17" E), далее вниз по р.Ик до автомобильной дороги Муслюмово–Митряево (координатная точка 55°18'13" N, 53°13'10" E), далее по (координатным точкам: 55°18'12" N, 53°12'52" E; 55°18'17" N, 53°14'48" E; 55°18'31" N, 53°15'16" E; 55°18'35" N, 53°14'30" E; 55°18'49" N, 53°13'56" E; 55°19'12" N, 53°13'13") E;  до с.Старый Варяш, далее на север по автомобильной дороге в направлении с.Кряш-Шуран до квартала № 13 Муслюмовского участкового лесничества ГКУ «Мензелинское лесничество», далее по опушке кварталов №№ 13, 12, 11, 10, 9, 8, 5, 1, 2 Муслюмовского участкового лесничества ГКУ «Мензелинское лесничество» до д.Красный Яр, далее вверх по течению (по середине) р.Ик до д.Тамьян, далее по автомобильной дороге через с.Нижний Табык и с.Верхний Табын до координатной точки  55°19'52" N, 53°04'42" E, далее по координатным точкам: 55°18'46" N, 52°58'17" E; 55°18'24" N, 52°56'42" E; 55°18'10" N, 52°56'06" E; 55°18'18" N, 52°55'17" E; 55°17'36" N, 52°54'24" E; 55°17'07" N, 52°54'14" E; 55°16'48" N, 52°53'45" E; 55°16'36" N, 52°53'36" E; 55°16'40" N, 52°53'18" E  до смежной административной границы Муслюмовского  и Сармановского  муниципальных районов (координатная точка 55°16'30" N, 52°53'11" E);
Западная – от координатной точки 55°16'30" N, 52°53'11" E далее  на север по смежной административной границе Муслюмовского  и Сармановского  муниципальных районов (через координатные точки: 55°16'37" N, 52°52'55" E;55°16'45" N, 52°52'53" E; 55°17'24" N, 52°53'41" E; 55°18'18" N, 52°52'57" E; 55°18'21" N, 52°53'01" E; 55°18'21" N, 52°53'18" E; 55°19'35" N, 52°55'13" E; 55°19'46" N, 52°54'43" E; 55°20'06" N, 52°54'23" E; 55°20'30" N, 52°54'29" E; 55°20'43" N, 52°54'19" E; 55°21'08" N, 52°54'18" E; 55°21'16" N, 52°54'28" E; 55°21'39" N, 52°54'27" E; 55°23'01" N, 52°54'36" E; 55°24'14" N, 52°56'17" E; 55°24'36" N, 52°54'57" E; 55°25'16" N, 52°55'09" E; 55°25'51" N, 52°53'39" E; 55°27'08" N, 52°55'01" E; 55°27'14" N, 52°54'47" E; 55°28'14" N, 52°57'33" E) до точки соединения Мензелинского, Муслюмовского и Сармановского муниципальных районов (координатная точка 55°28'14" N, 52°57'32" E).
Примечание: в границы охотничьего хозяйства «Ак Барс» не входит территория Усинского охотничьего хозяйства.
</t>
  </si>
  <si>
    <t xml:space="preserve">о.х. «Дубрава» </t>
  </si>
  <si>
    <t xml:space="preserve">Северная – от координатной точки 55.4623 N, 51.417 Е на восток по смежной административной границе Нижнекамского с Мамадышским муниципальным районом до р.Прось (координатная точка 55.5021 N, 51.5856 Е);
Восточная – от точки, соединяющей р.Прось со смежной административной границей Нижнекамского с Мамадышским муниципальным районом (координатная точка 55.5021 N, 51.5856 Е) на юг по р.Прось до с.Смыловка, далее по автомобильной дороге до д.Верхний Ключ, далее по опушке кварталов №№ 21, 24 и 25 Болгарского участковых лесничеств КГУ «Заинское лесничество» до просеки между кварталами №№ 25, 27 и 30 Болгарского участковых лесничеств КГУ «Заинское лесничество»;
Южная – от просеки между кварталами №№ 25, 27 и 30 Болгарского участковых лесничеств КГУ «Заинское лесничество» на юго-запад по просеке между кварталами №№ 27 и 30, 27 и 29, далее по северной опушке квартала № 28, далее по просеке между кварталами 26 и 28 Болгарского участковых лесничеств КГУ «Заинское лесничество» до опушки лесного массива, далее на север по опушке леса до д.Поповка, далее по автомобильной дороге на юго-запад до автомобильной дороги Камские Поляны-Шереметьевка, далее на юг по данной автомобильной дороге до пгт.Камские Поляны (координатная точка 55.4374 N, 51.4281 Е);
Западная – от пгт.Камские Поляны (координатная точка 55.4374 N, 51.4281 Е) на север по автомобильной дороге до р.Камы (координатная точка 55.4553 N, 51.4163 Е), далее прямой линией до смежной административной границе Нижнекамского с Мамадышским муниципальным районом (координатная точка 55.4623 N, 51.417 Е).
</t>
  </si>
  <si>
    <t xml:space="preserve">о.х. «Шереметьевское» </t>
  </si>
  <si>
    <t xml:space="preserve">Северная – от пгт.Камские Поляны (координатная точка 55.4373 N, 51.4283 Е) на восток по автомобильной дороге в сторону с.Шереметьевка до перекрёстка с автодорогой на д.Поповку, далее по данной автодороге до д.Поповка, далее на юг по опушке квартала № 26 Болгарского участкового лесничества КГУ «Заинское лесничество» до просеки между кварталами №№ 26 и 28 того же лесничества, далее по просеке между кварталами №№ 26 и 28, далее по северной опушке квартала № 26, далее по просеке между кварталами 27 и 29, 27 и 30 Болгарского участкового лесничества КГУ «Заинское лесничество», далее по восточной опушке кварталов №№ 25, 24 и 21 Болгарского участкового лесничества КГУ «Заинское лесничество» до д.Верхний Ключ, далее от д.Верхний Ключ по автомобильной дороге до с.Сухарево, далее на восток по южной стороне с.Сухарево до автомобильной дороги Сухарево-Заинск (координатная точка 55.4425 N, 51.6513 Е) и далее по данной автомобильной дороге в сторону г.Заинск до смежной административной границы Нижнекамского с Заинским муниципальным районом (координатная точка 55.3632 N, 51.8331 Е);
Восточная – от смежной административной границы Нижнекамского с Заинским муниципальным районом (координатная точка 55.3632 N, 51.8331 Е) в южном направлении по данной административной границе до стыка административных границ Нижнекамского, Заинского и Новошешминского муниципальных районов (координатная точка 55.2199 N, 51.6858 Е), далее по смежной административной границе Нижнекамского муниципального района с Новошешминским муниципальным районом до её пересечения автомобильной дорогой Р-239 (координатная точка 55.1262 N, 51.5421 Е);
Южная – от точки пересечения автомобильной дороги Р-239 со смежной административной границей Нижнекамского муниципального района с Новошешминским муниципальным районом (координатная точка 55.1262 N, 51.5421 Е) на запад по смежной административной границе Нижнекамского муниципального района с Новошешминским муниципальным районом до южного угла квартала № 5 Ракашевского участкового лесничества ГКУ «Калейкинское лесничество» (координатная точка 55.1317 N, 51.4211 Е);
Западная – от южного угла квартала № 5 Ракашевского участкового лесничества ГКУ «Калейкинское лесничество» (координатная точка 55.1317 N, 51.4211 Е) в северном направлении по смежной административной границе Нижнекамского муниципального района с Новошешминским муниципальным районом до юго-западного угла квартала № 6 Ямашинского участкового лесничества ГКУ «Заинский лесхоз», далее на север по западной стороне кварталов №№ 6, 3 Ямашинского участкового лесничества ГКУ «Заинский лесхоз» до северо-восточного угла квартала № 26 Урганчинского участкового лесничества ГКУ «Заинский лесхоз», далее на запад по северной стороне кварталов №№ 26, 14, 13, 2 и 1 Урганчинского участкового лесничества ГКУ «Заинский лесхоз», далее по южной опушке кварталов №№ 54, 50, 49 и 44 Кушниковского участкового лесничества ГКУ «Заинский лесхоз», далее на север по западной стороне кварталов №№ 39 и 35 Кушниковского участкового лесничества ГКУ «Заинский лесхоз», далее по восточной опушке кварталов №№ 29, 23 и 17 до северо-западного угла квартала № 17 Кушниковского участкового лесничества ГКУ «Заинский лесхоз», далее по просёлочной дороге (по координатным точкам: 55.3885 N, 51.4092 Е; 55.3923 N, 51.4105 Е; 55.3959 N, 51.4129 Е; 55.4003 N, 51.4179 Е; 55.4027 N, 51.423 Е; 55.4053 N, 51.4261 Е; 55.4094 N, 51.4287 Е; 55.4124 N, 51.4328 Е; 55.4175 N, 51.435 Е; 55.4213 N, 51.4328 Е) до пгт.Камские Поляны, далее по восточной границе пгт.Камские Поляны до координатной точки 55.4373 N, 51.4283 Е.
</t>
  </si>
  <si>
    <t xml:space="preserve">о.х. «Беркут»</t>
  </si>
  <si>
    <t xml:space="preserve">Северо-восточная – от стыка административных границ Аксубаевского, Новошешминского и Чистопольского муниципальных районов на юго-восток по административной границе Новошешминского и Аксубаевского муниципальных районов до юго-западного угла квартала 54 Чебоксарского участкового лесничества ГКУ «Аксубаевское лесничество», далее по опушке леса вдоль кварталов 54 Чебоксарского участкового лесничества ГКУ «Аксубаевское лесничество» и 5,3,4,8,11,15 Ибрайкинского участкового лесничества ГКУ «Аксубаевское лесничество» до административной границы Новошешминского и Аксубаевского муниципальных районов, далее на юго-восток по данной административной границе до точки соединения административных границ Новошешминского, Аксубаевского и Черемшанского муниципальных районов;
Южная – от точки соединения административных границ Новошешминского, Аксубаевского и Черемшанского муниципальных районов на запад по административной границе Аксубаевского и Черемшанского муниципальных районов до юго-восточного угла квартала 18 Аксубаевского участкового лесничества ГКУ «Аксубаевское лесничество», далее по опушке леса вдоль кварталов 18,15,14,12,11,9,8,7,6 Аксубаевского участкового лесничества ГКУ «Аксубаевское лесничество» до северо-западного угла квартала 6 Аксубаевского участкового лесничества ГКУ «Аксубаевское лесничество», затем по проселочной дороге через с. Кисы до пгт. Аксубаево;
Западная – от пгт. Аксубаево на север по автомобильной дороге г. Нурлат – г. Чистополь до квартала 109 Чебоксарского участкового лесничества ГКУ «Аксубаевское лесничество», далее по опушке леса вдоль кварталов 109,110,107 Чебоксарского участкового лесничества ГКУ «Аксубаевское лесничество», затем по просеке между кварталами 18 Билярского участкового лесничества ГКУ «Билярское лесничество» и 107 Чебоксарского участкового лесничества ГКУ «Аксубаевское лесничество», кварталами 8 Билярского участкового лесничества ГКУ «Билярское лесничество» и 100 Чебоксарского участкового лесничества ГКУ «Аксубаевское лесничество», затем по опушке леса вдоль кварталов 90,78,77,78,90,91 Чебоксарского участкового лесничества ГКУ «Аксубаевское лесничество» до автомобильной дороги г. Нурлат – г. Чистополь, далее на север по данной автомобильной дороге до точки пересечения автомобильной дороги г. Нурлат – г. Чистополь с административной границей Аксубаевского и Чистопольского муниципальных районов, далее на восток по административной границе Аксубаевского и Чистопольского муниципальных районов до точки соединения административных границ Аксубаевского, Новошешминского и Чистопольского муниципальных районов.
</t>
  </si>
  <si>
    <t xml:space="preserve">о.х. «Багряжское»</t>
  </si>
  <si>
    <t xml:space="preserve">Северная – от точки пересечения автомобильной дороги Набережные Челны-Заинск с административной границей Тукаевского с Заинским муниципальным районом Республики Татарстан на восток по данной административной границе до точки соединения административных границ Заинского, Тукаевского и Сармановского муниципальных районов Республики Татарстан;
Восточная – от точки соединения административных границ Заинского, Тукаевского и Сармановского муниципальных районов Республики Татарстан на юг по административной границе Заинского с Сармановским муниципальным районом до автомобильной дороги Заинск-Сарманово;
Южная – от точки пересечения автомобильной дороги Заинск-Сарманово с административной границей Заинского с Сармановским муниципальным районом на запад по этой дороге до опушки квартала № 30 Лякинского участкового лесничества государственного учреждения «Нижнекамское лесничество» (далее – ГКУ «Нижнекамское лесничество»), далее на юго-запад по опушке кварталов № 30, 29 Лякинского участкового лесничества – ГКУ «Нижнекамское лесничество» до просеки между кварталами № 28 и 29 этого же лесничества и далее на юг по этой просеке до опушки леса, далее по опушке квартала № 23 Лякинского участкового лесничества – ГКУ «Нижнекамское лесничество» до автомобильной дороги Заинск-Сарманово и далее на запад по этой дороге до р.Лесной Зай и далее вниз по течению р.Лесной Зай до автомобильной дороги Набережные Челны-Заинск;
Западная – от пересечения р.Лесной Зай с автомобильной дорогой Набережные Челны-Заинск на север по автомобильной дороге Набережные Челны-Заинск до точки пересечения автомобильной дороги Набережные Челны-Заинск с административной границей Тукаевского с Заинским муниципальным районом Республики Татарстан.
</t>
  </si>
  <si>
    <t xml:space="preserve">о.х. «Рысь»</t>
  </si>
  <si>
    <t xml:space="preserve">Северная – от стыка административных границ Альметьевского, Черемшанского и Лениногорского муниципальных районов Республики Татарстан на восток по смежной административной границе Альметьевского и Лениногорского муниципальных районов до просеки между кварталами 5 и 7 Зай-Каратаевского участкового лесничества ГКУ «Лениногорское лесничество», далее на запад по просеке между кварталами 5 и 7, 4 и 6 Зай-Каратаевского участкового лесничества ГКУ «Лениногорское лесничество», 102 и 104, 101 и 103, 87 и 89, 86 и 89, 86 и 88, далее через с.Мордовская Ивановка до просеки между кварталами 71 и 75 и далее в западном направлении по просеке между кварталами 71 и 75, 71 и 74, 63 и 65, 62 и 64 Нижне-Чершелинского участкового лесничества ГКУ «Лениногорское лесничество» до просеки между кварталами 34 и 37 Старо-Кувакского участкового лесничества ГКУ «Лениногорское лесничество», далее на юг по опушке кварталов № 37, 36, 39 до просеки между кварталами 38 и 39, далее на юг до просеки между кварталами 40 и 41, далее на юг по опушке кварталов № 41, 43, 45, 48, 51, 54, 56 Старо-Кувакского участкового лесничества ГКУ «Лениногорское лесничество» до автомобильной дороги Черемшан-Лениногорск и далее по этой дороге через с.Старый Кувак до пересечения данной автомобильной дороги с автомобильной дорогой ведущей на с.Шугурово, далее по этой дороге через населенные пункты Старый Иштеряк, Бакирово до с.Шугурово, далее на север по автомобильной дороге до смежной административной границы Альметьевского и Лениногорского муниципальных районов и далее на восток по данной границе до стыка административных границ Альметьевского, Лениногорского и Бугульминского муниципальных районов;
Восточная – от стыка административных границ Альметьевского, Лениногорского и Бугульминского муниципальных районов на юг по смежной административной границе Бугульминского и Лениногорского муниципальных районов до стыка административных границ Лениногорского и Бугульминского муниципальных районов Республики Татарстан с Самарской областью;
Южная – от стыка административных границ Лениногорского и Бугульминского муниципальных районов Республики Татарстан с Самарской областью на запад по границе Республики Татарстан с Самарской областью до стыка административных границ Лениногорского и Черемшанского муниципальных районов Республики Татарстан с Самарской областью;
Западная – от стыка административных границ Лениногорского и Черемшанского муниципальных районов Республики Татарстан  с Самарской областью на север по смежной административной границе Черемшанского и Лениногорского муниципальных районов до стыка административных границ Альметьевского, Черемшанского и Лениногорского муниципальных районов Республики Татарстан.
</t>
  </si>
  <si>
    <t xml:space="preserve">о.х. «Вятское» </t>
  </si>
  <si>
    <t xml:space="preserve">Северная – от точки пересечения автомобильной дороги М-7 с правым берегом р.Вятка на восток по данной дороге до административной границы Мамадышского и Елабужского муниципальных районов Республики Татарстан;
Восточная – от точки пересечения автомобильной дороги М-7 с административной границей Мамадышского с Елабужским муниципальным районом Республики Татарстан, далее на юг по данной административной границе до фарватера р.Кама;
Южная – от точки пересечения административной границы Мамадышского с Елабужским муниципальным районом Республики Татарстан с фарватером р.Кама на запад по фарватеру р.Кама до с.Грохань и далее по прямой линии до южной оконечности с.Грохань;
Западная – от южной оконечности с.Грохань на север по правому берегу р.Вятка до точки пересечения автомобильной дороги М-7 с правым берегом р.Вятка.
</t>
  </si>
  <si>
    <t xml:space="preserve">о.х. «Свиногорье» </t>
  </si>
  <si>
    <t xml:space="preserve">Северная – от границы Елабужского и Мамадышского муниципальных районов (точка N 55°56′06′′ E 51°27′26′′) на восток по границе Республики Татарстан и Удмуртской Республики до точки напротив квартала № 12 Мортовского участкового лесничества государственного казенного учреждения (далее ГКУ) «Елабужское лесничество» (точка N 55°56′32′′ E 51°42′23′′);
Восточная – по прямой линии от квартала № 12 Мортовского участкового лесничества ГКУ «Елабужское лесничество» (точка N 55°56′32′′ E 51°42′23′′), затем по восточной стороне квартала № 12 Мортовского участкового лесничества ГКУ «Елабужское лесничество», далее прямой линией до квартала № 21 Мортовского участкового лесничества ГКУ «Елабужское лесничество» (точка N 55°54′45′′ E 51°41′08′′), затем на юг по опушке леса вдоль кварталов № 21, 22, 26, 30, 34, 38, 41, 44, 47 и до юго-восточного угла квартала 47 Мортовского участкового лесничества ГКУ «Елабужское лесничество» (точка N 55°47′06′′ E 51°42′00′′), далее по границе Елабужского охотничьего хозяйства по точкам: N 55°47′31′′ E 51°43′24′′, у трассы М-7 N 55°44′36′′ E 51°45′08′′, через д.Покровское, Котловка до р.Камы (N 55°37′48′′ E 51°40′13′′);
Южная – от фарватера Камы у д.Котловка (точка N 55°37′48′′ E 51°40′13′′) по фарватеру вниз по течению р.Камы, включая о.Котловский, до административной границы Елабужского и Мамадышского муниципальных районов (точка N 55°35′09′′ E 51°29′47′′);
Западная – от фарватера р.Камы (точка N 55°35′09′′ E 51°29′47′′) на север по границе Елабужского и Мамадышского муниципальных районов по фарватеру р.Вятка до границы с Удмуртской Республикой (точка N 55°56′06′′ E 51°27′26′′). 
</t>
  </si>
  <si>
    <t xml:space="preserve">о.х. «Вятский берег»</t>
  </si>
  <si>
    <t xml:space="preserve">Северная – от точки пересечения административной границы Мамадышского и Кукморского муниципальных районов с р.Искубаш на северо-восток по данной административной границе до точки соединения административной границы Мамадышского и Кукморского муниципальных районов и Удмуртской Республики;
Восточная – от точки соединения административной границы Мамадышского и Кукморского муниципальных районов и Удмуртской Республики на юг по смежной границе Мамадышского муниципального района Республики Татарстан и Удмуртской Республики до точки соединения административной границы Мамадышского и Елабужского муниципальных районов Республики Татарстан и Удмуртской Республики, далее на юг по административной границе Мамадышского и Елабужского муниципальных районов до её пересечения с автомобильной дорогой г.Москва – г.Уфа;
Южная – от пересечения административной границы Мамадышского и Елабужского муниципальных районов с автомобильной дорогой г.Москва – г.Уфа (М-7) на запад по данной автомобильной дороге до фарватера р.Вятка.;
Западная – от точки пересечения автомобильной дороги М-7 с фарватером р.Вятка на север по фарватеру до г.Мамадыш, затем по автомобильной дороге на северо-запад через с.Олуяз, д.Большие Уськи, с.Кимешь-Куль до с.Алгаево, далее от с.Алгаево на север по р.Искубаш до её пересечения с административной границей Мамадышского и Кукморского муниципальных районов.
</t>
  </si>
  <si>
    <t xml:space="preserve">о.х. «Атнинское»</t>
  </si>
  <si>
    <t xml:space="preserve">Северная – от точки на стыке административных границ Республики Марий Эл, Высокогорского муниципального района Республики Татарстан и Атнинского муниципального района Республики Татарстан (координатная точка 56.3565 N, 49.1336 E) на восток по смежной административной границе Республики Марий Эл с Атнинским муниципальным районом Республики Татарстан до стыка административных границ Республики Марий Эл, Арского муниципального района Республики Татарстан и Атнинского муниципального района Республики Татарстан (координатная точка 56.4212 N, 49.5058 E);
Восточная – от стыка административных границ Республики Марий Эл, Арского муниципального района Республики Татарстан и Атнинского муниципального района Республики Татарстан (координатная точка 56.4212 N, 49.5058 E) в южном направлении по смежной административной границе Атнинского муниципального района с Арским муниципальным районом Республики Татарстан до стыка административных границ Арского муниципального района, Высокогорского муниципального района и Атнинского муниципального района Республики Татарстан (координатная точка 56.0977 N, 49.5294 E);
Южная – от стыка административных границ Арского муниципального района, Высокогорского муниципального района и Атнинского муниципального района Республики Татарстан (координатная точка 56.0977 N, 49.5294 E) в западном направлении по смежной административной границе Атнинского муниципального района с Высокогорским муниципальным районом до координатной точки 56.0959 N, 49.4344 E;
Западная – от координатной точки 56.0959 N, 49.4344 E, расположенной на смежной административной границе Атнинского муниципального района с Высокогорским муниципальным районом в северном направлении по смежной административной границе Атнинского муниципального района с Высокогорским муниципальным районом до точки, расположенной на стыке административных границ Республики Марий Эл, Высокогорского муниципального района Республики Татарстан и Атнинского муниципального района Республики Татарстан (координатная точка 56.3565 N, 49.1336 E).
</t>
  </si>
  <si>
    <t xml:space="preserve">о.х. «Тарханы»</t>
  </si>
  <si>
    <t xml:space="preserve">Северная – от точки пересечения автомобильной дороги Тетюши-Ульяновск со смежной административной границей Ульяновской области и Республики Татарстан (координатная точка N 54°39′37.72′′ E 48°23′32.29′′) на северо-восток по данной автомобильной дороге в сторону г.Тетюши до с.Большие Тарханы (координатная точка N 54°42′42.16′′ E 48°31′41.36′′), далее огибая с.Большие Тарханы с северной части до автомобильной дороги Тетюши-Ульяновск (координатная точка N 54°42′56.21′′ E 48°32′40.23′′) и далее по данной автомобильной дороге в сторону г.Тетюши до точки пересечения с автомобильной дорогой, ведущей на д.Васильевка (координатная точка N 54°44′32.34′′ E 48°36′53.06′′);
Восточная – от точки пересечения автомобильной дороги Ульяновск-Тетюши с автомобильной дорогой, ведущей на д.Васильевка (координатная точка N 54°44′32.34′′ E 48°36′53.06′′) на юг по автомобильной дороге до д.Васильевка (координатная точка N 54°42′02.92′′ E 48°38′30′′), далее огибая д.Васильевка с северной и западной стороны до северо-западного угла квартала № 47 Урюмского участкового лесничества ГКУ «Тетюшское лесничество», далее по опушке кварталов № 47 и 48 Урюмского участкового лесничества ГКУ «Тетюшское лесничество» до пересечения опушки квартала № 48 Урюмского участкового лесничества ГКУ «Тетюшское лесничество» с лесной дорогой (координатная точка N 54°41′42′′ E 48°38′51.71′′), далее на юг по данной дороге (по координатным точкам: N 54°41′23.18′′ E 48°38′55.8′′, N 54°41′09.13′′ E 48°39′07.24′′, N 54°40′52.79′′ E 48°39′16.35′′, N 54°40′37.78′′ E 48°39′37.05′′, N 54°40′26.71′′ E 48°39′45.01′′, N 54°39′52.62′′ E 48°39′45.24′′, N 54°39′36.76′′ E 48°39′50.65′′, N 54°39′17.77′′ E 48°40′24.25′′, N 54°39′00.43′′ E 48°41′06.2′′) до юго-восточного угла квартала № 52 Тархановского участкового лесничества ГКУ «Тетюшское лесничество»;
Южная – от юго-восточного угла квартала № 52 Тархановского участкового лесничества ГКУ «Тетюшское лесничество» на запад по береговой линии р.Волга до смежной административной границы Ульяновской области и Республики Татарстан (координатная точка N 54°37′34.22′′ E 48°27′42.57′′);
Западная – о точки пересечения береговой линии р.Волга со смежной административной границей Ульяновской области и Республики Татарстан (координатная точка N 54°37′34.22′′ E 48°27′42.57′′) на северо-запад по смежной административной границе Ульяновской области и Республики Татарстан (по координатным точкам: N 54°37′42.86′′ E 48°27′22.93′′, N 54°38′36.13′′ E 48°26′02.59′′, N 54°39′15.18′′ E 48°25′03.77′′) до точки пересечения автомобильной дороги Тетюши-Ульяновск со смежной административной границей Ульяновской области и Республики Татарстан (координатная точка N 54°39′37.72′′ E 48°23′32.29′′).
</t>
  </si>
  <si>
    <t xml:space="preserve">о.х. «Трофей»</t>
  </si>
  <si>
    <t xml:space="preserve">Северная – от координатной точки 56°00'51.35" N, 49°01'26.52" E, расположенной на смежной границе Высокогорского с Зеленодольским муниципальным районом до автомобильной дороги Чувашли-Альдермыш (координатная точка 56°01'19.25" N, 49°01'31.65" E), далее по данной автомобильной дороге на север до полевой дороги (координатная точка 56°03'13.7" N, 49°01'06.2" E), далее на восток по просёлочной дороге (по координатным точкам 56°03'31.7" N, 49°01'18.1" E; 56°03'46.8" N, 49°01'37.9" E; 56°03'56.9" N, 49°01'53.8" E; 56°04'07" N, 49°02'09.2" E; 56°04'18.1" N, 49°02'23.3" E; 56°04'26.8" N, 49°02'44.5" E; 56°04'17.4" N, 49°02'55.7" E; 56°04'8.4" N, 49°03'10.8" E; 56°03'58.3" N, 49°03'31.7" E; 56°03'51.1" N, 49°04'4.8" E; 56°03'44.6" N, 49°04'34.7" E; 56°03'48.6" N, 49°04'37.6" E; 56°03'45.4" N, 49°04'58.1" E; 56°03'33.8" N, 49°05'41.6" E; 56°03'47.2" N, 49°05'58.6" E; 56°03'59.8" N, 49°06'23" E; 56°04'8" N, 49°06'49.3" E; 56°04'19.6" N, 49°07'26.8" E) до д.Чамяк, далее от д.Чамяк, по автомобильной дороге на север до с.Суксу, далее по автомобильной дороге на северо-восток до перекрёстка с автомобильной дорогой Дубъязы-Высокая Гора (координатная точка 56°06'27.8" N, 49°10'39.57" E);
Восточная – от перекрёстка автомобильной дороги, ведущей на с.Суксу с автомобильной дорогой Дубъязы-Высокая Гора (координатная точка 56°06'27.8" N, 49°10'39.57" E) на юг по автомобильной дороге Дубъязы-Высокая Гора до р.Казанка (координатная точка 55°58'28.71" N, 49°18'58.17" E); 
Южная – от р.Казанка (координатная точка 55°58'28.71" N, 49°18'58.17" E) на запад по левому берегу р.Казанка до просеки между кварталами №№ 41 и 44 ГКУ «Пригородное лесничество» Высокогорского участкового лесничества, далее по просеке между кварталами №№ 41 и 44, 40 и 43, 40 и 42 ГКУ «Пригородное лесничество» Высокогорского участкового лесничества до автомобильной дороги, ведущей на д.Яшь Кеч, далее по данной автомобильной дороге на юг до её пересечения с автомобильной дорогой М7 Москва-Уфа, далее на запад по данной автомобильной дороге до координатной точки 55°54'34.14" N, 49°03'05.05" E, лежащей на смежной административной границе Высокогорского с Зеленодольским муниципальным районом;
Западная – от координатной точки 55°54'34.14" N, 49°03'05.05" E, лежащей на смежной административной границы Высокогорского с Зеленодольским муниципальным районом на север по административной границе Высокогорского и Зеленодольского муниципального района до координатной точки 56°00'51.35" N, 49°01'26.52" E.
</t>
  </si>
  <si>
    <t xml:space="preserve">о.х. «Урман»</t>
  </si>
  <si>
    <t xml:space="preserve">Северо-восточная – от северо-восточного угла квартала 14 Шеморбашского участкового лесничества ГКУ «Камское лесничество» прямой линией до автомобильной дороги на с. Владимирово, затем по данной автомобильной дороге до с. Владимирово, далее по р. Берсут до с. Новый Сунь, далее на восток по координатным точкам N55.8996 E50.8853, N55.7585 E50.8996, N55.7532 E50.9258, N55.7499 E50.9446 до автомобильной дороги на с. Верхняя Сунь, далее на юг, огибая по северной и западной границам с. Верхняя Сунь до южной границы с. Верхняя Сунь, далее по автомобильной дороге до северной границы с. Малая Сунь, далее огибая по западной границе с. Малая Сунь до южной границы с. Малая Сунь, далее по автомобильной дороге Малая Сунь-Средняя Сунь до её пересечения с автомобильной дорогой Усали-Средние Кирмени, далее на восток по автомобильной дороге Усали-Средние Кирмени (по координатным точкам N55.6896 E50.9548, N55.6962 E50.9564, N55.6995 E50.9884) до координатной точки N55.6977 E51.0247, далее на юг по автомобильной дороге, ведущей на с. Верхние Яки до северной границы с. Верхние Яки, далее огибая с северной и западной границам с. Верхние Яки до южной границы с. Верхние Яки, далее на юг по автомобильной дороге Верхние Яки-Дигитли до её пересечения с автомобильной дорогой Москва-Уфа (М-7) около с. Нижние Яки, далее на юго-запад по автомобильной дороге Верхние Яки-Дигитли до с. Дигитли;
Южная – от с. Дигитли прямой линией до восточного угла квартала 79 Усалинского участкового лесничества ГКУ «Камское лесничество», далее по восточным границам кварталов 79,80,72,73,75 Усалинского участкового лесничества ГКУ «Камское лесничество», затем по южным границам кварталов 75 Усалинского участкового лесничества и 4,3,2,1 Берсутского участкового лесничества ГКУ «Камское лесничество», далее прямой линией до северо-восточного угла квартала 21 Камского участкового лесничества ГКУ «Камское лесничество»;
Западная – от северо-восточного угла квартала 21 Камского участкового лесничества ГКУ «Камское лесничества» по западным границам кварталов 19,13 Камского участкового лесничества ГКУ «Камское лесничество», далее по южным границам кварталов 12,11 Камского участкового лесничества ГКУ «Камское лесничество», далее по западным границам кварталов 11,9 Камского участкового лесничества ГКУ «Камское лесничество», далее по южной и западной границам квартала 6 Камского участкового лесничества ГКУ «Камское лесничество», затем по западной границе квартала 4 Камского участкового лесничества ГКУ «Камское лесничество», далее прямой линией до юго-восточного угла квартала 31 Шеморбашского участкового лесничества ГКУ «Камское лесничество», затем по западным границам кварталов 31,27,28,22,15 Шеморбашского участкового лесничества ГКУ «Камское лесничество», затем по северным границам кварталов 12,13,14 до северо-восточного угла квартала 14 Шеморбашского участкового лесничества ГКУ «Камское лесничество».
</t>
  </si>
  <si>
    <t xml:space="preserve">о.х. «Форест»</t>
  </si>
  <si>
    <t xml:space="preserve">Северная – от северного угла квартала 42 Камского участкового лесничества ГКУ «Камское лесничество» на юго-восток по административной границе между Мамадышским и Рыбно-Слободским муниципальными районами, а именно: по просеке между кварталами 35/42, 36/43, 37/44  данного участкового лесничества до координатной точки 55.5210 N 50.8389 Е;
Восточная – от координатной точки 55.5210 N 50.8389 Е на юг по смежной границе между Мамадышским и Рыбно-Слободским муниципальными районами, а именно: по границе кварталов 44, 48, до просеки между кварталами 55/56 Камского участкового лесничества ГКУ «Камское лесничество», далее по просеке между кварталами 55/56, 61/62, 67/68, 68/75, далее по восточной границе кварталов 68, 62, 56 до координатной точки 55.5010 N  50.8334 Е и далее по смежной границе между Мамадышским и Рыбно-Слободским муниципальными районами до точки пересечения границ Мамадышского, Рыбно-Слободского и Чистопольского муниципальных районов (координатная точка 55.4924 N 50.8342 E);
Южная – от точки пересечения границ Мамадышского, Рыбно-Слободского и Чистопольского муниципальных районов (координатная точка 55.4924 N 50.8342 E) на юго-запад, по смежной границе между Рыбно-Слободским и Чистопольским муниципальными районами (по координатным точкам 55.4914 N 50.8283 E, 55.4890 N 50.8210 E, 55.4861 N 50.8143 E, 55.4836 N 50.8084 E, 55.4781 N 50.8007 E, 55.4721 N 50.7915 E, 55.4681 N 50.7842 E, 55.4630 N 50.7735, 55.4602 N 50.7659 E, 55.4572 N 50.7573 E, 55.4541 N 50.7480 E, 55.4505 N 50.7396 E, 55.4477 N 50.7337 E, 55.4454 N 50.7293 E, далее на северо-запад по прямой линии до острова (координатная точка 55.4489 N 50.7223 E), далее огибая северную часть острова по координатным точкам 55.4511 N 50.7275 E, 55.4509 N 50.7214, 55.4503 N 50.7194 E, далее на северо-запад по прямой линии до квартальной просеки между кварталами 199/187 Шумбутского участкового лесничества ГКУ «Камское лесничество», далее по просеке 199/187, 199/186 того же участкового лесничества до точки пересечения кварталов 185, 186, 198 и 199  Шумбутского участкового лесничества ГКУ «Камское лесничество»;
Западная – от точки пересечения кварталов 185, 186, 198 и 199  Шумбутского участкового лесничества ГКУ «Камское лесничество» на северо-восток, по квартальной просеке между кварталами 185/186, 171/172, 157/158, 142/143, 127/128, 113/114, 99/100, 85/86, 71/72, 57/58, 44/45 Шумбутского участкового лесничества ГКУ «Камское лесничество», далее по просеке между кварталами 70/71, 63/64, 57/58, 51/52, 45/46  Камского участкового лесничества ГКУ «Камское лесничество» до точки пересечения кварталов 42, 43, 45 и 46 того же участкового лесничества, далее на северо-запад по квартальной просеке между кварталами 42/45, 41/42 до северного угла квартала 42 Камского участкового лесничества ГКУ «Камское лесничество».
</t>
  </si>
  <si>
    <t xml:space="preserve">о.х. «Новомензелинское»</t>
  </si>
  <si>
    <t xml:space="preserve">Северная – от точки, расположенной на береговой линии Нижнекамского водохранилища и административной границе Мензелинского и Тукаевского муниципальных районов (координатная точка N55.8388 E52.8954) на юго-восток по береговой линии Нижнекамского водохранилища до середины р. Мензеля близ г. Мензелинска.
Восточная – от середины р. Мензеля близ г. Мензелинска на юго-запад по р. Мензеля до её пересечения с мостом автомобильной дороги М-7 Москва – Уфа, далее на юго-запад р. Мензеля до впадения в неё р.Иганя, далее на юго-запад по р.Иганя до её пересечения с административной границей Тукаевского и Мензелинского муниципальных районов.
Юго-западная – от точки пересечения р.Иганя с административной границей Тукаевского и Мензелинского муниципальных районов на северо-запад по данной административной границе до береговой линии Нижнекамского водохранилища (координатная точка N55.8388 E52.8954).
</t>
  </si>
  <si>
    <t xml:space="preserve">о.х. «Юкя»</t>
  </si>
  <si>
    <t xml:space="preserve">Северная – от места пересечения р.Солдатский Ключ с автомобильной дорогой, ведущей в д.Зеленая Роща (координатная точка N 52°77722 E 54°45539) в восточном направлении по опушкам кварталов № 89, 23, 24 до северо-восточной оконечности квартала № 24 (координатная точка N 52°82851 E 54°46285) и далее по проселочной дороге до д.Ефановка, далее по автомобильной дороге на с.Спасское через кварталы № 17, 18 до координатной точки N 52°88196 E 54°47507);
Восточная – от координатной точки N 52°88196 E 54°47507 на юг по автомобильной дороге через с.Спасское, д.Райлан до с.Татарская Дымская;
Южная – от с.Татарская Дымская на юго-запад по автомобильной дороге через д.Суык-Чишма до р.Дымка, далее вверх по течению р.Дымка до административной границы Республики Татарстан с Оренбургской областью и далее на запад по данной границе и далее вверх по течению р.Сула до д.Сула;
Западная – от д.Сула вверх по течению р.Сула до с.Петровка и далее по р.Солдатский Ключ до места пересечения р.Солдатский Ключ с автомобильной дорогой, ведущей в д.Зеленая Роща (координатная точка N 52°77722 E 54°45539).
</t>
  </si>
  <si>
    <t xml:space="preserve">о.х. «Азнакаевское» </t>
  </si>
  <si>
    <t xml:space="preserve">Северо-восточная - от административной границы Азнакаевского муниципального района с Альметьевским муниципальным районом Республики Татарстан (северо-западный угол квартала № 43 Мальбагушского участкового лесничества – точка 54°58' 2'' С.Ш. 52°44' 2'' В.Д.) на юго-восток по проселочной дороге через населенные пункты Алькеево,  Якты-Юл, Куатле-Елга,  Холмовка, Шкаповка до с.Агерзе (точка 54°49' 38'' С.Ш. 53° 0' 54'' В.Д.), далее вниз по р.Маняус до с.Тойкино  и далее по дороге через с.Карамалы до с.Таллы Буляк,  далее по автодороге Митряево-Каракашлы  до  пересечения данной дороги административной границей Азнакаевского с Ютазинским муниципальным районом (точка 54°43'21'' С.Ш. 53°14'2'' В.Д.);
Южная – от пересечения дороги Митряево-Каракашлы   административной границей Азнакаевского с Ютазинским муниципальным районом (точка 54°43'21'' С.Ш. 53°14'2'' В.Д.) на запад  по  административной  границе с Азнакаевсого с Ютазинским муниципальным районом до точки соединения Азнакаевского, Ютазинского и Бугульминского муниципальных районов Республики Татарстан, далее по административной  границе Азнакаевсого с Бугульминским муниципальным районом до  точки соединения Азнакаевского, Альметьевского и Бугульминского муниципальных районов Республики Татарстан;
Западная – от точки соединения Азнакаевского, Альметьевского и Бугульминского муниципальных районов Республики Татарстан на север по административной   границе Азнакаевского с Альметьевским муниципальным районом до северо-западного угла квартала № 43 Мальбагушского участкового лесничества (точка 54°58' 2'' С.Ш. 52°44' 2'' В.Д.).          
</t>
  </si>
  <si>
    <t xml:space="preserve">о.х. «Апастовское» </t>
  </si>
  <si>
    <t xml:space="preserve">Северная – от точки соединения административных границ Апастовского и Кайбицкого муниципальных районов Республики Татарстан с Чувашской республикой на восток до точки соединения административных границ Апастовского, Кайбицкого и Верхнеуслонского муниципальных районов Республики Татарстан;
Восточная – от точки соединения административных границ Апастовского, Кайбицкого и Верхнеуслонского муниципальных районов Республики Татарстан на юг по административным границам Апастовского и Верхнеуслонского муниципальных районов, далее по административным границам Апастовского и Камско-Устьинского муниципальных районов до точки соединения Апастовского, Камско-Устьинского и Тетюшского муниципальных районов Республики Татарстан;
Южная – от точки соединения Апастовского, Камско-Устьинского и Тетюшского муниципальных районов Республики Татарстан на запад по административным границам Апастовского и Тетюшского муниципальных районов до точки соединения Апастовского и Тетюшского муниципальных районов Республики Татарстан с Чувашской Республикой;
Западная – от точки соединения Апастовского и Тетюшского муниципальных районов Республики Татарстан с Чувашской Республикой на север по административной границе Республики Татарстан и Чувашской Республики до точки соединения административных границ Апастовского и Кайбицкого муниципальных районов Республики Татарстан с Чувашской Республикой.
</t>
  </si>
  <si>
    <t xml:space="preserve">о.х. «Арское» </t>
  </si>
  <si>
    <t xml:space="preserve">Северо-западная - от г. Арска (точка 56°6ʹ0ʺ с.ш. 49°52ʹ33ʺ в.д.) на северо-восток по автодороге через с.Нижние Метески до д.Толонгер (точка 56°13ʹ12ʺ с.ш. 49°59ʹ36ʺ в.д.), далее на восток  до южной  опушки  квартала 104 Сурнарского участкового  лесничества государственного бюджетного учреждения «Арское лесничество» (т. 56°12ʹ32ʺ с.ш. 50°0ʹ40ʺ в.д.), далее по опушке леса вдоль  кварталов №№ 104, 114, 119, 120, 121, 118, 110,  111, 101, 112, 113, 103, 92  Сурнарского  участкового лесничества государственного бюджетного учреждения  «Арское лесничество» до восточного  угла  квартала  № 92  Сурнарского участкового лесничества государственного бюджетного учреждения  «Арское лесничество» (точка 56°13ʹ19ʺ с.ш. 50°13ʹ27ʺ в.д.);
Юго-восточная - от восточного угла квартала № 92 Сурнарского   участкового лесничества государственного бюджетного учреждения «Арское лесничество» (точка 56°13ʹ19ʺ с.ш. 50°13ʹ27ʺ в.д.)  по  прямой линии до п.Починок-Поник,  далее  до р.Кисьмесь (точка 56°12ʹ39ʺ с.ш. 50°14ʹ17ʺ в.д.) и вниз  по  течению р.Кисьмесь до д.Ташкич, далее по автодороге через с.Сиза, д.Средняя Корса, с.Сарай-Чекурча до г. Арска (т. 56°6ʹ0ʺ с.ш. 49°52ʹ33ʺ в.д.).
</t>
  </si>
  <si>
    <t xml:space="preserve">о.х. «Большекургузинское» </t>
  </si>
  <si>
    <t xml:space="preserve">Северо-восточная – от точки соединения Зеленодольского и Высокогорского муниципальных районов Республики Татарстан с Республики Марий Эл на восток по административной границе Зеленодольского с Высокогорским муниципальным районом до юго-восточного угла квартала № 148 Краснооктябрьского участкового лесничества ГБУ «Зеленодольское лесничество»;
Южная – от  юго-восточного угла квартала № 148 Краснооктябрьского участкового лесничества ГБУ «Зеленодольское лесничество» вниз по р.Сумка до д.Ивановское и далее по дороге к северной стороне квартала  № 50 Краснооктябрьского участкового лесничества ГБУ «Зеленодольское лесничество», далее по северной границе Раифского участка  Волжско-Камского  государственного   заповедника, а именно на запад по опушке лесного массива до с.Бело-Безводное и далее на запад по опушке лесного массива до административной границы Республики Татарстан с Республикой Марий Эл около д.Маёвка (точка 55°56ʹ17ʺ С.Ш. 48°40ʹ36ʺ В.Д.); 
Западная – от опушки лесного массива около д.Маёвка - точка 55°56ʹ17ʺ С.Ш. 48°40ʹ36ʺ В.Д. (в месте смежной административной границы Республики Татарстан и Республики Марий Эл) на север по административной границе Республики Татарстан с Республикой Марий Эл до точки соединения Зеленодольского и Высокогорского муниципальных районов Республики Татарстан с Республики Марий Эл.
</t>
  </si>
  <si>
    <t xml:space="preserve">о.х. «Бугульминское» </t>
  </si>
  <si>
    <t xml:space="preserve">Северная – от точки пересечения административных границ Альметьевского, Бугульминского и Лениногорского муниципальных районов Республики Татарстан на восток по административной границе Альметьевского с Бугульминским муниципальным районом до точки пересечения административных границ Альметьевского, Бугульминского и Азнакаевского муниципальных районов Республики Татарстан, далее по административной границе Азнакаевского с Бугульминским муниципальным районом до точки пересечения административных границ Ютазинского, Бугульминского и Азнакаевского муниципальных районов Республики Татарстан;
Восточная – от точки пересечения административных границ Ютазинского, Бугульминского и Азнакаевского муниципальных районов Республики Татарстан на юг по административной границе Ютазинского с Бугульминским муниципальным районом до точки пересечения административных границ Ютазинского, Бугульминского и Бавлинского муниципальных районов Республики Татарстан, далее по административной границе Бавлинского с Бугульминским муниципальным районом до пересечения данных границ с р.Тумбарлинка;
Южная – от пересечения р.Тумбарлинка административной границы Бавлинского с Бугульминским муниципальным районом вверх по течению данной реки до с.Ключевка, далее по дороге на север до с.Наратлы, далее по дороге на юго-запад до д.Райлан, далее на север по автодороге Бугульма-Татарская Дымская до с.Малая Бугульма, далее вниз по течению р.Зай до ручья (точка 54º29ʹ26" с.ш. 52º50'22" в.д.), далее по ручью до д.Батыр, далее по дороге по координатным точкам: 54º36ʹ37" с.ш. 52º50'28" в.д., 54º36ʹ42" с.ш. 52º49'33" в.д., 54º36ʹ32" с.ш. 52º49'3" в.д., 54º36ʹ45" с.ш. 52º48'57" в.д., 54º36ʹ52" с.ш. 52º48'34" в.д. до поворота на д.Таллы-Буляк (54º36ʹ57" с.ш. 52º43'23" в.д.), далее по автодороге до д.Таллы-Буляк, далее по дороге в сторону г.Бугульма до объездной дороги  г.Бугульмы и далее по данной объездной дороге на юг до поворота на п.ж/д станции Акбаш, далее по автодороге на п.ж/д станции Акбаш до поворота на Волжскую подстанцию (точка 54º28ʹ37" с.ш. 52º43'15" в.д.), далее по линии электропередач по координатным точкам 54º29ʹ5" с.ш. 52º45'14" в.д., 54º28ʹ56" с.ш. 52º45'35" в.д., 54º28ʹ47" с.ш. 52º46'4" в.д., 54º28ʹ39" с.ш. 52º46'15" в.д., 54º28ʹ29" с.ш. 52º45'23" в.д.  до истока ручья Солдатский Ключ, далее по данному ручью до его впадения в р.Сула, далее по р.Сула до административной границы Республики Татарстан с Оренбургской областью, далее на запад по административной границе Республики Татарстан Республики Татарстан с Оренбургской областью до точки пересечения административных границ Республики Татарстан, Оренбургской области и Самарской области, далее по административной границе Республики Татарстан с Самарской областью до точки пересечения Бугульминского и Лениногорского муниципальных районов Республики Татарстан с Самарской областью;
Западная – от точки пересечения Бугульминского и Лениногорского муниципальных районов Республики Татарстан с Самарской областью на север по административной границе Лениногорского муниципального района с Бугульминским муниципальным районом до точки пересечения административных границ Альметьевского, Бугульминского и Лениногорского муниципальных районов Республики Татарстан.
</t>
  </si>
  <si>
    <t xml:space="preserve">о.х. «Буинское» </t>
  </si>
  <si>
    <t xml:space="preserve">Северная – от точки соединения Буинского и Апастовкого муниципального района Республики Татарстан с Чувашской Республикой на восток по административной границе Буинского муниципального района с Апастовским муниципальным районом до точки пересечения Буинского, Апастовского и Тетюшского муниципальных районов Республики Татарстан (точка 55°6′15′′ с.ш. 48°26′45′′ в.д.);
Восточная – от точки пересечения Буинского, Апастовского и Тетюшского муниципальных районов Республики Татарстан (точка 55°6′15′′ с.ш. 48°26′45′′ в.д.) на юг  по административной  границе Буинского с Тетюшским муниципальным районом до северной  опушки лесного квартала   № 64 Буинского участкового  лесничества ГБУ «Буинский лесхоз» (точка 54°54′55′′ с.ш. 48°26′34′′ в.д.) и далее по проселочной дороге через  населенные  пункты Красное Поле, Кият, Русские Кищаки, далее по административной границе Буинского с Тетюшским муниципальным районом до точки соединения Буинского и Тетюшского муниципальных районом Республики Татарстан с Ульяновской областью;
Южная – от точки соединения Буинского и Тетюшского муниципальных районов Республики Татарстан с Ульяновской областью на запад по административной границе Республики Татарстан с Ульяновской областью до точки соединения Ульяновской области с Буинским и Дрожжановским муниципальными районами Республики Татарстан, далее по административной границе Буинского с Дрожжановским муниципальным районом до точки соединения Буинского и Дрожжановского муниципальных районов Республики Татарстан с Чувашской Республикой;
Западная – от точки соединения Буинского и Дрожжановского муниципальных районов Республики Татарстан с Чувашской Республикой на север по административной границе Республики Татарстан с Чувашской Республикой до точки соединения Буинского и Апастовкого муниципального района Республики Татарстан с Чувашской  Республикой.
</t>
  </si>
  <si>
    <t xml:space="preserve">о.х. «Елабужское» </t>
  </si>
  <si>
    <t xml:space="preserve">Северная – от восточной стороны 26 квартала Мортовского участкового лесничества ГКУ «Елабужское лесничество» (координатная точка 55,848° N, 51,6927° E) на восток по северной границе лесопосадки по координатным точкам 55,848° N, 51,6927° E; 55,848° N, 51,6997° E; 55,8481° N, 51,7145° E; 55,8482° N, 51,7309° E; 55,8483° N, 51,7478° E до окончания данной лесопосадки (координатная точка 55,8484° N, 51,7893° E), далее от северной границы лесопосадки (координатная точка 55,8484° N, 51,7893° E) на северо-восток по прямой линии (координатные точки  55,8524° N, 51,8019° E; 55,856° N, 51,8118° E) до северной опушки 52 квартала Мортовского участкового лесничества ГКУ «Елабужское лесничество» (координатная точка 55,8584° N, 51,819° E), далее на северо-восток по прямой (координатные точки 55,8642° N, 51,8428° E; 55,8694° N, 51,8668° E) до южной границы 51 квартала Мортовского участкового лесничества ГКУ «Елабужское лесничество» (координатная точка 55,8741° N, 51,8851° E); далее от южной границы 51 квартала Мортовского участкового лесничества ГКУ «Елабужское лесничество» (координатная точка 55,8741° N, 51,8851° E) на юг по ручью до его впадения в р.Танайка, далее вниз по течению р.Танайка до её пересечения с автомобильной дорогой М7, далее по данной автомобильной дороге в сторону г.Набережные Челны до поворота на с.Гари (координатная точка 55,8137° N, 52,0699° E), далее на север по автомобильной дороге в сторону с.Гари по координатным точкам 55,8186° N, 52,0692° E; 55,8196° N, 52,007° E; 55,8464° N, 52,0078° E; 55,8466° N, 52,0244° E до моста через р.Каринка (координатная точка 55,8657° N, 52,0256° E), далее на запад по р.Каринка до её пересечения с границей кадастровых кварталов 16:18:060401 и 16:18:140401 (координатная точка 55,8711° N, 51,9797° E), далее по границе данных кадастровых кварталов на северо-запад до административной границы Елабужского и Менделеевского муниципальных районов (координатная точка 55,9235° N, 51,8785° E);
Восточная – от административной границы Елабужского и Менделеевского муниципальных районов (координатная точка 55,9235° N, 51,8785° E) на восток по данной административной границе муниципальных районов до её пересечения с северной границей Национального парка «Нижняя Кама» (координатная точка 55,7894° N, 52,2359° E);
Южная – от северной границы Национального парка «Нижняя Кама» (координатная точка 55,7894° N, 52,2359° E) на юг по р.Тойма до её пересечения с автомобильной дорогой на г.Елабуга (координатная точка 55,7815° N, 52,2289° E), далее по данной автомобильной дороге, исключая лесной массив Национального парка «Нижняя Кама» до г.Елабуга, далее огибая по северной границе г.Елабуга до границы Национального парка «Нижняя Кама» (координатная точка 55,7522° N, 51,9468° E), далее на юг по границе Национального парка «Нижняя Кама» до пересечения с границей с.Танайка (координатная точка 55,7433° N, 51,9423° E), далее огибая с.Танайка по северной границе до границы  Национального парка «Нижняя Кама» (координатная точка 55,7397° N, 51,8821° E), далее на запад по северной границе Национального парка «Нижняя Кама» по координатным точкам 55,7395° N, 51,878° E; 55,7405° N, 51,8778° E; 55,742° N, 51,8592° E; 55,7424° N, 51,8344° E; 55,7389° N, 51,8033° E; 55,733° N, 51,789° E до р.Кама (координатная точка 55,7202° N, 51,7656° E);
Западная – от р.Кама (координатная точка 55,7202° N, 51,7656° E) на север по прямой по координатным точкам 55,7282° N, 51,7619° E; 55,7376° N, 51,7566° E до перекрёстка автомобильной дороги М7 с автомобильной дорогой на с.Лубяны (координатная точка 55,7431° N, 51,7532° E), далее на север по автомобильной дороге на с.Лубяны до моста через р.Анзирка (координатная точка 55,7731° N, 51,7379° E), далее на северо-запад по прямой по координатным точкам 55,7754° N, 51,7277° E; 55,7789° N, 51,7173° E; 55,7824° N, 51,7063° E до юго-восточного угла 47 квартала Мортовского участкового лесничества ГКУ «Елабужское лесничество» (координатная точка 55,7845° N, 51,7003° E), далее на север по опушке 47,44,41,38,34,30 кварталов Мортовского участкового лесничества ГКУ «Елабужское лесничество» до восточной строны 26 квартала Мортовского участкового лесничества ГКУ «Елабужское лесничество» (координатная точка 55,848° N, 51,6927° E).
</t>
  </si>
  <si>
    <t xml:space="preserve">о.х. «Зеленодольское»</t>
  </si>
  <si>
    <t xml:space="preserve">Северная – от точки соединения Республики Татарстан, Республики Марий Эл и Чувашской Республики на северо-восток по административной границе Республики Татарстан с Республикой Марий Эл до северной части квартала № 8 Айшинского участкового лесничества ГБУ «Зеленодольское лесничество», далее по северной границе кварталов №№ 8, 9 до северо-восточного угла квартала № 10 (до границы с Раифским участком Волжско-Камского Государственного заповедника - точка 55°49′31′′ с.ш. 48°23′44′′ в.д.);
Восточная – от северо-восточного угла квартала № 10 (от границы с Раифским участком Волжско-Камского Государственного заповедника - точка 55°49′31′′ с.ш. 48°23′44′′ в.д.) на юг по границе заповедника (по восточной границе кварталов №№ 10, 13, 20, 28 Айшинского участкового лесничества ГБУ «Зеленодольское лесничество»), далее по опушке лесного массива до с.Ильинское, далее на юг до автомобильной дороги М7 и далее по данной дороге до г.Зеленодольск, далее по северной и западной  черте  г.Зеленодольска до берега р.Волга, далее по берегу вниз по течению р.Волга до железной дороги  Зеленодольск-Буинск и далее по ней, исключая охранную зону железнодорожного моста через р.Волга  до п.Большое Ходяшево;
Южная – от п.Большое Ходяшево на запад по автомобильной дороге М7 до административной границы Республики Татарстан с Чувашской Республикой;
Западная – от пересечения автомобильной дороги М7 с административной границей Республики Татарстан с Чувашской Республикой на север по административной границе Республики Татарстан с Чувашской Республикой до точки соединения Республики Татарстан, Республики Марий Эл и Чувашской Республики.
</t>
  </si>
  <si>
    <t xml:space="preserve">о.х. «Кама-Исмагиловское» </t>
  </si>
  <si>
    <t xml:space="preserve">Северная – от места впадения р.Урсала в р.Степной Зай (точка 54°52′38′′ С.Ш. 52°26′40′′ В.Д.) вверх по середине р.Урсала через с.Урсалабаш до административной границы Альметьевского с Сармановским муниципальным районом;
Восточная – от истока р.Урсала по административной границе Альметьевского с Сармановским муниципальным районом, до точки соединения Альметьевского, Сармановского и Азнакаевского муниципальных районов и далее по административной границе Альметьевского с Азнакаевским муниципальным районом до с.Бахчисарай (т. 54°48′7′′ С.Ш. 52°41′32′′ В.Д.);
Южная – от с. Бахчисарай (т. 54°48′7′′ С.Ш. 52°41′32′′ В.Д.) на запад по проселочной дороге через квартал № 89 Кама-Исмагиловского лесничества (т. 54°47′53′′ С.Ш. 52°37′28′′ В.Д.), далее по просеке между кварталами № 92 и 93, 95 и 96 того же лесничества от т.  54°47′43′′ С.Ш. 52°33′33′′ В.Д. до сев-зап. угол с. Тайсуганово (т.  54°48′14′′ С.Ш. 52°29′1′′ В.Д.);
Западная – от с. Тайсуганово (т.  54°48′14′′ С.Ш. 52°29′1′′ В.Д.) вниз по   середине   р. Степной Зай до устья р. Урсала (т.  54°52′38′′ С.Ш. 52°26′ 40′′ В.Д).
</t>
  </si>
  <si>
    <t xml:space="preserve">о.х. «Караишевское» </t>
  </si>
  <si>
    <t xml:space="preserve">Северо-восточная - от просеки между кварталами 57 и 96 Столбищенского лесничества на юго-восток до с.Столбище, далее по дороге через села Малые и Большие Кабаны до с.Сокуры. От с.Сокуры по проселочной дороге Сокуры-Тагашево до административной границы Пестречинского района и далее по ней на восток до р.Меши. Посередине р.Меши вниз по течению до автодороги Казань - Чистополь, далее по этой дороге до Лаишевского перекрестка;    
Южная - от Лаишевского перекрестка дороги Казань - Чистополь на юго-запад по проселочной дороге до с.Бутыри, далее на запад по северной границе Волжско-Камского охотхозяйства до с.Нармонка;   
Западная - от с.Нармонка на север по шоссейной дороге до д.Травкино, далее через деревни Сапуголи и Пиголи до д.Чистое Озеро. От Чистое Озеро на северо-восток к просеке между кварталами 62 Матюшинского лесничества и 64 Столбищенского лесничества Пригородного лесхоза, далее по просеке, разделяющей Столбищенское и Матюшинское лесничества, до шоссе Казань -  Боровое Матюшино. По этой дороге до южной опушки  квартала 53 и далее по опушке кварталов 53,  54, 55, 56, 57 до просеки между кварталами 57 и 96 Столбищенского лесничества.
</t>
  </si>
  <si>
    <t xml:space="preserve">о.х. «Краснооктябрьское» </t>
  </si>
  <si>
    <t xml:space="preserve">Северная – от деревни Ивановское вверх по реке Сумка до юго-восточного угла квартала № 148 Краснооктябрьского участкового лесничества ГБУ «Зеленодольский опытный лесхоз»;
Восточная – от юго-восточного угла квартала № 148 Краснооктябрьского участкового лесничества ГБУ «Зеленодольский опытный лесхоз» на юг по восточной стороне кварталов №№ 1, 7, далее по северной стороне квартала № 15 Краснооктябрьского участкового лесничества ГБУ «Зеленодольский опытный лесхоз», далее по восточной стороне кварталов №№ 15, 24, 37, 46 Краснооктябрьского участкового лесничества ГБУ «Зеленодольский опытный лесхоз» до административной границы с Высокогорским муниципальным районом Республики Татарстан, далее по северной стороне кварталов №№ 62, 63, 64 Краснооктябрьского участкового лесничества ГБУ «Зеленодольский опытный лесхоз», далее на юг по границе Зеленодольского и Высокогорского муниципальных районов Республики Татарстан до  юго-восточного угла квартала № 128 Краснооктябрьского участкового лесничества ГБУ «Зеленодольский опытный лесхоз»;
Южная – от юго-восточного угла квартала № 128 Краснооктябрьского участкового лесничества ГБУ «Зеленодольский опытный лесхоз» на запад по границе Зеленодольского муниципального района Республики Татарстан с муниципальным образованием города Казань до квартала № 126 Краснооктябрьского участкового лесничества ГБУ «Зеленодольский опытный лесхоз» и далее по границе с муниципальным образованием города через посёлок Новониколаевский до села Ремплер, далее по трассе высоковольтной линии до юго-восточной части села Осиново;
Западная – от юго-восточной части села Осиново по его восточной стороне на север, пересекая автодорогу М-7 до просеки между кварталами №№ 132 и 133 Краснооктябрьского участкового лесничества ГБУ «Зеленодольский опытный лесхоз», далее по просекам кварталов №№ 132 и 133, 121 и 122, 107 и 108, 88 и 89, 69 и 70, 52 и 53 Краснооктябрьского участкового лесничества ГБУ «Зеленодольский опытный лесхоз», далее на юго-запад по северной стороне кварталов  №№ 52, 51 и 50 Краснооктябрьского участкового лесничества ГБУ «Зеленодольский опытный лесхоз» до дороги на деревню Ивановское и далее по этой дороге до деревни Ивановское.
</t>
  </si>
  <si>
    <t xml:space="preserve">о.х. «Куйбышевское» </t>
  </si>
  <si>
    <t xml:space="preserve">Северная – от точки напротив г.Болгары (точка 54°59ʹ54ʺ С.Ш. 49°0ʹ45ʺ В.Д.) вверх по фарватеру Куйбышевского водохранилища до административной границы Спасского с Алексеевским муниципальным районом Республики Татарстан (точка 55°14ʹ45ʺ С.Ш. 49°38ʹ41ʺ В.Д.);  
Восточная – от точки соединения фарватера Куйбышевского водохранилища с административными границами Спасского и Алексеевского муниципальных районов Республики Татарстан на юг по административной  границе Спасского и  Алексеевского муниципальных районов до с.Каюки, далее на юго-запад по проселочным дорогам через с.Бураково, д.Кожаевка, с.Вожи,  п.Ярдам, далее  по  автодороге   к с.Никольское до перекрестка  с шоссе  Антоновка - сельскохозяйственное предприятие "КИМ" (точка 54°56ʹ44ʺ С.Ш. 49°26ʹ57ʺ В.Д.) и далее по шоссе до с.Антоновка (точка 54°54ʹ37ʺ С.Ш. 49°30ʹ19ʺ В.Д.);        
Южная - от с.Антоновка (точка 54°54ʹ37ʺ С.Ш. 49°30ʹ19ʺ В.Д)  вниз  по течению  р.Бездны до  с.Никольское, далее на юг по автодороге до д.Отрада  и  далее  на запад до административной  границе Республики Татарстан с  Ульяновской  областью (точка 54°51ʹ0ʺ С.Ш. 49°20ʹ51ʺ В.Д), далее по административной границе Республики Татарстан  с Ульяновской областью до фарватера  Куйбышевского водохранилища (точка 54°47ʹ43ʺ С.Ш. 48°56ʹ10ʺ В.Д) и далее  вверх по фарватеру до точки 54°50ʹ52ʺ С.Ш. 48°57ʹ44ʺ В.Д напротив с.Балымеры;
Западная - от точки 54°50ʹ52ʺ С.Ш. 48°57ʹ44ʺ В.Д напротив с.Балымеры на север по фарватеру Куйбышевского водохранилища до точки 54°59ʹ54ʺ С.Ш. 49°0ʹ45ʺ В.Д. напротив г.Болгары.                
</t>
  </si>
  <si>
    <t xml:space="preserve">о.х. «Кукморское»</t>
  </si>
  <si>
    <t xml:space="preserve">Северная - от участка границы Республики Татарстан и Кировской области у д.Салтык-Ерыклы (точка 56°6ʹ48ʺ с.ш. 51°4ʹ15ʺ в.д.) на восток по административной границе Республики Татарстан с Кировской областью до пересечения р.Вятки с административной границей Республики Татарстан и Кировской области (точка 56°3ʹ39ʺ с.ш. 51°19ʹ12ʺ в.д.);
Восточная – от пересечения р.Вятки с административной границей Республики Татарстан и Кировской области (точка 56°3ʹ39ʺ с.ш. 51°19ʹ12ʺ в.д.) вниз по середине течения р.Вятка до пересечения р.Вятка с административной границей Кукморского и Мамадышского муниципальных районов (точка 56°2ʹ37ʺ с.ш. 51°20ʹ50ʺ в.д.);
Южная - пересечения р.Вятка с административной границей Кукморского и Мамадышского муниципальных районов (точка 56°2ʹ37ʺ с.ш. 51°20ʹ50ʺ в.д.) на запад по административной границе Кукморского и Мамадышского муниципальных районов до квартала № 13   Кляушского участкового лесничества государственного   бюджетного учреждения «Мамадышское лесничество» (точка 56°0ʹ13ʺ с.ш. 51°1ʹ50ʺ в.д.); 
Западная – от квартала № 13   Кляушского участкового лесничества государственного   бюджетного учреждения «Мамадышское лесничество» (точка 56°0ʹ13ʺ с.ш. 51°1ʹ50ʺ в.д.) по западной опушке кварталов №№ 13, 12, 11, 10, 9, 8 до северо-западного угла № 7 Кляушского участкового лесничества государственного   бюджетного учреждения «Мамадышское лесничество», далее по прямой линии по координатным точкам 56°4ʹ6ʺ с.ш. 51°4ʹ6ʺ в.д., 56°4ʹ58ʺ с.ш. 51°4ʹ9ʺ в.д., 56°5ʹ53ʺ с.ш. 51°4ʹ12ʺ в.д. до границы Республики  Татарстан  и  Кировской области у д.Салтык-Ерыклы (точка 56°6ʹ48ʺ с.ш. 51°4ʹ15ʺ в.д.).
</t>
  </si>
  <si>
    <t xml:space="preserve">о.х. «Мизиновское» </t>
  </si>
  <si>
    <t xml:space="preserve">Северная - от п.Нижние Вязовые (точка 55°48′28′′ с.ш. 48°31′55′′ в.д.) на восток по фарватеру Куйбышевского водохранилища до о.Большой (точка 55°48′27′′ с.ш. 48°44′23′′ в.д.);
Восточная – от о.Большой точка 55°48′27′′ с.ш. 48°44′23′′ в.д.), огибая данный остров на юг по координатным точкам: 55°47′58′′ с.ш. 48°44′37′′ в.д., 55°48′35′′ с.ш. 48°43′25′′ в.д., 55°48′26′′ с.ш. 48°42′5′′ в.д., 55°46′47′′ с.ш. 48°40′50′′ в.д., 55°45′54′′ с.ш. 48°40′20′′ в.д., 55°44′20′′ с.ш. 48°40′22′′ в.д. до административной границы Зеленодольского с Верхнеуслонским муиципальным районом и далее по ней до автомобильной дороги М7;
Южная – от места пересечения автомобильной дороги М7 административной границы Зеленодольского с Верхнеуслонским муиципальным районом в районе моста через р.Свияга по данной автомобильной дороге через с.Исаково до с.Большое Ходяшево (т.55°44′5′′ с.ш. 48°29′0′′ в.д.);
Западная - от с.Большое Ходяшево (т.55°44′5′′ с.ш. 48°29′0′′ в.д.)  по железной дороге Казань-Ульяновск до п.Нижние Вязовые (т.55°48′28′′ с.ш. 48°31′55′′ в.д.).
</t>
  </si>
  <si>
    <t xml:space="preserve">о.х. «Муслюмовское»  </t>
  </si>
  <si>
    <t xml:space="preserve">Северная - от п.Красный Яр на восток по северной опушке кварталов №№ 2, 1, 5, 8-13 Муслюмовского участкового лесничества ГБУ «Мензеля лес» до северо-восточного угла квартала № 13 Муслюмовского участкового лесничества ГБУ «Мензеля лес»;                  
Восточная - от северо-восточного угла квартала № 13 Муслюмовского участкового лесничества ГБУ «Мензеля лес» на юг по восточной опушке кварталов №№ 13, далее по автомобильной дороге до с.Старый Варяш, далее по координатным точкам 52°19ʹ12ʺ с.ш. 53°13ʹ13ʺ в.д., 55°18ʹ49ʺ с.ш. 53°13ʹ56ʺ в.д., 55°18ʹ35ʺ с.ш. 53°14ʹ30ʺ в.д., 55°18ʹ31ʺ с.ш. 53°15ʹ16ʺ в.д., 55°18ʹ17ʺ с.ш. 53°14ʹ48ʺ в.д., 55°19ʹ22ʺ с.ш. 53°14ʹ36ʺ в.д., 55°18ʹ12ʺ с.ш. 53°12ʹ52ʺ в.д. до с.Муслюмово;
Южная - от с.Муслюмово, далее по автомобильной дороге до с.Мелля-Тамак;
Западная - от с.Мелля-Тамак на северо-запад до с.Нижний Табын, далее по дороге до д.Тамьян, далее вниз по течению по середине р.Ик до п.Красный Яр.        
</t>
  </si>
  <si>
    <t xml:space="preserve">о.х. «Пестречинское» </t>
  </si>
  <si>
    <t xml:space="preserve">Северная - от с. Кощаково по автомобильной дороге Казань-Тюлячи до её пересечения с административной границей   Пестречинского с Тюлячинским муниципальным районом; 
Восточная – от пересечения автомобильной дороги Казань-Тюлячи с административной границей Пестречинского с Тюлячинским муниципальным районом на юго-восток по административной границе Пестречинского с Тюлячинским муниципальным районом до пересечения данной границы с р.Мёша;                    
Южная -  от пересечения р.Мёша с административной границей   Пестречинского с Тюлячинским муниципальным районом вниз по течению р. Мёша, исключая 100-метровую зону правого берега р. Мёша, до её пересечения с административной границей Пестречинского с Лаишевским муниципальным районом; 
Западная - от пересечения р.Мёша с административной границей Пестречинского с Лаишевским муниципальным районом (исключая 100-метровую зону правого берега р. Мёша) на северо-запад по административной границе Пестречинского с Лаишевским   муниципальным районом до с.Куюки, далее по дороге через с.Куюки, с.Богородское до с.Гильдеево, далее вверх по течению р.Нокса через д.Черниково до с.Кощаково.                               
</t>
  </si>
  <si>
    <t xml:space="preserve">о.х. «Сармановское» </t>
  </si>
  <si>
    <t xml:space="preserve">Северная – от точки соединения Сармановского, Заинского и Тукаевского муниципальных районов Республики Татарстан на восток по административной границе Сармановского с Тукаевским муниципальными районами до автомобильной дороги Набережные Челны-Альметьевск;
Восточная – от точки пересечения автомобильной дороги Набережные Челны-Альметьевск с административной границей Сармановского с Тукаевским муниципальными районами на юг через с.Сарманово, с.Муртыш-Тамак, с.Яхшебаево до административной границы Сармановского с Альметьевским муниципальными районами;
Южная – от точки пересечения автомобильной дороги Набережные Челны-Альметьевск с административной границей Сармановского с Альметьевским муниципальными районами на запад по административной границе Сармановского с Альметьевским муниципальными районами до точки соединения Сармановского, Заинского и Альметьевского муниципальных районов Республики Татарстан;
Западная – точки соединения Сармановского, Заинского и Альметьевского муниципальных районов Республики Татарстан на север по административной границей Сармановского с Заинским муниципальными районами до точки соединения Сармановского, Заинского и Тукаевского муниципальных районов Республики Татарстан.
</t>
  </si>
  <si>
    <t xml:space="preserve">о.х. «Сухаревское» </t>
  </si>
  <si>
    <t xml:space="preserve">Северная - от д.Березовая Грива по фарватеру р.Камы, далее по протоке Старая Кама до автодороги к с.Нижнее Афанасово, далее по дороге через с. Нижнее Афанасово до железной дороги, далее на юго-восток по железной дороге до квартала № 58, далее по западной опушке кварталов №№ 58, 71, 83, 94, 103, 108, далее по южной просеке кварталов №№ 108, 109, 110 до юго-восточного угла квартала № 110;
Восточная – от юго-восточного угла квартала № 110 по административной границе Нижнекамского с Тукаевским муниципальным районом до стыка административных границ Нижнекамского, Заинского и Тукаевского муниципальных районов, далее по административной границе Нижнекамского с Заинским муниципальным районом до автодороги Заинск-Нижнекамск;
Южная - от пересечения административной границы Нижнекамского с Заинским муниципальным районом с автодорогой Заинск-Нижнекамск на северо-запад до с.Сухарево и далее на запад по дороге до д.Верхний Ключ;
Западная – от д.Верхний Ключ на север по автодороги до точки 55°28ʹ13ʺ с.ш. 51°34°44ʺ в.д., далее по дороге до р.Прось и далее по р.Прось до ее устья и далее строго на север до фарватера р.Камы через бывшую пристань Смыловка и далее по фарватеру вверх по течению до д.Берёзовая Грива.
</t>
  </si>
  <si>
    <t xml:space="preserve">о.х. «Тетюшское» </t>
  </si>
  <si>
    <t xml:space="preserve">Северная – от точки пересечения р.Улема с административными границами Апастовского и Тетюшского муниципальных районов Республики Татарстан      (N 55,1334° E 48,6637°) на восток по административной границе Тетюшского и Апастовского муниципальных районов до точки соединения Апастовского, Камско-Устьинского и Тетюшского муниципальных районов, далее по административной границе Тетюшского и Камско-Устьинского муниципальных районов до пересечения р.Мордовская (N 55,1267° E 48,841°), далее на восток по р.Мордовская до её слияния с ручьем (N 55,1134° E 48,9049°), далее на юго-запад по ручью по координатным точкам N 55,1096° E 48,8982°, N 55,1063° E 48,8943°, N 55,1024° E 48,8944°, N 55,099° E 48,8947°, N 55,1267° E 48,841° до его пересечения с административной границей Тетюшского и Камско-Устьинского муниципальных районов (N 55,0935° E 48,8926°), далее по административной границе Тетюшского и Камско-Устьинского муниципальных районов до фарватера Куйбышевского водохранилища (N 55,0463° E 48,9732°);
Восточная – от точки пересечения  фарватера Куйбышевского водохранилища  с административными границами Тетюшского и Камско-Устьинского муниципальных районов Республики Татарстан (точка 55° 2ʹ44ʺ С.Ш. 48°58ʹ20ʺ В.Д.) на юг по фарватеру Куйбышевского  водохранилища, далее по административной границе Республики Татарстан с Ульяновской областью до северо-восточного  угла  квартала № 23 Урюмского лесничества Государственного бюджетного учреждения «Тетюшское лесничество» (точка 55°43ʹ13ʺ С.Ш. 48°47ʹ35ʺ В.Д.);  
Южная – от северо-восточного угла квартала № 23 Урюмского лесничества Государственного бюджетного учреждения «Тетюшское лесничество» (точка 55°43ʹ13ʺ С.Ш. 48°47ʹ35ʺ В.Д.)  по опушке кварталов №№ 23, 7, 6, 5,4, 2, 1, 3, 8, 15, 25, 36, 48 Урюмского лесничества Государственного бюджетного учреждения «Тетюшское лесничество» до д.Васильевка (точка 55° 41ʹ56 ʺ С.Ш. 48°38ʹ37ʺ В.Д.);                    
Западная – от д. Васильевка (точка 55°41ʹ56ʺ С.Ш. 48°38ʹ37ʺ В.Д.) по дороге до  с.Киртели, далее на запад по автодороге Тетюши-Большие Тарханы до поворота на д.Тайба-Таушево (точка 54°43ʹ56ʺ С.Ш. 48°36ʹ5ʺ В.Д.), далее по дороге на д.Тайба-Таушево до поворота на с.Красные Тарханы (точка 54°46ʹ29ʺ С.Ш. 48°34ʹ10ʺ В.Д.), далее по дороге через с.Красные Тарханы до д.Жуково, далее по дороге на с.Кошки-Новотимбаево поворота на д.Новое Сумароково (точка 54°48ʹ42ʺ С.Ш. 48°35ʹ29ʺ В.Д), далее по этой дороге до д.Новое Сумароково, далее по дороге до пересечения с автодорогой Алёкина Поляна-Жуково (точка 54°51ʹ5ʺ С.Ш. 48°36ʹ51ʺ В.Д.), далее на запад по дороге в сторону лесного массива до северной оконечности квартала № 88 Буинского лесничества Государственного бюджетного учреждения «Буинское лесничество», далее по опушке кварталов №№ 85, 86, 80 до административной границы Буинского с Тетюшским муниципальным районом и далее по данной административной границе до северо-восточного угла квартала № 8 Тетюшского лесничества Государственного бюджетного учреждения «Тетюшское лесничество»,  далее по северной опушке кварталов №№ 7,  9,  11,  12,  6, 5 того же лесничества, далее по проселочной дороге до с.Большое Шемякино, далее на восток по дороге до автодороги Тетюши-Апастово, далее по данной автодороге до с.Льяшево и далее  вниз  по середине р.Улема до административной границы с Апастовским муниципальным районом (точка 55°8ʹ25ʺ С.Ш. 48°39ʹ37ʺ В.Д.).  
</t>
  </si>
  <si>
    <t xml:space="preserve">о.х. «Тюрнясевское» </t>
  </si>
  <si>
    <t xml:space="preserve">Северная - от северо-восточного угла квартала № 25 Мамыковского участкового лесничества ГБУ «Нурлатское лесничество» (точка 54°43ʹ44ʺ с.ш. 50°35ʹ8ʺ в.д.) на восток по административной границе Нурлатского с Аксубаевским муниципальным районом до пересечения данной границы с автодорогой Альметьевск-Нурлат (точка 54°40ʹ49ʺ с.ш. 51°4ʹ3ʺ в.д.);
Восточная - от пересечения по автодороги Альметьевск-Нурлат с административной границей с Аксубаевского и Нурлатского муниципальных районов (точка 54°40ʹ49ʺ с.ш. 51°4ʹ3ʺ в.д.)  на юг по автодороге Альметьевск-Нурлат до р Большой Черемшан (точка 54°34ʹ49ʺ с.ш. 50°51ʹ37ʺ в.д.);
Южная – от пересечения автодороги Альметьевск-Нурлат с р.Большой Черемшан вниз по середине р.Большой Черемшан до пересечения данной реки с автодорогой Нурлат-Аксубаево (точка 54°32ʹ26ʺ с.ш. 50°41ʹ10ʺ в.д.);
Западная - от пересечения р.Большой Черемшан с автодорогой Нурлат-Аксубаево (точка  54°32ʹ26ʺ с.ш. 50°41ʹ10ʺ в.д.) на северо-запад  по автодороге Нурлат-Аксубаево до с. Селенгуши (т. 54°41ʹ6ʺ с.ш. 50°30ʹ58ʺ в.д.) и  далее  по  северной  опушке кварталов №№ 26,  27,  23, по просеке между кварталами №№ 21 и 24, 22 и 25 Мамыковского участкового лесничества ГБУ «Нурлатское лесничество» до административной границы Нурлатского с Аксубаевским муниципальным районом (точка 54°43ʹ44ʺ с.ш. 50°35ʹ8ʺ в.д.).
</t>
  </si>
  <si>
    <t xml:space="preserve">о.х. «Черемшанское» </t>
  </si>
  <si>
    <t xml:space="preserve">Северная – от северо-западного угла квартала № 39 Светлогорского участкового лесничества ГБУ «Черемшанское лесничество» в восточном направлении по административной границе Черемшанского муниципального района с Аксубаевским муниципальным районом до автомобильной дороги Черемшан-Новошешминск;
Восточная – от места пересечения автомобильной дороги Черемшан-Новошешминск с административной границей Черемшанского с Аксубаевским муниципальным районом на юго-восток через населённые пункты Ивашкино, Кутема, Лошманка, Амирово до с.Черемшан;
Южная – от с.Черемшан по административной границе Республики Татарстан с Самарской областью до места пересечения Нурлатского и Черемшанского муниципальных районов Республики Татарстан с Самарской областью;
Западная – от места пересечения Нурлатского и Черемшанского муниципальных районов Республики Татарстан с Самарской областью по административной границе Черемшанского муниципального района с Нурлатским муниципальным районом до точки соединения Черемшанского, Нурлатского и Аксубаевского муниципальных районов и далее по административной границе Черемшанского муниципального района с Аксубаевским муниципальным районом до административной границе Черемшанского муниципального района с Аксубаевским муниципальным районом до северо-западного угла квартала № 39 Светлогорского участкового лесничества ГБУ «Черемшанское лесничество».
</t>
  </si>
  <si>
    <t xml:space="preserve">о.х. «Восход»</t>
  </si>
  <si>
    <t xml:space="preserve">Северная – от точки пересечения административной границы Нурлатского и Аксубаевского муниципальных районов с автомобильной дорогой Нурлат-Новошешминск (координатная точка N 54,6699° E 51,0038°) на восток по административной границе Нурлатского и Аксубаевского муниципальных районов до точки соединения административных границ Нурлатского, Аксубаевского и Черемшанского муниципальных районов (координатная точка N 54,6794° E 51,0431°), далее на восток по административной границе Нурлатского и Черемшанского муниципальных районов до точки соединения административных границ Нурлатского, Черемшанского муниципальных районов Республики Татарстан и Самарской области (координатная точка N 54,6587° E 51,1883°).
Восточная – от точки соединения административных границ Нурлатского, Черемшанского муниципальных районов Республики Татарстан и Самарской области (координатная точка N 54,6587° E 51,1883°) на юго-запад по административной границе Нурлатского муниципального района Республики Татарстан и Самарской области до её пересечения с р.Большой Черемшан (координатная точка N 54,5437° E 51,0063°).
Южная – от точки пересечения административной границы Нурлатского муниципального района Республики Татарстан и Самарской области с р.Большой Черемшан (координатная точка N 54,5437° E 51,0063°) на запад по левому берегу р.Большой Черемшан до её пересечения с автомобильной дорогой Нурлат-Новошешминск (координатная точка N 54,5807° E 50,8603°).
Западная – от точки пересечения р.Большой Черемшан с автомобильной дорогой Нурлат-Новошешминск (координатная точка N 54,5807° E 50,8603°) на северо-запад по автомобильной дороге Нурлат-Новошешминск до её пересечения с административной границей Нурлатского и Аксубаевского муниципальных районов (координатная точка N 54,6699° E 51,0038°).
</t>
  </si>
  <si>
    <t xml:space="preserve">о.х. «Хузангаевское»</t>
  </si>
  <si>
    <t xml:space="preserve">Северная – от точки пересечения административной границы Алькеевского и Спасского муниципальных районов с р.Тахтала (координатная точка N 54,8842° E 49,6183°) на восток по правому берегу р.Тахтала до ее пересечения с южной границей населенного пункта Старая Тахтала (координатная точка N 54,8854° E 49,6594°), далее на восток по южной границе населенного пункта Старая Тахтала до ее пересечения с проселочной дорогой (координатная точка N 54,8866° E 49,6801°), далее на юго-восток по данной проселочной дороге (координатные точки N 54,8847° E 49,6827°, N 54,8821° E 49,6864°, N 54,8781° E 49,6911°, N 54,8769° E 49,6949°, N 54,8754° E 49,6982°, N 54,8735° E 49,7080°, N 54,8745° E 49,7097°, N 54,8769° E 49,7278°, N 54,8781° E 49,7403°, N 54,8780° E 49,7469°, N 54,8755° E 49,7501°) до северо-западного угла квартала 98 Базарно-Матакского участкового лесничества ГКУ Алькеевское лесничество (координатная точка N 54,8754° E 49,7561°), далее на юго-восток по опушке квартала 98 Базарно-Матакского участкового лесничества ГКУ Алькеевское лесничество, огибая данный квартал с южной стороны по координатным точка N 54,8744° E 49,7573°, N 54,8751° E 49,7589° до северо-восточного угла квартала 98 Базарно-Матакского участкового лесничества ГКУ Алькеевское лесничество (координатная точка N 54,8761° E 49,7580°), далее на восток по проселочной дороге (координатные точки N 54,8769° E 49,7601°, N 54,8773° E 49,7642°) до ее пересечения с автомобильной дорогой Абдул-Салманы – Старые Матаки (координатная точка N 54,8775° E 49,7673°), далее на юго-восток по автомобильной дороге Абдул-Салманы – Старые Матаки до ее пересечения с границей населенного пункта Старые Матаки (координатная точка N 54,8671° E 49,8441°), далее на юг по южной границе населенного пункта Старые Матаки до ее пересечения с автомобильной дорогой, ведущей до автомобильной дороги Базарные Матаки – Чувашское Шапкино (координатная точка N 54,8681° E 49,8526°), далее на юг по данной автомобильной дороге до ее стыка с автомобильной дорогой Базарные Матаки – Чувашское Шапкино (координатная точка N 54,8480° E 49,8633°), далее на юго-восток по автомобильной дороге Базарные Матаки – Чувашское Шапкино до ее стыка с проселочной дорогой (координатная точка N 54,8469° E 49,8604°), далее на юг по данной проселочной дороге (координатные точки N 54,8389° E 49,8631°, N 54,8330° E 49,8681°, N 54,8277° E 49,8695°) до угла квартала 58 Базарно-Матакского участкового лесничества ГКУ Алькеевское лесничество (координатная точка N 54,8238° E 49,8680°), далее на восток прямой линией до опушки квартала 61 Базарно-Матакского участкового лесничества ГКУ Алькеевское лесничество (координатная точка N 54,8227° E 49,8720°), далее на восток по опушке кварталов 61, 62, 63, 107, 64 Базарно-Матакского участкового лесничества ГКУ Алькеевское лесничество до северо-восточного угла квартала 64 Базарно-Матакского участкового лесничества ГКУ Алькеевское лесничество (координатная точка N 54,8227° E 49,9457°), далее на северо-восток по северной границе лесопосадки (координатные точки N 54,8249° E 49,9538°, N 54,8264° E 49,9604°, N 54,8265° E 49,9635°, N 54,8295° E 49,9718°) до ее пересечения с автомобильной дорогой Базарные Матаки – Юхмачи (координатная точка N 54,8328° E 49,9820°).
Восточная – от точки пересечения лесопосадки и автомобильной дороги Базарные Матаки – Юхмачи (координатная точка N 54,8328° E 49,9820°) на юго-восток по данной автомобильной дороге до ее стыка с автомобильной дорогой, ведущей до населенного пункта Верхнее Колчурино (координатная точка N 54,7806° E 50,0196°).
Южная – от стыка автомобильной дороги Базарные Матаки – Юхмачи и автомобильной дороги, ведущей до населенного пункта  Верхнее Колчурино (координатная точка N 54,7806° E 50,0196°) на запад по автомобильной дороге мимо населенных пунктов Верхнее Алькеево, Старая Хурада, Еряпкино, Татарское Бурнаево до ее стыка с проселочной дорогой близ населенного пункта Чувашское Бурнаево (координатная точка N 54,7261° E 49,8196°), далее на юго-восток по данной проселочной дороге, проходящей близ северной границы населенного пункта Чувашское Бурнаево по координатным точкам N 54,7246° E 49,8181°, N 54,7210° E 49,8148°, N 54,7180° E 49,8098°, N 54,7161° E 49,8043°, N 54,7185° E 49,7917°, N 54,7192° E 49,7813°, N 54,7158° E 49,7645°, N 54,7015° E 49,7485°, N 54,6833° E 49,7408°, N 54,6723° E 49,7371°, N 54,6726° E 49,7311°, N 54,6731° E 49,7223°, N 54,6728° E 49,7166° до опушки квартала 30 Чернореченского участкового лесничества ГКУ Алькеевское лесничество (координатная точка N 54,6720° E 49,7129°), далее на юг по опушкам кварталов 30, 32 Чернореченского участкового лесничества ГКУ Алькеевское лесничество до ее пересечения с административной границей Алькеевского и Спасского муниципальных районов (координатная точка N 54,6663° E 49,7041°), далее на запад по данной административной границе до координатной точки N 54,6647° E 49,6637°, лежащей на данной административной границе.
Западная – от координатной точки N 54,6647° E 49,6637°, лежащей на административной границе Алькеевского и Спасского муниципальных районов, на север по данной административной границе до точки пересечения данной административной границы с р.Тахтала (координатная точка N 54,8842° E 49,6183°).
</t>
  </si>
  <si>
    <t xml:space="preserve">о.х. «Тургай»</t>
  </si>
  <si>
    <t xml:space="preserve">Северная – от точки пересечения административной границы между Азнакаевским и Ютазинским муниципальными районами с автомобильной дорогой Кзыл-Яр – Азнакаево (координатная точка N 54,7233° E 53,2338°) на восток по данной административной границе до стыка административной границы между Азнакаевским и Ютазинским муниципальными районами Республики Татарстан и Республики Башкортостан (координатная точка N 54,8095° E 53,5929°), далее на восток по административной границе между Ютазинским муниципальным районом Республики Татарстан и Республикой Башкортостан до её стыка с р.Ик (координатная точка N 54,8136° E 53,6199°). Восточная – от стыка административной границы между Ютазинским муниципальным районом Республики Татарстан и Республикой Башкортостан с р.Ик (координатная точка N 54,8136° E 53,6199°) на юг по административной границе между Ютазинским муниципальным районом Республики Татарстан и Республикой Башкортостан до стыка административной границы между Бавлинским и Ютазинским муниципальными районами Республики Татарстан и Республики Башкортостан (координатная точка N 54,5144° E 53,4272°). Южная – от стыка административной границы между Бавлинским и Ютазинским муниципальными районами Республики Татарстан и Республики Башкортостан (координатная точка N 54,5144° E 53,4272°) на запад по административной границе между Бавлинским и Ютазинским муниципальными районами до её пересечения с автомобильной дорогой Кзыл-Яр - Азнакаево (координатная точка N 54,4794° E 53,3561°). Западная – от точки пересечения административной границы между Бавлинским и Ютазинским муниципальными районами с автомобильной дорогой Кзыл-Яр – Азнакаево (координатная точка N 54,4794° E 53,3561°) на север по данной автомобильной дороге до её пересечения с административной границей между Азнакаевским и Ютазинским муниципальными районами (координатная точка N 54,7233° E 53,2338°).</t>
  </si>
  <si>
    <t xml:space="preserve">о.х. «Чистополье»</t>
  </si>
  <si>
    <t xml:space="preserve">Северная – от координатной точки N 55,4029° E 50,7387°, расположенной на южной границе ГПКЗ «Чистые луга», на восток по данной границе ГПКЗ «Чистые луга», а именно по координатным точкам N 55,4029° E 50,7432°, N 55,4029° E 50,7497°, N 55,4029° E 50,7539°, N 55,4029° E 50,7580°, N 55,4029° E 50,7628°, N 55,4029° E 50,7484°, N 55,4029° E 50,7628°, N 55,4029° E 50,7677°, N 55,4069° E 50,7704°, N 55,4101° E 50,7724°, N 55,4171° E 50,7739°, N 55,4250° E 50,7755°, N 55,4247° E 50,7771°, N 55,4262° E 50,7786°, N 55,4276° E 50,7799°, N 55,4275° E 50,7805°, N 55,4278° E 50,7812°, N 55,4281° E 50,7814°, N 55,4282° E 50,7811°, N 55,4281° E 50,7807°, N 55,4279° E 50,7803°, N 55,4282° E 50,7804°, N 55,4292° E 50,7813°, N 55,4314° E 50,7833°, N 55,4318° E 50,7836°, N 55,4335° E 50,7848°, N 55,4353° E 50,7858°, N 55,4358° E 50,7860°, N 55,4365° E 50,7861°, N 55,4365° E 50,7866°, N 55,4363° E 50,7870°, N 55,4363° E 50,7880°, N 55,4358° E 50,7891°, N 55,4355° E 50,7899°, N 55,4348° E 50,7909°, N 55,4358° E 50,7891°, N 55,4348° E 50,7909°, N 55,4344° E 50,7909°, N 55,4346° E 50,7902°, N 55,4341° E 50,7905°, N 55,4334° E 50,7917°, N 55,4325° E 50,7932°, N 55,4320° E 50,7941°, N 55,4312° E 50,7961°, N 55,4301° E 50,7989°, N 55,4294° E 50,8009°, N 55,4284° E 50,8032°, N 55,4279° E 50,8043°, N 55,4271° E 50,8064°, N 55,4264° E 50,8081°, N 55,4257° E 50,8105°, N 55,4247° E 50,8137°, N 55,4244° E 50,8154°, N 55,4240° E 50,8172°, N 55,4237° E 50,8212°, N 55,4236° E 50,8239°, N 55,4234° E 50,8288°, N 55,4233° E 50,8315°, N 55,4232° E 50,8336°, N 55,4230° E 50,8363°, N 55,4227° E 50,8385°, N 55,4222° E 50,8408°, N 55,4217° E 50,8421°, N 55,4211° E 50,8432°, N 55,4206° E 50,8442°, N 55,4201° E 50,8399°, N 55,4200° E 50,8400°, N 55,4199° E 50,8415°, N 55,4198° E 50,8431°, N 55,4198° E 50,8446°, N 55,4192° E 50,8456°, N 55,4185° E 50,8469°, N 55,4191° E 50,8484°, N 55,4193° E 50,8489°, N 55,4196° E 50,8504°, N 55,4203° E 50,8535°, N 55,4208° E 50,8556°, N 55,4214° E 50,8570°, N 55,4225° E 50,8577°, N 55,4234° E 50,8583°, N 55,4240° E 50,8588°, N 55,4238° E 50,8579°, N 55,4239° E 50,8577°, N 55,4243° E 50,8576°, N 55,4248° E 50,8584°, N 55,4252° E 50,8596°, N 55,4256° E 50,8606°, N 55,4269° E 50,8631°, N 55,4275° E 50,8635°, N 55,4277° E 50,8641°, N 55,4281° E 50,8645°, N 55,4278° E 50,8646°, N 55,4274° E 50,8645°, N 55,4273° E 50,8647°, N 55,4275° E 50,8654°, N 55,4277° E 50,8654°, N 55,4279° E 50,8657°, N 55,4284° E 50,8668°, N 55,4286° E 50,8680°, N 55,4291° E 50,8690°, N 55,4300° E 50,8701°, N 55,4306° E 50,8707°, N 55,4308° E 50,8713°, N 55,4308° E 50,8717°, N 55,4307° E 50,8720°, N 55,4307° E 50,8738°, N 55,4305° E 50,8748°, N 55,4302° E 50,8752°, N 55,4301° E 50,8753°, N 55,4301° E 50,8758°, N 55,4299° E 50,8759°, N 55,4295° E 50,8759°, N 55,4291° E 50,8756°, N 55,4287° E 50,8751°, N 55,4287° E 50,8754°, N 55,4288° E 50,8756°, N 55,4290° E 50,8758°, N 55,4294° E 50,8761°, N 55,4299° E 50,8764°, N 55,4301° E 50,8767°, N 55,4302° E 50,8793°, N 55,4302° E 50,8816°, N 55,4304° E 50,8842°, N 55,4306° E 50,8850°, N 55,4317° E 50,8846°, N 55,4320° E 50,8846°, N 55,4324° E 50,8838°, N 55,4329° E 50,8821°, N 55,4334° E 50,8814°, N 55,4343° E 50,8806°, N 55,4352° E 50,8803°, N 55,4359° E 50,8801°, N 55,4367° E 50,8802°, N 55,4373° E 50,8802°, N 55,4385° E 50,8811°, N 55,4393° E 50,8818°, N 55,4397° E 50,8822°, N 55,4400° E 50,8842°, N 55,4401° E 50,8868°, N 55,4401° E 50,8883°, N 55,4401° E 50,8897°, N 55,4401° E 50,8910°, N 55,4400° E 50,8922°, N 55,4397° E 50,8944°, N 55,4395° E 50,8968°, N 55,4392° E 50,8992°, N 55,4389° E 50,9018°, N 55,4386° E 50,9041°, N 55,4387° E 50,9071°, N 55,4387° E 50,9091°, N 55,4387° E 50,9121°, N 55,4389° E 50,9143°, N 55,4393° E 50,9212°, N 55,4397° E 50,9278°, N 55,4388° E 50,9363°, N 55,4381° E 50,9489°, N 55,4378° E 50,9534°, N 55,4375° E 50,9576°, N 55,4363° E 50,9652°, N 55,4358° E 50,9692°, N 55,4347° E 50,9743°, N 55,4339° E 50,9778°, N 55,4325° E 50,9824°, N 55,4308° E 50,9861°, N 55,4293° E 50,9890°, N 55,4281° E 50,9912°, N 55,4263° E 50,9951°, N 55,4248° E 50,9986°, N 55,4241° E 51,0012°, N 55,4234° E 51,0056°, N 55,4227° E 51,0096°, N 55,4225° E 51,0115°, N 55,4224° E 51,0130°, N 55,4225° E 51,0146°, N 55,4233° E 51,0176°, N 55,4244° E 51,0186°, N 55,4254° E 51,0180°, N 55,4263° E 51,0180°, N 55,4268° E 51,0189°, N 55,4274° E 51,0209°, N 55,4278° E 51,0230°, N 55,4277° E 51,0283°, N 55,4268° E 51,0297°, N 55,4255° E 51,0309°, N 55,4242° E 51,0317°, N 55,4239° E 51,0324°, N 55,4219° E 51,0344°, N 55,4217° E 51,0351°, N 55,4215° E 51,0360°, N 55,4221° E 51,0417°, N 55,4223° E 51,0456°, N 55,4222° E 51,0465°, N 55,4219° E 51,0470°, N 55,4209° E 51,0477°, N 55,4190° E 51,0480°, N 55,4170° E 51,0509°, N 55,4142° E 51,0530°, N 55,4133° E 51,0541°, N 55,4128° E 51,0547°, N 55,4118° E 51,0549°, N 55,4111° E 51,0549°, N 55,4104° E 51,0553°, N 55,4102° E 51,0572°, N 55,4102° E 51,0592°, N 55,4102° E 51,0615°, N 55,4180° E 51,0637°, N 55,4254° E 51,0657°, N 55,4270° E 51,0740°, N 55,4277° E 51,0765°, N 55,4277° E 51,0780°, N 55,4258° E 51,0826°, N 55,4260° E 51,0843°, N 55,4250° E 51,0865°, N 55,4235° E 51,0876°, N 55,4236° E 51,0889°, N 55,4244° E 51,0899°, N 55,4264° E 51,0904°, N 55,4269° E 51,0919°, N 55,4270° E 51,0965°, N 55,4273° E 51,0981°, N 55,4279° E 51,0999°, N 55,4260° E 51,1018°, N 55,4241° E 51,1088°, N 55,4236° E 51,1091°, N 55,4203° E 51,1114°, N 55,4189° E 51,1130°, N 55,4168° E 51,1125°, N 55,4162° E 51,1107°, N 55,4169° E 51,0967°, N 55,4178° E 51,0775°, N 55,4130° E 51,0769°, N 55,4131° E 51,0782°, N 55,4125° E 51,0790°, N 55,4111° E 51,0793°, N 55,4108° E 51,0808°, N 55,4123° E 51,0846°, N 55,4122° E 51,0869°, N 55,4126° E 51,0890°, N 55,4137° E 51,0916°, N 55,4142° E 51,0948°, N 55,4140° E 51,0973°, N 55,4133° E 51,1000°, N 55,4125° E 51,1011°, N 55,4137° E 51,1093°, N 55,4128° E 51,1101°, N 55,4121° E 51,1110°, N 55,4115° E 51,1138°, N 55,4109° E 51,1161° до координатной точки N 55,4115° E 51,1256°, расположенной на южной границе ГПКЗ «Чистые луга». Восточная – от координатной точки N 55,4115° E 51,1256°, расположенной на южной границе ГПКЗ «Чистые луга» на юго-восток прямой линией до юго-восточного угла лесного массива (координатная точка N 55,3998° E 51,1319°), далее на юго-запад по южной границе данного лесного массива до координатной точки N 55,3971° E 51,1058°, расположенной на южной границе данного лесного массива, далее на юг прямой линией до административной границы Нижнекамского и Чистопольского муниципальных районов (координатная точка N 55,3782° E 51,1073°), далее по данной административной границе до ее пересечения с автомобильной дорогой Р-239 (координатная точка N 55,2050° E 51,0325°). Южная – от точки пересечения административной границы Нижнекамского и Чистопольского муниципальных районов с автомобильной дорогой Р-239 (координатная точка N 55,2050° E 51,0325°) на северо-запад по автомобильной дороге Р-239 через населенный пункт Татарский Сарсаз до ее пересечения с р.Толкишка (координатная точка N 55,2938° E 50,7442°), далее по левому берегу р.Толкишка до впадения в нее ручья (координатная точка N 55,2939° E 50,7405°), далее по левому берегу ручья (по координатным точкам  N 55,2943° E 50,7385°, N 55,2950° E 50,7314°, N 55,2957° E 50,7276°, N 55,2952° E 50,7216°, N 55,2935° E 50,7160°, N 55,2937° E 50,7090°, N 55,2909° E 50,6970°, N 55,2868° E 50,6820°, N 55,2812° E 50,6668°, N 55,2782° E 50,6553°, N 55,2734° E 50,6489°, N 55,2939° E 50,7405°) до пруда (координатная точка N 55,2696° E 50,6456°), далее по северо-западной стороне данного пруда до юго-западного угла пруда (координатная точка N 55,2691° E 50,6445°), далее прямой линией до координатной точки N 55,2690° E 50,6440°, расположенной на дороге, идущей от автомобильной дороги Нурлат-Чистополь, далее на запад по данной дороге до перекрёстка с автомобильной дорогой Нурлат-Чистополь (координатная точка N 55,2698° E 50,6318°). Западная – от перекрёстка дорог, ведущей от пруда, и автомобильной дороги Нурлат-Чистополь (координатная точка N 55,2698° E 50,6318°) на север по автомобильной дороге Нурлат-Чистополь до ее пересечения с автомобильной дорогой Р-239 (координатная точка N 55,3225° E 50,6332°), далее на восток по данной автомобильной дороге до ее перекрестка с автомобильной дорогой Чистополь-Нижнекамск (координатная точка N 55,3283° E 50,6976°), далее на северо-восток по автомобильной дороге Чистополь-Нижнекамск до ее перекрестка с автомобильной дорогой, ведущей в г.Чистополь (координатная точка N 55,3483° E 50,7387°), далее на северо-запад по автомобильной дороге, ведущей в г.Чистополь, до перекрестка с автомобильной дорогой, ведущей в населенный пункт Юлдуз (координатная точка N 55,3618° E 50,7020°), далее на северо-восток по автомобильной дороге, ведущей в населенный пункт Юлдуз, до южной границы данного населенного пункта, далее огибая с восточной стороны населенный пункт Юлдуз, до автомобильной дороги, ведущей в населенный пункт Юлдуз, далее на северо-восток по данной автомобильной дороге до ее перекрестка с автомобильной дорогой, ведущей в г.Чистополь (координатная точка N 55,3845° E 50,7247°), далее на восток по автомобильной дороге Чистополь-Четырчи до ее перекрестка с автомобильной дорогой, ведущей в населенный пункт Змеево (координатная точка N 55,3846° E 50,7328°), далее на северо-запад по автомобильной дороге, ведущей в населенный пункт Змеево, до ее перекрестка с автомобильной дорогой, проходящей по южной границе населенного пункта Змеево (координатная точка N 55,3893° E 50,7284°), далее на северо-восток по автомобильной дороге, проходящей по южной границе населенного пункта Змеево, до координатной точки N 55,3939° E 50,7382°, далее на север по прямой до береговой линии (N 55,3975° E 50,7379°), далее на север по прямой до координатной точки N 55,4029° E 50,7387°, расположенной на южной границе ГПКЗ «Чистые луга».</t>
  </si>
  <si>
    <t xml:space="preserve">о.х. «Алан-Полянское»</t>
  </si>
  <si>
    <t xml:space="preserve">Северная — от северо-западного угла квартала 77 Тюлячинского участкового лесничества ГКУ «Кзыл-Юлдузское лесничество» (координатная точка N 55,7337° Е 50,4506°) на северо-восток по административной границе между Рыбно-Слободским и Тюлячинским муниципальными районами, а именно: по границе кварталов 77, 71 и 67 Тюлячинского участкового лесничества ГКУ «Кзыл-Юлдузское лесничество» до координатной точки N 55,7484° Е 50,5097°, лежащей на северной стороне квартала 67 Тюлячинского участкового лесничества ГКУ «Кзыл-Юлдузское лесничество», далее на юго-восток по прямой линии до координатной точки N 55,7454° Е 50,5140°, лежащей на административной границе между Рыбно-Слободским и Тюлячинским муниципальными районами, далее на юго-запад по административной границе между Рыбно- Слободским и Тюлячинским муниципальными районами, а именно: по координатным точкам N 55,7451° Е 50,5136°, N 55,7444° Е 50,5147° до координатной точки N 55,7444° Е 50,5155°, лежащей на административной границе между Рыбно-Слободским и Тюлячинским муниципальными районами, далее на юго-восток по координатным точкам N 55,7437° Е 50,5164°, N 55,7436° Е 50,5175°, N 55,7434° Е 50,5187°, N 55,7432° Е 50,5197°, N 55,7431° Е 50,5208°, N 55,7428° Е 50,5224°, N 55,7426° Е 50,5240°, N 55,7422° Е 50,5264°, N 55,7408° Е 50,5297°, N 55,7393° Е 50,5331°, N 55,7396° Е 50,5368°, N 55,7399° Е 50,5399° до координатной точки N 55,7401° Е 50,5439°, лежащей на южной границе квартала 50 Тюлячинского участкового лесничества ГКУ «Кзыл-Юлдузское лесничество», далее на восток по опушкам кварталов 50, 51, 52, 53 Тюлячинского участкового лесничества ГКУ «Кзыл-Юлдузское лесничество» до юго-восточного угла квартала 53 Тюлячинского участкового лесничества ГКУ «Кзыл-Юлдузское лесничество» (координатная точка N 55,7456° Е 50,5901°), далее на восток по прямой линии до юго-западного угла квартала 54 Тюлячинского участкового лесничества ГКУ «Кзыл-Юлдузское лесничество» (координатная точка N 55,7449° Е 50,6009°), далее на восток по опушкам кварталов 54 и 60 Тюлячинского участкового лесничества ГКУ «Кзыл-Юлдузское лесничество» до квартальной просеки между кварталами 60 Тюлячинского участкового лесничества ГКУ «Кзыл-Юлдузское лесничество» и 35 Шеморбашского участкового лесничества ГКУ «Камское лесничество», далее на северо-восток по опушке квартала 35 Шеморбашского участкового лесничества ГКУ «Камское лесничество» до квартальной просеки между кварталами 35 и 36 Шеморбашского участкового лесничества ГКУ «Камское лесничество». Восточная — от квартальной просеки между кварталами 35 и 36 Шеморбашского участкового лесничества ГКУ «Камское лесничество» на юго—восток по опушкам кварталов 36, 37, 38, 39, 40, 12, 15, 22, 28, 27 и 31 Шеморбашского участкового лесничества ГКУ «Камское лесничество» до юго-восточного угла квартала 31 Шеморбашского участкового лесничества ГКУ «Камское лесничество», далее на юг по прямой до р.Пимарка (координатная точка N 55°36'44“ Е 50°44'44“), далее на запад по правому берегу р.Пимарка до его впадения в р.Шумбут (координатная точка N 55,6021° Е 50,6764°), далее на юг по правому берегу р.Шумбут до её пересечения с автомобильной дорогой в с.Шумбут (координатная точка N 55,5628° Е 50,6860°). Южная — от пересечения р.Шумбут с автомобильной дорогой в с.Шумбут (координатная точка N 55,5628° Е 50,6860°) на запад по данной автомобильной дороге до её пересечения с автомобильной дорогой Янавыл- Шестая Речка (координатная точка N 55,5611° Е 50,6707°), далее на север по автомобильной дороге до стыка с автомобильной дорогой, ведущей на с.Околоток-Янгасала (координатная точка N 55,5712° Е 50,6645°), далее на запад по автомобильной дороге через населенные пункты Околоток- Янгасала, Челны-Баш, Зангар—Куль до стыка с автомобильной дорогой Кутлу-Букаш-Рыбная Слобода (координатная точка N 55,5771° Е 50,5229°), далее по автомобильной дороге Кутлу-Букаш-Рыбная Слобода на юго-запад до координатной точки N 55,5692° Е 50,5116°. Западная — от координатной точки N 55,5692° Е 50,5116°, лежащей на автомобильной дороге Кутлу-Букаш-Рыбная Свобода на запад по опушкам кварталов 69, 67, 59, 57 и 55 Кутлу-Букашского участкового лесничества ГКУ «Кзыл-Юлдузское лесничество» до северо-восточного угла квартала 55 Кутлу-Букашского участкового лесничества ГКУ «Кзыл-Юлдузское лесничество» (координатная точка N 55,6184° Е 50,5231°), далее на северо- запад прямой линией до юго-восточного угла квартала 47 Кутлу-Букашского участкового лесничества ГКУ «Кзыл—Юлдузское лесничество», далее по опушкам кварталов 47, 45, 43, 40, 36, 34, 33, 30 и 28 Кутлу-Букашского участкового лесничества ГКУ «Кзыл-Юлдузское лесничество» до квартальной просеки между кварталами 28 Кутлу-Букашского участкового лесничества ГКУ «Кзыл-Юлдузское лесничество» и 80 Тюлячинского участкового лесничества ГКУ «Кзыл-Юлдузское лесничество», далее на северо-запад по квартальной просеки между кварталами 28 Кутлу- Букашского участкового лесничества ГКУ «Кзыл-Юлдузское лесничество» и 80 Тюлячинского участкового лесничества ГКУ «Кзыл-Юлдузское лесничество», 27 Кутлу-Букашского участкового лесничества ГКУ «Кзыл- Юлдузское лесничество» и 79 Тюлячинского участкового лесничества ГКУ «Кзыл-Юлдузское лесничество», 82 и 78, 81 и 77 Тюлячинского участкового лесничества ГКУ «Кзыл-Юлдузское лесничество» до от северо-западного угла квартала 77 Тюлячинского участкового лесничества ГКУ «Кзыл- Юлдузское лесничество» (координатная точка N 55,7337° Е 50,4506O).</t>
  </si>
  <si>
    <t xml:space="preserve">Лицо, ответственное за заполнение формы: старший специалист отдела мониторинга животного мира                    Ушакова М.А.     ______________________</t>
  </si>
  <si>
    <t xml:space="preserve">                                                              (должность)                                                                                                        (Ф.И.О.)                                  (подпись)</t>
  </si>
  <si>
    <t xml:space="preserve">     (843) 211-70-78       </t>
  </si>
  <si>
    <r>
      <rPr>
        <sz val="8"/>
        <color rgb="FF000000"/>
        <rFont val="Times New Roman"/>
        <family val="0"/>
        <charset val="1"/>
      </rPr>
      <t xml:space="preserve">                    </t>
    </r>
    <r>
      <rPr>
        <sz val="10"/>
        <color rgb="FF000000"/>
        <rFont val="Times New Roman"/>
        <family val="0"/>
        <charset val="1"/>
      </rPr>
      <t xml:space="preserve"> </t>
    </r>
    <r>
      <rPr>
        <u val="single"/>
        <sz val="10"/>
        <color rgb="FF000000"/>
        <rFont val="Times New Roman"/>
        <family val="0"/>
        <charset val="1"/>
      </rPr>
      <t xml:space="preserve">01.09.2025</t>
    </r>
  </si>
  <si>
    <t xml:space="preserve">Форма 2.3 (ООУ)</t>
  </si>
  <si>
    <t xml:space="preserve">о видах, местоположении, принадлежности и состоянии, о площади отдельных охотничьих угодий</t>
  </si>
  <si>
    <r>
      <rPr>
        <sz val="12"/>
        <color rgb="FF000000"/>
        <rFont val="Times New Roman"/>
        <family val="0"/>
        <charset val="1"/>
      </rPr>
      <t xml:space="preserve">Наименование субъекта Российской Федерации:  </t>
    </r>
    <r>
      <rPr>
        <b val="true"/>
        <sz val="12"/>
        <color rgb="FF000000"/>
        <rFont val="Times New Roman"/>
        <family val="0"/>
        <charset val="1"/>
      </rPr>
      <t xml:space="preserve">Республика Татарстан </t>
    </r>
  </si>
  <si>
    <r>
      <rPr>
        <sz val="12"/>
        <color rgb="FF000000"/>
        <rFont val="Times New Roman"/>
        <family val="0"/>
        <charset val="1"/>
      </rPr>
      <t xml:space="preserve">Наименование органа исполнительной власти субъекта Российской Федерации:  </t>
    </r>
    <r>
      <rPr>
        <b val="true"/>
        <sz val="12"/>
        <color rgb="FF000000"/>
        <rFont val="Times New Roman"/>
        <family val="0"/>
        <charset val="1"/>
      </rPr>
      <t xml:space="preserve">Государственный комитет Республики Татарстан по биологическим ресурсам </t>
    </r>
  </si>
  <si>
    <t xml:space="preserve">Площадь охотничьего угодья, тыс. га</t>
  </si>
  <si>
    <t xml:space="preserve">Местоположение охотничьего угодья</t>
  </si>
  <si>
    <t xml:space="preserve">Вид охотничьего угодья</t>
  </si>
  <si>
    <t xml:space="preserve">Принадлежность охотничьего угодья</t>
  </si>
  <si>
    <t xml:space="preserve">Состояние охотничьего угодья*</t>
  </si>
  <si>
    <t xml:space="preserve">Закреплённое</t>
  </si>
  <si>
    <t xml:space="preserve">Публичное акционерное общество "КАМАЗ"</t>
  </si>
  <si>
    <t xml:space="preserve">Региональная общественная организация "Общество охотников и рыболовов Республики Татарстан"</t>
  </si>
  <si>
    <t xml:space="preserve">Местная общественная организация "Охотников и рыболовов" Аксубаевского муниципального района</t>
  </si>
  <si>
    <t xml:space="preserve">Аксубаевский, Новошешминский</t>
  </si>
  <si>
    <t xml:space="preserve">Общество с ограниченной ответственностью производственно-коммерческая фирма "Полюс"</t>
  </si>
  <si>
    <t xml:space="preserve">Автономная Некоммерческая Организация "Охотников и рыболовов Актанышского района Республики Татарстан"</t>
  </si>
  <si>
    <t xml:space="preserve">Местная общественная организация охотников и рыболовов Алексеевского муниципального района Республики Татарстан</t>
  </si>
  <si>
    <t xml:space="preserve">Общество с ограниченной ответственностью "Марал"</t>
  </si>
  <si>
    <t xml:space="preserve">Общество с ограниченной ответственностью "Хузангаевское"</t>
  </si>
  <si>
    <t xml:space="preserve">Открытое акционерное общество "Алексеевскдорстрой"</t>
  </si>
  <si>
    <t xml:space="preserve">Некоммерческая организация Фонд "Родная природа"</t>
  </si>
  <si>
    <t xml:space="preserve">Общество с ограниченной ответственностью "Ласка"</t>
  </si>
  <si>
    <t xml:space="preserve">Индивидуальный предприниматель Максимов Юрий Константинович</t>
  </si>
  <si>
    <t xml:space="preserve">Общество с ограниченной ответственностью "Арскохотрыбхоз"</t>
  </si>
  <si>
    <t xml:space="preserve">Арский, Балтасинский, Высокогорский, Кукморский, Мамадышский, Пестречинский, Сабинский, Тюлячинский</t>
  </si>
  <si>
    <t xml:space="preserve">Государственное бюджетное учреждение Республики Татарстан "Учебно-опытный Сабинский лесхоз"</t>
  </si>
  <si>
    <t xml:space="preserve">Общество с ограниченной отвественностью "Кордон Зарифа"</t>
  </si>
  <si>
    <t xml:space="preserve">Общество с ограниченной ответственностью "Сельхозтехника"</t>
  </si>
  <si>
    <t xml:space="preserve">Общество с ограниченной отвественностью "Беляк"</t>
  </si>
  <si>
    <t xml:space="preserve">Арский, Балтасинский</t>
  </si>
  <si>
    <t xml:space="preserve">Общество с ограниченной ответственностью "Охотничий клуб "Северный"</t>
  </si>
  <si>
    <t xml:space="preserve">Общество с ограниченной ответственностью "Юкя"</t>
  </si>
  <si>
    <t xml:space="preserve">Общество с ограниченной ответственностью "Баиковская роща"</t>
  </si>
  <si>
    <t xml:space="preserve">Местная Общественная Организация "Общество охотников и рыболовов Верхнеуслонского района"</t>
  </si>
  <si>
    <t xml:space="preserve">Региональная общественная организация Республики Татарстан "Теньковский охотничий клуб"</t>
  </si>
  <si>
    <t xml:space="preserve">Общество с ограниченной ответственностью "Глухарь"</t>
  </si>
  <si>
    <t xml:space="preserve">Общество с ограниченной ответственностью "Охотничьи традиции"</t>
  </si>
  <si>
    <t xml:space="preserve">Региональная общественная организация охотников Республики Татарстан "Трофей"</t>
  </si>
  <si>
    <t xml:space="preserve">Региональная общественная организация "Охраны природы в Республике Татарстан - "Шушма"</t>
  </si>
  <si>
    <t xml:space="preserve">Общество с ограниченной ответственностью "Фазан"</t>
  </si>
  <si>
    <t xml:space="preserve">Общество с ограниченной ответственностью "Свиногорье" </t>
  </si>
  <si>
    <t xml:space="preserve">Общество с ограниченной ответственностью "Карамалинское охотничье хозяйство"</t>
  </si>
  <si>
    <t xml:space="preserve">Общество с ограниченной ответственностью "Регион"</t>
  </si>
  <si>
    <t xml:space="preserve">Индивидуальный предприниматель Гайнуллин Ришат Рифхатович</t>
  </si>
  <si>
    <t xml:space="preserve">Общество с ограниченной отвественностью "Охотник"</t>
  </si>
  <si>
    <t xml:space="preserve">Заинская районнная общественная организация охотников и рыболовов</t>
  </si>
  <si>
    <t xml:space="preserve">Общество с ограниченной ответственностью "Елховлес"</t>
  </si>
  <si>
    <t xml:space="preserve">Государственное бюджетное учреждение «Центр внедрения инновационных технологий в области сохранения животного мира»</t>
  </si>
  <si>
    <t xml:space="preserve">Акционерное общество "Мосты Республики Татарстан"</t>
  </si>
  <si>
    <t xml:space="preserve">Общество с ограниченной ответственностью "Кайбицкий охотничий клуб"</t>
  </si>
  <si>
    <t xml:space="preserve">Общество с ограниченной ответственностью "Вепрь"</t>
  </si>
  <si>
    <t xml:space="preserve">Местная общественная организация "Камско-Устьинское охотничье хозяйство" Камско-Устьинского муниципального района</t>
  </si>
  <si>
    <t xml:space="preserve">Государственное бюджетное профессиональное  образовательное учреждение "Лубянский лесотехнический колледж"</t>
  </si>
  <si>
    <t xml:space="preserve">Лаишевский, Рыбно-Слободский</t>
  </si>
  <si>
    <t xml:space="preserve">Местная Общественная Организация Лаишевского Района Республики Татарстан "Природа"</t>
  </si>
  <si>
    <t xml:space="preserve">Военно-охотничье общество Казанского гарнизона – организация Военно-охотничьего общества Приволжского военного округа межрегиональной спортивной общественной организации</t>
  </si>
  <si>
    <t xml:space="preserve">Общество с огрониченной ответственностью "Камское раздолье"</t>
  </si>
  <si>
    <t xml:space="preserve">Общественно-государственная организация физкультурно-спортивное общество Динамо РТ</t>
  </si>
  <si>
    <t xml:space="preserve">Общество с ограниченной ответственностью "Рысь"</t>
  </si>
  <si>
    <t xml:space="preserve">Мамадышский, Рыбно-Слободский</t>
  </si>
  <si>
    <t xml:space="preserve">Общество с ограниченной ответственностью "Урман К"</t>
  </si>
  <si>
    <t xml:space="preserve">Общество с ограниченной ответственностью Агрофирма "Омара"</t>
  </si>
  <si>
    <t xml:space="preserve">Региональная общественная организация Республики Татарстан "Спортивный охотничье-рыболовный клуб "Берсут"</t>
  </si>
  <si>
    <t xml:space="preserve">Акционерное общество "Аэросервис"</t>
  </si>
  <si>
    <t xml:space="preserve">Общество с ограниченной ответственностью "Нурма"</t>
  </si>
  <si>
    <t xml:space="preserve">Общество с ограниченной ответственностью "Кедр"</t>
  </si>
  <si>
    <t xml:space="preserve">Некоммерческая организация Фонд "Лебяжье"</t>
  </si>
  <si>
    <t xml:space="preserve">Общество с ограниченной ответственностью "Химпром"</t>
  </si>
  <si>
    <t xml:space="preserve">Актанышский, Мензелинский</t>
  </si>
  <si>
    <t xml:space="preserve">Общество с ограниченной ответственностью "Игимский бор"</t>
  </si>
  <si>
    <t xml:space="preserve">Общество с ограниченной ответственностью "Охрана природы Ак Барс"</t>
  </si>
  <si>
    <t xml:space="preserve">Общественная организация "Охрана природы в Республике Татарстан"</t>
  </si>
  <si>
    <t xml:space="preserve">Общество с ограниченной ответственностью "Переправа"</t>
  </si>
  <si>
    <t xml:space="preserve">Нижнекамский, Новошешминский</t>
  </si>
  <si>
    <t xml:space="preserve">Общество с ограниченной ответственностью "Шешма"</t>
  </si>
  <si>
    <t xml:space="preserve">Общество с ограниченной ответственностью "Красновидово"</t>
  </si>
  <si>
    <t xml:space="preserve">Общество с ограниченной ответственностью "Здоровье"</t>
  </si>
  <si>
    <t xml:space="preserve">Общество с ограниченной ответственностью "Восход"</t>
  </si>
  <si>
    <t xml:space="preserve">Лаишевский, Пестречинский</t>
  </si>
  <si>
    <t xml:space="preserve">Общество с ограниченной ответственностью "Охотничье хозяйство Радуга"</t>
  </si>
  <si>
    <t xml:space="preserve">Общество с ограниченной ответственностью "Забава"</t>
  </si>
  <si>
    <t xml:space="preserve">Общество с ограниченной ответственностью "Камский берег"</t>
  </si>
  <si>
    <t xml:space="preserve">Индивидуальный предприниматель Графиня Анастасия Валерьевна</t>
  </si>
  <si>
    <t xml:space="preserve">Общество с ограниченной ответственностью "Форест"</t>
  </si>
  <si>
    <t xml:space="preserve">Общество с ограниченной ответственностью "Егерь"</t>
  </si>
  <si>
    <t xml:space="preserve">Общество с ограниченной ответственностью "Тарханы"</t>
  </si>
  <si>
    <t xml:space="preserve">Общество с ограниченной ответственностью "Красное озеро"</t>
  </si>
  <si>
    <t xml:space="preserve">Местная Тукаевская районная общественная организация охотников и рыболовов общества охотников и рыболовов Республики Татарстан "Татохотрыболовобщества"</t>
  </si>
  <si>
    <t xml:space="preserve">Общество с ограниченной ответственностью "Бакчасарайское охотничье хозяйство"</t>
  </si>
  <si>
    <t xml:space="preserve">Алексеевский, Чистопольский</t>
  </si>
  <si>
    <t xml:space="preserve">Общество с ограниченной ответственностью "Белка"</t>
  </si>
  <si>
    <t xml:space="preserve">Общество с ограниченной ответственностью Агрофирма "Чистопольская"</t>
  </si>
  <si>
    <t xml:space="preserve">ООУ Агрызского района</t>
  </si>
  <si>
    <t xml:space="preserve">Общедоступное охотничье угодье</t>
  </si>
  <si>
    <t xml:space="preserve">ООУ Азнакаевского района</t>
  </si>
  <si>
    <t xml:space="preserve">ООУ Аксубаевского района</t>
  </si>
  <si>
    <t xml:space="preserve">ООУ Алексеевского района</t>
  </si>
  <si>
    <t xml:space="preserve">ООУ Алькеевского района</t>
  </si>
  <si>
    <t xml:space="preserve">ООУ Альметьевского района</t>
  </si>
  <si>
    <t xml:space="preserve">ООУ Арского района</t>
  </si>
  <si>
    <t xml:space="preserve">ООУ Бавлинского района</t>
  </si>
  <si>
    <t xml:space="preserve">ООУ Балтасинского района</t>
  </si>
  <si>
    <t xml:space="preserve">ООУ Бугульминского района</t>
  </si>
  <si>
    <t xml:space="preserve">ООУ Высокогорского района</t>
  </si>
  <si>
    <t xml:space="preserve">ООУ Дрожжановского района</t>
  </si>
  <si>
    <t xml:space="preserve">ООУ Елабужского района</t>
  </si>
  <si>
    <t xml:space="preserve">ООУ Зеленодольского района</t>
  </si>
  <si>
    <t xml:space="preserve">ООУ Кайбицкого района</t>
  </si>
  <si>
    <t xml:space="preserve">ООУ Лаишевского района</t>
  </si>
  <si>
    <t xml:space="preserve">ООУ Лениногорского района</t>
  </si>
  <si>
    <t xml:space="preserve">ООУ Мамадышского района</t>
  </si>
  <si>
    <t xml:space="preserve">ООУ Менделеевского района</t>
  </si>
  <si>
    <t xml:space="preserve">ООУ Муслюмовского района</t>
  </si>
  <si>
    <t xml:space="preserve">ООУ Нижнекамского района</t>
  </si>
  <si>
    <t xml:space="preserve">ООУ Новошешминского района</t>
  </si>
  <si>
    <t xml:space="preserve">ООУ Нурлатского района</t>
  </si>
  <si>
    <t xml:space="preserve">ООУ Рыбно-Слободского района</t>
  </si>
  <si>
    <t xml:space="preserve">ООУ Сармановского района</t>
  </si>
  <si>
    <t xml:space="preserve">ООУ Спасского района</t>
  </si>
  <si>
    <t xml:space="preserve">ООУ Тетюшского района</t>
  </si>
  <si>
    <t xml:space="preserve">ООУ Тукаевского района</t>
  </si>
  <si>
    <t xml:space="preserve">ООУ Черемшанского района</t>
  </si>
  <si>
    <t xml:space="preserve">ООУ Чистопольского района</t>
  </si>
  <si>
    <t xml:space="preserve">ООУ Ютазинского района</t>
  </si>
  <si>
    <t xml:space="preserve">Государственный природный зоологический (охотничий) заказник регионального значения </t>
  </si>
  <si>
    <t xml:space="preserve">Алексеевский, Аксубаевский, Нурлатский</t>
  </si>
  <si>
    <t xml:space="preserve">Мамадышский, Рыбно-Слободский, Пестречинский, Сабинский, Тюлячинский</t>
  </si>
  <si>
    <t xml:space="preserve">* охотничьи угодья не поставлены на кадастровый учет</t>
  </si>
  <si>
    <t xml:space="preserve">     (843) 211 70 78     </t>
  </si>
  <si>
    <r>
      <rPr>
        <sz val="8"/>
        <color rgb="FF000000"/>
        <rFont val="Times New Roman"/>
        <family val="0"/>
        <charset val="1"/>
      </rPr>
      <t xml:space="preserve">                     </t>
    </r>
    <r>
      <rPr>
        <u val="single"/>
        <sz val="10"/>
        <color rgb="FF000000"/>
        <rFont val="Times New Roman"/>
        <family val="0"/>
        <charset val="1"/>
      </rPr>
      <t xml:space="preserve">01.09.2025</t>
    </r>
  </si>
  <si>
    <t xml:space="preserve">Форма 3.1 (ЮЛ. ИП)</t>
  </si>
  <si>
    <t xml:space="preserve"> о юридических лицах и индивидуальных предпринимателях, осуществляющих виды деятельности
 в сфере охотничьего хозяйства</t>
  </si>
  <si>
    <r>
      <rPr>
        <sz val="10"/>
        <color rgb="FF000000"/>
        <rFont val="Times New Roman"/>
        <family val="0"/>
        <charset val="1"/>
      </rPr>
      <t xml:space="preserve">Наименование субъекта Российской Федерации: </t>
    </r>
    <r>
      <rPr>
        <b val="true"/>
        <sz val="10"/>
        <color rgb="FF000000"/>
        <rFont val="Times New Roman"/>
        <family val="0"/>
        <charset val="1"/>
      </rPr>
      <t xml:space="preserve">Республика Татарстан </t>
    </r>
  </si>
  <si>
    <r>
      <rPr>
        <sz val="10"/>
        <color rgb="FF000000"/>
        <rFont val="Times New Roman"/>
        <family val="0"/>
        <charset val="1"/>
      </rPr>
      <t xml:space="preserve">Наименование органа исполнительной власти субъекта Российской Федерации:    </t>
    </r>
    <r>
      <rPr>
        <b val="true"/>
        <sz val="10"/>
        <color rgb="FF000000"/>
        <rFont val="Times New Roman"/>
        <family val="0"/>
        <charset val="1"/>
      </rPr>
      <t xml:space="preserve">Государственный комитет Республики Татарстан по биологическим ресурсам </t>
    </r>
  </si>
  <si>
    <t xml:space="preserve">Сведения о юридических лицах и индивидуальных предпринимателях, осуществляющих виды деятельности в сфере охотничьего хозяйства на основании охотхозяйственных соглашений</t>
  </si>
  <si>
    <t xml:space="preserve">Наименование юридического лица или фамилия, имя, отчество (при наличии) индивидуального предпринимателя</t>
  </si>
  <si>
    <t xml:space="preserve">Организационно-правовая форма*</t>
  </si>
  <si>
    <t xml:space="preserve">Почтовый адрес, номер контактного телефона (при наличии), адрес электронной почты (при наличии)</t>
  </si>
  <si>
    <t xml:space="preserve">ИНН, дата постановки на учет в налоговом органе</t>
  </si>
  <si>
    <t xml:space="preserve">Расположение охотничьего угодья (муниципальное образование (район, округа)</t>
  </si>
  <si>
    <t xml:space="preserve">Сведения об охотхозяйственных соглашениях</t>
  </si>
  <si>
    <t xml:space="preserve">Площадь закрепленных охотничьих угодий, тыс. га</t>
  </si>
  <si>
    <t xml:space="preserve">серия, номер</t>
  </si>
  <si>
    <t xml:space="preserve">дата заключения</t>
  </si>
  <si>
    <t xml:space="preserve">срок действия</t>
  </si>
  <si>
    <t xml:space="preserve">дата прекращения права на добычу охотничьих ресурсов</t>
  </si>
  <si>
    <t xml:space="preserve">основания прекращения права на добычу охотничьих ресурсов</t>
  </si>
  <si>
    <t xml:space="preserve">№ п/п реестровой записи о третьем лице, с которым заключено соглашение о замене стороны охотхозяйственного соглашения</t>
  </si>
  <si>
    <t xml:space="preserve">Автономная некоммерческая организация "Охотников и рыболовов Актанышского района Республики Татарстан"</t>
  </si>
  <si>
    <t xml:space="preserve">2 02 00</t>
  </si>
  <si>
    <t xml:space="preserve">423740, Республика Татарстан, Актанышский район, с.Актаныш, ул.Татарстан, д.6; (85552) 3-14-94; 89600660627; aktanihsohota@yandex.ru, </t>
  </si>
  <si>
    <t xml:space="preserve">ИНН 1604010758  12.05.2017г.</t>
  </si>
  <si>
    <t xml:space="preserve">Актанышский район</t>
  </si>
  <si>
    <t xml:space="preserve">№ 70</t>
  </si>
  <si>
    <t xml:space="preserve">01.09.2017 г.</t>
  </si>
  <si>
    <t xml:space="preserve">49 лет</t>
  </si>
  <si>
    <t xml:space="preserve">31.08.2066 г.</t>
  </si>
  <si>
    <t xml:space="preserve">1 22 67</t>
  </si>
  <si>
    <t xml:space="preserve">420021, РТ, г.Казань, ул.Фаткуллина, д.2;  89196364855, as@airkzn.ru.</t>
  </si>
  <si>
    <t xml:space="preserve">ИНН 1659034236 20.12.2005 г.</t>
  </si>
  <si>
    <t xml:space="preserve">Мамадышский район</t>
  </si>
  <si>
    <t xml:space="preserve">№ 62</t>
  </si>
  <si>
    <t xml:space="preserve">25.06.2015 г.</t>
  </si>
  <si>
    <t xml:space="preserve">24.06.2064 г.</t>
  </si>
  <si>
    <t xml:space="preserve">420073, РТ, г.Казань, ул.Шуртыгина, д. 17; 8843 555-00-12, mostrt@mail.ru;</t>
  </si>
  <si>
    <t xml:space="preserve">ИНН 1660027353 16.04.1996 г.</t>
  </si>
  <si>
    <t xml:space="preserve">Кайбицкий район</t>
  </si>
  <si>
    <t xml:space="preserve">№ 42</t>
  </si>
  <si>
    <t xml:space="preserve">21.01.2013 г.</t>
  </si>
  <si>
    <t xml:space="preserve">20.01.2062 г.</t>
  </si>
  <si>
    <t xml:space="preserve">1 23 00</t>
  </si>
  <si>
    <t xml:space="preserve">423040, РТ, Нурлатский р-он, г.Нурлат, ул.Советская, двлд.96, info@zuzeev.ru;</t>
  </si>
  <si>
    <t xml:space="preserve">ИНН 1632005380 10.12.2012 г.</t>
  </si>
  <si>
    <t xml:space="preserve">Нурлатский район</t>
  </si>
  <si>
    <t xml:space="preserve">№ 50</t>
  </si>
  <si>
    <t xml:space="preserve">18.10.2013 г.</t>
  </si>
  <si>
    <t xml:space="preserve">17.10.2062 г.</t>
  </si>
  <si>
    <t xml:space="preserve">№4. ООО "Здоровье" (ранее АО "Татнефтепром-Зюзеевнефть")</t>
  </si>
  <si>
    <t xml:space="preserve">420032, РТ, г.Казань, ул.Алафузова, д.18, оф.40, 89196228703, trifonov5757@mail.ru</t>
  </si>
  <si>
    <t xml:space="preserve">ИНН 1655015458 08.04.2011 г.</t>
  </si>
  <si>
    <t xml:space="preserve">Лаишевский район</t>
  </si>
  <si>
    <t xml:space="preserve">№ 7</t>
  </si>
  <si>
    <t xml:space="preserve">29.05.2012 г.</t>
  </si>
  <si>
    <t xml:space="preserve">28.05.2061 г.</t>
  </si>
  <si>
    <t xml:space="preserve">7 52 03</t>
  </si>
  <si>
    <t xml:space="preserve">422108, РТ, Кукморский р-н, с. Лубяны, ул.Техникумская, д. 10, 23-1-66, LLTOS@mail.ru</t>
  </si>
  <si>
    <t xml:space="preserve">ИНН 1623000226 19.01.1994 г.</t>
  </si>
  <si>
    <t xml:space="preserve">Кукморский район</t>
  </si>
  <si>
    <t xml:space="preserve">№ 48</t>
  </si>
  <si>
    <t xml:space="preserve">16.10.2013 г.</t>
  </si>
  <si>
    <t xml:space="preserve">15.10.2062 г.</t>
  </si>
  <si>
    <t xml:space="preserve">422062, РТ, Сабинский р-н, п.Лесхоз, ул.Кукморская, 2а, 89270393513, Sab-les@mail.ru</t>
  </si>
  <si>
    <t xml:space="preserve">ИНН 1635000485 22.11.1993 г.</t>
  </si>
  <si>
    <t xml:space="preserve">Арский, Балтасинский, Высокогорский, Кукморский, Мамадышский, Пестречинский, Сабинский, Тюлячинский районы</t>
  </si>
  <si>
    <t xml:space="preserve">№ 69</t>
  </si>
  <si>
    <t xml:space="preserve">31.08.2017 г.</t>
  </si>
  <si>
    <t xml:space="preserve">30.08.2066 г.</t>
  </si>
  <si>
    <t xml:space="preserve">Государственное бюджетное учреждение "Центр внедрения инновационных технологий в области сохранения животного мира"</t>
  </si>
  <si>
    <t xml:space="preserve">420021, РТ, г.Казань, ул.Тинчурина, 29, 88432116907, gbu.czvitos.12@mail.ru</t>
  </si>
  <si>
    <t xml:space="preserve">ИНН 1655248283 09.07.2012 г.</t>
  </si>
  <si>
    <t xml:space="preserve">Зеленодольский район</t>
  </si>
  <si>
    <t xml:space="preserve">№ 40</t>
  </si>
  <si>
    <t xml:space="preserve">24.10.2012 г.</t>
  </si>
  <si>
    <t xml:space="preserve">23.10.2061 г.</t>
  </si>
  <si>
    <t xml:space="preserve">Заинская районная общественная организация охотников и рыболовов</t>
  </si>
  <si>
    <t xml:space="preserve">423520, РТ, г. Заинск, пр-т Победы, д.1/08, zroooir@mail.ru, т. 8555870184</t>
  </si>
  <si>
    <t xml:space="preserve">ИНН 1647004702 25.09.2000 г.</t>
  </si>
  <si>
    <t xml:space="preserve">Заинский район</t>
  </si>
  <si>
    <t xml:space="preserve">№ 41</t>
  </si>
  <si>
    <t xml:space="preserve">02.11.2012 г.</t>
  </si>
  <si>
    <t xml:space="preserve">01.11.2061 г.</t>
  </si>
  <si>
    <t xml:space="preserve">423520, РТ, г.Заинск, ул.Никифорова, д. 66, кв. 106,  89196362419 Rif.ahmetyanov@mail.ru</t>
  </si>
  <si>
    <t xml:space="preserve">ИНН 1647019018 16.09.2019 г.</t>
  </si>
  <si>
    <t xml:space="preserve">№ 1</t>
  </si>
  <si>
    <t xml:space="preserve">10.02.2011 г.</t>
  </si>
  <si>
    <t xml:space="preserve">09.02.2060 г.</t>
  </si>
  <si>
    <t xml:space="preserve">№1. ООО "Карамалинское охотничье хозяйство" (ранее ИП Ахметянов Р.Г.)</t>
  </si>
  <si>
    <t xml:space="preserve"> 5 01 02</t>
  </si>
  <si>
    <t xml:space="preserve">423520,РТ, г.Заинск, ул.Степная д. 13,  89172621137, faridzaigres@gmail.com</t>
  </si>
  <si>
    <t xml:space="preserve">ИНН 164700545946 10.08.2000 г.</t>
  </si>
  <si>
    <t xml:space="preserve">№ 98</t>
  </si>
  <si>
    <t xml:space="preserve">09.04.2020 г.</t>
  </si>
  <si>
    <t xml:space="preserve">08.04.2069 г.</t>
  </si>
  <si>
    <t xml:space="preserve">428027, Чувашская Республика, г.Чебоксары, ул.Хузангая, д.5, оф.5; bars_2023@internet.ru</t>
  </si>
  <si>
    <t xml:space="preserve">ИНН 2100010292 22.09.2023 г.</t>
  </si>
  <si>
    <t xml:space="preserve">Дрожжановский район</t>
  </si>
  <si>
    <t xml:space="preserve">№ 57</t>
  </si>
  <si>
    <t xml:space="preserve">22.01.2015 г.</t>
  </si>
  <si>
    <t xml:space="preserve">21.01.2064 г.</t>
  </si>
  <si>
    <t xml:space="preserve">№ 5. ООО "Фазан" (ранее ИП Исли А.Н.)</t>
  </si>
  <si>
    <t xml:space="preserve">423450, г.Альметьевск, м-он "Урсала", ул. Саттарова, 25,  89173950908, Iev@tatais.ru</t>
  </si>
  <si>
    <t xml:space="preserve">ИНН 1644080098052 24.03.2014 г.</t>
  </si>
  <si>
    <t xml:space="preserve">Альметьевский район</t>
  </si>
  <si>
    <t xml:space="preserve">№ 56/1</t>
  </si>
  <si>
    <t xml:space="preserve">27.11.2014 г.</t>
  </si>
  <si>
    <t xml:space="preserve">26.11.2063 г.</t>
  </si>
  <si>
    <t xml:space="preserve">420066, РТ, г.Казань, пр.Ибрагимова, д.89, пом. 34,35, т. 88435124763, alievi2003@yandex.ru </t>
  </si>
  <si>
    <r>
      <rPr>
        <sz val="10"/>
        <color rgb="FF000000"/>
        <rFont val="Times New Roman"/>
        <family val="1"/>
        <charset val="204"/>
      </rPr>
      <t xml:space="preserve">ИНН 1622005599 30.12.2017 г</t>
    </r>
    <r>
      <rPr>
        <sz val="10"/>
        <color rgb="FF000000"/>
        <rFont val="Times New Roman"/>
        <family val="0"/>
        <charset val="1"/>
      </rPr>
      <t xml:space="preserve">. </t>
    </r>
  </si>
  <si>
    <t xml:space="preserve">Камско-Устьинский район</t>
  </si>
  <si>
    <t xml:space="preserve">№ 78</t>
  </si>
  <si>
    <t xml:space="preserve">23.11.2017 г.</t>
  </si>
  <si>
    <t xml:space="preserve">22.11.2066 г.</t>
  </si>
  <si>
    <t xml:space="preserve">422900, РТ, Алексеевский район, пгт Алексеевское,ул.Ленина, д. 96, 89276703396, zaitsev.sergei1965@yandex.ru</t>
  </si>
  <si>
    <t xml:space="preserve">ИНН 1605006024 06.05.2011 г.</t>
  </si>
  <si>
    <t xml:space="preserve">Алексеевский район</t>
  </si>
  <si>
    <t xml:space="preserve">№ 68</t>
  </si>
  <si>
    <t xml:space="preserve">19.06.2017 г.</t>
  </si>
  <si>
    <t xml:space="preserve">18.06.2066 г.</t>
  </si>
  <si>
    <t xml:space="preserve">Местная общественная организация "Общество охотников и рыболовов Верхнеуслонского района"</t>
  </si>
  <si>
    <t xml:space="preserve">422570, РТ, c. В-Услон, ул. Чехова д. 43Б, 88437921418, ooruslon@mail.ru</t>
  </si>
  <si>
    <t xml:space="preserve">ИНН 1615005421 30.12.2017 г.</t>
  </si>
  <si>
    <t xml:space="preserve">Верхнеуслонский район</t>
  </si>
  <si>
    <t xml:space="preserve">№ 5</t>
  </si>
  <si>
    <t xml:space="preserve">29.12.2011 г.</t>
  </si>
  <si>
    <t xml:space="preserve">28.12.2060 г.</t>
  </si>
  <si>
    <t xml:space="preserve">Местная общественная организация "Общество охотников и рыболовов" Аксубаевского муниципального района</t>
  </si>
  <si>
    <t xml:space="preserve">423060, РТ, пгт Аксубаево, ул. Краснопартизанская д.3А, 89276797345, irfaxbr@mail.ru</t>
  </si>
  <si>
    <t xml:space="preserve">ИНН 1603000620 10.12.2012 г.</t>
  </si>
  <si>
    <t xml:space="preserve">Аксубаевский район</t>
  </si>
  <si>
    <t xml:space="preserve">№ 47</t>
  </si>
  <si>
    <t xml:space="preserve">09.10.2013 г. </t>
  </si>
  <si>
    <t xml:space="preserve">08.10.2062 г.</t>
  </si>
  <si>
    <t xml:space="preserve">Местная общественная организация Лаишевского района Республики Татарстан по развитию любительской охоты и рыболовства "Природа"</t>
  </si>
  <si>
    <t xml:space="preserve">420015, РТ, г.Казань, ул.Толстого, д.14А, блок Б, оф.58, 89050218024, office-priroda@mail.ru</t>
  </si>
  <si>
    <t xml:space="preserve">ИНН 1657061065 21.11.2024 г.</t>
  </si>
  <si>
    <t xml:space="preserve">Лаишевский, Рыбно-Слободский районы</t>
  </si>
  <si>
    <t xml:space="preserve">№ 93</t>
  </si>
  <si>
    <t xml:space="preserve">07.04.2020 г.</t>
  </si>
  <si>
    <t xml:space="preserve">06.04.2069 г.</t>
  </si>
  <si>
    <t xml:space="preserve">7 04 00</t>
  </si>
  <si>
    <t xml:space="preserve">423702, г.Мензелинск, ул.Изыскателей, д.1/49, т. 88555534451, lebedmenzel@mail.ru</t>
  </si>
  <si>
    <t xml:space="preserve">ИНН 1628006119 06.05.2005 г.</t>
  </si>
  <si>
    <t xml:space="preserve">Мензелинский район</t>
  </si>
  <si>
    <t xml:space="preserve">№ 90</t>
  </si>
  <si>
    <t xml:space="preserve">06.04.2020 г.</t>
  </si>
  <si>
    <t xml:space="preserve">05.04.2069 г.</t>
  </si>
  <si>
    <t xml:space="preserve">Черемшанский район</t>
  </si>
  <si>
    <t xml:space="preserve">№ 91</t>
  </si>
  <si>
    <t xml:space="preserve">423458, РТ, г.Альметьевск, пр.Тукая, 37а, т. 885553451899, fond-rp@mail.ru</t>
  </si>
  <si>
    <t xml:space="preserve">ИНН 1644028769 17.09.2003 г.</t>
  </si>
  <si>
    <t xml:space="preserve">№ 60</t>
  </si>
  <si>
    <t xml:space="preserve">09.06.2015 г.</t>
  </si>
  <si>
    <t xml:space="preserve">08.06.2064 г.</t>
  </si>
  <si>
    <t xml:space="preserve">422900, РТ, Алексеевский р-н, пгт.Алексеевское, ул.Чистопольская, 3, т. 88434126035, Tdv4@yandex.ru</t>
  </si>
  <si>
    <t xml:space="preserve">ИНН 1605003859 10.06.2003 г.</t>
  </si>
  <si>
    <t xml:space="preserve">Алькеевский район</t>
  </si>
  <si>
    <t xml:space="preserve">№ 3</t>
  </si>
  <si>
    <t xml:space="preserve">29.08.2011 г.</t>
  </si>
  <si>
    <t xml:space="preserve">28.08.2060 г.</t>
  </si>
  <si>
    <t xml:space="preserve">Общественно-государственная организация "Физкультурно-спортивное общество "Динамо" Республики Татарстан</t>
  </si>
  <si>
    <t xml:space="preserve">420015, г.Казань, ул.Горького, д.10А;  dinamo-tatarstan@mail.ru</t>
  </si>
  <si>
    <t xml:space="preserve">ИНН 1654006549 01.04.1994 г.</t>
  </si>
  <si>
    <t xml:space="preserve">№ 53</t>
  </si>
  <si>
    <t xml:space="preserve">20.02.2014 г.</t>
  </si>
  <si>
    <t xml:space="preserve">19.02.2063 г.</t>
  </si>
  <si>
    <t xml:space="preserve">423832, РТ, г. Набережные Челны, пр. Хасана Туфана, д.53, комп (13/02), ako-2008@mail.ru</t>
  </si>
  <si>
    <t xml:space="preserve">ИНН 1650139509 12.04.2006 г.</t>
  </si>
  <si>
    <t xml:space="preserve">Муслюмовский район</t>
  </si>
  <si>
    <t xml:space="preserve">№ 61</t>
  </si>
  <si>
    <t xml:space="preserve">23.06.2015 г.</t>
  </si>
  <si>
    <t xml:space="preserve">22.06.2064 г.</t>
  </si>
  <si>
    <t xml:space="preserve">422183, РТ, Мамадышский район, с.Омары, 89656102369, zao.omara@yandex.ru</t>
  </si>
  <si>
    <t xml:space="preserve">ИНН 1626014146 25.12.2015 г. </t>
  </si>
  <si>
    <t xml:space="preserve">№ 77</t>
  </si>
  <si>
    <t xml:space="preserve">07.11.2017 г.</t>
  </si>
  <si>
    <t xml:space="preserve">06.11.2066 г.</t>
  </si>
  <si>
    <t xml:space="preserve">422000, РТ, г.Арск, ул. Кирпичная д. 2, 84366 32579, urnyak-ohothoz@yandex.ru</t>
  </si>
  <si>
    <t xml:space="preserve">ИНН 1609008047 23.07.2003 г.</t>
  </si>
  <si>
    <t xml:space="preserve">Арский район</t>
  </si>
  <si>
    <t xml:space="preserve">№ 4</t>
  </si>
  <si>
    <t xml:space="preserve">28.11.2011 г.</t>
  </si>
  <si>
    <t xml:space="preserve">27.10.2060 г.</t>
  </si>
  <si>
    <t xml:space="preserve">420111, РТ, г.Казань, ул.Чернышевского, д.33, пом.1417, ком.11, 89872968574, ohotnik.be@yandex.ru</t>
  </si>
  <si>
    <t xml:space="preserve">ИНН  1655145680 15.10.2007 г.</t>
  </si>
  <si>
    <t xml:space="preserve">Буинский район</t>
  </si>
  <si>
    <t xml:space="preserve">№ 99</t>
  </si>
  <si>
    <t xml:space="preserve">13.04.2020 г.</t>
  </si>
  <si>
    <t xml:space="preserve">12.04.2069 г.</t>
  </si>
  <si>
    <t xml:space="preserve">423822, РТ, г.Набережные Челны, пр-к Набережночелнинский, д.62, пом.1004, 89179382468, vip.bohota@mail.ru</t>
  </si>
  <si>
    <t xml:space="preserve">ИНН 1650281689 11.03.2014 г.</t>
  </si>
  <si>
    <t xml:space="preserve">Тукаевский район</t>
  </si>
  <si>
    <t xml:space="preserve">№ 63</t>
  </si>
  <si>
    <t xml:space="preserve">01.07.2015 г.</t>
  </si>
  <si>
    <t xml:space="preserve">30.06.2064 г.</t>
  </si>
  <si>
    <t xml:space="preserve">422900, РТ, Алексеевский район, п.Алексеевское, ул.Д.Бедного, д.9, кв.1, 89276768999, ooo_belka@inbox.ru</t>
  </si>
  <si>
    <t xml:space="preserve">ИНН 1652010910 01.09.2015 г.</t>
  </si>
  <si>
    <t xml:space="preserve">Алексеевский, Чистопольский районы</t>
  </si>
  <si>
    <t xml:space="preserve">№ 74</t>
  </si>
  <si>
    <t xml:space="preserve">01.11.2017 г.</t>
  </si>
  <si>
    <t xml:space="preserve">31.10.2066 г.</t>
  </si>
  <si>
    <t xml:space="preserve">Общество с ограниченной ответственностью "Беляк"</t>
  </si>
  <si>
    <t xml:space="preserve">423922, РТ, Бавлинский район, с. Поповка, ул.Заречная, д.19, 898770082960, Azat.Minazov@tatar.ru</t>
  </si>
  <si>
    <t xml:space="preserve">ИНН 1611290009 18.01.2015 г.</t>
  </si>
  <si>
    <t xml:space="preserve">Бавлинский район</t>
  </si>
  <si>
    <t xml:space="preserve">№ 64</t>
  </si>
  <si>
    <t xml:space="preserve">03.07.2015 г.</t>
  </si>
  <si>
    <t xml:space="preserve">02.07.2064 г.</t>
  </si>
  <si>
    <t xml:space="preserve">422828, РТ, Камско-Устьинский район, с.Сюкеево,ул. Колхозная, д. 15, vladimir_makarov1957@mail.ru</t>
  </si>
  <si>
    <t xml:space="preserve">ИНН 1622004355 30.12.2017 г.</t>
  </si>
  <si>
    <t xml:space="preserve">№ 2</t>
  </si>
  <si>
    <t xml:space="preserve">14.07.2011 г.</t>
  </si>
  <si>
    <t xml:space="preserve">13.07.2060 г.</t>
  </si>
  <si>
    <t xml:space="preserve">Тетюшский район</t>
  </si>
  <si>
    <t xml:space="preserve">№ 88</t>
  </si>
  <si>
    <t xml:space="preserve">16.03.2020 г.</t>
  </si>
  <si>
    <t xml:space="preserve">15.03.2069 г.</t>
  </si>
  <si>
    <t xml:space="preserve">422700, РТ, Высокогорский р-н, п. ж.д. станции Высокая Гора, ул. Советская, зд.17, пом.9, тел.(843) 272-94-74, oooglukhar@mail.ru</t>
  </si>
  <si>
    <t xml:space="preserve">ИНН 1616024184 27.06.2013 г.</t>
  </si>
  <si>
    <t xml:space="preserve">Высокогорский район</t>
  </si>
  <si>
    <t xml:space="preserve">№ 49</t>
  </si>
  <si>
    <t xml:space="preserve">17.10.2013 г.</t>
  </si>
  <si>
    <t xml:space="preserve">16.10.2062 г.</t>
  </si>
  <si>
    <t xml:space="preserve">420104, РТ, г.Казань, ул. Рихарда Зорге, д. 42, кв.65, 89172979896, bars63rust@mail.ru</t>
  </si>
  <si>
    <t xml:space="preserve">ИНН 1659063950 26.04.2006 г.</t>
  </si>
  <si>
    <t xml:space="preserve">Сабинский район</t>
  </si>
  <si>
    <t xml:space="preserve">№ 85</t>
  </si>
  <si>
    <t xml:space="preserve">04.09.2019 г.</t>
  </si>
  <si>
    <t xml:space="preserve">03.09.2068 г.</t>
  </si>
  <si>
    <t xml:space="preserve">423410, РТ, Альметьевский р-н, п.ж/д ст.Калейкино, ул.Зеленая, д.1а т. 88553341702, elhovles@mail.ru;</t>
  </si>
  <si>
    <t xml:space="preserve">ИНН 1607000290 07.09.1993 г.</t>
  </si>
  <si>
    <t xml:space="preserve">№ 86</t>
  </si>
  <si>
    <t xml:space="preserve">25.11.2019 г.</t>
  </si>
  <si>
    <t xml:space="preserve">24.11.2068 г.</t>
  </si>
  <si>
    <r>
      <rPr>
        <sz val="10"/>
        <color rgb="FF000000"/>
        <rFont val="Times New Roman"/>
        <family val="0"/>
        <charset val="1"/>
      </rPr>
      <t xml:space="preserve">420030, Республика Татарстан, г. Казань,</t>
    </r>
    <r>
      <rPr>
        <u val="single"/>
        <sz val="10"/>
        <color rgb="FF000000"/>
        <rFont val="Times New Roman"/>
        <family val="0"/>
        <charset val="1"/>
      </rPr>
      <t xml:space="preserve"> </t>
    </r>
    <r>
      <rPr>
        <sz val="10"/>
        <color rgb="FF000000"/>
        <rFont val="Times New Roman"/>
        <family val="0"/>
        <charset val="1"/>
      </rPr>
      <t xml:space="preserve">ул.Лесозаводская, д.8,  554-23-52, trsabirov@mail.ru</t>
    </r>
  </si>
  <si>
    <t xml:space="preserve">ИНН 1661024387 08.10.2009 г. </t>
  </si>
  <si>
    <t xml:space="preserve">Пестречинский район</t>
  </si>
  <si>
    <t xml:space="preserve">№ 89</t>
  </si>
  <si>
    <t xml:space="preserve">423702, РТ, г.Мензелинск, ул.Изыскателей, д.1/49,  88555534451, lebedmenzel@mail.ru</t>
  </si>
  <si>
    <t xml:space="preserve">ИНН 1628010073 29.04.2014 г.</t>
  </si>
  <si>
    <t xml:space="preserve">Актанышский, Мензелинский районы</t>
  </si>
  <si>
    <t xml:space="preserve">№ 55</t>
  </si>
  <si>
    <t xml:space="preserve">25.09.2014 г.</t>
  </si>
  <si>
    <t xml:space="preserve">24.09.2063 г.</t>
  </si>
  <si>
    <t xml:space="preserve">422330, РТ, Кайбицкий район, с. Большие Кайбицы, ул. М.Закирова, д. 1,  89625545407, Sh.ilgiz@mail.ru</t>
  </si>
  <si>
    <t xml:space="preserve">ИНН 1621003503 31.07.2009 г.</t>
  </si>
  <si>
    <t xml:space="preserve">№ 106</t>
  </si>
  <si>
    <t xml:space="preserve">01.02.2070 г.</t>
  </si>
  <si>
    <t xml:space="preserve">420044, г.Казань, ул.Восстания, д.18А, помещ.2, 89196961122, mylla2003@mail.ru</t>
  </si>
  <si>
    <t xml:space="preserve">ИНН 1655114307 23.08.2006 г.</t>
  </si>
  <si>
    <t xml:space="preserve">Рыбно-Слободский район</t>
  </si>
  <si>
    <t xml:space="preserve">№ 82</t>
  </si>
  <si>
    <t xml:space="preserve">20.03.2019 г.</t>
  </si>
  <si>
    <t xml:space="preserve">19.03.2068 г.</t>
  </si>
  <si>
    <t xml:space="preserve">№ 108</t>
  </si>
  <si>
    <t xml:space="preserve">05.05.2022 г.</t>
  </si>
  <si>
    <t xml:space="preserve">04.05.2071 г.</t>
  </si>
  <si>
    <t xml:space="preserve">Общество с ограниченной ответственностью "Камское раздолье"</t>
  </si>
  <si>
    <t xml:space="preserve">420083, РТ, г.Казань, ул. Мамадышский тракт, д.28, 89172710222, kam.razdolje@yandex.ru;                                               </t>
  </si>
  <si>
    <t xml:space="preserve">ИНН 1660136881 18.02.2010 г.</t>
  </si>
  <si>
    <t xml:space="preserve">№ 12</t>
  </si>
  <si>
    <t xml:space="preserve">18.09.2012 г.</t>
  </si>
  <si>
    <t xml:space="preserve">17.09.2061 г.</t>
  </si>
  <si>
    <t xml:space="preserve">423700, РТ, г.Мензелинск, ул.Красноармейская, д.4, 89376223777, menzelkedr@mail.ru</t>
  </si>
  <si>
    <t xml:space="preserve">ИНН 1628005531 11.07.2003 г.</t>
  </si>
  <si>
    <t xml:space="preserve">№ 15</t>
  </si>
  <si>
    <t xml:space="preserve">09.10.2012 г.</t>
  </si>
  <si>
    <t xml:space="preserve">08.10.2061 г.</t>
  </si>
  <si>
    <t xml:space="preserve">Общество с ограниченной ответственностью "Кордон Зарифа"</t>
  </si>
  <si>
    <t xml:space="preserve">420140, РТ, г.Казань, ул.Грачиная, д.52, оф.2,  89172888970,  kordon.zarif@yandex.ru</t>
  </si>
  <si>
    <t xml:space="preserve">ИНН 1660316355 01.08.2018 г.</t>
  </si>
  <si>
    <t xml:space="preserve">№ 83</t>
  </si>
  <si>
    <t xml:space="preserve">15.05.2019 г.</t>
  </si>
  <si>
    <t xml:space="preserve">14.05.2068 г.</t>
  </si>
  <si>
    <t xml:space="preserve">423800, г.Набережные Челны, ул. Раскольникова д. 79., кв. 4а, 89520473311, krasnovidov2013@yandex.ru</t>
  </si>
  <si>
    <t xml:space="preserve">ИНН 1650261322 03.04.2013 г.</t>
  </si>
  <si>
    <t xml:space="preserve">Новошешминский район</t>
  </si>
  <si>
    <t xml:space="preserve">№ 46</t>
  </si>
  <si>
    <t xml:space="preserve">17.08.2013 г.</t>
  </si>
  <si>
    <t xml:space="preserve">16.08.2062 г. </t>
  </si>
  <si>
    <t xml:space="preserve">422389, РТ, Тетюшский район, с.Богдашкино, ул.Гагарина, д.5, dolgayapolyana.Gpkz@tatar.ru</t>
  </si>
  <si>
    <t xml:space="preserve">ИНН 1638006206 01.11.2008 г.</t>
  </si>
  <si>
    <t xml:space="preserve">№ 95</t>
  </si>
  <si>
    <t xml:space="preserve">08.04.2020 г.</t>
  </si>
  <si>
    <t xml:space="preserve">07.04.2069 г.</t>
  </si>
  <si>
    <t xml:space="preserve">5 01 02</t>
  </si>
  <si>
    <t xml:space="preserve">РТ, Лаишевский район, с.Песчаные Ковали, ул.Авангардная, д.26; dikayferma@mail.ru</t>
  </si>
  <si>
    <t xml:space="preserve">ИНН 165712829101 21.09.2018 г.</t>
  </si>
  <si>
    <t xml:space="preserve">№ 59</t>
  </si>
  <si>
    <t xml:space="preserve">12.02.2015 г.</t>
  </si>
  <si>
    <t xml:space="preserve">11.02.2064 г.</t>
  </si>
  <si>
    <t xml:space="preserve">№ 6. ИП Графиня А.В. (ранее ООО "КФХ "Дикая Ферма")</t>
  </si>
  <si>
    <t xml:space="preserve">423450, РТ, г.Альметьевск, ул. Базовая, зд.40, стр.1, 88553450786,  suraev_vladimir@mail.ru</t>
  </si>
  <si>
    <t xml:space="preserve">ИНН 1644048500 15.04.2008 г.</t>
  </si>
  <si>
    <t xml:space="preserve">№ 76</t>
  </si>
  <si>
    <t xml:space="preserve">03.11.2017 г.</t>
  </si>
  <si>
    <t xml:space="preserve">02.11.2066 г.</t>
  </si>
  <si>
    <t xml:space="preserve">420094,РТ,г.Казань,ул.Короленко, д.58, к.6, оф.2, 89872963807, Baza.murziha@yandex.ru      </t>
  </si>
  <si>
    <t xml:space="preserve">ИНН 1657237054 от 12.05.2017 г.</t>
  </si>
  <si>
    <t xml:space="preserve">№ 67</t>
  </si>
  <si>
    <t xml:space="preserve">14.06.2017 г.</t>
  </si>
  <si>
    <t xml:space="preserve">13.06.2066 г.</t>
  </si>
  <si>
    <t xml:space="preserve">№ 84</t>
  </si>
  <si>
    <t xml:space="preserve">03.09.2019 г.</t>
  </si>
  <si>
    <t xml:space="preserve">02.09.2068 г.</t>
  </si>
  <si>
    <t xml:space="preserve">420102, РТ,
 г. Казань, ул.Серова, д.46, эт.1. пом.1008, каб.34Г, 89272403000, ooo.nurma@mail.ru
</t>
  </si>
  <si>
    <t xml:space="preserve">ИНН 1660317165 от 07.05.2021 г.</t>
  </si>
  <si>
    <t xml:space="preserve">№ 81</t>
  </si>
  <si>
    <t xml:space="preserve">09.10.2018 г.</t>
  </si>
  <si>
    <t xml:space="preserve">08.10.2067 г.</t>
  </si>
  <si>
    <t xml:space="preserve">Общество с ограниченной ответственностью "Охотник"</t>
  </si>
  <si>
    <t xml:space="preserve">423458 РТ, г.Альметьевск, ул.Цеховая, д.1, оф.3, т. 89172733269, 9172733269@mail.ru</t>
  </si>
  <si>
    <t xml:space="preserve">ИНН 1647013400 05.05.2008 г.</t>
  </si>
  <si>
    <t xml:space="preserve">№ 96</t>
  </si>
  <si>
    <t xml:space="preserve">420053, г.Казань, ул.Журналистов, д.62Б, помещ.27, 89200778283, severohota@yandex.ru </t>
  </si>
  <si>
    <t xml:space="preserve">ИНН 1612007276 11.10.2011 г.</t>
  </si>
  <si>
    <t xml:space="preserve">Арский, Балтасинский районы</t>
  </si>
  <si>
    <t xml:space="preserve">№ 87 </t>
  </si>
  <si>
    <t xml:space="preserve">27.02.2020 г.</t>
  </si>
  <si>
    <t xml:space="preserve">26.02.2069 г.</t>
  </si>
  <si>
    <t xml:space="preserve">422701, с.В.Гора, ул. Мичурина, д.2, кв.49, т. 89656226229, ohot.trad@gmail.com</t>
  </si>
  <si>
    <t xml:space="preserve">ИНН 1616024280 12.08.2013 г.</t>
  </si>
  <si>
    <t xml:space="preserve">№ 52</t>
  </si>
  <si>
    <t xml:space="preserve">08.11.2013 г.</t>
  </si>
  <si>
    <t xml:space="preserve">07.11.2062 г.</t>
  </si>
  <si>
    <t xml:space="preserve">№ 80</t>
  </si>
  <si>
    <t xml:space="preserve">19.03.2018 г.</t>
  </si>
  <si>
    <t xml:space="preserve">18.03.2067 г.</t>
  </si>
  <si>
    <t xml:space="preserve">420108, РТ, г. Казань, ул. Яшь Кыч, д.6, пом.5, 89172593636, dima000raduga83Sukhanov@gmail.com</t>
  </si>
  <si>
    <t xml:space="preserve">ИНН 1660122215 08.06.2021 г.</t>
  </si>
  <si>
    <t xml:space="preserve">Лаишевский, Пестречинский районы</t>
  </si>
  <si>
    <t xml:space="preserve">№ 94</t>
  </si>
  <si>
    <t xml:space="preserve">Общество с ограниченной ответственностью "Охрана природы "Ак Барс"</t>
  </si>
  <si>
    <t xml:space="preserve">423970, РТ, с.Муслюмово, ул. Ф. Рашитова, д.40, оф.6, 89172845505, muslum_mso@mail.ru</t>
  </si>
  <si>
    <t xml:space="preserve">ИНН 1629004682 06.08.2009 г.</t>
  </si>
  <si>
    <t xml:space="preserve">№ 65</t>
  </si>
  <si>
    <t xml:space="preserve">29.12.2015 г.</t>
  </si>
  <si>
    <t xml:space="preserve">28.10.2064 г.</t>
  </si>
  <si>
    <t xml:space="preserve">423570, Республика Татарстан, г.Нижнекамск, территория промзона,      q-petrol@yandex.ru</t>
  </si>
  <si>
    <t xml:space="preserve">ИНН 1630005070 12.09.1997 г.</t>
  </si>
  <si>
    <t xml:space="preserve">Нижнекамский район</t>
  </si>
  <si>
    <t xml:space="preserve">№ 71</t>
  </si>
  <si>
    <t xml:space="preserve">12.09.2017 г.</t>
  </si>
  <si>
    <t xml:space="preserve">11.09.2066 г.</t>
  </si>
  <si>
    <t xml:space="preserve">№ 72</t>
  </si>
  <si>
    <t xml:space="preserve">423575, РТ, г.Нижнекамск, ул.Юности д. 9, кв.2, т. 8 8555 424108, karton-nk@bk.ru</t>
  </si>
  <si>
    <t xml:space="preserve">ИНН 1651003155 17.08.1994 г.</t>
  </si>
  <si>
    <t xml:space="preserve">Аксубаевский, Новошешминский районы</t>
  </si>
  <si>
    <t xml:space="preserve">№ 101</t>
  </si>
  <si>
    <t xml:space="preserve">14.04.2020 г.</t>
  </si>
  <si>
    <t xml:space="preserve">13.04.2069 г.</t>
  </si>
  <si>
    <t xml:space="preserve">423825, Республика Татарстан, г.Наб.Челны, ул. А.Алиша, д.24, 89173956222, shinkarukv@mail.ru</t>
  </si>
  <si>
    <t xml:space="preserve">ИНН 1650164311 26.09.2007 г.</t>
  </si>
  <si>
    <t xml:space="preserve">№ 43</t>
  </si>
  <si>
    <t xml:space="preserve">04.02.2013 г.</t>
  </si>
  <si>
    <t xml:space="preserve">03.02.2062 г.</t>
  </si>
  <si>
    <t xml:space="preserve">423250, РТ, г. Лениногорск, ул.Куйбышева, д. 37, пом.1, v-linar@mail.ru</t>
  </si>
  <si>
    <t xml:space="preserve">ИНН 1649011504  04.04.2005 г.</t>
  </si>
  <si>
    <t xml:space="preserve">Лениногорский район</t>
  </si>
  <si>
    <t xml:space="preserve">№ 51</t>
  </si>
  <si>
    <t xml:space="preserve">21.10.2013 г.</t>
  </si>
  <si>
    <t xml:space="preserve">20.10.2062 г.</t>
  </si>
  <si>
    <t xml:space="preserve">423602, РТ, г.Елабуга, Окружное шоссе, д.15, пом.52, тел. 85557 3-25-12, 8-917-259-63-16, vbereg2008@yandex.ru</t>
  </si>
  <si>
    <t xml:space="preserve">ИНН 1646026982 17.02.2010 г. </t>
  </si>
  <si>
    <t xml:space="preserve">Елабужский район</t>
  </si>
  <si>
    <t xml:space="preserve">№ 44</t>
  </si>
  <si>
    <t xml:space="preserve">31.05.2013 г. </t>
  </si>
  <si>
    <t xml:space="preserve">30.05.2062 г.</t>
  </si>
  <si>
    <t xml:space="preserve">№ 45</t>
  </si>
  <si>
    <t xml:space="preserve">08.07.2013 г.</t>
  </si>
  <si>
    <t xml:space="preserve">07.07.2062 г.</t>
  </si>
  <si>
    <t xml:space="preserve">Мамамадышский район</t>
  </si>
  <si>
    <t xml:space="preserve">№ 92</t>
  </si>
  <si>
    <t xml:space="preserve">№2. ООО "Свиногорье" (ранее ООО "Вятский берег")</t>
  </si>
  <si>
    <t xml:space="preserve">422750, РТ, Атнинский р-н, дер. Новая Атня, ул.Советская, д.7, 89172939200, kusharshpk@mail.ru</t>
  </si>
  <si>
    <t xml:space="preserve">ИНН 1610002314 09.12.2004 г.</t>
  </si>
  <si>
    <t xml:space="preserve">Атнинский район</t>
  </si>
  <si>
    <t xml:space="preserve">№ 75</t>
  </si>
  <si>
    <t xml:space="preserve">02.11.2017 г.</t>
  </si>
  <si>
    <t xml:space="preserve">01.11.2066 г.</t>
  </si>
  <si>
    <t xml:space="preserve">420137, Республика Татарстан, г. Казань, ул. Адоратского, д.66А, пом.1/1, 89375288343, elena2012kochergina@yandex.ru</t>
  </si>
  <si>
    <t xml:space="preserve">ИНН 1657224560 12.05.2016 г.</t>
  </si>
  <si>
    <t xml:space="preserve">№ 66</t>
  </si>
  <si>
    <t xml:space="preserve">20.06.2016 г.</t>
  </si>
  <si>
    <t xml:space="preserve">19.06.2065 г.</t>
  </si>
  <si>
    <t xml:space="preserve">422185, Республика Татарстан, Мамадышский р-н. п. Новый, ул. Садовая, д.19 а, 89872749873, albdom@mail.ru</t>
  </si>
  <si>
    <t xml:space="preserve">ИНН 1626011378 22.03.2010 г.</t>
  </si>
  <si>
    <t xml:space="preserve">Мамамадышский, Рыбно-Слободский район</t>
  </si>
  <si>
    <t xml:space="preserve">№ 100</t>
  </si>
  <si>
    <t xml:space="preserve">423821, г.Наб.Челны, пр-кт Автозаводский д.26, кв. 478, 8552 519545, himprom16@mail.ru</t>
  </si>
  <si>
    <t xml:space="preserve">ИНН 1650098203 16.01.2003 г.</t>
  </si>
  <si>
    <t xml:space="preserve">№ 105</t>
  </si>
  <si>
    <t xml:space="preserve">27.04.2020 г.</t>
  </si>
  <si>
    <t xml:space="preserve">26.04.2069 г.</t>
  </si>
  <si>
    <t xml:space="preserve">423236, РТ, г.Бугульма, ул.Мусы Джалиля, д.32/1, т. 89173916655, list3456@rambler.ru</t>
  </si>
  <si>
    <t xml:space="preserve">ИНН 1645028592 19.09.2022 г.</t>
  </si>
  <si>
    <t xml:space="preserve">Бугульминский район</t>
  </si>
  <si>
    <t xml:space="preserve">№ 54</t>
  </si>
  <si>
    <t xml:space="preserve">28.02.2014 г.</t>
  </si>
  <si>
    <t xml:space="preserve">27.02.2063 г.</t>
  </si>
  <si>
    <t xml:space="preserve">Публичное акционерное общество "КАМАЗ" </t>
  </si>
  <si>
    <t xml:space="preserve">1 22 47</t>
  </si>
  <si>
    <t xml:space="preserve">423827, РТ, г.Н.Челны, пр. Автозаводский, д.2, 8552 374614, letter@kamaz.org</t>
  </si>
  <si>
    <t xml:space="preserve">ИНН 1650032058 08.08.1994 г.</t>
  </si>
  <si>
    <t xml:space="preserve">Агрызский район</t>
  </si>
  <si>
    <t xml:space="preserve">№ 8</t>
  </si>
  <si>
    <t xml:space="preserve">19.06.2012 г.</t>
  </si>
  <si>
    <t xml:space="preserve">11.09.2061 г.</t>
  </si>
  <si>
    <t xml:space="preserve">423570, РТ, г. Нижнекамск, пр-кт Шинников, д.3, кв.9, 89872782081, ahunov171@gmail.com</t>
  </si>
  <si>
    <t xml:space="preserve">ИНН 1651092518 25.10.2022 г. </t>
  </si>
  <si>
    <t xml:space="preserve">Новошешминский, Нижнекамский районы</t>
  </si>
  <si>
    <t xml:space="preserve">№ 104</t>
  </si>
  <si>
    <t xml:space="preserve">21.04.2020 г.</t>
  </si>
  <si>
    <t xml:space="preserve">20.04.2069 г.</t>
  </si>
  <si>
    <t xml:space="preserve">№3. ООО "Шешма" (ранее ПАО "Нижнекамскнефтехим")</t>
  </si>
  <si>
    <t xml:space="preserve">422701, РТ, Высокогорский район, с. Высокая Гора, ул. Энергетиков, д.5, к.2, 89274300369, zayac_745@mail.ru</t>
  </si>
  <si>
    <t xml:space="preserve">ИНН 1660163765 18.03.2013 г.</t>
  </si>
  <si>
    <t xml:space="preserve">№ 58</t>
  </si>
  <si>
    <t xml:space="preserve">10.02.2015 г.</t>
  </si>
  <si>
    <t xml:space="preserve">09.02.2064 г.</t>
  </si>
  <si>
    <t xml:space="preserve">420033, РТ, г.Казань, ул.Фрунзе, д.9,  (843) 5549988, tatoxota@yandex.ru</t>
  </si>
  <si>
    <t xml:space="preserve">ИНН 1654017420 30.12.2017 г.</t>
  </si>
  <si>
    <t xml:space="preserve">№ 6</t>
  </si>
  <si>
    <t xml:space="preserve">24.05.2012 г.</t>
  </si>
  <si>
    <t xml:space="preserve">23.05.2061 г.</t>
  </si>
  <si>
    <t xml:space="preserve">№ 9</t>
  </si>
  <si>
    <t xml:space="preserve">12.09.2012 г.</t>
  </si>
  <si>
    <t xml:space="preserve">Сармановский район</t>
  </si>
  <si>
    <t xml:space="preserve">№ 11</t>
  </si>
  <si>
    <t xml:space="preserve">№ 18</t>
  </si>
  <si>
    <t xml:space="preserve">04.10.2012 г.</t>
  </si>
  <si>
    <t xml:space="preserve">03.10.2061 г.</t>
  </si>
  <si>
    <t xml:space="preserve">№ 19</t>
  </si>
  <si>
    <t xml:space="preserve">Спасский район</t>
  </si>
  <si>
    <t xml:space="preserve">№ 20</t>
  </si>
  <si>
    <t xml:space="preserve">№ 21</t>
  </si>
  <si>
    <t xml:space="preserve">Азнакаевский район</t>
  </si>
  <si>
    <t xml:space="preserve">№ 22</t>
  </si>
  <si>
    <t xml:space="preserve">23.10.2012 г.</t>
  </si>
  <si>
    <t xml:space="preserve">22.10.2061 г.</t>
  </si>
  <si>
    <t xml:space="preserve">№ 25</t>
  </si>
  <si>
    <t xml:space="preserve"> № 27</t>
  </si>
  <si>
    <t xml:space="preserve">№ 28</t>
  </si>
  <si>
    <t xml:space="preserve">№ 29</t>
  </si>
  <si>
    <t xml:space="preserve">№ 30</t>
  </si>
  <si>
    <t xml:space="preserve">№ 31</t>
  </si>
  <si>
    <t xml:space="preserve">№ 32</t>
  </si>
  <si>
    <t xml:space="preserve">№ 34</t>
  </si>
  <si>
    <t xml:space="preserve">№ 35</t>
  </si>
  <si>
    <t xml:space="preserve">№ 37</t>
  </si>
  <si>
    <t xml:space="preserve">№ 38</t>
  </si>
  <si>
    <t xml:space="preserve">№ 39</t>
  </si>
  <si>
    <t xml:space="preserve">№ 56</t>
  </si>
  <si>
    <t xml:space="preserve">13.11.2014 г.</t>
  </si>
  <si>
    <t xml:space="preserve">12.11.2063 г.</t>
  </si>
  <si>
    <t xml:space="preserve">№ 113</t>
  </si>
  <si>
    <t xml:space="preserve">26.05.2073 г.</t>
  </si>
  <si>
    <t xml:space="preserve">420140, РТ, г.Казань, ул.Пр.Победы, 78, пом.73, 89872901985, Chishmale_alfa@mail.ru</t>
  </si>
  <si>
    <t xml:space="preserve">ИНН 1626010960 17.09.2020 г. </t>
  </si>
  <si>
    <t xml:space="preserve">№ 97</t>
  </si>
  <si>
    <t xml:space="preserve">420021, Республика Татарстан, г.Казань, ул.Г.Тукая, 152  bogomolovasasha@mail.ru;</t>
  </si>
  <si>
    <t xml:space="preserve">ИНН 1659057096 14.04.2005 г.</t>
  </si>
  <si>
    <t xml:space="preserve">№ 102</t>
  </si>
  <si>
    <t xml:space="preserve">№ 103</t>
  </si>
  <si>
    <t xml:space="preserve">420043, РТ, г.Казань, ул.Вишневского, д. 26, damir.eger@mail.ru; 88432646233</t>
  </si>
  <si>
    <t xml:space="preserve">ИНН 1655388474 19.06.2017 г.</t>
  </si>
  <si>
    <t xml:space="preserve">Выскогорский район</t>
  </si>
  <si>
    <t xml:space="preserve">№ 79</t>
  </si>
  <si>
    <t xml:space="preserve">423815, г. Наб.Челны, Шишкинский бульвар, д.10, кв.52, 88552473077 ohothoz@bk.ru</t>
  </si>
  <si>
    <t xml:space="preserve">ИНН 1639009369 26.04.2006 г.</t>
  </si>
  <si>
    <t xml:space="preserve">№ 73</t>
  </si>
  <si>
    <t xml:space="preserve">29.09.2017 г.</t>
  </si>
  <si>
    <t xml:space="preserve">28.09.2066 г.</t>
  </si>
  <si>
    <t xml:space="preserve">420030, г.Казань, ул. Столярова, д. 7, кв. 17, 89656025606</t>
  </si>
  <si>
    <t xml:space="preserve">ИНН 1659086869 07.08.2024 г.</t>
  </si>
  <si>
    <t xml:space="preserve">№ 107</t>
  </si>
  <si>
    <t xml:space="preserve">28.09.2021 г.</t>
  </si>
  <si>
    <t xml:space="preserve">27.09.2070 г.</t>
  </si>
  <si>
    <t xml:space="preserve">423040, РТ, Нурлатский р-он, г. Нурлат, ул.С.З.Сайдашева, двлд.29, 89172944872, Ilnur.Aflyatunoff@yandex.ru</t>
  </si>
  <si>
    <t xml:space="preserve">ИНН 1677000494 11.03.2022 г.</t>
  </si>
  <si>
    <t xml:space="preserve">№ 109</t>
  </si>
  <si>
    <t xml:space="preserve">27.10.2022 г. </t>
  </si>
  <si>
    <t xml:space="preserve">26.10.2071 г.</t>
  </si>
  <si>
    <t xml:space="preserve">422898, РТ, Алькеевский р-он, с.Сиктерме-Хузангаево, ул.Нижняя, д.1А; ooohuzangaevskoe@mail.ru</t>
  </si>
  <si>
    <t xml:space="preserve">ИНН 1606006813 12.08.2014 г.</t>
  </si>
  <si>
    <t xml:space="preserve">№ 110</t>
  </si>
  <si>
    <t xml:space="preserve">11.08.2023 г.</t>
  </si>
  <si>
    <t xml:space="preserve">10.08.2072 г.</t>
  </si>
  <si>
    <t xml:space="preserve">Общество с ограниченной ответственностью "Хант"</t>
  </si>
  <si>
    <t xml:space="preserve">420133, РТ, г.Казань, ул.Гаврилова, д.12, кв.118</t>
  </si>
  <si>
    <t xml:space="preserve">ИНН 1658249133 15.11.2024 г.</t>
  </si>
  <si>
    <t xml:space="preserve">Ютазинский район</t>
  </si>
  <si>
    <t xml:space="preserve">№ 111</t>
  </si>
  <si>
    <t xml:space="preserve">14.08.2023 г.</t>
  </si>
  <si>
    <t xml:space="preserve">13.08.2072 г.</t>
  </si>
  <si>
    <t xml:space="preserve">№7. ООО "Хант" (ранее ООО "Глухарь")</t>
  </si>
  <si>
    <t xml:space="preserve">422951, РТ. г. Чистополь, ул. Дорожная, д.1/1, этаж 2, пом. 5</t>
  </si>
  <si>
    <t xml:space="preserve">ИНН 1652026349 21.06.2019 г.</t>
  </si>
  <si>
    <t xml:space="preserve">Чистопольский район</t>
  </si>
  <si>
    <t xml:space="preserve">№ 112</t>
  </si>
  <si>
    <t xml:space="preserve">04.08.2024 г.</t>
  </si>
  <si>
    <t xml:space="preserve">03.08.2073 г.</t>
  </si>
  <si>
    <t xml:space="preserve">* В соответствии с Общероссийским классификатором организационно-правовых форм</t>
  </si>
  <si>
    <t xml:space="preserve">Продолжение формы 3.1 (ЮЛ. ИП)</t>
  </si>
  <si>
    <t xml:space="preserve">Наименование юридического лица 
или фамилия, имя, отчество (при наличии) индивидуального предпринимателя</t>
  </si>
  <si>
    <t xml:space="preserve">Численность и штат работников, занятых в охотничьем хозяйстве</t>
  </si>
  <si>
    <t xml:space="preserve">всего</t>
  </si>
  <si>
    <t xml:space="preserve">производственные охотничьи инспектора</t>
  </si>
  <si>
    <t xml:space="preserve">охотоведы</t>
  </si>
  <si>
    <t xml:space="preserve">егеря*</t>
  </si>
  <si>
    <t xml:space="preserve">охотники, указанные в части 2 статьи 20 Федерального закона от 24 июля 2009 г. 
№ 209-ФЗ "Об охоте и о сохранении охотничьих ресурсов и о внесении 
изменений в отдельные законодательные 
акты Российской Федерации", 
осуществляющие промысловую охоту*</t>
  </si>
  <si>
    <t xml:space="preserve">прочие работники*</t>
  </si>
  <si>
    <t xml:space="preserve">всего*</t>
  </si>
  <si>
    <t xml:space="preserve">Количество работников с высшим специальным образованием, занятых в охотничьем хозяйстве</t>
  </si>
  <si>
    <t xml:space="preserve">Со средним специальным образованием*</t>
  </si>
  <si>
    <t xml:space="preserve">АНО "Охотников и рыболовов Актанышского района РТ"</t>
  </si>
  <si>
    <t xml:space="preserve">АО "Аэросервис"</t>
  </si>
  <si>
    <t xml:space="preserve">АО "Мосты РТ"</t>
  </si>
  <si>
    <t xml:space="preserve">ООО "Здоровье"</t>
  </si>
  <si>
    <t xml:space="preserve">ВОО Казанского гарнизона При ВО</t>
  </si>
  <si>
    <t xml:space="preserve">ГБПОУ "ЛЛТК"</t>
  </si>
  <si>
    <t xml:space="preserve">ГБУ "Учебно-опытный Сабинский лесхоз"</t>
  </si>
  <si>
    <t xml:space="preserve">ГБУ "ЦВИТОС животного мира"</t>
  </si>
  <si>
    <t xml:space="preserve">Заинская РООО и Р</t>
  </si>
  <si>
    <t xml:space="preserve">ООО "Карамалинское охотничье хозяйство"</t>
  </si>
  <si>
    <t xml:space="preserve">ИП Гайнуллин Р.Р.</t>
  </si>
  <si>
    <t xml:space="preserve">ООО "Фазан"</t>
  </si>
  <si>
    <t xml:space="preserve">ИП Максимов Ю.К.</t>
  </si>
  <si>
    <t xml:space="preserve">МОО "Камско-Устьинское охотничье хозяйство" Камско-Устьинского муниципального района</t>
  </si>
  <si>
    <t xml:space="preserve">МОО "О и Р Алексеевского района"</t>
  </si>
  <si>
    <t xml:space="preserve">МОО "ОО и Р Верхнеуслонского района"</t>
  </si>
  <si>
    <t xml:space="preserve">МОО "ОО и Р" Аксубаевского мунициапального района</t>
  </si>
  <si>
    <t xml:space="preserve">МОО ЛРРТ "Природа"</t>
  </si>
  <si>
    <t xml:space="preserve">Некоммерческая организация "Фонд Родная Природа"</t>
  </si>
  <si>
    <t xml:space="preserve">НКО Фонд "Лебяжье"</t>
  </si>
  <si>
    <t xml:space="preserve">ОАО "Алексеевскдорстрой"</t>
  </si>
  <si>
    <t xml:space="preserve">ОГО ФСО "Динамо"</t>
  </si>
  <si>
    <t xml:space="preserve">ОО "Охрана природы в РТ" </t>
  </si>
  <si>
    <t xml:space="preserve">ООО Агрофирма "Омара"</t>
  </si>
  <si>
    <t xml:space="preserve">ООО "Арскохотрыбхоз"</t>
  </si>
  <si>
    <t xml:space="preserve">ООО "Баиковская Роща"</t>
  </si>
  <si>
    <t xml:space="preserve">ООО "Бакчасарайское охотничье хозяйство"</t>
  </si>
  <si>
    <t xml:space="preserve">ООО "Белка"</t>
  </si>
  <si>
    <t xml:space="preserve">ООО "Беляк"</t>
  </si>
  <si>
    <t xml:space="preserve">ООО "Вепрь"</t>
  </si>
  <si>
    <t xml:space="preserve">ООО "Глухарь"</t>
  </si>
  <si>
    <t xml:space="preserve">ООО "Егерь"</t>
  </si>
  <si>
    <t xml:space="preserve">ООО "Елховлес"</t>
  </si>
  <si>
    <t xml:space="preserve">ООО "Забава"</t>
  </si>
  <si>
    <t xml:space="preserve">ООО "Игимский бор"</t>
  </si>
  <si>
    <t xml:space="preserve">ООО "Кайбицкий охотничий клуб"</t>
  </si>
  <si>
    <t xml:space="preserve">ООО "Камский берег"</t>
  </si>
  <si>
    <t xml:space="preserve">ООО "Камское раздолье"</t>
  </si>
  <si>
    <t xml:space="preserve">ООО "Кедр"</t>
  </si>
  <si>
    <t xml:space="preserve">ООО "Кордон Зарифа"</t>
  </si>
  <si>
    <t xml:space="preserve">ООО "Красновидово"</t>
  </si>
  <si>
    <t xml:space="preserve">ООО "Красное озеро"</t>
  </si>
  <si>
    <t xml:space="preserve">ИП Графиня А.В.</t>
  </si>
  <si>
    <t xml:space="preserve">ООО "Ласка"</t>
  </si>
  <si>
    <t xml:space="preserve">ООО "Марал"</t>
  </si>
  <si>
    <t xml:space="preserve">ООО "Нурма"</t>
  </si>
  <si>
    <t xml:space="preserve">ООО "Охотник"</t>
  </si>
  <si>
    <t xml:space="preserve">ООО "Охотничий клуб "Северный"</t>
  </si>
  <si>
    <t xml:space="preserve">ООО "Охотничьи традиции"</t>
  </si>
  <si>
    <t xml:space="preserve">ООО "Охотхозяйство "Радуга"</t>
  </si>
  <si>
    <t xml:space="preserve">ООО "Охрана приоды "Ак Барс"</t>
  </si>
  <si>
    <t xml:space="preserve">ООО "Переправа"</t>
  </si>
  <si>
    <t xml:space="preserve">ООО ПКФ "Полюс"</t>
  </si>
  <si>
    <t xml:space="preserve">ООО "Регион"</t>
  </si>
  <si>
    <t xml:space="preserve">ООО "Рысь"</t>
  </si>
  <si>
    <t xml:space="preserve">ООО "Свиногорье"</t>
  </si>
  <si>
    <t xml:space="preserve">ООО "Сельхозтехника"</t>
  </si>
  <si>
    <t xml:space="preserve">ООО "Тарханы"</t>
  </si>
  <si>
    <t xml:space="preserve">ООО "Урман К"</t>
  </si>
  <si>
    <t xml:space="preserve">ООО "Химпром"</t>
  </si>
  <si>
    <t xml:space="preserve">ООО «Шешма»</t>
  </si>
  <si>
    <t xml:space="preserve">ООО "Юкя"</t>
  </si>
  <si>
    <t xml:space="preserve">ПАО "КАМАЗ"</t>
  </si>
  <si>
    <t xml:space="preserve">РОО "Охрана природы в Республике Татарстан - "Шушма"</t>
  </si>
  <si>
    <t xml:space="preserve">РОО "ТАТОХОТРЫБОЛОВОБЩЕСТВО" </t>
  </si>
  <si>
    <t xml:space="preserve">РОО РТ "СОРК "Берсут"</t>
  </si>
  <si>
    <t xml:space="preserve">РОО РТ "Теньковский охотничий клуб"</t>
  </si>
  <si>
    <t xml:space="preserve">РОО Охотников РТ "Трофей"</t>
  </si>
  <si>
    <t xml:space="preserve">Тукаевская РООО и Р</t>
  </si>
  <si>
    <t xml:space="preserve">ООО "Форест"</t>
  </si>
  <si>
    <t xml:space="preserve">ООО "Восход"</t>
  </si>
  <si>
    <t xml:space="preserve">ООО «Хузангаевское»</t>
  </si>
  <si>
    <t xml:space="preserve">ООО «ХАНТ»</t>
  </si>
  <si>
    <t xml:space="preserve">ООО Агрофирма «Чистопольская»</t>
  </si>
  <si>
    <t xml:space="preserve">Итого площадь закрепленных охотничьих угодий, тыс. га: 4390,75</t>
  </si>
  <si>
    <t xml:space="preserve">Итого количество юридических лиц, осуществляющих виды деятельности в сфере охотничьего хозяйства на основании охотхозяйственных соглашений: 71</t>
  </si>
  <si>
    <t xml:space="preserve">Итого количество индивидуальных предпринимателей, осуществляющих виды деятельности в сфере охотничьего хозяйства на основании охотхозяйственных соглашений: 3</t>
  </si>
  <si>
    <t xml:space="preserve">* сведения частично отсутствуют, т.к согласно нового Приказа Минприроды России от 06.12.2024 № 714 "Об установлении порядка ведения, структуры и форм государственного охотхозяйственного реестра, а также порядка сбора и хранения содержащейся в нем документированной информации, предоставления такой информации заинтересованным лицам, форм обмена такой информацией", представление сведений по данной форме не предусмотрено, в связи с чем у охотпользователей запрашивались </t>
  </si>
  <si>
    <t xml:space="preserve">Лицо, ответственное за заполнение формы: старший специалист отдела мониторинга животного мира     Ушакова Мария Александровна </t>
  </si>
  <si>
    <t xml:space="preserve">                                                                                  (должность)</t>
  </si>
  <si>
    <t xml:space="preserve">                                              (Ф.И.О)</t>
  </si>
  <si>
    <t xml:space="preserve">                                                         (подпись)</t>
  </si>
  <si>
    <t xml:space="preserve">             (843) 211-70-78      </t>
  </si>
  <si>
    <r>
      <rPr>
        <sz val="12"/>
        <color rgb="FF000000"/>
        <rFont val="Times New Roman"/>
        <family val="0"/>
        <charset val="1"/>
      </rPr>
      <t xml:space="preserve">Сведения о юридических лицах и индивидуальных предпринимателях, осуществляющих виды деятельности в сфере охотничьего хозяйства на основании охотхозяйственных соглашений </t>
    </r>
    <r>
      <rPr>
        <b val="true"/>
        <sz val="12"/>
        <color rgb="FF000000"/>
        <rFont val="Times New Roman"/>
        <family val="0"/>
        <charset val="1"/>
      </rPr>
      <t xml:space="preserve">на основании долгосрочных лицензий</t>
    </r>
    <r>
      <rPr>
        <sz val="12"/>
        <color rgb="FF000000"/>
        <rFont val="Times New Roman"/>
        <family val="0"/>
        <charset val="1"/>
      </rPr>
      <t xml:space="preserve"> на пользование животным миром (указываются сведения об охотничьих угодьях, в отношении которых охотхозяйственные соглашения не заключены)
</t>
    </r>
  </si>
  <si>
    <t xml:space="preserve">Организационно-правовая форма</t>
  </si>
  <si>
    <t xml:space="preserve">Сведения о долгосрочных лицензиях на пользование животным миром</t>
  </si>
  <si>
    <t xml:space="preserve">Площадь охотничьих угодий, тыс. га</t>
  </si>
  <si>
    <t xml:space="preserve">Договор о предоставлении в пользование территорий или акваторий</t>
  </si>
  <si>
    <t xml:space="preserve">егеря</t>
  </si>
  <si>
    <t xml:space="preserve">охотники, указанные в части 2 статьи 20 Федерального закона от 24 июля 2009 г. N 209-ФЗ "Об охоте и о сохранении охотничьих ресурсов и о внесении изменений в отдельные законодательные акты Российской Федерации", осуществляющие промысловую охоту</t>
  </si>
  <si>
    <t xml:space="preserve">прочие работники</t>
  </si>
  <si>
    <t xml:space="preserve">С высшим специальным образованием</t>
  </si>
  <si>
    <t xml:space="preserve">Со средним специальным образованием</t>
  </si>
  <si>
    <t xml:space="preserve">Итого площадь закрепленных охотничьих угодий, тыс. га: 0</t>
  </si>
  <si>
    <t xml:space="preserve">Итого количество юридических лиц, осуществляющих виды деятельности в сфере охотничьего хозяйства на основании долгосрочных лицензий на пользование животным миром: 0</t>
  </si>
  <si>
    <t xml:space="preserve">Итого количество индивидуальных предпринимателей, осуществляющих виды деятельности в сфере охотничьего хозяйства на основании долгосрочных лицензий на пользование животным миром: 0</t>
  </si>
  <si>
    <t xml:space="preserve">Форма 3.2 (СО)</t>
  </si>
  <si>
    <t xml:space="preserve"> об организациях, осуществляющих деятельность по закупке, производству и продаже продукции охоты</t>
  </si>
  <si>
    <r>
      <rPr>
        <sz val="10"/>
        <color rgb="FF000000"/>
        <rFont val="Times New Roman"/>
        <family val="0"/>
        <charset val="1"/>
      </rPr>
      <t xml:space="preserve">Наименование субъекта Российской Федерации:    </t>
    </r>
    <r>
      <rPr>
        <b val="true"/>
        <sz val="10"/>
        <color rgb="FF000000"/>
        <rFont val="Times New Roman"/>
        <family val="0"/>
        <charset val="1"/>
      </rPr>
      <t xml:space="preserve">Республика Татарстан </t>
    </r>
  </si>
  <si>
    <t xml:space="preserve">Наименование организации</t>
  </si>
  <si>
    <t xml:space="preserve">Почтовый адрес, номер контактного телефона, адрес электронной почты (при наличии)</t>
  </si>
  <si>
    <t xml:space="preserve">Код вида продукции**</t>
  </si>
  <si>
    <t xml:space="preserve">Виды деятельности (указать только в сфере охотничьего хозяйства)</t>
  </si>
  <si>
    <t xml:space="preserve">Примечание</t>
  </si>
  <si>
    <t xml:space="preserve">ТАТАРСКОЕ МЕХОВОЕ ТОРГОВО-
ПРОМЫШЛЕННОЕ ОБЩЕСТВО С
ОГРАНИЧЕННОЙ
ОТВЕТСТВЕННОСТЬЮ "МЕЛИТА"</t>
  </si>
  <si>
    <t xml:space="preserve">ООО</t>
  </si>
  <si>
    <t xml:space="preserve">420108, Республика Татарстан, ул.Мазита Гафури, д.46</t>
  </si>
  <si>
    <t xml:space="preserve">14.11</t>
  </si>
  <si>
    <t xml:space="preserve">Производство одежды из кожи</t>
  </si>
  <si>
    <t xml:space="preserve">14.19.4</t>
  </si>
  <si>
    <t xml:space="preserve">Производство головных уборов</t>
  </si>
  <si>
    <t xml:space="preserve">15.11.1</t>
  </si>
  <si>
    <t xml:space="preserve">Выделка и крашение меха</t>
  </si>
  <si>
    <t xml:space="preserve">46.11.39</t>
  </si>
  <si>
    <t xml:space="preserve">Деятельность агентов по оптовой торговле прочими сельскохозяйственным сырьем и сельскохозяйственными полуфабрикатами, не включенными в другие группировки</t>
  </si>
  <si>
    <t xml:space="preserve">46.16.2</t>
  </si>
  <si>
    <t xml:space="preserve">Деятельность агентов по оптовой торговле одеждой, изделиями из меха и обувью</t>
  </si>
  <si>
    <t xml:space="preserve">46.16.3</t>
  </si>
  <si>
    <t xml:space="preserve">Деятельность агентов по оптовой торговле изделиями из кожи и дорожными принадлежностями</t>
  </si>
  <si>
    <t xml:space="preserve">46.42.13</t>
  </si>
  <si>
    <t xml:space="preserve">Торговля оптовая изделиями из меха</t>
  </si>
  <si>
    <t xml:space="preserve">46.90</t>
  </si>
  <si>
    <t xml:space="preserve">Торговля оптовая неспециализированная</t>
  </si>
  <si>
    <t xml:space="preserve">47.71.3</t>
  </si>
  <si>
    <t xml:space="preserve">Торговля розничная изделиями из меха в специализированных магазинах</t>
  </si>
  <si>
    <t xml:space="preserve">47.71.7</t>
  </si>
  <si>
    <t xml:space="preserve">Торговля розничная головными уборами в специализированных магазинах</t>
  </si>
  <si>
    <t xml:space="preserve">68.20</t>
  </si>
  <si>
    <t xml:space="preserve">Аренда и управление собственным или арендованным недвижимым имуществом</t>
  </si>
  <si>
    <t xml:space="preserve">70.22</t>
  </si>
  <si>
    <t xml:space="preserve">Консультирование по вопросам коммерческой деятельности и управления</t>
  </si>
  <si>
    <t xml:space="preserve">82.99</t>
  </si>
  <si>
    <t xml:space="preserve">Деятельность по предоставлению прочих вспомогательных услуг для бизнеса, не включенная в другие группировки</t>
  </si>
  <si>
    <t xml:space="preserve">93.2</t>
  </si>
  <si>
    <t xml:space="preserve">Деятельность в области отдыха и развлечений</t>
  </si>
  <si>
    <t xml:space="preserve">96.01</t>
  </si>
  <si>
    <t xml:space="preserve">Стирка и химическая чистка текстильных и меховых изделий</t>
  </si>
  <si>
    <t xml:space="preserve">ООО "МЕХА 116"</t>
  </si>
  <si>
    <t xml:space="preserve">420030, Республика Татарстан, г. Казань,             ул. Набережная, д. 5, офис 2</t>
  </si>
  <si>
    <t xml:space="preserve">14.20</t>
  </si>
  <si>
    <t xml:space="preserve">Производство меховых изделий </t>
  </si>
  <si>
    <t xml:space="preserve">14.13</t>
  </si>
  <si>
    <t xml:space="preserve">Производство прочей верхней одежды</t>
  </si>
  <si>
    <t xml:space="preserve">47.71.4</t>
  </si>
  <si>
    <t xml:space="preserve">Торговля розничная одеждой из кожи в специализированных магазинах</t>
  </si>
  <si>
    <t xml:space="preserve">47.82</t>
  </si>
  <si>
    <t xml:space="preserve">Торговля розничная в нестационарных торговых объектах и на рынках текстилем, одеждой и обувью</t>
  </si>
  <si>
    <t xml:space="preserve">47.89.1</t>
  </si>
  <si>
    <t xml:space="preserve">Торговля розничная в нестационарных торговых объектах прочими товарами</t>
  </si>
  <si>
    <t xml:space="preserve">47.91.2</t>
  </si>
  <si>
    <t xml:space="preserve">Торговля розничная, осуществляемая непосредственно при помощи информационно-коммуникационной сети Интернет</t>
  </si>
  <si>
    <t xml:space="preserve">ООО "БИРЮЛИНСКИЕ МЕХА"</t>
  </si>
  <si>
    <t xml:space="preserve">422737, Республика Татарстан, Высокогорский район, п. Бирюлинского Зверосовхоза, ул. В.Интернационалистов, д. 1, помещ. 2</t>
  </si>
  <si>
    <t xml:space="preserve">01.49</t>
  </si>
  <si>
    <t xml:space="preserve">Разведение прочих животных</t>
  </si>
  <si>
    <t xml:space="preserve">14.19</t>
  </si>
  <si>
    <t xml:space="preserve">Производство прочей одежды и аксессуаров одежды</t>
  </si>
  <si>
    <t xml:space="preserve">Производство меховых изделий</t>
  </si>
  <si>
    <t xml:space="preserve">01.49.22</t>
  </si>
  <si>
    <t xml:space="preserve">Разведение прочих пушных зверей на фермах</t>
  </si>
  <si>
    <t xml:space="preserve">47.71</t>
  </si>
  <si>
    <t xml:space="preserve">Торговля розничная одеждой в специализированных магазинах</t>
  </si>
  <si>
    <t xml:space="preserve">46.42</t>
  </si>
  <si>
    <t xml:space="preserve">Торговля оптовая одеждой и обувью</t>
  </si>
  <si>
    <t xml:space="preserve">ЗАО "МЕХА МАТЮШИНО"</t>
  </si>
  <si>
    <t xml:space="preserve">ЗАО</t>
  </si>
  <si>
    <t xml:space="preserve">422629, Республика Татарстан, Лаишевскийрайон, д. Орел, ул. Олимпийская, д. 2А </t>
  </si>
  <si>
    <t xml:space="preserve">01.1</t>
  </si>
  <si>
    <t xml:space="preserve">Выращивание однолетних культур</t>
  </si>
  <si>
    <t xml:space="preserve">01.2</t>
  </si>
  <si>
    <t xml:space="preserve">Выращивание многолетних культур</t>
  </si>
  <si>
    <t xml:space="preserve">01.49.2</t>
  </si>
  <si>
    <t xml:space="preserve">Разведение кроликов и прочих пушных зверей на фермах</t>
  </si>
  <si>
    <t xml:space="preserve">01.62</t>
  </si>
  <si>
    <t xml:space="preserve">Предоставление услуг в области животноводства</t>
  </si>
  <si>
    <t xml:space="preserve">14.2</t>
  </si>
  <si>
    <t xml:space="preserve">46.23</t>
  </si>
  <si>
    <t xml:space="preserve">Торговля оптовая живыми животными</t>
  </si>
  <si>
    <t xml:space="preserve">49.41.1</t>
  </si>
  <si>
    <t xml:space="preserve">Перевозка грузов специализированными автотранспортными средствами</t>
  </si>
  <si>
    <t xml:space="preserve"> Лицо, ответственное за заполнение формы: старший специалист отдела мониторинга животного мира       Ушакова Мария Александровна         __________________</t>
  </si>
  <si>
    <t xml:space="preserve">                                                                                 </t>
  </si>
  <si>
    <t xml:space="preserve">                  (Ф.И.О.)</t>
  </si>
  <si>
    <t xml:space="preserve">                  (843) 211-70-78     </t>
  </si>
  <si>
    <t xml:space="preserve">** В соответствии с Общероссийским классификатором видов экономической деятельности, продукции и услуг</t>
  </si>
  <si>
    <t xml:space="preserve">Форма 4.1 (ДЛ)</t>
  </si>
  <si>
    <t xml:space="preserve"> о добыче копытных животных, отнесенных к охотничьим ресурсам</t>
  </si>
  <si>
    <t xml:space="preserve">по состоянию на 31 июля 2025 года</t>
  </si>
  <si>
    <r>
      <rPr>
        <sz val="10"/>
        <color rgb="FF000000"/>
        <rFont val="Times New Roman"/>
        <family val="0"/>
        <charset val="1"/>
      </rPr>
      <t xml:space="preserve">Наименование субъекта Российской Федерации:          </t>
    </r>
    <r>
      <rPr>
        <b val="true"/>
        <sz val="10"/>
        <color rgb="FF000000"/>
        <rFont val="Times New Roman"/>
        <family val="0"/>
        <charset val="1"/>
      </rPr>
      <t xml:space="preserve">  Республика Татарстан </t>
    </r>
  </si>
  <si>
    <r>
      <rPr>
        <sz val="10"/>
        <color rgb="FF000000"/>
        <rFont val="Times New Roman"/>
        <family val="0"/>
        <charset val="1"/>
      </rPr>
      <t xml:space="preserve">Наименование органа исполнительной власти субъекта Российской Федерации: </t>
    </r>
    <r>
      <rPr>
        <b val="true"/>
        <sz val="10"/>
        <color rgb="FF000000"/>
        <rFont val="Times New Roman"/>
        <family val="0"/>
        <charset val="1"/>
      </rPr>
      <t xml:space="preserve">Государственный комитет Республики Татарстан по биологическим ресурсам 
</t>
    </r>
  </si>
  <si>
    <r>
      <rPr>
        <sz val="10"/>
        <color rgb="FF000000"/>
        <rFont val="Times New Roman"/>
        <family val="0"/>
        <charset val="1"/>
      </rPr>
      <t xml:space="preserve">Вид копытных животных: </t>
    </r>
    <r>
      <rPr>
        <u val="single"/>
        <sz val="10"/>
        <color rgb="FF000000"/>
        <rFont val="Times New Roman"/>
        <family val="0"/>
        <charset val="1"/>
      </rPr>
      <t xml:space="preserve">Лось</t>
    </r>
  </si>
  <si>
    <t xml:space="preserve">Утверждённый лимит добычи  918 особей, в том числе в том числе: взрослых - 36 особей, до 1 года - 18 особей</t>
  </si>
  <si>
    <t xml:space="preserve">N п/п</t>
  </si>
  <si>
    <t xml:space="preserve">Квота добычи, особей</t>
  </si>
  <si>
    <t xml:space="preserve">Выдано разрешений на добычу охотничьих ресурсов, шт.</t>
  </si>
  <si>
    <t xml:space="preserve">Всего добыто, особей</t>
  </si>
  <si>
    <t xml:space="preserve">Добыто копытных животных по возрастным и половым категориям, особей</t>
  </si>
  <si>
    <t xml:space="preserve">самцов</t>
  </si>
  <si>
    <t xml:space="preserve">самок</t>
  </si>
  <si>
    <t xml:space="preserve">о.х."Камско-Икское"</t>
  </si>
  <si>
    <t xml:space="preserve">о.х."Кордон Зарифа"*</t>
  </si>
  <si>
    <t xml:space="preserve"> Елабужский</t>
  </si>
  <si>
    <t xml:space="preserve">о.х. "Багряжское"*</t>
  </si>
  <si>
    <t xml:space="preserve">о.х. "Барс"</t>
  </si>
  <si>
    <t xml:space="preserve">о.х. "Лубянское"*</t>
  </si>
  <si>
    <t xml:space="preserve">о.х. "Нурма"*</t>
  </si>
  <si>
    <t xml:space="preserve">о.х. "Мензелинское"*</t>
  </si>
  <si>
    <t xml:space="preserve">о.х. "Камский Берег"*</t>
  </si>
  <si>
    <t xml:space="preserve">о.х. "Камский Берег 2"*</t>
  </si>
  <si>
    <t xml:space="preserve">о.х. "Учебно-опытный Сабинский лесхоз"*</t>
  </si>
  <si>
    <t xml:space="preserve">Примечание: </t>
  </si>
  <si>
    <t xml:space="preserve">ООУ - общедоступные охотничьи угодья</t>
  </si>
  <si>
    <t xml:space="preserve">* охотничьи хозяйства, которые нарушили п.11 приказа Минприроды России от 27.11.2020 №981</t>
  </si>
  <si>
    <t xml:space="preserve">Лицо, ответственное за заполнение формы: старший специалист отдела мониторинга животного мира     Ушакова Мария Александровна      ________________________________</t>
  </si>
  <si>
    <t xml:space="preserve">                 (843) 211-70-78</t>
  </si>
  <si>
    <t xml:space="preserve">Форма 4.1 (ДК)</t>
  </si>
  <si>
    <r>
      <rPr>
        <sz val="10"/>
        <color rgb="FF000000"/>
        <rFont val="Times New Roman"/>
        <family val="0"/>
        <charset val="1"/>
      </rPr>
      <t xml:space="preserve">Вид копытных животных: </t>
    </r>
    <r>
      <rPr>
        <u val="single"/>
        <sz val="10"/>
        <color rgb="FF000000"/>
        <rFont val="Times New Roman"/>
        <family val="0"/>
        <charset val="1"/>
      </rPr>
      <t xml:space="preserve">Косуля сибирская</t>
    </r>
  </si>
  <si>
    <t xml:space="preserve">Утверждённый лимит добычи  861 особь , в том числе: взрослых - 95 особей, до 1 года - 51 особь.</t>
  </si>
  <si>
    <t xml:space="preserve">Наименование муниципального образования (района, округа), охотничьего угодья и иной территории</t>
  </si>
  <si>
    <t xml:space="preserve">о.х. "Красноборское"*</t>
  </si>
  <si>
    <t xml:space="preserve">о.х. "Аксубаевское"*</t>
  </si>
  <si>
    <t xml:space="preserve">о.х. "Актанышское"*</t>
  </si>
  <si>
    <t xml:space="preserve">о.х. "Ямашское"*</t>
  </si>
  <si>
    <t xml:space="preserve">о.х. "Юкя"*</t>
  </si>
  <si>
    <t xml:space="preserve">о.х. "Елховлес"*</t>
  </si>
  <si>
    <t xml:space="preserve">о.х. "Зюзеевское"*</t>
  </si>
  <si>
    <t xml:space="preserve">     (843) 211-70-78    </t>
  </si>
  <si>
    <t xml:space="preserve">Вид копытных животных: Кабан</t>
  </si>
  <si>
    <t xml:space="preserve">Утверждённый лимит (норма) добычи:   квоты и нормы не установлены</t>
  </si>
  <si>
    <t xml:space="preserve">                (843) 211-70-78</t>
  </si>
  <si>
    <t xml:space="preserve">Вид копытных животных: Олень благородный</t>
  </si>
  <si>
    <t xml:space="preserve">Утверждённый лимит добычи  9 особей</t>
  </si>
  <si>
    <t xml:space="preserve">                 (843) 211-70-78  </t>
  </si>
  <si>
    <t xml:space="preserve">Вид копытных животных: Олень пятнистый</t>
  </si>
  <si>
    <t xml:space="preserve">№  п/п</t>
  </si>
  <si>
    <t xml:space="preserve">                 (843) 211-70-78   </t>
  </si>
  <si>
    <t xml:space="preserve">Форма 4.2 (ДП)</t>
  </si>
  <si>
    <t xml:space="preserve"> о добыче пушных животных, отнесенных к охотничьим ресурсам, за исключением документированной информации о добыче волка</t>
  </si>
  <si>
    <r>
      <rPr>
        <sz val="10"/>
        <color rgb="FF000000"/>
        <rFont val="Times New Roman"/>
        <family val="0"/>
        <charset val="1"/>
      </rPr>
      <t xml:space="preserve">Наименование органа исполнительной власти субъекта Российской Федерации:   </t>
    </r>
    <r>
      <rPr>
        <b val="true"/>
        <sz val="10"/>
        <color rgb="FF000000"/>
        <rFont val="Times New Roman"/>
        <family val="0"/>
        <charset val="1"/>
      </rPr>
      <t xml:space="preserve">Государственный комитет Республики Татарстан по биологическим ресурсам </t>
    </r>
  </si>
  <si>
    <r>
      <rPr>
        <sz val="10"/>
        <color rgb="FF000000"/>
        <rFont val="Times New Roman"/>
        <family val="0"/>
        <charset val="1"/>
      </rPr>
      <t xml:space="preserve">Вид пушных животных: </t>
    </r>
    <r>
      <rPr>
        <u val="single"/>
        <sz val="10"/>
        <color rgb="FF000000"/>
        <rFont val="Times New Roman"/>
        <family val="0"/>
        <charset val="1"/>
      </rPr>
      <t xml:space="preserve">Бобр</t>
    </r>
  </si>
  <si>
    <t xml:space="preserve">Утверждённый лимит (норма) добычи:  не установлены</t>
  </si>
  <si>
    <t xml:space="preserve">Установленная квота (норма) добычи, особей</t>
  </si>
  <si>
    <t xml:space="preserve">Заказник "Билярский"</t>
  </si>
  <si>
    <t xml:space="preserve">о.х. "МОООиР Алексеевского р-на"</t>
  </si>
  <si>
    <t xml:space="preserve">о.х. "УО Сабинский лесхоз"</t>
  </si>
  <si>
    <t xml:space="preserve">о.х. "Кайбицкое" </t>
  </si>
  <si>
    <t xml:space="preserve">о.х. "Ак Барс"</t>
  </si>
  <si>
    <t xml:space="preserve">о.х. "Дубрава" </t>
  </si>
  <si>
    <t xml:space="preserve">о.х. "Пестречинское"</t>
  </si>
  <si>
    <t xml:space="preserve">о.х. "Егерь" </t>
  </si>
  <si>
    <t xml:space="preserve">заказник "Мешинский"</t>
  </si>
  <si>
    <t xml:space="preserve">о.х. "Тетюшское"</t>
  </si>
  <si>
    <t xml:space="preserve">Лицо, ответственное за заполнение формы:старший специалист отдела мониторинга животного мира     Ушакова Мария Александровна</t>
  </si>
  <si>
    <t xml:space="preserve">             (должность) </t>
  </si>
  <si>
    <t xml:space="preserve">                  (843) 598-41-49  </t>
  </si>
  <si>
    <t xml:space="preserve">(843) 211-70-78</t>
  </si>
  <si>
    <t xml:space="preserve">                01.09.2025</t>
  </si>
  <si>
    <t xml:space="preserve">Наименование субъекта Российской Федерации:                                                </t>
  </si>
  <si>
    <t xml:space="preserve">Наименование органа исполнительной власти субъекта Российской Федерации:  </t>
  </si>
  <si>
    <t xml:space="preserve">Вид пушных животных:                                                                                          </t>
  </si>
  <si>
    <t xml:space="preserve">Куница</t>
  </si>
  <si>
    <t xml:space="preserve">Утверждённая норма добычи: 357 особей.</t>
  </si>
  <si>
    <t xml:space="preserve">Лицо, ответственное за заполнение формы:старший специалист отдела мониторинга животного мира     Ушакова Мария Александровна   _____</t>
  </si>
  <si>
    <t xml:space="preserve">                                  (должность) </t>
  </si>
  <si>
    <t xml:space="preserve">            (843) 598-41-49  </t>
  </si>
  <si>
    <t xml:space="preserve"> о добыче пушных животных, отнесенных к охотничьим ресурсам, за исключением 
информации о добыче волка</t>
  </si>
  <si>
    <r>
      <rPr>
        <sz val="10"/>
        <color rgb="FF000000"/>
        <rFont val="Times New Roman"/>
        <family val="0"/>
        <charset val="1"/>
      </rPr>
      <t xml:space="preserve">Вид пушных животных: </t>
    </r>
    <r>
      <rPr>
        <u val="single"/>
        <sz val="10"/>
        <color rgb="FF000000"/>
        <rFont val="Times New Roman"/>
        <family val="0"/>
        <charset val="1"/>
      </rPr>
      <t xml:space="preserve">Заяц-русак</t>
    </r>
  </si>
  <si>
    <t xml:space="preserve">Утверждённый лимит добычи: квоты и нормы не установлены</t>
  </si>
  <si>
    <t xml:space="preserve">Установленная квота добычи, особей</t>
  </si>
  <si>
    <t xml:space="preserve">Лицо, ответственное за заполнение формы:старший специалист Отдела мониторинга животного мира   Ушакова Мария Александровна</t>
  </si>
  <si>
    <t xml:space="preserve"> (подпись)</t>
  </si>
  <si>
    <t xml:space="preserve">           (843) 598-41-49    </t>
  </si>
  <si>
    <t xml:space="preserve">              01.09.2025</t>
  </si>
  <si>
    <r>
      <rPr>
        <sz val="10"/>
        <color rgb="FF000000"/>
        <rFont val="Times New Roman"/>
        <family val="0"/>
        <charset val="1"/>
      </rPr>
      <t xml:space="preserve">Вид пушных животных: </t>
    </r>
    <r>
      <rPr>
        <u val="single"/>
        <sz val="10"/>
        <color rgb="FF000000"/>
        <rFont val="Times New Roman"/>
        <family val="0"/>
        <charset val="1"/>
      </rPr>
      <t xml:space="preserve">Лисица</t>
    </r>
  </si>
  <si>
    <t xml:space="preserve">Лицо, ответственное за заполнение формы: старший специалист отдела мониторинга животного мира  Ушакова Мария Александровна</t>
  </si>
  <si>
    <r>
      <rPr>
        <sz val="10"/>
        <color rgb="FF000000"/>
        <rFont val="Times New Roman"/>
        <family val="0"/>
        <charset val="1"/>
      </rPr>
      <t xml:space="preserve">Вид пушных животных: </t>
    </r>
    <r>
      <rPr>
        <u val="single"/>
        <sz val="10"/>
        <color rgb="FF000000"/>
        <rFont val="Times New Roman"/>
        <family val="0"/>
        <charset val="1"/>
      </rPr>
      <t xml:space="preserve">Корсак</t>
    </r>
  </si>
  <si>
    <t xml:space="preserve">Лицо, ответственное за заполнение формы: старший специалист отдела мониторинга животного мира   Ушакова Мария Александровна  </t>
  </si>
  <si>
    <t xml:space="preserve">                         (подпись)</t>
  </si>
  <si>
    <t xml:space="preserve">         01.09.2025</t>
  </si>
  <si>
    <r>
      <rPr>
        <sz val="10"/>
        <color rgb="FF000000"/>
        <rFont val="Times New Roman"/>
        <family val="0"/>
        <charset val="1"/>
      </rPr>
      <t xml:space="preserve">Вид пушных животных: </t>
    </r>
    <r>
      <rPr>
        <u val="single"/>
        <sz val="10"/>
        <color rgb="FF000000"/>
        <rFont val="Times New Roman"/>
        <family val="0"/>
        <charset val="1"/>
      </rPr>
      <t xml:space="preserve">Ондатра</t>
    </r>
  </si>
  <si>
    <t xml:space="preserve">Утверждённый лимит добычи:квоты и нормы не установлены</t>
  </si>
  <si>
    <t xml:space="preserve">Примечание: ООУ - общедоступные охотничьи угодья</t>
  </si>
  <si>
    <t xml:space="preserve">Лицо, ответственное за заполнение формы: старший специалист отдела мониторинга животного мира   Ушакова Мария Александровна    __________________________</t>
  </si>
  <si>
    <t xml:space="preserve">           (843) 598-41-49   </t>
  </si>
  <si>
    <t xml:space="preserve">       01.09.2025</t>
  </si>
  <si>
    <r>
      <rPr>
        <sz val="10"/>
        <color rgb="FF000000"/>
        <rFont val="Times New Roman"/>
        <family val="0"/>
        <charset val="1"/>
      </rPr>
      <t xml:space="preserve">Вид пушных животных: </t>
    </r>
    <r>
      <rPr>
        <u val="single"/>
        <sz val="10"/>
        <color rgb="FF000000"/>
        <rFont val="Times New Roman"/>
        <family val="0"/>
        <charset val="1"/>
      </rPr>
      <t xml:space="preserve">Енотовидная собака</t>
    </r>
  </si>
  <si>
    <t xml:space="preserve">Наименование охотничьих угодий или иных территорий, являющихся средой обитания охотничьих ресурсов</t>
  </si>
  <si>
    <t xml:space="preserve">Лицо, ответственное за заполнение формы: старший специалист отдела мониторинга животного мира   Ушакова Мария Александровна</t>
  </si>
  <si>
    <t xml:space="preserve">           (843) 598-41-49  </t>
  </si>
  <si>
    <t xml:space="preserve">        01.09.2025</t>
  </si>
  <si>
    <r>
      <rPr>
        <sz val="10"/>
        <color rgb="FF000000"/>
        <rFont val="Times New Roman"/>
        <family val="0"/>
        <charset val="1"/>
      </rPr>
      <t xml:space="preserve">Вид пушных животных: </t>
    </r>
    <r>
      <rPr>
        <u val="single"/>
        <sz val="10"/>
        <color rgb="FF000000"/>
        <rFont val="Times New Roman"/>
        <family val="0"/>
        <charset val="1"/>
      </rPr>
      <t xml:space="preserve">Белка</t>
    </r>
  </si>
  <si>
    <t xml:space="preserve">          (843) 598-41-49   </t>
  </si>
  <si>
    <t xml:space="preserve">            01.09.2025</t>
  </si>
  <si>
    <r>
      <rPr>
        <sz val="10"/>
        <color rgb="FF000000"/>
        <rFont val="Times New Roman"/>
        <family val="0"/>
        <charset val="1"/>
      </rPr>
      <t xml:space="preserve">Вид пушных животных: </t>
    </r>
    <r>
      <rPr>
        <u val="single"/>
        <sz val="10"/>
        <color rgb="FF000000"/>
        <rFont val="Times New Roman"/>
        <family val="0"/>
        <charset val="1"/>
      </rPr>
      <t xml:space="preserve">Сурок-байбак</t>
    </r>
  </si>
  <si>
    <t xml:space="preserve">Утверждённый лимит (норма) добычи: 1118 особей.</t>
  </si>
  <si>
    <t xml:space="preserve">Заказник</t>
  </si>
  <si>
    <t xml:space="preserve">о.х."Марал"</t>
  </si>
  <si>
    <t xml:space="preserve">                                                                                     (должность) </t>
  </si>
  <si>
    <t xml:space="preserve">                     (подпись)</t>
  </si>
  <si>
    <r>
      <rPr>
        <sz val="10"/>
        <rFont val="Times New Roman"/>
        <family val="0"/>
        <charset val="1"/>
      </rPr>
      <t xml:space="preserve">Вид пушных животных: </t>
    </r>
    <r>
      <rPr>
        <u val="single"/>
        <sz val="10"/>
        <rFont val="Times New Roman"/>
        <family val="0"/>
        <charset val="1"/>
      </rPr>
      <t xml:space="preserve">Рысь</t>
    </r>
  </si>
  <si>
    <t xml:space="preserve">Утверждённый лимит (норма) добычи: 4 особи.</t>
  </si>
  <si>
    <t xml:space="preserve">Лицо, ответственное за заполнение формы: старший специалист отдела мониторинга животного мира  Ушакова Мария Александровна    __________________________</t>
  </si>
  <si>
    <t xml:space="preserve">              (подпись)</t>
  </si>
  <si>
    <t xml:space="preserve"> о добыче пушных животных, отнесенных к охотничьим ресурсам, за исключением 
информации о добыче волка*</t>
  </si>
  <si>
    <t xml:space="preserve">по состоянию на 31 июля 2023 года</t>
  </si>
  <si>
    <r>
      <rPr>
        <sz val="10"/>
        <color rgb="FF000000"/>
        <rFont val="Times New Roman"/>
        <family val="0"/>
        <charset val="1"/>
      </rPr>
      <t xml:space="preserve">Вид пушных животных: </t>
    </r>
    <r>
      <rPr>
        <u val="single"/>
        <sz val="10"/>
        <color rgb="FF000000"/>
        <rFont val="Times New Roman"/>
        <family val="0"/>
        <charset val="1"/>
      </rPr>
      <t xml:space="preserve">Волк</t>
    </r>
  </si>
  <si>
    <t xml:space="preserve">Наименование охотничьих угодий или иных территорий</t>
  </si>
  <si>
    <t xml:space="preserve">о. х. "Азнакаевское"</t>
  </si>
  <si>
    <t xml:space="preserve">о.х. "Бахчасарайское"</t>
  </si>
  <si>
    <t xml:space="preserve">Итого:</t>
  </si>
  <si>
    <t xml:space="preserve">                13.09.2023 г.      </t>
  </si>
  <si>
    <r>
      <rPr>
        <sz val="10"/>
        <rFont val="Times New Roman"/>
        <family val="0"/>
        <charset val="1"/>
      </rPr>
      <t xml:space="preserve">Наименование субъекта Российской Федерации:  </t>
    </r>
    <r>
      <rPr>
        <b val="true"/>
        <sz val="10"/>
        <rFont val="Times New Roman"/>
        <family val="0"/>
        <charset val="1"/>
      </rPr>
      <t xml:space="preserve">Республика Татарстан </t>
    </r>
  </si>
  <si>
    <r>
      <rPr>
        <sz val="10"/>
        <rFont val="Times New Roman"/>
        <family val="0"/>
        <charset val="1"/>
      </rPr>
      <t xml:space="preserve">Наименование органа исполнительной власти субъекта Российской Федерации:   </t>
    </r>
    <r>
      <rPr>
        <b val="true"/>
        <sz val="10"/>
        <rFont val="Times New Roman"/>
        <family val="0"/>
        <charset val="1"/>
      </rPr>
      <t xml:space="preserve">Государственный комитет Республики Татарстан по биологическим ресурсам </t>
    </r>
  </si>
  <si>
    <r>
      <rPr>
        <sz val="10"/>
        <rFont val="Times New Roman"/>
        <family val="0"/>
        <charset val="1"/>
      </rPr>
      <t xml:space="preserve">Вид пушных животных: </t>
    </r>
    <r>
      <rPr>
        <u val="single"/>
        <sz val="10"/>
        <rFont val="Times New Roman"/>
        <family val="0"/>
        <charset val="1"/>
      </rPr>
      <t xml:space="preserve">Барсук</t>
    </r>
  </si>
  <si>
    <t xml:space="preserve">Утверждённый лимит добычи: 209 особей.</t>
  </si>
  <si>
    <t xml:space="preserve">Лицо, ответственное за заполнение формы: старший специалист Отдела мониторинга животного мира     Ушакова Мария Александровна</t>
  </si>
  <si>
    <t xml:space="preserve">           (843) 598-41-49     </t>
  </si>
  <si>
    <t xml:space="preserve">          01.09.2025</t>
  </si>
  <si>
    <t xml:space="preserve">Форма 4.3 (ДПТ)</t>
  </si>
  <si>
    <t xml:space="preserve"> о добыче птиц, отнесенных к охотничьим ресурсам</t>
  </si>
  <si>
    <t xml:space="preserve">Наименование органа исполнительной власти субъекта Российской Федерации:  Государственный комитет Республики Татарстан по биологическим ресурсам </t>
  </si>
  <si>
    <r>
      <rPr>
        <sz val="10"/>
        <color rgb="FF000000"/>
        <rFont val="Times New Roman"/>
        <family val="0"/>
        <charset val="1"/>
      </rPr>
      <t xml:space="preserve">Наименование органа исполнительной власти субъекта Российской Федерации:  </t>
    </r>
    <r>
      <rPr>
        <b val="true"/>
        <sz val="10"/>
        <color rgb="FF000000"/>
        <rFont val="Times New Roman"/>
        <family val="0"/>
        <charset val="1"/>
      </rPr>
      <t xml:space="preserve">Государственный комитет Республики Татарстан по биологическим ресурсам </t>
    </r>
  </si>
  <si>
    <r>
      <rPr>
        <sz val="10"/>
        <color rgb="FF000000"/>
        <rFont val="Times New Roman"/>
        <family val="0"/>
        <charset val="1"/>
      </rPr>
      <t xml:space="preserve">Вид птиц: </t>
    </r>
    <r>
      <rPr>
        <u val="single"/>
        <sz val="10"/>
        <color rgb="FF000000"/>
        <rFont val="Times New Roman"/>
        <family val="0"/>
        <charset val="1"/>
      </rPr>
      <t xml:space="preserve">Глухарь</t>
    </r>
  </si>
  <si>
    <t xml:space="preserve">В сроки весенней охоты</t>
  </si>
  <si>
    <t xml:space="preserve">В сроки летне-осенней и осенне-зимней охоты</t>
  </si>
  <si>
    <t xml:space="preserve">Итого добыто, особей</t>
  </si>
  <si>
    <t xml:space="preserve">Количество разрешений на добычу охотничьих ресурсов, шт.</t>
  </si>
  <si>
    <t xml:space="preserve">Выдано</t>
  </si>
  <si>
    <t xml:space="preserve">Возвращено</t>
  </si>
  <si>
    <t xml:space="preserve">Пестречинское о.х.</t>
  </si>
  <si>
    <t xml:space="preserve">Лицо, ответственное за заполнение формы: старший специалист отдела мониторинга животного мира  Ушакова Мария Александровна    _________________________</t>
  </si>
  <si>
    <r>
      <rPr>
        <sz val="10"/>
        <color rgb="FF000000"/>
        <rFont val="Times New Roman"/>
        <family val="0"/>
        <charset val="1"/>
      </rPr>
      <t xml:space="preserve">Вид птиц: </t>
    </r>
    <r>
      <rPr>
        <u val="single"/>
        <sz val="10"/>
        <color rgb="FF000000"/>
        <rFont val="Times New Roman"/>
        <family val="0"/>
        <charset val="1"/>
      </rPr>
      <t xml:space="preserve">Тетерев</t>
    </r>
  </si>
  <si>
    <t xml:space="preserve">Красноборское о.х.</t>
  </si>
  <si>
    <t xml:space="preserve">           01.09.2025</t>
  </si>
  <si>
    <r>
      <rPr>
        <sz val="10"/>
        <color rgb="FF000000"/>
        <rFont val="Times New Roman"/>
        <family val="0"/>
        <charset val="1"/>
      </rPr>
      <t xml:space="preserve">Вид птиц: </t>
    </r>
    <r>
      <rPr>
        <u val="single"/>
        <sz val="10"/>
        <color rgb="FF000000"/>
        <rFont val="Times New Roman"/>
        <family val="0"/>
        <charset val="1"/>
      </rPr>
      <t xml:space="preserve">Вальдшнеп</t>
    </r>
  </si>
  <si>
    <t xml:space="preserve">Лицо, ответственное за заполнение формы: старший специалист отдела мониторинга животного мира Ушакова Мария Александровна     _______________________</t>
  </si>
  <si>
    <t xml:space="preserve">      01.09.2025</t>
  </si>
  <si>
    <r>
      <rPr>
        <sz val="10"/>
        <color rgb="FF000000"/>
        <rFont val="Times New Roman"/>
        <family val="1"/>
        <charset val="204"/>
      </rPr>
      <t xml:space="preserve">Вид птиц: </t>
    </r>
    <r>
      <rPr>
        <u val="single"/>
        <sz val="10"/>
        <color rgb="FF000000"/>
        <rFont val="Times New Roman"/>
        <family val="0"/>
        <charset val="1"/>
      </rPr>
      <t xml:space="preserve">Рябчик</t>
    </r>
  </si>
  <si>
    <t xml:space="preserve">"-" охота на данный вид в весенний сезон охоты не осуществляется</t>
  </si>
  <si>
    <r>
      <rPr>
        <sz val="10"/>
        <color rgb="FF000000"/>
        <rFont val="Times New Roman"/>
        <family val="0"/>
        <charset val="1"/>
      </rPr>
      <t xml:space="preserve">Вид птиц: </t>
    </r>
    <r>
      <rPr>
        <u val="single"/>
        <sz val="10"/>
        <color rgb="FF000000"/>
        <rFont val="Times New Roman"/>
        <family val="0"/>
        <charset val="1"/>
      </rPr>
      <t xml:space="preserve">Кряква</t>
    </r>
  </si>
  <si>
    <t xml:space="preserve">о.х. "Марал" </t>
  </si>
  <si>
    <t xml:space="preserve">Лицо, ответственное за заполнение формы: старший специалист отдела мониторинга животного мира       Ушакова Мария Александровна       ___________________________</t>
  </si>
  <si>
    <t xml:space="preserve">          (843) 598-41-49    </t>
  </si>
  <si>
    <t xml:space="preserve">Вид птиц: Чирок-свистунок</t>
  </si>
  <si>
    <t xml:space="preserve">Лицо, ответственное за заполнение формы:   старший специалист отдела мониторинга животного мира  Ушакова Мария Александровна      _______________________</t>
  </si>
  <si>
    <r>
      <rPr>
        <sz val="10"/>
        <color rgb="FF000000"/>
        <rFont val="Times New Roman"/>
        <family val="0"/>
        <charset val="1"/>
      </rPr>
      <t xml:space="preserve">Вид птиц: </t>
    </r>
    <r>
      <rPr>
        <u val="single"/>
        <sz val="10"/>
        <color rgb="FF000000"/>
        <rFont val="Times New Roman"/>
        <family val="0"/>
        <charset val="1"/>
      </rPr>
      <t xml:space="preserve">Чирок-трескунок</t>
    </r>
  </si>
  <si>
    <t xml:space="preserve">Лицо, ответственное за заполнение формы:  старший специалист отдела мониторинга животного мира Ушакова Мария Александровна   ________________________</t>
  </si>
  <si>
    <t xml:space="preserve">           (843) 598-41-49 </t>
  </si>
  <si>
    <r>
      <rPr>
        <sz val="10"/>
        <color rgb="FF000000"/>
        <rFont val="Times New Roman"/>
        <family val="0"/>
        <charset val="1"/>
      </rPr>
      <t xml:space="preserve">Вид птиц: </t>
    </r>
    <r>
      <rPr>
        <u val="single"/>
        <sz val="10"/>
        <color rgb="FF000000"/>
        <rFont val="Times New Roman"/>
        <family val="0"/>
        <charset val="1"/>
      </rPr>
      <t xml:space="preserve">Нырки (без указания вида)</t>
    </r>
  </si>
  <si>
    <t xml:space="preserve">Лицо, ответственное за заполнение формы:   старший специалист отдела мониторинга животного мира  Ушакова Мария Александровна     ________________________________</t>
  </si>
  <si>
    <r>
      <rPr>
        <sz val="10"/>
        <color rgb="FF000000"/>
        <rFont val="Times New Roman"/>
        <family val="0"/>
        <charset val="1"/>
      </rPr>
      <t xml:space="preserve">Вид птиц: </t>
    </r>
    <r>
      <rPr>
        <u val="single"/>
        <sz val="10"/>
        <color rgb="FF000000"/>
        <rFont val="Times New Roman"/>
        <family val="0"/>
        <charset val="1"/>
      </rPr>
      <t xml:space="preserve">Широконоска</t>
    </r>
  </si>
  <si>
    <t xml:space="preserve">Лицо, ответственное за заполнение формы:   старший специалист отдела мониторинга животного мира  Ушакова Мария Александровна      ________________________</t>
  </si>
  <si>
    <r>
      <rPr>
        <sz val="10"/>
        <color rgb="FF000000"/>
        <rFont val="Times New Roman"/>
        <family val="0"/>
        <charset val="1"/>
      </rPr>
      <t xml:space="preserve">Наименование органа исполнительной власти субъекта Российской Федерации: </t>
    </r>
    <r>
      <rPr>
        <b val="true"/>
        <sz val="10"/>
        <color rgb="FF000000"/>
        <rFont val="Times New Roman"/>
        <family val="0"/>
        <charset val="1"/>
      </rPr>
      <t xml:space="preserve"> Государственный комитет Республики Татарстан по биологическим ресурсам </t>
    </r>
  </si>
  <si>
    <r>
      <rPr>
        <sz val="10"/>
        <color rgb="FF000000"/>
        <rFont val="Times New Roman"/>
        <family val="0"/>
        <charset val="1"/>
      </rPr>
      <t xml:space="preserve">Вид птиц: </t>
    </r>
    <r>
      <rPr>
        <u val="single"/>
        <sz val="10"/>
        <color rgb="FF000000"/>
        <rFont val="Times New Roman"/>
        <family val="0"/>
        <charset val="1"/>
      </rPr>
      <t xml:space="preserve">Шилохвость</t>
    </r>
  </si>
  <si>
    <t xml:space="preserve">Лицо, ответственное за заполнение формы:  старший специалист отдела мониторинга животного мира         Ушакова Мария Александровна    ________________________</t>
  </si>
  <si>
    <r>
      <rPr>
        <sz val="10"/>
        <color rgb="FF000000"/>
        <rFont val="Times New Roman"/>
        <family val="0"/>
        <charset val="1"/>
      </rPr>
      <t xml:space="preserve">Вид птиц: </t>
    </r>
    <r>
      <rPr>
        <u val="single"/>
        <sz val="10"/>
        <color rgb="FF000000"/>
        <rFont val="Times New Roman"/>
        <family val="0"/>
        <charset val="1"/>
      </rPr>
      <t xml:space="preserve">Свиязь</t>
    </r>
  </si>
  <si>
    <t xml:space="preserve">Лицо, ответственное за заполнение формы:   старший специалист отдела мониторинга животного мира Ушакова Мария Александровна ________________________</t>
  </si>
  <si>
    <t xml:space="preserve"> о добыче групп видов птиц, отнесенных к охотничьим ресурсам</t>
  </si>
  <si>
    <r>
      <rPr>
        <sz val="10"/>
        <color rgb="FF000000"/>
        <rFont val="Times New Roman"/>
        <family val="0"/>
        <charset val="1"/>
      </rPr>
      <t xml:space="preserve">Вид птиц: </t>
    </r>
    <r>
      <rPr>
        <u val="single"/>
        <sz val="10"/>
        <color rgb="FF000000"/>
        <rFont val="Times New Roman"/>
        <family val="0"/>
        <charset val="1"/>
      </rPr>
      <t xml:space="preserve">Чернеть</t>
    </r>
  </si>
  <si>
    <t xml:space="preserve">Лицо, ответственное за заполнение формы:   старший специалист отдела мониторинга животного мира     Ушакова Мария Александровна    ________________________</t>
  </si>
  <si>
    <r>
      <rPr>
        <sz val="10"/>
        <color rgb="FF000000"/>
        <rFont val="Times New Roman"/>
        <family val="0"/>
        <charset val="1"/>
      </rPr>
      <t xml:space="preserve">Вид птиц: Ч</t>
    </r>
    <r>
      <rPr>
        <u val="single"/>
        <sz val="10"/>
        <color rgb="FF000000"/>
        <rFont val="Times New Roman"/>
        <family val="0"/>
        <charset val="1"/>
      </rPr>
      <t xml:space="preserve">ирок</t>
    </r>
  </si>
  <si>
    <t xml:space="preserve">Лицо, ответственное за заполнение формы:   старший специалист отдела мониторинга животного мира Ушакова Мария Александровна    ________________________</t>
  </si>
  <si>
    <t xml:space="preserve">             (843) 598-41-49    </t>
  </si>
  <si>
    <r>
      <rPr>
        <sz val="10"/>
        <color rgb="FF000000"/>
        <rFont val="Times New Roman"/>
        <family val="0"/>
        <charset val="1"/>
      </rPr>
      <t xml:space="preserve">Вид птиц: </t>
    </r>
    <r>
      <rPr>
        <u val="single"/>
        <sz val="10"/>
        <color rgb="FF000000"/>
        <rFont val="Times New Roman"/>
        <family val="0"/>
        <charset val="1"/>
      </rPr>
      <t xml:space="preserve">Лысуха</t>
    </r>
  </si>
  <si>
    <t xml:space="preserve">Лицо, ответственное за заполнение формы:  старший специалист отдела мониторинга животного мира Ушакова Мария Александровна  ________________________</t>
  </si>
  <si>
    <t xml:space="preserve">             (843) 598-41-49      </t>
  </si>
  <si>
    <r>
      <rPr>
        <sz val="10"/>
        <color rgb="FF000000"/>
        <rFont val="Times New Roman"/>
        <family val="0"/>
        <charset val="1"/>
      </rPr>
      <t xml:space="preserve">Вид птиц: </t>
    </r>
    <r>
      <rPr>
        <u val="single"/>
        <sz val="10"/>
        <color rgb="FF000000"/>
        <rFont val="Times New Roman"/>
        <family val="0"/>
        <charset val="1"/>
      </rPr>
      <t xml:space="preserve">Утка серая</t>
    </r>
  </si>
  <si>
    <r>
      <rPr>
        <sz val="10"/>
        <color rgb="FF000000"/>
        <rFont val="Times New Roman"/>
        <family val="0"/>
        <charset val="1"/>
      </rPr>
      <t xml:space="preserve">Вид птиц: </t>
    </r>
    <r>
      <rPr>
        <u val="single"/>
        <sz val="10"/>
        <color rgb="FF000000"/>
        <rFont val="Times New Roman"/>
        <family val="0"/>
        <charset val="1"/>
      </rPr>
      <t xml:space="preserve">Гоголь</t>
    </r>
  </si>
  <si>
    <r>
      <rPr>
        <sz val="10"/>
        <color rgb="FF000000"/>
        <rFont val="Times New Roman"/>
        <family val="0"/>
        <charset val="1"/>
      </rPr>
      <t xml:space="preserve">Вид птиц: </t>
    </r>
    <r>
      <rPr>
        <u val="single"/>
        <sz val="10"/>
        <color rgb="FF000000"/>
        <rFont val="Times New Roman"/>
        <family val="0"/>
        <charset val="1"/>
      </rPr>
      <t xml:space="preserve">Гуменник</t>
    </r>
  </si>
  <si>
    <t xml:space="preserve">Лицо, ответственное за заполнение формы:   старший специалист отдела мониторинга животного мира Ушакрва Мария Александровна    _______________________</t>
  </si>
  <si>
    <t xml:space="preserve">             (843) 598-41-49       </t>
  </si>
  <si>
    <r>
      <rPr>
        <sz val="10"/>
        <color rgb="FF000000"/>
        <rFont val="Times New Roman"/>
        <family val="0"/>
        <charset val="1"/>
      </rPr>
      <t xml:space="preserve">Вид птиц: </t>
    </r>
    <r>
      <rPr>
        <u val="single"/>
        <sz val="10"/>
        <color rgb="FF000000"/>
        <rFont val="Times New Roman"/>
        <family val="0"/>
        <charset val="1"/>
      </rPr>
      <t xml:space="preserve">Гусь белолобый</t>
    </r>
  </si>
  <si>
    <t xml:space="preserve">Лицо, ответственное за заполнение формы:  старший специалист отдела мониторинга животного мира   Ушакова Мария Александровна    ________________________</t>
  </si>
  <si>
    <t xml:space="preserve">           (843) 598-41-49      </t>
  </si>
  <si>
    <r>
      <rPr>
        <sz val="10"/>
        <color rgb="FF000000"/>
        <rFont val="Times New Roman"/>
        <family val="0"/>
        <charset val="1"/>
      </rPr>
      <t xml:space="preserve">Вид птиц: </t>
    </r>
    <r>
      <rPr>
        <u val="single"/>
        <sz val="10"/>
        <color rgb="FF000000"/>
        <rFont val="Times New Roman"/>
        <family val="0"/>
        <charset val="1"/>
      </rPr>
      <t xml:space="preserve">Бекас</t>
    </r>
  </si>
  <si>
    <t xml:space="preserve">Лицо, ответственное за заполнение формы:   старший специалист отдела мониторинга животного мира  Ушакова Мария Александровна ________________________</t>
  </si>
  <si>
    <t xml:space="preserve">             (843) 598-41-49        </t>
  </si>
  <si>
    <r>
      <rPr>
        <sz val="10"/>
        <color rgb="FF000000"/>
        <rFont val="Times New Roman"/>
        <family val="0"/>
        <charset val="1"/>
      </rPr>
      <t xml:space="preserve">Вид птиц: Ду</t>
    </r>
    <r>
      <rPr>
        <u val="single"/>
        <sz val="10"/>
        <color rgb="FF000000"/>
        <rFont val="Times New Roman"/>
        <family val="0"/>
        <charset val="1"/>
      </rPr>
      <t xml:space="preserve">пель</t>
    </r>
  </si>
  <si>
    <t xml:space="preserve">Лицо, ответственное за заполнение формы:   старший специалист отдела мониторинга животного мира Ушакова Мария Александровна   ________________________</t>
  </si>
  <si>
    <t xml:space="preserve">            (843) 598-41-49       </t>
  </si>
  <si>
    <r>
      <rPr>
        <sz val="10"/>
        <color rgb="FF000000"/>
        <rFont val="Times New Roman"/>
        <family val="0"/>
        <charset val="1"/>
      </rPr>
      <t xml:space="preserve">Вид птиц: </t>
    </r>
    <r>
      <rPr>
        <u val="single"/>
        <sz val="10"/>
        <color rgb="FF000000"/>
        <rFont val="Times New Roman"/>
        <family val="0"/>
        <charset val="1"/>
      </rPr>
      <t xml:space="preserve">Гаршнеп</t>
    </r>
  </si>
  <si>
    <t xml:space="preserve">Лицо, ответственное за заполнение формы:   старший специалист отдела мониторинга животного мира  Ушакова Мария Александровна  ________________________</t>
  </si>
  <si>
    <t xml:space="preserve">          (843) 211-70-78   </t>
  </si>
  <si>
    <t xml:space="preserve">Вид птиц: Коростель</t>
  </si>
  <si>
    <r>
      <rPr>
        <sz val="10"/>
        <color rgb="FF000000"/>
        <rFont val="Times New Roman"/>
        <family val="0"/>
        <charset val="1"/>
      </rPr>
      <t xml:space="preserve">Вид птиц: </t>
    </r>
    <r>
      <rPr>
        <u val="single"/>
        <sz val="10"/>
        <color rgb="FF000000"/>
        <rFont val="Times New Roman"/>
        <family val="0"/>
        <charset val="1"/>
      </rPr>
      <t xml:space="preserve">Вяхирь</t>
    </r>
  </si>
  <si>
    <t xml:space="preserve">Лицо, ответственное за заполнение формы: старший специалист отдела мониторинга животного мира  Ушакова Мария Александровна  ________________________</t>
  </si>
  <si>
    <r>
      <rPr>
        <sz val="10"/>
        <color rgb="FF000000"/>
        <rFont val="Times New Roman"/>
        <family val="0"/>
        <charset val="1"/>
      </rPr>
      <t xml:space="preserve">Вид птиц: </t>
    </r>
    <r>
      <rPr>
        <u val="single"/>
        <sz val="10"/>
        <color rgb="FF000000"/>
        <rFont val="Times New Roman"/>
        <family val="0"/>
        <charset val="1"/>
      </rPr>
      <t xml:space="preserve">Голубь сизый</t>
    </r>
  </si>
  <si>
    <t xml:space="preserve">Лицо, ответственное за заполнение формы:   старший специалист отдела мониторинга животного мира Ушакова Мария Александровна  ________________________</t>
  </si>
  <si>
    <r>
      <rPr>
        <sz val="10"/>
        <color rgb="FF000000"/>
        <rFont val="Times New Roman"/>
        <family val="0"/>
        <charset val="1"/>
      </rPr>
      <t xml:space="preserve">Вид птиц: </t>
    </r>
    <r>
      <rPr>
        <u val="single"/>
        <sz val="10"/>
        <color rgb="FF000000"/>
        <rFont val="Times New Roman"/>
        <family val="0"/>
        <charset val="1"/>
      </rPr>
      <t xml:space="preserve">Перепел</t>
    </r>
  </si>
  <si>
    <t xml:space="preserve">                                                                                 (843) 211-70-78</t>
  </si>
  <si>
    <r>
      <rPr>
        <sz val="10"/>
        <color rgb="FF000000"/>
        <rFont val="Times New Roman"/>
        <family val="0"/>
        <charset val="1"/>
      </rPr>
      <t xml:space="preserve">Вид птиц: </t>
    </r>
    <r>
      <rPr>
        <u val="single"/>
        <sz val="10"/>
        <color rgb="FF000000"/>
        <rFont val="Times New Roman"/>
        <family val="0"/>
        <charset val="1"/>
      </rPr>
      <t xml:space="preserve">Куропатка серая</t>
    </r>
  </si>
  <si>
    <t xml:space="preserve">Лицо, ответственное за заполнение формы:   старший специалист  отдела мониторинга животного мира  Ушакова Мария Александровна________________________</t>
  </si>
  <si>
    <t xml:space="preserve">             01.09.2025</t>
  </si>
  <si>
    <r>
      <rPr>
        <sz val="10"/>
        <color rgb="FF000000"/>
        <rFont val="Times New Roman"/>
        <family val="0"/>
        <charset val="1"/>
      </rPr>
      <t xml:space="preserve">Вид птиц: </t>
    </r>
    <r>
      <rPr>
        <u val="single"/>
        <sz val="10"/>
        <color rgb="FF000000"/>
        <rFont val="Times New Roman"/>
        <family val="0"/>
        <charset val="1"/>
      </rPr>
      <t xml:space="preserve">Ворона серая</t>
    </r>
  </si>
  <si>
    <t xml:space="preserve">             (843) 598-41-49     </t>
  </si>
  <si>
    <t xml:space="preserve">Форма 4.4 (ДГП)</t>
  </si>
  <si>
    <r>
      <rPr>
        <sz val="10"/>
        <color rgb="FF000000"/>
        <rFont val="Times New Roman"/>
        <family val="0"/>
        <charset val="1"/>
      </rPr>
      <t xml:space="preserve">Группа видов птиц: </t>
    </r>
    <r>
      <rPr>
        <u val="single"/>
        <sz val="10"/>
        <color rgb="FF000000"/>
        <rFont val="Times New Roman"/>
        <family val="0"/>
        <charset val="1"/>
      </rPr>
      <t xml:space="preserve">Утки, видовая принадлежность которых не установлена</t>
    </r>
  </si>
  <si>
    <t xml:space="preserve">Лицо, ответственное за заполнение формы:   старший специалист отдела мониторинга животного мира Ушакова Мария Александровна  _______________________</t>
  </si>
  <si>
    <r>
      <rPr>
        <sz val="10"/>
        <color rgb="FF000000"/>
        <rFont val="Times New Roman"/>
        <family val="0"/>
        <charset val="1"/>
      </rPr>
      <t xml:space="preserve">Группа видов птиц: </t>
    </r>
    <r>
      <rPr>
        <u val="single"/>
        <sz val="10"/>
        <color rgb="FF000000"/>
        <rFont val="Times New Roman"/>
        <family val="0"/>
        <charset val="1"/>
      </rPr>
      <t xml:space="preserve">Гуси, видовая принадлежность которых не установлена</t>
    </r>
  </si>
  <si>
    <t xml:space="preserve">           (843) 598-41-49        </t>
  </si>
  <si>
    <r>
      <rPr>
        <sz val="10"/>
        <color rgb="FF000000"/>
        <rFont val="Times New Roman"/>
        <family val="0"/>
        <charset val="1"/>
      </rPr>
      <t xml:space="preserve">Группа видов птиц: </t>
    </r>
    <r>
      <rPr>
        <u val="single"/>
        <sz val="10"/>
        <color rgb="FF000000"/>
        <rFont val="Times New Roman"/>
        <family val="0"/>
        <charset val="1"/>
      </rPr>
      <t xml:space="preserve">Кулики, видовая принадлежность которых не установлена</t>
    </r>
  </si>
  <si>
    <t xml:space="preserve">"-" охота на данную группу видов в весенний сезон охоты не осуществляется</t>
  </si>
  <si>
    <t xml:space="preserve">            (843) 598-41-49        </t>
  </si>
  <si>
    <r>
      <rPr>
        <sz val="10"/>
        <color rgb="FF000000"/>
        <rFont val="Times New Roman"/>
        <family val="0"/>
        <charset val="1"/>
      </rPr>
      <t xml:space="preserve">Группа видов птиц: </t>
    </r>
    <r>
      <rPr>
        <u val="single"/>
        <sz val="10"/>
        <color rgb="FF000000"/>
        <rFont val="Times New Roman"/>
        <family val="0"/>
        <charset val="1"/>
      </rPr>
      <t xml:space="preserve">Голуби, видовая принадлежность которых не установлена</t>
    </r>
  </si>
  <si>
    <r>
      <rPr>
        <sz val="10"/>
        <color rgb="FF000000"/>
        <rFont val="Times New Roman"/>
        <family val="0"/>
        <charset val="1"/>
      </rPr>
      <t xml:space="preserve">Группа видов птиц: </t>
    </r>
    <r>
      <rPr>
        <u val="single"/>
        <sz val="10"/>
        <color rgb="FF000000"/>
        <rFont val="Times New Roman"/>
        <family val="0"/>
        <charset val="1"/>
      </rPr>
      <t xml:space="preserve">Горлицы, видовая принадлежность которых не установлена</t>
    </r>
  </si>
  <si>
    <t xml:space="preserve">Форма 4.5 (ДВ)</t>
  </si>
  <si>
    <t xml:space="preserve">Документированная информация </t>
  </si>
  <si>
    <t xml:space="preserve">о добыче волка</t>
  </si>
  <si>
    <r>
      <rPr>
        <sz val="10"/>
        <color rgb="FF000000"/>
        <rFont val="Times New Roman"/>
        <family val="0"/>
        <charset val="1"/>
      </rPr>
      <t xml:space="preserve">Наименование субъекта Российской Федерации:     </t>
    </r>
    <r>
      <rPr>
        <b val="true"/>
        <sz val="10"/>
        <color rgb="FF000000"/>
        <rFont val="Times New Roman"/>
        <family val="0"/>
        <charset val="1"/>
      </rPr>
      <t xml:space="preserve">Республика Татарстан </t>
    </r>
  </si>
  <si>
    <t xml:space="preserve">Добыто волков, особей</t>
  </si>
  <si>
    <t xml:space="preserve">о.х."Хузангаевское"</t>
  </si>
  <si>
    <t xml:space="preserve"> Лицо, ответственное за заполнение формы:   старший специалист отдела мониторинга животного мира                 Ушакова Мария Александровна              ____________________________________</t>
  </si>
  <si>
    <t xml:space="preserve">            (Ф.И.О.)</t>
  </si>
  <si>
    <t xml:space="preserve">             (843) 211-70-78     </t>
  </si>
  <si>
    <t xml:space="preserve">Форма 4.6 (ДМ)</t>
  </si>
  <si>
    <t xml:space="preserve">о добыче медведей</t>
  </si>
  <si>
    <t xml:space="preserve">по состоянию на 31 июля 2024 года</t>
  </si>
  <si>
    <r>
      <rPr>
        <sz val="10"/>
        <color rgb="FF000000"/>
        <rFont val="Times New Roman"/>
        <family val="0"/>
        <charset val="1"/>
      </rPr>
      <t xml:space="preserve">Наименование органа исполнительной власти субъекта Российской Федерации:  </t>
    </r>
    <r>
      <rPr>
        <b val="true"/>
        <sz val="10"/>
        <color rgb="FF000000"/>
        <rFont val="Times New Roman"/>
        <family val="0"/>
        <charset val="1"/>
      </rPr>
      <t xml:space="preserve"> Государственный комитет Республики Татарстан по биологическим ресурсам </t>
    </r>
  </si>
  <si>
    <r>
      <rPr>
        <sz val="10"/>
        <color rgb="FF000000"/>
        <rFont val="Times New Roman"/>
        <family val="0"/>
        <charset val="1"/>
      </rPr>
      <t xml:space="preserve">Утвержденный лимит добычи бурого медведя</t>
    </r>
    <r>
      <rPr>
        <b val="true"/>
        <sz val="10"/>
        <color rgb="FF000000"/>
        <rFont val="Times New Roman"/>
        <family val="0"/>
        <charset val="1"/>
      </rPr>
      <t xml:space="preserve"> 0 особей.</t>
    </r>
  </si>
  <si>
    <t xml:space="preserve">Наименование охотничьих угодий или иных территорий, являющихся средой обитания 
охотничьих ресурсов</t>
  </si>
  <si>
    <t xml:space="preserve">Установленная квота добычи, особей*</t>
  </si>
  <si>
    <t xml:space="preserve">Добыто, особей</t>
  </si>
  <si>
    <t xml:space="preserve">Итого по Республике Татарстан</t>
  </si>
  <si>
    <t xml:space="preserve">Добыча не осуществлялась</t>
  </si>
  <si>
    <t xml:space="preserve">Продолжение формы 4.6 (ДМ)</t>
  </si>
  <si>
    <r>
      <rPr>
        <sz val="10"/>
        <color rgb="FF000000"/>
        <rFont val="Times New Roman"/>
        <family val="0"/>
        <charset val="1"/>
      </rPr>
      <t xml:space="preserve">Утвержденный лимит добычи белогрудого медведя </t>
    </r>
    <r>
      <rPr>
        <b val="true"/>
        <sz val="10"/>
        <color rgb="FF000000"/>
        <rFont val="Times New Roman"/>
        <family val="0"/>
        <charset val="1"/>
      </rPr>
      <t xml:space="preserve">0 особей.</t>
    </r>
  </si>
  <si>
    <t xml:space="preserve">Данный вид на территории Республики Татарстан не обитает</t>
  </si>
  <si>
    <t xml:space="preserve"> Лицо, ответственное за заполнение формы: старший специалист отдела мониторинга животного мира   Ушакова Мария Александровна  ____________________________________</t>
  </si>
  <si>
    <t xml:space="preserve">          </t>
  </si>
  <si>
    <t xml:space="preserve">Форма 4.7 (НД)</t>
  </si>
  <si>
    <t xml:space="preserve"> о незаконной добыче охотничьих ресурсов</t>
  </si>
  <si>
    <r>
      <rPr>
        <sz val="10"/>
        <color rgb="FF000000"/>
        <rFont val="Times New Roman"/>
        <family val="0"/>
        <charset val="1"/>
      </rPr>
      <t xml:space="preserve">Наименование субъекта Российской Федерации:            </t>
    </r>
    <r>
      <rPr>
        <b val="true"/>
        <sz val="10"/>
        <color rgb="FF000000"/>
        <rFont val="Times New Roman"/>
        <family val="0"/>
        <charset val="1"/>
      </rPr>
      <t xml:space="preserve">Республика Татарстан </t>
    </r>
  </si>
  <si>
    <t xml:space="preserve">№ п\п</t>
  </si>
  <si>
    <t xml:space="preserve">Добыто незаконно охотничьих ресурсов, особей</t>
  </si>
  <si>
    <t xml:space="preserve">Копытные животные</t>
  </si>
  <si>
    <t xml:space="preserve">Медведи</t>
  </si>
  <si>
    <t xml:space="preserve">Пушные животные</t>
  </si>
  <si>
    <t xml:space="preserve">Бурый</t>
  </si>
  <si>
    <t xml:space="preserve">Белогрудый</t>
  </si>
  <si>
    <t xml:space="preserve">ООУ Сармановского р-на</t>
  </si>
  <si>
    <t xml:space="preserve">ООУ Менделеевского р-на</t>
  </si>
  <si>
    <t xml:space="preserve">ООУ Аксубаевского р-на</t>
  </si>
  <si>
    <t xml:space="preserve">ООУ Муслюмовского р-на</t>
  </si>
  <si>
    <t xml:space="preserve">ООУ Нурлатского р-на</t>
  </si>
  <si>
    <t xml:space="preserve">ООУ Ютазинского р-на</t>
  </si>
  <si>
    <t xml:space="preserve">ООУ Алексеевского р-на</t>
  </si>
  <si>
    <t xml:space="preserve">Продолжение формы 4.7 (НД)</t>
  </si>
  <si>
    <t xml:space="preserve">...</t>
  </si>
  <si>
    <t xml:space="preserve">ООУ Ютазинского р-на </t>
  </si>
  <si>
    <t xml:space="preserve">…</t>
  </si>
  <si>
    <t xml:space="preserve">Птицы</t>
  </si>
  <si>
    <t xml:space="preserve">Турпан</t>
  </si>
  <si>
    <t xml:space="preserve">Обыкновенный погоныш</t>
  </si>
  <si>
    <t xml:space="preserve">Кроншнеп большой</t>
  </si>
  <si>
    <t xml:space="preserve">Кроншнеп средний</t>
  </si>
  <si>
    <t xml:space="preserve">Иные виды охотничьих ресурсов</t>
  </si>
  <si>
    <t xml:space="preserve">Лебедь-шипун</t>
  </si>
  <si>
    <t xml:space="preserve">Лебедь-кликун</t>
  </si>
  <si>
    <t xml:space="preserve"> Лицо, ответственное за заполнение формы: начальник отдела административной практики                                   Васильев М.В     ___________</t>
  </si>
  <si>
    <t xml:space="preserve">                                                                                         (Ф.И.О.)                   (подпись)</t>
  </si>
  <si>
    <t xml:space="preserve">(843) 211-71-89</t>
  </si>
  <si>
    <t xml:space="preserve">      (номер контактного телефона)  </t>
  </si>
  <si>
    <t xml:space="preserve">(дата составления документа) </t>
  </si>
  <si>
    <t xml:space="preserve">Форма 5.1 (ВР)</t>
  </si>
  <si>
    <t xml:space="preserve"> о воспроизводстве охотничьих ресурсов</t>
  </si>
  <si>
    <t xml:space="preserve">Наименование юридического лица, 
фамилия, имя, отчество (при наличии)  индивидуального предпринимателя</t>
  </si>
  <si>
    <t xml:space="preserve">Количество, особей</t>
  </si>
  <si>
    <t xml:space="preserve">Площадь вольера, га</t>
  </si>
  <si>
    <t xml:space="preserve">Разрешение на содержание и разведение охотничьих ресурсов в полувольных условиях и искусственно созданной среде обитания</t>
  </si>
  <si>
    <t xml:space="preserve">дата выдачи</t>
  </si>
  <si>
    <t xml:space="preserve">серия и номер</t>
  </si>
  <si>
    <t xml:space="preserve">срок действия, до</t>
  </si>
  <si>
    <t xml:space="preserve">ООО "Свиногорье" (ранее - ООО "Вятский берег")</t>
  </si>
  <si>
    <t xml:space="preserve">Кабан </t>
  </si>
  <si>
    <t xml:space="preserve">09</t>
  </si>
  <si>
    <t xml:space="preserve">01</t>
  </si>
  <si>
    <t xml:space="preserve">Олень пятнистый </t>
  </si>
  <si>
    <t xml:space="preserve">Косуля </t>
  </si>
  <si>
    <t xml:space="preserve">02/1</t>
  </si>
  <si>
    <t xml:space="preserve">Фазан </t>
  </si>
  <si>
    <t xml:space="preserve">Кряква </t>
  </si>
  <si>
    <t xml:space="preserve">ГБУ РТ «УО Сабинский лесхоз»</t>
  </si>
  <si>
    <t xml:space="preserve">000002</t>
  </si>
  <si>
    <t xml:space="preserve">Лось </t>
  </si>
  <si>
    <t xml:space="preserve">Барсук </t>
  </si>
  <si>
    <t xml:space="preserve">Марал </t>
  </si>
  <si>
    <t xml:space="preserve">000004</t>
  </si>
  <si>
    <t xml:space="preserve">ОАО «Алексеевскдорстрой»</t>
  </si>
  <si>
    <t xml:space="preserve">Марал алтайский</t>
  </si>
  <si>
    <t xml:space="preserve">000007</t>
  </si>
  <si>
    <t xml:space="preserve">Изюбрь </t>
  </si>
  <si>
    <t xml:space="preserve">Косуля сибирская </t>
  </si>
  <si>
    <t xml:space="preserve">Косуля европейская </t>
  </si>
  <si>
    <t xml:space="preserve">Фазан обыкновенный </t>
  </si>
  <si>
    <t xml:space="preserve">НО Фонд «Родная природа»</t>
  </si>
  <si>
    <t xml:space="preserve">000008</t>
  </si>
  <si>
    <t xml:space="preserve">ООО «Охотничьи традиции»</t>
  </si>
  <si>
    <t xml:space="preserve">Марал алтайский </t>
  </si>
  <si>
    <t xml:space="preserve">000009</t>
  </si>
  <si>
    <t xml:space="preserve">ООО "Карамалинское о.х." (ранее - И.П. Ахметянов Р.Г.)</t>
  </si>
  <si>
    <t xml:space="preserve">000010</t>
  </si>
  <si>
    <t xml:space="preserve">Кабан  </t>
  </si>
  <si>
    <t xml:space="preserve">АО «Аэросервис»</t>
  </si>
  <si>
    <t xml:space="preserve">000011</t>
  </si>
  <si>
    <t xml:space="preserve">ГБУ «ЦВИТОС животного мира»</t>
  </si>
  <si>
    <t xml:space="preserve">000012</t>
  </si>
  <si>
    <t xml:space="preserve">ООО «Марал»</t>
  </si>
  <si>
    <t xml:space="preserve">000013</t>
  </si>
  <si>
    <t xml:space="preserve">Муфлон </t>
  </si>
  <si>
    <t xml:space="preserve">Гусь гуменник</t>
  </si>
  <si>
    <t xml:space="preserve">Гусь белолобый </t>
  </si>
  <si>
    <t xml:space="preserve">ООО «Камский берег»</t>
  </si>
  <si>
    <t xml:space="preserve">000015</t>
  </si>
  <si>
    <t xml:space="preserve">ООО «Глухарь»</t>
  </si>
  <si>
    <t xml:space="preserve">0201</t>
  </si>
  <si>
    <t xml:space="preserve">Лань европейская</t>
  </si>
  <si>
    <t xml:space="preserve">Рысь обыкновенная</t>
  </si>
  <si>
    <t xml:space="preserve">Волк обыкновенный</t>
  </si>
  <si>
    <t xml:space="preserve">Белка обыкновенная</t>
  </si>
  <si>
    <t xml:space="preserve">Фазан обыкновенный</t>
  </si>
  <si>
    <t xml:space="preserve">МОО "Камско-Устьинское охотничье хозяйство" Камско-Устьинского муниципального района"</t>
  </si>
  <si>
    <t xml:space="preserve">0203</t>
  </si>
  <si>
    <t xml:space="preserve">Лань европейская </t>
  </si>
  <si>
    <t xml:space="preserve">Гуменник </t>
  </si>
  <si>
    <t xml:space="preserve">ООО "ОК "Северный"</t>
  </si>
  <si>
    <t xml:space="preserve">0204</t>
  </si>
  <si>
    <t xml:space="preserve">0205</t>
  </si>
  <si>
    <t xml:space="preserve">0206</t>
  </si>
  <si>
    <t xml:space="preserve">0207</t>
  </si>
  <si>
    <t xml:space="preserve">0208</t>
  </si>
  <si>
    <t xml:space="preserve">Муфлон европейский</t>
  </si>
  <si>
    <t xml:space="preserve">Барсук обыкновенный</t>
  </si>
  <si>
    <t xml:space="preserve">Лисица обыкновенная </t>
  </si>
  <si>
    <t xml:space="preserve">0209</t>
  </si>
  <si>
    <t xml:space="preserve">Лось европейский</t>
  </si>
  <si>
    <t xml:space="preserve">0211</t>
  </si>
  <si>
    <t xml:space="preserve">0212</t>
  </si>
  <si>
    <t xml:space="preserve">0213</t>
  </si>
  <si>
    <t xml:space="preserve">Лицо, ответственное за заполнение формы:   старший специалист отдела мониторинга животного мира  Ушакова Мария Александровна   _________________________</t>
  </si>
  <si>
    <t xml:space="preserve">        (843) 211-70-78     </t>
  </si>
  <si>
    <t xml:space="preserve">          01.09.2025 г.      </t>
  </si>
  <si>
    <t xml:space="preserve">Форма 5.2 (РЧ)</t>
  </si>
  <si>
    <t xml:space="preserve"> о регулировании численности охотничьих ресурсов</t>
  </si>
  <si>
    <r>
      <rPr>
        <sz val="10"/>
        <color rgb="FF000000"/>
        <rFont val="Times New Roman"/>
        <family val="0"/>
        <charset val="1"/>
      </rPr>
      <t xml:space="preserve">Наименование субъекта Российской Федерации: </t>
    </r>
    <r>
      <rPr>
        <b val="true"/>
        <sz val="10"/>
        <color rgb="FF000000"/>
        <rFont val="Times New Roman"/>
        <family val="0"/>
        <charset val="1"/>
      </rPr>
      <t xml:space="preserve"> Республика Татарстан </t>
    </r>
  </si>
  <si>
    <t xml:space="preserve">Причины регулирования численности</t>
  </si>
  <si>
    <t xml:space="preserve">Реквизиты решения органа исполнительной власти субъекта Российской Федерации (дата, номер, наименование органа, принявшего решение о регулировании численности)</t>
  </si>
  <si>
    <t xml:space="preserve">Количество добытых, особей</t>
  </si>
  <si>
    <t xml:space="preserve">Сроки проведения мероприятий</t>
  </si>
  <si>
    <t xml:space="preserve">Превышение показателей максимальной численности охотничьих ресурсов, (особей/тыс.га. охотничьих угодий)</t>
  </si>
  <si>
    <t xml:space="preserve">Приказ Государственного комитета Республики Татарстан по биологическим ресурсам от 22.12.2023 г. № 353-од "О регулировании численности охотничьих ресурсов"</t>
  </si>
  <si>
    <t xml:space="preserve">лисица</t>
  </si>
  <si>
    <t xml:space="preserve">01.01.2024 -31.12.2024</t>
  </si>
  <si>
    <t xml:space="preserve">о.х. "Кордон-Зарифа"</t>
  </si>
  <si>
    <t xml:space="preserve">Заказник Сурнарский</t>
  </si>
  <si>
    <t xml:space="preserve">                                                    </t>
  </si>
  <si>
    <t xml:space="preserve">ИТОГО по Республике Татарстан</t>
  </si>
  <si>
    <t xml:space="preserve">Лицо, ответственное за заполнение формы:   старший специалист отдела мониторинга животного мира           Ушакова Мария Александровна         _________________________</t>
  </si>
  <si>
    <t xml:space="preserve">             (843) 211-70-78   </t>
  </si>
  <si>
    <t xml:space="preserve">волк</t>
  </si>
  <si>
    <t xml:space="preserve">             (843) 211- 70-78      </t>
  </si>
  <si>
    <t xml:space="preserve">сколько выдано разрешений по приказу</t>
  </si>
  <si>
    <t xml:space="preserve">Приказ Государственного комитета Республики Татарстан по биологическим ресурсам № 352-од от 22.12.2023 г. "О регулировании численности охотничьих ресурсов"</t>
  </si>
  <si>
    <t xml:space="preserve">кабан</t>
  </si>
  <si>
    <t xml:space="preserve">22.12.2023 по 29.12.2023 (продлен до 31.01.2024)</t>
  </si>
  <si>
    <t xml:space="preserve">Приказ Государственного комитета Республики Татарстан по биологическим ресурсам № 356-од от 27.12.2023 г. "О регулировании численности охотничьих ресурсов"</t>
  </si>
  <si>
    <t xml:space="preserve">01.01.2024 по 31.01.2024 </t>
  </si>
  <si>
    <t xml:space="preserve">Приказ Государственного комитета Республики Татарстан по биологическим ресурсам № 23-од от 31.01.2024 г. "О регулировании численности охотничьих ресурсов"</t>
  </si>
  <si>
    <t xml:space="preserve">01.02.2024 по 29.02.2024 </t>
  </si>
  <si>
    <t xml:space="preserve">Заказник "Билярский"  </t>
  </si>
  <si>
    <t xml:space="preserve">Приказ Государственного комитета Республики Татарстан по биологическим ресурсам № 29-од от 06.02.2024 г. "О регулировании численности охотничьих ресурсов"</t>
  </si>
  <si>
    <t xml:space="preserve">06.02.2024 по 29.02.2024 </t>
  </si>
  <si>
    <t xml:space="preserve">Приказ Государственного комитета Республики Татарстан по биологическим ресурсам № 53-од от 28.02.2024 г. "О регулировании численности охотничьих ресурсов"</t>
  </si>
  <si>
    <t xml:space="preserve">28.02.2024 по 10.03.2024 (продлен до 20.03.2024)</t>
  </si>
  <si>
    <t xml:space="preserve">Приказ Государственного комитета Республики Татарстан по биологическим ресурсам № 113-од от 24.04.2024 г. "О регулировании численности охотничьих ресурсов"</t>
  </si>
  <si>
    <t xml:space="preserve">24.04.2024 по 05.05.2024</t>
  </si>
  <si>
    <t xml:space="preserve">Приказ Государственного комитета Республики Татарстан по биологическим ресурсам № 126-од от 13.05.2024 г. "О регулировании численности охотничьих ресурсов"</t>
  </si>
  <si>
    <t xml:space="preserve">13.05.2024 по 26.05.2024</t>
  </si>
  <si>
    <t xml:space="preserve">Приказ Государственного комитета Республики Татарстан по биологическим ресурсам № 153-од от 20.06.2024 г. "О регулировании численности охотничьих ресурсов"</t>
  </si>
  <si>
    <t xml:space="preserve">21.06.2024 по 07.07.2024</t>
  </si>
  <si>
    <t xml:space="preserve">Приказ Государственного комитета Республики Татарстан по биологическим ресурсам № 198-од от 17.07.2024 г. "О регулировании численности охотничьих ресурсов"</t>
  </si>
  <si>
    <t xml:space="preserve">17.07.2024 по 10.08.2024</t>
  </si>
  <si>
    <t xml:space="preserve">Приказ Государственного комитета Республики Татарстан по биологическим ресурсам № 218-од от 07.08.2024 г. "О регулировании численности охотничьих ресурсов"</t>
  </si>
  <si>
    <t xml:space="preserve">07.08.2024 по 31.08.2024 (продлён до 05.09.2024)</t>
  </si>
  <si>
    <t xml:space="preserve">Приказ Государственного комитета Республики Татарстан по биологическим ресурсам № 227-од от 16.08.2024 г. "О регулировании численности охотничьих ресурсов"</t>
  </si>
  <si>
    <t xml:space="preserve">07.08.2024 по 15.09.2024 </t>
  </si>
  <si>
    <t xml:space="preserve">Приказ Государственного комитета Республики Татарстан по биологическим ресурсам № 255-од от 25.09.2024 г. "О регулировании численности охотничьих ресурсов"</t>
  </si>
  <si>
    <t xml:space="preserve">25.09.2024 по 15.10.2024</t>
  </si>
  <si>
    <t xml:space="preserve">Приказ Государственного комитета Республики Татарстан по биологическим ресурсам № 385-од от 30.10.2024 г. "О регулировании численности охотничьих ресурсов"</t>
  </si>
  <si>
    <t xml:space="preserve">30.10.2024 по 30.11.2024</t>
  </si>
  <si>
    <t xml:space="preserve">Приказ Государственного комитета Республики Татарстан по биологическим ресурсам № 420-од от 04.12.2024 г. "О регулировании численности охотничьих ресурсов"</t>
  </si>
  <si>
    <t xml:space="preserve">04.12.2024 по 24.12.2024</t>
  </si>
  <si>
    <t xml:space="preserve">о.х."МОО ОиР Алексеевского р-на"</t>
  </si>
  <si>
    <t xml:space="preserve">Заказник "Лесной Ключ"</t>
  </si>
  <si>
    <t xml:space="preserve">о.х. "Камкий берег"</t>
  </si>
  <si>
    <t xml:space="preserve">о.х."Камский берег 2"</t>
  </si>
  <si>
    <t xml:space="preserve">о.х."Алан-Полянское"</t>
  </si>
  <si>
    <t xml:space="preserve">Приказ Государственного комитета Республики Татарстан по биологическим ресурсам № 440-од от 26.12.2024 г. "О регулировании численности охотничьих ресурсов"</t>
  </si>
  <si>
    <t xml:space="preserve">01.01.2025 по 30.01.2025</t>
  </si>
  <si>
    <t xml:space="preserve">Лицо, ответственное за заполнение формы:   старший специалист отдела мониторинга животного мира          Ушакова Мария Александровна                            ______________________</t>
  </si>
  <si>
    <t xml:space="preserve">                                                                                                                                                     (Ф.И.О.)                                                                       (подпись)</t>
  </si>
  <si>
    <t xml:space="preserve">      (843) 211-70-78 </t>
  </si>
  <si>
    <t xml:space="preserve">В целях предотвращения угрозы нанесения ущерба здоровью граждан</t>
  </si>
  <si>
    <t xml:space="preserve">Приказ Государственного комитета Республики Татарстан по биологическим ресурсам № 134-од от 23.05.2024 г.  "О регулировании численности охотничьих ресурсов" </t>
  </si>
  <si>
    <t xml:space="preserve">лось</t>
  </si>
  <si>
    <t xml:space="preserve">Приказ Государственного комитета Республики Татарстан по биологическим ресурсам № 250-од от 19.09.2024 г.  "О регулировании численности охотничьих ресурсов" </t>
  </si>
  <si>
    <t xml:space="preserve">Лицо, ответственное за заполнение формы:  старший специалист отдела мониторинга животного мира           Ушакова Мария Александровна         __________________________________</t>
  </si>
  <si>
    <t xml:space="preserve">                                                                                    (Ф.И.О.)                                                                       (подпись)</t>
  </si>
  <si>
    <t xml:space="preserve">    (843) 211-70-78</t>
  </si>
  <si>
    <t xml:space="preserve">Форма 5.3 (ВО)</t>
  </si>
  <si>
    <t xml:space="preserve"> о введении ограничений на использование охотничьих ресурсов</t>
  </si>
  <si>
    <r>
      <rPr>
        <sz val="10"/>
        <color rgb="FF000000"/>
        <rFont val="Times New Roman"/>
        <family val="0"/>
        <charset val="1"/>
      </rPr>
      <t xml:space="preserve">Наименование субъекта Российской Федерации:  </t>
    </r>
    <r>
      <rPr>
        <b val="true"/>
        <sz val="10"/>
        <color rgb="FF000000"/>
        <rFont val="Times New Roman"/>
        <family val="0"/>
        <charset val="1"/>
      </rPr>
      <t xml:space="preserve"> Республика Татарстан </t>
    </r>
  </si>
  <si>
    <t xml:space="preserve">Установленные ограничения охоты</t>
  </si>
  <si>
    <t xml:space="preserve">Запрет охоты, предусмотренный пунктом 1 части 1 статьи 22 
Федерального закона 
от 24 июля 2009 г. N 209-ФЗ 
"Об охоте и о сохранении охотничьих ресурсов 
и о внесении изменений 
в отдельные законодательные акты Российской Федерации"</t>
  </si>
  <si>
    <t xml:space="preserve">Основание для введения запрета охоты</t>
  </si>
  <si>
    <t xml:space="preserve">Наименование 
охотничьих угодий 
или иных территорий</t>
  </si>
  <si>
    <t xml:space="preserve">Вид (группа видов) охотничьих ресурсов (пол, возраст)</t>
  </si>
  <si>
    <t xml:space="preserve">Сроки установления запретов</t>
  </si>
  <si>
    <t xml:space="preserve">Название и реквизиты документа</t>
  </si>
  <si>
    <t xml:space="preserve">Дата согласования с уполномоченным федеральным органом исполнительной власти</t>
  </si>
  <si>
    <t xml:space="preserve">Иные установленные ограничения охоты</t>
  </si>
  <si>
    <t xml:space="preserve">Основание для введения ограничений охоты</t>
  </si>
  <si>
    <t xml:space="preserve">Виды 
разрешенной 
охоты</t>
  </si>
  <si>
    <t xml:space="preserve">Вид (группа видов) охотничьих ресурсов</t>
  </si>
  <si>
    <t xml:space="preserve">Определенные сроки охоты</t>
  </si>
  <si>
    <t xml:space="preserve">Допустимые для использования орудия, способы охоты, транспортные средства, собаки охотничьих пород 
и ловчих птиц</t>
  </si>
  <si>
    <t xml:space="preserve">Иные ограничения охоты</t>
  </si>
  <si>
    <t xml:space="preserve">Дата согласования 
с уполномоченным федеральным органом исполнительной власти</t>
  </si>
  <si>
    <t xml:space="preserve">Указ Президента Республики Татарстан от 28.12.2020 № УП-889 «О внесении изменений в параметры осуществления охоты в охотничьих угодьях на территории Республики Татарстан, за исключением особо охраняемых природных территорий федерального значения» </t>
  </si>
  <si>
    <t xml:space="preserve">Любительская и спортивная</t>
  </si>
  <si>
    <t xml:space="preserve">Все охотничьи угодья </t>
  </si>
  <si>
    <t xml:space="preserve">Селезни уток </t>
  </si>
  <si>
    <t xml:space="preserve"> С первой субботы апреля по 6 мая</t>
  </si>
  <si>
    <t xml:space="preserve">С использованием живых подсадных (манных) уток </t>
  </si>
  <si>
    <t xml:space="preserve">Болотно-луговая дичь </t>
  </si>
  <si>
    <t xml:space="preserve">В период с 25 июля по 5 декабря</t>
  </si>
  <si>
    <t xml:space="preserve">С подружейными собаками или ловчими птицами</t>
  </si>
  <si>
    <t xml:space="preserve">Боровая, степная и полевая дичь</t>
  </si>
  <si>
    <t xml:space="preserve">В период с 5 августа по 5 января</t>
  </si>
  <si>
    <t xml:space="preserve">Водоплавающая дичь </t>
  </si>
  <si>
    <t xml:space="preserve">В период с четвертой субботы августа по 5 декабря</t>
  </si>
  <si>
    <t xml:space="preserve">Водоплавающая, болотно-луговая, степная и полевая </t>
  </si>
  <si>
    <t xml:space="preserve">В период с первой субботы сентября по 5 декабря</t>
  </si>
  <si>
    <t xml:space="preserve">Боровая дичь </t>
  </si>
  <si>
    <t xml:space="preserve">В период с первой субботы сентября по 5 января</t>
  </si>
  <si>
    <t xml:space="preserve">Указ Раиса Республики Татарстан от 08.07.2024 № 524 "О внесении изменений в ограничения охоты в охотничьих угодьях на территории Республики Татарстан, за исключением особо охраняемых природных территорий федерального значения"</t>
  </si>
  <si>
    <t xml:space="preserve">Со второй субботы апреля в течение 10 календарных дней</t>
  </si>
  <si>
    <t xml:space="preserve">С третьей субботы апреля в течение 10 календарных дней</t>
  </si>
  <si>
    <t xml:space="preserve">Лицо, ответственное за заполнение формы:   старший специалист отдела мониторинга животного мира                                   Ушакова Мария Александровна___________</t>
  </si>
  <si>
    <t xml:space="preserve">                                                                                                                                                             (должность)                                                                                                        (Ф.И.О.)                                            (подпись)</t>
  </si>
  <si>
    <t xml:space="preserve">        (843) 211-70-78  </t>
  </si>
  <si>
    <t xml:space="preserve">           01.09.2025 г.      </t>
  </si>
  <si>
    <t xml:space="preserve">Форма 6.1 (ОУХ)</t>
  </si>
  <si>
    <t xml:space="preserve"> об оказываемых услугах в сфере охотничьего хозяйства, оказываемых юридическими лицами или индивидуальными предпринимателями, осуществляющими деятельность на территории Республики Татарстан*</t>
  </si>
  <si>
    <r>
      <rPr>
        <sz val="10"/>
        <color rgb="FF000000"/>
        <rFont val="Times New Roman"/>
        <family val="0"/>
        <charset val="1"/>
      </rPr>
      <t xml:space="preserve">Наименование органа исполнительной власти субъекта Российской Федерации: </t>
    </r>
    <r>
      <rPr>
        <b val="true"/>
        <sz val="10"/>
        <color rgb="FF000000"/>
        <rFont val="Times New Roman"/>
        <family val="0"/>
        <charset val="1"/>
      </rPr>
      <t xml:space="preserve"> Государственный комитет Республики Татарстан по биологическим ресурсам
использованию объектов животного мира Республики Татарстан </t>
    </r>
  </si>
  <si>
    <t xml:space="preserve">Наименование юридического лица, 
фамилия, имя, отчество (при наличии) индивидуального предпринимателя</t>
  </si>
  <si>
    <t xml:space="preserve">Код вида оказываемых услуг (общероссийский классификатор продукции по видам экономической деятельности) </t>
  </si>
  <si>
    <t xml:space="preserve">Иные услуги в сфере охотничьего хозяйства</t>
  </si>
  <si>
    <t xml:space="preserve">Всего оказано услуг на сумму, тыс. руб.</t>
  </si>
  <si>
    <t xml:space="preserve">ООО "Карамалинское о.х."</t>
  </si>
  <si>
    <t xml:space="preserve">Некоммерческая организация "ФРП"</t>
  </si>
  <si>
    <t xml:space="preserve">ООО "Охрана природы "Ак Барс"</t>
  </si>
  <si>
    <t xml:space="preserve">ООО «Хазангаевское»</t>
  </si>
  <si>
    <t xml:space="preserve">ООО «Хант»</t>
  </si>
  <si>
    <t xml:space="preserve">* сведения отсутствуют, т.к согласно нового Приказа Минприроды России от 06.12.2024 № 714 "Об установлении порядка ведения, структуры и форм государственного охотхозяйственного реестра, а также порядка сбора и хранения содержащейся в нем документированной информации, предоставления такой информации заинтересованным лицам, форм обмена такой информацией", представление сведений по данной форме не предусмотрено, в связи с чем у охотпользователей сведения не запрашивались</t>
  </si>
  <si>
    <t xml:space="preserve">Лицо, ответственное за заполнение формы: старший специалист отдела мониторинга животного мира    Ушакова Мария Александровна   ________________________</t>
  </si>
  <si>
    <t xml:space="preserve">        (843) 211-70-78</t>
  </si>
  <si>
    <t xml:space="preserve">                       01.09.2025</t>
  </si>
  <si>
    <t xml:space="preserve">Форма 7.1 (ОХ)</t>
  </si>
  <si>
    <t xml:space="preserve">Документированная информация об охотниках</t>
  </si>
  <si>
    <r>
      <rPr>
        <sz val="10"/>
        <color rgb="FF000000"/>
        <rFont val="Times New Roman"/>
        <family val="0"/>
        <charset val="1"/>
      </rPr>
      <t xml:space="preserve">Наименование органа исполнительной власти субъекта Российской Федерации:   </t>
    </r>
    <r>
      <rPr>
        <b val="true"/>
        <sz val="10"/>
        <color rgb="FF000000"/>
        <rFont val="Times New Roman"/>
        <family val="0"/>
        <charset val="1"/>
      </rPr>
      <t xml:space="preserve">Государственный комитет Республики Татарстан по биологическим ресурсам
  </t>
    </r>
  </si>
  <si>
    <t xml:space="preserve">Фамилия, имя, отчество (при наличии)</t>
  </si>
  <si>
    <t xml:space="preserve">Дата рождения</t>
  </si>
  <si>
    <t xml:space="preserve">Место рождения</t>
  </si>
  <si>
    <t xml:space="preserve">Почтовый адрес</t>
  </si>
  <si>
    <t xml:space="preserve">Номер контактного телефона (при наличии)</t>
  </si>
  <si>
    <t xml:space="preserve">Адрес электронной почты (при наличии)</t>
  </si>
  <si>
    <t xml:space="preserve">Основной документ, удостоверяющий личность</t>
  </si>
  <si>
    <t xml:space="preserve">кем выдан</t>
  </si>
  <si>
    <t xml:space="preserve">Продолжение формы 7.1 (ОХ)</t>
  </si>
  <si>
    <t xml:space="preserve">Место постоянной регистрации</t>
  </si>
  <si>
    <t xml:space="preserve">Сведения о юридическом лице / индивидуальном предпринимателе, работником которого является охотник</t>
  </si>
  <si>
    <t xml:space="preserve">Охотничий билет</t>
  </si>
  <si>
    <t xml:space="preserve">Сведения о принадлежности к лицам, относящимся к коренным малочисленным народам Севера, Сибири и Дальнего Востока Российской Федерации, или к лицам, которые не относятся к указанным народам, но постоянно проживают в местах их традиционного проживания и традиционной хозяйственной деятельности и для которых охота является основой существования
(наличие соответствующей отметки в охотничьем билете
</t>
  </si>
  <si>
    <t xml:space="preserve">Аннулирование охотничьего билета</t>
  </si>
  <si>
    <t xml:space="preserve">N п/п реестровой записи об охотнике, охотничий билет которого был аннулирован, получившем новый охотничий билет</t>
  </si>
  <si>
    <t xml:space="preserve">Наименование юридического лица или фамилия, имя, отчество (при наличии) и индивидуального предпринемателя</t>
  </si>
  <si>
    <t xml:space="preserve">почтовый адрес и адрес электронной почты (при наличии)</t>
  </si>
  <si>
    <t xml:space="preserve">серия</t>
  </si>
  <si>
    <t xml:space="preserve">номер</t>
  </si>
  <si>
    <t xml:space="preserve">дата</t>
  </si>
  <si>
    <t xml:space="preserve">основание</t>
  </si>
  <si>
    <t xml:space="preserve">18(1)</t>
  </si>
  <si>
    <t xml:space="preserve">**Информация по персональным данным не предоставляется на основании ФЗ РФ "О персональных данных" от 27.07.2006 г. № 152-ФЗ</t>
  </si>
  <si>
    <t xml:space="preserve">Информация о выданных охотничьих билетах единого федерального образца</t>
  </si>
  <si>
    <t xml:space="preserve">Количество действующих охотничьих билетов (количество охотников), ед.</t>
  </si>
  <si>
    <t xml:space="preserve">Количество выданных охотничьих билетов за отчетный год, ед.</t>
  </si>
  <si>
    <t xml:space="preserve">Количество аннулированных охотничьих билетов за отчетный год, ед.</t>
  </si>
  <si>
    <t xml:space="preserve">в том числе с проставленной отметкой "Охота в целях обеспечения ведения традиционного образа жизни и осуществления традиционной хозяйственной деятельности осуществляется свободно (без каких-либо разрешений) в объеме добычи охотничьих ресурсов, необходимом для удовлетворения личного потребления"</t>
  </si>
  <si>
    <t xml:space="preserve">Лицо, ответственное за заполнение формы: начальник отдела адм.практики                       Васильев М.В.     _______________</t>
  </si>
  <si>
    <t xml:space="preserve">                                                            (должность) </t>
  </si>
  <si>
    <t xml:space="preserve">                      (подпись)</t>
  </si>
  <si>
    <t xml:space="preserve">         (843) 211-71-89</t>
  </si>
  <si>
    <t xml:space="preserve">               22.08.2024      </t>
  </si>
  <si>
    <t xml:space="preserve">Форма 8.1 (ИО)</t>
  </si>
  <si>
    <t xml:space="preserve"> об осуществлении охоты с участием иностранных граждан</t>
  </si>
  <si>
    <r>
      <rPr>
        <sz val="10"/>
        <color rgb="FF000000"/>
        <rFont val="Times New Roman"/>
        <family val="0"/>
        <charset val="1"/>
      </rPr>
      <t xml:space="preserve">Наименование органа исполнительной власти субъекта Российской Федерации:   </t>
    </r>
    <r>
      <rPr>
        <b val="true"/>
        <sz val="10"/>
        <color rgb="FF000000"/>
        <rFont val="Times New Roman"/>
        <family val="0"/>
        <charset val="1"/>
      </rPr>
      <t xml:space="preserve">Государственный комитет Республики Татарстан по биологическим ресурсам
</t>
    </r>
  </si>
  <si>
    <t xml:space="preserve">Название страны, гражданином которой является иностранный охотник (охотники)</t>
  </si>
  <si>
    <t xml:space="preserve">Количество охотников, чел.</t>
  </si>
  <si>
    <t xml:space="preserve">Вид (виды) охотничьих ресурсов, добытых иностранными охотниками</t>
  </si>
  <si>
    <t xml:space="preserve">Лицо, ответственное за заполнение формы:   старший специалист отдела мониторинга животного мира  Ушакова Мария Александровна    ______________________</t>
  </si>
  <si>
    <t xml:space="preserve">                              (подпись)</t>
  </si>
  <si>
    <t xml:space="preserve">      (843) 211-70-78</t>
  </si>
  <si>
    <t xml:space="preserve">Форма 8.2 (Д-НИО)</t>
  </si>
  <si>
    <t xml:space="preserve"> о добыче охотничьих ресурсов при осуществлении охоты в целях научно-исследовательской, образовательной деятельности</t>
  </si>
  <si>
    <r>
      <rPr>
        <sz val="10"/>
        <color rgb="FF000000"/>
        <rFont val="Times New Roman"/>
        <family val="0"/>
        <charset val="1"/>
      </rPr>
      <t xml:space="preserve">Наименование органа исполнительной власти субъекта Российской Федерации:   </t>
    </r>
    <r>
      <rPr>
        <b val="true"/>
        <sz val="10"/>
        <color rgb="FF000000"/>
        <rFont val="Times New Roman"/>
        <family val="0"/>
        <charset val="1"/>
      </rPr>
      <t xml:space="preserve"> Государственный комитет Республики Татарстан по биологическим ресурсам</t>
    </r>
  </si>
  <si>
    <t xml:space="preserve">Наименование получателя разрешения на добычу охотничьих ресурсов(научная, образовательная организации)</t>
  </si>
  <si>
    <t xml:space="preserve">Наименование охотничьих угодий или иных территорий, в которых осуществляется охота</t>
  </si>
  <si>
    <t xml:space="preserve">Фактически добыто, особей</t>
  </si>
  <si>
    <t xml:space="preserve">в научно-исследовательских целях</t>
  </si>
  <si>
    <t xml:space="preserve">в образовательных целях</t>
  </si>
  <si>
    <t xml:space="preserve">Лицо, ответственное за заполнение формы:   старший специалист отдела мониторинга животного мира Ушакова Мария Александровна ______________________</t>
  </si>
  <si>
    <t xml:space="preserve">           (843) 211-70-78</t>
  </si>
  <si>
    <t xml:space="preserve">Форма 8.3 (НОР)</t>
  </si>
  <si>
    <t xml:space="preserve"> о выявленных случаях нападения охотничьих ресурсов</t>
  </si>
  <si>
    <r>
      <rPr>
        <sz val="10"/>
        <color rgb="FF000000"/>
        <rFont val="Times New Roman"/>
        <family val="0"/>
        <charset val="1"/>
      </rPr>
      <t xml:space="preserve">Наименование органа исполнительной власти субъекта Российской Федерации:    </t>
    </r>
    <r>
      <rPr>
        <b val="true"/>
        <sz val="10"/>
        <color rgb="FF000000"/>
        <rFont val="Times New Roman"/>
        <family val="0"/>
        <charset val="1"/>
      </rPr>
      <t xml:space="preserve">Государственный комитет Республики Татарстан по биологическим ресурсам</t>
    </r>
  </si>
  <si>
    <t xml:space="preserve">Количество случаев нападения охотничьих ресурсов, ед.</t>
  </si>
  <si>
    <t xml:space="preserve">на человека</t>
  </si>
  <si>
    <t xml:space="preserve">на сельскохозяйственных животных</t>
  </si>
  <si>
    <t xml:space="preserve">со смертельным исходом</t>
  </si>
  <si>
    <t xml:space="preserve">с нанесением травм</t>
  </si>
  <si>
    <t xml:space="preserve">с нанесением ущерба</t>
  </si>
  <si>
    <t xml:space="preserve">без нанесения ущерба</t>
  </si>
  <si>
    <t xml:space="preserve">             (Ф.И.О.)</t>
  </si>
  <si>
    <t xml:space="preserve">                    (подпись)</t>
  </si>
  <si>
    <t xml:space="preserve">Форма 8.4 (НТБ)</t>
  </si>
  <si>
    <t xml:space="preserve"> о нарушениях техники безопасности и несчастных случаях при осуществлении охоты</t>
  </si>
  <si>
    <r>
      <rPr>
        <sz val="10"/>
        <color rgb="FF000000"/>
        <rFont val="Times New Roman"/>
        <family val="0"/>
        <charset val="1"/>
      </rPr>
      <t xml:space="preserve">Наименование органа исполнительной власти субъекта Российской Федерации:  </t>
    </r>
    <r>
      <rPr>
        <b val="true"/>
        <sz val="10"/>
        <color rgb="FF000000"/>
        <rFont val="Times New Roman"/>
        <family val="0"/>
        <charset val="1"/>
      </rPr>
      <t xml:space="preserve"> Государственный комитет Республики Татарстан по биологическим ресурсам</t>
    </r>
  </si>
  <si>
    <t xml:space="preserve">N п\п</t>
  </si>
  <si>
    <t xml:space="preserve">Нарушения техники безопасности и несчастные случаи при осуществлении охоты, ед.</t>
  </si>
  <si>
    <t xml:space="preserve">Возбуждено дел, ед.</t>
  </si>
  <si>
    <t xml:space="preserve">общее количество случаев</t>
  </si>
  <si>
    <t xml:space="preserve">из них:</t>
  </si>
  <si>
    <t xml:space="preserve">административных</t>
  </si>
  <si>
    <t xml:space="preserve">уголовных</t>
  </si>
  <si>
    <t xml:space="preserve">с тяжкими телесными повреждениями</t>
  </si>
  <si>
    <t xml:space="preserve">Лицо, ответственное за заполнение формы:   начальник отдела адм.практики Васильев М.В ____</t>
  </si>
  <si>
    <t xml:space="preserve">                          (должность)</t>
  </si>
  <si>
    <t xml:space="preserve"> (номер контактного телефона) </t>
  </si>
  <si>
    <t xml:space="preserve">Форма 8.5 (ВВ)</t>
  </si>
  <si>
    <t xml:space="preserve"> о возмещении вреда, причиненного охотничьим ресурсам</t>
  </si>
  <si>
    <t xml:space="preserve">Вид охотничьего ресурса</t>
  </si>
  <si>
    <t xml:space="preserve">Возмещено за вред, причиненный охотничьим ресурсам, тыс. руб.</t>
  </si>
  <si>
    <t xml:space="preserve">Зайцы</t>
  </si>
  <si>
    <r>
      <rPr>
        <sz val="10"/>
        <color rgb="FF000000"/>
        <rFont val="Times New Roman"/>
        <family val="0"/>
        <charset val="1"/>
      </rPr>
      <t xml:space="preserve">Лицо, ответственное за заполнение формы:        </t>
    </r>
    <r>
      <rPr>
        <u val="single"/>
        <sz val="10"/>
        <color rgb="FF000000"/>
        <rFont val="Times New Roman"/>
        <family val="0"/>
        <charset val="1"/>
      </rPr>
      <t xml:space="preserve">старший специалист отдела административной и судебной практики</t>
    </r>
    <r>
      <rPr>
        <sz val="10"/>
        <color rgb="FF000000"/>
        <rFont val="Times New Roman"/>
        <family val="0"/>
        <charset val="1"/>
      </rPr>
      <t xml:space="preserve">   </t>
    </r>
    <r>
      <rPr>
        <u val="single"/>
        <sz val="10"/>
        <color rgb="FF000000"/>
        <rFont val="Times New Roman"/>
        <family val="0"/>
        <charset val="1"/>
      </rPr>
      <t xml:space="preserve">Самойлова К.Д. ___________</t>
    </r>
  </si>
  <si>
    <t xml:space="preserve">начальник отдела адм.практики Васильев М.В _____________</t>
  </si>
  <si>
    <t xml:space="preserve">(должность)                                                          (Ф.И.О.)              (подпись)</t>
  </si>
  <si>
    <r>
      <rPr>
        <sz val="8"/>
        <color rgb="FF000000"/>
        <rFont val="Times New Roman"/>
        <family val="1"/>
        <charset val="204"/>
      </rPr>
      <t xml:space="preserve">      </t>
    </r>
    <r>
      <rPr>
        <sz val="10"/>
        <color rgb="FF000000"/>
        <rFont val="Times New Roman"/>
        <family val="1"/>
        <charset val="204"/>
      </rPr>
      <t xml:space="preserve">(номер контактного телефона)</t>
    </r>
  </si>
</sst>
</file>

<file path=xl/styles.xml><?xml version="1.0" encoding="utf-8"?>
<styleSheet xmlns="http://schemas.openxmlformats.org/spreadsheetml/2006/main">
  <numFmts count="13">
    <numFmt numFmtId="164" formatCode="General"/>
    <numFmt numFmtId="165" formatCode="@"/>
    <numFmt numFmtId="166" formatCode="0"/>
    <numFmt numFmtId="167" formatCode="dd/mm/yyyy"/>
    <numFmt numFmtId="168" formatCode="General"/>
    <numFmt numFmtId="169" formatCode="0.000"/>
    <numFmt numFmtId="170" formatCode="0.0"/>
    <numFmt numFmtId="171" formatCode="0.00"/>
    <numFmt numFmtId="172" formatCode="#,##0"/>
    <numFmt numFmtId="173" formatCode="#,##0.000"/>
    <numFmt numFmtId="174" formatCode="#,##0.00"/>
    <numFmt numFmtId="175" formatCode="dd/mm/yy"/>
    <numFmt numFmtId="176" formatCode="# ?/?"/>
  </numFmts>
  <fonts count="47">
    <font>
      <sz val="11"/>
      <color rgb="FF000000"/>
      <name val="Calibri"/>
      <family val="0"/>
      <charset val="1"/>
    </font>
    <font>
      <sz val="10"/>
      <name val="Arial"/>
      <family val="0"/>
    </font>
    <font>
      <sz val="10"/>
      <name val="Arial"/>
      <family val="0"/>
    </font>
    <font>
      <sz val="10"/>
      <name val="Arial"/>
      <family val="0"/>
    </font>
    <font>
      <u val="single"/>
      <sz val="11"/>
      <color rgb="FF0000FF"/>
      <name val="Calibri"/>
      <family val="0"/>
      <charset val="1"/>
    </font>
    <font>
      <sz val="10"/>
      <name val="Arial Cyr"/>
      <family val="0"/>
      <charset val="1"/>
    </font>
    <font>
      <i val="true"/>
      <sz val="11"/>
      <color rgb="FF7F7F7F"/>
      <name val="Calibri"/>
      <family val="0"/>
      <charset val="1"/>
    </font>
    <font>
      <sz val="10"/>
      <color rgb="FF000000"/>
      <name val="Times New Roman"/>
      <family val="0"/>
      <charset val="1"/>
    </font>
    <font>
      <b val="true"/>
      <sz val="10"/>
      <color rgb="FF000000"/>
      <name val="Times New Roman"/>
      <family val="0"/>
      <charset val="1"/>
    </font>
    <font>
      <sz val="10"/>
      <color rgb="FF000000"/>
      <name val="Calibri"/>
      <family val="0"/>
      <charset val="1"/>
    </font>
    <font>
      <b val="true"/>
      <sz val="10"/>
      <color rgb="FFFF0000"/>
      <name val="Times New Roman"/>
      <family val="0"/>
      <charset val="1"/>
    </font>
    <font>
      <sz val="10"/>
      <name val="Times New Roman"/>
      <family val="0"/>
      <charset val="1"/>
    </font>
    <font>
      <u val="single"/>
      <sz val="10"/>
      <color rgb="FF000000"/>
      <name val="Times New Roman"/>
      <family val="0"/>
      <charset val="1"/>
    </font>
    <font>
      <b val="true"/>
      <sz val="10"/>
      <name val="Times New Roman"/>
      <family val="0"/>
      <charset val="1"/>
    </font>
    <font>
      <sz val="10"/>
      <color rgb="FFFF0000"/>
      <name val="Times New Roman"/>
      <family val="0"/>
      <charset val="1"/>
    </font>
    <font>
      <sz val="11"/>
      <color rgb="FF000000"/>
      <name val="Times New Roman"/>
      <family val="0"/>
      <charset val="1"/>
    </font>
    <font>
      <sz val="12"/>
      <color rgb="FF000000"/>
      <name val="Times New Roman"/>
      <family val="0"/>
      <charset val="1"/>
    </font>
    <font>
      <sz val="8"/>
      <color rgb="FF000000"/>
      <name val="Times New Roman"/>
      <family val="0"/>
      <charset val="1"/>
    </font>
    <font>
      <sz val="8"/>
      <name val="Times New Roman"/>
      <family val="0"/>
      <charset val="1"/>
    </font>
    <font>
      <b val="true"/>
      <sz val="11"/>
      <color rgb="FF000000"/>
      <name val="Times New Roman"/>
      <family val="0"/>
      <charset val="1"/>
    </font>
    <font>
      <b val="true"/>
      <sz val="11"/>
      <name val="Times New Roman"/>
      <family val="0"/>
      <charset val="1"/>
    </font>
    <font>
      <sz val="11"/>
      <color rgb="FFFF0000"/>
      <name val="Calibri"/>
      <family val="0"/>
      <charset val="1"/>
    </font>
    <font>
      <u val="single"/>
      <sz val="10"/>
      <name val="Times New Roman"/>
      <family val="0"/>
      <charset val="1"/>
    </font>
    <font>
      <b val="true"/>
      <sz val="11"/>
      <color rgb="FFFF0000"/>
      <name val="Times New Roman"/>
      <family val="0"/>
      <charset val="1"/>
    </font>
    <font>
      <u val="single"/>
      <sz val="10"/>
      <color rgb="FFFF0000"/>
      <name val="Times New Roman"/>
      <family val="0"/>
      <charset val="1"/>
    </font>
    <font>
      <sz val="11"/>
      <name val="Times New Roman"/>
      <family val="0"/>
      <charset val="1"/>
    </font>
    <font>
      <sz val="11"/>
      <color rgb="FF000000"/>
      <name val="Times New Roman"/>
      <family val="1"/>
      <charset val="204"/>
    </font>
    <font>
      <b val="true"/>
      <sz val="14"/>
      <color rgb="FFFF0000"/>
      <name val="Times New Roman"/>
      <family val="0"/>
      <charset val="1"/>
    </font>
    <font>
      <b val="true"/>
      <sz val="14"/>
      <color rgb="FF000000"/>
      <name val="Times New Roman"/>
      <family val="0"/>
      <charset val="1"/>
    </font>
    <font>
      <sz val="14"/>
      <color rgb="FF000000"/>
      <name val="Times New Roman"/>
      <family val="0"/>
      <charset val="1"/>
    </font>
    <font>
      <sz val="9"/>
      <color rgb="FF000000"/>
      <name val="Times New Roman"/>
      <family val="0"/>
      <charset val="1"/>
    </font>
    <font>
      <b val="true"/>
      <sz val="12"/>
      <color rgb="FF000000"/>
      <name val="Times New Roman"/>
      <family val="0"/>
      <charset val="1"/>
    </font>
    <font>
      <b val="true"/>
      <sz val="12"/>
      <color rgb="FFFF0000"/>
      <name val="Times New Roman"/>
      <family val="0"/>
      <charset val="1"/>
    </font>
    <font>
      <sz val="12"/>
      <name val="Times New Roman"/>
      <family val="0"/>
      <charset val="1"/>
    </font>
    <font>
      <sz val="12"/>
      <name val="Times New Roman"/>
      <family val="1"/>
      <charset val="204"/>
    </font>
    <font>
      <sz val="10"/>
      <color rgb="FF000000"/>
      <name val="Times New Roman"/>
      <family val="1"/>
      <charset val="204"/>
    </font>
    <font>
      <sz val="12"/>
      <color rgb="FF000000"/>
      <name val="Times New Roman"/>
      <family val="1"/>
      <charset val="204"/>
    </font>
    <font>
      <b val="true"/>
      <sz val="12"/>
      <name val="Times New Roman"/>
      <family val="1"/>
      <charset val="204"/>
    </font>
    <font>
      <b val="true"/>
      <sz val="10"/>
      <color rgb="FFFF0000"/>
      <name val="Times New Roman"/>
      <family val="1"/>
      <charset val="204"/>
    </font>
    <font>
      <sz val="10"/>
      <name val="Times New Roman"/>
      <family val="1"/>
      <charset val="204"/>
    </font>
    <font>
      <sz val="8"/>
      <color rgb="FF000000"/>
      <name val="Times New Roman"/>
      <family val="1"/>
      <charset val="204"/>
    </font>
    <font>
      <u val="single"/>
      <sz val="10"/>
      <color rgb="FF000000"/>
      <name val="Times New Roman"/>
      <family val="1"/>
      <charset val="204"/>
    </font>
    <font>
      <b val="true"/>
      <sz val="11"/>
      <color rgb="FF000000"/>
      <name val="Times New Roman"/>
      <family val="1"/>
      <charset val="204"/>
    </font>
    <font>
      <u val="single"/>
      <sz val="10"/>
      <name val="Times New Roman"/>
      <family val="1"/>
      <charset val="204"/>
    </font>
    <font>
      <sz val="10"/>
      <color rgb="FFC9211E"/>
      <name val="Times New Roman"/>
      <family val="0"/>
      <charset val="1"/>
    </font>
    <font>
      <b val="true"/>
      <sz val="10"/>
      <color rgb="FF000000"/>
      <name val="Times New Roman"/>
      <family val="1"/>
      <charset val="204"/>
    </font>
    <font>
      <sz val="12"/>
      <color rgb="FF000000"/>
      <name val="Arial"/>
      <family val="0"/>
      <charset val="1"/>
    </font>
  </fonts>
  <fills count="22">
    <fill>
      <patternFill patternType="none"/>
    </fill>
    <fill>
      <patternFill patternType="gray125"/>
    </fill>
    <fill>
      <patternFill patternType="solid">
        <fgColor rgb="FFF2DCDB"/>
        <bgColor rgb="FFFFD7D7"/>
      </patternFill>
    </fill>
    <fill>
      <patternFill patternType="solid">
        <fgColor rgb="FFFFFFFF"/>
        <bgColor rgb="FFE2F0D9"/>
      </patternFill>
    </fill>
    <fill>
      <patternFill patternType="solid">
        <fgColor rgb="FFCCC1DA"/>
        <bgColor rgb="FFE0C2CD"/>
      </patternFill>
    </fill>
    <fill>
      <patternFill patternType="solid">
        <fgColor rgb="FFD7E4BD"/>
        <bgColor rgb="FFDDE8CB"/>
      </patternFill>
    </fill>
    <fill>
      <patternFill patternType="solid">
        <fgColor rgb="FFFFD8CE"/>
        <bgColor rgb="FFFFD7D7"/>
      </patternFill>
    </fill>
    <fill>
      <patternFill patternType="solid">
        <fgColor rgb="FFC3D69B"/>
        <bgColor rgb="FFD7E4BD"/>
      </patternFill>
    </fill>
    <fill>
      <patternFill patternType="solid">
        <fgColor rgb="FFFFBF00"/>
        <bgColor rgb="FFFFC000"/>
      </patternFill>
    </fill>
    <fill>
      <patternFill patternType="solid">
        <fgColor rgb="FFDEDCE6"/>
        <bgColor rgb="FFDDDDDD"/>
      </patternFill>
    </fill>
    <fill>
      <patternFill patternType="solid">
        <fgColor rgb="FFCCCCFF"/>
        <bgColor rgb="FFCCC1DA"/>
      </patternFill>
    </fill>
    <fill>
      <patternFill patternType="solid">
        <fgColor rgb="FFE2F0D9"/>
        <bgColor rgb="FFDDE8CB"/>
      </patternFill>
    </fill>
    <fill>
      <patternFill patternType="solid">
        <fgColor rgb="FFDDD9C3"/>
        <bgColor rgb="FFDDDDDD"/>
      </patternFill>
    </fill>
    <fill>
      <patternFill patternType="solid">
        <fgColor rgb="FFFFFF00"/>
        <bgColor rgb="FFE6E905"/>
      </patternFill>
    </fill>
    <fill>
      <patternFill patternType="solid">
        <fgColor rgb="FFFFA6A6"/>
        <bgColor rgb="FFD99694"/>
      </patternFill>
    </fill>
    <fill>
      <patternFill patternType="solid">
        <fgColor rgb="FFDDE8CB"/>
        <bgColor rgb="FFD7E4BD"/>
      </patternFill>
    </fill>
    <fill>
      <patternFill patternType="solid">
        <fgColor rgb="FFFFCEF5"/>
        <bgColor rgb="FFFECEFF"/>
      </patternFill>
    </fill>
    <fill>
      <patternFill patternType="solid">
        <fgColor rgb="FFFECEFF"/>
        <bgColor rgb="FFFFCEF5"/>
      </patternFill>
    </fill>
    <fill>
      <patternFill patternType="solid">
        <fgColor rgb="FFFFD7D7"/>
        <bgColor rgb="FFFFD8CE"/>
      </patternFill>
    </fill>
    <fill>
      <patternFill patternType="solid">
        <fgColor rgb="FFDDDDDD"/>
        <bgColor rgb="FFDEDCE6"/>
      </patternFill>
    </fill>
    <fill>
      <patternFill patternType="solid">
        <fgColor rgb="FFE6E0EC"/>
        <bgColor rgb="FFDEDCE6"/>
      </patternFill>
    </fill>
    <fill>
      <patternFill patternType="solid">
        <fgColor rgb="FFE0C2CD"/>
        <bgColor rgb="FFCCC1DA"/>
      </patternFill>
    </fill>
  </fills>
  <borders count="64">
    <border diagonalUp="false" diagonalDown="false">
      <left/>
      <right/>
      <top/>
      <bottom/>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right style="thin"/>
      <top style="thin"/>
      <bottom style="thin"/>
      <diagonal/>
    </border>
    <border diagonalUp="false" diagonalDown="false">
      <left/>
      <right/>
      <top/>
      <bottom style="thin"/>
      <diagonal/>
    </border>
    <border diagonalUp="false" diagonalDown="false">
      <left style="thin"/>
      <right style="thin"/>
      <top/>
      <bottom/>
      <diagonal/>
    </border>
    <border diagonalUp="false" diagonalDown="false">
      <left style="medium"/>
      <right style="thin"/>
      <top style="medium"/>
      <bottom style="medium"/>
      <diagonal/>
    </border>
    <border diagonalUp="false" diagonalDown="false">
      <left style="thin"/>
      <right/>
      <top style="medium"/>
      <bottom style="medium"/>
      <diagonal/>
    </border>
    <border diagonalUp="false" diagonalDown="false">
      <left style="medium"/>
      <right style="medium"/>
      <top style="medium"/>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top style="thin"/>
      <bottom style="medium"/>
      <diagonal/>
    </border>
    <border diagonalUp="false" diagonalDown="false">
      <left/>
      <right/>
      <top style="thin"/>
      <bottom/>
      <diagonal/>
    </border>
    <border diagonalUp="false" diagonalDown="false">
      <left style="thin"/>
      <right/>
      <top style="thin"/>
      <bottom/>
      <diagonal/>
    </border>
    <border diagonalUp="false" diagonalDown="false">
      <left style="thin"/>
      <right style="medium"/>
      <top style="thin"/>
      <bottom style="medium"/>
      <diagonal/>
    </border>
    <border diagonalUp="false" diagonalDown="false">
      <left style="thin"/>
      <right style="thin"/>
      <top style="medium"/>
      <bottom style="medium"/>
      <diagonal/>
    </border>
    <border diagonalUp="false" diagonalDown="false">
      <left/>
      <right/>
      <top style="medium"/>
      <bottom style="medium"/>
      <diagonal/>
    </border>
    <border diagonalUp="false" diagonalDown="false">
      <left style="thin"/>
      <right style="medium"/>
      <top style="medium"/>
      <bottom style="mediu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top style="medium"/>
      <bottom style="thin"/>
      <diagonal/>
    </border>
    <border diagonalUp="false" diagonalDown="false">
      <left/>
      <right/>
      <top style="medium"/>
      <bottom style="thin"/>
      <diagonal/>
    </border>
    <border diagonalUp="false" diagonalDown="false">
      <left/>
      <right style="medium"/>
      <top style="medium"/>
      <bottom style="thin"/>
      <diagonal/>
    </border>
    <border diagonalUp="false" diagonalDown="false">
      <left style="medium"/>
      <right style="thin"/>
      <top style="thin"/>
      <bottom style="thin"/>
      <diagonal/>
    </border>
    <border diagonalUp="false" diagonalDown="false">
      <left/>
      <right style="medium"/>
      <top style="thin"/>
      <bottom style="thin"/>
      <diagonal/>
    </border>
    <border diagonalUp="false" diagonalDown="false">
      <left style="medium"/>
      <right style="thin"/>
      <top style="thin"/>
      <bottom/>
      <diagonal/>
    </border>
    <border diagonalUp="false" diagonalDown="false">
      <left/>
      <right style="medium"/>
      <top style="thin"/>
      <bottom style="medium"/>
      <diagonal/>
    </border>
    <border diagonalUp="false" diagonalDown="false">
      <left/>
      <right style="thin"/>
      <top style="thin"/>
      <bottom/>
      <diagonal/>
    </border>
    <border diagonalUp="false" diagonalDown="false">
      <left/>
      <right/>
      <top style="thin"/>
      <bottom style="thin"/>
      <diagonal/>
    </border>
    <border diagonalUp="false" diagonalDown="false">
      <left style="thin"/>
      <right/>
      <top/>
      <bottom style="thin"/>
      <diagonal/>
    </border>
    <border diagonalUp="false" diagonalDown="false">
      <left style="medium"/>
      <right/>
      <top style="medium"/>
      <bottom style="medium"/>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style="thin"/>
      <right style="medium"/>
      <top style="medium"/>
      <bottom/>
      <diagonal/>
    </border>
    <border diagonalUp="false" diagonalDown="false">
      <left style="medium"/>
      <right style="thin"/>
      <top/>
      <bottom style="medium"/>
      <diagonal/>
    </border>
    <border diagonalUp="false" diagonalDown="false">
      <left style="thin"/>
      <right style="thin"/>
      <top/>
      <bottom style="medium"/>
      <diagonal/>
    </border>
    <border diagonalUp="false" diagonalDown="false">
      <left style="thin"/>
      <right style="medium"/>
      <top/>
      <bottom style="medium"/>
      <diagonal/>
    </border>
    <border diagonalUp="false" diagonalDown="false">
      <left style="thin"/>
      <right style="medium"/>
      <top style="medium"/>
      <bottom style="thin"/>
      <diagonal/>
    </border>
    <border diagonalUp="false" diagonalDown="false">
      <left style="medium"/>
      <right style="thin"/>
      <top/>
      <bottom style="thin"/>
      <diagonal/>
    </border>
    <border diagonalUp="false" diagonalDown="false">
      <left style="thin"/>
      <right style="medium"/>
      <top/>
      <bottom/>
      <diagonal/>
    </border>
    <border diagonalUp="false" diagonalDown="false">
      <left style="medium"/>
      <right style="medium"/>
      <top/>
      <bottom/>
      <diagonal/>
    </border>
    <border diagonalUp="false" diagonalDown="false">
      <left/>
      <right style="thin"/>
      <top/>
      <bottom style="thin"/>
      <diagonal/>
    </border>
    <border diagonalUp="false" diagonalDown="false">
      <left style="thin"/>
      <right style="medium"/>
      <top/>
      <bottom style="thin"/>
      <diagonal/>
    </border>
    <border diagonalUp="false" diagonalDown="false">
      <left style="medium"/>
      <right style="medium"/>
      <top style="thin"/>
      <bottom style="thin"/>
      <diagonal/>
    </border>
    <border diagonalUp="false" diagonalDown="false">
      <left style="thin"/>
      <right style="medium"/>
      <top style="thin"/>
      <bottom style="thin"/>
      <diagonal/>
    </border>
    <border diagonalUp="false" diagonalDown="false">
      <left style="medium"/>
      <right style="medium"/>
      <top style="thin"/>
      <bottom/>
      <diagonal/>
    </border>
    <border diagonalUp="false" diagonalDown="false">
      <left style="thin"/>
      <right style="medium"/>
      <top style="thin"/>
      <bottom/>
      <diagonal/>
    </border>
    <border diagonalUp="false" diagonalDown="false">
      <left style="medium"/>
      <right style="medium"/>
      <top style="medium"/>
      <bottom style="medium"/>
      <diagonal/>
    </border>
    <border diagonalUp="false" diagonalDown="false">
      <left/>
      <right style="thin"/>
      <top style="medium"/>
      <bottom style="medium"/>
      <diagonal/>
    </border>
    <border diagonalUp="false" diagonalDown="false">
      <left style="medium"/>
      <right style="medium"/>
      <top/>
      <bottom style="thin"/>
      <diagonal/>
    </border>
    <border diagonalUp="false" diagonalDown="false">
      <left/>
      <right style="thin"/>
      <top style="medium"/>
      <bottom style="thin"/>
      <diagonal/>
    </border>
    <border diagonalUp="false" diagonalDown="false">
      <left style="medium"/>
      <right style="medium"/>
      <top style="medium"/>
      <bottom/>
      <diagonal/>
    </border>
    <border diagonalUp="false" diagonalDown="false">
      <left/>
      <right style="medium"/>
      <top style="medium"/>
      <bottom style="medium"/>
      <diagonal/>
    </border>
    <border diagonalUp="false" diagonalDown="false">
      <left style="medium"/>
      <right style="medium"/>
      <top style="thin"/>
      <bottom style="medium"/>
      <diagonal/>
    </border>
    <border diagonalUp="false" diagonalDown="false">
      <left/>
      <right style="thin"/>
      <top style="thin"/>
      <bottom style="medium"/>
      <diagonal/>
    </border>
    <border diagonalUp="false" diagonalDown="false">
      <left style="medium"/>
      <right/>
      <top style="medium"/>
      <bottom style="thin"/>
      <diagonal/>
    </border>
    <border diagonalUp="false" diagonalDown="false">
      <left style="medium"/>
      <right/>
      <top style="thin"/>
      <bottom style="thin"/>
      <diagonal/>
    </border>
    <border diagonalUp="false" diagonalDown="false">
      <left style="medium"/>
      <right/>
      <top style="thin"/>
      <bottom/>
      <diagonal/>
    </border>
    <border diagonalUp="false" diagonalDown="false">
      <left/>
      <right style="thin"/>
      <top/>
      <bottom/>
      <diagonal/>
    </border>
    <border diagonalUp="false" diagonalDown="false">
      <left style="medium"/>
      <right/>
      <top style="thin"/>
      <bottom style="medium"/>
      <diagonal/>
    </border>
    <border diagonalUp="false" diagonalDown="false">
      <left/>
      <right/>
      <top style="medium"/>
      <bottom/>
      <diagonal/>
    </border>
    <border diagonalUp="false" diagonalDown="false">
      <left style="medium"/>
      <right style="medium"/>
      <top/>
      <bottom style="medium"/>
      <diagonal/>
    </border>
  </borders>
  <cellStyleXfs count="36">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false" applyAlignment="true" applyProtection="false">
      <alignment horizontal="general" vertical="bottom" textRotation="0" wrapText="false" indent="0" shrinkToFit="false"/>
    </xf>
    <xf numFmtId="164" fontId="6" fillId="0" borderId="0" applyFont="true" applyBorder="false" applyAlignment="true" applyProtection="false">
      <alignment horizontal="general" vertical="bottom" textRotation="0" wrapText="false" indent="0" shrinkToFit="false"/>
    </xf>
  </cellStyleXfs>
  <cellXfs count="1019">
    <xf numFmtId="164" fontId="0" fillId="0" borderId="0" xfId="0" applyFont="fals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7" fillId="0" borderId="0" xfId="0" applyFont="true" applyBorder="false" applyAlignment="true" applyProtection="true">
      <alignment horizontal="center" vertical="bottom" textRotation="0" wrapText="false" indent="0" shrinkToFit="false"/>
      <protection locked="true" hidden="false"/>
    </xf>
    <xf numFmtId="164" fontId="7" fillId="2" borderId="0" xfId="0" applyFont="true" applyBorder="false" applyAlignment="true" applyProtection="true">
      <alignment horizontal="general" vertical="bottom" textRotation="0" wrapText="false" indent="0" shrinkToFit="false"/>
      <protection locked="true" hidden="false"/>
    </xf>
    <xf numFmtId="164" fontId="8" fillId="0" borderId="0" xfId="0" applyFont="true" applyBorder="false" applyAlignment="true" applyProtection="true">
      <alignment horizontal="general" vertical="center" textRotation="0" wrapText="false" indent="0" shrinkToFit="false"/>
      <protection locked="true" hidden="false"/>
    </xf>
    <xf numFmtId="164" fontId="9" fillId="0" borderId="0" xfId="0" applyFont="true" applyBorder="false" applyAlignment="true" applyProtection="true">
      <alignment horizontal="general" vertical="center" textRotation="0" wrapText="false" indent="0" shrinkToFit="false"/>
      <protection locked="true" hidden="false"/>
    </xf>
    <xf numFmtId="164" fontId="8" fillId="0" borderId="0" xfId="0" applyFont="true" applyBorder="true" applyAlignment="true" applyProtection="true">
      <alignment horizontal="center" vertical="center" textRotation="0" wrapText="false" indent="0" shrinkToFit="false"/>
      <protection locked="true" hidden="false"/>
    </xf>
    <xf numFmtId="164" fontId="10" fillId="0" borderId="0" xfId="0" applyFont="true" applyBorder="true" applyAlignment="true" applyProtection="true">
      <alignment horizontal="right" vertical="bottom" textRotation="0" wrapText="fals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64" fontId="7" fillId="3" borderId="0" xfId="0" applyFont="true" applyBorder="false" applyAlignment="true" applyProtection="true">
      <alignment horizontal="general" vertical="bottom" textRotation="0" wrapText="false" indent="0" shrinkToFit="false"/>
      <protection locked="true" hidden="false"/>
    </xf>
    <xf numFmtId="164" fontId="8" fillId="3" borderId="0" xfId="0" applyFont="true" applyBorder="tru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general" vertical="center" textRotation="0" wrapText="false" indent="0" shrinkToFit="false"/>
      <protection locked="true" hidden="false"/>
    </xf>
    <xf numFmtId="164" fontId="7" fillId="0" borderId="0" xfId="0" applyFont="true" applyBorder="false" applyAlignment="true" applyProtection="true">
      <alignment horizontal="center" vertical="center" textRotation="0" wrapText="false" indent="0" shrinkToFit="false"/>
      <protection locked="true" hidden="false"/>
    </xf>
    <xf numFmtId="164" fontId="7" fillId="4" borderId="1" xfId="0" applyFont="true" applyBorder="true" applyAlignment="true" applyProtection="true">
      <alignment horizontal="center" vertical="center" textRotation="0" wrapText="true" indent="0" shrinkToFit="false"/>
      <protection locked="true" hidden="false"/>
    </xf>
    <xf numFmtId="164" fontId="7" fillId="4" borderId="2" xfId="0" applyFont="true" applyBorder="true" applyAlignment="true" applyProtection="true">
      <alignment horizontal="center" vertical="center" textRotation="0" wrapText="true" indent="0" shrinkToFit="false"/>
      <protection locked="true" hidden="false"/>
    </xf>
    <xf numFmtId="164" fontId="7" fillId="4" borderId="1" xfId="0" applyFont="true" applyBorder="true" applyAlignment="true" applyProtection="true">
      <alignment horizontal="center" vertical="center" textRotation="0" wrapText="false" indent="0" shrinkToFit="false"/>
      <protection locked="true" hidden="false"/>
    </xf>
    <xf numFmtId="164" fontId="7" fillId="3" borderId="0" xfId="0" applyFont="true" applyBorder="false" applyAlignment="true" applyProtection="true">
      <alignment horizontal="center" vertical="center" textRotation="0" wrapText="false" indent="0" shrinkToFit="false"/>
      <protection locked="true" hidden="false"/>
    </xf>
    <xf numFmtId="164" fontId="7" fillId="4" borderId="1" xfId="0" applyFont="true" applyBorder="true" applyAlignment="true" applyProtection="true">
      <alignment horizontal="center" vertical="center" textRotation="90" wrapText="true" indent="0" shrinkToFit="false"/>
      <protection locked="true" hidden="false"/>
    </xf>
    <xf numFmtId="164" fontId="7" fillId="5" borderId="0" xfId="0" applyFont="true" applyBorder="false" applyAlignment="true" applyProtection="true">
      <alignment horizontal="center" vertical="bottom" textRotation="0" wrapText="false" indent="0" shrinkToFit="false"/>
      <protection locked="true" hidden="false"/>
    </xf>
    <xf numFmtId="164" fontId="7" fillId="5" borderId="1" xfId="0" applyFont="true" applyBorder="true" applyAlignment="true" applyProtection="true">
      <alignment horizontal="center" vertical="center" textRotation="0" wrapText="false" indent="0" shrinkToFit="false"/>
      <protection locked="true" hidden="false"/>
    </xf>
    <xf numFmtId="164" fontId="7" fillId="5" borderId="1" xfId="0" applyFont="true" applyBorder="true" applyAlignment="true" applyProtection="true">
      <alignment horizontal="center" vertical="center" textRotation="0" wrapText="true" indent="0" shrinkToFit="false"/>
      <protection locked="true" hidden="false"/>
    </xf>
    <xf numFmtId="164" fontId="7" fillId="0" borderId="1" xfId="0" applyFont="true" applyBorder="true" applyAlignment="true" applyProtection="true">
      <alignment horizontal="center" vertical="center" textRotation="0" wrapText="false" indent="0" shrinkToFit="false"/>
      <protection locked="true" hidden="false"/>
    </xf>
    <xf numFmtId="164" fontId="7" fillId="0" borderId="1" xfId="0" applyFont="true" applyBorder="true" applyAlignment="true" applyProtection="true">
      <alignment horizontal="center" vertical="center" textRotation="0" wrapText="true" indent="0" shrinkToFit="false"/>
      <protection locked="true" hidden="false"/>
    </xf>
    <xf numFmtId="165" fontId="7" fillId="3" borderId="1" xfId="0" applyFont="true" applyBorder="true" applyAlignment="true" applyProtection="true">
      <alignment horizontal="left" vertical="bottom" textRotation="0" wrapText="false" indent="0" shrinkToFit="false"/>
      <protection locked="true" hidden="false"/>
    </xf>
    <xf numFmtId="164" fontId="7" fillId="0" borderId="1" xfId="0" applyFont="true" applyBorder="true" applyAlignment="true" applyProtection="true">
      <alignment horizontal="center" vertical="bottom" textRotation="0" wrapText="false" indent="0" shrinkToFit="false"/>
      <protection locked="true" hidden="false"/>
    </xf>
    <xf numFmtId="164" fontId="7" fillId="0" borderId="1" xfId="0" applyFont="true" applyBorder="true" applyAlignment="true" applyProtection="true">
      <alignment horizontal="center" vertical="center" textRotation="255" wrapText="true" indent="0" shrinkToFit="false"/>
      <protection locked="true" hidden="false"/>
    </xf>
    <xf numFmtId="166" fontId="7" fillId="0" borderId="3" xfId="0" applyFont="true" applyBorder="true" applyAlignment="true" applyProtection="true">
      <alignment horizontal="center" vertical="bottom" textRotation="0" wrapText="false" indent="0" shrinkToFit="false"/>
      <protection locked="true" hidden="false"/>
    </xf>
    <xf numFmtId="164" fontId="11" fillId="0" borderId="1" xfId="0" applyFont="true" applyBorder="true" applyAlignment="true" applyProtection="true">
      <alignment horizontal="center" vertical="center" textRotation="0" wrapText="true" indent="0" shrinkToFit="false"/>
      <protection locked="true" hidden="false"/>
    </xf>
    <xf numFmtId="166" fontId="7" fillId="0" borderId="1" xfId="0" applyFont="true" applyBorder="true" applyAlignment="true" applyProtection="true">
      <alignment horizontal="center" vertical="bottom" textRotation="0" wrapText="false" indent="0" shrinkToFit="false"/>
      <protection locked="true" hidden="false"/>
    </xf>
    <xf numFmtId="164" fontId="7" fillId="3" borderId="1" xfId="0" applyFont="true" applyBorder="true" applyAlignment="true" applyProtection="true">
      <alignment horizontal="center" vertical="bottom" textRotation="0" wrapText="false" indent="0" shrinkToFit="false"/>
      <protection locked="true" hidden="false"/>
    </xf>
    <xf numFmtId="164" fontId="7" fillId="3" borderId="1" xfId="0" applyFont="true" applyBorder="true" applyAlignment="true" applyProtection="true">
      <alignment horizontal="center" vertical="center" textRotation="0" wrapText="true" indent="0" shrinkToFit="false"/>
      <protection locked="true" hidden="false"/>
    </xf>
    <xf numFmtId="164" fontId="7" fillId="3" borderId="1" xfId="0" applyFont="true" applyBorder="true" applyAlignment="true" applyProtection="true">
      <alignment horizontal="center" vertical="center" textRotation="255" wrapText="true" indent="0" shrinkToFit="false"/>
      <protection locked="true" hidden="false"/>
    </xf>
    <xf numFmtId="166" fontId="7" fillId="3" borderId="1" xfId="0" applyFont="true" applyBorder="true" applyAlignment="true" applyProtection="true">
      <alignment horizontal="center" vertical="bottom" textRotation="0" wrapText="false" indent="0" shrinkToFit="false"/>
      <protection locked="true" hidden="false"/>
    </xf>
    <xf numFmtId="164" fontId="7" fillId="0" borderId="1" xfId="0" applyFont="true" applyBorder="true" applyAlignment="true" applyProtection="true">
      <alignment horizontal="general" vertical="bottom" textRotation="0" wrapText="true" indent="0" shrinkToFit="false"/>
      <protection locked="true" hidden="false"/>
    </xf>
    <xf numFmtId="166" fontId="7" fillId="0" borderId="4" xfId="0" applyFont="true" applyBorder="true" applyAlignment="true" applyProtection="true">
      <alignment horizontal="center" vertical="bottom" textRotation="0" wrapText="false" indent="0" shrinkToFit="false"/>
      <protection locked="true" hidden="false"/>
    </xf>
    <xf numFmtId="166" fontId="7" fillId="0" borderId="1" xfId="0" applyFont="true" applyBorder="true" applyAlignment="true" applyProtection="true">
      <alignment horizontal="center" vertical="center" textRotation="0" wrapText="true" indent="0" shrinkToFit="false"/>
      <protection locked="true" hidden="false"/>
    </xf>
    <xf numFmtId="164" fontId="7" fillId="0" borderId="0" xfId="0" applyFont="true" applyBorder="false" applyAlignment="true" applyProtection="true">
      <alignment horizontal="center" vertical="center" textRotation="0" wrapText="true" indent="0" shrinkToFit="false"/>
      <protection locked="true" hidden="false"/>
    </xf>
    <xf numFmtId="164" fontId="7" fillId="3" borderId="0" xfId="0" applyFont="true" applyBorder="false" applyAlignment="true" applyProtection="true">
      <alignment horizontal="center" vertical="center" textRotation="0" wrapText="true" indent="0" shrinkToFit="false"/>
      <protection locked="true" hidden="false"/>
    </xf>
    <xf numFmtId="164" fontId="7" fillId="3" borderId="0" xfId="0" applyFont="true" applyBorder="false" applyAlignment="true" applyProtection="true">
      <alignment horizontal="general" vertical="center" textRotation="0" wrapText="true" indent="0" shrinkToFit="false"/>
      <protection locked="true" hidden="false"/>
    </xf>
    <xf numFmtId="165" fontId="7" fillId="3" borderId="2" xfId="0" applyFont="true" applyBorder="true" applyAlignment="true" applyProtection="true">
      <alignment horizontal="left" vertical="bottom" textRotation="0" wrapText="false" indent="0" shrinkToFit="false"/>
      <protection locked="true" hidden="false"/>
    </xf>
    <xf numFmtId="164" fontId="7" fillId="0" borderId="3" xfId="0" applyFont="true" applyBorder="true" applyAlignment="true" applyProtection="true">
      <alignment horizontal="center" vertical="bottom" textRotation="0" wrapText="true" indent="0" shrinkToFit="false"/>
      <protection locked="true" hidden="false"/>
    </xf>
    <xf numFmtId="164" fontId="7" fillId="0" borderId="3" xfId="0" applyFont="true" applyBorder="true" applyAlignment="true" applyProtection="true">
      <alignment horizontal="center" vertical="bottom" textRotation="0" wrapText="false" indent="0" shrinkToFit="false"/>
      <protection locked="true" hidden="false"/>
    </xf>
    <xf numFmtId="166" fontId="11" fillId="0" borderId="3" xfId="0" applyFont="true" applyBorder="true" applyAlignment="true" applyProtection="true">
      <alignment horizontal="center" vertical="bottom" textRotation="0" wrapText="true" indent="0" shrinkToFit="false"/>
      <protection locked="true" hidden="false"/>
    </xf>
    <xf numFmtId="164" fontId="7" fillId="0" borderId="1" xfId="0" applyFont="true" applyBorder="true" applyAlignment="true" applyProtection="true">
      <alignment horizontal="center" vertical="bottom" textRotation="0" wrapText="true" indent="0" shrinkToFit="false"/>
      <protection locked="true" hidden="false"/>
    </xf>
    <xf numFmtId="164" fontId="11" fillId="0" borderId="1" xfId="0" applyFont="true" applyBorder="true" applyAlignment="true" applyProtection="true">
      <alignment horizontal="center" vertical="bottom" textRotation="0" wrapText="true" indent="0" shrinkToFit="false"/>
      <protection locked="true" hidden="false"/>
    </xf>
    <xf numFmtId="166" fontId="11" fillId="0" borderId="1" xfId="0" applyFont="true" applyBorder="true" applyAlignment="true" applyProtection="true">
      <alignment horizontal="center" vertical="bottom" textRotation="0" wrapText="true" indent="0" shrinkToFit="false"/>
      <protection locked="true" hidden="false"/>
    </xf>
    <xf numFmtId="164" fontId="7" fillId="3" borderId="1" xfId="0" applyFont="true" applyBorder="true" applyAlignment="true" applyProtection="true">
      <alignment horizontal="center" vertical="bottom" textRotation="0" wrapText="true" indent="0" shrinkToFit="false"/>
      <protection locked="true" hidden="false"/>
    </xf>
    <xf numFmtId="164" fontId="11" fillId="3" borderId="1" xfId="0" applyFont="true" applyBorder="true" applyAlignment="true" applyProtection="true">
      <alignment horizontal="center" vertical="bottom" textRotation="0" wrapText="true" indent="0" shrinkToFit="false"/>
      <protection locked="true" hidden="false"/>
    </xf>
    <xf numFmtId="166" fontId="11" fillId="3" borderId="1" xfId="0" applyFont="true" applyBorder="true" applyAlignment="true" applyProtection="true">
      <alignment horizontal="center" vertical="bottom" textRotation="0" wrapText="true" indent="0" shrinkToFit="false"/>
      <protection locked="true" hidden="false"/>
    </xf>
    <xf numFmtId="164" fontId="7" fillId="0" borderId="4" xfId="0" applyFont="true" applyBorder="true" applyAlignment="true" applyProtection="true">
      <alignment horizontal="center" vertical="center" textRotation="0" wrapText="false" indent="0" shrinkToFit="false"/>
      <protection locked="true" hidden="false"/>
    </xf>
    <xf numFmtId="164" fontId="11" fillId="3" borderId="1" xfId="0" applyFont="true" applyBorder="true" applyAlignment="true" applyProtection="true">
      <alignment horizontal="center" vertical="bottom" textRotation="0" wrapText="false" indent="0" shrinkToFit="false"/>
      <protection locked="true" hidden="false"/>
    </xf>
    <xf numFmtId="164" fontId="7" fillId="0" borderId="3" xfId="0" applyFont="true" applyBorder="true" applyAlignment="true" applyProtection="true">
      <alignment horizontal="center" vertical="center" textRotation="0" wrapText="false" indent="0" shrinkToFit="false"/>
      <protection locked="true" hidden="false"/>
    </xf>
    <xf numFmtId="166" fontId="7" fillId="0" borderId="1" xfId="0" applyFont="true" applyBorder="true" applyAlignment="true" applyProtection="true">
      <alignment horizontal="center" vertical="bottom" textRotation="0" wrapText="true" indent="0" shrinkToFit="false"/>
      <protection locked="true" hidden="false"/>
    </xf>
    <xf numFmtId="164" fontId="7" fillId="0" borderId="4" xfId="0" applyFont="true" applyBorder="true" applyAlignment="true" applyProtection="true">
      <alignment horizontal="general" vertical="bottom" textRotation="0" wrapText="true" indent="0" shrinkToFit="false"/>
      <protection locked="true" hidden="false"/>
    </xf>
    <xf numFmtId="164" fontId="7" fillId="3" borderId="4" xfId="0" applyFont="true" applyBorder="true" applyAlignment="true" applyProtection="true">
      <alignment horizontal="center" vertical="bottom" textRotation="0" wrapText="true" indent="0" shrinkToFit="false"/>
      <protection locked="true" hidden="false"/>
    </xf>
    <xf numFmtId="164" fontId="7" fillId="0" borderId="4" xfId="0" applyFont="true" applyBorder="true" applyAlignment="true" applyProtection="true">
      <alignment horizontal="center" vertical="bottom" textRotation="0" wrapText="true" indent="0" shrinkToFit="false"/>
      <protection locked="true" hidden="false"/>
    </xf>
    <xf numFmtId="164" fontId="7" fillId="3" borderId="4" xfId="0" applyFont="true" applyBorder="true" applyAlignment="true" applyProtection="true">
      <alignment horizontal="center" vertical="bottom" textRotation="0" wrapText="false" indent="0" shrinkToFit="false"/>
      <protection locked="true" hidden="false"/>
    </xf>
    <xf numFmtId="164" fontId="11" fillId="3" borderId="4" xfId="0" applyFont="true" applyBorder="true" applyAlignment="true" applyProtection="true">
      <alignment horizontal="center" vertical="bottom" textRotation="0" wrapText="true" indent="0" shrinkToFit="false"/>
      <protection locked="true" hidden="false"/>
    </xf>
    <xf numFmtId="166" fontId="7" fillId="3" borderId="4" xfId="0" applyFont="true" applyBorder="true" applyAlignment="true" applyProtection="true">
      <alignment horizontal="center" vertical="bottom" textRotation="0" wrapText="false" indent="0" shrinkToFit="false"/>
      <protection locked="true" hidden="false"/>
    </xf>
    <xf numFmtId="166" fontId="7" fillId="0" borderId="1" xfId="0" applyFont="true" applyBorder="true" applyAlignment="true" applyProtection="true">
      <alignment horizontal="center" vertical="center" textRotation="0" wrapText="false" indent="0" shrinkToFit="false"/>
      <protection locked="true" hidden="false"/>
    </xf>
    <xf numFmtId="166" fontId="11" fillId="0" borderId="1" xfId="0" applyFont="true" applyBorder="tru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general" vertical="bottom" textRotation="0" wrapText="true" indent="0" shrinkToFit="false"/>
      <protection locked="true" hidden="false"/>
    </xf>
    <xf numFmtId="164" fontId="11" fillId="0" borderId="0" xfId="0" applyFont="true" applyBorder="false" applyAlignment="true" applyProtection="true">
      <alignment horizontal="center" vertical="center" textRotation="0" wrapText="true" indent="0" shrinkToFit="false"/>
      <protection locked="true" hidden="false"/>
    </xf>
    <xf numFmtId="164" fontId="7" fillId="4" borderId="5" xfId="0" applyFont="true" applyBorder="true" applyAlignment="true" applyProtection="true">
      <alignment horizontal="center" vertical="center" textRotation="0" wrapText="true" indent="0" shrinkToFit="false"/>
      <protection locked="true" hidden="false"/>
    </xf>
    <xf numFmtId="164" fontId="7" fillId="0" borderId="0" xfId="0" applyFont="true" applyBorder="false" applyAlignment="true" applyProtection="true">
      <alignment horizontal="general" vertical="center" textRotation="0" wrapText="true" indent="0" shrinkToFit="false"/>
      <protection locked="true" hidden="false"/>
    </xf>
    <xf numFmtId="164" fontId="7" fillId="4" borderId="5" xfId="0" applyFont="true" applyBorder="true" applyAlignment="true" applyProtection="true">
      <alignment horizontal="center" vertical="center" textRotation="90" wrapText="true" indent="0" shrinkToFit="false"/>
      <protection locked="true" hidden="false"/>
    </xf>
    <xf numFmtId="164" fontId="7" fillId="4" borderId="4" xfId="0" applyFont="true" applyBorder="true" applyAlignment="true" applyProtection="true">
      <alignment horizontal="center" vertical="center" textRotation="90" wrapText="true" indent="0" shrinkToFit="false"/>
      <protection locked="true" hidden="false"/>
    </xf>
    <xf numFmtId="164" fontId="7" fillId="4" borderId="0" xfId="0" applyFont="true" applyBorder="false" applyAlignment="true" applyProtection="true">
      <alignment horizontal="center" vertical="center" textRotation="90" wrapText="true" indent="0" shrinkToFit="false"/>
      <protection locked="true" hidden="false"/>
    </xf>
    <xf numFmtId="164" fontId="11" fillId="4" borderId="4" xfId="0" applyFont="true" applyBorder="true" applyAlignment="true" applyProtection="true">
      <alignment horizontal="center" vertical="center" textRotation="90" wrapText="true" indent="0" shrinkToFit="false"/>
      <protection locked="true" hidden="false"/>
    </xf>
    <xf numFmtId="164" fontId="7" fillId="0" borderId="4" xfId="0" applyFont="true" applyBorder="true" applyAlignment="true" applyProtection="true">
      <alignment horizontal="center" vertical="bottom" textRotation="0" wrapText="false" indent="0" shrinkToFit="false"/>
      <protection locked="true" hidden="false"/>
    </xf>
    <xf numFmtId="164" fontId="10" fillId="0" borderId="6" xfId="0" applyFont="true" applyBorder="true" applyAlignment="true" applyProtection="true">
      <alignment horizontal="right" vertical="bottom" textRotation="0" wrapText="false" indent="0" shrinkToFit="false"/>
      <protection locked="true" hidden="false"/>
    </xf>
    <xf numFmtId="164" fontId="7" fillId="4" borderId="1" xfId="0" applyFont="true" applyBorder="true" applyAlignment="true" applyProtection="true">
      <alignment horizontal="justify" vertical="center" textRotation="0" wrapText="true" indent="0" shrinkToFit="false"/>
      <protection locked="true" hidden="false"/>
    </xf>
    <xf numFmtId="164" fontId="7" fillId="3" borderId="1" xfId="0" applyFont="true" applyBorder="true" applyAlignment="true" applyProtection="true">
      <alignment horizontal="general" vertical="bottom" textRotation="0" wrapText="true" indent="0" shrinkToFit="false"/>
      <protection locked="true" hidden="false"/>
    </xf>
    <xf numFmtId="166" fontId="7" fillId="3" borderId="1" xfId="0" applyFont="true" applyBorder="true" applyAlignment="true" applyProtection="true">
      <alignment horizontal="center" vertical="center" textRotation="0" wrapText="true" indent="0" shrinkToFit="false"/>
      <protection locked="true" hidden="false"/>
    </xf>
    <xf numFmtId="164" fontId="7" fillId="0" borderId="0" xfId="0" applyFont="true" applyBorder="false" applyAlignment="true" applyProtection="true">
      <alignment horizontal="left" vertical="center" textRotation="0" wrapText="true" indent="0" shrinkToFit="false"/>
      <protection locked="true" hidden="false"/>
    </xf>
    <xf numFmtId="166" fontId="7" fillId="3" borderId="0" xfId="0" applyFont="true" applyBorder="false" applyAlignment="true" applyProtection="true">
      <alignment horizontal="center" vertical="center" textRotation="0" wrapText="true" indent="0" shrinkToFit="false"/>
      <protection locked="true" hidden="false"/>
    </xf>
    <xf numFmtId="164" fontId="7" fillId="0" borderId="0" xfId="0" applyFont="true" applyBorder="true" applyAlignment="true" applyProtection="true">
      <alignment horizontal="left" vertical="bottom" textRotation="0" wrapText="true" indent="0" shrinkToFit="false"/>
      <protection locked="true" hidden="false"/>
    </xf>
    <xf numFmtId="164" fontId="9" fillId="3" borderId="0" xfId="0" applyFont="true" applyBorder="false" applyAlignment="true" applyProtection="true">
      <alignment horizontal="center" vertical="bottom" textRotation="0" wrapText="true" indent="0" shrinkToFit="false"/>
      <protection locked="true" hidden="false"/>
    </xf>
    <xf numFmtId="164" fontId="9" fillId="3" borderId="0" xfId="0" applyFont="true" applyBorder="false" applyAlignment="true" applyProtection="true">
      <alignment horizontal="general" vertical="bottom" textRotation="0" wrapText="true" indent="0" shrinkToFit="false"/>
      <protection locked="true" hidden="false"/>
    </xf>
    <xf numFmtId="164" fontId="7" fillId="3" borderId="0" xfId="0" applyFont="true" applyBorder="false" applyAlignment="true" applyProtection="true">
      <alignment horizontal="justify" vertical="bottom" textRotation="0" wrapText="true" indent="0" shrinkToFit="false"/>
      <protection locked="true" hidden="false"/>
    </xf>
    <xf numFmtId="164" fontId="7" fillId="0" borderId="0" xfId="0" applyFont="true" applyBorder="false" applyAlignment="true" applyProtection="true">
      <alignment horizontal="justify" vertical="bottom" textRotation="0" wrapText="true" indent="0" shrinkToFit="false"/>
      <protection locked="true" hidden="false"/>
    </xf>
    <xf numFmtId="164" fontId="7" fillId="0" borderId="0" xfId="0" applyFont="true" applyBorder="true" applyAlignment="true" applyProtection="true">
      <alignment horizontal="left" vertical="bottom" textRotation="0" wrapText="false" indent="0" shrinkToFit="false"/>
      <protection locked="true" hidden="false"/>
    </xf>
    <xf numFmtId="164" fontId="9" fillId="0" borderId="0" xfId="0" applyFont="true" applyBorder="false" applyAlignment="true" applyProtection="true">
      <alignment horizontal="general" vertical="bottom" textRotation="0" wrapText="false" indent="0" shrinkToFit="false"/>
      <protection locked="true" hidden="false"/>
    </xf>
    <xf numFmtId="166" fontId="7" fillId="0" borderId="0" xfId="0" applyFont="true" applyBorder="false" applyAlignment="true" applyProtection="true">
      <alignment horizontal="general" vertical="bottom" textRotation="0" wrapText="false" indent="0" shrinkToFit="false"/>
      <protection locked="true" hidden="false"/>
    </xf>
    <xf numFmtId="164" fontId="7" fillId="0" borderId="0" xfId="0" applyFont="true" applyBorder="true" applyAlignment="true" applyProtection="true">
      <alignment horizontal="left" vertical="top" textRotation="0" wrapText="true" indent="0" shrinkToFit="false"/>
      <protection locked="true" hidden="false"/>
    </xf>
    <xf numFmtId="164" fontId="7" fillId="0" borderId="0" xfId="0" applyFont="true" applyBorder="true" applyAlignment="true" applyProtection="true">
      <alignment horizontal="general" vertical="bottom" textRotation="0" wrapText="false" indent="0" shrinkToFit="false"/>
      <protection locked="true" hidden="false"/>
    </xf>
    <xf numFmtId="164" fontId="7" fillId="0" borderId="0" xfId="0" applyFont="true" applyBorder="false" applyAlignment="true" applyProtection="true">
      <alignment horizontal="left" vertical="bottom" textRotation="0" wrapText="false" indent="0" shrinkToFit="false"/>
      <protection locked="true" hidden="false"/>
    </xf>
    <xf numFmtId="164" fontId="7" fillId="0" borderId="6" xfId="0" applyFont="true" applyBorder="true" applyAlignment="true" applyProtection="true">
      <alignment horizontal="center" vertical="bottom" textRotation="0" wrapText="false" indent="0" shrinkToFit="false"/>
      <protection locked="true" hidden="false"/>
    </xf>
    <xf numFmtId="167" fontId="7" fillId="0" borderId="6" xfId="0" applyFont="true" applyBorder="true" applyAlignment="true" applyProtection="true">
      <alignment horizontal="center" vertical="bottom" textRotation="0" wrapText="false" indent="0" shrinkToFit="false"/>
      <protection locked="true" hidden="false"/>
    </xf>
    <xf numFmtId="164" fontId="7" fillId="0" borderId="0" xfId="0" applyFont="true" applyBorder="true" applyAlignment="true" applyProtection="true">
      <alignment horizontal="center" vertical="bottom" textRotation="0" wrapText="false" indent="0" shrinkToFit="false"/>
      <protection locked="true" hidden="false"/>
    </xf>
    <xf numFmtId="164" fontId="12" fillId="0" borderId="0" xfId="0" applyFont="true" applyBorder="false" applyAlignment="true" applyProtection="true">
      <alignment horizontal="left" vertical="bottom"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7" fillId="0" borderId="0" xfId="0" applyFont="true" applyBorder="false" applyAlignment="true" applyProtection="true">
      <alignment horizontal="center"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5" fontId="7" fillId="3" borderId="2" xfId="0" applyFont="true" applyBorder="true" applyAlignment="true" applyProtection="true">
      <alignment horizontal="left" vertical="bottom" textRotation="0" wrapText="true" indent="0" shrinkToFit="false"/>
      <protection locked="true" hidden="false"/>
    </xf>
    <xf numFmtId="166" fontId="11" fillId="0" borderId="1" xfId="0" applyFont="true" applyBorder="true" applyAlignment="true" applyProtection="true">
      <alignment horizontal="center" vertical="center" textRotation="0" wrapText="true" indent="0" shrinkToFit="false"/>
      <protection locked="true" hidden="false"/>
    </xf>
    <xf numFmtId="164" fontId="7" fillId="3" borderId="1" xfId="0" applyFont="true" applyBorder="true" applyAlignment="true" applyProtection="true">
      <alignment horizontal="center" vertical="center" textRotation="0" wrapText="false" indent="0" shrinkToFit="false"/>
      <protection locked="true" hidden="false"/>
    </xf>
    <xf numFmtId="166" fontId="7" fillId="3" borderId="1" xfId="0" applyFont="true" applyBorder="true" applyAlignment="true" applyProtection="true">
      <alignment horizontal="center" vertical="bottom" textRotation="0" wrapText="true" indent="0" shrinkToFit="false"/>
      <protection locked="true" hidden="false"/>
    </xf>
    <xf numFmtId="166" fontId="11" fillId="3" borderId="1" xfId="0" applyFont="true" applyBorder="true" applyAlignment="true" applyProtection="true">
      <alignment horizontal="center" vertical="center" textRotation="0" wrapText="true" indent="0" shrinkToFit="false"/>
      <protection locked="true" hidden="false"/>
    </xf>
    <xf numFmtId="166" fontId="7" fillId="3" borderId="1" xfId="0" applyFont="true" applyBorder="true" applyAlignment="true" applyProtection="true">
      <alignment horizontal="center" vertical="center" textRotation="0" wrapText="false" indent="0" shrinkToFit="false"/>
      <protection locked="true" hidden="false"/>
    </xf>
    <xf numFmtId="166" fontId="7" fillId="0" borderId="4" xfId="0" applyFont="true" applyBorder="true" applyAlignment="true" applyProtection="true">
      <alignment horizontal="center" vertical="bottom" textRotation="0" wrapText="true" indent="0" shrinkToFit="false"/>
      <protection locked="true" hidden="false"/>
    </xf>
    <xf numFmtId="164" fontId="7" fillId="3" borderId="0" xfId="0" applyFont="true" applyBorder="false" applyAlignment="true" applyProtection="true">
      <alignment horizontal="center" vertical="bottom" textRotation="0" wrapText="false" indent="0" shrinkToFit="false"/>
      <protection locked="true" hidden="false"/>
    </xf>
    <xf numFmtId="166" fontId="7" fillId="0" borderId="0" xfId="0" applyFont="true" applyBorder="false" applyAlignment="true" applyProtection="true">
      <alignment horizontal="center" vertical="center" textRotation="0" wrapText="true" indent="0" shrinkToFit="false"/>
      <protection locked="true" hidden="false"/>
    </xf>
    <xf numFmtId="164" fontId="7" fillId="0" borderId="7" xfId="0" applyFont="true" applyBorder="true" applyAlignment="true" applyProtection="true">
      <alignment horizontal="center" vertical="center" textRotation="0" wrapText="false" indent="0" shrinkToFit="false"/>
      <protection locked="true" hidden="false"/>
    </xf>
    <xf numFmtId="164" fontId="7" fillId="0" borderId="4" xfId="0" applyFont="true" applyBorder="true" applyAlignment="true" applyProtection="true">
      <alignment horizontal="center" vertical="center" textRotation="0" wrapText="true" indent="0" shrinkToFit="false"/>
      <protection locked="true" hidden="false"/>
    </xf>
    <xf numFmtId="164" fontId="7" fillId="3" borderId="4" xfId="0" applyFont="true" applyBorder="true" applyAlignment="true" applyProtection="true">
      <alignment horizontal="center" vertical="center" textRotation="0" wrapText="true" indent="0" shrinkToFit="false"/>
      <protection locked="true" hidden="false"/>
    </xf>
    <xf numFmtId="164" fontId="7" fillId="5" borderId="1" xfId="0" applyFont="true" applyBorder="true" applyAlignment="true" applyProtection="true">
      <alignment horizontal="center" vertical="bottom" textRotation="0" wrapText="false" indent="0" shrinkToFit="false"/>
      <protection locked="true" hidden="false"/>
    </xf>
    <xf numFmtId="164" fontId="7" fillId="3" borderId="4" xfId="0" applyFont="true" applyBorder="true" applyAlignment="true" applyProtection="true">
      <alignment horizontal="center" vertical="center" textRotation="0" wrapText="false" indent="0" shrinkToFit="false"/>
      <protection locked="true" hidden="false"/>
    </xf>
    <xf numFmtId="164" fontId="7" fillId="3" borderId="7" xfId="0" applyFont="true" applyBorder="true" applyAlignment="true" applyProtection="true">
      <alignment horizontal="center" vertical="center" textRotation="0" wrapText="false" indent="0" shrinkToFit="false"/>
      <protection locked="true" hidden="false"/>
    </xf>
    <xf numFmtId="164" fontId="7" fillId="0" borderId="1" xfId="0" applyFont="true" applyBorder="true" applyAlignment="true" applyProtection="true">
      <alignment horizontal="justify" vertical="center" textRotation="0" wrapText="true" indent="0" shrinkToFit="false"/>
      <protection locked="true" hidden="false"/>
    </xf>
    <xf numFmtId="164" fontId="7" fillId="0" borderId="0" xfId="0" applyFont="true" applyBorder="false" applyAlignment="true" applyProtection="true">
      <alignment horizontal="justify" vertical="center" textRotation="0" wrapText="true" indent="0" shrinkToFit="false"/>
      <protection locked="true" hidden="false"/>
    </xf>
    <xf numFmtId="164" fontId="7" fillId="3" borderId="0" xfId="0" applyFont="true" applyBorder="true" applyAlignment="true" applyProtection="true">
      <alignment horizontal="left" vertical="bottom" textRotation="0" wrapText="false" indent="0" shrinkToFit="false"/>
      <protection locked="true" hidden="false"/>
    </xf>
    <xf numFmtId="164" fontId="7" fillId="3" borderId="0" xfId="0" applyFont="true" applyBorder="true" applyAlignment="true" applyProtection="true">
      <alignment horizontal="left" vertical="top" textRotation="0" wrapText="true" indent="0" shrinkToFit="false"/>
      <protection locked="true" hidden="false"/>
    </xf>
    <xf numFmtId="164" fontId="12" fillId="3" borderId="0" xfId="0" applyFont="true" applyBorder="false" applyAlignment="true" applyProtection="true">
      <alignment horizontal="left" vertical="bottom" textRotation="0" wrapText="false" indent="0" shrinkToFit="false"/>
      <protection locked="true" hidden="false"/>
    </xf>
    <xf numFmtId="164" fontId="7" fillId="3" borderId="0" xfId="0" applyFont="true" applyBorder="false" applyAlignment="true" applyProtection="true">
      <alignment horizontal="left"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13" fillId="0" borderId="0" xfId="0" applyFont="true" applyBorder="true" applyAlignment="true" applyProtection="true">
      <alignment horizontal="right" vertical="bottom" textRotation="0" wrapText="false" indent="0" shrinkToFit="false"/>
      <protection locked="true" hidden="false"/>
    </xf>
    <xf numFmtId="164" fontId="14" fillId="0" borderId="0" xfId="0" applyFont="true" applyBorder="true" applyAlignment="true" applyProtection="true">
      <alignment horizontal="general" vertical="bottom" textRotation="0" wrapText="false" indent="0" shrinkToFit="false"/>
      <protection locked="true" hidden="false"/>
    </xf>
    <xf numFmtId="164" fontId="15" fillId="0" borderId="1" xfId="0" applyFont="true" applyBorder="true" applyAlignment="true" applyProtection="true">
      <alignment horizontal="center" vertical="center" textRotation="0" wrapText="true" indent="0" shrinkToFit="false"/>
      <protection locked="true" hidden="false"/>
    </xf>
    <xf numFmtId="164" fontId="15" fillId="0" borderId="1" xfId="0" applyFont="true" applyBorder="true" applyAlignment="true" applyProtection="true">
      <alignment horizontal="left" vertical="center" textRotation="0" wrapText="true" indent="0" shrinkToFit="false"/>
      <protection locked="true" hidden="false"/>
    </xf>
    <xf numFmtId="168" fontId="16" fillId="0" borderId="1" xfId="0" applyFont="true" applyBorder="true" applyAlignment="true" applyProtection="true">
      <alignment horizontal="center" vertical="center" textRotation="0" wrapText="true" indent="0" shrinkToFit="false"/>
      <protection locked="true" hidden="false"/>
    </xf>
    <xf numFmtId="164" fontId="0" fillId="3" borderId="0" xfId="0" applyFont="false" applyBorder="false" applyAlignment="true" applyProtection="true">
      <alignment horizontal="general" vertical="bottom" textRotation="0" wrapText="false" indent="0" shrinkToFit="false"/>
      <protection locked="true" hidden="false"/>
    </xf>
    <xf numFmtId="164" fontId="16" fillId="0" borderId="1" xfId="0" applyFont="true" applyBorder="true" applyAlignment="true" applyProtection="true">
      <alignment horizontal="center" vertical="bottom" textRotation="0" wrapText="false" indent="0" shrinkToFit="false"/>
      <protection locked="true" hidden="false"/>
    </xf>
    <xf numFmtId="164" fontId="16" fillId="0" borderId="1" xfId="0" applyFont="true" applyBorder="true" applyAlignment="true" applyProtection="true">
      <alignment horizontal="center" vertical="center" textRotation="0" wrapText="false" indent="0" shrinkToFit="false"/>
      <protection locked="true" hidden="false"/>
    </xf>
    <xf numFmtId="164" fontId="17" fillId="3" borderId="0" xfId="0" applyFont="true" applyBorder="true" applyAlignment="true" applyProtection="true">
      <alignment horizontal="center" vertical="bottom" textRotation="0" wrapText="false" indent="0" shrinkToFit="false"/>
      <protection locked="true" hidden="false"/>
    </xf>
    <xf numFmtId="164" fontId="17" fillId="3" borderId="0" xfId="0" applyFont="true" applyBorder="false" applyAlignment="true" applyProtection="true">
      <alignment horizontal="left" vertical="bottom" textRotation="0" wrapText="false" indent="0" shrinkToFit="false"/>
      <protection locked="true" hidden="false"/>
    </xf>
    <xf numFmtId="164" fontId="17" fillId="0" borderId="0" xfId="0" applyFont="true" applyBorder="false" applyAlignment="true" applyProtection="true">
      <alignment horizontal="left" vertical="bottom" textRotation="0" wrapText="false" indent="0" shrinkToFit="false"/>
      <protection locked="true" hidden="false"/>
    </xf>
    <xf numFmtId="164" fontId="11" fillId="3" borderId="0" xfId="0" applyFont="true" applyBorder="false" applyAlignment="true" applyProtection="true">
      <alignment horizontal="left" vertical="bottom" textRotation="0" wrapText="false" indent="0" shrinkToFit="false"/>
      <protection locked="true" hidden="false"/>
    </xf>
    <xf numFmtId="164" fontId="11" fillId="0" borderId="0" xfId="0" applyFont="true" applyBorder="false" applyAlignment="true" applyProtection="true">
      <alignment horizontal="left" vertical="bottom" textRotation="0" wrapText="false" indent="0" shrinkToFit="false"/>
      <protection locked="true" hidden="false"/>
    </xf>
    <xf numFmtId="164" fontId="18" fillId="0" borderId="0" xfId="0" applyFont="true" applyBorder="true" applyAlignment="true" applyProtection="true">
      <alignment horizontal="left" vertical="bottom" textRotation="0" wrapText="false" indent="0" shrinkToFit="false"/>
      <protection locked="true" hidden="false"/>
    </xf>
    <xf numFmtId="164" fontId="19" fillId="0" borderId="0" xfId="0" applyFont="true" applyBorder="true" applyAlignment="true" applyProtection="true">
      <alignment horizontal="center" vertical="center" textRotation="0" wrapText="false" indent="0" shrinkToFit="false"/>
      <protection locked="true" hidden="false"/>
    </xf>
    <xf numFmtId="164" fontId="20" fillId="0" borderId="0" xfId="0" applyFont="true" applyBorder="true" applyAlignment="true" applyProtection="true">
      <alignment horizontal="center" vertical="center" textRotation="0" wrapText="false" indent="0" shrinkToFit="false"/>
      <protection locked="true" hidden="false"/>
    </xf>
    <xf numFmtId="164" fontId="21" fillId="0" borderId="0" xfId="0" applyFont="true" applyBorder="false" applyAlignment="true" applyProtection="true">
      <alignment horizontal="general" vertical="bottom" textRotation="0" wrapText="false" indent="0" shrinkToFit="false"/>
      <protection locked="true" hidden="false"/>
    </xf>
    <xf numFmtId="164" fontId="7" fillId="3" borderId="1" xfId="0" applyFont="true" applyBorder="true" applyAlignment="true" applyProtection="true">
      <alignment horizontal="justify" vertical="center" textRotation="0" wrapText="true" indent="0" shrinkToFit="false"/>
      <protection locked="true" hidden="false"/>
    </xf>
    <xf numFmtId="168" fontId="11" fillId="3" borderId="1" xfId="0" applyFont="true" applyBorder="true" applyAlignment="true" applyProtection="true">
      <alignment horizontal="center" vertical="center" textRotation="0" wrapText="true" indent="0" shrinkToFit="false"/>
      <protection locked="true" hidden="false"/>
    </xf>
    <xf numFmtId="164" fontId="12" fillId="0" borderId="0" xfId="0" applyFont="true" applyBorder="true" applyAlignment="true" applyProtection="true">
      <alignment horizontal="left" vertical="bottom" textRotation="0" wrapText="false" indent="0" shrinkToFit="false"/>
      <protection locked="true" hidden="false"/>
    </xf>
    <xf numFmtId="164" fontId="17" fillId="0" borderId="0" xfId="0" applyFont="true" applyBorder="true" applyAlignment="true" applyProtection="true">
      <alignment horizontal="center" vertical="bottom" textRotation="0" wrapText="false" indent="0" shrinkToFit="false"/>
      <protection locked="true" hidden="false"/>
    </xf>
    <xf numFmtId="164" fontId="22" fillId="0" borderId="0" xfId="0" applyFont="true" applyBorder="true" applyAlignment="true" applyProtection="true">
      <alignment horizontal="center" vertical="bottom" textRotation="0" wrapText="false" indent="0" shrinkToFit="false"/>
      <protection locked="true" hidden="false"/>
    </xf>
    <xf numFmtId="164" fontId="17" fillId="0" borderId="0" xfId="0" applyFont="true" applyBorder="true" applyAlignment="true" applyProtection="true">
      <alignment horizontal="left" vertical="bottom" textRotation="0" wrapText="false" indent="0" shrinkToFit="false"/>
      <protection locked="true" hidden="false"/>
    </xf>
    <xf numFmtId="164" fontId="17" fillId="0" borderId="0" xfId="0" applyFont="true" applyBorder="true" applyAlignment="true" applyProtection="true">
      <alignment horizontal="general" vertical="bottom" textRotation="0" wrapText="false" indent="0" shrinkToFit="false"/>
      <protection locked="true" hidden="false"/>
    </xf>
    <xf numFmtId="164" fontId="7" fillId="6" borderId="0" xfId="0" applyFont="true" applyBorder="false" applyAlignment="true" applyProtection="true">
      <alignment horizontal="general" vertical="bottom" textRotation="0" wrapText="false" indent="0" shrinkToFit="false"/>
      <protection locked="true" hidden="false"/>
    </xf>
    <xf numFmtId="164" fontId="7" fillId="0" borderId="0" xfId="0" applyFont="true" applyBorder="true" applyAlignment="true" applyProtection="true">
      <alignment horizontal="left" vertical="center" textRotation="0" wrapText="false" indent="0" shrinkToFit="false"/>
      <protection locked="true" hidden="false"/>
    </xf>
    <xf numFmtId="164" fontId="7" fillId="0" borderId="0" xfId="0" applyFont="true" applyBorder="true" applyAlignment="true" applyProtection="true">
      <alignment horizontal="left" vertical="center" textRotation="0" wrapText="true" indent="0" shrinkToFit="false"/>
      <protection locked="true" hidden="false"/>
    </xf>
    <xf numFmtId="164" fontId="17" fillId="0" borderId="0" xfId="0" applyFont="true" applyBorder="false" applyAlignment="true" applyProtection="true">
      <alignment horizontal="general" vertical="bottom" textRotation="0" wrapText="false" indent="0" shrinkToFit="false"/>
      <protection locked="true" hidden="false"/>
    </xf>
    <xf numFmtId="167" fontId="7" fillId="0" borderId="6" xfId="0" applyFont="true" applyBorder="true" applyAlignment="true" applyProtection="true">
      <alignment horizontal="left" vertical="bottom" textRotation="0" wrapText="false" indent="0" shrinkToFit="false"/>
      <protection locked="true" hidden="false"/>
    </xf>
    <xf numFmtId="164" fontId="15" fillId="0" borderId="0" xfId="0" applyFont="true" applyBorder="false" applyAlignment="true" applyProtection="true">
      <alignment horizontal="center" vertical="bottom" textRotation="0" wrapText="false" indent="0" shrinkToFit="false"/>
      <protection locked="true" hidden="false"/>
    </xf>
    <xf numFmtId="164" fontId="15" fillId="0" borderId="0" xfId="0" applyFont="true" applyBorder="false" applyAlignment="true" applyProtection="true">
      <alignment horizontal="general" vertical="bottom" textRotation="0" wrapText="false" indent="0" shrinkToFit="false"/>
      <protection locked="true" hidden="false"/>
    </xf>
    <xf numFmtId="164" fontId="23" fillId="0" borderId="0" xfId="0" applyFont="true" applyBorder="false" applyAlignment="true" applyProtection="true">
      <alignment horizontal="right" vertical="bottom" textRotation="0" wrapText="false" indent="0" shrinkToFit="false"/>
      <protection locked="true" hidden="false"/>
    </xf>
    <xf numFmtId="164" fontId="15" fillId="3" borderId="0" xfId="0" applyFont="true" applyBorder="false" applyAlignment="true" applyProtection="true">
      <alignment horizontal="general" vertical="bottom" textRotation="0" wrapText="false" indent="0" shrinkToFit="false"/>
      <protection locked="true" hidden="false"/>
    </xf>
    <xf numFmtId="164" fontId="8" fillId="0" borderId="0" xfId="0" applyFont="true" applyBorder="true" applyAlignment="true" applyProtection="true">
      <alignment horizontal="left" vertical="center" textRotation="0" wrapText="true" indent="0" shrinkToFit="false"/>
      <protection locked="true" hidden="false"/>
    </xf>
    <xf numFmtId="164" fontId="15" fillId="4" borderId="8" xfId="0" applyFont="true" applyBorder="true" applyAlignment="true" applyProtection="true">
      <alignment horizontal="center" vertical="center" textRotation="0" wrapText="true" indent="0" shrinkToFit="false"/>
      <protection locked="true" hidden="false"/>
    </xf>
    <xf numFmtId="164" fontId="15" fillId="4" borderId="9" xfId="0" applyFont="true" applyBorder="true" applyAlignment="true" applyProtection="true">
      <alignment horizontal="center" vertical="center" textRotation="0" wrapText="true" indent="0" shrinkToFit="false"/>
      <protection locked="true" hidden="false"/>
    </xf>
    <xf numFmtId="164" fontId="15" fillId="4" borderId="10" xfId="0" applyFont="true" applyBorder="true" applyAlignment="true" applyProtection="true">
      <alignment horizontal="center" vertical="center" textRotation="0" wrapText="true" indent="0" shrinkToFit="false"/>
      <protection locked="true" hidden="false"/>
    </xf>
    <xf numFmtId="164" fontId="11" fillId="0" borderId="0" xfId="0" applyFont="true" applyBorder="false" applyAlignment="true" applyProtection="true">
      <alignment horizontal="general" vertical="bottom" textRotation="0" wrapText="false" indent="0" shrinkToFit="false"/>
      <protection locked="true" hidden="false"/>
    </xf>
    <xf numFmtId="164" fontId="15" fillId="4" borderId="11" xfId="0" applyFont="true" applyBorder="true" applyAlignment="true" applyProtection="true">
      <alignment horizontal="center" vertical="center" textRotation="0" wrapText="true" indent="0" shrinkToFit="false"/>
      <protection locked="true" hidden="false"/>
    </xf>
    <xf numFmtId="164" fontId="15" fillId="4" borderId="12" xfId="0" applyFont="true" applyBorder="true" applyAlignment="true" applyProtection="true">
      <alignment horizontal="center" vertical="center" textRotation="0" wrapText="true" indent="0" shrinkToFit="false"/>
      <protection locked="true" hidden="false"/>
    </xf>
    <xf numFmtId="164" fontId="15" fillId="4" borderId="12" xfId="0" applyFont="true" applyBorder="true" applyAlignment="true" applyProtection="true">
      <alignment horizontal="center" vertical="center" textRotation="0" wrapText="false" indent="0" shrinkToFit="false"/>
      <protection locked="true" hidden="false"/>
    </xf>
    <xf numFmtId="164" fontId="15" fillId="4" borderId="13" xfId="0" applyFont="true" applyBorder="true" applyAlignment="true" applyProtection="true">
      <alignment horizontal="center" vertical="center" textRotation="0" wrapText="false" indent="0" shrinkToFit="false"/>
      <protection locked="true" hidden="false"/>
    </xf>
    <xf numFmtId="164" fontId="15" fillId="4" borderId="13" xfId="0" applyFont="true" applyBorder="true" applyAlignment="true" applyProtection="true">
      <alignment horizontal="center" vertical="center" textRotation="0" wrapText="true" indent="0" shrinkToFit="false"/>
      <protection locked="true" hidden="false"/>
    </xf>
    <xf numFmtId="164" fontId="15" fillId="4" borderId="14" xfId="0" applyFont="true" applyBorder="true" applyAlignment="true" applyProtection="true">
      <alignment horizontal="center" vertical="center" textRotation="0" wrapText="true" indent="0" shrinkToFit="false"/>
      <protection locked="true" hidden="false"/>
    </xf>
    <xf numFmtId="164" fontId="15" fillId="4" borderId="4" xfId="0" applyFont="true" applyBorder="true" applyAlignment="true" applyProtection="true">
      <alignment horizontal="center" vertical="center" textRotation="0" wrapText="true" indent="0" shrinkToFit="false"/>
      <protection locked="true" hidden="false"/>
    </xf>
    <xf numFmtId="164" fontId="15" fillId="4" borderId="15" xfId="0" applyFont="true" applyBorder="true" applyAlignment="true" applyProtection="true">
      <alignment horizontal="center" vertical="center" textRotation="0" wrapText="true" indent="0" shrinkToFit="false"/>
      <protection locked="true" hidden="false"/>
    </xf>
    <xf numFmtId="164" fontId="15" fillId="4" borderId="16" xfId="0" applyFont="true" applyBorder="true" applyAlignment="true" applyProtection="true">
      <alignment horizontal="center" vertical="center" textRotation="0" wrapText="true" indent="0" shrinkToFit="false"/>
      <protection locked="true" hidden="false"/>
    </xf>
    <xf numFmtId="164" fontId="15" fillId="5" borderId="8" xfId="0" applyFont="true" applyBorder="true" applyAlignment="true" applyProtection="true">
      <alignment horizontal="center" vertical="center" textRotation="0" wrapText="true" indent="0" shrinkToFit="false"/>
      <protection locked="true" hidden="false"/>
    </xf>
    <xf numFmtId="164" fontId="15" fillId="5" borderId="17" xfId="0" applyFont="true" applyBorder="true" applyAlignment="true" applyProtection="true">
      <alignment horizontal="center" vertical="center" textRotation="0" wrapText="true" indent="0" shrinkToFit="false"/>
      <protection locked="true" hidden="false"/>
    </xf>
    <xf numFmtId="164" fontId="15" fillId="5" borderId="17" xfId="0" applyFont="true" applyBorder="true" applyAlignment="true" applyProtection="true">
      <alignment horizontal="center" vertical="center" textRotation="0" wrapText="false" indent="0" shrinkToFit="false"/>
      <protection locked="true" hidden="false"/>
    </xf>
    <xf numFmtId="164" fontId="15" fillId="5" borderId="9" xfId="0" applyFont="true" applyBorder="true" applyAlignment="true" applyProtection="true">
      <alignment horizontal="center" vertical="center" textRotation="0" wrapText="false" indent="0" shrinkToFit="false"/>
      <protection locked="true" hidden="false"/>
    </xf>
    <xf numFmtId="164" fontId="15" fillId="5" borderId="18" xfId="0" applyFont="true" applyBorder="true" applyAlignment="true" applyProtection="true">
      <alignment horizontal="center" vertical="center" textRotation="0" wrapText="false" indent="0" shrinkToFit="false"/>
      <protection locked="true" hidden="false"/>
    </xf>
    <xf numFmtId="164" fontId="15" fillId="5" borderId="19" xfId="0" applyFont="true" applyBorder="true" applyAlignment="true" applyProtection="true">
      <alignment horizontal="center" vertical="bottom" textRotation="0" wrapText="false" indent="0" shrinkToFit="false"/>
      <protection locked="true" hidden="false"/>
    </xf>
    <xf numFmtId="164" fontId="15" fillId="3" borderId="20" xfId="0" applyFont="true" applyBorder="true" applyAlignment="true" applyProtection="true">
      <alignment horizontal="center" vertical="center" textRotation="0" wrapText="true" indent="0" shrinkToFit="false"/>
      <protection locked="true" hidden="false"/>
    </xf>
    <xf numFmtId="164" fontId="15" fillId="3" borderId="21" xfId="0" applyFont="true" applyBorder="true" applyAlignment="true" applyProtection="true">
      <alignment horizontal="general" vertical="center" textRotation="0" wrapText="true" indent="0" shrinkToFit="false"/>
      <protection locked="true" hidden="false"/>
    </xf>
    <xf numFmtId="164" fontId="15" fillId="3" borderId="21" xfId="0" applyFont="true" applyBorder="true" applyAlignment="true" applyProtection="true">
      <alignment horizontal="center" vertical="center" textRotation="0" wrapText="true" indent="0" shrinkToFit="false"/>
      <protection locked="true" hidden="false"/>
    </xf>
    <xf numFmtId="164" fontId="15" fillId="3" borderId="21" xfId="0" applyFont="true" applyBorder="true" applyAlignment="true" applyProtection="true">
      <alignment horizontal="center" vertical="center" textRotation="0" wrapText="false" indent="0" shrinkToFit="false"/>
      <protection locked="true" hidden="false"/>
    </xf>
    <xf numFmtId="164" fontId="15" fillId="3" borderId="22" xfId="0" applyFont="true" applyBorder="true" applyAlignment="true" applyProtection="true">
      <alignment horizontal="center" vertical="center" textRotation="0" wrapText="false" indent="0" shrinkToFit="false"/>
      <protection locked="true" hidden="false"/>
    </xf>
    <xf numFmtId="164" fontId="15" fillId="0" borderId="21" xfId="0" applyFont="true" applyBorder="true" applyAlignment="true" applyProtection="true">
      <alignment horizontal="center" vertical="center" textRotation="0" wrapText="false" indent="0" shrinkToFit="false"/>
      <protection locked="true" hidden="false"/>
    </xf>
    <xf numFmtId="164" fontId="15" fillId="0" borderId="23" xfId="0" applyFont="true" applyBorder="true" applyAlignment="true" applyProtection="true">
      <alignment horizontal="center" vertical="center" textRotation="0" wrapText="false" indent="0" shrinkToFit="false"/>
      <protection locked="true" hidden="false"/>
    </xf>
    <xf numFmtId="164" fontId="15" fillId="0" borderId="24" xfId="0" applyFont="true" applyBorder="true" applyAlignment="true" applyProtection="true">
      <alignment horizontal="center" vertical="center" textRotation="0" wrapText="false" indent="0" shrinkToFit="false"/>
      <protection locked="true" hidden="false"/>
    </xf>
    <xf numFmtId="164" fontId="15" fillId="3" borderId="25" xfId="0" applyFont="true" applyBorder="true" applyAlignment="true" applyProtection="true">
      <alignment horizontal="center" vertical="center" textRotation="0" wrapText="true" indent="0" shrinkToFit="false"/>
      <protection locked="true" hidden="false"/>
    </xf>
    <xf numFmtId="164" fontId="15" fillId="3" borderId="1" xfId="0" applyFont="true" applyBorder="true" applyAlignment="true" applyProtection="true">
      <alignment horizontal="general" vertical="center" textRotation="0" wrapText="true" indent="0" shrinkToFit="false"/>
      <protection locked="true" hidden="false"/>
    </xf>
    <xf numFmtId="164" fontId="15" fillId="3" borderId="1" xfId="0" applyFont="true" applyBorder="true" applyAlignment="true" applyProtection="true">
      <alignment horizontal="center" vertical="center" textRotation="0" wrapText="true" indent="0" shrinkToFit="false"/>
      <protection locked="true" hidden="false"/>
    </xf>
    <xf numFmtId="164" fontId="15" fillId="3" borderId="1" xfId="0" applyFont="true" applyBorder="true" applyAlignment="true" applyProtection="true">
      <alignment horizontal="center" vertical="center" textRotation="0" wrapText="false" indent="0" shrinkToFit="false"/>
      <protection locked="true" hidden="false"/>
    </xf>
    <xf numFmtId="164" fontId="15" fillId="3" borderId="2" xfId="0" applyFont="true" applyBorder="true" applyAlignment="true" applyProtection="true">
      <alignment horizontal="center" vertical="center" textRotation="0" wrapText="false" indent="0" shrinkToFit="false"/>
      <protection locked="true" hidden="false"/>
    </xf>
    <xf numFmtId="164" fontId="15" fillId="0" borderId="1" xfId="0" applyFont="true" applyBorder="true" applyAlignment="true" applyProtection="true">
      <alignment horizontal="center" vertical="center" textRotation="0" wrapText="false" indent="0" shrinkToFit="false"/>
      <protection locked="true" hidden="false"/>
    </xf>
    <xf numFmtId="164" fontId="15" fillId="0" borderId="2" xfId="0" applyFont="true" applyBorder="true" applyAlignment="true" applyProtection="true">
      <alignment horizontal="center" vertical="bottom" textRotation="0" wrapText="false" indent="0" shrinkToFit="false"/>
      <protection locked="true" hidden="false"/>
    </xf>
    <xf numFmtId="164" fontId="15" fillId="0" borderId="1" xfId="0" applyFont="true" applyBorder="true" applyAlignment="true" applyProtection="true">
      <alignment horizontal="center" vertical="bottom" textRotation="0" wrapText="false" indent="0" shrinkToFit="false"/>
      <protection locked="true" hidden="false"/>
    </xf>
    <xf numFmtId="164" fontId="15" fillId="0" borderId="26" xfId="0" applyFont="true" applyBorder="true" applyAlignment="true" applyProtection="true">
      <alignment horizontal="center" vertical="bottom" textRotation="0" wrapText="false" indent="0" shrinkToFit="false"/>
      <protection locked="true" hidden="false"/>
    </xf>
    <xf numFmtId="164" fontId="15" fillId="0" borderId="26" xfId="0" applyFont="true" applyBorder="true" applyAlignment="true" applyProtection="true">
      <alignment horizontal="center" vertical="center" textRotation="0" wrapText="false" indent="0" shrinkToFit="false"/>
      <protection locked="true" hidden="false"/>
    </xf>
    <xf numFmtId="164" fontId="15" fillId="0" borderId="2" xfId="0" applyFont="true" applyBorder="true" applyAlignment="true" applyProtection="true">
      <alignment horizontal="center" vertical="center" textRotation="0" wrapText="false" indent="0" shrinkToFit="false"/>
      <protection locked="true" hidden="false"/>
    </xf>
    <xf numFmtId="164" fontId="15" fillId="0" borderId="1" xfId="0" applyFont="true" applyBorder="true" applyAlignment="true" applyProtection="true">
      <alignment horizontal="general" vertical="center" textRotation="0" wrapText="true" indent="0" shrinkToFit="false"/>
      <protection locked="true" hidden="false"/>
    </xf>
    <xf numFmtId="164" fontId="15" fillId="0" borderId="0" xfId="0" applyFont="true" applyBorder="false" applyAlignment="true" applyProtection="true">
      <alignment horizontal="center" vertical="center" textRotation="0" wrapText="false" indent="0" shrinkToFit="false"/>
      <protection locked="true" hidden="false"/>
    </xf>
    <xf numFmtId="164" fontId="15" fillId="3" borderId="4" xfId="0" applyFont="true" applyBorder="true" applyAlignment="true" applyProtection="true">
      <alignment horizontal="general" vertical="center" textRotation="0" wrapText="true" indent="0" shrinkToFit="false"/>
      <protection locked="true" hidden="false"/>
    </xf>
    <xf numFmtId="164" fontId="15" fillId="3" borderId="4" xfId="0" applyFont="true" applyBorder="true" applyAlignment="true" applyProtection="true">
      <alignment horizontal="center" vertical="center" textRotation="0" wrapText="false" indent="0" shrinkToFit="false"/>
      <protection locked="true" hidden="false"/>
    </xf>
    <xf numFmtId="164" fontId="15" fillId="0" borderId="15" xfId="0" applyFont="true" applyBorder="true" applyAlignment="true" applyProtection="true">
      <alignment horizontal="center" vertical="center" textRotation="0" wrapText="false" indent="0" shrinkToFit="false"/>
      <protection locked="true" hidden="false"/>
    </xf>
    <xf numFmtId="164" fontId="15" fillId="0" borderId="4" xfId="0" applyFont="true" applyBorder="true" applyAlignment="true" applyProtection="true">
      <alignment horizontal="center" vertical="center" textRotation="0" wrapText="false" indent="0" shrinkToFit="false"/>
      <protection locked="true" hidden="false"/>
    </xf>
    <xf numFmtId="164" fontId="15" fillId="3" borderId="27" xfId="0" applyFont="true" applyBorder="true" applyAlignment="true" applyProtection="true">
      <alignment horizontal="center" vertical="center" textRotation="0" wrapText="true" indent="0" shrinkToFit="false"/>
      <protection locked="true" hidden="false"/>
    </xf>
    <xf numFmtId="164" fontId="15" fillId="3" borderId="4" xfId="0" applyFont="true" applyBorder="true" applyAlignment="true" applyProtection="true">
      <alignment horizontal="center" vertical="bottom" textRotation="0" wrapText="false" indent="0" shrinkToFit="false"/>
      <protection locked="true" hidden="false"/>
    </xf>
    <xf numFmtId="164" fontId="15" fillId="3" borderId="1" xfId="0" applyFont="true" applyBorder="true" applyAlignment="true" applyProtection="true">
      <alignment horizontal="center" vertical="bottom" textRotation="0" wrapText="false" indent="0" shrinkToFit="false"/>
      <protection locked="true" hidden="false"/>
    </xf>
    <xf numFmtId="164" fontId="15" fillId="3" borderId="11" xfId="0" applyFont="true" applyBorder="true" applyAlignment="true" applyProtection="true">
      <alignment horizontal="center" vertical="center" textRotation="0" wrapText="true" indent="0" shrinkToFit="false"/>
      <protection locked="true" hidden="false"/>
    </xf>
    <xf numFmtId="164" fontId="15" fillId="3" borderId="12" xfId="0" applyFont="true" applyBorder="true" applyAlignment="true" applyProtection="true">
      <alignment horizontal="general" vertical="center" textRotation="0" wrapText="true" indent="0" shrinkToFit="false"/>
      <protection locked="true" hidden="false"/>
    </xf>
    <xf numFmtId="164" fontId="15" fillId="3" borderId="12" xfId="0" applyFont="true" applyBorder="true" applyAlignment="true" applyProtection="true">
      <alignment horizontal="center" vertical="bottom" textRotation="0" wrapText="false" indent="0" shrinkToFit="false"/>
      <protection locked="true" hidden="false"/>
    </xf>
    <xf numFmtId="164" fontId="15" fillId="3" borderId="12" xfId="0" applyFont="true" applyBorder="true" applyAlignment="true" applyProtection="true">
      <alignment horizontal="center" vertical="center" textRotation="0" wrapText="false" indent="0" shrinkToFit="false"/>
      <protection locked="true" hidden="false"/>
    </xf>
    <xf numFmtId="164" fontId="15" fillId="0" borderId="12" xfId="0" applyFont="true" applyBorder="true" applyAlignment="true" applyProtection="true">
      <alignment horizontal="center" vertical="center" textRotation="0" wrapText="false" indent="0" shrinkToFit="false"/>
      <protection locked="true" hidden="false"/>
    </xf>
    <xf numFmtId="164" fontId="15" fillId="0" borderId="13" xfId="0" applyFont="true" applyBorder="true" applyAlignment="true" applyProtection="true">
      <alignment horizontal="center" vertical="bottom" textRotation="0" wrapText="false" indent="0" shrinkToFit="false"/>
      <protection locked="true" hidden="false"/>
    </xf>
    <xf numFmtId="164" fontId="15" fillId="0" borderId="12" xfId="0" applyFont="true" applyBorder="true" applyAlignment="true" applyProtection="true">
      <alignment horizontal="center" vertical="bottom" textRotation="0" wrapText="false" indent="0" shrinkToFit="false"/>
      <protection locked="true" hidden="false"/>
    </xf>
    <xf numFmtId="164" fontId="15" fillId="0" borderId="28" xfId="0" applyFont="true" applyBorder="true" applyAlignment="true" applyProtection="true">
      <alignment horizontal="center" vertical="bottom" textRotation="0" wrapText="false" indent="0" shrinkToFit="false"/>
      <protection locked="true" hidden="false"/>
    </xf>
    <xf numFmtId="164" fontId="15" fillId="3" borderId="0" xfId="0" applyFont="true" applyBorder="true" applyAlignment="true" applyProtection="true">
      <alignment horizontal="left" vertical="center" textRotation="0" wrapText="true" indent="0" shrinkToFit="false"/>
      <protection locked="true" hidden="false"/>
    </xf>
    <xf numFmtId="164" fontId="15" fillId="3" borderId="0" xfId="0" applyFont="true" applyBorder="false" applyAlignment="true" applyProtection="true">
      <alignment horizontal="left" vertical="center" textRotation="0" wrapText="true" indent="0" shrinkToFit="false"/>
      <protection locked="true" hidden="false"/>
    </xf>
    <xf numFmtId="164" fontId="8" fillId="3" borderId="0" xfId="0" applyFont="true" applyBorder="false" applyAlignment="true" applyProtection="true">
      <alignment horizontal="general" vertical="center" textRotation="0" wrapText="false" indent="0" shrinkToFit="false"/>
      <protection locked="true" hidden="false"/>
    </xf>
    <xf numFmtId="164" fontId="7" fillId="0" borderId="0" xfId="0" applyFont="true" applyBorder="true" applyAlignment="true" applyProtection="true">
      <alignment horizontal="center" vertical="center" textRotation="0" wrapText="false" indent="0" shrinkToFit="false"/>
      <protection locked="true" hidden="false"/>
    </xf>
    <xf numFmtId="164" fontId="7" fillId="4" borderId="1" xfId="0" applyFont="true" applyBorder="true" applyAlignment="true" applyProtection="true">
      <alignment horizontal="center" vertical="bottom" textRotation="0" wrapText="false" indent="0" shrinkToFit="false"/>
      <protection locked="true" hidden="false"/>
    </xf>
    <xf numFmtId="164" fontId="7" fillId="5" borderId="3" xfId="0" applyFont="true" applyBorder="true" applyAlignment="true" applyProtection="true">
      <alignment horizontal="center" vertical="center" textRotation="0" wrapText="false" indent="0" shrinkToFit="false"/>
      <protection locked="true" hidden="false"/>
    </xf>
    <xf numFmtId="164" fontId="7" fillId="5" borderId="3" xfId="0" applyFont="true" applyBorder="true" applyAlignment="true" applyProtection="true">
      <alignment horizontal="center" vertical="center" textRotation="0" wrapText="true" indent="0" shrinkToFit="false"/>
      <protection locked="true" hidden="false"/>
    </xf>
    <xf numFmtId="164" fontId="15" fillId="0" borderId="1" xfId="0" applyFont="true" applyBorder="true" applyAlignment="true" applyProtection="true">
      <alignment horizontal="general" vertical="bottom" textRotation="0" wrapText="false" indent="0" shrinkToFit="false"/>
      <protection locked="true" hidden="false"/>
    </xf>
    <xf numFmtId="164" fontId="7" fillId="0" borderId="6" xfId="0" applyFont="true" applyBorder="true" applyAlignment="true" applyProtection="true">
      <alignment horizontal="general" vertical="center" textRotation="0" wrapText="false" indent="0" shrinkToFit="false"/>
      <protection locked="true" hidden="false"/>
    </xf>
    <xf numFmtId="164" fontId="12" fillId="0" borderId="0" xfId="0" applyFont="true" applyBorder="false" applyAlignment="true" applyProtection="true">
      <alignment horizontal="general" vertical="center" textRotation="0" wrapText="false" indent="0" shrinkToFit="false"/>
      <protection locked="true" hidden="false"/>
    </xf>
    <xf numFmtId="164" fontId="17" fillId="0" borderId="14" xfId="0" applyFont="true" applyBorder="true" applyAlignment="true" applyProtection="true">
      <alignment horizontal="center" vertical="bottom" textRotation="0" wrapText="false" indent="0" shrinkToFit="false"/>
      <protection locked="true" hidden="false"/>
    </xf>
    <xf numFmtId="164" fontId="12" fillId="0" borderId="0" xfId="0" applyFont="true" applyBorder="true" applyAlignment="true" applyProtection="true">
      <alignment horizontal="center" vertical="bottom" textRotation="0" wrapText="false" indent="0" shrinkToFit="false"/>
      <protection locked="true" hidden="false"/>
    </xf>
    <xf numFmtId="164" fontId="8" fillId="0" borderId="0" xfId="0" applyFont="true" applyBorder="true" applyAlignment="true" applyProtection="true">
      <alignment horizontal="center" vertical="center" textRotation="0" wrapText="true" indent="0" shrinkToFit="false"/>
      <protection locked="true" hidden="false"/>
    </xf>
    <xf numFmtId="164" fontId="0" fillId="6" borderId="0" xfId="0" applyFont="false" applyBorder="false" applyAlignment="true" applyProtection="true">
      <alignment horizontal="general" vertical="bottom" textRotation="0" wrapText="false" indent="0" shrinkToFit="false"/>
      <protection locked="true" hidden="false"/>
    </xf>
    <xf numFmtId="164" fontId="7" fillId="4" borderId="1" xfId="0" applyFont="true" applyBorder="true" applyAlignment="true" applyProtection="true">
      <alignment horizontal="center" vertical="bottom" textRotation="0" wrapText="true" indent="0" shrinkToFit="false"/>
      <protection locked="true" hidden="false"/>
    </xf>
    <xf numFmtId="164" fontId="15" fillId="5" borderId="1" xfId="0" applyFont="true" applyBorder="true" applyAlignment="true" applyProtection="true">
      <alignment horizontal="center" vertical="bottom" textRotation="0" wrapText="false" indent="0" shrinkToFit="false"/>
      <protection locked="true" hidden="false"/>
    </xf>
    <xf numFmtId="164" fontId="24" fillId="3" borderId="0" xfId="0" applyFont="true" applyBorder="false" applyAlignment="true" applyProtection="true">
      <alignment horizontal="center" vertical="bottom" textRotation="0" wrapText="false" indent="0" shrinkToFit="false"/>
      <protection locked="true" hidden="false"/>
    </xf>
    <xf numFmtId="164" fontId="17" fillId="0" borderId="0" xfId="0" applyFont="true" applyBorder="true" applyAlignment="true" applyProtection="true">
      <alignment horizontal="center" vertical="center" textRotation="0" wrapText="false" indent="0" shrinkToFit="false"/>
      <protection locked="true" hidden="false"/>
    </xf>
    <xf numFmtId="164" fontId="17" fillId="0" borderId="0" xfId="0" applyFont="true" applyBorder="false" applyAlignment="true" applyProtection="true">
      <alignment horizontal="center" vertical="bottom" textRotation="0" wrapText="false" indent="0" shrinkToFit="false"/>
      <protection locked="true" hidden="false"/>
    </xf>
    <xf numFmtId="164" fontId="8" fillId="3" borderId="0" xfId="0" applyFont="true" applyBorder="true" applyAlignment="true" applyProtection="true">
      <alignment horizontal="center" vertical="bottom" textRotation="0" wrapText="true" indent="0" shrinkToFit="false"/>
      <protection locked="true" hidden="false"/>
    </xf>
    <xf numFmtId="164" fontId="8" fillId="0" borderId="0" xfId="0" applyFont="true" applyBorder="true" applyAlignment="true" applyProtection="true">
      <alignment horizontal="center" vertical="bottom" textRotation="0" wrapText="false" indent="0" shrinkToFit="false"/>
      <protection locked="true" hidden="false"/>
    </xf>
    <xf numFmtId="164" fontId="7" fillId="4" borderId="1" xfId="0" applyFont="true" applyBorder="true" applyAlignment="true" applyProtection="true">
      <alignment horizontal="left" vertical="bottom" textRotation="90" wrapText="true" indent="0" shrinkToFit="false"/>
      <protection locked="true" hidden="false"/>
    </xf>
    <xf numFmtId="164" fontId="15" fillId="7" borderId="1" xfId="0" applyFont="true" applyBorder="true" applyAlignment="true" applyProtection="true">
      <alignment horizontal="center" vertical="bottom" textRotation="0" wrapText="false" indent="0" shrinkToFit="false"/>
      <protection locked="true" hidden="false"/>
    </xf>
    <xf numFmtId="164" fontId="7" fillId="0" borderId="1" xfId="0" applyFont="true" applyBorder="true" applyAlignment="true" applyProtection="true">
      <alignment horizontal="general" vertical="bottom" textRotation="0" wrapText="false" indent="0" shrinkToFit="false"/>
      <protection locked="true" hidden="false"/>
    </xf>
    <xf numFmtId="164" fontId="25" fillId="0" borderId="1" xfId="23" applyFont="true" applyBorder="true" applyAlignment="true" applyProtection="true">
      <alignment horizontal="center" vertical="bottom" textRotation="0" wrapText="false" indent="0" shrinkToFit="false"/>
      <protection locked="true" hidden="false"/>
    </xf>
    <xf numFmtId="169" fontId="15" fillId="0" borderId="1" xfId="0" applyFont="true" applyBorder="true" applyAlignment="true" applyProtection="true">
      <alignment horizontal="center" vertical="bottom" textRotation="0" wrapText="false" indent="0" shrinkToFit="false"/>
      <protection locked="true" hidden="false"/>
    </xf>
    <xf numFmtId="164" fontId="11" fillId="0" borderId="0" xfId="0" applyFont="true" applyBorder="false" applyAlignment="true" applyProtection="true">
      <alignment horizontal="center" vertical="bottom" textRotation="0" wrapText="false" indent="0" shrinkToFit="false"/>
      <protection locked="true" hidden="false"/>
    </xf>
    <xf numFmtId="169" fontId="15" fillId="0" borderId="0" xfId="0" applyFont="true" applyBorder="false" applyAlignment="true" applyProtection="true">
      <alignment horizontal="general" vertical="bottom" textRotation="0" wrapText="false" indent="0" shrinkToFit="false"/>
      <protection locked="true" hidden="false"/>
    </xf>
    <xf numFmtId="170" fontId="15" fillId="0" borderId="1" xfId="0" applyFont="true" applyBorder="true" applyAlignment="true" applyProtection="true">
      <alignment horizontal="center" vertical="bottom" textRotation="0" wrapText="false" indent="0" shrinkToFit="false"/>
      <protection locked="true" hidden="false"/>
    </xf>
    <xf numFmtId="171" fontId="15" fillId="0" borderId="1" xfId="0" applyFont="true" applyBorder="true" applyAlignment="true" applyProtection="true">
      <alignment horizontal="center" vertical="bottom" textRotation="0" wrapText="false" indent="0" shrinkToFit="false"/>
      <protection locked="true" hidden="false"/>
    </xf>
    <xf numFmtId="166" fontId="15" fillId="0" borderId="1" xfId="0" applyFont="true" applyBorder="true" applyAlignment="true" applyProtection="true">
      <alignment horizontal="center" vertical="bottom" textRotation="0" wrapText="false" indent="0" shrinkToFit="false"/>
      <protection locked="true" hidden="false"/>
    </xf>
    <xf numFmtId="169" fontId="15" fillId="3" borderId="1" xfId="0" applyFont="true" applyBorder="true" applyAlignment="true" applyProtection="true">
      <alignment horizontal="center" vertical="bottom" textRotation="0" wrapText="false" indent="0" shrinkToFit="false"/>
      <protection locked="true" hidden="false"/>
    </xf>
    <xf numFmtId="164" fontId="7" fillId="0" borderId="1" xfId="0" applyFont="true" applyBorder="true" applyAlignment="true" applyProtection="true">
      <alignment horizontal="general" vertical="center" textRotation="0" wrapText="true" indent="0" shrinkToFit="false"/>
      <protection locked="true" hidden="false"/>
    </xf>
    <xf numFmtId="169" fontId="15" fillId="3" borderId="1" xfId="0" applyFont="true" applyBorder="true" applyAlignment="true" applyProtection="true">
      <alignment horizontal="center" vertical="center" textRotation="0" wrapText="false" indent="0" shrinkToFit="false"/>
      <protection locked="true" hidden="false"/>
    </xf>
    <xf numFmtId="166" fontId="0" fillId="0" borderId="0" xfId="0" applyFont="false" applyBorder="false" applyAlignment="true" applyProtection="true">
      <alignment horizontal="center" vertical="bottom" textRotation="0" wrapText="false" indent="0" shrinkToFit="false"/>
      <protection locked="true" hidden="false"/>
    </xf>
    <xf numFmtId="166" fontId="15" fillId="0" borderId="0" xfId="0" applyFont="true" applyBorder="false" applyAlignment="true" applyProtection="true">
      <alignment horizontal="center" vertical="bottom" textRotation="0" wrapText="false" indent="0" shrinkToFit="false"/>
      <protection locked="true" hidden="false"/>
    </xf>
    <xf numFmtId="164" fontId="24" fillId="3" borderId="0" xfId="0" applyFont="true" applyBorder="true" applyAlignment="true" applyProtection="true">
      <alignment horizontal="center"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8" fillId="0" borderId="0" xfId="0" applyFont="true" applyBorder="true" applyAlignment="true" applyProtection="true">
      <alignment horizontal="center" vertical="bottom" textRotation="0" wrapText="true" indent="0" shrinkToFit="false"/>
      <protection locked="true" hidden="false"/>
    </xf>
    <xf numFmtId="164" fontId="8" fillId="0" borderId="0" xfId="0" applyFont="true" applyBorder="true" applyAlignment="true" applyProtection="true">
      <alignment horizontal="center" vertical="top" textRotation="0" wrapText="false" indent="0" shrinkToFit="false"/>
      <protection locked="true" hidden="false"/>
    </xf>
    <xf numFmtId="164" fontId="7" fillId="4" borderId="1" xfId="0" applyFont="true" applyBorder="true" applyAlignment="true" applyProtection="true">
      <alignment horizontal="left" vertical="center" textRotation="90" wrapText="true" indent="0" shrinkToFit="false"/>
      <protection locked="true" hidden="false"/>
    </xf>
    <xf numFmtId="164" fontId="15" fillId="0" borderId="1" xfId="0" applyFont="true" applyBorder="true" applyAlignment="true" applyProtection="true">
      <alignment horizontal="center" vertical="bottom" textRotation="0" wrapText="false" indent="0" shrinkToFit="false"/>
      <protection locked="true" hidden="false"/>
    </xf>
    <xf numFmtId="164" fontId="15" fillId="0" borderId="29" xfId="0" applyFont="true" applyBorder="true" applyAlignment="true" applyProtection="true">
      <alignment horizontal="center" vertical="bottom" textRotation="0" wrapText="false" indent="0" shrinkToFit="false"/>
      <protection locked="true" hidden="false"/>
    </xf>
    <xf numFmtId="165" fontId="15" fillId="0" borderId="30" xfId="0" applyFont="true" applyBorder="true" applyAlignment="true" applyProtection="true">
      <alignment horizontal="left" vertical="bottom" textRotation="0" wrapText="false" indent="0" shrinkToFit="false"/>
      <protection locked="true" hidden="false"/>
    </xf>
    <xf numFmtId="164" fontId="25" fillId="0" borderId="1" xfId="23" applyFont="true" applyBorder="true" applyAlignment="true" applyProtection="true">
      <alignment horizontal="center" vertical="bottom" textRotation="0" wrapText="true" indent="0" shrinkToFit="false"/>
      <protection locked="true" hidden="false"/>
    </xf>
    <xf numFmtId="164" fontId="0" fillId="8" borderId="0" xfId="0" applyFont="false" applyBorder="false" applyAlignment="true" applyProtection="true">
      <alignment horizontal="general" vertical="bottom" textRotation="0" wrapText="false" indent="0" shrinkToFit="false"/>
      <protection locked="true" hidden="false"/>
    </xf>
    <xf numFmtId="164" fontId="15" fillId="0" borderId="0" xfId="0" applyFont="true" applyBorder="false" applyAlignment="true" applyProtection="true">
      <alignment horizontal="general" vertical="bottom" textRotation="0" wrapText="false" indent="0" shrinkToFit="false"/>
      <protection locked="true" hidden="false"/>
    </xf>
    <xf numFmtId="164" fontId="15" fillId="0" borderId="1" xfId="0" applyFont="true" applyBorder="true" applyAlignment="true" applyProtection="true">
      <alignment horizontal="left" vertical="center" textRotation="0" wrapText="false" indent="0" shrinkToFit="false"/>
      <protection locked="true" hidden="false"/>
    </xf>
    <xf numFmtId="169" fontId="15" fillId="0" borderId="1" xfId="0" applyFont="true" applyBorder="true" applyAlignment="true" applyProtection="true">
      <alignment horizontal="center" vertical="bottom" textRotation="0" wrapText="false" indent="0" shrinkToFit="false"/>
      <protection locked="true" hidden="false"/>
    </xf>
    <xf numFmtId="172" fontId="15" fillId="0" borderId="1" xfId="0" applyFont="true" applyBorder="true" applyAlignment="true" applyProtection="true">
      <alignment horizontal="center" vertical="bottom" textRotation="0" wrapText="false" indent="0" shrinkToFit="false"/>
      <protection locked="true" hidden="false"/>
    </xf>
    <xf numFmtId="173" fontId="15" fillId="0" borderId="1" xfId="0" applyFont="true" applyBorder="true" applyAlignment="true" applyProtection="true">
      <alignment horizontal="center" vertical="bottom" textRotation="0" wrapText="false" indent="0" shrinkToFit="false"/>
      <protection locked="true" hidden="false"/>
    </xf>
    <xf numFmtId="165" fontId="15" fillId="0" borderId="30" xfId="0" applyFont="true" applyBorder="true" applyAlignment="true" applyProtection="true">
      <alignment horizontal="general" vertical="center" textRotation="0" wrapText="false" indent="0" shrinkToFit="false"/>
      <protection locked="true" hidden="false"/>
    </xf>
    <xf numFmtId="174" fontId="15" fillId="0" borderId="1" xfId="0" applyFont="true" applyBorder="true" applyAlignment="true" applyProtection="true">
      <alignment horizontal="center" vertical="bottom" textRotation="0" wrapText="false" indent="0" shrinkToFit="false"/>
      <protection locked="true" hidden="false"/>
    </xf>
    <xf numFmtId="164" fontId="15" fillId="0" borderId="30" xfId="0" applyFont="true" applyBorder="true" applyAlignment="true" applyProtection="true">
      <alignment horizontal="left" vertical="bottom" textRotation="0" wrapText="false" indent="0" shrinkToFit="false"/>
      <protection locked="true" hidden="false"/>
    </xf>
    <xf numFmtId="165" fontId="15" fillId="0" borderId="5" xfId="0" applyFont="true" applyBorder="true" applyAlignment="true" applyProtection="true">
      <alignment horizontal="left" vertical="bottom" textRotation="0" wrapText="false" indent="0" shrinkToFit="false"/>
      <protection locked="true" hidden="false"/>
    </xf>
    <xf numFmtId="165" fontId="15" fillId="0" borderId="30" xfId="0" applyFont="true" applyBorder="true" applyAlignment="true" applyProtection="true">
      <alignment horizontal="left" vertical="bottom" textRotation="0" wrapText="true" indent="0" shrinkToFit="false"/>
      <protection locked="true" hidden="false"/>
    </xf>
    <xf numFmtId="164" fontId="15" fillId="0" borderId="1" xfId="0" applyFont="true" applyBorder="true" applyAlignment="true" applyProtection="true">
      <alignment horizontal="center" vertical="center" textRotation="0" wrapText="false" indent="0" shrinkToFit="false"/>
      <protection locked="true" hidden="false"/>
    </xf>
    <xf numFmtId="165" fontId="15" fillId="0" borderId="30" xfId="0" applyFont="true" applyBorder="true" applyAlignment="true" applyProtection="true">
      <alignment horizontal="left" vertical="center" textRotation="0" wrapText="true" indent="0" shrinkToFit="false"/>
      <protection locked="true" hidden="false"/>
    </xf>
    <xf numFmtId="165" fontId="26" fillId="0" borderId="30" xfId="0" applyFont="true" applyBorder="true" applyAlignment="true" applyProtection="true">
      <alignment horizontal="left" vertical="bottom" textRotation="0" wrapText="false" indent="0" shrinkToFit="false"/>
      <protection locked="true" hidden="false"/>
    </xf>
    <xf numFmtId="164" fontId="15" fillId="0" borderId="1" xfId="0" applyFont="true" applyBorder="true" applyAlignment="true" applyProtection="true">
      <alignment horizontal="general" vertical="center" textRotation="0" wrapText="false" indent="0" shrinkToFit="false"/>
      <protection locked="true" hidden="false"/>
    </xf>
    <xf numFmtId="164" fontId="7" fillId="0" borderId="1" xfId="0" applyFont="true" applyBorder="true" applyAlignment="true" applyProtection="true">
      <alignment horizontal="center" vertical="center" textRotation="0" wrapText="false" indent="0" shrinkToFit="false"/>
      <protection locked="true" hidden="false"/>
    </xf>
    <xf numFmtId="164" fontId="17" fillId="0" borderId="1" xfId="0" applyFont="true" applyBorder="true" applyAlignment="true" applyProtection="true">
      <alignment horizontal="center" vertical="bottom" textRotation="0" wrapText="false" indent="0" shrinkToFit="false"/>
      <protection locked="true" hidden="false"/>
    </xf>
    <xf numFmtId="164" fontId="17" fillId="0" borderId="1" xfId="0" applyFont="true" applyBorder="true" applyAlignment="true" applyProtection="true">
      <alignment horizontal="center" vertical="bottom" textRotation="0" wrapText="false" indent="0" shrinkToFit="false"/>
      <protection locked="true" hidden="false"/>
    </xf>
    <xf numFmtId="164" fontId="15" fillId="0" borderId="1" xfId="0" applyFont="true" applyBorder="true" applyAlignment="true" applyProtection="true">
      <alignment horizontal="left" vertical="bottom" textRotation="0" wrapText="false" indent="0" shrinkToFit="false"/>
      <protection locked="true" hidden="false"/>
    </xf>
    <xf numFmtId="164" fontId="7" fillId="0" borderId="1" xfId="0" applyFont="true" applyBorder="true" applyAlignment="true" applyProtection="true">
      <alignment horizontal="center" vertical="bottom" textRotation="0" wrapText="false" indent="0" shrinkToFit="false"/>
      <protection locked="true" hidden="false"/>
    </xf>
    <xf numFmtId="164" fontId="0" fillId="0" borderId="1" xfId="0" applyFont="true" applyBorder="true" applyAlignment="true" applyProtection="true">
      <alignment horizontal="center" vertical="bottom" textRotation="0" wrapText="false" indent="0" shrinkToFit="false"/>
      <protection locked="true" hidden="false"/>
    </xf>
    <xf numFmtId="164" fontId="0" fillId="0" borderId="1" xfId="0" applyFont="true" applyBorder="true" applyAlignment="true" applyProtection="true">
      <alignment horizontal="center" vertical="bottom" textRotation="0" wrapText="false" indent="0" shrinkToFit="false"/>
      <protection locked="true" hidden="false"/>
    </xf>
    <xf numFmtId="164" fontId="15" fillId="0" borderId="14" xfId="0" applyFont="true" applyBorder="true" applyAlignment="true" applyProtection="true">
      <alignment horizontal="left" vertical="top" textRotation="0" wrapText="true" indent="0" shrinkToFit="false"/>
      <protection locked="true" hidden="false"/>
    </xf>
    <xf numFmtId="164" fontId="15" fillId="0" borderId="0" xfId="0" applyFont="true" applyBorder="true" applyAlignment="true" applyProtection="true">
      <alignment horizontal="left" vertical="bottom" textRotation="0" wrapText="true" indent="0" shrinkToFit="false"/>
      <protection locked="true" hidden="false"/>
    </xf>
    <xf numFmtId="164" fontId="7" fillId="0" borderId="6" xfId="0" applyFont="true" applyBorder="true" applyAlignment="true" applyProtection="true">
      <alignment horizontal="general" vertical="bottom" textRotation="0" wrapText="false" indent="0" shrinkToFit="false"/>
      <protection locked="true" hidden="false"/>
    </xf>
    <xf numFmtId="164" fontId="17" fillId="0" borderId="14" xfId="0" applyFont="true" applyBorder="true" applyAlignment="true" applyProtection="true">
      <alignment horizontal="general" vertical="bottom" textRotation="0" wrapText="false" indent="0" shrinkToFit="false"/>
      <protection locked="true" hidden="false"/>
    </xf>
    <xf numFmtId="164" fontId="17" fillId="0" borderId="14" xfId="0" applyFont="true" applyBorder="true" applyAlignment="true" applyProtection="true">
      <alignment horizontal="left" vertical="bottom" textRotation="0" wrapText="false" indent="0" shrinkToFit="false"/>
      <protection locked="true" hidden="false"/>
    </xf>
    <xf numFmtId="164" fontId="7" fillId="0" borderId="0" xfId="0" applyFont="true" applyBorder="true" applyAlignment="true" applyProtection="true">
      <alignment horizontal="right" vertical="center" textRotation="0" wrapText="true" indent="0" shrinkToFit="false"/>
      <protection locked="true" hidden="false"/>
    </xf>
    <xf numFmtId="164" fontId="8" fillId="0" borderId="0" xfId="0" applyFont="true" applyBorder="true" applyAlignment="true" applyProtection="true">
      <alignment horizontal="center" vertical="center" textRotation="0" wrapText="false" indent="0" shrinkToFit="false"/>
      <protection locked="true" hidden="false"/>
    </xf>
    <xf numFmtId="171" fontId="7" fillId="3" borderId="1" xfId="0" applyFont="true" applyBorder="true" applyAlignment="true" applyProtection="true">
      <alignment horizontal="center" vertical="center" textRotation="0" wrapText="true" indent="0" shrinkToFit="false"/>
      <protection locked="true" hidden="false"/>
    </xf>
    <xf numFmtId="164" fontId="11" fillId="0" borderId="1" xfId="0" applyFont="true" applyBorder="true" applyAlignment="true" applyProtection="true">
      <alignment horizontal="center" vertical="bottom" textRotation="0" wrapText="false" indent="0" shrinkToFit="false"/>
      <protection locked="true" hidden="false"/>
    </xf>
    <xf numFmtId="171" fontId="7" fillId="3" borderId="1" xfId="0" applyFont="true" applyBorder="true" applyAlignment="true" applyProtection="true">
      <alignment horizontal="center" vertical="bottom" textRotation="0" wrapText="false" indent="0" shrinkToFit="false"/>
      <protection locked="true" hidden="false"/>
    </xf>
    <xf numFmtId="164" fontId="7" fillId="0" borderId="1" xfId="0" applyFont="true" applyBorder="true" applyAlignment="true" applyProtection="true">
      <alignment horizontal="general" vertical="bottom" textRotation="0" wrapText="false" indent="0" shrinkToFit="false"/>
      <protection locked="true" hidden="false"/>
    </xf>
    <xf numFmtId="171" fontId="7" fillId="0" borderId="1" xfId="0" applyFont="true" applyBorder="true" applyAlignment="true" applyProtection="true">
      <alignment horizontal="center" vertical="center" textRotation="0" wrapText="true" indent="0" shrinkToFit="false"/>
      <protection locked="true" hidden="false"/>
    </xf>
    <xf numFmtId="171" fontId="7" fillId="0" borderId="1" xfId="0" applyFont="true" applyBorder="true" applyAlignment="true" applyProtection="true">
      <alignment horizontal="center" vertical="bottom" textRotation="0" wrapText="false" indent="0" shrinkToFit="false"/>
      <protection locked="true" hidden="false"/>
    </xf>
    <xf numFmtId="169" fontId="7" fillId="0" borderId="1" xfId="0" applyFont="true" applyBorder="true" applyAlignment="true" applyProtection="true">
      <alignment horizontal="center" vertical="bottom" textRotation="0" wrapText="false" indent="0" shrinkToFit="false"/>
      <protection locked="true" hidden="false"/>
    </xf>
    <xf numFmtId="164" fontId="7" fillId="3" borderId="1" xfId="0" applyFont="true" applyBorder="true" applyAlignment="true" applyProtection="true">
      <alignment horizontal="general" vertical="bottom" textRotation="0" wrapText="false" indent="0" shrinkToFit="false"/>
      <protection locked="true" hidden="false"/>
    </xf>
    <xf numFmtId="164" fontId="7" fillId="3" borderId="1" xfId="0" applyFont="true" applyBorder="true" applyAlignment="true" applyProtection="true">
      <alignment horizontal="left" vertical="center" textRotation="0" wrapText="true" indent="0" shrinkToFit="false"/>
      <protection locked="true" hidden="false"/>
    </xf>
    <xf numFmtId="171" fontId="7" fillId="3" borderId="1" xfId="0" applyFont="true" applyBorder="true" applyAlignment="true" applyProtection="true">
      <alignment horizontal="center" vertical="center" textRotation="0" wrapText="false" indent="0" shrinkToFit="false"/>
      <protection locked="true" hidden="false"/>
    </xf>
    <xf numFmtId="164" fontId="7" fillId="3" borderId="14" xfId="0" applyFont="true" applyBorder="true" applyAlignment="true" applyProtection="true">
      <alignment horizontal="left" vertical="top" textRotation="0" wrapText="true" indent="0" shrinkToFit="false"/>
      <protection locked="true" hidden="false"/>
    </xf>
    <xf numFmtId="164" fontId="12" fillId="3" borderId="0" xfId="0" applyFont="true" applyBorder="false" applyAlignment="true" applyProtection="true">
      <alignment horizontal="center" vertical="bottom" textRotation="0" wrapText="false" indent="0" shrinkToFit="false"/>
      <protection locked="true" hidden="false"/>
    </xf>
    <xf numFmtId="167" fontId="12" fillId="0" borderId="0" xfId="0" applyFont="true" applyBorder="true" applyAlignment="true" applyProtection="true">
      <alignment horizontal="center" vertical="bottom" textRotation="0" wrapText="false" indent="0" shrinkToFit="false"/>
      <protection locked="true" hidden="false"/>
    </xf>
    <xf numFmtId="164" fontId="17" fillId="0" borderId="0" xfId="0" applyFont="true" applyBorder="false" applyAlignment="true" applyProtection="true">
      <alignment horizontal="left" vertical="top" textRotation="0" wrapText="false" indent="0" shrinkToFit="false"/>
      <protection locked="true" hidden="false"/>
    </xf>
    <xf numFmtId="164" fontId="15" fillId="0" borderId="0" xfId="0" applyFont="true" applyBorder="false" applyAlignment="true" applyProtection="true">
      <alignment horizontal="right" vertical="bottom" textRotation="0" wrapText="true" indent="0" shrinkToFit="false"/>
      <protection locked="true" hidden="false"/>
    </xf>
    <xf numFmtId="164" fontId="27" fillId="0" borderId="0" xfId="0" applyFont="true" applyBorder="true" applyAlignment="true" applyProtection="true">
      <alignment horizontal="right" vertical="bottom" textRotation="0" wrapText="false" indent="0" shrinkToFit="false"/>
      <protection locked="true" hidden="false"/>
    </xf>
    <xf numFmtId="164" fontId="28" fillId="0" borderId="0" xfId="0" applyFont="true" applyBorder="true" applyAlignment="true" applyProtection="true">
      <alignment horizontal="center" vertical="center" textRotation="0" wrapText="false" indent="0" shrinkToFit="false"/>
      <protection locked="true" hidden="false"/>
    </xf>
    <xf numFmtId="164" fontId="29" fillId="0" borderId="0" xfId="0" applyFont="true" applyBorder="false" applyAlignment="true" applyProtection="true">
      <alignment horizontal="general" vertical="bottom" textRotation="0" wrapText="false" indent="0" shrinkToFit="false"/>
      <protection locked="true" hidden="false"/>
    </xf>
    <xf numFmtId="164" fontId="29" fillId="0" borderId="0" xfId="0" applyFont="true" applyBorder="false" applyAlignment="true" applyProtection="true">
      <alignment horizontal="left" vertical="bottom" textRotation="0" wrapText="false" indent="0" shrinkToFit="false"/>
      <protection locked="true" hidden="false"/>
    </xf>
    <xf numFmtId="164" fontId="29" fillId="0" borderId="0" xfId="0" applyFont="true" applyBorder="true" applyAlignment="true" applyProtection="true">
      <alignment horizontal="left" vertical="center" textRotation="0" wrapText="false" indent="0" shrinkToFit="false"/>
      <protection locked="true" hidden="false"/>
    </xf>
    <xf numFmtId="164" fontId="29" fillId="0" borderId="0" xfId="0" applyFont="true" applyBorder="true" applyAlignment="true" applyProtection="true">
      <alignment horizontal="left" vertical="center" textRotation="0" wrapText="true" indent="0" shrinkToFit="false"/>
      <protection locked="true" hidden="false"/>
    </xf>
    <xf numFmtId="164" fontId="16" fillId="4" borderId="1" xfId="0" applyFont="true" applyBorder="true" applyAlignment="true" applyProtection="true">
      <alignment horizontal="center" vertical="center" textRotation="0" wrapText="true" indent="0" shrinkToFit="false"/>
      <protection locked="true" hidden="false"/>
    </xf>
    <xf numFmtId="164" fontId="17" fillId="5" borderId="1" xfId="0" applyFont="true" applyBorder="true" applyAlignment="true" applyProtection="true">
      <alignment horizontal="center" vertical="center" textRotation="0" wrapText="true" indent="0" shrinkToFit="false"/>
      <protection locked="true" hidden="false"/>
    </xf>
    <xf numFmtId="164" fontId="7" fillId="0" borderId="2" xfId="0" applyFont="true" applyBorder="true" applyAlignment="true" applyProtection="true">
      <alignment horizontal="left" vertical="center" textRotation="0" wrapText="true" indent="0" shrinkToFit="false"/>
      <protection locked="true" hidden="false"/>
    </xf>
    <xf numFmtId="171" fontId="7" fillId="0" borderId="1" xfId="0" applyFont="true" applyBorder="true" applyAlignment="true" applyProtection="true">
      <alignment horizontal="left" vertical="top" textRotation="0" wrapText="true" indent="0" shrinkToFit="false"/>
      <protection locked="true" hidden="false"/>
    </xf>
    <xf numFmtId="164" fontId="7" fillId="0" borderId="1" xfId="0" applyFont="true" applyBorder="true" applyAlignment="true" applyProtection="true">
      <alignment horizontal="left" vertical="top" textRotation="0" wrapText="true" indent="0" shrinkToFit="false"/>
      <protection locked="true" hidden="false"/>
    </xf>
    <xf numFmtId="164" fontId="11" fillId="0" borderId="2" xfId="0" applyFont="true" applyBorder="true" applyAlignment="true" applyProtection="true">
      <alignment horizontal="left" vertical="center" textRotation="0" wrapText="true" indent="0" shrinkToFit="false"/>
      <protection locked="true" hidden="false"/>
    </xf>
    <xf numFmtId="164" fontId="7" fillId="0" borderId="1" xfId="0" applyFont="true" applyBorder="true" applyAlignment="true" applyProtection="true">
      <alignment horizontal="left" vertical="center" textRotation="0" wrapText="true" indent="0" shrinkToFit="false"/>
      <protection locked="true" hidden="false"/>
    </xf>
    <xf numFmtId="164" fontId="11" fillId="0" borderId="1" xfId="0" applyFont="true" applyBorder="true" applyAlignment="true" applyProtection="true">
      <alignment horizontal="general" vertical="center" textRotation="0" wrapText="true" indent="0" shrinkToFit="false"/>
      <protection locked="true" hidden="false"/>
    </xf>
    <xf numFmtId="164" fontId="7" fillId="3" borderId="2" xfId="0" applyFont="true" applyBorder="true" applyAlignment="true" applyProtection="true">
      <alignment horizontal="left" vertical="center" textRotation="0" wrapText="true" indent="0" shrinkToFit="false"/>
      <protection locked="true" hidden="false"/>
    </xf>
    <xf numFmtId="171" fontId="30" fillId="0" borderId="1" xfId="0" applyFont="true" applyBorder="true" applyAlignment="true" applyProtection="true">
      <alignment horizontal="left" vertical="top" textRotation="0" wrapText="true" indent="0" shrinkToFit="false"/>
      <protection locked="true" hidden="false"/>
    </xf>
    <xf numFmtId="164" fontId="7" fillId="0" borderId="1" xfId="0" applyFont="true" applyBorder="true" applyAlignment="true" applyProtection="true">
      <alignment horizontal="general" vertical="center" textRotation="0" wrapText="false" indent="0" shrinkToFit="false"/>
      <protection locked="true" hidden="false"/>
    </xf>
    <xf numFmtId="164" fontId="7" fillId="0" borderId="3" xfId="0" applyFont="true" applyBorder="true" applyAlignment="true" applyProtection="true">
      <alignment horizontal="left" vertical="center" textRotation="0" wrapText="true" indent="0" shrinkToFit="false"/>
      <protection locked="true" hidden="false"/>
    </xf>
    <xf numFmtId="164" fontId="7" fillId="0" borderId="3" xfId="0" applyFont="true" applyBorder="true" applyAlignment="true" applyProtection="true">
      <alignment horizontal="general" vertical="center" textRotation="0" wrapText="true" indent="0" shrinkToFit="false"/>
      <protection locked="true" hidden="false"/>
    </xf>
    <xf numFmtId="164" fontId="7" fillId="0" borderId="1" xfId="0" applyFont="true" applyBorder="true" applyAlignment="true" applyProtection="true">
      <alignment horizontal="center" vertical="top" textRotation="0" wrapText="true" indent="0" shrinkToFit="false"/>
      <protection locked="true" hidden="false"/>
    </xf>
    <xf numFmtId="164" fontId="7" fillId="0" borderId="1" xfId="0" applyFont="true" applyBorder="true" applyAlignment="true" applyProtection="true">
      <alignment horizontal="left" vertical="center" textRotation="0" wrapText="false" indent="0" shrinkToFit="false"/>
      <protection locked="true" hidden="false"/>
    </xf>
    <xf numFmtId="164" fontId="7" fillId="0" borderId="0" xfId="0" applyFont="true" applyBorder="false" applyAlignment="true" applyProtection="true">
      <alignment horizontal="left" vertical="center" textRotation="0" wrapText="false" indent="0" shrinkToFit="false"/>
      <protection locked="true" hidden="false"/>
    </xf>
    <xf numFmtId="164" fontId="17" fillId="0" borderId="0" xfId="0" applyFont="true" applyBorder="true" applyAlignment="true" applyProtection="true">
      <alignment horizontal="center" vertical="top" textRotation="0" wrapText="false" indent="0" shrinkToFit="false"/>
      <protection locked="true" hidden="false"/>
    </xf>
    <xf numFmtId="167" fontId="17" fillId="0" borderId="0" xfId="0" applyFont="true" applyBorder="false" applyAlignment="true" applyProtection="true">
      <alignment horizontal="left" vertical="top" textRotation="0" wrapText="false" indent="0" shrinkToFit="false"/>
      <protection locked="true" hidden="false"/>
    </xf>
    <xf numFmtId="164" fontId="15" fillId="0" borderId="0" xfId="0" applyFont="true" applyBorder="false" applyAlignment="true" applyProtection="true">
      <alignment horizontal="general" vertical="center" textRotation="0" wrapText="false" indent="0" shrinkToFit="false"/>
      <protection locked="true" hidden="false"/>
    </xf>
    <xf numFmtId="164" fontId="15" fillId="0" borderId="0" xfId="0" applyFont="true" applyBorder="true" applyAlignment="true" applyProtection="true">
      <alignment horizontal="right" vertical="center" textRotation="0" wrapText="true" indent="0" shrinkToFit="false"/>
      <protection locked="true" hidden="false"/>
    </xf>
    <xf numFmtId="164" fontId="19" fillId="0" borderId="0" xfId="0" applyFont="true" applyBorder="true" applyAlignment="true" applyProtection="true">
      <alignment horizontal="right" vertical="bottom" textRotation="0" wrapText="false" indent="0" shrinkToFit="false"/>
      <protection locked="true" hidden="false"/>
    </xf>
    <xf numFmtId="164" fontId="19" fillId="0" borderId="0" xfId="0" applyFont="true" applyBorder="true" applyAlignment="true" applyProtection="true">
      <alignment horizontal="center" vertical="bottom" textRotation="0" wrapText="false" indent="0" shrinkToFit="false"/>
      <protection locked="true" hidden="false"/>
    </xf>
    <xf numFmtId="164" fontId="20" fillId="0" borderId="0" xfId="0" applyFont="true" applyBorder="true" applyAlignment="true" applyProtection="true">
      <alignment horizontal="center" vertical="bottom" textRotation="0" wrapText="false" indent="0" shrinkToFit="false"/>
      <protection locked="true" hidden="false"/>
    </xf>
    <xf numFmtId="164" fontId="16" fillId="0" borderId="0" xfId="0" applyFont="true" applyBorder="true" applyAlignment="true" applyProtection="true">
      <alignment horizontal="left" vertical="bottom" textRotation="0" wrapText="false" indent="0" shrinkToFit="false"/>
      <protection locked="true" hidden="false"/>
    </xf>
    <xf numFmtId="164" fontId="16" fillId="0" borderId="6" xfId="0" applyFont="true" applyBorder="true" applyAlignment="true" applyProtection="true">
      <alignment horizontal="left" vertical="center" textRotation="0" wrapText="false" indent="0" shrinkToFit="false"/>
      <protection locked="true" hidden="false"/>
    </xf>
    <xf numFmtId="164" fontId="15" fillId="4" borderId="1" xfId="0" applyFont="true" applyBorder="true" applyAlignment="true" applyProtection="true">
      <alignment horizontal="center" vertical="center" textRotation="0" wrapText="true" indent="0" shrinkToFit="false"/>
      <protection locked="true" hidden="false"/>
    </xf>
    <xf numFmtId="164" fontId="15" fillId="5" borderId="1" xfId="0" applyFont="true" applyBorder="true" applyAlignment="true" applyProtection="true">
      <alignment horizontal="center" vertical="center" textRotation="0" wrapText="true" indent="0" shrinkToFit="false"/>
      <protection locked="true" hidden="false"/>
    </xf>
    <xf numFmtId="165" fontId="15" fillId="3" borderId="30" xfId="0" applyFont="true" applyBorder="true" applyAlignment="true" applyProtection="true">
      <alignment horizontal="left" vertical="center" textRotation="0" wrapText="false" indent="0" shrinkToFit="false"/>
      <protection locked="true" hidden="false"/>
    </xf>
    <xf numFmtId="171" fontId="15" fillId="3" borderId="1" xfId="0" applyFont="true" applyBorder="true" applyAlignment="true" applyProtection="true">
      <alignment horizontal="center" vertical="center" textRotation="0" wrapText="true" indent="0" shrinkToFit="false"/>
      <protection locked="true" hidden="false"/>
    </xf>
    <xf numFmtId="164" fontId="15" fillId="3" borderId="0" xfId="0" applyFont="true" applyBorder="false" applyAlignment="true" applyProtection="true">
      <alignment horizontal="general" vertical="center" textRotation="0" wrapText="false" indent="0" shrinkToFit="false"/>
      <protection locked="true" hidden="false"/>
    </xf>
    <xf numFmtId="164" fontId="15" fillId="3" borderId="1" xfId="0" applyFont="true" applyBorder="true" applyAlignment="true" applyProtection="true">
      <alignment horizontal="left" vertical="center" textRotation="0" wrapText="false" indent="0" shrinkToFit="false"/>
      <protection locked="true" hidden="false"/>
    </xf>
    <xf numFmtId="165" fontId="15" fillId="3" borderId="30" xfId="0" applyFont="true" applyBorder="true" applyAlignment="true" applyProtection="true">
      <alignment horizontal="general" vertical="center" textRotation="0" wrapText="false" indent="0" shrinkToFit="false"/>
      <protection locked="true" hidden="false"/>
    </xf>
    <xf numFmtId="164" fontId="15" fillId="3" borderId="30" xfId="0" applyFont="true" applyBorder="true" applyAlignment="true" applyProtection="true">
      <alignment horizontal="left" vertical="center" textRotation="0" wrapText="false" indent="0" shrinkToFit="false"/>
      <protection locked="true" hidden="false"/>
    </xf>
    <xf numFmtId="165" fontId="15" fillId="3" borderId="5" xfId="0" applyFont="true" applyBorder="true" applyAlignment="true" applyProtection="true">
      <alignment horizontal="left" vertical="center" textRotation="0" wrapText="false" indent="0" shrinkToFit="false"/>
      <protection locked="true" hidden="false"/>
    </xf>
    <xf numFmtId="171" fontId="15" fillId="0" borderId="1" xfId="0" applyFont="true" applyBorder="true" applyAlignment="true" applyProtection="true">
      <alignment horizontal="center" vertical="center" textRotation="0" wrapText="true" indent="0" shrinkToFit="false"/>
      <protection locked="true" hidden="false"/>
    </xf>
    <xf numFmtId="165" fontId="15" fillId="3" borderId="30" xfId="0" applyFont="true" applyBorder="true" applyAlignment="true" applyProtection="true">
      <alignment horizontal="left" vertical="center" textRotation="0" wrapText="true" indent="0" shrinkToFit="false"/>
      <protection locked="true" hidden="false"/>
    </xf>
    <xf numFmtId="164" fontId="15" fillId="0" borderId="1" xfId="0" applyFont="true" applyBorder="true" applyAlignment="true" applyProtection="true">
      <alignment horizontal="left" vertical="center" textRotation="0" wrapText="false" indent="0" shrinkToFit="false"/>
      <protection locked="true" hidden="false"/>
    </xf>
    <xf numFmtId="164" fontId="15" fillId="0" borderId="1" xfId="0" applyFont="true" applyBorder="true" applyAlignment="true" applyProtection="true">
      <alignment horizontal="general" vertical="center" textRotation="0" wrapText="false" indent="0" shrinkToFit="false"/>
      <protection locked="true" hidden="false"/>
    </xf>
    <xf numFmtId="164" fontId="15" fillId="0" borderId="1" xfId="0" applyFont="true" applyBorder="true" applyAlignment="true" applyProtection="true">
      <alignment horizontal="center" vertical="center" textRotation="0" wrapText="true" indent="0" shrinkToFit="false"/>
      <protection locked="true" hidden="false"/>
    </xf>
    <xf numFmtId="164" fontId="15" fillId="0" borderId="1" xfId="0" applyFont="true" applyBorder="true" applyAlignment="true" applyProtection="true">
      <alignment horizontal="general" vertical="bottom" textRotation="0" wrapText="false" indent="0" shrinkToFit="false"/>
      <protection locked="true" hidden="false"/>
    </xf>
    <xf numFmtId="164" fontId="15" fillId="0" borderId="1" xfId="0" applyFont="true" applyBorder="true" applyAlignment="true" applyProtection="true">
      <alignment horizontal="center" vertical="bottom" textRotation="0" wrapText="true" indent="0" shrinkToFit="false"/>
      <protection locked="true" hidden="false"/>
    </xf>
    <xf numFmtId="164" fontId="15" fillId="0" borderId="0" xfId="0" applyFont="true" applyBorder="true" applyAlignment="true" applyProtection="true">
      <alignment horizontal="left" vertical="bottom" textRotation="0" wrapText="false" indent="0" shrinkToFit="false"/>
      <protection locked="true" hidden="false"/>
    </xf>
    <xf numFmtId="164" fontId="16" fillId="0" borderId="0" xfId="0" applyFont="true" applyBorder="false" applyAlignment="true" applyProtection="true">
      <alignment horizontal="general" vertical="bottom" textRotation="0" wrapText="false" indent="0" shrinkToFit="false"/>
      <protection locked="true" hidden="false"/>
    </xf>
    <xf numFmtId="164" fontId="32" fillId="0" borderId="0" xfId="0" applyFont="true" applyBorder="true" applyAlignment="true" applyProtection="true">
      <alignment horizontal="right" vertical="bottom" textRotation="0" wrapText="false" indent="0" shrinkToFit="false"/>
      <protection locked="true" hidden="false"/>
    </xf>
    <xf numFmtId="164" fontId="32" fillId="0" borderId="0" xfId="0" applyFont="true" applyBorder="false" applyAlignment="true" applyProtection="true">
      <alignment horizontal="general" vertical="bottom" textRotation="0" wrapText="false" indent="0" shrinkToFit="false"/>
      <protection locked="true" hidden="false"/>
    </xf>
    <xf numFmtId="164" fontId="19" fillId="0" borderId="0" xfId="0" applyFont="true" applyBorder="true" applyAlignment="true" applyProtection="true">
      <alignment horizontal="center" vertical="center" textRotation="0" wrapText="true" indent="0" shrinkToFit="false"/>
      <protection locked="true" hidden="false"/>
    </xf>
    <xf numFmtId="164" fontId="19" fillId="0" borderId="0" xfId="0" applyFont="true" applyBorder="true" applyAlignment="true" applyProtection="true">
      <alignment horizontal="center" vertical="center" textRotation="0" wrapText="false" indent="0" shrinkToFit="false"/>
      <protection locked="true" hidden="false"/>
    </xf>
    <xf numFmtId="164" fontId="31" fillId="0" borderId="6" xfId="0" applyFont="true" applyBorder="true" applyAlignment="true" applyProtection="true">
      <alignment horizontal="left" vertical="bottom" textRotation="0" wrapText="false" indent="0" shrinkToFit="false"/>
      <protection locked="true" hidden="false"/>
    </xf>
    <xf numFmtId="164" fontId="7" fillId="0" borderId="0" xfId="0" applyFont="true" applyBorder="false" applyAlignment="true" applyProtection="true">
      <alignment horizontal="right" vertical="bottom" textRotation="0" wrapText="false" indent="0" shrinkToFit="false"/>
      <protection locked="true" hidden="false"/>
    </xf>
    <xf numFmtId="164" fontId="16" fillId="5" borderId="1" xfId="0" applyFont="true" applyBorder="true" applyAlignment="true" applyProtection="true">
      <alignment horizontal="center" vertical="center" textRotation="0" wrapText="true" indent="0" shrinkToFit="false"/>
      <protection locked="true" hidden="false"/>
    </xf>
    <xf numFmtId="164" fontId="7" fillId="5" borderId="2" xfId="0" applyFont="true" applyBorder="true" applyAlignment="true" applyProtection="true">
      <alignment horizontal="center" vertical="center" textRotation="0" wrapText="true" indent="0" shrinkToFit="false"/>
      <protection locked="true" hidden="false"/>
    </xf>
    <xf numFmtId="164" fontId="33" fillId="3" borderId="2" xfId="0" applyFont="true" applyBorder="true" applyAlignment="true" applyProtection="true">
      <alignment horizontal="left" vertical="center" textRotation="0" wrapText="true" indent="0" shrinkToFit="false"/>
      <protection locked="true" hidden="false"/>
    </xf>
    <xf numFmtId="164" fontId="7" fillId="3" borderId="2" xfId="0" applyFont="true" applyBorder="true" applyAlignment="true" applyProtection="true">
      <alignment horizontal="center" vertical="center" textRotation="0" wrapText="true" indent="0" shrinkToFit="false"/>
      <protection locked="true" hidden="false"/>
    </xf>
    <xf numFmtId="167" fontId="7" fillId="3" borderId="1" xfId="0" applyFont="true" applyBorder="true" applyAlignment="true" applyProtection="true">
      <alignment horizontal="center" vertical="center" textRotation="0" wrapText="false" indent="0" shrinkToFit="false"/>
      <protection locked="true" hidden="false"/>
    </xf>
    <xf numFmtId="164" fontId="16" fillId="3" borderId="1" xfId="0" applyFont="true" applyBorder="true" applyAlignment="true" applyProtection="true">
      <alignment horizontal="left" vertical="center" textRotation="0" wrapText="true" indent="0" shrinkToFit="false"/>
      <protection locked="true" hidden="false"/>
    </xf>
    <xf numFmtId="164" fontId="33" fillId="0" borderId="2" xfId="0" applyFont="true" applyBorder="true" applyAlignment="true" applyProtection="true">
      <alignment horizontal="left" vertical="center" textRotation="0" wrapText="true" indent="0" shrinkToFit="false"/>
      <protection locked="true" hidden="false"/>
    </xf>
    <xf numFmtId="164" fontId="7" fillId="0" borderId="15" xfId="0" applyFont="true" applyBorder="true" applyAlignment="true" applyProtection="true">
      <alignment horizontal="center" vertical="center" textRotation="0" wrapText="true" indent="0" shrinkToFit="false"/>
      <protection locked="true" hidden="false"/>
    </xf>
    <xf numFmtId="164" fontId="7" fillId="0" borderId="2" xfId="0" applyFont="true" applyBorder="true" applyAlignment="true" applyProtection="true">
      <alignment horizontal="center" vertical="center" textRotation="0" wrapText="true" indent="0" shrinkToFit="false"/>
      <protection locked="true" hidden="false"/>
    </xf>
    <xf numFmtId="164" fontId="16" fillId="3" borderId="2" xfId="0" applyFont="true" applyBorder="true" applyAlignment="true" applyProtection="true">
      <alignment horizontal="left" vertical="center" textRotation="0" wrapText="true" indent="0" shrinkToFit="false"/>
      <protection locked="true" hidden="false"/>
    </xf>
    <xf numFmtId="164" fontId="33" fillId="3" borderId="1" xfId="0" applyFont="true" applyBorder="true" applyAlignment="true" applyProtection="true">
      <alignment horizontal="left" vertical="center" textRotation="0" wrapText="true" indent="0" shrinkToFit="false"/>
      <protection locked="true" hidden="false"/>
    </xf>
    <xf numFmtId="164" fontId="7" fillId="3" borderId="5" xfId="0" applyFont="true" applyBorder="true" applyAlignment="true" applyProtection="true">
      <alignment horizontal="center" vertical="center" textRotation="0" wrapText="false" indent="0" shrinkToFit="false"/>
      <protection locked="true" hidden="false"/>
    </xf>
    <xf numFmtId="164" fontId="33" fillId="3" borderId="31" xfId="0" applyFont="true" applyBorder="true" applyAlignment="true" applyProtection="true">
      <alignment horizontal="left" vertical="center" textRotation="0" wrapText="true" indent="0" shrinkToFit="false"/>
      <protection locked="true" hidden="false"/>
    </xf>
    <xf numFmtId="164" fontId="7" fillId="3" borderId="15" xfId="0" applyFont="true" applyBorder="true" applyAlignment="true" applyProtection="true">
      <alignment horizontal="center" vertical="center" textRotation="0" wrapText="true" indent="0" shrinkToFit="false"/>
      <protection locked="true" hidden="false"/>
    </xf>
    <xf numFmtId="164" fontId="7" fillId="3" borderId="3" xfId="0" applyFont="true" applyBorder="true" applyAlignment="true" applyProtection="true">
      <alignment horizontal="center" vertical="center" textRotation="0" wrapText="true" indent="0" shrinkToFit="false"/>
      <protection locked="true" hidden="false"/>
    </xf>
    <xf numFmtId="164" fontId="16" fillId="3" borderId="0" xfId="0" applyFont="true" applyBorder="false" applyAlignment="true" applyProtection="true">
      <alignment horizontal="general" vertical="bottom" textRotation="0" wrapText="false" indent="0" shrinkToFit="false"/>
      <protection locked="true" hidden="false"/>
    </xf>
    <xf numFmtId="164" fontId="33" fillId="0" borderId="15" xfId="0" applyFont="true" applyBorder="true" applyAlignment="true" applyProtection="true">
      <alignment horizontal="left" vertical="center" textRotation="0" wrapText="true" indent="0" shrinkToFit="false"/>
      <protection locked="true" hidden="false"/>
    </xf>
    <xf numFmtId="164" fontId="34" fillId="3" borderId="2" xfId="0" applyFont="true" applyBorder="true" applyAlignment="true" applyProtection="true">
      <alignment horizontal="left" vertical="center" textRotation="0" wrapText="true" indent="0" shrinkToFit="false"/>
      <protection locked="true" hidden="false"/>
    </xf>
    <xf numFmtId="164" fontId="11" fillId="3" borderId="2" xfId="0" applyFont="true" applyBorder="true" applyAlignment="true" applyProtection="true">
      <alignment horizontal="center" vertical="center" textRotation="0" wrapText="true" indent="0" shrinkToFit="false"/>
      <protection locked="true" hidden="false"/>
    </xf>
    <xf numFmtId="165" fontId="35" fillId="3" borderId="1" xfId="0" applyFont="true" applyBorder="true" applyAlignment="true" applyProtection="true">
      <alignment horizontal="center" vertical="center" textRotation="0" wrapText="true" indent="0" shrinkToFit="false"/>
      <protection locked="true" hidden="false"/>
    </xf>
    <xf numFmtId="165" fontId="11" fillId="3" borderId="1" xfId="0" applyFont="true" applyBorder="true" applyAlignment="true" applyProtection="true">
      <alignment horizontal="center" vertical="center" textRotation="0" wrapText="true" indent="0" shrinkToFit="false"/>
      <protection locked="true" hidden="false"/>
    </xf>
    <xf numFmtId="167" fontId="7" fillId="3" borderId="1" xfId="0" applyFont="true" applyBorder="true" applyAlignment="true" applyProtection="true">
      <alignment horizontal="center" vertical="center" textRotation="0" wrapText="true" indent="0" shrinkToFit="false"/>
      <protection locked="true" hidden="false"/>
    </xf>
    <xf numFmtId="164" fontId="36" fillId="3" borderId="2" xfId="0" applyFont="true" applyBorder="true" applyAlignment="true" applyProtection="true">
      <alignment horizontal="left" vertical="center" textRotation="0" wrapText="true" indent="0" shrinkToFit="false"/>
      <protection locked="true" hidden="false"/>
    </xf>
    <xf numFmtId="165" fontId="33" fillId="3" borderId="1" xfId="0" applyFont="true" applyBorder="true" applyAlignment="true" applyProtection="true">
      <alignment horizontal="left" vertical="center" textRotation="0" wrapText="true" indent="0" shrinkToFit="false"/>
      <protection locked="true" hidden="false"/>
    </xf>
    <xf numFmtId="165" fontId="7" fillId="0" borderId="1" xfId="0" applyFont="true" applyBorder="true" applyAlignment="true" applyProtection="true">
      <alignment horizontal="center" vertical="center" textRotation="0" wrapText="true" indent="0" shrinkToFit="false"/>
      <protection locked="true" hidden="false"/>
    </xf>
    <xf numFmtId="164" fontId="16" fillId="3" borderId="14" xfId="0" applyFont="true" applyBorder="true" applyAlignment="true" applyProtection="true">
      <alignment horizontal="left" vertical="center" textRotation="0" wrapText="true" indent="0" shrinkToFit="false"/>
      <protection locked="true" hidden="false"/>
    </xf>
    <xf numFmtId="164" fontId="7" fillId="0" borderId="3" xfId="0" applyFont="true" applyBorder="true" applyAlignment="true" applyProtection="true">
      <alignment horizontal="center" vertical="center" textRotation="0" wrapText="true" indent="0" shrinkToFit="false"/>
      <protection locked="true" hidden="false"/>
    </xf>
    <xf numFmtId="165" fontId="7" fillId="3" borderId="1" xfId="0" applyFont="true" applyBorder="true" applyAlignment="true" applyProtection="true">
      <alignment horizontal="center" vertical="center" textRotation="0" wrapText="true" indent="0" shrinkToFit="false"/>
      <protection locked="true" hidden="false"/>
    </xf>
    <xf numFmtId="164" fontId="33" fillId="3" borderId="15" xfId="0" applyFont="true" applyBorder="true" applyAlignment="true" applyProtection="true">
      <alignment horizontal="left" vertical="center" textRotation="0" wrapText="true" indent="0" shrinkToFit="false"/>
      <protection locked="true" hidden="false"/>
    </xf>
    <xf numFmtId="165" fontId="35" fillId="0" borderId="1" xfId="0" applyFont="true" applyBorder="true" applyAlignment="true" applyProtection="true">
      <alignment horizontal="center" vertical="center" textRotation="0" wrapText="true" indent="0" shrinkToFit="false"/>
      <protection locked="true" hidden="false"/>
    </xf>
    <xf numFmtId="164" fontId="16" fillId="0" borderId="2" xfId="0" applyFont="true" applyBorder="true" applyAlignment="true" applyProtection="true">
      <alignment horizontal="left" vertical="center" textRotation="0" wrapText="true" indent="0" shrinkToFit="false"/>
      <protection locked="true" hidden="false"/>
    </xf>
    <xf numFmtId="164" fontId="11" fillId="0" borderId="2" xfId="0" applyFont="true" applyBorder="true" applyAlignment="true" applyProtection="true">
      <alignment horizontal="center" vertical="center" textRotation="0" wrapText="true" indent="0" shrinkToFit="false"/>
      <protection locked="true" hidden="false"/>
    </xf>
    <xf numFmtId="164" fontId="11" fillId="3" borderId="4" xfId="0" applyFont="true" applyBorder="true" applyAlignment="true" applyProtection="true">
      <alignment horizontal="center" vertical="center" textRotation="0" wrapText="true" indent="0" shrinkToFit="false"/>
      <protection locked="true" hidden="false"/>
    </xf>
    <xf numFmtId="164" fontId="7" fillId="3" borderId="1" xfId="0" applyFont="true" applyBorder="true" applyAlignment="true" applyProtection="true">
      <alignment horizontal="center" vertical="top" textRotation="0" wrapText="true" indent="0" shrinkToFit="false"/>
      <protection locked="true" hidden="false"/>
    </xf>
    <xf numFmtId="164" fontId="7" fillId="3" borderId="7" xfId="0" applyFont="true" applyBorder="true" applyAlignment="true" applyProtection="true">
      <alignment horizontal="center" vertical="center" textRotation="0" wrapText="true" indent="0" shrinkToFit="false"/>
      <protection locked="true" hidden="false"/>
    </xf>
    <xf numFmtId="164" fontId="35" fillId="3" borderId="1" xfId="0" applyFont="true" applyBorder="true" applyAlignment="true" applyProtection="true">
      <alignment horizontal="center" vertical="center" textRotation="0" wrapText="true" indent="0" shrinkToFit="false"/>
      <protection locked="true" hidden="false"/>
    </xf>
    <xf numFmtId="164" fontId="7" fillId="0" borderId="1" xfId="0" applyFont="true" applyBorder="true" applyAlignment="true" applyProtection="true">
      <alignment horizontal="center" vertical="center" textRotation="0" wrapText="true" indent="0" shrinkToFit="false"/>
      <protection locked="true" hidden="false"/>
    </xf>
    <xf numFmtId="165" fontId="11" fillId="3" borderId="4" xfId="0" applyFont="true" applyBorder="true" applyAlignment="true" applyProtection="true">
      <alignment horizontal="center" vertical="center" textRotation="0" wrapText="true" indent="0" shrinkToFit="false"/>
      <protection locked="true" hidden="false"/>
    </xf>
    <xf numFmtId="164" fontId="11" fillId="0" borderId="4" xfId="0" applyFont="true" applyBorder="true" applyAlignment="true" applyProtection="true">
      <alignment horizontal="center" vertical="center" textRotation="0" wrapText="true" indent="0" shrinkToFit="false"/>
      <protection locked="true" hidden="false"/>
    </xf>
    <xf numFmtId="164" fontId="16" fillId="3" borderId="31" xfId="0" applyFont="true" applyBorder="true" applyAlignment="true" applyProtection="true">
      <alignment horizontal="left" vertical="center" textRotation="0" wrapText="true" indent="0" shrinkToFit="false"/>
      <protection locked="true" hidden="false"/>
    </xf>
    <xf numFmtId="164" fontId="33" fillId="3" borderId="1" xfId="0" applyFont="true" applyBorder="true" applyAlignment="true" applyProtection="true">
      <alignment horizontal="left" vertical="top" textRotation="0" wrapText="true" indent="0" shrinkToFit="false"/>
      <protection locked="true" hidden="false"/>
    </xf>
    <xf numFmtId="164" fontId="11" fillId="3" borderId="1" xfId="0" applyFont="true" applyBorder="true" applyAlignment="true" applyProtection="true">
      <alignment horizontal="center" vertical="top" textRotation="0" wrapText="true" indent="0" shrinkToFit="false"/>
      <protection locked="true" hidden="false"/>
    </xf>
    <xf numFmtId="164" fontId="7" fillId="0" borderId="5" xfId="0" applyFont="true" applyBorder="true" applyAlignment="true" applyProtection="true">
      <alignment horizontal="center" vertical="center" textRotation="0" wrapText="true" indent="0" shrinkToFit="false"/>
      <protection locked="true" hidden="false"/>
    </xf>
    <xf numFmtId="164" fontId="7" fillId="0" borderId="5" xfId="0" applyFont="true" applyBorder="true" applyAlignment="true" applyProtection="true">
      <alignment horizontal="center" vertical="center" textRotation="0" wrapText="true" indent="0" shrinkToFit="false"/>
      <protection locked="true" hidden="false"/>
    </xf>
    <xf numFmtId="164" fontId="7" fillId="3" borderId="5" xfId="0" applyFont="true" applyBorder="true" applyAlignment="true" applyProtection="true">
      <alignment horizontal="center" vertical="center" textRotation="0" wrapText="true" indent="0" shrinkToFit="false"/>
      <protection locked="true" hidden="false"/>
    </xf>
    <xf numFmtId="167" fontId="7" fillId="0" borderId="1" xfId="0" applyFont="true" applyBorder="true" applyAlignment="true" applyProtection="true">
      <alignment horizontal="center" vertical="center" textRotation="0" wrapText="false" indent="0" shrinkToFit="false"/>
      <protection locked="true" hidden="false"/>
    </xf>
    <xf numFmtId="164" fontId="7" fillId="0" borderId="5" xfId="0" applyFont="true" applyBorder="true" applyAlignment="true" applyProtection="true">
      <alignment horizontal="center" vertical="center" textRotation="0" wrapText="false" indent="0" shrinkToFit="false"/>
      <protection locked="true" hidden="false"/>
    </xf>
    <xf numFmtId="164" fontId="11" fillId="3" borderId="1" xfId="0" applyFont="true" applyBorder="true" applyAlignment="true" applyProtection="true">
      <alignment horizontal="center" vertical="center" textRotation="0" wrapText="true" indent="0" shrinkToFit="false"/>
      <protection locked="true" hidden="false"/>
    </xf>
    <xf numFmtId="164" fontId="36" fillId="3" borderId="30" xfId="0" applyFont="true" applyBorder="true" applyAlignment="true" applyProtection="true">
      <alignment horizontal="left" vertical="center" textRotation="0" wrapText="true" indent="0" shrinkToFit="false"/>
      <protection locked="true" hidden="false"/>
    </xf>
    <xf numFmtId="164" fontId="16" fillId="0" borderId="1" xfId="0" applyFont="true" applyBorder="true" applyAlignment="true" applyProtection="true">
      <alignment horizontal="left" vertical="center" textRotation="0" wrapText="true" indent="0" shrinkToFit="false"/>
      <protection locked="true" hidden="false"/>
    </xf>
    <xf numFmtId="165" fontId="11" fillId="0" borderId="1" xfId="0" applyFont="true" applyBorder="true" applyAlignment="true" applyProtection="true">
      <alignment horizontal="center" vertical="center" textRotation="0" wrapText="true" indent="0" shrinkToFit="false"/>
      <protection locked="true" hidden="false"/>
    </xf>
    <xf numFmtId="171" fontId="7" fillId="0" borderId="1" xfId="0" applyFont="true" applyBorder="true" applyAlignment="true" applyProtection="true">
      <alignment horizontal="center" vertical="center" textRotation="0" wrapText="true" indent="0" shrinkToFit="false"/>
      <protection locked="true" hidden="false"/>
    </xf>
    <xf numFmtId="164" fontId="7" fillId="3" borderId="0" xfId="0" applyFont="true" applyBorder="false" applyAlignment="true" applyProtection="true">
      <alignment horizontal="left" vertical="top" textRotation="0" wrapText="true" indent="0" shrinkToFit="false"/>
      <protection locked="true" hidden="false"/>
    </xf>
    <xf numFmtId="164" fontId="7" fillId="0" borderId="0" xfId="0" applyFont="true" applyBorder="false" applyAlignment="true" applyProtection="true">
      <alignment horizontal="center" vertical="center" textRotation="0" wrapText="true" indent="0" shrinkToFit="false"/>
      <protection locked="true" hidden="false"/>
    </xf>
    <xf numFmtId="164" fontId="7" fillId="3" borderId="0" xfId="0" applyFont="true" applyBorder="false" applyAlignment="true" applyProtection="true">
      <alignment horizontal="general" vertical="bottom" textRotation="0" wrapText="true" indent="0" shrinkToFit="false"/>
      <protection locked="true" hidden="false"/>
    </xf>
    <xf numFmtId="164" fontId="16" fillId="3" borderId="0" xfId="0" applyFont="true" applyBorder="false" applyAlignment="true" applyProtection="true">
      <alignment horizontal="general" vertical="bottom" textRotation="0" wrapText="true" indent="0" shrinkToFit="false"/>
      <protection locked="true" hidden="false"/>
    </xf>
    <xf numFmtId="164" fontId="7" fillId="0" borderId="0" xfId="0" applyFont="true" applyBorder="false" applyAlignment="true" applyProtection="true">
      <alignment horizontal="general" vertical="bottom" textRotation="0" wrapText="true" indent="0" shrinkToFit="false"/>
      <protection locked="true" hidden="false"/>
    </xf>
    <xf numFmtId="164" fontId="10" fillId="3" borderId="6" xfId="0" applyFont="true" applyBorder="true" applyAlignment="true" applyProtection="true">
      <alignment horizontal="right" vertical="bottom" textRotation="0" wrapText="false" indent="0" shrinkToFit="false"/>
      <protection locked="true" hidden="false"/>
    </xf>
    <xf numFmtId="164" fontId="15" fillId="3" borderId="0" xfId="0" applyFont="true" applyBorder="false" applyAlignment="true" applyProtection="true">
      <alignment horizontal="center" vertical="bottom" textRotation="0" wrapText="false" indent="0" shrinkToFit="false"/>
      <protection locked="true" hidden="false"/>
    </xf>
    <xf numFmtId="164" fontId="19" fillId="3" borderId="6" xfId="0" applyFont="true" applyBorder="true" applyAlignment="true" applyProtection="true">
      <alignment horizontal="right" vertical="center" textRotation="0" wrapText="false" indent="0" shrinkToFit="false"/>
      <protection locked="true" hidden="false"/>
    </xf>
    <xf numFmtId="164" fontId="7" fillId="3" borderId="0" xfId="0" applyFont="true" applyBorder="false" applyAlignment="true" applyProtection="true">
      <alignment horizontal="general" vertical="center" textRotation="0" wrapText="false" indent="0" shrinkToFit="false"/>
      <protection locked="true" hidden="false"/>
    </xf>
    <xf numFmtId="164" fontId="15" fillId="9" borderId="1" xfId="0" applyFont="true" applyBorder="true" applyAlignment="true" applyProtection="true">
      <alignment horizontal="center" vertical="center" textRotation="0" wrapText="true" indent="0" shrinkToFit="false"/>
      <protection locked="true" hidden="false"/>
    </xf>
    <xf numFmtId="164" fontId="15" fillId="9" borderId="1" xfId="0" applyFont="true" applyBorder="true" applyAlignment="true" applyProtection="true">
      <alignment horizontal="center" vertical="center" textRotation="0" wrapText="false" indent="0" shrinkToFit="false"/>
      <protection locked="true" hidden="false"/>
    </xf>
    <xf numFmtId="164" fontId="30" fillId="5" borderId="3" xfId="0" applyFont="true" applyBorder="true" applyAlignment="true" applyProtection="true">
      <alignment horizontal="center" vertical="center" textRotation="0" wrapText="true" indent="0" shrinkToFit="false"/>
      <protection locked="true" hidden="false"/>
    </xf>
    <xf numFmtId="164" fontId="30" fillId="5" borderId="1" xfId="0" applyFont="true" applyBorder="true" applyAlignment="true" applyProtection="true">
      <alignment horizontal="center" vertical="center" textRotation="0" wrapText="true" indent="0" shrinkToFit="false"/>
      <protection locked="true" hidden="false"/>
    </xf>
    <xf numFmtId="164" fontId="30" fillId="5" borderId="5" xfId="0" applyFont="true" applyBorder="true" applyAlignment="true" applyProtection="true">
      <alignment horizontal="center" vertical="center" textRotation="0" wrapText="true" indent="0" shrinkToFit="false"/>
      <protection locked="true" hidden="false"/>
    </xf>
    <xf numFmtId="164" fontId="30" fillId="5" borderId="1" xfId="0" applyFont="true" applyBorder="true" applyAlignment="true" applyProtection="true">
      <alignment horizontal="center" vertical="center" textRotation="0" wrapText="false" indent="0" shrinkToFit="false"/>
      <protection locked="true" hidden="false"/>
    </xf>
    <xf numFmtId="164" fontId="14" fillId="0" borderId="1" xfId="0" applyFont="true" applyBorder="true" applyAlignment="true" applyProtection="true">
      <alignment horizontal="center" vertical="center" textRotation="0" wrapText="false" indent="0" shrinkToFit="false"/>
      <protection locked="true" hidden="false"/>
    </xf>
    <xf numFmtId="164" fontId="15" fillId="3" borderId="0" xfId="0" applyFont="true" applyBorder="false" applyAlignment="true" applyProtection="true">
      <alignment horizontal="center" vertical="center" textRotation="0" wrapText="false" indent="0" shrinkToFit="false"/>
      <protection locked="true" hidden="false"/>
    </xf>
    <xf numFmtId="164" fontId="35" fillId="3" borderId="1" xfId="0" applyFont="true" applyBorder="true" applyAlignment="true" applyProtection="true">
      <alignment horizontal="left" vertical="center" textRotation="0" wrapText="true" indent="0" shrinkToFit="false"/>
      <protection locked="true" hidden="false"/>
    </xf>
    <xf numFmtId="164" fontId="7" fillId="0" borderId="4" xfId="0" applyFont="true" applyBorder="true" applyAlignment="true" applyProtection="true">
      <alignment horizontal="left" vertical="center" textRotation="0" wrapText="true" indent="0" shrinkToFit="false"/>
      <protection locked="true" hidden="false"/>
    </xf>
    <xf numFmtId="164" fontId="7" fillId="3" borderId="4" xfId="0" applyFont="true" applyBorder="true" applyAlignment="true" applyProtection="true">
      <alignment horizontal="left" vertical="center" textRotation="0" wrapText="true" indent="0" shrinkToFit="false"/>
      <protection locked="true" hidden="false"/>
    </xf>
    <xf numFmtId="166" fontId="7" fillId="0" borderId="1" xfId="0" applyFont="true" applyBorder="true" applyAlignment="true" applyProtection="true">
      <alignment horizontal="center" vertical="center" textRotation="0" wrapText="true" indent="0" shrinkToFit="false"/>
      <protection locked="true" hidden="false"/>
    </xf>
    <xf numFmtId="164" fontId="7" fillId="3" borderId="1" xfId="0" applyFont="true" applyBorder="true" applyAlignment="true" applyProtection="true">
      <alignment horizontal="general" vertical="center" textRotation="0" wrapText="false" indent="0" shrinkToFit="false"/>
      <protection locked="true" hidden="false"/>
    </xf>
    <xf numFmtId="164" fontId="35" fillId="0" borderId="1" xfId="0" applyFont="true" applyBorder="true" applyAlignment="true" applyProtection="true">
      <alignment horizontal="center" vertical="center" textRotation="0" wrapText="false" indent="0" shrinkToFit="false"/>
      <protection locked="true" hidden="false"/>
    </xf>
    <xf numFmtId="164" fontId="35" fillId="3" borderId="1" xfId="0" applyFont="true" applyBorder="true" applyAlignment="true" applyProtection="true">
      <alignment horizontal="general" vertical="bottom" textRotation="0" wrapText="false" indent="0" shrinkToFit="false"/>
      <protection locked="true" hidden="false"/>
    </xf>
    <xf numFmtId="164" fontId="7" fillId="0" borderId="6" xfId="0" applyFont="true" applyBorder="true" applyAlignment="true" applyProtection="true">
      <alignment horizontal="general" vertical="bottom" textRotation="0" wrapText="false" indent="0" shrinkToFit="false"/>
      <protection locked="true" hidden="false"/>
    </xf>
    <xf numFmtId="166" fontId="7" fillId="0" borderId="30" xfId="0" applyFont="true" applyBorder="true" applyAlignment="true" applyProtection="true">
      <alignment horizontal="center" vertical="center" textRotation="0" wrapText="true" indent="0" shrinkToFit="false"/>
      <protection locked="true" hidden="false"/>
    </xf>
    <xf numFmtId="164" fontId="35" fillId="0" borderId="2" xfId="0" applyFont="true" applyBorder="true" applyAlignment="true" applyProtection="true">
      <alignment horizontal="left" vertical="center" textRotation="0" wrapText="false" indent="0" shrinkToFit="false"/>
      <protection locked="true" hidden="false"/>
    </xf>
    <xf numFmtId="164" fontId="7" fillId="0" borderId="6" xfId="0" applyFont="true" applyBorder="true" applyAlignment="true" applyProtection="true">
      <alignment horizontal="left" vertical="center" textRotation="0" wrapText="false" indent="0" shrinkToFit="false"/>
      <protection locked="true" hidden="false"/>
    </xf>
    <xf numFmtId="164" fontId="7" fillId="3" borderId="6" xfId="0" applyFont="true" applyBorder="true" applyAlignment="true" applyProtection="true">
      <alignment horizontal="left" vertical="center" textRotation="0" wrapText="true" indent="0" shrinkToFit="false"/>
      <protection locked="true" hidden="false"/>
    </xf>
    <xf numFmtId="164" fontId="19" fillId="3" borderId="0" xfId="0" applyFont="true" applyBorder="true" applyAlignment="true" applyProtection="true">
      <alignment horizontal="center" vertical="center" textRotation="0" wrapText="false" indent="0" shrinkToFit="false"/>
      <protection locked="true" hidden="false"/>
    </xf>
    <xf numFmtId="164" fontId="8" fillId="3" borderId="0" xfId="0" applyFont="true" applyBorder="true" applyAlignment="true" applyProtection="true">
      <alignment horizontal="right" vertical="bottom" textRotation="0" wrapText="false" indent="0" shrinkToFit="false"/>
      <protection locked="true" hidden="false"/>
    </xf>
    <xf numFmtId="164" fontId="16" fillId="0" borderId="6" xfId="0" applyFont="true" applyBorder="true" applyAlignment="true" applyProtection="true">
      <alignment horizontal="center" vertical="bottom" textRotation="0" wrapText="true" indent="0" shrinkToFit="false"/>
      <protection locked="true" hidden="false"/>
    </xf>
    <xf numFmtId="164" fontId="7" fillId="10" borderId="1" xfId="0" applyFont="true" applyBorder="true" applyAlignment="true" applyProtection="true">
      <alignment horizontal="center" vertical="center" textRotation="0" wrapText="true" indent="0" shrinkToFit="false"/>
      <protection locked="true" hidden="false"/>
    </xf>
    <xf numFmtId="164" fontId="7" fillId="10" borderId="2" xfId="0" applyFont="true" applyBorder="true" applyAlignment="true" applyProtection="true">
      <alignment horizontal="center" vertical="center" textRotation="0" wrapText="true" indent="0" shrinkToFit="false"/>
      <protection locked="true" hidden="false"/>
    </xf>
    <xf numFmtId="164" fontId="7" fillId="11" borderId="1" xfId="0" applyFont="true" applyBorder="true" applyAlignment="true" applyProtection="true">
      <alignment horizontal="center" vertical="center" textRotation="0" wrapText="true" indent="0" shrinkToFit="false"/>
      <protection locked="true" hidden="false"/>
    </xf>
    <xf numFmtId="164" fontId="7" fillId="11" borderId="1" xfId="0" applyFont="true" applyBorder="true" applyAlignment="true" applyProtection="true">
      <alignment horizontal="center" vertical="bottom" textRotation="0" wrapText="false" indent="0" shrinkToFit="false"/>
      <protection locked="true" hidden="false"/>
    </xf>
    <xf numFmtId="164" fontId="37" fillId="3" borderId="2" xfId="0" applyFont="true" applyBorder="true" applyAlignment="true" applyProtection="true">
      <alignment horizontal="center" vertical="center" textRotation="0" wrapText="true" indent="0" shrinkToFit="false"/>
      <protection locked="true" hidden="false"/>
    </xf>
    <xf numFmtId="164" fontId="37" fillId="3" borderId="1" xfId="0" applyFont="true" applyBorder="true" applyAlignment="true" applyProtection="true">
      <alignment horizontal="center" vertical="center" textRotation="0" wrapText="true" indent="0" shrinkToFit="false"/>
      <protection locked="true" hidden="false"/>
    </xf>
    <xf numFmtId="164" fontId="10" fillId="0" borderId="0" xfId="0" applyFont="true" applyBorder="false" applyAlignment="true" applyProtection="true">
      <alignment horizontal="left" vertical="bottom" textRotation="0" wrapText="false" indent="0" shrinkToFit="false"/>
      <protection locked="true" hidden="false"/>
    </xf>
    <xf numFmtId="164" fontId="7" fillId="5" borderId="4" xfId="0" applyFont="true" applyBorder="true" applyAlignment="true" applyProtection="true">
      <alignment horizontal="center" vertical="center" textRotation="0" wrapText="true" indent="0" shrinkToFit="false"/>
      <protection locked="true" hidden="false"/>
    </xf>
    <xf numFmtId="164" fontId="7" fillId="3" borderId="32" xfId="0" applyFont="true" applyBorder="true" applyAlignment="true" applyProtection="true">
      <alignment horizontal="center" vertical="center" textRotation="0" wrapText="true" indent="0" shrinkToFit="false"/>
      <protection locked="true" hidden="false"/>
    </xf>
    <xf numFmtId="164" fontId="7" fillId="3" borderId="17" xfId="0" applyFont="true" applyBorder="true" applyAlignment="true" applyProtection="true">
      <alignment horizontal="center" vertical="center" textRotation="0" wrapText="true" indent="0" shrinkToFit="false"/>
      <protection locked="true" hidden="false"/>
    </xf>
    <xf numFmtId="165" fontId="7" fillId="3" borderId="21" xfId="0" applyFont="true" applyBorder="true" applyAlignment="true" applyProtection="true">
      <alignment horizontal="center" vertical="center" textRotation="0" wrapText="true" indent="0" shrinkToFit="false"/>
      <protection locked="true" hidden="false"/>
    </xf>
    <xf numFmtId="164" fontId="11" fillId="3" borderId="21" xfId="0" applyFont="true" applyBorder="true" applyAlignment="true" applyProtection="true">
      <alignment horizontal="general" vertical="bottom" textRotation="0" wrapText="true" indent="0" shrinkToFit="false"/>
      <protection locked="true" hidden="false"/>
    </xf>
    <xf numFmtId="164" fontId="7" fillId="3" borderId="19" xfId="0" applyFont="true" applyBorder="true" applyAlignment="true" applyProtection="true">
      <alignment horizontal="center" vertical="center" textRotation="0" wrapText="true" indent="0" shrinkToFit="false"/>
      <protection locked="true" hidden="false"/>
    </xf>
    <xf numFmtId="164" fontId="11" fillId="0" borderId="1" xfId="0" applyFont="true" applyBorder="true" applyAlignment="true" applyProtection="true">
      <alignment horizontal="general" vertical="bottom" textRotation="0" wrapText="true" indent="0" shrinkToFit="false"/>
      <protection locked="true" hidden="false"/>
    </xf>
    <xf numFmtId="165" fontId="7" fillId="0" borderId="1" xfId="0" applyFont="true" applyBorder="true" applyAlignment="true" applyProtection="true">
      <alignment horizontal="center" vertical="center" textRotation="0" wrapText="false" indent="0" shrinkToFit="false"/>
      <protection locked="true" hidden="false"/>
    </xf>
    <xf numFmtId="165" fontId="7" fillId="0" borderId="12" xfId="0" applyFont="true" applyBorder="true" applyAlignment="true" applyProtection="true">
      <alignment horizontal="center" vertical="center" textRotation="0" wrapText="false" indent="0" shrinkToFit="false"/>
      <protection locked="true" hidden="false"/>
    </xf>
    <xf numFmtId="164" fontId="7" fillId="0" borderId="12" xfId="0" applyFont="true" applyBorder="true" applyAlignment="true" applyProtection="true">
      <alignment horizontal="general" vertical="center" textRotation="0" wrapText="true" indent="0" shrinkToFit="false"/>
      <protection locked="true" hidden="false"/>
    </xf>
    <xf numFmtId="164" fontId="7" fillId="3" borderId="33" xfId="0" applyFont="true" applyBorder="true" applyAlignment="true" applyProtection="true">
      <alignment horizontal="center" vertical="center" textRotation="0" wrapText="true" indent="0" shrinkToFit="false"/>
      <protection locked="true" hidden="false"/>
    </xf>
    <xf numFmtId="164" fontId="7" fillId="3" borderId="34" xfId="0" applyFont="true" applyBorder="true" applyAlignment="true" applyProtection="true">
      <alignment horizontal="center" vertical="center" textRotation="0" wrapText="true" indent="0" shrinkToFit="false"/>
      <protection locked="true" hidden="false"/>
    </xf>
    <xf numFmtId="165" fontId="7" fillId="0" borderId="21" xfId="0" applyFont="true" applyBorder="true" applyAlignment="true" applyProtection="true">
      <alignment horizontal="center" vertical="center" textRotation="0" wrapText="false" indent="0" shrinkToFit="false"/>
      <protection locked="true" hidden="false"/>
    </xf>
    <xf numFmtId="164" fontId="7" fillId="0" borderId="21" xfId="0" applyFont="true" applyBorder="true" applyAlignment="true" applyProtection="true">
      <alignment horizontal="general" vertical="center" textRotation="0" wrapText="true" indent="0" shrinkToFit="false"/>
      <protection locked="true" hidden="false"/>
    </xf>
    <xf numFmtId="164" fontId="7" fillId="0" borderId="35" xfId="0" applyFont="true" applyBorder="true" applyAlignment="true" applyProtection="true">
      <alignment horizontal="center" vertical="bottom" textRotation="0" wrapText="false" indent="0" shrinkToFit="false"/>
      <protection locked="true" hidden="false"/>
    </xf>
    <xf numFmtId="165" fontId="7" fillId="0" borderId="4" xfId="0" applyFont="true" applyBorder="true" applyAlignment="true" applyProtection="true">
      <alignment horizontal="center" vertical="center" textRotation="0" wrapText="false" indent="0" shrinkToFit="false"/>
      <protection locked="true" hidden="false"/>
    </xf>
    <xf numFmtId="164" fontId="7" fillId="0" borderId="21" xfId="0" applyFont="true" applyBorder="true" applyAlignment="true" applyProtection="true">
      <alignment horizontal="general" vertical="bottom" textRotation="0" wrapText="true" indent="0" shrinkToFit="false"/>
      <protection locked="true" hidden="false"/>
    </xf>
    <xf numFmtId="164" fontId="7" fillId="0" borderId="19" xfId="0" applyFont="true" applyBorder="true" applyAlignment="true" applyProtection="true">
      <alignment horizontal="center" vertical="bottom" textRotation="0" wrapText="false" indent="0" shrinkToFit="false"/>
      <protection locked="true" hidden="false"/>
    </xf>
    <xf numFmtId="164" fontId="7" fillId="0" borderId="12" xfId="0" applyFont="true" applyBorder="true" applyAlignment="true" applyProtection="true">
      <alignment horizontal="general" vertical="bottom" textRotation="0" wrapText="true" indent="0" shrinkToFit="false"/>
      <protection locked="true" hidden="false"/>
    </xf>
    <xf numFmtId="164" fontId="7" fillId="3" borderId="36" xfId="0" applyFont="true" applyBorder="true" applyAlignment="true" applyProtection="true">
      <alignment horizontal="center" vertical="center" textRotation="0" wrapText="true" indent="0" shrinkToFit="false"/>
      <protection locked="true" hidden="false"/>
    </xf>
    <xf numFmtId="164" fontId="7" fillId="3" borderId="37" xfId="0" applyFont="true" applyBorder="true" applyAlignment="true" applyProtection="true">
      <alignment horizontal="center" vertical="center" textRotation="0" wrapText="true" indent="0" shrinkToFit="false"/>
      <protection locked="true" hidden="false"/>
    </xf>
    <xf numFmtId="165" fontId="7" fillId="0" borderId="3" xfId="0" applyFont="true" applyBorder="true" applyAlignment="true" applyProtection="true">
      <alignment horizontal="center" vertical="center" textRotation="0" wrapText="false" indent="0" shrinkToFit="false"/>
      <protection locked="true" hidden="false"/>
    </xf>
    <xf numFmtId="164" fontId="7" fillId="0" borderId="3" xfId="0" applyFont="true" applyBorder="true" applyAlignment="true" applyProtection="true">
      <alignment horizontal="general" vertical="bottom" textRotation="0" wrapText="true" indent="0" shrinkToFit="false"/>
      <protection locked="true" hidden="false"/>
    </xf>
    <xf numFmtId="164" fontId="7" fillId="0" borderId="38" xfId="0" applyFont="true" applyBorder="true" applyAlignment="true" applyProtection="true">
      <alignment horizontal="center" vertical="bottom" textRotation="0" wrapText="false" indent="0" shrinkToFit="false"/>
      <protection locked="true" hidden="false"/>
    </xf>
    <xf numFmtId="164" fontId="7" fillId="0" borderId="6" xfId="0" applyFont="true" applyBorder="true" applyAlignment="true" applyProtection="true">
      <alignment horizontal="left" vertical="bottom" textRotation="0" wrapText="false" indent="0" shrinkToFit="false"/>
      <protection locked="true" hidden="false"/>
    </xf>
    <xf numFmtId="164" fontId="17" fillId="0" borderId="0" xfId="0" applyFont="true" applyBorder="false" applyAlignment="true" applyProtection="true">
      <alignment horizontal="right" vertical="top" textRotation="0" wrapText="false" indent="0" shrinkToFit="false"/>
      <protection locked="true" hidden="false"/>
    </xf>
    <xf numFmtId="164" fontId="7" fillId="0" borderId="0" xfId="0" applyFont="true" applyBorder="false" applyAlignment="true" applyProtection="true">
      <alignment horizontal="general" vertical="top" textRotation="0" wrapText="false" indent="0" shrinkToFit="false"/>
      <protection locked="true" hidden="false"/>
    </xf>
    <xf numFmtId="164" fontId="7" fillId="12" borderId="0" xfId="0" applyFont="true" applyBorder="false" applyAlignment="true" applyProtection="true">
      <alignment horizontal="general" vertical="bottom" textRotation="0" wrapText="false" indent="0" shrinkToFit="false"/>
      <protection locked="true" hidden="false"/>
    </xf>
    <xf numFmtId="164" fontId="11" fillId="3" borderId="0" xfId="0" applyFont="true" applyBorder="false" applyAlignment="true" applyProtection="true">
      <alignment horizontal="general" vertical="bottom" textRotation="0" wrapText="false" indent="0" shrinkToFit="false"/>
      <protection locked="true" hidden="false"/>
    </xf>
    <xf numFmtId="164" fontId="11" fillId="3" borderId="0" xfId="0" applyFont="true" applyBorder="false" applyAlignment="true" applyProtection="true">
      <alignment horizontal="center" vertical="bottom" textRotation="0" wrapText="false" indent="0" shrinkToFit="false"/>
      <protection locked="true" hidden="false"/>
    </xf>
    <xf numFmtId="164" fontId="13" fillId="3" borderId="0" xfId="0" applyFont="true" applyBorder="true" applyAlignment="true" applyProtection="true">
      <alignment horizontal="center" vertical="bottom" textRotation="0" wrapText="false" indent="0" shrinkToFit="false"/>
      <protection locked="true" hidden="false"/>
    </xf>
    <xf numFmtId="164" fontId="13" fillId="3" borderId="0" xfId="0" applyFont="true" applyBorder="true" applyAlignment="true" applyProtection="true">
      <alignment horizontal="center" vertical="center" textRotation="0" wrapText="false" indent="0" shrinkToFit="false"/>
      <protection locked="true" hidden="false"/>
    </xf>
    <xf numFmtId="164" fontId="13" fillId="0" borderId="0" xfId="0" applyFont="true" applyBorder="true" applyAlignment="true" applyProtection="true">
      <alignment horizontal="center" vertical="center" textRotation="0" wrapText="false" indent="0" shrinkToFit="false"/>
      <protection locked="true" hidden="false"/>
    </xf>
    <xf numFmtId="164" fontId="7" fillId="3" borderId="0" xfId="0" applyFont="true" applyBorder="true" applyAlignment="true" applyProtection="true">
      <alignment horizontal="left" vertical="center" textRotation="0" wrapText="false" indent="0" shrinkToFit="false"/>
      <protection locked="true" hidden="false"/>
    </xf>
    <xf numFmtId="164" fontId="7" fillId="3" borderId="0" xfId="0" applyFont="true" applyBorder="true" applyAlignment="true" applyProtection="true">
      <alignment horizontal="left" vertical="center" textRotation="0" wrapText="true" indent="0" shrinkToFit="false"/>
      <protection locked="true" hidden="false"/>
    </xf>
    <xf numFmtId="164" fontId="7" fillId="3" borderId="0" xfId="0" applyFont="true" applyBorder="true" applyAlignment="true" applyProtection="true">
      <alignment horizontal="general" vertical="bottom" textRotation="0" wrapText="false" indent="0" shrinkToFit="false"/>
      <protection locked="true" hidden="false"/>
    </xf>
    <xf numFmtId="164" fontId="35" fillId="3" borderId="0" xfId="0" applyFont="true" applyBorder="true" applyAlignment="true" applyProtection="true">
      <alignment horizontal="left" vertical="bottom" textRotation="0" wrapText="true" indent="0" shrinkToFit="false"/>
      <protection locked="true" hidden="false"/>
    </xf>
    <xf numFmtId="164" fontId="14" fillId="3" borderId="0" xfId="0" applyFont="true" applyBorder="false" applyAlignment="true" applyProtection="true">
      <alignment horizontal="general" vertical="bottom" textRotation="0" wrapText="false" indent="0" shrinkToFit="false"/>
      <protection locked="true" hidden="false"/>
    </xf>
    <xf numFmtId="164" fontId="7" fillId="4" borderId="4" xfId="0" applyFont="true" applyBorder="true" applyAlignment="true" applyProtection="true">
      <alignment horizontal="center" vertical="center" textRotation="0" wrapText="true" indent="0" shrinkToFit="false"/>
      <protection locked="true" hidden="false"/>
    </xf>
    <xf numFmtId="164" fontId="7" fillId="4" borderId="7" xfId="0" applyFont="true" applyBorder="true" applyAlignment="true" applyProtection="true">
      <alignment horizontal="center" vertical="center" textRotation="0" wrapText="true" indent="0" shrinkToFit="false"/>
      <protection locked="true" hidden="false"/>
    </xf>
    <xf numFmtId="164" fontId="7" fillId="4" borderId="3" xfId="0" applyFont="true" applyBorder="true" applyAlignment="true" applyProtection="true">
      <alignment horizontal="center" vertical="center" textRotation="0" wrapText="true" indent="0" shrinkToFit="false"/>
      <protection locked="true" hidden="false"/>
    </xf>
    <xf numFmtId="164" fontId="16" fillId="3" borderId="1" xfId="0" applyFont="true" applyBorder="true" applyAlignment="true" applyProtection="true">
      <alignment horizontal="center" vertical="center" textRotation="0" wrapText="false" indent="0" shrinkToFit="false"/>
      <protection locked="true" hidden="false"/>
    </xf>
    <xf numFmtId="165" fontId="16" fillId="3" borderId="1" xfId="0" applyFont="true" applyBorder="true" applyAlignment="true" applyProtection="true">
      <alignment horizontal="center" vertical="center" textRotation="0" wrapText="true" indent="0" shrinkToFit="false"/>
      <protection locked="true" hidden="false"/>
    </xf>
    <xf numFmtId="165" fontId="15" fillId="0" borderId="2" xfId="0" applyFont="true" applyBorder="true" applyAlignment="true" applyProtection="true">
      <alignment horizontal="left" vertical="bottom" textRotation="0" wrapText="false" indent="0" shrinkToFit="false"/>
      <protection locked="true" hidden="false"/>
    </xf>
    <xf numFmtId="166" fontId="11" fillId="3" borderId="1" xfId="0" applyFont="true" applyBorder="true" applyAlignment="true" applyProtection="true">
      <alignment horizontal="center" vertical="bottom" textRotation="0" wrapText="false" indent="0" shrinkToFit="false"/>
      <protection locked="true" hidden="false"/>
    </xf>
    <xf numFmtId="166" fontId="7" fillId="0" borderId="1" xfId="24" applyFont="true" applyBorder="true" applyAlignment="true" applyProtection="true">
      <alignment horizontal="center" vertical="bottom" textRotation="0" wrapText="false" indent="0" shrinkToFit="false"/>
      <protection locked="true" hidden="false"/>
    </xf>
    <xf numFmtId="164" fontId="7" fillId="0" borderId="1" xfId="24" applyFont="true" applyBorder="true" applyAlignment="true" applyProtection="true">
      <alignment horizontal="center" vertical="bottom" textRotation="0" wrapText="false" indent="0" shrinkToFit="false"/>
      <protection locked="true" hidden="false"/>
    </xf>
    <xf numFmtId="164" fontId="7" fillId="3" borderId="1" xfId="24" applyFont="true" applyBorder="true" applyAlignment="true" applyProtection="true">
      <alignment horizontal="center" vertical="bottom" textRotation="0" wrapText="false" indent="0" shrinkToFit="false"/>
      <protection locked="true" hidden="false"/>
    </xf>
    <xf numFmtId="166" fontId="7" fillId="3" borderId="1" xfId="24" applyFont="true" applyBorder="true" applyAlignment="true" applyProtection="true">
      <alignment horizontal="center" vertical="bottom" textRotation="0" wrapText="false" indent="0" shrinkToFit="false"/>
      <protection locked="true" hidden="false"/>
    </xf>
    <xf numFmtId="166" fontId="11" fillId="3" borderId="1" xfId="0" applyFont="true" applyBorder="true" applyAlignment="true" applyProtection="true">
      <alignment horizontal="center" vertical="center" textRotation="0" wrapText="false" indent="0" shrinkToFit="false"/>
      <protection locked="true" hidden="false"/>
    </xf>
    <xf numFmtId="165" fontId="15" fillId="0" borderId="1" xfId="0" applyFont="true" applyBorder="true" applyAlignment="true" applyProtection="true">
      <alignment horizontal="left" vertical="center" textRotation="0" wrapText="false" indent="0" shrinkToFit="false"/>
      <protection locked="true" hidden="false"/>
    </xf>
    <xf numFmtId="164" fontId="16" fillId="3" borderId="1" xfId="0" applyFont="true" applyBorder="true" applyAlignment="true" applyProtection="true">
      <alignment horizontal="center" vertical="center" textRotation="0" wrapText="true" indent="0" shrinkToFit="false"/>
      <protection locked="true" hidden="false"/>
    </xf>
    <xf numFmtId="165" fontId="16" fillId="0" borderId="1" xfId="0" applyFont="true" applyBorder="true" applyAlignment="true" applyProtection="true">
      <alignment horizontal="center" vertical="center" textRotation="0" wrapText="true" indent="0" shrinkToFit="false"/>
      <protection locked="true" hidden="false"/>
    </xf>
    <xf numFmtId="165" fontId="15" fillId="0" borderId="2" xfId="0" applyFont="true" applyBorder="true" applyAlignment="true" applyProtection="true">
      <alignment horizontal="general" vertical="center" textRotation="0" wrapText="false" indent="0" shrinkToFit="false"/>
      <protection locked="true" hidden="false"/>
    </xf>
    <xf numFmtId="166" fontId="11" fillId="0" borderId="1" xfId="0" applyFont="true" applyBorder="true" applyAlignment="true" applyProtection="true">
      <alignment horizontal="center" vertical="bottom" textRotation="0" wrapText="false" indent="0" shrinkToFit="false"/>
      <protection locked="true" hidden="false"/>
    </xf>
    <xf numFmtId="164" fontId="15" fillId="0" borderId="2" xfId="0" applyFont="true" applyBorder="true" applyAlignment="true" applyProtection="true">
      <alignment horizontal="left" vertical="bottom" textRotation="0" wrapText="false" indent="0" shrinkToFit="false"/>
      <protection locked="true" hidden="false"/>
    </xf>
    <xf numFmtId="165" fontId="15" fillId="0" borderId="2" xfId="0" applyFont="true" applyBorder="true" applyAlignment="true" applyProtection="true">
      <alignment horizontal="left" vertical="bottom" textRotation="0" wrapText="true" indent="0" shrinkToFit="false"/>
      <protection locked="true" hidden="false"/>
    </xf>
    <xf numFmtId="165" fontId="15" fillId="0" borderId="1" xfId="0" applyFont="true" applyBorder="true" applyAlignment="true" applyProtection="true">
      <alignment horizontal="left" vertical="bottom" textRotation="0" wrapText="false" indent="0" shrinkToFit="false"/>
      <protection locked="true" hidden="false"/>
    </xf>
    <xf numFmtId="165" fontId="15" fillId="0" borderId="15" xfId="0" applyFont="true" applyBorder="true" applyAlignment="true" applyProtection="true">
      <alignment horizontal="left" vertical="bottom" textRotation="0" wrapText="false" indent="0" shrinkToFit="false"/>
      <protection locked="true" hidden="false"/>
    </xf>
    <xf numFmtId="164" fontId="8" fillId="0" borderId="0" xfId="0" applyFont="true" applyBorder="false" applyAlignment="true" applyProtection="true">
      <alignment horizontal="general" vertical="bottom" textRotation="0" wrapText="false" indent="0" shrinkToFit="false"/>
      <protection locked="true" hidden="false"/>
    </xf>
    <xf numFmtId="164" fontId="17" fillId="3" borderId="0" xfId="0" applyFont="true" applyBorder="false" applyAlignment="true" applyProtection="true">
      <alignment horizontal="center" vertical="top" textRotation="0" wrapText="false" indent="0" shrinkToFit="false"/>
      <protection locked="true" hidden="false"/>
    </xf>
    <xf numFmtId="164" fontId="17" fillId="3" borderId="0" xfId="0" applyFont="true" applyBorder="false" applyAlignment="true" applyProtection="true">
      <alignment horizontal="left" vertical="top" textRotation="0" wrapText="false" indent="0" shrinkToFit="false"/>
      <protection locked="true" hidden="false"/>
    </xf>
    <xf numFmtId="164" fontId="17" fillId="3" borderId="0" xfId="0" applyFont="true" applyBorder="false" applyAlignment="true" applyProtection="true">
      <alignment horizontal="right" vertical="top" textRotation="0" wrapText="false" indent="0" shrinkToFit="false"/>
      <protection locked="true" hidden="false"/>
    </xf>
    <xf numFmtId="164" fontId="7" fillId="3" borderId="0" xfId="0" applyFont="true" applyBorder="false" applyAlignment="true" applyProtection="true">
      <alignment horizontal="general" vertical="top" textRotation="0" wrapText="false" indent="0" shrinkToFit="false"/>
      <protection locked="true" hidden="false"/>
    </xf>
    <xf numFmtId="164" fontId="7" fillId="3" borderId="0" xfId="0" applyFont="true" applyBorder="false" applyAlignment="true" applyProtection="true">
      <alignment horizontal="center" vertical="top" textRotation="0" wrapText="false" indent="0" shrinkToFit="false"/>
      <protection locked="true" hidden="false"/>
    </xf>
    <xf numFmtId="164" fontId="7" fillId="3" borderId="6" xfId="0" applyFont="true" applyBorder="true" applyAlignment="true" applyProtection="true">
      <alignment horizontal="left" vertical="bottom" textRotation="0" wrapText="false" indent="0" shrinkToFit="false"/>
      <protection locked="true" hidden="false"/>
    </xf>
    <xf numFmtId="167" fontId="7" fillId="0" borderId="6" xfId="0" applyFont="true" applyBorder="true" applyAlignment="true" applyProtection="true">
      <alignment horizontal="center" vertical="center" textRotation="0" wrapText="false" indent="0" shrinkToFit="false"/>
      <protection locked="true" hidden="false"/>
    </xf>
    <xf numFmtId="164" fontId="17" fillId="3" borderId="0" xfId="0" applyFont="true" applyBorder="false" applyAlignment="true" applyProtection="true">
      <alignment horizontal="center" vertical="bottom" textRotation="0" wrapText="false" indent="0" shrinkToFit="false"/>
      <protection locked="true" hidden="false"/>
    </xf>
    <xf numFmtId="164" fontId="18" fillId="3" borderId="14" xfId="0" applyFont="true" applyBorder="true" applyAlignment="true" applyProtection="true">
      <alignment horizontal="general" vertical="bottom" textRotation="0" wrapText="false" indent="0" shrinkToFit="false"/>
      <protection locked="true" hidden="false"/>
    </xf>
    <xf numFmtId="164" fontId="8" fillId="3" borderId="0" xfId="0" applyFont="true" applyBorder="false" applyAlignment="true" applyProtection="true">
      <alignment horizontal="general" vertical="bottom" textRotation="0" wrapText="false" indent="0" shrinkToFit="false"/>
      <protection locked="true" hidden="false"/>
    </xf>
    <xf numFmtId="164" fontId="8" fillId="3" borderId="0" xfId="0" applyFont="true" applyBorder="false" applyAlignment="true" applyProtection="true">
      <alignment horizontal="center" vertical="bottom" textRotation="0" wrapText="false" indent="0" shrinkToFit="false"/>
      <protection locked="true" hidden="false"/>
    </xf>
    <xf numFmtId="164" fontId="7" fillId="12" borderId="0" xfId="0" applyFont="true" applyBorder="false" applyAlignment="true" applyProtection="true">
      <alignment horizontal="center" vertical="bottom" textRotation="0" wrapText="false" indent="0" shrinkToFit="false"/>
      <protection locked="true" hidden="false"/>
    </xf>
    <xf numFmtId="164" fontId="8" fillId="0" borderId="0" xfId="0" applyFont="true" applyBorder="true" applyAlignment="true" applyProtection="true">
      <alignment horizontal="right" vertical="bottom" textRotation="0" wrapText="false" indent="0" shrinkToFit="false"/>
      <protection locked="true" hidden="false"/>
    </xf>
    <xf numFmtId="164" fontId="35" fillId="0" borderId="0" xfId="0" applyFont="true" applyBorder="true" applyAlignment="true" applyProtection="true">
      <alignment horizontal="left" vertical="bottom" textRotation="0" wrapText="true" indent="0" shrinkToFit="false"/>
      <protection locked="true" hidden="false"/>
    </xf>
    <xf numFmtId="164" fontId="14" fillId="3" borderId="0" xfId="0" applyFont="true" applyBorder="false" applyAlignment="true" applyProtection="true">
      <alignment horizontal="left" vertical="bottom" textRotation="0" wrapText="false" indent="0" shrinkToFit="false"/>
      <protection locked="true" hidden="false"/>
    </xf>
    <xf numFmtId="165" fontId="15" fillId="3" borderId="2" xfId="0" applyFont="true" applyBorder="true" applyAlignment="true" applyProtection="true">
      <alignment horizontal="left" vertical="bottom" textRotation="0" wrapText="false" indent="0" shrinkToFit="false"/>
      <protection locked="true" hidden="false"/>
    </xf>
    <xf numFmtId="164" fontId="7" fillId="0" borderId="1" xfId="34" applyFont="true" applyBorder="true" applyAlignment="true" applyProtection="true">
      <alignment horizontal="center" vertical="bottom" textRotation="0" wrapText="false" indent="0" shrinkToFit="false"/>
      <protection locked="true" hidden="false"/>
    </xf>
    <xf numFmtId="164" fontId="7" fillId="0" borderId="1" xfId="33" applyFont="true" applyBorder="true" applyAlignment="true" applyProtection="true">
      <alignment horizontal="center" vertical="bottom" textRotation="0" wrapText="false" indent="0" shrinkToFit="false"/>
      <protection locked="true" hidden="false"/>
    </xf>
    <xf numFmtId="165" fontId="15" fillId="0" borderId="2" xfId="0" applyFont="true" applyBorder="true" applyAlignment="true" applyProtection="true">
      <alignment horizontal="left" vertical="center" textRotation="0" wrapText="true" indent="0" shrinkToFit="false"/>
      <protection locked="true" hidden="false"/>
    </xf>
    <xf numFmtId="164" fontId="7" fillId="0" borderId="1" xfId="34" applyFont="true" applyBorder="true" applyAlignment="true" applyProtection="true">
      <alignment horizontal="center" vertical="center" textRotation="0" wrapText="false" indent="0" shrinkToFit="false"/>
      <protection locked="true" hidden="false"/>
    </xf>
    <xf numFmtId="164" fontId="7" fillId="0" borderId="1" xfId="33" applyFont="true" applyBorder="true" applyAlignment="true" applyProtection="true">
      <alignment horizontal="center" vertical="center" textRotation="0" wrapText="false" indent="0" shrinkToFit="false"/>
      <protection locked="true" hidden="false"/>
    </xf>
    <xf numFmtId="164" fontId="15" fillId="3" borderId="0" xfId="0" applyFont="true" applyBorder="true" applyAlignment="true" applyProtection="true">
      <alignment horizontal="left" vertical="bottom" textRotation="0" wrapText="false" indent="0" shrinkToFit="false"/>
      <protection locked="true" hidden="false"/>
    </xf>
    <xf numFmtId="164" fontId="18" fillId="3" borderId="14" xfId="0" applyFont="true" applyBorder="true" applyAlignment="true" applyProtection="true">
      <alignment horizontal="center" vertical="bottom" textRotation="0" wrapText="false" indent="0" shrinkToFit="false"/>
      <protection locked="true" hidden="false"/>
    </xf>
    <xf numFmtId="164" fontId="11" fillId="3" borderId="0" xfId="0" applyFont="true" applyBorder="true" applyAlignment="true" applyProtection="true">
      <alignment horizontal="general" vertical="bottom" textRotation="0" wrapText="false" indent="0" shrinkToFit="false"/>
      <protection locked="true" hidden="false"/>
    </xf>
    <xf numFmtId="165" fontId="15" fillId="3" borderId="1" xfId="0" applyFont="true" applyBorder="true" applyAlignment="true" applyProtection="true">
      <alignment horizontal="center" vertical="center" textRotation="0" wrapText="true" indent="0" shrinkToFit="false"/>
      <protection locked="true" hidden="false"/>
    </xf>
    <xf numFmtId="165" fontId="15" fillId="3" borderId="1" xfId="0" applyFont="true" applyBorder="true" applyAlignment="true" applyProtection="true">
      <alignment horizontal="left" vertical="bottom" textRotation="0" wrapText="false" indent="0" shrinkToFit="false"/>
      <protection locked="true" hidden="false"/>
    </xf>
    <xf numFmtId="165" fontId="15" fillId="3" borderId="1" xfId="0" applyFont="true" applyBorder="true" applyAlignment="true" applyProtection="true">
      <alignment horizontal="left" vertical="center" textRotation="0" wrapText="false" indent="0" shrinkToFit="false"/>
      <protection locked="true" hidden="false"/>
    </xf>
    <xf numFmtId="165" fontId="15" fillId="3" borderId="1" xfId="0" applyFont="true" applyBorder="true" applyAlignment="true" applyProtection="true">
      <alignment horizontal="general" vertical="center" textRotation="0" wrapText="false" indent="0" shrinkToFit="false"/>
      <protection locked="true" hidden="false"/>
    </xf>
    <xf numFmtId="164" fontId="15" fillId="3" borderId="1" xfId="0" applyFont="true" applyBorder="true" applyAlignment="true" applyProtection="true">
      <alignment horizontal="left" vertical="bottom" textRotation="0" wrapText="false" indent="0" shrinkToFit="false"/>
      <protection locked="true" hidden="false"/>
    </xf>
    <xf numFmtId="165" fontId="15" fillId="3" borderId="1" xfId="0" applyFont="true" applyBorder="true" applyAlignment="true" applyProtection="true">
      <alignment horizontal="left" vertical="bottom" textRotation="0" wrapText="true" indent="0" shrinkToFit="false"/>
      <protection locked="true" hidden="false"/>
    </xf>
    <xf numFmtId="165" fontId="15" fillId="3" borderId="2" xfId="0" applyFont="true" applyBorder="true" applyAlignment="true" applyProtection="true">
      <alignment horizontal="left" vertical="bottom" textRotation="0" wrapText="true" indent="0" shrinkToFit="false"/>
      <protection locked="true" hidden="false"/>
    </xf>
    <xf numFmtId="164" fontId="14" fillId="13" borderId="0" xfId="0" applyFont="true" applyBorder="false" applyAlignment="true" applyProtection="true">
      <alignment horizontal="general" vertical="bottom" textRotation="0" wrapText="false" indent="0" shrinkToFit="false"/>
      <protection locked="true" hidden="false"/>
    </xf>
    <xf numFmtId="164" fontId="15" fillId="3" borderId="0" xfId="0" applyFont="true" applyBorder="true" applyAlignment="true" applyProtection="true">
      <alignment horizontal="center" vertical="bottom" textRotation="0" wrapText="false" indent="0" shrinkToFit="false"/>
      <protection locked="true" hidden="false"/>
    </xf>
    <xf numFmtId="164" fontId="11" fillId="14" borderId="0" xfId="0" applyFont="true" applyBorder="false" applyAlignment="true" applyProtection="true">
      <alignment horizontal="general" vertical="bottom" textRotation="0" wrapText="false" indent="0" shrinkToFit="false"/>
      <protection locked="true" hidden="false"/>
    </xf>
    <xf numFmtId="164" fontId="16" fillId="0" borderId="1" xfId="0" applyFont="true" applyBorder="true" applyAlignment="true" applyProtection="true">
      <alignment horizontal="center" vertical="center" textRotation="0" wrapText="true" indent="0" shrinkToFit="false"/>
      <protection locked="true" hidden="false"/>
    </xf>
    <xf numFmtId="164" fontId="11" fillId="0" borderId="6" xfId="0" applyFont="true" applyBorder="true" applyAlignment="true" applyProtection="true">
      <alignment horizontal="left" vertical="bottom" textRotation="0" wrapText="false" indent="0" shrinkToFit="false"/>
      <protection locked="true" hidden="false"/>
    </xf>
    <xf numFmtId="164" fontId="7" fillId="15" borderId="1" xfId="0" applyFont="true" applyBorder="true" applyAlignment="true" applyProtection="true">
      <alignment horizontal="center" vertical="bottom" textRotation="0" wrapText="false" indent="0" shrinkToFit="false"/>
      <protection locked="true" hidden="false"/>
    </xf>
    <xf numFmtId="164" fontId="7" fillId="3" borderId="6" xfId="0" applyFont="true" applyBorder="true" applyAlignment="true" applyProtection="true">
      <alignment horizontal="center" vertical="center" textRotation="0" wrapText="false" indent="0" shrinkToFit="false"/>
      <protection locked="true" hidden="false"/>
    </xf>
    <xf numFmtId="164" fontId="17" fillId="3" borderId="0" xfId="0" applyFont="true" applyBorder="true" applyAlignment="true" applyProtection="true">
      <alignment horizontal="center" vertical="center" textRotation="0" wrapText="false" indent="0" shrinkToFit="false"/>
      <protection locked="true" hidden="false"/>
    </xf>
    <xf numFmtId="164" fontId="15" fillId="0" borderId="0" xfId="27" applyFont="true" applyBorder="false" applyAlignment="true" applyProtection="true">
      <alignment horizontal="general" vertical="bottom" textRotation="0" wrapText="false" indent="0" shrinkToFit="false"/>
      <protection locked="true" hidden="false"/>
    </xf>
    <xf numFmtId="164" fontId="15" fillId="0" borderId="0" xfId="27" applyFont="true" applyBorder="false" applyAlignment="true" applyProtection="true">
      <alignment horizontal="center" vertical="bottom" textRotation="0" wrapText="false" indent="0" shrinkToFit="false"/>
      <protection locked="true" hidden="false"/>
    </xf>
    <xf numFmtId="164" fontId="7" fillId="0" borderId="0" xfId="24" applyFont="true" applyBorder="false" applyAlignment="true" applyProtection="true">
      <alignment horizontal="general" vertical="bottom" textRotation="0" wrapText="false" indent="0" shrinkToFit="false"/>
      <protection locked="true" hidden="false"/>
    </xf>
    <xf numFmtId="164" fontId="7" fillId="0" borderId="0" xfId="24" applyFont="true" applyBorder="false" applyAlignment="true" applyProtection="true">
      <alignment horizontal="center" vertical="bottom" textRotation="0" wrapText="false" indent="0" shrinkToFit="false"/>
      <protection locked="true" hidden="false"/>
    </xf>
    <xf numFmtId="164" fontId="38" fillId="0" borderId="0" xfId="24" applyFont="true" applyBorder="false" applyAlignment="true" applyProtection="true">
      <alignment horizontal="right" vertical="bottom" textRotation="0" wrapText="false" indent="0" shrinkToFit="false"/>
      <protection locked="true" hidden="false"/>
    </xf>
    <xf numFmtId="164" fontId="15" fillId="3" borderId="0" xfId="27" applyFont="true" applyBorder="false" applyAlignment="true" applyProtection="true">
      <alignment horizontal="general" vertical="bottom" textRotation="0" wrapText="false" indent="0" shrinkToFit="false"/>
      <protection locked="true" hidden="false"/>
    </xf>
    <xf numFmtId="164" fontId="8" fillId="0" borderId="0" xfId="24" applyFont="true" applyBorder="true" applyAlignment="true" applyProtection="true">
      <alignment horizontal="center" vertical="center" textRotation="0" wrapText="false" indent="0" shrinkToFit="false"/>
      <protection locked="true" hidden="false"/>
    </xf>
    <xf numFmtId="164" fontId="8" fillId="0" borderId="0" xfId="24" applyFont="true" applyBorder="true" applyAlignment="true" applyProtection="true">
      <alignment horizontal="center" vertical="center" textRotation="0" wrapText="true" indent="0" shrinkToFit="false"/>
      <protection locked="true" hidden="false"/>
    </xf>
    <xf numFmtId="164" fontId="15" fillId="16" borderId="0" xfId="27" applyFont="true" applyBorder="false" applyAlignment="true" applyProtection="true">
      <alignment horizontal="general" vertical="bottom" textRotation="0" wrapText="false" indent="0" shrinkToFit="false"/>
      <protection locked="true" hidden="false"/>
    </xf>
    <xf numFmtId="164" fontId="7" fillId="3" borderId="0" xfId="24" applyFont="true" applyBorder="false" applyAlignment="true" applyProtection="true">
      <alignment horizontal="general" vertical="bottom" textRotation="0" wrapText="false" indent="0" shrinkToFit="false"/>
      <protection locked="true" hidden="false"/>
    </xf>
    <xf numFmtId="164" fontId="7" fillId="3" borderId="0" xfId="24" applyFont="true" applyBorder="false" applyAlignment="true" applyProtection="true">
      <alignment horizontal="center" vertical="bottom" textRotation="0" wrapText="false" indent="0" shrinkToFit="false"/>
      <protection locked="true" hidden="false"/>
    </xf>
    <xf numFmtId="164" fontId="15" fillId="3" borderId="0" xfId="27" applyFont="true" applyBorder="false" applyAlignment="true" applyProtection="true">
      <alignment horizontal="center" vertical="bottom" textRotation="0" wrapText="false" indent="0" shrinkToFit="false"/>
      <protection locked="true" hidden="false"/>
    </xf>
    <xf numFmtId="164" fontId="7" fillId="3" borderId="0" xfId="24" applyFont="true" applyBorder="true" applyAlignment="true" applyProtection="true">
      <alignment horizontal="left" vertical="center" textRotation="0" wrapText="false" indent="0" shrinkToFit="false"/>
      <protection locked="true" hidden="false"/>
    </xf>
    <xf numFmtId="164" fontId="7" fillId="3" borderId="0" xfId="24" applyFont="true" applyBorder="true" applyAlignment="true" applyProtection="true">
      <alignment horizontal="left" vertical="center" textRotation="0" wrapText="true" indent="0" shrinkToFit="false"/>
      <protection locked="true" hidden="false"/>
    </xf>
    <xf numFmtId="164" fontId="7" fillId="3" borderId="0" xfId="24" applyFont="true" applyBorder="false" applyAlignment="true" applyProtection="true">
      <alignment horizontal="left" vertical="center" textRotation="0" wrapText="false" indent="0" shrinkToFit="false"/>
      <protection locked="true" hidden="false"/>
    </xf>
    <xf numFmtId="164" fontId="7" fillId="3" borderId="0" xfId="24" applyFont="true" applyBorder="false" applyAlignment="true" applyProtection="true">
      <alignment horizontal="center" vertical="center" textRotation="0" wrapText="false" indent="0" shrinkToFit="false"/>
      <protection locked="true" hidden="false"/>
    </xf>
    <xf numFmtId="164" fontId="19" fillId="3" borderId="0" xfId="27" applyFont="true" applyBorder="false" applyAlignment="true" applyProtection="true">
      <alignment horizontal="center" vertical="center" textRotation="0" wrapText="false" indent="0" shrinkToFit="false"/>
      <protection locked="true" hidden="false"/>
    </xf>
    <xf numFmtId="164" fontId="15" fillId="3" borderId="0" xfId="27" applyFont="true" applyBorder="false" applyAlignment="true" applyProtection="true">
      <alignment horizontal="general" vertical="center" textRotation="0" wrapText="true" indent="0" shrinkToFit="false"/>
      <protection locked="true" hidden="false"/>
    </xf>
    <xf numFmtId="164" fontId="39" fillId="0" borderId="0" xfId="24" applyFont="true" applyBorder="true" applyAlignment="true" applyProtection="true">
      <alignment horizontal="left" vertical="center" textRotation="0" wrapText="false" indent="0" shrinkToFit="false"/>
      <protection locked="true" hidden="false"/>
    </xf>
    <xf numFmtId="164" fontId="7" fillId="0" borderId="0" xfId="24" applyFont="true" applyBorder="false" applyAlignment="true" applyProtection="true">
      <alignment horizontal="left" vertical="center" textRotation="0" wrapText="false" indent="0" shrinkToFit="false"/>
      <protection locked="true" hidden="false"/>
    </xf>
    <xf numFmtId="164" fontId="15" fillId="0" borderId="0" xfId="27" applyFont="true" applyBorder="false" applyAlignment="true" applyProtection="true">
      <alignment horizontal="center" vertical="center" textRotation="0" wrapText="true" indent="0" shrinkToFit="false"/>
      <protection locked="true" hidden="false"/>
    </xf>
    <xf numFmtId="164" fontId="15" fillId="0" borderId="0" xfId="27" applyFont="true" applyBorder="false" applyAlignment="true" applyProtection="true">
      <alignment horizontal="general" vertical="center" textRotation="0" wrapText="true" indent="0" shrinkToFit="false"/>
      <protection locked="true" hidden="false"/>
    </xf>
    <xf numFmtId="164" fontId="7" fillId="7" borderId="1" xfId="0" applyFont="true" applyBorder="true" applyAlignment="true" applyProtection="true">
      <alignment horizontal="center" vertical="center" textRotation="0" wrapText="true" indent="0" shrinkToFit="false"/>
      <protection locked="true" hidden="false"/>
    </xf>
    <xf numFmtId="165" fontId="15" fillId="3" borderId="1" xfId="0" applyFont="true" applyBorder="true" applyAlignment="true" applyProtection="true">
      <alignment horizontal="center" vertical="center" textRotation="0" wrapText="false" indent="0" shrinkToFit="false"/>
      <protection locked="true" hidden="false"/>
    </xf>
    <xf numFmtId="164" fontId="7" fillId="3" borderId="1" xfId="34" applyFont="true" applyBorder="true" applyAlignment="true" applyProtection="true">
      <alignment horizontal="center" vertical="center" textRotation="0" wrapText="false" indent="0" shrinkToFit="false"/>
      <protection locked="true" hidden="false"/>
    </xf>
    <xf numFmtId="164" fontId="7" fillId="0" borderId="1" xfId="35" applyFont="true" applyBorder="true" applyAlignment="true" applyProtection="true">
      <alignment horizontal="center" vertical="center" textRotation="0" wrapText="false" indent="0" shrinkToFit="false"/>
      <protection locked="true" hidden="false"/>
    </xf>
    <xf numFmtId="164" fontId="0" fillId="0" borderId="0" xfId="0" applyFont="false" applyBorder="false" applyAlignment="true" applyProtection="true">
      <alignment horizontal="justify" vertical="center" textRotation="0" wrapText="true" indent="0" shrinkToFit="false"/>
      <protection locked="true" hidden="false"/>
    </xf>
    <xf numFmtId="164" fontId="11" fillId="0" borderId="1" xfId="35" applyFont="true" applyBorder="true" applyAlignment="true" applyProtection="true">
      <alignment horizontal="center" vertical="center" textRotation="0" wrapText="false" indent="0" shrinkToFit="false"/>
      <protection locked="true" hidden="false"/>
    </xf>
    <xf numFmtId="164" fontId="15" fillId="3" borderId="1" xfId="34" applyFont="true" applyBorder="true" applyAlignment="true" applyProtection="true">
      <alignment horizontal="center" vertical="center" textRotation="0" wrapText="false" indent="0" shrinkToFit="false"/>
      <protection locked="true" hidden="false"/>
    </xf>
    <xf numFmtId="164" fontId="12" fillId="3" borderId="0" xfId="27" applyFont="true" applyBorder="true" applyAlignment="true" applyProtection="true">
      <alignment horizontal="left" vertical="bottom" textRotation="0" wrapText="false" indent="0" shrinkToFit="false"/>
      <protection locked="true" hidden="false"/>
    </xf>
    <xf numFmtId="164" fontId="40" fillId="3" borderId="0" xfId="27" applyFont="true" applyBorder="true" applyAlignment="true" applyProtection="true">
      <alignment horizontal="center" vertical="bottom" textRotation="0" wrapText="false" indent="0" shrinkToFit="false"/>
      <protection locked="true" hidden="false"/>
    </xf>
    <xf numFmtId="164" fontId="35" fillId="3" borderId="6" xfId="27" applyFont="true" applyBorder="true" applyAlignment="true" applyProtection="true">
      <alignment horizontal="left" vertical="bottom" textRotation="0" wrapText="false" indent="0" shrinkToFit="false"/>
      <protection locked="true" hidden="false"/>
    </xf>
    <xf numFmtId="164" fontId="7" fillId="3" borderId="6" xfId="27" applyFont="true" applyBorder="true" applyAlignment="true" applyProtection="true">
      <alignment horizontal="general" vertical="bottom" textRotation="0" wrapText="false" indent="0" shrinkToFit="false"/>
      <protection locked="true" hidden="false"/>
    </xf>
    <xf numFmtId="167" fontId="35" fillId="0" borderId="6" xfId="0" applyFont="true" applyBorder="true" applyAlignment="true" applyProtection="true">
      <alignment horizontal="left" vertical="bottom" textRotation="0" wrapText="false" indent="0" shrinkToFit="false"/>
      <protection locked="true" hidden="false"/>
    </xf>
    <xf numFmtId="164" fontId="7" fillId="3" borderId="0" xfId="27" applyFont="true" applyBorder="false" applyAlignment="true" applyProtection="true">
      <alignment horizontal="left" vertical="bottom" textRotation="0" wrapText="false" indent="0" shrinkToFit="false"/>
      <protection locked="true" hidden="false"/>
    </xf>
    <xf numFmtId="164" fontId="7" fillId="3" borderId="0" xfId="27" applyFont="true" applyBorder="false" applyAlignment="true" applyProtection="true">
      <alignment horizontal="center" vertical="bottom" textRotation="0" wrapText="false" indent="0" shrinkToFit="false"/>
      <protection locked="true" hidden="false"/>
    </xf>
    <xf numFmtId="164" fontId="17" fillId="3" borderId="0" xfId="27" applyFont="true" applyBorder="false" applyAlignment="true" applyProtection="true">
      <alignment horizontal="left" vertical="bottom" textRotation="0" wrapText="false" indent="0" shrinkToFit="false"/>
      <protection locked="true" hidden="false"/>
    </xf>
    <xf numFmtId="164" fontId="17" fillId="3" borderId="0" xfId="27" applyFont="true" applyBorder="true" applyAlignment="true" applyProtection="true">
      <alignment horizontal="left" vertical="bottom" textRotation="0" wrapText="false" indent="0" shrinkToFit="false"/>
      <protection locked="true" hidden="false"/>
    </xf>
    <xf numFmtId="164" fontId="15" fillId="3" borderId="0" xfId="20" applyFont="true" applyBorder="true" applyAlignment="true" applyProtection="true">
      <alignment horizontal="justify" vertical="center" textRotation="0" wrapText="true" indent="0" shrinkToFit="false"/>
      <protection locked="true" hidden="false"/>
    </xf>
    <xf numFmtId="164" fontId="15" fillId="3" borderId="0" xfId="27" applyFont="true" applyBorder="false" applyAlignment="true" applyProtection="true">
      <alignment horizontal="center" vertical="bottom" textRotation="0" wrapText="true" indent="0" shrinkToFit="false"/>
      <protection locked="true" hidden="false"/>
    </xf>
    <xf numFmtId="164" fontId="15" fillId="3" borderId="0" xfId="27" applyFont="true" applyBorder="true" applyAlignment="true" applyProtection="true">
      <alignment horizontal="justify" vertical="center" textRotation="0" wrapText="false" indent="0" shrinkToFit="false"/>
      <protection locked="true" hidden="false"/>
    </xf>
    <xf numFmtId="164" fontId="15" fillId="0" borderId="0" xfId="33" applyFont="true" applyBorder="false" applyAlignment="true" applyProtection="true">
      <alignment horizontal="general" vertical="bottom" textRotation="0" wrapText="false" indent="0" shrinkToFit="false"/>
      <protection locked="true" hidden="false"/>
    </xf>
    <xf numFmtId="164" fontId="15" fillId="0" borderId="0" xfId="33" applyFont="true" applyBorder="false" applyAlignment="true" applyProtection="true">
      <alignment horizontal="center" vertical="bottom" textRotation="0" wrapText="false" indent="0" shrinkToFit="false"/>
      <protection locked="true" hidden="false"/>
    </xf>
    <xf numFmtId="164" fontId="38" fillId="0" borderId="0" xfId="0" applyFont="true" applyBorder="false" applyAlignment="true" applyProtection="true">
      <alignment horizontal="right" vertical="bottom" textRotation="0" wrapText="false" indent="0" shrinkToFit="false"/>
      <protection locked="true" hidden="false"/>
    </xf>
    <xf numFmtId="164" fontId="15" fillId="16" borderId="0" xfId="33" applyFont="true" applyBorder="false" applyAlignment="true" applyProtection="true">
      <alignment horizontal="general" vertical="bottom" textRotation="0" wrapText="false" indent="0" shrinkToFit="false"/>
      <protection locked="true" hidden="false"/>
    </xf>
    <xf numFmtId="164" fontId="0" fillId="16" borderId="0" xfId="0" applyFont="false" applyBorder="false" applyAlignment="true" applyProtection="true">
      <alignment horizontal="general" vertical="bottom" textRotation="0" wrapText="false" indent="0" shrinkToFit="false"/>
      <protection locked="true" hidden="false"/>
    </xf>
    <xf numFmtId="164" fontId="8" fillId="0" borderId="0" xfId="0" applyFont="true" applyBorder="false" applyAlignment="true" applyProtection="true">
      <alignment horizontal="center" vertical="center" textRotation="0" wrapText="false" indent="0" shrinkToFit="false"/>
      <protection locked="true" hidden="false"/>
    </xf>
    <xf numFmtId="164" fontId="8" fillId="0" borderId="0" xfId="0" applyFont="true" applyBorder="false" applyAlignment="true" applyProtection="true">
      <alignment horizontal="left" vertical="center" textRotation="0" wrapText="false" indent="0" shrinkToFit="false"/>
      <protection locked="true" hidden="false"/>
    </xf>
    <xf numFmtId="164" fontId="19" fillId="0" borderId="0" xfId="33" applyFont="true" applyBorder="false" applyAlignment="true" applyProtection="true">
      <alignment horizontal="center" vertical="center" textRotation="0" wrapText="false" indent="0" shrinkToFit="false"/>
      <protection locked="true" hidden="false"/>
    </xf>
    <xf numFmtId="164" fontId="15" fillId="0" borderId="0" xfId="33" applyFont="true" applyBorder="false" applyAlignment="true" applyProtection="true">
      <alignment horizontal="general" vertical="center" textRotation="0" wrapText="true" indent="0" shrinkToFit="false"/>
      <protection locked="true" hidden="false"/>
    </xf>
    <xf numFmtId="164" fontId="15" fillId="0" borderId="0" xfId="33" applyFont="true" applyBorder="false" applyAlignment="true" applyProtection="true">
      <alignment horizontal="center" vertical="center" textRotation="0" wrapText="true" indent="0" shrinkToFit="false"/>
      <protection locked="true" hidden="false"/>
    </xf>
    <xf numFmtId="164" fontId="15" fillId="3" borderId="0" xfId="33" applyFont="true" applyBorder="false" applyAlignment="true" applyProtection="true">
      <alignment horizontal="general" vertical="bottom" textRotation="0" wrapText="false" indent="0" shrinkToFit="false"/>
      <protection locked="true" hidden="false"/>
    </xf>
    <xf numFmtId="164" fontId="17" fillId="3" borderId="0" xfId="27" applyFont="true" applyBorder="true" applyAlignment="true" applyProtection="true">
      <alignment horizontal="center" vertical="bottom" textRotation="0" wrapText="false" indent="0" shrinkToFit="false"/>
      <protection locked="true" hidden="false"/>
    </xf>
    <xf numFmtId="164" fontId="10" fillId="0" borderId="0" xfId="24" applyFont="true" applyBorder="false" applyAlignment="true" applyProtection="true">
      <alignment horizontal="right" vertical="bottom" textRotation="0" wrapText="false" indent="0" shrinkToFit="false"/>
      <protection locked="true" hidden="false"/>
    </xf>
    <xf numFmtId="164" fontId="38" fillId="0" borderId="0" xfId="24" applyFont="true" applyBorder="true" applyAlignment="true" applyProtection="true">
      <alignment horizontal="right" vertical="center" textRotation="0" wrapText="true" indent="0" shrinkToFit="false"/>
      <protection locked="true" hidden="false"/>
    </xf>
    <xf numFmtId="164" fontId="7" fillId="0" borderId="0" xfId="24" applyFont="true" applyBorder="true" applyAlignment="true" applyProtection="true">
      <alignment horizontal="left" vertical="center" textRotation="0" wrapText="true" indent="0" shrinkToFit="false"/>
      <protection locked="true" hidden="false"/>
    </xf>
    <xf numFmtId="164" fontId="7" fillId="0" borderId="0" xfId="24" applyFont="true" applyBorder="true" applyAlignment="true" applyProtection="true">
      <alignment horizontal="left" vertical="center" textRotation="0" wrapText="false" indent="0" shrinkToFit="false"/>
      <protection locked="true" hidden="false"/>
    </xf>
    <xf numFmtId="164" fontId="19" fillId="0" borderId="0" xfId="27" applyFont="true" applyBorder="false" applyAlignment="true" applyProtection="true">
      <alignment horizontal="center" vertical="center" textRotation="0" wrapText="false" indent="0" shrinkToFit="false"/>
      <protection locked="true" hidden="false"/>
    </xf>
    <xf numFmtId="165" fontId="15" fillId="3" borderId="1" xfId="0" applyFont="true" applyBorder="true" applyAlignment="true" applyProtection="true">
      <alignment horizontal="left" vertical="center" textRotation="0" wrapText="true" indent="0" shrinkToFit="false"/>
      <protection locked="true" hidden="false"/>
    </xf>
    <xf numFmtId="164" fontId="15" fillId="3" borderId="0" xfId="34" applyFont="true" applyBorder="true" applyAlignment="true" applyProtection="true">
      <alignment horizontal="center" vertical="center" textRotation="0" wrapText="false" indent="0" shrinkToFit="false"/>
      <protection locked="true" hidden="false"/>
    </xf>
    <xf numFmtId="164" fontId="7" fillId="0" borderId="0" xfId="34" applyFont="true" applyBorder="true" applyAlignment="true" applyProtection="true">
      <alignment horizontal="center" vertical="center" textRotation="0" wrapText="false" indent="0" shrinkToFit="false"/>
      <protection locked="true" hidden="false"/>
    </xf>
    <xf numFmtId="164" fontId="12" fillId="0" borderId="0" xfId="27" applyFont="true" applyBorder="true" applyAlignment="true" applyProtection="true">
      <alignment horizontal="left" vertical="bottom" textRotation="0" wrapText="false" indent="0" shrinkToFit="false"/>
      <protection locked="true" hidden="false"/>
    </xf>
    <xf numFmtId="164" fontId="17" fillId="0" borderId="0" xfId="27" applyFont="true" applyBorder="false" applyAlignment="true" applyProtection="true">
      <alignment horizontal="left" vertical="bottom" textRotation="0" wrapText="false" indent="0" shrinkToFit="false"/>
      <protection locked="true" hidden="false"/>
    </xf>
    <xf numFmtId="164" fontId="17" fillId="0" borderId="0" xfId="27" applyFont="true" applyBorder="false" applyAlignment="true" applyProtection="true">
      <alignment horizontal="center" vertical="bottom" textRotation="0" wrapText="false" indent="0" shrinkToFit="false"/>
      <protection locked="true" hidden="false"/>
    </xf>
    <xf numFmtId="164" fontId="17" fillId="0" borderId="0" xfId="27" applyFont="true" applyBorder="false" applyAlignment="true" applyProtection="true">
      <alignment horizontal="right" vertical="bottom" textRotation="0" wrapText="false" indent="0" shrinkToFit="false"/>
      <protection locked="true" hidden="false"/>
    </xf>
    <xf numFmtId="164" fontId="7" fillId="0" borderId="0" xfId="27" applyFont="true" applyBorder="false" applyAlignment="true" applyProtection="true">
      <alignment horizontal="left" vertical="bottom" textRotation="0" wrapText="false" indent="0" shrinkToFit="false"/>
      <protection locked="true" hidden="false"/>
    </xf>
    <xf numFmtId="164" fontId="17" fillId="0" borderId="0" xfId="27" applyFont="true" applyBorder="true" applyAlignment="true" applyProtection="true">
      <alignment horizontal="left" vertical="bottom" textRotation="0" wrapText="false" indent="0" shrinkToFit="false"/>
      <protection locked="true" hidden="false"/>
    </xf>
    <xf numFmtId="164" fontId="15" fillId="0" borderId="0" xfId="20" applyFont="true" applyBorder="true" applyAlignment="true" applyProtection="true">
      <alignment horizontal="justify" vertical="center" textRotation="0" wrapText="true" indent="0" shrinkToFit="false"/>
      <protection locked="true" hidden="false"/>
    </xf>
    <xf numFmtId="164" fontId="15" fillId="0" borderId="0" xfId="27" applyFont="true" applyBorder="false" applyAlignment="true" applyProtection="true">
      <alignment horizontal="general" vertical="bottom" textRotation="0" wrapText="true" indent="0" shrinkToFit="false"/>
      <protection locked="true" hidden="false"/>
    </xf>
    <xf numFmtId="164" fontId="15" fillId="0" borderId="0" xfId="27" applyFont="true" applyBorder="true" applyAlignment="true" applyProtection="true">
      <alignment horizontal="justify" vertical="center" textRotation="0" wrapText="false" indent="0" shrinkToFit="false"/>
      <protection locked="true" hidden="false"/>
    </xf>
    <xf numFmtId="166" fontId="15" fillId="0" borderId="0" xfId="27" applyFont="true" applyBorder="false" applyAlignment="true" applyProtection="true">
      <alignment horizontal="general" vertical="bottom" textRotation="0" wrapText="false" indent="0" shrinkToFit="false"/>
      <protection locked="true" hidden="false"/>
    </xf>
    <xf numFmtId="164" fontId="10" fillId="0" borderId="0" xfId="24" applyFont="true" applyBorder="false" applyAlignment="true" applyProtection="true">
      <alignment horizontal="center" vertical="bottom" textRotation="0" wrapText="false" indent="0" shrinkToFit="false"/>
      <protection locked="true" hidden="false"/>
    </xf>
    <xf numFmtId="166" fontId="10" fillId="0" borderId="0" xfId="24" applyFont="true" applyBorder="false" applyAlignment="true" applyProtection="true">
      <alignment horizontal="right" vertical="bottom" textRotation="0" wrapText="false" indent="0" shrinkToFit="false"/>
      <protection locked="true" hidden="false"/>
    </xf>
    <xf numFmtId="166" fontId="8" fillId="0" borderId="0" xfId="24" applyFont="true" applyBorder="false" applyAlignment="true" applyProtection="true">
      <alignment horizontal="center" vertical="center" textRotation="0" wrapText="false" indent="0" shrinkToFit="false"/>
      <protection locked="true" hidden="false"/>
    </xf>
    <xf numFmtId="166" fontId="7" fillId="3" borderId="0" xfId="24" applyFont="true" applyBorder="false" applyAlignment="true" applyProtection="true">
      <alignment horizontal="general" vertical="bottom" textRotation="0" wrapText="false" indent="0" shrinkToFit="false"/>
      <protection locked="true" hidden="false"/>
    </xf>
    <xf numFmtId="166" fontId="7" fillId="0" borderId="0" xfId="24" applyFont="true" applyBorder="false" applyAlignment="true" applyProtection="true">
      <alignment horizontal="left" vertical="center" textRotation="0" wrapText="false" indent="0" shrinkToFit="false"/>
      <protection locked="true" hidden="false"/>
    </xf>
    <xf numFmtId="166" fontId="7" fillId="0" borderId="0" xfId="24" applyFont="true" applyBorder="false" applyAlignment="true" applyProtection="true">
      <alignment horizontal="left" vertical="center" textRotation="0" wrapText="true" indent="0" shrinkToFit="false"/>
      <protection locked="true" hidden="false"/>
    </xf>
    <xf numFmtId="164" fontId="7" fillId="0" borderId="0" xfId="24" applyFont="true" applyBorder="false" applyAlignment="true" applyProtection="true">
      <alignment horizontal="center" vertical="center" textRotation="0" wrapText="false" indent="0" shrinkToFit="false"/>
      <protection locked="true" hidden="false"/>
    </xf>
    <xf numFmtId="166" fontId="7" fillId="0" borderId="0" xfId="24" applyFont="true" applyBorder="false" applyAlignment="true" applyProtection="true">
      <alignment horizontal="general" vertical="bottom" textRotation="0" wrapText="false" indent="0" shrinkToFit="false"/>
      <protection locked="true" hidden="false"/>
    </xf>
    <xf numFmtId="166" fontId="7" fillId="3" borderId="0" xfId="24" applyFont="true" applyBorder="false" applyAlignment="true" applyProtection="true">
      <alignment horizontal="center" vertical="center" textRotation="0" wrapText="true" indent="0" shrinkToFit="false"/>
      <protection locked="true" hidden="false"/>
    </xf>
    <xf numFmtId="164" fontId="7" fillId="3" borderId="1" xfId="34" applyFont="true" applyBorder="true" applyAlignment="true" applyProtection="true">
      <alignment horizontal="general" vertical="center" textRotation="0" wrapText="false" indent="0" shrinkToFit="false"/>
      <protection locked="true" hidden="false"/>
    </xf>
    <xf numFmtId="166" fontId="7" fillId="3" borderId="0" xfId="27" applyFont="true" applyBorder="false" applyAlignment="true" applyProtection="true">
      <alignment horizontal="center" vertical="center" textRotation="0" wrapText="false" indent="0" shrinkToFit="false"/>
      <protection locked="true" hidden="false"/>
    </xf>
    <xf numFmtId="164" fontId="7" fillId="3" borderId="1" xfId="34" applyFont="true" applyBorder="true" applyAlignment="true" applyProtection="true">
      <alignment horizontal="general" vertical="center" textRotation="0" wrapText="true" indent="0" shrinkToFit="false"/>
      <protection locked="true" hidden="false"/>
    </xf>
    <xf numFmtId="166" fontId="7" fillId="0" borderId="0" xfId="27" applyFont="true" applyBorder="false" applyAlignment="true" applyProtection="true">
      <alignment horizontal="center" vertical="center" textRotation="0" wrapText="false" indent="0" shrinkToFit="false"/>
      <protection locked="true" hidden="false"/>
    </xf>
    <xf numFmtId="164" fontId="8" fillId="0" borderId="1" xfId="34" applyFont="true" applyBorder="true" applyAlignment="true" applyProtection="true">
      <alignment horizontal="left" vertical="center" textRotation="0" wrapText="false" indent="0" shrinkToFit="false"/>
      <protection locked="true" hidden="false"/>
    </xf>
    <xf numFmtId="164" fontId="17" fillId="0" borderId="0" xfId="27" applyFont="true" applyBorder="true" applyAlignment="true" applyProtection="true">
      <alignment horizontal="center" vertical="bottom" textRotation="0" wrapText="false" indent="0" shrinkToFit="false"/>
      <protection locked="true" hidden="false"/>
    </xf>
    <xf numFmtId="164" fontId="15" fillId="17" borderId="0" xfId="27" applyFont="true" applyBorder="false" applyAlignment="true" applyProtection="true">
      <alignment horizontal="general" vertical="bottom" textRotation="0" wrapText="false" indent="0" shrinkToFit="false"/>
      <protection locked="true" hidden="false"/>
    </xf>
    <xf numFmtId="164" fontId="8" fillId="3" borderId="1" xfId="34" applyFont="true" applyBorder="true" applyAlignment="true" applyProtection="true">
      <alignment horizontal="left" vertical="center" textRotation="0" wrapText="false" indent="0" shrinkToFit="false"/>
      <protection locked="true" hidden="false"/>
    </xf>
    <xf numFmtId="166" fontId="17" fillId="0" borderId="0" xfId="27" applyFont="true" applyBorder="false" applyAlignment="true" applyProtection="true">
      <alignment horizontal="center" vertical="bottom" textRotation="0" wrapText="false" indent="0" shrinkToFit="false"/>
      <protection locked="true" hidden="false"/>
    </xf>
    <xf numFmtId="164" fontId="12" fillId="3" borderId="0" xfId="27" applyFont="true" applyBorder="false" applyAlignment="true" applyProtection="true">
      <alignment horizontal="left" vertical="bottom" textRotation="0" wrapText="false" indent="0" shrinkToFit="false"/>
      <protection locked="true" hidden="false"/>
    </xf>
    <xf numFmtId="166" fontId="7" fillId="3" borderId="0" xfId="27" applyFont="true" applyBorder="false" applyAlignment="true" applyProtection="true">
      <alignment horizontal="left" vertical="bottom" textRotation="0" wrapText="false" indent="0" shrinkToFit="false"/>
      <protection locked="true" hidden="false"/>
    </xf>
    <xf numFmtId="166" fontId="7" fillId="0" borderId="0" xfId="27" applyFont="true" applyBorder="false" applyAlignment="true" applyProtection="true">
      <alignment horizontal="left" vertical="bottom" textRotation="0" wrapText="false" indent="0" shrinkToFit="false"/>
      <protection locked="true" hidden="false"/>
    </xf>
    <xf numFmtId="164" fontId="7" fillId="0" borderId="0" xfId="27" applyFont="true" applyBorder="false" applyAlignment="true" applyProtection="true">
      <alignment horizontal="center" vertical="bottom" textRotation="0" wrapText="false" indent="0" shrinkToFit="false"/>
      <protection locked="true" hidden="false"/>
    </xf>
    <xf numFmtId="164" fontId="15" fillId="0" borderId="0" xfId="20" applyFont="true" applyBorder="true" applyAlignment="true" applyProtection="true">
      <alignment horizontal="justify" vertical="center" textRotation="0" wrapText="false" indent="0" shrinkToFit="false"/>
      <protection locked="true" hidden="false"/>
    </xf>
    <xf numFmtId="164" fontId="7" fillId="3" borderId="1" xfId="34" applyFont="true" applyBorder="true" applyAlignment="true" applyProtection="true">
      <alignment horizontal="center" vertical="center" textRotation="0" wrapText="true" indent="0" shrinkToFit="false"/>
      <protection locked="true" hidden="false"/>
    </xf>
    <xf numFmtId="164" fontId="8" fillId="0" borderId="0" xfId="27" applyFont="true" applyBorder="false" applyAlignment="true" applyProtection="true">
      <alignment horizontal="left" vertical="center" textRotation="0" wrapText="false" indent="0" shrinkToFit="false"/>
      <protection locked="true" hidden="false"/>
    </xf>
    <xf numFmtId="164" fontId="8" fillId="3" borderId="0" xfId="27" applyFont="true" applyBorder="false" applyAlignment="true" applyProtection="true">
      <alignment horizontal="left" vertical="center" textRotation="0" wrapText="false" indent="0" shrinkToFit="false"/>
      <protection locked="true" hidden="false"/>
    </xf>
    <xf numFmtId="164" fontId="7" fillId="0" borderId="0" xfId="27" applyFont="true" applyBorder="false" applyAlignment="true" applyProtection="true">
      <alignment horizontal="center" vertical="center" textRotation="0" wrapText="false" indent="0" shrinkToFit="false"/>
      <protection locked="true" hidden="false"/>
    </xf>
    <xf numFmtId="164" fontId="15" fillId="0" borderId="0" xfId="27" applyFont="true" applyBorder="true" applyAlignment="true" applyProtection="true">
      <alignment horizontal="general" vertical="bottom" textRotation="0" wrapText="false" indent="0" shrinkToFit="false"/>
      <protection locked="true" hidden="false"/>
    </xf>
    <xf numFmtId="164" fontId="35" fillId="0" borderId="0" xfId="24" applyFont="true" applyBorder="true" applyAlignment="true" applyProtection="true">
      <alignment horizontal="left" vertical="center" textRotation="0" wrapText="false" indent="0" shrinkToFit="false"/>
      <protection locked="true" hidden="false"/>
    </xf>
    <xf numFmtId="164" fontId="15" fillId="0" borderId="0" xfId="27" applyFont="true" applyBorder="false" applyAlignment="true" applyProtection="true">
      <alignment horizontal="general" vertical="center" textRotation="0" wrapText="false" indent="0" shrinkToFit="false"/>
      <protection locked="true" hidden="false"/>
    </xf>
    <xf numFmtId="166" fontId="8" fillId="17" borderId="0" xfId="24" applyFont="true" applyBorder="false" applyAlignment="true" applyProtection="true">
      <alignment horizontal="center" vertical="center" textRotation="0" wrapText="false" indent="0" shrinkToFit="false"/>
      <protection locked="true" hidden="false"/>
    </xf>
    <xf numFmtId="164" fontId="41" fillId="3" borderId="0" xfId="27" applyFont="true" applyBorder="false" applyAlignment="true" applyProtection="true">
      <alignment horizontal="left" vertical="bottom" textRotation="0" wrapText="false" indent="0" shrinkToFit="false"/>
      <protection locked="true" hidden="false"/>
    </xf>
    <xf numFmtId="164" fontId="41" fillId="3" borderId="0" xfId="27" applyFont="true" applyBorder="false" applyAlignment="true" applyProtection="true">
      <alignment horizontal="general" vertical="bottom" textRotation="0" wrapText="false" indent="0" shrinkToFit="false"/>
      <protection locked="true" hidden="false"/>
    </xf>
    <xf numFmtId="167" fontId="35" fillId="0" borderId="6" xfId="0" applyFont="true" applyBorder="true" applyAlignment="true" applyProtection="true">
      <alignment horizontal="general" vertical="bottom" textRotation="0" wrapText="false" indent="0" shrinkToFit="false"/>
      <protection locked="true" hidden="false"/>
    </xf>
    <xf numFmtId="167" fontId="7" fillId="0" borderId="0" xfId="0" applyFont="true" applyBorder="true" applyAlignment="true" applyProtection="true">
      <alignment horizontal="general" vertical="bottom" textRotation="0" wrapText="false" indent="0" shrinkToFit="false"/>
      <protection locked="true" hidden="false"/>
    </xf>
    <xf numFmtId="164" fontId="13" fillId="0" borderId="0" xfId="24" applyFont="true" applyBorder="true" applyAlignment="true" applyProtection="true">
      <alignment horizontal="center" vertical="center" textRotation="0" wrapText="false" indent="0" shrinkToFit="false"/>
      <protection locked="true" hidden="false"/>
    </xf>
    <xf numFmtId="164" fontId="25" fillId="0" borderId="0" xfId="27" applyFont="true" applyBorder="false" applyAlignment="true" applyProtection="true">
      <alignment horizontal="general" vertical="bottom" textRotation="0" wrapText="false" indent="0" shrinkToFit="false"/>
      <protection locked="true" hidden="false"/>
    </xf>
    <xf numFmtId="164" fontId="25" fillId="17" borderId="0" xfId="27" applyFont="true" applyBorder="false" applyAlignment="true" applyProtection="true">
      <alignment horizontal="general" vertical="bottom" textRotation="0" wrapText="false" indent="0" shrinkToFit="false"/>
      <protection locked="true" hidden="false"/>
    </xf>
    <xf numFmtId="164" fontId="15" fillId="3" borderId="0" xfId="27" applyFont="true" applyBorder="false" applyAlignment="true" applyProtection="true">
      <alignment horizontal="center" vertical="center" textRotation="0" wrapText="true" indent="0" shrinkToFit="false"/>
      <protection locked="true" hidden="false"/>
    </xf>
    <xf numFmtId="164" fontId="11" fillId="0" borderId="0" xfId="24" applyFont="true" applyBorder="true" applyAlignment="true" applyProtection="true">
      <alignment horizontal="left" vertical="center" textRotation="0" wrapText="false" indent="0" shrinkToFit="false"/>
      <protection locked="true" hidden="false"/>
    </xf>
    <xf numFmtId="164" fontId="11" fillId="0" borderId="0" xfId="24" applyFont="true" applyBorder="false" applyAlignment="true" applyProtection="true">
      <alignment horizontal="left" vertical="center" textRotation="0" wrapText="false" indent="0" shrinkToFit="false"/>
      <protection locked="true" hidden="false"/>
    </xf>
    <xf numFmtId="164" fontId="14" fillId="3" borderId="0" xfId="24" applyFont="true" applyBorder="false" applyAlignment="true" applyProtection="true">
      <alignment horizontal="left" vertical="center" textRotation="0" wrapText="false" indent="0" shrinkToFit="false"/>
      <protection locked="true" hidden="false"/>
    </xf>
    <xf numFmtId="165" fontId="16" fillId="3" borderId="1" xfId="0" applyFont="true" applyBorder="true" applyAlignment="true" applyProtection="true">
      <alignment horizontal="center" vertical="center" textRotation="0" wrapText="false" indent="0" shrinkToFit="false"/>
      <protection locked="true" hidden="false"/>
    </xf>
    <xf numFmtId="164" fontId="7" fillId="3" borderId="1" xfId="35" applyFont="true" applyBorder="true" applyAlignment="true" applyProtection="true">
      <alignment horizontal="center" vertical="center" textRotation="0" wrapText="false" indent="0" shrinkToFit="false"/>
      <protection locked="true" hidden="false"/>
    </xf>
    <xf numFmtId="164" fontId="12" fillId="0" borderId="0" xfId="27" applyFont="true" applyBorder="false" applyAlignment="true" applyProtection="true">
      <alignment horizontal="left" vertical="bottom" textRotation="0" wrapText="false" indent="0" shrinkToFit="false"/>
      <protection locked="true" hidden="false"/>
    </xf>
    <xf numFmtId="164" fontId="40" fillId="0" borderId="0" xfId="27" applyFont="true" applyBorder="false" applyAlignment="true" applyProtection="true">
      <alignment horizontal="left" vertical="bottom" textRotation="0" wrapText="false" indent="0" shrinkToFit="false"/>
      <protection locked="true" hidden="false"/>
    </xf>
    <xf numFmtId="164" fontId="35" fillId="0" borderId="6" xfId="27" applyFont="true" applyBorder="true" applyAlignment="true" applyProtection="true">
      <alignment horizontal="left" vertical="bottom" textRotation="0" wrapText="false" indent="0" shrinkToFit="false"/>
      <protection locked="true" hidden="false"/>
    </xf>
    <xf numFmtId="164" fontId="11" fillId="0" borderId="0" xfId="24" applyFont="true" applyBorder="false" applyAlignment="true" applyProtection="true">
      <alignment horizontal="center" vertical="center" textRotation="0" wrapText="false" indent="0" shrinkToFit="false"/>
      <protection locked="true" hidden="false"/>
    </xf>
    <xf numFmtId="164" fontId="7" fillId="3" borderId="0" xfId="34" applyFont="true" applyBorder="true" applyAlignment="true" applyProtection="true">
      <alignment horizontal="center" vertical="center" textRotation="0" wrapText="false" indent="0" shrinkToFit="false"/>
      <protection locked="true" hidden="false"/>
    </xf>
    <xf numFmtId="164" fontId="17" fillId="3" borderId="0" xfId="27" applyFont="true" applyBorder="false" applyAlignment="true" applyProtection="true">
      <alignment horizontal="center" vertical="bottom" textRotation="0" wrapText="false" indent="0" shrinkToFit="false"/>
      <protection locked="true" hidden="false"/>
    </xf>
    <xf numFmtId="164" fontId="8" fillId="3" borderId="0" xfId="24" applyFont="true" applyBorder="true" applyAlignment="true" applyProtection="true">
      <alignment horizontal="center" vertical="center" textRotation="0" wrapText="false" indent="0" shrinkToFit="false"/>
      <protection locked="true" hidden="false"/>
    </xf>
    <xf numFmtId="166" fontId="8" fillId="3" borderId="0" xfId="24" applyFont="true" applyBorder="false" applyAlignment="true" applyProtection="true">
      <alignment horizontal="center" vertical="center" textRotation="0" wrapText="false" indent="0" shrinkToFit="false"/>
      <protection locked="true" hidden="false"/>
    </xf>
    <xf numFmtId="164" fontId="7" fillId="4" borderId="1" xfId="24" applyFont="true" applyBorder="true" applyAlignment="true" applyProtection="true">
      <alignment horizontal="center" vertical="center" textRotation="0" wrapText="true" indent="0" shrinkToFit="false"/>
      <protection locked="true" hidden="false"/>
    </xf>
    <xf numFmtId="164" fontId="7" fillId="5" borderId="1" xfId="24" applyFont="true" applyBorder="true" applyAlignment="true" applyProtection="true">
      <alignment horizontal="center" vertical="center" textRotation="0" wrapText="true" indent="0" shrinkToFit="false"/>
      <protection locked="true" hidden="false"/>
    </xf>
    <xf numFmtId="164" fontId="7" fillId="3" borderId="1" xfId="27" applyFont="true" applyBorder="true" applyAlignment="true" applyProtection="true">
      <alignment horizontal="general" vertical="center" textRotation="0" wrapText="false" indent="0" shrinkToFit="false"/>
      <protection locked="true" hidden="false"/>
    </xf>
    <xf numFmtId="164" fontId="7" fillId="3" borderId="1" xfId="27" applyFont="true" applyBorder="true" applyAlignment="true" applyProtection="true">
      <alignment horizontal="center" vertical="center" textRotation="0" wrapText="false" indent="0" shrinkToFit="false"/>
      <protection locked="true" hidden="false"/>
    </xf>
    <xf numFmtId="164" fontId="7" fillId="3" borderId="1" xfId="27" applyFont="true" applyBorder="true" applyAlignment="true" applyProtection="true">
      <alignment horizontal="general" vertical="center" textRotation="0" wrapText="true" indent="0" shrinkToFit="false"/>
      <protection locked="true" hidden="false"/>
    </xf>
    <xf numFmtId="164" fontId="7" fillId="3" borderId="1" xfId="27" applyFont="true" applyBorder="true" applyAlignment="true" applyProtection="true">
      <alignment horizontal="center" vertical="center" textRotation="0" wrapText="true" indent="0" shrinkToFit="false"/>
      <protection locked="true" hidden="false"/>
    </xf>
    <xf numFmtId="164" fontId="8" fillId="3" borderId="1" xfId="27" applyFont="true" applyBorder="true" applyAlignment="true" applyProtection="true">
      <alignment horizontal="left" vertical="center" textRotation="0" wrapText="false" indent="0" shrinkToFit="false"/>
      <protection locked="true" hidden="false"/>
    </xf>
    <xf numFmtId="164" fontId="8" fillId="0" borderId="1" xfId="27" applyFont="true" applyBorder="true" applyAlignment="true" applyProtection="true">
      <alignment horizontal="left" vertical="center" textRotation="0" wrapText="false" indent="0" shrinkToFit="false"/>
      <protection locked="true" hidden="false"/>
    </xf>
    <xf numFmtId="164" fontId="7" fillId="3" borderId="0" xfId="27" applyFont="true" applyBorder="false" applyAlignment="true" applyProtection="true">
      <alignment horizontal="center" vertical="center" textRotation="0" wrapText="false" indent="0" shrinkToFit="false"/>
      <protection locked="true" hidden="false"/>
    </xf>
    <xf numFmtId="164" fontId="7" fillId="3" borderId="0" xfId="27" applyFont="true" applyBorder="false" applyAlignment="true" applyProtection="true">
      <alignment horizontal="general" vertical="bottom" textRotation="0" wrapText="false" indent="0" shrinkToFit="false"/>
      <protection locked="true" hidden="false"/>
    </xf>
    <xf numFmtId="164" fontId="25" fillId="3" borderId="0" xfId="27" applyFont="true" applyBorder="false" applyAlignment="true" applyProtection="true">
      <alignment horizontal="general" vertical="bottom" textRotation="0" wrapText="false" indent="0" shrinkToFit="false"/>
      <protection locked="true" hidden="false"/>
    </xf>
    <xf numFmtId="164" fontId="11" fillId="0" borderId="0" xfId="24" applyFont="true" applyBorder="false" applyAlignment="true" applyProtection="true">
      <alignment horizontal="general" vertical="bottom" textRotation="0" wrapText="false" indent="0" shrinkToFit="false"/>
      <protection locked="true" hidden="false"/>
    </xf>
    <xf numFmtId="164" fontId="11" fillId="0" borderId="0" xfId="24" applyFont="true" applyBorder="false" applyAlignment="true" applyProtection="true">
      <alignment horizontal="center" vertical="bottom" textRotation="0" wrapText="false" indent="0" shrinkToFit="false"/>
      <protection locked="true" hidden="false"/>
    </xf>
    <xf numFmtId="164" fontId="13" fillId="0" borderId="0" xfId="24" applyFont="true" applyBorder="false" applyAlignment="true" applyProtection="true">
      <alignment horizontal="right" vertical="bottom" textRotation="0" wrapText="false" indent="0" shrinkToFit="false"/>
      <protection locked="true" hidden="false"/>
    </xf>
    <xf numFmtId="164" fontId="19" fillId="3" borderId="0" xfId="27" applyFont="true" applyBorder="false" applyAlignment="true" applyProtection="true">
      <alignment horizontal="general" vertical="bottom" textRotation="0" wrapText="false" indent="0" shrinkToFit="false"/>
      <protection locked="true" hidden="false"/>
    </xf>
    <xf numFmtId="164" fontId="13" fillId="3" borderId="0" xfId="24" applyFont="true" applyBorder="true" applyAlignment="true" applyProtection="true">
      <alignment horizontal="center" vertical="center" textRotation="0" wrapText="false" indent="0" shrinkToFit="false"/>
      <protection locked="true" hidden="false"/>
    </xf>
    <xf numFmtId="164" fontId="13" fillId="3" borderId="0" xfId="24" applyFont="true" applyBorder="true" applyAlignment="true" applyProtection="true">
      <alignment horizontal="center" vertical="center" textRotation="0" wrapText="true" indent="0" shrinkToFit="false"/>
      <protection locked="true" hidden="false"/>
    </xf>
    <xf numFmtId="164" fontId="25" fillId="16" borderId="0" xfId="27" applyFont="true" applyBorder="false" applyAlignment="true" applyProtection="true">
      <alignment horizontal="general" vertical="bottom" textRotation="0" wrapText="false" indent="0" shrinkToFit="false"/>
      <protection locked="true" hidden="false"/>
    </xf>
    <xf numFmtId="164" fontId="11" fillId="3" borderId="0" xfId="24" applyFont="true" applyBorder="false" applyAlignment="true" applyProtection="true">
      <alignment horizontal="general" vertical="bottom" textRotation="0" wrapText="false" indent="0" shrinkToFit="false"/>
      <protection locked="true" hidden="false"/>
    </xf>
    <xf numFmtId="164" fontId="11" fillId="3" borderId="0" xfId="24" applyFont="true" applyBorder="false" applyAlignment="true" applyProtection="true">
      <alignment horizontal="center" vertical="bottom" textRotation="0" wrapText="false" indent="0" shrinkToFit="false"/>
      <protection locked="true" hidden="false"/>
    </xf>
    <xf numFmtId="164" fontId="11" fillId="3" borderId="0" xfId="24" applyFont="true" applyBorder="true" applyAlignment="true" applyProtection="true">
      <alignment horizontal="left" vertical="center" textRotation="0" wrapText="false" indent="0" shrinkToFit="false"/>
      <protection locked="true" hidden="false"/>
    </xf>
    <xf numFmtId="164" fontId="11" fillId="3" borderId="0" xfId="24" applyFont="true" applyBorder="true" applyAlignment="true" applyProtection="true">
      <alignment horizontal="left" vertical="center" textRotation="0" wrapText="true" indent="0" shrinkToFit="false"/>
      <protection locked="true" hidden="false"/>
    </xf>
    <xf numFmtId="164" fontId="11" fillId="3" borderId="0" xfId="24" applyFont="true" applyBorder="false" applyAlignment="true" applyProtection="true">
      <alignment horizontal="left" vertical="center" textRotation="0" wrapText="false" indent="0" shrinkToFit="false"/>
      <protection locked="true" hidden="false"/>
    </xf>
    <xf numFmtId="164" fontId="11" fillId="3" borderId="0" xfId="24" applyFont="true" applyBorder="false" applyAlignment="true" applyProtection="true">
      <alignment horizontal="center" vertical="center" textRotation="0" wrapText="false" indent="0" shrinkToFit="false"/>
      <protection locked="true" hidden="false"/>
    </xf>
    <xf numFmtId="164" fontId="20" fillId="3" borderId="0" xfId="27" applyFont="true" applyBorder="false" applyAlignment="true" applyProtection="true">
      <alignment horizontal="center" vertical="center" textRotation="0" wrapText="false" indent="0" shrinkToFit="false"/>
      <protection locked="true" hidden="false"/>
    </xf>
    <xf numFmtId="164" fontId="25" fillId="3" borderId="0" xfId="27" applyFont="true" applyBorder="false" applyAlignment="true" applyProtection="true">
      <alignment horizontal="general" vertical="center" textRotation="0" wrapText="true" indent="0" shrinkToFit="false"/>
      <protection locked="true" hidden="false"/>
    </xf>
    <xf numFmtId="164" fontId="25" fillId="0" borderId="0" xfId="27" applyFont="true" applyBorder="false" applyAlignment="true" applyProtection="true">
      <alignment horizontal="center" vertical="center" textRotation="0" wrapText="true" indent="0" shrinkToFit="false"/>
      <protection locked="true" hidden="false"/>
    </xf>
    <xf numFmtId="164" fontId="25" fillId="0" borderId="0" xfId="27" applyFont="true" applyBorder="false" applyAlignment="true" applyProtection="true">
      <alignment horizontal="general" vertical="center" textRotation="0" wrapText="true" indent="0" shrinkToFit="false"/>
      <protection locked="true" hidden="false"/>
    </xf>
    <xf numFmtId="164" fontId="19" fillId="0" borderId="0" xfId="27" applyFont="true" applyBorder="false" applyAlignment="true" applyProtection="true">
      <alignment horizontal="general" vertical="bottom" textRotation="0" wrapText="false" indent="0" shrinkToFit="false"/>
      <protection locked="true" hidden="false"/>
    </xf>
    <xf numFmtId="164" fontId="15" fillId="3" borderId="1" xfId="0" applyFont="true" applyBorder="true" applyAlignment="true" applyProtection="true">
      <alignment horizontal="general" vertical="bottom" textRotation="0" wrapText="false" indent="0" shrinkToFit="false"/>
      <protection locked="true" hidden="false"/>
    </xf>
    <xf numFmtId="164" fontId="19" fillId="3" borderId="0" xfId="27" applyFont="true" applyBorder="false" applyAlignment="true" applyProtection="true">
      <alignment horizontal="left" vertical="bottom" textRotation="0" wrapText="false" indent="0" shrinkToFit="false"/>
      <protection locked="true" hidden="false"/>
    </xf>
    <xf numFmtId="164" fontId="15" fillId="3" borderId="0" xfId="27" applyFont="true" applyBorder="false" applyAlignment="true" applyProtection="true">
      <alignment horizontal="left" vertical="bottom" textRotation="0" wrapText="false" indent="0" shrinkToFit="false"/>
      <protection locked="true" hidden="false"/>
    </xf>
    <xf numFmtId="164" fontId="7" fillId="0" borderId="0" xfId="27" applyFont="true" applyBorder="false" applyAlignment="true" applyProtection="true">
      <alignment horizontal="general" vertical="bottom" textRotation="0" wrapText="false" indent="0" shrinkToFit="false"/>
      <protection locked="true" hidden="false"/>
    </xf>
    <xf numFmtId="164" fontId="7" fillId="4" borderId="1" xfId="31" applyFont="true" applyBorder="true" applyAlignment="true" applyProtection="true">
      <alignment horizontal="center" vertical="center" textRotation="0" wrapText="true" indent="0" shrinkToFit="false"/>
      <protection locked="true" hidden="false"/>
    </xf>
    <xf numFmtId="164" fontId="7" fillId="5" borderId="1" xfId="31" applyFont="true" applyBorder="true" applyAlignment="true" applyProtection="true">
      <alignment horizontal="center" vertical="center" textRotation="0" wrapText="true" indent="0" shrinkToFit="false"/>
      <protection locked="true" hidden="false"/>
    </xf>
    <xf numFmtId="164" fontId="16" fillId="0" borderId="1" xfId="31" applyFont="true" applyBorder="true" applyAlignment="true" applyProtection="true">
      <alignment horizontal="center" vertical="center" textRotation="0" wrapText="false" indent="0" shrinkToFit="false"/>
      <protection locked="true" hidden="false"/>
    </xf>
    <xf numFmtId="165" fontId="16" fillId="3" borderId="1" xfId="31" applyFont="true" applyBorder="true" applyAlignment="true" applyProtection="true">
      <alignment horizontal="center" vertical="center" textRotation="0" wrapText="false" indent="0" shrinkToFit="false"/>
      <protection locked="true" hidden="false"/>
    </xf>
    <xf numFmtId="165" fontId="15" fillId="3" borderId="1" xfId="31" applyFont="true" applyBorder="true" applyAlignment="true" applyProtection="true">
      <alignment horizontal="left" vertical="bottom" textRotation="0" wrapText="false" indent="0" shrinkToFit="false"/>
      <protection locked="true" hidden="false"/>
    </xf>
    <xf numFmtId="164" fontId="7" fillId="3" borderId="1" xfId="31" applyFont="true" applyBorder="true" applyAlignment="true" applyProtection="true">
      <alignment horizontal="center" vertical="bottom" textRotation="0" wrapText="false" indent="0" shrinkToFit="false"/>
      <protection locked="true" hidden="false"/>
    </xf>
    <xf numFmtId="164" fontId="7" fillId="0" borderId="1" xfId="31" applyFont="true" applyBorder="true" applyAlignment="true" applyProtection="true">
      <alignment horizontal="center" vertical="center" textRotation="0" wrapText="true" indent="0" shrinkToFit="false"/>
      <protection locked="true" hidden="false"/>
    </xf>
    <xf numFmtId="165" fontId="15" fillId="0" borderId="1" xfId="31" applyFont="true" applyBorder="true" applyAlignment="true" applyProtection="true">
      <alignment horizontal="left" vertical="bottom" textRotation="0" wrapText="false" indent="0" shrinkToFit="false"/>
      <protection locked="true" hidden="false"/>
    </xf>
    <xf numFmtId="164" fontId="7" fillId="0" borderId="1" xfId="31" applyFont="true" applyBorder="true" applyAlignment="true" applyProtection="true">
      <alignment horizontal="center" vertical="bottom" textRotation="0" wrapText="false" indent="0" shrinkToFit="false"/>
      <protection locked="true" hidden="false"/>
    </xf>
    <xf numFmtId="165" fontId="16" fillId="0" borderId="1" xfId="31" applyFont="true" applyBorder="true" applyAlignment="true" applyProtection="true">
      <alignment horizontal="center" vertical="center" textRotation="0" wrapText="false" indent="0" shrinkToFit="false"/>
      <protection locked="true" hidden="false"/>
    </xf>
    <xf numFmtId="165" fontId="15" fillId="0" borderId="1" xfId="31" applyFont="true" applyBorder="true" applyAlignment="true" applyProtection="true">
      <alignment horizontal="left" vertical="center" textRotation="0" wrapText="false" indent="0" shrinkToFit="false"/>
      <protection locked="true" hidden="false"/>
    </xf>
    <xf numFmtId="164" fontId="15" fillId="0" borderId="1" xfId="31" applyFont="true" applyBorder="true" applyAlignment="true" applyProtection="true">
      <alignment horizontal="general" vertical="bottom" textRotation="0" wrapText="false" indent="0" shrinkToFit="false"/>
      <protection locked="true" hidden="false"/>
    </xf>
    <xf numFmtId="164" fontId="16" fillId="0" borderId="1" xfId="31" applyFont="true" applyBorder="true" applyAlignment="true" applyProtection="true">
      <alignment horizontal="center" vertical="center" textRotation="0" wrapText="true" indent="0" shrinkToFit="false"/>
      <protection locked="true" hidden="false"/>
    </xf>
    <xf numFmtId="165" fontId="15" fillId="0" borderId="1" xfId="31" applyFont="true" applyBorder="true" applyAlignment="true" applyProtection="true">
      <alignment horizontal="general" vertical="center" textRotation="0" wrapText="false" indent="0" shrinkToFit="false"/>
      <protection locked="true" hidden="false"/>
    </xf>
    <xf numFmtId="165" fontId="25" fillId="0" borderId="1" xfId="31" applyFont="true" applyBorder="true" applyAlignment="true" applyProtection="true">
      <alignment horizontal="left" vertical="bottom" textRotation="0" wrapText="false" indent="0" shrinkToFit="false"/>
      <protection locked="true" hidden="false"/>
    </xf>
    <xf numFmtId="164" fontId="15" fillId="0" borderId="1" xfId="31" applyFont="true" applyBorder="true" applyAlignment="true" applyProtection="true">
      <alignment horizontal="left" vertical="bottom" textRotation="0" wrapText="false" indent="0" shrinkToFit="false"/>
      <protection locked="true" hidden="false"/>
    </xf>
    <xf numFmtId="165" fontId="15" fillId="0" borderId="1" xfId="31" applyFont="true" applyBorder="true" applyAlignment="true" applyProtection="true">
      <alignment horizontal="left" vertical="bottom" textRotation="0" wrapText="true" indent="0" shrinkToFit="false"/>
      <protection locked="true" hidden="false"/>
    </xf>
    <xf numFmtId="164" fontId="15" fillId="0" borderId="1" xfId="31" applyFont="true" applyBorder="true" applyAlignment="true" applyProtection="true">
      <alignment horizontal="center" vertical="center" textRotation="0" wrapText="false" indent="0" shrinkToFit="false"/>
      <protection locked="true" hidden="false"/>
    </xf>
    <xf numFmtId="168" fontId="7" fillId="0" borderId="1" xfId="31" applyFont="true" applyBorder="true" applyAlignment="true" applyProtection="true">
      <alignment horizontal="center" vertical="center" textRotation="0" wrapText="false" indent="0" shrinkToFit="false"/>
      <protection locked="true" hidden="false"/>
    </xf>
    <xf numFmtId="164" fontId="12" fillId="3" borderId="0" xfId="0" applyFont="true" applyBorder="true" applyAlignment="true" applyProtection="true">
      <alignment horizontal="left" vertical="bottom" textRotation="0" wrapText="false" indent="0" shrinkToFit="false"/>
      <protection locked="true" hidden="false"/>
    </xf>
    <xf numFmtId="175" fontId="7" fillId="0" borderId="6" xfId="0" applyFont="true" applyBorder="true" applyAlignment="true" applyProtection="true">
      <alignment horizontal="left" vertical="bottom" textRotation="0" wrapText="false" indent="0" shrinkToFit="false"/>
      <protection locked="true" hidden="false"/>
    </xf>
    <xf numFmtId="164" fontId="17" fillId="3" borderId="0" xfId="0" applyFont="true" applyBorder="true" applyAlignment="true" applyProtection="true">
      <alignment horizontal="left" vertical="bottom" textRotation="0" wrapText="false" indent="0" shrinkToFit="false"/>
      <protection locked="true" hidden="false"/>
    </xf>
    <xf numFmtId="164" fontId="7" fillId="18" borderId="0" xfId="0" applyFont="true" applyBorder="false" applyAlignment="true" applyProtection="true">
      <alignment horizontal="general" vertical="bottom" textRotation="0" wrapText="false" indent="0" shrinkToFit="false"/>
      <protection locked="true" hidden="false"/>
    </xf>
    <xf numFmtId="164" fontId="7" fillId="3" borderId="0" xfId="0" applyFont="true" applyBorder="false" applyAlignment="true" applyProtection="true">
      <alignment horizontal="left" vertical="center" textRotation="0" wrapText="false" indent="0" shrinkToFit="false"/>
      <protection locked="true" hidden="false"/>
    </xf>
    <xf numFmtId="164" fontId="16" fillId="3" borderId="1" xfId="31" applyFont="true" applyBorder="true" applyAlignment="true" applyProtection="true">
      <alignment horizontal="center" vertical="center" textRotation="0" wrapText="false" indent="0" shrinkToFit="false"/>
      <protection locked="true" hidden="false"/>
    </xf>
    <xf numFmtId="164" fontId="7" fillId="0" borderId="1" xfId="31" applyFont="true" applyBorder="true" applyAlignment="true" applyProtection="true">
      <alignment horizontal="general" vertical="bottom" textRotation="0" wrapText="false" indent="0" shrinkToFit="false"/>
      <protection locked="true" hidden="false"/>
    </xf>
    <xf numFmtId="164" fontId="16" fillId="3" borderId="1" xfId="31" applyFont="true" applyBorder="true" applyAlignment="true" applyProtection="true">
      <alignment horizontal="center" vertical="center" textRotation="0" wrapText="true" indent="0" shrinkToFit="false"/>
      <protection locked="true" hidden="false"/>
    </xf>
    <xf numFmtId="164" fontId="15" fillId="3" borderId="1" xfId="31" applyFont="true" applyBorder="true" applyAlignment="true" applyProtection="true">
      <alignment horizontal="center" vertical="bottom" textRotation="0" wrapText="false" indent="0" shrinkToFit="false"/>
      <protection locked="true" hidden="false"/>
    </xf>
    <xf numFmtId="168" fontId="7" fillId="3" borderId="1" xfId="31" applyFont="true" applyBorder="true" applyAlignment="true" applyProtection="true">
      <alignment horizontal="center" vertical="bottom" textRotation="0" wrapText="false" indent="0" shrinkToFit="false"/>
      <protection locked="true" hidden="false"/>
    </xf>
    <xf numFmtId="168" fontId="35" fillId="3" borderId="1" xfId="31" applyFont="true" applyBorder="true" applyAlignment="true" applyProtection="true">
      <alignment horizontal="center" vertical="bottom" textRotation="0" wrapText="false" indent="0" shrinkToFit="false"/>
      <protection locked="true" hidden="false"/>
    </xf>
    <xf numFmtId="164" fontId="17" fillId="0" borderId="0" xfId="0" applyFont="true" applyBorder="false" applyAlignment="true" applyProtection="true">
      <alignment horizontal="center" vertical="top" textRotation="0" wrapText="false" indent="0" shrinkToFit="false"/>
      <protection locked="true" hidden="false"/>
    </xf>
    <xf numFmtId="164" fontId="35" fillId="0" borderId="6" xfId="0" applyFont="true" applyBorder="true" applyAlignment="true" applyProtection="true">
      <alignment horizontal="left" vertical="bottom" textRotation="0" wrapText="false" indent="0" shrinkToFit="false"/>
      <protection locked="true" hidden="false"/>
    </xf>
    <xf numFmtId="164" fontId="7" fillId="0" borderId="1" xfId="31" applyFont="true" applyBorder="true" applyAlignment="true" applyProtection="true">
      <alignment horizontal="center" vertical="center" textRotation="0" wrapText="false" indent="0" shrinkToFit="false"/>
      <protection locked="true" hidden="false"/>
    </xf>
    <xf numFmtId="165" fontId="15" fillId="3" borderId="1" xfId="31" applyFont="true" applyBorder="true" applyAlignment="true" applyProtection="true">
      <alignment horizontal="left" vertical="center" textRotation="0" wrapText="false" indent="0" shrinkToFit="false"/>
      <protection locked="true" hidden="false"/>
    </xf>
    <xf numFmtId="165" fontId="15" fillId="3" borderId="1" xfId="31" applyFont="true" applyBorder="true" applyAlignment="true" applyProtection="true">
      <alignment horizontal="general" vertical="center" textRotation="0" wrapText="false" indent="0" shrinkToFit="false"/>
      <protection locked="true" hidden="false"/>
    </xf>
    <xf numFmtId="164" fontId="15" fillId="3" borderId="1" xfId="31" applyFont="true" applyBorder="true" applyAlignment="true" applyProtection="true">
      <alignment horizontal="left" vertical="bottom" textRotation="0" wrapText="false" indent="0" shrinkToFit="false"/>
      <protection locked="true" hidden="false"/>
    </xf>
    <xf numFmtId="165" fontId="15" fillId="3" borderId="1" xfId="31" applyFont="true" applyBorder="true" applyAlignment="true" applyProtection="true">
      <alignment horizontal="left" vertical="bottom" textRotation="0" wrapText="true" indent="0" shrinkToFit="false"/>
      <protection locked="true" hidden="false"/>
    </xf>
    <xf numFmtId="164" fontId="15" fillId="0" borderId="1" xfId="31" applyFont="true" applyBorder="true" applyAlignment="true" applyProtection="true">
      <alignment horizontal="center" vertical="bottom" textRotation="0" wrapText="false" indent="0" shrinkToFit="false"/>
      <protection locked="true" hidden="false"/>
    </xf>
    <xf numFmtId="175" fontId="7" fillId="0" borderId="0" xfId="0" applyFont="true" applyBorder="true" applyAlignment="true" applyProtection="true">
      <alignment horizontal="left" vertical="bottom" textRotation="0" wrapText="false" indent="0" shrinkToFit="false"/>
      <protection locked="true" hidden="false"/>
    </xf>
    <xf numFmtId="164" fontId="35" fillId="0" borderId="0" xfId="0" applyFont="true" applyBorder="true" applyAlignment="true" applyProtection="true">
      <alignment horizontal="left" vertical="center" textRotation="0" wrapText="false" indent="0" shrinkToFit="false"/>
      <protection locked="true" hidden="false"/>
    </xf>
    <xf numFmtId="164" fontId="35" fillId="0" borderId="1" xfId="0" applyFont="true" applyBorder="true" applyAlignment="true" applyProtection="true">
      <alignment horizontal="center" vertical="center" textRotation="0" wrapText="false" indent="0" shrinkToFit="false"/>
      <protection locked="true" hidden="false"/>
    </xf>
    <xf numFmtId="164" fontId="35" fillId="0" borderId="1" xfId="31" applyFont="true" applyBorder="true" applyAlignment="true" applyProtection="true">
      <alignment horizontal="center" vertical="center" textRotation="0" wrapText="false" indent="0" shrinkToFit="false"/>
      <protection locked="true" hidden="false"/>
    </xf>
    <xf numFmtId="164" fontId="35" fillId="0" borderId="1" xfId="31" applyFont="true" applyBorder="true" applyAlignment="true" applyProtection="true">
      <alignment horizontal="center" vertical="center" textRotation="0" wrapText="true" indent="0" shrinkToFit="false"/>
      <protection locked="true" hidden="false"/>
    </xf>
    <xf numFmtId="164" fontId="26" fillId="0" borderId="0" xfId="0" applyFont="true" applyBorder="true" applyAlignment="true" applyProtection="true">
      <alignment horizontal="left" vertical="bottom" textRotation="0" wrapText="false" indent="0" shrinkToFit="false"/>
      <protection locked="true" hidden="false"/>
    </xf>
    <xf numFmtId="164" fontId="26" fillId="0" borderId="0" xfId="0" applyFont="true" applyBorder="false" applyAlignment="true" applyProtection="true">
      <alignment horizontal="left" vertical="bottom" textRotation="0" wrapText="false" indent="0" shrinkToFit="false"/>
      <protection locked="true" hidden="false"/>
    </xf>
    <xf numFmtId="164" fontId="15" fillId="0" borderId="0" xfId="0" applyFont="true" applyBorder="false" applyAlignment="true" applyProtection="true">
      <alignment horizontal="left" vertical="bottom" textRotation="0" wrapText="false" indent="0" shrinkToFit="false"/>
      <protection locked="true" hidden="false"/>
    </xf>
    <xf numFmtId="168" fontId="7" fillId="3" borderId="1" xfId="0" applyFont="true" applyBorder="true" applyAlignment="true" applyProtection="true">
      <alignment horizontal="center" vertical="bottom" textRotation="0" wrapText="false" indent="0" shrinkToFit="false"/>
      <protection locked="true" hidden="false"/>
    </xf>
    <xf numFmtId="168" fontId="7" fillId="0" borderId="1" xfId="0" applyFont="true" applyBorder="true" applyAlignment="true" applyProtection="true">
      <alignment horizontal="center" vertical="bottom" textRotation="0" wrapText="false" indent="0" shrinkToFit="false"/>
      <protection locked="true" hidden="false"/>
    </xf>
    <xf numFmtId="168" fontId="7" fillId="3" borderId="1" xfId="0" applyFont="true" applyBorder="true" applyAlignment="true" applyProtection="true">
      <alignment horizontal="center" vertical="center" textRotation="0" wrapText="true" indent="0" shrinkToFit="false"/>
      <protection locked="true" hidden="false"/>
    </xf>
    <xf numFmtId="165" fontId="16" fillId="0" borderId="1" xfId="0" applyFont="true" applyBorder="true" applyAlignment="true" applyProtection="true">
      <alignment horizontal="center" vertical="center" textRotation="0" wrapText="false" indent="0" shrinkToFit="false"/>
      <protection locked="true" hidden="false"/>
    </xf>
    <xf numFmtId="165" fontId="25" fillId="0" borderId="1" xfId="0" applyFont="true" applyBorder="true" applyAlignment="true" applyProtection="true">
      <alignment horizontal="left" vertical="bottom" textRotation="0" wrapText="false" indent="0" shrinkToFit="false"/>
      <protection locked="true" hidden="false"/>
    </xf>
    <xf numFmtId="165" fontId="25" fillId="3" borderId="1" xfId="0" applyFont="true" applyBorder="true" applyAlignment="true" applyProtection="true">
      <alignment horizontal="left" vertical="bottom" textRotation="0" wrapText="false" indent="0" shrinkToFit="false"/>
      <protection locked="true" hidden="false"/>
    </xf>
    <xf numFmtId="165" fontId="25" fillId="3" borderId="2" xfId="0" applyFont="true" applyBorder="true" applyAlignment="true" applyProtection="true">
      <alignment horizontal="left" vertical="bottom" textRotation="0" wrapText="false" indent="0" shrinkToFit="false"/>
      <protection locked="true" hidden="false"/>
    </xf>
    <xf numFmtId="165" fontId="15" fillId="0" borderId="1" xfId="0" applyFont="true" applyBorder="true" applyAlignment="true" applyProtection="true">
      <alignment horizontal="general" vertical="center" textRotation="0" wrapText="false" indent="0" shrinkToFit="false"/>
      <protection locked="true" hidden="false"/>
    </xf>
    <xf numFmtId="164" fontId="35" fillId="3" borderId="6" xfId="0" applyFont="true" applyBorder="true" applyAlignment="true" applyProtection="true">
      <alignment horizontal="left" vertical="bottom" textRotation="0" wrapText="false" indent="0" shrinkToFit="false"/>
      <protection locked="true" hidden="false"/>
    </xf>
    <xf numFmtId="164" fontId="7" fillId="3" borderId="6" xfId="0" applyFont="true" applyBorder="true" applyAlignment="true" applyProtection="true">
      <alignment horizontal="general" vertical="bottom" textRotation="0" wrapText="false" indent="0" shrinkToFit="false"/>
      <protection locked="true" hidden="false"/>
    </xf>
    <xf numFmtId="165" fontId="15" fillId="0" borderId="1" xfId="0" applyFont="true" applyBorder="true" applyAlignment="true" applyProtection="true">
      <alignment horizontal="left" vertical="bottom" textRotation="0" wrapText="true" indent="0" shrinkToFit="false"/>
      <protection locked="true" hidden="false"/>
    </xf>
    <xf numFmtId="165" fontId="25" fillId="0" borderId="2" xfId="0" applyFont="true" applyBorder="true" applyAlignment="true" applyProtection="true">
      <alignment horizontal="left" vertical="bottom" textRotation="0" wrapText="false" indent="0" shrinkToFit="false"/>
      <protection locked="true" hidden="false"/>
    </xf>
    <xf numFmtId="164" fontId="10" fillId="0" borderId="0" xfId="0" applyFont="true" applyBorder="true" applyAlignment="true" applyProtection="true">
      <alignment horizontal="center" vertical="bottom" textRotation="0" wrapText="false" indent="0" shrinkToFit="false"/>
      <protection locked="true" hidden="false"/>
    </xf>
    <xf numFmtId="164" fontId="10" fillId="0" borderId="0" xfId="0" applyFont="true" applyBorder="false" applyAlignment="true" applyProtection="true">
      <alignment horizontal="right" vertical="bottom" textRotation="0" wrapText="false" indent="0" shrinkToFit="false"/>
      <protection locked="true" hidden="false"/>
    </xf>
    <xf numFmtId="164" fontId="14" fillId="0" borderId="0" xfId="0" applyFont="true" applyBorder="false" applyAlignment="true" applyProtection="true">
      <alignment horizontal="general" vertical="bottom" textRotation="0" wrapText="false" indent="0" shrinkToFit="false"/>
      <protection locked="true" hidden="false"/>
    </xf>
    <xf numFmtId="164" fontId="8" fillId="3" borderId="0" xfId="0" applyFont="true" applyBorder="false" applyAlignment="true" applyProtection="true">
      <alignment horizontal="center" vertical="center" textRotation="0" wrapText="false" indent="0" shrinkToFit="false"/>
      <protection locked="true" hidden="false"/>
    </xf>
    <xf numFmtId="164" fontId="7" fillId="3" borderId="0" xfId="0" applyFont="true" applyBorder="false" applyAlignment="true" applyProtection="true">
      <alignment horizontal="justify" vertical="center" textRotation="0" wrapText="true" indent="0" shrinkToFit="false"/>
      <protection locked="true" hidden="false"/>
    </xf>
    <xf numFmtId="164" fontId="7" fillId="0" borderId="0" xfId="0" applyFont="true" applyBorder="false" applyAlignment="true" applyProtection="true">
      <alignment horizontal="center" vertical="top" textRotation="0" wrapText="false" indent="0" shrinkToFit="false"/>
      <protection locked="true" hidden="false"/>
    </xf>
    <xf numFmtId="164" fontId="17" fillId="0" borderId="0" xfId="0" applyFont="true" applyBorder="false" applyAlignment="true" applyProtection="true">
      <alignment horizontal="general" vertical="top" textRotation="0" wrapText="false" indent="0" shrinkToFit="false"/>
      <protection locked="true" hidden="false"/>
    </xf>
    <xf numFmtId="164" fontId="10" fillId="0" borderId="0" xfId="0" applyFont="true" applyBorder="true" applyAlignment="true" applyProtection="true">
      <alignment horizontal="left" vertical="bottom" textRotation="0" wrapText="false" indent="0" shrinkToFit="false"/>
      <protection locked="true" hidden="false"/>
    </xf>
    <xf numFmtId="164" fontId="41" fillId="0" borderId="0" xfId="0" applyFont="true" applyBorder="false" applyAlignment="true" applyProtection="true">
      <alignment horizontal="left" vertical="bottom" textRotation="0" wrapText="false" indent="0" shrinkToFit="false"/>
      <protection locked="true" hidden="false"/>
    </xf>
    <xf numFmtId="164" fontId="41" fillId="0" borderId="0" xfId="0" applyFont="true" applyBorder="false" applyAlignment="true" applyProtection="true">
      <alignment horizontal="general" vertical="bottom" textRotation="0" wrapText="false" indent="0" shrinkToFit="false"/>
      <protection locked="true" hidden="false"/>
    </xf>
    <xf numFmtId="164" fontId="35" fillId="3" borderId="1" xfId="0" applyFont="true" applyBorder="true" applyAlignment="true" applyProtection="true">
      <alignment horizontal="center" vertical="bottom" textRotation="0" wrapText="false" indent="0" shrinkToFit="false"/>
      <protection locked="true" hidden="false"/>
    </xf>
    <xf numFmtId="164" fontId="35" fillId="0" borderId="1" xfId="0" applyFont="true" applyBorder="true" applyAlignment="true" applyProtection="true">
      <alignment horizontal="center" vertical="bottom" textRotation="0" wrapText="false" indent="0" shrinkToFit="false"/>
      <protection locked="true" hidden="false"/>
    </xf>
    <xf numFmtId="164" fontId="35" fillId="3" borderId="1" xfId="0" applyFont="true" applyBorder="true" applyAlignment="true" applyProtection="true">
      <alignment horizontal="center" vertical="center" textRotation="0" wrapText="false" indent="0" shrinkToFit="false"/>
      <protection locked="true" hidden="false"/>
    </xf>
    <xf numFmtId="164" fontId="7" fillId="3" borderId="0" xfId="0" applyFont="true" applyBorder="false" applyAlignment="true" applyProtection="true">
      <alignment horizontal="left" vertical="center" textRotation="0" wrapText="true" indent="0" shrinkToFit="false"/>
      <protection locked="true" hidden="false"/>
    </xf>
    <xf numFmtId="164" fontId="39" fillId="0" borderId="1" xfId="0" applyFont="true" applyBorder="true" applyAlignment="true" applyProtection="true">
      <alignment horizontal="center" vertical="bottom" textRotation="0" wrapText="false" indent="0" shrinkToFit="false"/>
      <protection locked="true" hidden="false"/>
    </xf>
    <xf numFmtId="164" fontId="26" fillId="3" borderId="0" xfId="0" applyFont="true" applyBorder="true" applyAlignment="true" applyProtection="true">
      <alignment horizontal="left" vertical="bottom" textRotation="0" wrapText="false" indent="0" shrinkToFit="false"/>
      <protection locked="true" hidden="false"/>
    </xf>
    <xf numFmtId="164" fontId="35" fillId="0" borderId="0" xfId="0" applyFont="true" applyBorder="true" applyAlignment="true" applyProtection="true">
      <alignment horizontal="center" vertical="bottom" textRotation="0" wrapText="false" indent="0" shrinkToFit="false"/>
      <protection locked="true" hidden="false"/>
    </xf>
    <xf numFmtId="164" fontId="35" fillId="0" borderId="6" xfId="0" applyFont="true" applyBorder="true" applyAlignment="true" applyProtection="true">
      <alignment horizontal="general" vertical="bottom" textRotation="0" wrapText="false" indent="0" shrinkToFit="false"/>
      <protection locked="true" hidden="false"/>
    </xf>
    <xf numFmtId="164" fontId="7" fillId="0" borderId="0" xfId="0" applyFont="true" applyBorder="false" applyAlignment="true" applyProtection="true">
      <alignment horizontal="left" vertical="top" textRotation="0" wrapText="false" indent="0" shrinkToFit="false"/>
      <protection locked="true" hidden="false"/>
    </xf>
    <xf numFmtId="175" fontId="7" fillId="0" borderId="0" xfId="0" applyFont="true" applyBorder="true" applyAlignment="true" applyProtection="true">
      <alignment horizontal="center" vertical="bottom" textRotation="0" wrapText="false" indent="0" shrinkToFit="false"/>
      <protection locked="true" hidden="false"/>
    </xf>
    <xf numFmtId="164" fontId="38" fillId="0" borderId="0" xfId="0" applyFont="true" applyBorder="true" applyAlignment="true" applyProtection="true">
      <alignment horizontal="right" vertical="bottom" textRotation="0" wrapText="false" indent="0" shrinkToFit="false"/>
      <protection locked="true" hidden="false"/>
    </xf>
    <xf numFmtId="164" fontId="0" fillId="0" borderId="1" xfId="0" applyFont="false" applyBorder="true" applyAlignment="true" applyProtection="true">
      <alignment horizontal="general" vertical="bottom" textRotation="0" wrapText="false" indent="0" shrinkToFit="false"/>
      <protection locked="true" hidden="false"/>
    </xf>
    <xf numFmtId="164" fontId="35" fillId="0" borderId="1" xfId="0" applyFont="true" applyBorder="true" applyAlignment="true" applyProtection="true">
      <alignment horizontal="center" vertical="center" textRotation="0" wrapText="true" indent="0" shrinkToFit="false"/>
      <protection locked="true" hidden="false"/>
    </xf>
    <xf numFmtId="164" fontId="15" fillId="4" borderId="1" xfId="0" applyFont="true" applyBorder="true" applyAlignment="true" applyProtection="true">
      <alignment horizontal="center" vertical="bottom" textRotation="0" wrapText="false" indent="0" shrinkToFit="false"/>
      <protection locked="true" hidden="false"/>
    </xf>
    <xf numFmtId="165" fontId="15" fillId="3" borderId="4" xfId="0" applyFont="true" applyBorder="true" applyAlignment="true" applyProtection="true">
      <alignment horizontal="left" vertical="center" textRotation="0" wrapText="false" indent="0" shrinkToFit="false"/>
      <protection locked="true" hidden="false"/>
    </xf>
    <xf numFmtId="165" fontId="15" fillId="3" borderId="4" xfId="0" applyFont="true" applyBorder="true" applyAlignment="true" applyProtection="true">
      <alignment horizontal="left" vertical="bottom" textRotation="0" wrapText="false" indent="0" shrinkToFit="false"/>
      <protection locked="true" hidden="false"/>
    </xf>
    <xf numFmtId="164" fontId="15" fillId="3" borderId="4" xfId="34" applyFont="true" applyBorder="true" applyAlignment="true" applyProtection="true">
      <alignment horizontal="center" vertical="center" textRotation="0" wrapText="false" indent="0" shrinkToFit="false"/>
      <protection locked="true" hidden="false"/>
    </xf>
    <xf numFmtId="164" fontId="15" fillId="3" borderId="4" xfId="0" applyFont="true" applyBorder="true" applyAlignment="true" applyProtection="true">
      <alignment horizontal="center" vertical="center" textRotation="0" wrapText="true" indent="0" shrinkToFit="false"/>
      <protection locked="true" hidden="false"/>
    </xf>
    <xf numFmtId="164" fontId="15" fillId="3" borderId="0" xfId="0" applyFont="true" applyBorder="false" applyAlignment="true" applyProtection="true">
      <alignment horizontal="center" vertical="center" textRotation="0" wrapText="true" indent="0" shrinkToFit="false"/>
      <protection locked="true" hidden="false"/>
    </xf>
    <xf numFmtId="164" fontId="7" fillId="0" borderId="0" xfId="0" applyFont="true" applyBorder="true" applyAlignment="true" applyProtection="true">
      <alignment horizontal="general" vertical="bottom" textRotation="0" wrapText="true" indent="0" shrinkToFit="false"/>
      <protection locked="true" hidden="false"/>
    </xf>
    <xf numFmtId="164" fontId="7" fillId="0" borderId="0" xfId="0" applyFont="true" applyBorder="true" applyAlignment="true" applyProtection="true">
      <alignment horizontal="general" vertical="top" textRotation="0" wrapText="true" indent="0" shrinkToFit="false"/>
      <protection locked="true" hidden="false"/>
    </xf>
    <xf numFmtId="165" fontId="26" fillId="3" borderId="1" xfId="0" applyFont="true" applyBorder="true" applyAlignment="true" applyProtection="true">
      <alignment horizontal="left" vertical="bottom" textRotation="0" wrapText="false" indent="0" shrinkToFit="false"/>
      <protection locked="true" hidden="false"/>
    </xf>
    <xf numFmtId="164" fontId="7" fillId="3" borderId="5" xfId="0" applyFont="true" applyBorder="true" applyAlignment="true" applyProtection="true">
      <alignment horizontal="left" vertical="center" textRotation="0" wrapText="true" indent="0" shrinkToFit="false"/>
      <protection locked="true" hidden="false"/>
    </xf>
    <xf numFmtId="164" fontId="7" fillId="3" borderId="1" xfId="0" applyFont="true" applyBorder="true" applyAlignment="true" applyProtection="true">
      <alignment horizontal="general" vertical="center" textRotation="0" wrapText="true" indent="0" shrinkToFit="false"/>
      <protection locked="true" hidden="false"/>
    </xf>
    <xf numFmtId="164" fontId="8" fillId="3" borderId="1" xfId="0" applyFont="true" applyBorder="true" applyAlignment="true" applyProtection="true">
      <alignment horizontal="center" vertical="bottom" textRotation="0" wrapText="false" indent="0" shrinkToFit="false"/>
      <protection locked="true" hidden="false"/>
    </xf>
    <xf numFmtId="164" fontId="7" fillId="3" borderId="1" xfId="0" applyFont="true" applyBorder="true" applyAlignment="true" applyProtection="true">
      <alignment horizontal="left" vertical="bottom" textRotation="0" wrapText="true" indent="0" shrinkToFit="false"/>
      <protection locked="true" hidden="false"/>
    </xf>
    <xf numFmtId="164" fontId="35" fillId="3" borderId="1" xfId="0" applyFont="true" applyBorder="true" applyAlignment="true" applyProtection="true">
      <alignment horizontal="center" vertical="bottom" textRotation="0" wrapText="true" indent="0" shrinkToFit="false"/>
      <protection locked="true" hidden="false"/>
    </xf>
    <xf numFmtId="164" fontId="7" fillId="4" borderId="1" xfId="0" applyFont="true" applyBorder="true" applyAlignment="true" applyProtection="true">
      <alignment horizontal="justify" vertical="center" textRotation="90" wrapText="true" indent="0" shrinkToFit="false"/>
      <protection locked="true" hidden="false"/>
    </xf>
    <xf numFmtId="164" fontId="35" fillId="0" borderId="0" xfId="0" applyFont="true" applyBorder="true" applyAlignment="true" applyProtection="true">
      <alignment horizontal="left" vertical="bottom" textRotation="0" wrapText="false" indent="0" shrinkToFit="false"/>
      <protection locked="true" hidden="false"/>
    </xf>
    <xf numFmtId="164" fontId="17" fillId="0" borderId="0" xfId="0" applyFont="true" applyBorder="false" applyAlignment="true" applyProtection="true">
      <alignment horizontal="left" vertical="top" textRotation="0" wrapText="false" indent="0" shrinkToFit="false"/>
      <protection locked="true" hidden="false"/>
    </xf>
    <xf numFmtId="164" fontId="17" fillId="0" borderId="0" xfId="0" applyFont="true" applyBorder="false" applyAlignment="true" applyProtection="true">
      <alignment horizontal="right" vertical="top" textRotation="0" wrapText="false" indent="0" shrinkToFit="false"/>
      <protection locked="true" hidden="false"/>
    </xf>
    <xf numFmtId="164" fontId="40" fillId="0" borderId="0" xfId="0" applyFont="true" applyBorder="true" applyAlignment="true" applyProtection="true">
      <alignment horizontal="left" vertical="top" textRotation="0" wrapText="false" indent="0" shrinkToFit="false"/>
      <protection locked="true" hidden="false"/>
    </xf>
    <xf numFmtId="164" fontId="12" fillId="0" borderId="0" xfId="0" applyFont="true" applyBorder="false" applyAlignment="true" applyProtection="true">
      <alignment horizontal="left" vertical="bottom" textRotation="0" wrapText="false" indent="0" shrinkToFit="false"/>
      <protection locked="true" hidden="false"/>
    </xf>
    <xf numFmtId="164" fontId="35" fillId="0" borderId="6" xfId="0" applyFont="true" applyBorder="true" applyAlignment="true" applyProtection="true">
      <alignment horizontal="center" vertical="bottom" textRotation="0" wrapText="false" indent="0" shrinkToFit="false"/>
      <protection locked="true" hidden="false"/>
    </xf>
    <xf numFmtId="175" fontId="7" fillId="0" borderId="6" xfId="0" applyFont="true" applyBorder="tru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left" vertical="bottom" textRotation="0" wrapText="false" indent="0" shrinkToFit="false"/>
      <protection locked="true" hidden="false"/>
    </xf>
    <xf numFmtId="164" fontId="17" fillId="0" borderId="0" xfId="0" applyFont="true" applyBorder="false" applyAlignment="true" applyProtection="true">
      <alignment horizontal="left" vertical="bottom" textRotation="0" wrapText="false" indent="0" shrinkToFit="false"/>
      <protection locked="true" hidden="false"/>
    </xf>
    <xf numFmtId="164" fontId="40" fillId="0" borderId="0" xfId="0" applyFont="true" applyBorder="true" applyAlignment="true" applyProtection="true">
      <alignment horizontal="center" vertical="bottom" textRotation="0" wrapText="false" indent="0" shrinkToFit="false"/>
      <protection locked="true" hidden="false"/>
    </xf>
    <xf numFmtId="164" fontId="23" fillId="0" borderId="0" xfId="0" applyFont="true" applyBorder="false" applyAlignment="true" applyProtection="true">
      <alignment horizontal="general" vertical="bottom" textRotation="0" wrapText="false" indent="0" shrinkToFit="false"/>
      <protection locked="true" hidden="false"/>
    </xf>
    <xf numFmtId="164" fontId="42" fillId="0" borderId="0" xfId="0" applyFont="true" applyBorder="true" applyAlignment="true" applyProtection="true">
      <alignment horizontal="center" vertical="center" textRotation="0" wrapText="false" indent="0" shrinkToFit="false"/>
      <protection locked="true" hidden="false"/>
    </xf>
    <xf numFmtId="167" fontId="7" fillId="0" borderId="1" xfId="0" applyFont="true" applyBorder="true" applyAlignment="true" applyProtection="true">
      <alignment horizontal="center" vertical="center" textRotation="0" wrapText="true" indent="0" shrinkToFit="false"/>
      <protection locked="true" hidden="false"/>
    </xf>
    <xf numFmtId="167" fontId="7" fillId="0" borderId="4" xfId="0" applyFont="true" applyBorder="true" applyAlignment="true" applyProtection="true">
      <alignment horizontal="center" vertical="center" textRotation="0" wrapText="true" indent="0" shrinkToFit="false"/>
      <protection locked="true" hidden="false"/>
    </xf>
    <xf numFmtId="165" fontId="7" fillId="0" borderId="4" xfId="0" applyFont="true" applyBorder="true" applyAlignment="true" applyProtection="true">
      <alignment horizontal="center" vertical="center" textRotation="0" wrapText="true" indent="0" shrinkToFit="false"/>
      <protection locked="true" hidden="false"/>
    </xf>
    <xf numFmtId="164" fontId="7" fillId="0" borderId="14" xfId="0" applyFont="true" applyBorder="true" applyAlignment="true" applyProtection="true">
      <alignment horizontal="center" vertical="center" textRotation="0" wrapText="true" indent="0" shrinkToFit="false"/>
      <protection locked="true" hidden="false"/>
    </xf>
    <xf numFmtId="164" fontId="43" fillId="3" borderId="0" xfId="0" applyFont="true" applyBorder="false" applyAlignment="true" applyProtection="true">
      <alignment horizontal="left" vertical="bottom" textRotation="0" wrapText="false" indent="0" shrinkToFit="false"/>
      <protection locked="true" hidden="false"/>
    </xf>
    <xf numFmtId="164" fontId="7" fillId="4" borderId="20" xfId="0" applyFont="true" applyBorder="true" applyAlignment="true" applyProtection="true">
      <alignment horizontal="center" vertical="center" textRotation="0" wrapText="true" indent="0" shrinkToFit="false"/>
      <protection locked="true" hidden="false"/>
    </xf>
    <xf numFmtId="164" fontId="7" fillId="4" borderId="21" xfId="0" applyFont="true" applyBorder="true" applyAlignment="true" applyProtection="true">
      <alignment horizontal="center" vertical="center" textRotation="0" wrapText="true" indent="0" shrinkToFit="false"/>
      <protection locked="true" hidden="false"/>
    </xf>
    <xf numFmtId="164" fontId="7" fillId="4" borderId="39" xfId="0" applyFont="true" applyBorder="true" applyAlignment="true" applyProtection="true">
      <alignment horizontal="center" vertical="center" textRotation="0" wrapText="true" indent="0" shrinkToFit="false"/>
      <protection locked="true" hidden="false"/>
    </xf>
    <xf numFmtId="164" fontId="7" fillId="5" borderId="11" xfId="0" applyFont="true" applyBorder="true" applyAlignment="true" applyProtection="true">
      <alignment horizontal="center" vertical="center" textRotation="0" wrapText="true" indent="0" shrinkToFit="false"/>
      <protection locked="true" hidden="false"/>
    </xf>
    <xf numFmtId="164" fontId="7" fillId="5" borderId="12" xfId="0" applyFont="true" applyBorder="true" applyAlignment="true" applyProtection="true">
      <alignment horizontal="center" vertical="center" textRotation="0" wrapText="true" indent="0" shrinkToFit="false"/>
      <protection locked="true" hidden="false"/>
    </xf>
    <xf numFmtId="164" fontId="7" fillId="5" borderId="16" xfId="0" applyFont="true" applyBorder="true" applyAlignment="true" applyProtection="true">
      <alignment horizontal="center" vertical="center" textRotation="0" wrapText="true" indent="0" shrinkToFit="false"/>
      <protection locked="true" hidden="false"/>
    </xf>
    <xf numFmtId="164" fontId="7" fillId="3" borderId="40" xfId="0" applyFont="true" applyBorder="true" applyAlignment="true" applyProtection="true">
      <alignment horizontal="center" vertical="center" textRotation="0" wrapText="false" indent="0" shrinkToFit="false"/>
      <protection locked="true" hidden="false"/>
    </xf>
    <xf numFmtId="165" fontId="7" fillId="3" borderId="3" xfId="0" applyFont="true" applyBorder="true" applyAlignment="true" applyProtection="true">
      <alignment horizontal="left" vertical="center" textRotation="0" wrapText="false" indent="0" shrinkToFit="false"/>
      <protection locked="true" hidden="false"/>
    </xf>
    <xf numFmtId="165" fontId="7" fillId="3" borderId="3" xfId="0" applyFont="true" applyBorder="true" applyAlignment="true" applyProtection="true">
      <alignment horizontal="left" vertical="bottom" textRotation="0" wrapText="false" indent="0" shrinkToFit="false"/>
      <protection locked="true" hidden="false"/>
    </xf>
    <xf numFmtId="164" fontId="35" fillId="0" borderId="41" xfId="0" applyFont="true" applyBorder="true" applyAlignment="true" applyProtection="true">
      <alignment horizontal="left" vertical="top" textRotation="0" wrapText="true" indent="0" shrinkToFit="false"/>
      <protection locked="true" hidden="false"/>
    </xf>
    <xf numFmtId="164" fontId="7" fillId="3" borderId="0" xfId="0" applyFont="true" applyBorder="true" applyAlignment="true" applyProtection="true">
      <alignment horizontal="center" vertical="top" textRotation="0" wrapText="true" indent="0" shrinkToFit="false"/>
      <protection locked="true" hidden="false"/>
    </xf>
    <xf numFmtId="164" fontId="7" fillId="0" borderId="42" xfId="0" applyFont="true" applyBorder="true" applyAlignment="true" applyProtection="true">
      <alignment horizontal="center" vertical="top" textRotation="0" wrapText="true" indent="0" shrinkToFit="false"/>
      <protection locked="true" hidden="false"/>
    </xf>
    <xf numFmtId="164" fontId="11" fillId="0" borderId="10" xfId="23" applyFont="true" applyBorder="true" applyAlignment="true" applyProtection="true">
      <alignment horizontal="center" vertical="center" textRotation="0" wrapText="false" indent="0" shrinkToFit="false"/>
      <protection locked="true" hidden="false"/>
    </xf>
    <xf numFmtId="164" fontId="7" fillId="0" borderId="43" xfId="0" applyFont="true" applyBorder="true" applyAlignment="true" applyProtection="true">
      <alignment horizontal="general" vertical="bottom" textRotation="0" wrapText="false" indent="0" shrinkToFit="false"/>
      <protection locked="true" hidden="false"/>
    </xf>
    <xf numFmtId="164" fontId="7" fillId="0" borderId="3" xfId="0" applyFont="true" applyBorder="true" applyAlignment="true" applyProtection="true">
      <alignment horizontal="general" vertical="bottom" textRotation="0" wrapText="false" indent="0" shrinkToFit="false"/>
      <protection locked="true" hidden="false"/>
    </xf>
    <xf numFmtId="164" fontId="7" fillId="0" borderId="44" xfId="0" applyFont="true" applyBorder="true" applyAlignment="true" applyProtection="true">
      <alignment horizontal="general" vertical="bottom" textRotation="0" wrapText="false" indent="0" shrinkToFit="false"/>
      <protection locked="true" hidden="false"/>
    </xf>
    <xf numFmtId="164" fontId="7" fillId="3" borderId="43" xfId="0" applyFont="true" applyBorder="true" applyAlignment="true" applyProtection="true">
      <alignment horizontal="center" vertical="top" textRotation="0" wrapText="true" indent="0" shrinkToFit="false"/>
      <protection locked="true" hidden="false"/>
    </xf>
    <xf numFmtId="164" fontId="11" fillId="0" borderId="45" xfId="23" applyFont="true" applyBorder="true" applyAlignment="true" applyProtection="true">
      <alignment horizontal="center" vertical="center" textRotation="0" wrapText="false" indent="0" shrinkToFit="false"/>
      <protection locked="true" hidden="false"/>
    </xf>
    <xf numFmtId="164" fontId="7" fillId="0" borderId="5" xfId="0" applyFont="true" applyBorder="true" applyAlignment="true" applyProtection="true">
      <alignment horizontal="general" vertical="bottom" textRotation="0" wrapText="false" indent="0" shrinkToFit="false"/>
      <protection locked="true" hidden="false"/>
    </xf>
    <xf numFmtId="164" fontId="7" fillId="0" borderId="46" xfId="0" applyFont="true" applyBorder="true" applyAlignment="true" applyProtection="true">
      <alignment horizontal="general" vertical="bottom" textRotation="0" wrapText="false" indent="0" shrinkToFit="false"/>
      <protection locked="true" hidden="false"/>
    </xf>
    <xf numFmtId="164" fontId="7" fillId="3" borderId="25" xfId="0" applyFont="true" applyBorder="true" applyAlignment="true" applyProtection="true">
      <alignment horizontal="center" vertical="center" textRotation="0" wrapText="false" indent="0" shrinkToFit="false"/>
      <protection locked="true" hidden="false"/>
    </xf>
    <xf numFmtId="165" fontId="7" fillId="3" borderId="1" xfId="0" applyFont="true" applyBorder="true" applyAlignment="true" applyProtection="true">
      <alignment horizontal="left" vertical="center" textRotation="0" wrapText="false" indent="0" shrinkToFit="false"/>
      <protection locked="true" hidden="false"/>
    </xf>
    <xf numFmtId="164" fontId="11" fillId="3" borderId="45" xfId="23" applyFont="true" applyBorder="true" applyAlignment="true" applyProtection="true">
      <alignment horizontal="center" vertical="center" textRotation="0" wrapText="false" indent="0" shrinkToFit="false"/>
      <protection locked="true" hidden="false"/>
    </xf>
    <xf numFmtId="165" fontId="7" fillId="3" borderId="1" xfId="0" applyFont="true" applyBorder="true" applyAlignment="true" applyProtection="true">
      <alignment horizontal="left" vertical="bottom" textRotation="0" wrapText="true" indent="0" shrinkToFit="false"/>
      <protection locked="true" hidden="false"/>
    </xf>
    <xf numFmtId="164" fontId="7" fillId="3" borderId="25" xfId="0" applyFont="true" applyBorder="true" applyAlignment="true" applyProtection="true">
      <alignment horizontal="center" vertical="center" textRotation="0" wrapText="true" indent="0" shrinkToFit="false"/>
      <protection locked="true" hidden="false"/>
    </xf>
    <xf numFmtId="164" fontId="7" fillId="3" borderId="1" xfId="0" applyFont="true" applyBorder="true" applyAlignment="true" applyProtection="true">
      <alignment horizontal="left" vertical="center" textRotation="0" wrapText="false" indent="0" shrinkToFit="false"/>
      <protection locked="true" hidden="false"/>
    </xf>
    <xf numFmtId="164" fontId="7" fillId="3" borderId="1" xfId="0" applyFont="true" applyBorder="true" applyAlignment="true" applyProtection="true">
      <alignment horizontal="left" vertical="bottom" textRotation="0" wrapText="false" indent="0" shrinkToFit="false"/>
      <protection locked="true" hidden="false"/>
    </xf>
    <xf numFmtId="164" fontId="44" fillId="0" borderId="0" xfId="0" applyFont="true" applyBorder="false" applyAlignment="true" applyProtection="true">
      <alignment horizontal="general" vertical="bottom" textRotation="0" wrapText="false" indent="0" shrinkToFit="false"/>
      <protection locked="true" hidden="false"/>
    </xf>
    <xf numFmtId="164" fontId="7" fillId="13" borderId="0" xfId="0" applyFont="true" applyBorder="false" applyAlignment="true" applyProtection="true">
      <alignment horizontal="general" vertical="bottom" textRotation="0" wrapText="false" indent="0" shrinkToFit="false"/>
      <protection locked="true" hidden="false"/>
    </xf>
    <xf numFmtId="164" fontId="7" fillId="3" borderId="5" xfId="0" applyFont="true" applyBorder="true" applyAlignment="true" applyProtection="true">
      <alignment horizontal="general" vertical="bottom" textRotation="0" wrapText="false" indent="0" shrinkToFit="false"/>
      <protection locked="true" hidden="false"/>
    </xf>
    <xf numFmtId="164" fontId="7" fillId="3" borderId="46" xfId="0" applyFont="true" applyBorder="true" applyAlignment="true" applyProtection="true">
      <alignment horizontal="general" vertical="bottom" textRotation="0" wrapText="false" indent="0" shrinkToFit="false"/>
      <protection locked="true" hidden="false"/>
    </xf>
    <xf numFmtId="164" fontId="7" fillId="3" borderId="11" xfId="0" applyFont="true" applyBorder="true" applyAlignment="true" applyProtection="true">
      <alignment horizontal="center" vertical="center" textRotation="0" wrapText="false" indent="0" shrinkToFit="false"/>
      <protection locked="true" hidden="false"/>
    </xf>
    <xf numFmtId="165" fontId="7" fillId="3" borderId="12" xfId="0" applyFont="true" applyBorder="true" applyAlignment="true" applyProtection="true">
      <alignment horizontal="left" vertical="center" textRotation="0" wrapText="false" indent="0" shrinkToFit="false"/>
      <protection locked="true" hidden="false"/>
    </xf>
    <xf numFmtId="164" fontId="11" fillId="3" borderId="2" xfId="23" applyFont="true" applyBorder="true" applyAlignment="true" applyProtection="true">
      <alignment horizontal="left" vertical="bottom" textRotation="0" wrapText="false" indent="0" shrinkToFit="false"/>
      <protection locked="true" hidden="false"/>
    </xf>
    <xf numFmtId="164" fontId="11" fillId="0" borderId="47" xfId="23" applyFont="true" applyBorder="true" applyAlignment="true" applyProtection="true">
      <alignment horizontal="center" vertical="center" textRotation="0" wrapText="false" indent="0" shrinkToFit="false"/>
      <protection locked="true" hidden="false"/>
    </xf>
    <xf numFmtId="164" fontId="7" fillId="0" borderId="29" xfId="0" applyFont="true" applyBorder="true" applyAlignment="true" applyProtection="true">
      <alignment horizontal="general" vertical="bottom" textRotation="0" wrapText="false" indent="0" shrinkToFit="false"/>
      <protection locked="true" hidden="false"/>
    </xf>
    <xf numFmtId="164" fontId="7" fillId="0" borderId="4" xfId="0" applyFont="true" applyBorder="true" applyAlignment="true" applyProtection="true">
      <alignment horizontal="general" vertical="bottom" textRotation="0" wrapText="false" indent="0" shrinkToFit="false"/>
      <protection locked="true" hidden="false"/>
    </xf>
    <xf numFmtId="164" fontId="7" fillId="0" borderId="48" xfId="0" applyFont="true" applyBorder="true" applyAlignment="true" applyProtection="true">
      <alignment horizontal="general" vertical="bottom" textRotation="0" wrapText="false" indent="0" shrinkToFit="false"/>
      <protection locked="true" hidden="false"/>
    </xf>
    <xf numFmtId="165" fontId="7" fillId="3" borderId="4" xfId="0" applyFont="true" applyBorder="true" applyAlignment="true" applyProtection="true">
      <alignment horizontal="left" vertical="bottom" textRotation="0" wrapText="false" indent="0" shrinkToFit="false"/>
      <protection locked="true" hidden="false"/>
    </xf>
    <xf numFmtId="164" fontId="11" fillId="0" borderId="32" xfId="23" applyFont="true" applyBorder="true" applyAlignment="true" applyProtection="true">
      <alignment horizontal="left" vertical="bottom" textRotation="0" wrapText="false" indent="0" shrinkToFit="false"/>
      <protection locked="true" hidden="false"/>
    </xf>
    <xf numFmtId="168" fontId="11" fillId="0" borderId="49" xfId="23" applyFont="true" applyBorder="true" applyAlignment="true" applyProtection="true">
      <alignment horizontal="center" vertical="center" textRotation="0" wrapText="false" indent="0" shrinkToFit="false"/>
      <protection locked="true" hidden="false"/>
    </xf>
    <xf numFmtId="164" fontId="7" fillId="0" borderId="50" xfId="0" applyFont="true" applyBorder="true" applyAlignment="true" applyProtection="true">
      <alignment horizontal="general" vertical="bottom" textRotation="0" wrapText="false" indent="0" shrinkToFit="false"/>
      <protection locked="true" hidden="false"/>
    </xf>
    <xf numFmtId="164" fontId="7" fillId="0" borderId="17" xfId="0" applyFont="true" applyBorder="true" applyAlignment="true" applyProtection="true">
      <alignment horizontal="general" vertical="bottom" textRotation="0" wrapText="false" indent="0" shrinkToFit="false"/>
      <protection locked="true" hidden="false"/>
    </xf>
    <xf numFmtId="164" fontId="7" fillId="0" borderId="19" xfId="0" applyFont="true" applyBorder="true" applyAlignment="true" applyProtection="true">
      <alignment horizontal="general" vertical="bottom" textRotation="0" wrapText="false" indent="0" shrinkToFit="false"/>
      <protection locked="true" hidden="false"/>
    </xf>
    <xf numFmtId="164" fontId="11" fillId="0" borderId="0" xfId="23" applyFont="true" applyBorder="false" applyAlignment="true" applyProtection="true">
      <alignment horizontal="left" vertical="bottom" textRotation="0" wrapText="false" indent="0" shrinkToFit="false"/>
      <protection locked="true" hidden="false"/>
    </xf>
    <xf numFmtId="164" fontId="0" fillId="0" borderId="0" xfId="0" applyFont="false" applyBorder="false" applyAlignment="true" applyProtection="true">
      <alignment horizontal="left" vertical="bottom" textRotation="0" wrapText="false" indent="0" shrinkToFit="false"/>
      <protection locked="true" hidden="false"/>
    </xf>
    <xf numFmtId="164" fontId="11" fillId="0" borderId="0" xfId="23" applyFont="true" applyBorder="false" applyAlignment="true" applyProtection="true">
      <alignment horizontal="center" vertical="center" textRotation="0" wrapText="false" indent="0" shrinkToFit="false"/>
      <protection locked="true" hidden="false"/>
    </xf>
    <xf numFmtId="164" fontId="11" fillId="3" borderId="10" xfId="23" applyFont="true" applyBorder="true" applyAlignment="true" applyProtection="true">
      <alignment horizontal="center" vertical="center" textRotation="0" wrapText="false" indent="0" shrinkToFit="false"/>
      <protection locked="true" hidden="false"/>
    </xf>
    <xf numFmtId="164" fontId="11" fillId="3" borderId="51" xfId="23" applyFont="true" applyBorder="true" applyAlignment="true" applyProtection="true">
      <alignment horizontal="center" vertical="center" textRotation="0" wrapText="false" indent="0" shrinkToFit="false"/>
      <protection locked="true" hidden="false"/>
    </xf>
    <xf numFmtId="164" fontId="35" fillId="0" borderId="0" xfId="0" applyFont="true" applyBorder="false" applyAlignment="true" applyProtection="true">
      <alignment horizontal="general" vertical="bottom" textRotation="0" wrapText="false" indent="0" shrinkToFit="false"/>
      <protection locked="true" hidden="false"/>
    </xf>
    <xf numFmtId="168" fontId="11" fillId="3" borderId="49" xfId="23" applyFont="true" applyBorder="true" applyAlignment="true" applyProtection="true">
      <alignment horizontal="center" vertical="center" textRotation="0" wrapText="false" indent="0" shrinkToFit="false"/>
      <protection locked="true" hidden="false"/>
    </xf>
    <xf numFmtId="164" fontId="7" fillId="19" borderId="0" xfId="0" applyFont="true" applyBorder="false" applyAlignment="true" applyProtection="true">
      <alignment horizontal="center" vertical="top" textRotation="0" wrapText="false" indent="0" shrinkToFit="false"/>
      <protection locked="true" hidden="false"/>
    </xf>
    <xf numFmtId="164" fontId="7" fillId="6"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true" applyAlignment="true" applyProtection="true">
      <alignment horizontal="center" vertical="center" textRotation="0" wrapText="true" indent="0" shrinkToFit="false"/>
      <protection locked="true" hidden="false"/>
    </xf>
    <xf numFmtId="164" fontId="7" fillId="9" borderId="8" xfId="0" applyFont="true" applyBorder="true" applyAlignment="true" applyProtection="true">
      <alignment horizontal="center" vertical="center" textRotation="0" wrapText="true" indent="0" shrinkToFit="false"/>
      <protection locked="true" hidden="false"/>
    </xf>
    <xf numFmtId="164" fontId="7" fillId="9" borderId="17" xfId="0" applyFont="true" applyBorder="true" applyAlignment="true" applyProtection="true">
      <alignment horizontal="left" vertical="center" textRotation="0" wrapText="true" indent="0" shrinkToFit="false"/>
      <protection locked="true" hidden="false"/>
    </xf>
    <xf numFmtId="164" fontId="7" fillId="9" borderId="17" xfId="0" applyFont="true" applyBorder="true" applyAlignment="true" applyProtection="true">
      <alignment horizontal="center" vertical="center" textRotation="0" wrapText="true" indent="0" shrinkToFit="false"/>
      <protection locked="true" hidden="false"/>
    </xf>
    <xf numFmtId="164" fontId="7" fillId="9" borderId="17" xfId="0" applyFont="true" applyBorder="true" applyAlignment="true" applyProtection="true">
      <alignment horizontal="center" vertical="top" textRotation="0" wrapText="true" indent="0" shrinkToFit="false"/>
      <protection locked="true" hidden="false"/>
    </xf>
    <xf numFmtId="164" fontId="7" fillId="20" borderId="21" xfId="0" applyFont="true" applyBorder="true" applyAlignment="true" applyProtection="true">
      <alignment horizontal="center" vertical="center" textRotation="0" wrapText="true" indent="0" shrinkToFit="false"/>
      <protection locked="true" hidden="false"/>
    </xf>
    <xf numFmtId="164" fontId="7" fillId="9" borderId="19" xfId="0" applyFont="true" applyBorder="true" applyAlignment="true" applyProtection="true">
      <alignment horizontal="center" vertical="top" textRotation="0" wrapText="true" indent="0" shrinkToFit="false"/>
      <protection locked="true" hidden="false"/>
    </xf>
    <xf numFmtId="164" fontId="7" fillId="20" borderId="12" xfId="0" applyFont="true" applyBorder="true" applyAlignment="true" applyProtection="true">
      <alignment horizontal="center" vertical="center" textRotation="0" wrapText="true" indent="0" shrinkToFit="false"/>
      <protection locked="true" hidden="false"/>
    </xf>
    <xf numFmtId="164" fontId="7" fillId="9" borderId="1" xfId="0" applyFont="true" applyBorder="true" applyAlignment="true" applyProtection="true">
      <alignment horizontal="center" vertical="center" textRotation="0" wrapText="true" indent="0" shrinkToFit="false"/>
      <protection locked="true" hidden="false"/>
    </xf>
    <xf numFmtId="164" fontId="7" fillId="9" borderId="12" xfId="0" applyFont="true" applyBorder="true" applyAlignment="true" applyProtection="true">
      <alignment horizontal="center" vertical="center" textRotation="0" wrapText="true" indent="0" shrinkToFit="false"/>
      <protection locked="true" hidden="false"/>
    </xf>
    <xf numFmtId="164" fontId="7" fillId="0" borderId="36" xfId="0" applyFont="true" applyBorder="true" applyAlignment="true" applyProtection="true">
      <alignment horizontal="center" vertical="center" textRotation="0" wrapText="true" indent="0" shrinkToFit="false"/>
      <protection locked="true" hidden="false"/>
    </xf>
    <xf numFmtId="164" fontId="7" fillId="0" borderId="37" xfId="0" applyFont="true" applyBorder="true" applyAlignment="true" applyProtection="true">
      <alignment horizontal="center" vertical="bottom" textRotation="0" wrapText="true" indent="0" shrinkToFit="false"/>
      <protection locked="true" hidden="false"/>
    </xf>
    <xf numFmtId="164" fontId="7" fillId="3" borderId="37" xfId="0" applyFont="true" applyBorder="true" applyAlignment="true" applyProtection="true">
      <alignment horizontal="center" vertical="bottom" textRotation="0" wrapText="true" indent="0" shrinkToFit="false"/>
      <protection locked="true" hidden="false"/>
    </xf>
    <xf numFmtId="164" fontId="7" fillId="0" borderId="38" xfId="0" applyFont="true" applyBorder="true" applyAlignment="true" applyProtection="true">
      <alignment horizontal="center" vertical="bottom" textRotation="0" wrapText="true" indent="0" shrinkToFit="false"/>
      <protection locked="true" hidden="false"/>
    </xf>
    <xf numFmtId="164" fontId="7" fillId="0" borderId="10" xfId="0" applyFont="true" applyBorder="true" applyAlignment="true" applyProtection="true">
      <alignment horizontal="center" vertical="center" textRotation="0" wrapText="true" indent="0" shrinkToFit="false"/>
      <protection locked="true" hidden="false"/>
    </xf>
    <xf numFmtId="164" fontId="7" fillId="0" borderId="52" xfId="0" applyFont="true" applyBorder="true" applyAlignment="true" applyProtection="true">
      <alignment horizontal="left" vertical="center" textRotation="0" wrapText="true" indent="0" shrinkToFit="false"/>
      <protection locked="true" hidden="false"/>
    </xf>
    <xf numFmtId="165" fontId="7" fillId="0" borderId="22" xfId="0" applyFont="true" applyBorder="true" applyAlignment="true" applyProtection="true">
      <alignment horizontal="left" vertical="center" textRotation="0" wrapText="false" indent="0" shrinkToFit="false"/>
      <protection locked="true" hidden="false"/>
    </xf>
    <xf numFmtId="164" fontId="35" fillId="0" borderId="53" xfId="0" applyFont="true" applyBorder="true" applyAlignment="true" applyProtection="true">
      <alignment horizontal="center" vertical="top" textRotation="0" wrapText="true" indent="0" shrinkToFit="false"/>
      <protection locked="true" hidden="false"/>
    </xf>
    <xf numFmtId="164" fontId="7" fillId="0" borderId="54" xfId="0" applyFont="true" applyBorder="true" applyAlignment="true" applyProtection="true">
      <alignment horizontal="center" vertical="top" textRotation="0" wrapText="true" indent="0" shrinkToFit="false"/>
      <protection locked="true" hidden="false"/>
    </xf>
    <xf numFmtId="164" fontId="7" fillId="0" borderId="0" xfId="0" applyFont="true" applyBorder="true" applyAlignment="true" applyProtection="true">
      <alignment horizontal="center" vertical="top" textRotation="0" wrapText="true" indent="0" shrinkToFit="false"/>
      <protection locked="true" hidden="false"/>
    </xf>
    <xf numFmtId="164" fontId="7" fillId="0" borderId="20" xfId="0" applyFont="true" applyBorder="true" applyAlignment="true" applyProtection="true">
      <alignment horizontal="center" vertical="center" textRotation="0" wrapText="true" indent="0" shrinkToFit="false"/>
      <protection locked="true" hidden="false"/>
    </xf>
    <xf numFmtId="164" fontId="7" fillId="3" borderId="21" xfId="0" applyFont="true" applyBorder="true" applyAlignment="true" applyProtection="true">
      <alignment horizontal="center" vertical="center" textRotation="0" wrapText="true" indent="0" shrinkToFit="false"/>
      <protection locked="true" hidden="false"/>
    </xf>
    <xf numFmtId="164" fontId="7" fillId="0" borderId="21" xfId="0" applyFont="true" applyBorder="true" applyAlignment="true" applyProtection="true">
      <alignment horizontal="center" vertical="center" textRotation="0" wrapText="true" indent="0" shrinkToFit="false"/>
      <protection locked="true" hidden="false"/>
    </xf>
    <xf numFmtId="164" fontId="7" fillId="0" borderId="35" xfId="0" applyFont="true" applyBorder="true" applyAlignment="true" applyProtection="true">
      <alignment horizontal="center" vertical="center" textRotation="0" wrapText="true" indent="0" shrinkToFit="false"/>
      <protection locked="true" hidden="false"/>
    </xf>
    <xf numFmtId="164" fontId="7" fillId="0" borderId="55" xfId="0" applyFont="true" applyBorder="true" applyAlignment="true" applyProtection="true">
      <alignment horizontal="center" vertical="center" textRotation="0" wrapText="true" indent="0" shrinkToFit="false"/>
      <protection locked="true" hidden="false"/>
    </xf>
    <xf numFmtId="164" fontId="7" fillId="0" borderId="56" xfId="0" applyFont="true" applyBorder="true" applyAlignment="true" applyProtection="true">
      <alignment horizontal="left" vertical="center" textRotation="0" wrapText="true" indent="0" shrinkToFit="false"/>
      <protection locked="true" hidden="false"/>
    </xf>
    <xf numFmtId="165" fontId="7" fillId="0" borderId="13" xfId="0" applyFont="true" applyBorder="true" applyAlignment="true" applyProtection="true">
      <alignment horizontal="left" vertical="center" textRotation="0" wrapText="false" indent="0" shrinkToFit="false"/>
      <protection locked="true" hidden="false"/>
    </xf>
    <xf numFmtId="164" fontId="7" fillId="0" borderId="27" xfId="0" applyFont="true" applyBorder="true" applyAlignment="true" applyProtection="true">
      <alignment horizontal="center" vertical="center" textRotation="0" wrapText="true" indent="0" shrinkToFit="false"/>
      <protection locked="true" hidden="false"/>
    </xf>
    <xf numFmtId="164" fontId="7" fillId="0" borderId="10" xfId="0" applyFont="true" applyBorder="true" applyAlignment="true" applyProtection="true">
      <alignment horizontal="center" vertical="center" textRotation="0" wrapText="false" indent="0" shrinkToFit="false"/>
      <protection locked="true" hidden="false"/>
    </xf>
    <xf numFmtId="165" fontId="7" fillId="0" borderId="52" xfId="0" applyFont="true" applyBorder="true" applyAlignment="true" applyProtection="true">
      <alignment horizontal="left" vertical="center" textRotation="0" wrapText="false" indent="0" shrinkToFit="false"/>
      <protection locked="true" hidden="false"/>
    </xf>
    <xf numFmtId="165" fontId="7" fillId="0" borderId="39" xfId="0" applyFont="true" applyBorder="true" applyAlignment="true" applyProtection="true">
      <alignment horizontal="left" vertical="center" textRotation="0" wrapText="false" indent="0" shrinkToFit="false"/>
      <protection locked="true" hidden="false"/>
    </xf>
    <xf numFmtId="164" fontId="7" fillId="0" borderId="49" xfId="0" applyFont="true" applyBorder="true" applyAlignment="true" applyProtection="true">
      <alignment horizontal="center" vertical="top" textRotation="0" wrapText="true" indent="0" shrinkToFit="false"/>
      <protection locked="true" hidden="false"/>
    </xf>
    <xf numFmtId="164" fontId="7" fillId="0" borderId="57" xfId="0" applyFont="true" applyBorder="true" applyAlignment="true" applyProtection="true">
      <alignment horizontal="center" vertical="top" textRotation="0" wrapText="false" indent="0" shrinkToFit="false"/>
      <protection locked="true" hidden="false"/>
    </xf>
    <xf numFmtId="164" fontId="7" fillId="3" borderId="21" xfId="0" applyFont="true" applyBorder="true" applyAlignment="true" applyProtection="true">
      <alignment horizontal="center" vertical="center" textRotation="0" wrapText="false" indent="0" shrinkToFit="false"/>
      <protection locked="true" hidden="false"/>
    </xf>
    <xf numFmtId="164" fontId="7" fillId="0" borderId="52" xfId="0" applyFont="true" applyBorder="true" applyAlignment="true" applyProtection="true">
      <alignment horizontal="center" vertical="center" textRotation="0" wrapText="false" indent="0" shrinkToFit="false"/>
      <protection locked="true" hidden="false"/>
    </xf>
    <xf numFmtId="164" fontId="7" fillId="0" borderId="21" xfId="0" applyFont="true" applyBorder="true" applyAlignment="true" applyProtection="true">
      <alignment horizontal="center" vertical="center" textRotation="0" wrapText="false" indent="0" shrinkToFit="false"/>
      <protection locked="true" hidden="false"/>
    </xf>
    <xf numFmtId="164" fontId="7" fillId="0" borderId="35" xfId="0" applyFont="true" applyBorder="true" applyAlignment="true" applyProtection="true">
      <alignment horizontal="center" vertical="top" textRotation="0" wrapText="true" indent="0" shrinkToFit="false"/>
      <protection locked="true" hidden="false"/>
    </xf>
    <xf numFmtId="165" fontId="7" fillId="0" borderId="46" xfId="0" applyFont="true" applyBorder="true" applyAlignment="true" applyProtection="true">
      <alignment horizontal="left" vertical="center" textRotation="0" wrapText="false" indent="0" shrinkToFit="false"/>
      <protection locked="true" hidden="false"/>
    </xf>
    <xf numFmtId="164" fontId="7" fillId="0" borderId="58" xfId="0" applyFont="true" applyBorder="true" applyAlignment="true" applyProtection="true">
      <alignment horizontal="center" vertical="top" textRotation="0" wrapText="false" indent="0" shrinkToFit="false"/>
      <protection locked="true" hidden="false"/>
    </xf>
    <xf numFmtId="164" fontId="7" fillId="0" borderId="45" xfId="0" applyFont="true" applyBorder="true" applyAlignment="true" applyProtection="true">
      <alignment horizontal="center" vertical="center" textRotation="0" wrapText="false" indent="0" shrinkToFit="false"/>
      <protection locked="true" hidden="false"/>
    </xf>
    <xf numFmtId="165" fontId="7" fillId="0" borderId="5" xfId="0" applyFont="true" applyBorder="true" applyAlignment="true" applyProtection="true">
      <alignment horizontal="left" vertical="center" textRotation="0" wrapText="false" indent="0" shrinkToFit="false"/>
      <protection locked="true" hidden="false"/>
    </xf>
    <xf numFmtId="164" fontId="7" fillId="0" borderId="45" xfId="0" applyFont="true" applyBorder="true" applyAlignment="true" applyProtection="true">
      <alignment horizontal="center" vertical="center" textRotation="0" wrapText="true" indent="0" shrinkToFit="false"/>
      <protection locked="true" hidden="false"/>
    </xf>
    <xf numFmtId="164" fontId="7" fillId="0" borderId="5" xfId="0" applyFont="true" applyBorder="true" applyAlignment="true" applyProtection="true">
      <alignment horizontal="left" vertical="center" textRotation="0" wrapText="false" indent="0" shrinkToFit="false"/>
      <protection locked="true" hidden="false"/>
    </xf>
    <xf numFmtId="164" fontId="7" fillId="0" borderId="46" xfId="0" applyFont="true" applyBorder="true" applyAlignment="true" applyProtection="true">
      <alignment horizontal="left" vertical="center" textRotation="0" wrapText="false" indent="0" shrinkToFit="false"/>
      <protection locked="true" hidden="false"/>
    </xf>
    <xf numFmtId="164" fontId="9" fillId="0" borderId="51" xfId="0" applyFont="true" applyBorder="true" applyAlignment="true" applyProtection="true">
      <alignment horizontal="center" vertical="center" textRotation="0" wrapText="false" indent="0" shrinkToFit="false"/>
      <protection locked="true" hidden="false"/>
    </xf>
    <xf numFmtId="164" fontId="7" fillId="0" borderId="43" xfId="0" applyFont="true" applyBorder="true" applyAlignment="true" applyProtection="true">
      <alignment horizontal="left" vertical="center" textRotation="0" wrapText="false" indent="0" shrinkToFit="false"/>
      <protection locked="true" hidden="false"/>
    </xf>
    <xf numFmtId="164" fontId="7" fillId="0" borderId="55" xfId="0" applyFont="true" applyBorder="true" applyAlignment="true" applyProtection="true">
      <alignment horizontal="center" vertical="center" textRotation="0" wrapText="false" indent="0" shrinkToFit="false"/>
      <protection locked="true" hidden="false"/>
    </xf>
    <xf numFmtId="165" fontId="7" fillId="0" borderId="56" xfId="0" applyFont="true" applyBorder="true" applyAlignment="true" applyProtection="true">
      <alignment horizontal="left" vertical="center" textRotation="0" wrapText="false" indent="0" shrinkToFit="false"/>
      <protection locked="true" hidden="false"/>
    </xf>
    <xf numFmtId="164" fontId="11" fillId="0" borderId="16" xfId="23" applyFont="true" applyBorder="true" applyAlignment="true" applyProtection="true">
      <alignment horizontal="left" vertical="center" textRotation="0" wrapText="false" indent="0" shrinkToFit="false"/>
      <protection locked="true" hidden="false"/>
    </xf>
    <xf numFmtId="164" fontId="7" fillId="0" borderId="59" xfId="0" applyFont="true" applyBorder="true" applyAlignment="true" applyProtection="true">
      <alignment horizontal="center" vertical="top" textRotation="0" wrapText="false" indent="0" shrinkToFit="false"/>
      <protection locked="true" hidden="false"/>
    </xf>
    <xf numFmtId="164" fontId="7" fillId="0" borderId="29" xfId="0" applyFont="true" applyBorder="true" applyAlignment="true" applyProtection="true">
      <alignment horizontal="center" vertical="center" textRotation="0" wrapText="false" indent="0" shrinkToFit="false"/>
      <protection locked="true" hidden="false"/>
    </xf>
    <xf numFmtId="164" fontId="35" fillId="0" borderId="49" xfId="0" applyFont="true" applyBorder="true" applyAlignment="true" applyProtection="true">
      <alignment horizontal="center" vertical="top" textRotation="0" wrapText="true" indent="0" shrinkToFit="false"/>
      <protection locked="true" hidden="false"/>
    </xf>
    <xf numFmtId="164" fontId="7" fillId="0" borderId="51" xfId="0" applyFont="true" applyBorder="true" applyAlignment="true" applyProtection="true">
      <alignment horizontal="center" vertical="center" textRotation="0" wrapText="true" indent="0" shrinkToFit="false"/>
      <protection locked="true" hidden="false"/>
    </xf>
    <xf numFmtId="164" fontId="7" fillId="0" borderId="60" xfId="0" applyFont="true" applyBorder="true" applyAlignment="true" applyProtection="true">
      <alignment horizontal="left" vertical="center" textRotation="0" wrapText="false" indent="0" shrinkToFit="false"/>
      <protection locked="true" hidden="false"/>
    </xf>
    <xf numFmtId="165" fontId="7" fillId="0" borderId="16" xfId="0" applyFont="true" applyBorder="true" applyAlignment="true" applyProtection="true">
      <alignment horizontal="left" vertical="center" textRotation="0" wrapText="false" indent="0" shrinkToFit="false"/>
      <protection locked="true" hidden="false"/>
    </xf>
    <xf numFmtId="164" fontId="7" fillId="0" borderId="61" xfId="0" applyFont="true" applyBorder="true" applyAlignment="true" applyProtection="true">
      <alignment horizontal="center" vertical="top" textRotation="0" wrapText="false" indent="0" shrinkToFit="false"/>
      <protection locked="true" hidden="false"/>
    </xf>
    <xf numFmtId="164" fontId="7" fillId="3" borderId="12" xfId="0" applyFont="true" applyBorder="true" applyAlignment="true" applyProtection="true">
      <alignment horizontal="center" vertical="center" textRotation="0" wrapText="false" indent="0" shrinkToFit="false"/>
      <protection locked="true" hidden="false"/>
    </xf>
    <xf numFmtId="164" fontId="7" fillId="0" borderId="56" xfId="0" applyFont="true" applyBorder="true" applyAlignment="true" applyProtection="true">
      <alignment horizontal="center" vertical="center" textRotation="0" wrapText="false" indent="0" shrinkToFit="false"/>
      <protection locked="true" hidden="false"/>
    </xf>
    <xf numFmtId="164" fontId="7" fillId="0" borderId="12" xfId="0" applyFont="true" applyBorder="true" applyAlignment="true" applyProtection="true">
      <alignment horizontal="center" vertical="center" textRotation="0" wrapText="false" indent="0" shrinkToFit="false"/>
      <protection locked="true" hidden="false"/>
    </xf>
    <xf numFmtId="164" fontId="11" fillId="0" borderId="39" xfId="23" applyFont="true" applyBorder="true" applyAlignment="true" applyProtection="true">
      <alignment horizontal="left" vertical="center" textRotation="0" wrapText="false" indent="0" shrinkToFit="false"/>
      <protection locked="true" hidden="false"/>
    </xf>
    <xf numFmtId="164" fontId="7" fillId="0" borderId="20" xfId="0" applyFont="true" applyBorder="true" applyAlignment="true" applyProtection="true">
      <alignment horizontal="center" vertical="top" textRotation="0" wrapText="false" indent="0" shrinkToFit="false"/>
      <protection locked="true" hidden="false"/>
    </xf>
    <xf numFmtId="164" fontId="7" fillId="0" borderId="19" xfId="0" applyFont="true" applyBorder="true" applyAlignment="true" applyProtection="true">
      <alignment horizontal="center" vertical="top" textRotation="0" wrapText="true" indent="0" shrinkToFit="false"/>
      <protection locked="true" hidden="false"/>
    </xf>
    <xf numFmtId="164" fontId="11" fillId="0" borderId="46" xfId="23" applyFont="true" applyBorder="true" applyAlignment="true" applyProtection="true">
      <alignment horizontal="left" vertical="center" textRotation="0" wrapText="true" indent="0" shrinkToFit="false"/>
      <protection locked="true" hidden="false"/>
    </xf>
    <xf numFmtId="164" fontId="7" fillId="0" borderId="25" xfId="0" applyFont="true" applyBorder="true" applyAlignment="true" applyProtection="true">
      <alignment horizontal="center" vertical="top" textRotation="0" wrapText="false" indent="0" shrinkToFit="false"/>
      <protection locked="true" hidden="false"/>
    </xf>
    <xf numFmtId="164" fontId="7" fillId="0" borderId="25" xfId="0" applyFont="true" applyBorder="true" applyAlignment="true" applyProtection="true">
      <alignment horizontal="center" vertical="center" textRotation="0" wrapText="false" indent="0" shrinkToFit="false"/>
      <protection locked="true" hidden="false"/>
    </xf>
    <xf numFmtId="164" fontId="7" fillId="0" borderId="56" xfId="0" applyFont="true" applyBorder="true" applyAlignment="true" applyProtection="true">
      <alignment horizontal="left" vertical="center" textRotation="0" wrapText="false" indent="0" shrinkToFit="false"/>
      <protection locked="true" hidden="false"/>
    </xf>
    <xf numFmtId="164" fontId="11" fillId="0" borderId="16" xfId="23" applyFont="true" applyBorder="true" applyAlignment="true" applyProtection="true">
      <alignment horizontal="left" vertical="center" textRotation="0" wrapText="true" indent="0" shrinkToFit="false"/>
      <protection locked="true" hidden="false"/>
    </xf>
    <xf numFmtId="164" fontId="7" fillId="0" borderId="11" xfId="0" applyFont="true" applyBorder="true" applyAlignment="true" applyProtection="true">
      <alignment horizontal="center" vertical="center" textRotation="0" wrapText="false" indent="0" shrinkToFit="false"/>
      <protection locked="true" hidden="false"/>
    </xf>
    <xf numFmtId="164" fontId="7" fillId="0" borderId="52" xfId="0" applyFont="true" applyBorder="true" applyAlignment="true" applyProtection="true">
      <alignment horizontal="left" vertical="center" textRotation="0" wrapText="false" indent="0" shrinkToFit="false"/>
      <protection locked="true" hidden="false"/>
    </xf>
    <xf numFmtId="164" fontId="11" fillId="0" borderId="39" xfId="23" applyFont="true" applyBorder="true" applyAlignment="true" applyProtection="true">
      <alignment horizontal="left" vertical="center" textRotation="0" wrapText="true" indent="0" shrinkToFit="false"/>
      <protection locked="true" hidden="false"/>
    </xf>
    <xf numFmtId="164" fontId="7" fillId="0" borderId="49" xfId="0" applyFont="true" applyBorder="true" applyAlignment="true" applyProtection="true">
      <alignment horizontal="center" vertical="center" textRotation="0" wrapText="true" indent="0" shrinkToFit="false"/>
      <protection locked="true" hidden="false"/>
    </xf>
    <xf numFmtId="164" fontId="7" fillId="0" borderId="20" xfId="0" applyFont="true" applyBorder="true" applyAlignment="true" applyProtection="true">
      <alignment horizontal="center" vertical="center" textRotation="0" wrapText="false" indent="0" shrinkToFit="false"/>
      <protection locked="true" hidden="false"/>
    </xf>
    <xf numFmtId="164" fontId="7" fillId="0" borderId="19" xfId="0" applyFont="true" applyBorder="true" applyAlignment="true" applyProtection="true">
      <alignment horizontal="center" vertical="center" textRotation="0" wrapText="true" indent="0" shrinkToFit="false"/>
      <protection locked="true" hidden="false"/>
    </xf>
    <xf numFmtId="164" fontId="7" fillId="0" borderId="50" xfId="0" applyFont="true" applyBorder="true" applyAlignment="true" applyProtection="true">
      <alignment horizontal="left" vertical="center" textRotation="0" wrapText="false" indent="0" shrinkToFit="false"/>
      <protection locked="true" hidden="false"/>
    </xf>
    <xf numFmtId="164" fontId="11" fillId="0" borderId="19" xfId="23" applyFont="true" applyBorder="true" applyAlignment="true" applyProtection="true">
      <alignment horizontal="left" vertical="center" textRotation="0" wrapText="true" indent="0" shrinkToFit="false"/>
      <protection locked="true" hidden="false"/>
    </xf>
    <xf numFmtId="164" fontId="7" fillId="0" borderId="8" xfId="0" applyFont="true" applyBorder="true" applyAlignment="true" applyProtection="true">
      <alignment horizontal="center" vertical="center" textRotation="0" wrapText="false" indent="0" shrinkToFit="false"/>
      <protection locked="true" hidden="false"/>
    </xf>
    <xf numFmtId="164" fontId="7" fillId="3" borderId="17" xfId="0" applyFont="true" applyBorder="true" applyAlignment="true" applyProtection="true">
      <alignment horizontal="center" vertical="center" textRotation="0" wrapText="false" indent="0" shrinkToFit="false"/>
      <protection locked="true" hidden="false"/>
    </xf>
    <xf numFmtId="164" fontId="7" fillId="0" borderId="17" xfId="0" applyFont="true" applyBorder="true" applyAlignment="true" applyProtection="true">
      <alignment horizontal="center" vertical="center" textRotation="0" wrapText="false" indent="0" shrinkToFit="false"/>
      <protection locked="true" hidden="false"/>
    </xf>
    <xf numFmtId="164" fontId="7" fillId="0" borderId="39" xfId="0" applyFont="true" applyBorder="true" applyAlignment="true" applyProtection="true">
      <alignment horizontal="left" vertical="center" textRotation="0" wrapText="true" indent="0" shrinkToFit="false"/>
      <protection locked="true" hidden="false"/>
    </xf>
    <xf numFmtId="164" fontId="11" fillId="0" borderId="19" xfId="0" applyFont="true" applyBorder="true" applyAlignment="true" applyProtection="true">
      <alignment horizontal="center" vertical="top" textRotation="0" wrapText="true" indent="0" shrinkToFit="false"/>
      <protection locked="true" hidden="false"/>
    </xf>
    <xf numFmtId="164" fontId="11" fillId="0" borderId="19" xfId="0" applyFont="true" applyBorder="true" applyAlignment="true" applyProtection="true">
      <alignment horizontal="center" vertical="center" textRotation="0" wrapText="true" indent="0" shrinkToFit="false"/>
      <protection locked="true" hidden="false"/>
    </xf>
    <xf numFmtId="164" fontId="7" fillId="0" borderId="5" xfId="0" applyFont="true" applyBorder="true" applyAlignment="true" applyProtection="true">
      <alignment horizontal="left" vertical="center" textRotation="0" wrapText="true" indent="0" shrinkToFit="false"/>
      <protection locked="true" hidden="false"/>
    </xf>
    <xf numFmtId="164" fontId="7" fillId="0" borderId="46" xfId="0" applyFont="true" applyBorder="true" applyAlignment="true" applyProtection="true">
      <alignment horizontal="left" vertical="center" textRotation="0" wrapText="true" indent="0" shrinkToFit="false"/>
      <protection locked="true" hidden="false"/>
    </xf>
    <xf numFmtId="164" fontId="7" fillId="0" borderId="16" xfId="0" applyFont="true" applyBorder="true" applyAlignment="true" applyProtection="true">
      <alignment horizontal="left" vertical="center" textRotation="0" wrapText="true" indent="0" shrinkToFit="false"/>
      <protection locked="true" hidden="false"/>
    </xf>
    <xf numFmtId="164" fontId="7" fillId="0" borderId="11" xfId="0" applyFont="true" applyBorder="true" applyAlignment="true" applyProtection="true">
      <alignment horizontal="center" vertical="top" textRotation="0" wrapText="false" indent="0" shrinkToFit="false"/>
      <protection locked="true" hidden="false"/>
    </xf>
    <xf numFmtId="164" fontId="11" fillId="3" borderId="1" xfId="0" applyFont="true" applyBorder="true" applyAlignment="true" applyProtection="true">
      <alignment horizontal="center" vertical="center" textRotation="0" wrapText="false" indent="0" shrinkToFit="false"/>
      <protection locked="true" hidden="false"/>
    </xf>
    <xf numFmtId="164" fontId="11" fillId="0" borderId="5" xfId="23" applyFont="true" applyBorder="true" applyAlignment="true" applyProtection="true">
      <alignment horizontal="left" vertical="center" textRotation="0" wrapText="true" indent="0" shrinkToFit="false"/>
      <protection locked="true" hidden="false"/>
    </xf>
    <xf numFmtId="164" fontId="7" fillId="0" borderId="53" xfId="0" applyFont="true" applyBorder="true" applyAlignment="true" applyProtection="true">
      <alignment horizontal="center" vertical="top" textRotation="0" wrapText="true" indent="0" shrinkToFit="false"/>
      <protection locked="true" hidden="false"/>
    </xf>
    <xf numFmtId="164" fontId="7" fillId="0" borderId="47" xfId="0" applyFont="true" applyBorder="true" applyAlignment="true" applyProtection="true">
      <alignment horizontal="center" vertical="center" textRotation="0" wrapText="true" indent="0" shrinkToFit="false"/>
      <protection locked="true" hidden="false"/>
    </xf>
    <xf numFmtId="164" fontId="7" fillId="0" borderId="29" xfId="0" applyFont="true" applyBorder="true" applyAlignment="true" applyProtection="true">
      <alignment horizontal="left" vertical="center" textRotation="0" wrapText="false" indent="0" shrinkToFit="false"/>
      <protection locked="true" hidden="false"/>
    </xf>
    <xf numFmtId="164" fontId="11" fillId="0" borderId="48" xfId="23" applyFont="true" applyBorder="true" applyAlignment="true" applyProtection="true">
      <alignment horizontal="left" vertical="center" textRotation="0" wrapText="true" indent="0" shrinkToFit="false"/>
      <protection locked="true" hidden="false"/>
    </xf>
    <xf numFmtId="164" fontId="11" fillId="0" borderId="49" xfId="23" applyFont="true" applyBorder="true" applyAlignment="true" applyProtection="true">
      <alignment horizontal="left" vertical="bottom" textRotation="0" wrapText="false" indent="0" shrinkToFit="false"/>
      <protection locked="true" hidden="false"/>
    </xf>
    <xf numFmtId="164" fontId="7" fillId="0" borderId="54" xfId="0" applyFont="true" applyBorder="true" applyAlignment="true" applyProtection="true">
      <alignment horizontal="center" vertical="top" textRotation="0" wrapText="false" indent="0" shrinkToFit="false"/>
      <protection locked="true" hidden="false"/>
    </xf>
    <xf numFmtId="164" fontId="7" fillId="0" borderId="62" xfId="0" applyFont="true" applyBorder="true" applyAlignment="true" applyProtection="true">
      <alignment horizontal="center" vertical="center" textRotation="0" wrapText="false" indent="0" shrinkToFit="false"/>
      <protection locked="true" hidden="false"/>
    </xf>
    <xf numFmtId="164" fontId="11" fillId="3" borderId="0" xfId="23" applyFont="true" applyBorder="false" applyAlignment="true" applyProtection="true">
      <alignment horizontal="center" vertical="center" textRotation="0" wrapText="false" indent="0" shrinkToFit="false"/>
      <protection locked="true" hidden="false"/>
    </xf>
    <xf numFmtId="164" fontId="7" fillId="0" borderId="0" xfId="0" applyFont="true" applyBorder="true" applyAlignment="true" applyProtection="true">
      <alignment horizontal="center" vertical="top" textRotation="0" wrapText="false" indent="0" shrinkToFit="false"/>
      <protection locked="true" hidden="false"/>
    </xf>
    <xf numFmtId="164" fontId="11" fillId="3" borderId="0" xfId="23" applyFont="true" applyBorder="true" applyAlignment="true" applyProtection="true">
      <alignment horizontal="center" vertical="center" textRotation="0" wrapText="false" indent="0" shrinkToFit="false"/>
      <protection locked="true" hidden="false"/>
    </xf>
    <xf numFmtId="164" fontId="41" fillId="0" borderId="0" xfId="0" applyFont="true" applyBorder="true" applyAlignment="true" applyProtection="true">
      <alignment horizontal="center" vertical="center" textRotation="0" wrapText="false" indent="0" shrinkToFit="false"/>
      <protection locked="true" hidden="false"/>
    </xf>
    <xf numFmtId="164" fontId="7" fillId="5" borderId="27" xfId="0" applyFont="true" applyBorder="true" applyAlignment="true" applyProtection="true">
      <alignment horizontal="center" vertical="center" textRotation="0" wrapText="true" indent="0" shrinkToFit="false"/>
      <protection locked="true" hidden="false"/>
    </xf>
    <xf numFmtId="164" fontId="7" fillId="5" borderId="48" xfId="0" applyFont="true" applyBorder="true" applyAlignment="true" applyProtection="true">
      <alignment horizontal="center" vertical="center" textRotation="0" wrapText="true" indent="0" shrinkToFit="false"/>
      <protection locked="true" hidden="false"/>
    </xf>
    <xf numFmtId="164" fontId="7" fillId="0" borderId="8" xfId="0" applyFont="true" applyBorder="true" applyAlignment="true" applyProtection="true">
      <alignment horizontal="center" vertical="center" textRotation="0" wrapText="true" indent="0" shrinkToFit="false"/>
      <protection locked="true" hidden="false"/>
    </xf>
    <xf numFmtId="164" fontId="7" fillId="0" borderId="17" xfId="0" applyFont="true" applyBorder="true" applyAlignment="true" applyProtection="true">
      <alignment horizontal="left" vertical="center" textRotation="0" wrapText="true" indent="0" shrinkToFit="false"/>
      <protection locked="true" hidden="false"/>
    </xf>
    <xf numFmtId="164" fontId="15" fillId="0" borderId="19" xfId="0" applyFont="true" applyBorder="true" applyAlignment="true" applyProtection="true">
      <alignment horizontal="left" vertical="center" textRotation="0" wrapText="true" indent="0" shrinkToFit="false"/>
      <protection locked="true" hidden="false"/>
    </xf>
    <xf numFmtId="164" fontId="7" fillId="0" borderId="53" xfId="0" applyFont="true" applyBorder="true" applyAlignment="true" applyProtection="true">
      <alignment horizontal="center" vertical="center" textRotation="0" wrapText="true" indent="0" shrinkToFit="false"/>
      <protection locked="true" hidden="false"/>
    </xf>
    <xf numFmtId="164" fontId="7" fillId="0" borderId="17" xfId="0" applyFont="true" applyBorder="true" applyAlignment="true" applyProtection="true">
      <alignment horizontal="center" vertical="center" textRotation="0" wrapText="true" indent="0" shrinkToFit="false"/>
      <protection locked="true" hidden="false"/>
    </xf>
    <xf numFmtId="175" fontId="7" fillId="0" borderId="19" xfId="0" applyFont="true" applyBorder="true" applyAlignment="true" applyProtection="true">
      <alignment horizontal="center" vertical="center" textRotation="0" wrapText="true" indent="0" shrinkToFit="false"/>
      <protection locked="true" hidden="false"/>
    </xf>
    <xf numFmtId="164" fontId="7" fillId="0" borderId="33" xfId="0" applyFont="true" applyBorder="true" applyAlignment="true" applyProtection="true">
      <alignment horizontal="center" vertical="center" textRotation="0" wrapText="true" indent="0" shrinkToFit="false"/>
      <protection locked="true" hidden="false"/>
    </xf>
    <xf numFmtId="164" fontId="7" fillId="0" borderId="34" xfId="0" applyFont="true" applyBorder="true" applyAlignment="true" applyProtection="true">
      <alignment horizontal="left" vertical="center" textRotation="0" wrapText="true" indent="0" shrinkToFit="false"/>
      <protection locked="true" hidden="false"/>
    </xf>
    <xf numFmtId="164" fontId="15" fillId="0" borderId="35" xfId="0" applyFont="true" applyBorder="true" applyAlignment="true" applyProtection="true">
      <alignment horizontal="left" vertical="center" textRotation="0" wrapText="true" indent="0" shrinkToFit="false"/>
      <protection locked="true" hidden="false"/>
    </xf>
    <xf numFmtId="164" fontId="7" fillId="0" borderId="34" xfId="0" applyFont="true" applyBorder="true" applyAlignment="true" applyProtection="true">
      <alignment horizontal="center" vertical="center" textRotation="0" wrapText="true" indent="0" shrinkToFit="false"/>
      <protection locked="true" hidden="false"/>
    </xf>
    <xf numFmtId="175" fontId="7" fillId="0" borderId="35" xfId="0" applyFont="true" applyBorder="true" applyAlignment="true" applyProtection="true">
      <alignment horizontal="center" vertical="center" textRotation="0" wrapText="true" indent="0" shrinkToFit="false"/>
      <protection locked="true" hidden="false"/>
    </xf>
    <xf numFmtId="168" fontId="11" fillId="0" borderId="8" xfId="23" applyFont="true" applyBorder="true" applyAlignment="true" applyProtection="true">
      <alignment horizontal="center" vertical="center" textRotation="0" wrapText="false" indent="0" shrinkToFit="false"/>
      <protection locked="true" hidden="false"/>
    </xf>
    <xf numFmtId="168" fontId="11" fillId="0" borderId="17" xfId="23" applyFont="true" applyBorder="true" applyAlignment="true" applyProtection="true">
      <alignment horizontal="center" vertical="center" textRotation="0" wrapText="false" indent="0" shrinkToFit="false"/>
      <protection locked="true" hidden="false"/>
    </xf>
    <xf numFmtId="175" fontId="11" fillId="0" borderId="19" xfId="23" applyFont="true" applyBorder="true" applyAlignment="true" applyProtection="true">
      <alignment horizontal="center" vertical="center" textRotation="0" wrapText="false" indent="0" shrinkToFit="false"/>
      <protection locked="true" hidden="false"/>
    </xf>
    <xf numFmtId="167" fontId="39" fillId="3" borderId="6" xfId="0" applyFont="true" applyBorder="true" applyAlignment="true" applyProtection="true">
      <alignment horizontal="left" vertical="bottom" textRotation="0" wrapText="false" indent="0" shrinkToFit="false"/>
      <protection locked="true" hidden="false"/>
    </xf>
    <xf numFmtId="164" fontId="45" fillId="0" borderId="0" xfId="0" applyFont="true" applyBorder="true" applyAlignment="true" applyProtection="true">
      <alignment horizontal="center" vertical="center" textRotation="0" wrapText="false" indent="0" shrinkToFit="false"/>
      <protection locked="true" hidden="false"/>
    </xf>
    <xf numFmtId="164" fontId="7" fillId="3" borderId="0" xfId="0" applyFont="true" applyBorder="true" applyAlignment="true" applyProtection="true">
      <alignment horizontal="center" vertical="center" textRotation="0" wrapText="true" indent="0" shrinkToFit="false"/>
      <protection locked="true" hidden="false"/>
    </xf>
    <xf numFmtId="167" fontId="35" fillId="0" borderId="1" xfId="0" applyFont="true" applyBorder="true" applyAlignment="true" applyProtection="true">
      <alignment horizontal="center" vertical="center" textRotation="0" wrapText="true" indent="0" shrinkToFit="false"/>
      <protection locked="true" hidden="false"/>
    </xf>
    <xf numFmtId="167" fontId="35" fillId="3" borderId="1" xfId="0" applyFont="true" applyBorder="true" applyAlignment="true" applyProtection="true">
      <alignment horizontal="center" vertical="center" textRotation="0" wrapText="true" indent="0" shrinkToFit="false"/>
      <protection locked="true" hidden="false"/>
    </xf>
    <xf numFmtId="164" fontId="35" fillId="0" borderId="1" xfId="0" applyFont="true" applyBorder="true" applyAlignment="true" applyProtection="false">
      <alignment horizontal="center" vertical="center" textRotation="0" wrapText="true" indent="0" shrinkToFit="false"/>
      <protection locked="true" hidden="false"/>
    </xf>
    <xf numFmtId="164" fontId="35" fillId="0" borderId="1" xfId="0" applyFont="true" applyBorder="true" applyAlignment="true" applyProtection="true">
      <alignment horizontal="center" vertical="center" textRotation="0" wrapText="true" indent="0" shrinkToFit="false"/>
      <protection locked="true" hidden="false"/>
    </xf>
    <xf numFmtId="164" fontId="12" fillId="0" borderId="14" xfId="0" applyFont="true" applyBorder="true" applyAlignment="true" applyProtection="true">
      <alignment horizontal="left" vertical="bottom" textRotation="0" wrapText="false" indent="0" shrinkToFit="false"/>
      <protection locked="true" hidden="false"/>
    </xf>
    <xf numFmtId="164" fontId="40" fillId="0" borderId="0" xfId="0" applyFont="true" applyBorder="true" applyAlignment="true" applyProtection="true">
      <alignment horizontal="left" vertical="top" textRotation="0" wrapText="false" indent="0" shrinkToFit="false"/>
      <protection locked="true" hidden="false"/>
    </xf>
    <xf numFmtId="164" fontId="41" fillId="0" borderId="0" xfId="0" applyFont="true" applyBorder="false" applyAlignment="true" applyProtection="true">
      <alignment horizontal="center" vertical="top" textRotation="0" wrapText="false" indent="0" shrinkToFit="false"/>
      <protection locked="true" hidden="false"/>
    </xf>
    <xf numFmtId="164" fontId="45" fillId="3" borderId="0" xfId="0" applyFont="true" applyBorder="true" applyAlignment="true" applyProtection="true">
      <alignment horizontal="center" vertical="center" textRotation="0" wrapText="true" indent="0" shrinkToFit="false"/>
      <protection locked="true" hidden="false"/>
    </xf>
    <xf numFmtId="164" fontId="7" fillId="21" borderId="0" xfId="0" applyFont="true" applyBorder="false" applyAlignment="true" applyProtection="true">
      <alignment horizontal="general" vertical="bottom" textRotation="0" wrapText="false" indent="0" shrinkToFit="false"/>
      <protection locked="true" hidden="false"/>
    </xf>
    <xf numFmtId="164" fontId="35" fillId="4" borderId="1" xfId="0" applyFont="true" applyBorder="true" applyAlignment="true" applyProtection="true">
      <alignment horizontal="center" vertical="center" textRotation="0" wrapText="true" indent="0" shrinkToFit="false"/>
      <protection locked="true" hidden="false"/>
    </xf>
    <xf numFmtId="164" fontId="7" fillId="15" borderId="1" xfId="0" applyFont="true" applyBorder="true" applyAlignment="true" applyProtection="true">
      <alignment horizontal="center" vertical="center" textRotation="0" wrapText="true" indent="0" shrinkToFit="false"/>
      <protection locked="true" hidden="false"/>
    </xf>
    <xf numFmtId="164" fontId="7" fillId="0" borderId="6" xfId="0" applyFont="true" applyBorder="true" applyAlignment="true" applyProtection="true">
      <alignment horizontal="left" vertical="center" textRotation="0" wrapText="true" indent="0" shrinkToFit="false"/>
      <protection locked="true" hidden="false"/>
    </xf>
    <xf numFmtId="164" fontId="7" fillId="0" borderId="29" xfId="0" applyFont="true" applyBorder="true" applyAlignment="true" applyProtection="true">
      <alignment horizontal="left" vertical="center" textRotation="0" wrapText="true" indent="0" shrinkToFit="false"/>
      <protection locked="true" hidden="false"/>
    </xf>
    <xf numFmtId="164" fontId="7" fillId="3" borderId="29" xfId="0" applyFont="true" applyBorder="true" applyAlignment="true" applyProtection="true">
      <alignment horizontal="left" vertical="center" textRotation="0" wrapText="true" indent="0" shrinkToFit="false"/>
      <protection locked="true" hidden="false"/>
    </xf>
    <xf numFmtId="164" fontId="35" fillId="3" borderId="29" xfId="0" applyFont="true" applyBorder="true" applyAlignment="true" applyProtection="true">
      <alignment horizontal="left" vertical="center" textRotation="0" wrapText="true" indent="0" shrinkToFit="false"/>
      <protection locked="true" hidden="false"/>
    </xf>
    <xf numFmtId="164" fontId="35" fillId="3" borderId="4" xfId="0" applyFont="true" applyBorder="true" applyAlignment="true" applyProtection="true">
      <alignment horizontal="center" vertical="center" textRotation="0" wrapText="true" indent="0" shrinkToFit="false"/>
      <protection locked="true" hidden="false"/>
    </xf>
    <xf numFmtId="164" fontId="46" fillId="3" borderId="1" xfId="0" applyFont="true" applyBorder="true" applyAlignment="true" applyProtection="true">
      <alignment horizontal="justify" vertical="center" textRotation="0" wrapText="true" indent="0" shrinkToFit="false"/>
      <protection locked="true" hidden="false"/>
    </xf>
    <xf numFmtId="164" fontId="7" fillId="3" borderId="0" xfId="0" applyFont="true" applyBorder="true" applyAlignment="true" applyProtection="true">
      <alignment horizontal="left" vertical="bottom" textRotation="0" wrapText="true" indent="0" shrinkToFit="false"/>
      <protection locked="true" hidden="false"/>
    </xf>
    <xf numFmtId="164" fontId="17" fillId="3" borderId="0" xfId="0" applyFont="true" applyBorder="false" applyAlignment="true" applyProtection="true">
      <alignment horizontal="general" vertical="top" textRotation="0" wrapText="false" indent="0" shrinkToFit="false"/>
      <protection locked="true" hidden="false"/>
    </xf>
    <xf numFmtId="164" fontId="41" fillId="3" borderId="0" xfId="0" applyFont="true" applyBorder="false" applyAlignment="true" applyProtection="true">
      <alignment horizontal="left" vertical="bottom" textRotation="0" wrapText="false" indent="0" shrinkToFit="false"/>
      <protection locked="true" hidden="false"/>
    </xf>
    <xf numFmtId="164" fontId="17" fillId="3" borderId="0" xfId="0" applyFont="true" applyBorder="false" applyAlignment="true" applyProtection="true">
      <alignment horizontal="general" vertical="bottom" textRotation="0" wrapText="false" indent="0" shrinkToFit="false"/>
      <protection locked="true" hidden="false"/>
    </xf>
    <xf numFmtId="164" fontId="7" fillId="0" borderId="49" xfId="0" applyFont="true" applyBorder="true" applyAlignment="true" applyProtection="true">
      <alignment horizontal="left" vertical="center" textRotation="0" wrapText="false" indent="0" shrinkToFit="false"/>
      <protection locked="true" hidden="false"/>
    </xf>
    <xf numFmtId="164" fontId="7" fillId="0" borderId="63" xfId="0" applyFont="true" applyBorder="true" applyAlignment="true" applyProtection="true">
      <alignment horizontal="general" vertical="top" textRotation="0" wrapText="true" indent="0" shrinkToFit="false"/>
      <protection locked="true" hidden="false"/>
    </xf>
    <xf numFmtId="164" fontId="7" fillId="4" borderId="1" xfId="0" applyFont="true" applyBorder="true" applyAlignment="true" applyProtection="true">
      <alignment horizontal="center" vertical="top" textRotation="0" wrapText="true" indent="0" shrinkToFit="false"/>
      <protection locked="true" hidden="false"/>
    </xf>
    <xf numFmtId="176" fontId="7" fillId="5" borderId="4" xfId="0" applyFont="true" applyBorder="true" applyAlignment="true" applyProtection="true">
      <alignment horizontal="center" vertical="center" textRotation="0" wrapText="true" indent="0" shrinkToFit="false"/>
      <protection locked="true" hidden="false"/>
    </xf>
    <xf numFmtId="164" fontId="7" fillId="4" borderId="5" xfId="0" applyFont="true" applyBorder="true" applyAlignment="true" applyProtection="true">
      <alignment horizontal="center" vertical="top" textRotation="0" wrapText="true" indent="0" shrinkToFit="false"/>
      <protection locked="true" hidden="false"/>
    </xf>
    <xf numFmtId="164" fontId="7" fillId="5" borderId="1" xfId="0" applyFont="true" applyBorder="true" applyAlignment="true" applyProtection="true">
      <alignment horizontal="center" vertical="bottom" textRotation="0" wrapText="true" indent="0" shrinkToFit="false"/>
      <protection locked="true" hidden="false"/>
    </xf>
    <xf numFmtId="172" fontId="7" fillId="0" borderId="2" xfId="0" applyFont="true" applyBorder="true" applyAlignment="true" applyProtection="true">
      <alignment horizontal="center" vertical="bottom" textRotation="0" wrapText="false" indent="0" shrinkToFit="false"/>
      <protection locked="true" hidden="false"/>
    </xf>
    <xf numFmtId="172" fontId="7" fillId="0" borderId="2" xfId="0" applyFont="true" applyBorder="true" applyAlignment="true" applyProtection="true">
      <alignment horizontal="center" vertical="center" textRotation="0" wrapText="false" indent="0" shrinkToFit="false"/>
      <protection locked="true" hidden="false"/>
    </xf>
    <xf numFmtId="172" fontId="7" fillId="0" borderId="1" xfId="0" applyFont="true" applyBorder="true" applyAlignment="true" applyProtection="true">
      <alignment horizontal="center" vertical="center" textRotation="0" wrapText="true" indent="0" shrinkToFit="false"/>
      <protection locked="true" hidden="false"/>
    </xf>
    <xf numFmtId="167" fontId="22" fillId="0" borderId="0" xfId="0" applyFont="true" applyBorder="false" applyAlignment="true" applyProtection="true">
      <alignment horizontal="left" vertical="top" textRotation="0" wrapText="false" indent="0" shrinkToFit="false"/>
      <protection locked="true" hidden="false"/>
    </xf>
    <xf numFmtId="172" fontId="7" fillId="3" borderId="4" xfId="0" applyFont="true" applyBorder="true" applyAlignment="true" applyProtection="true">
      <alignment horizontal="center" vertical="center" textRotation="0" wrapText="true" indent="0" shrinkToFit="false"/>
      <protection locked="true" hidden="false"/>
    </xf>
    <xf numFmtId="164" fontId="41" fillId="0" borderId="0" xfId="0" applyFont="true" applyBorder="true" applyAlignment="true" applyProtection="true">
      <alignment horizontal="left" vertical="bottom" textRotation="0" wrapText="false" indent="0" shrinkToFit="false"/>
      <protection locked="true" hidden="false"/>
    </xf>
    <xf numFmtId="175" fontId="12" fillId="0" borderId="0" xfId="0" applyFont="true" applyBorder="true" applyAlignment="true" applyProtection="true">
      <alignment horizontal="center" vertical="center" textRotation="0" wrapText="false" indent="0" shrinkToFit="false"/>
      <protection locked="true" hidden="false"/>
    </xf>
    <xf numFmtId="164" fontId="11" fillId="3" borderId="1" xfId="0" applyFont="true" applyBorder="true" applyAlignment="true" applyProtection="true">
      <alignment horizontal="left" vertical="center" textRotation="0" wrapText="true" indent="0" shrinkToFit="false"/>
      <protection locked="true" hidden="false"/>
    </xf>
    <xf numFmtId="164" fontId="11" fillId="3" borderId="1" xfId="0" applyFont="true" applyBorder="true" applyAlignment="true" applyProtection="true">
      <alignment horizontal="general" vertical="bottom" textRotation="0" wrapText="false" indent="0" shrinkToFit="false"/>
      <protection locked="true" hidden="false"/>
    </xf>
    <xf numFmtId="170" fontId="7" fillId="3" borderId="1" xfId="0" applyFont="true" applyBorder="true" applyAlignment="true" applyProtection="true">
      <alignment horizontal="center" vertical="center" textRotation="0" wrapText="true" indent="0" shrinkToFit="false"/>
      <protection locked="true" hidden="false"/>
    </xf>
    <xf numFmtId="164" fontId="17" fillId="0" borderId="0" xfId="0" applyFont="true" applyBorder="true" applyAlignment="true" applyProtection="true">
      <alignment horizontal="left" vertical="top" textRotation="0" wrapText="false" indent="0" shrinkToFit="false"/>
      <protection locked="true" hidden="false"/>
    </xf>
    <xf numFmtId="164" fontId="35" fillId="0" borderId="6" xfId="0" applyFont="true" applyBorder="true" applyAlignment="true" applyProtection="true">
      <alignment horizontal="center" vertical="bottom" textRotation="0" wrapText="false" indent="0" shrinkToFit="false"/>
      <protection locked="true" hidden="false"/>
    </xf>
    <xf numFmtId="167" fontId="35" fillId="0" borderId="6" xfId="0" applyFont="true" applyBorder="true" applyAlignment="true" applyProtection="true">
      <alignment horizontal="center" vertical="top" textRotation="0" wrapText="false" indent="0" shrinkToFit="false"/>
      <protection locked="true" hidden="false"/>
    </xf>
    <xf numFmtId="164" fontId="35" fillId="0" borderId="0" xfId="0" applyFont="true" applyBorder="true" applyAlignment="true" applyProtection="true">
      <alignment horizontal="left" vertical="bottom" textRotation="0" wrapText="false" indent="0" shrinkToFit="false"/>
      <protection locked="true" hidden="false"/>
    </xf>
  </cellXfs>
  <cellStyles count="22">
    <cellStyle name="Normal" xfId="0" builtinId="0"/>
    <cellStyle name="Comma" xfId="15" builtinId="3"/>
    <cellStyle name="Comma [0]" xfId="16" builtinId="6"/>
    <cellStyle name="Currency" xfId="17" builtinId="4"/>
    <cellStyle name="Currency [0]" xfId="18" builtinId="7"/>
    <cellStyle name="Percent" xfId="19" builtinId="5"/>
    <cellStyle name="Гиперссылка 2" xfId="21"/>
    <cellStyle name="Гиперссылка 3" xfId="22"/>
    <cellStyle name="Обычный 2" xfId="23"/>
    <cellStyle name="Обычный 2 2" xfId="24"/>
    <cellStyle name="Обычный 2 2 2" xfId="25"/>
    <cellStyle name="Обычный 2 2 3" xfId="26"/>
    <cellStyle name="Обычный 3" xfId="27"/>
    <cellStyle name="Обычный 4" xfId="28"/>
    <cellStyle name="Обычный 5" xfId="29"/>
    <cellStyle name="Обычный 6" xfId="30"/>
    <cellStyle name="Обычный 7" xfId="31"/>
    <cellStyle name="Пояснение 2" xfId="32"/>
    <cellStyle name="Пояснение 3" xfId="33"/>
    <cellStyle name="Excel Built-in Explanatory Text" xfId="34"/>
    <cellStyle name="Excel Built-in Explanatory Text 1" xfId="35"/>
    <cellStyle name="*unknown*" xfId="20" builtinId="8"/>
  </cellStyles>
  <dxfs count="3">
    <dxf>
      <fill>
        <patternFill patternType="solid">
          <fgColor rgb="FFFFFFFF"/>
        </patternFill>
      </fill>
    </dxf>
    <dxf>
      <fill>
        <patternFill patternType="solid">
          <fgColor rgb="FF000000"/>
          <bgColor rgb="FFFFFFFF"/>
        </patternFill>
      </fill>
    </dxf>
    <dxf>
      <fill>
        <patternFill patternType="solid">
          <fgColor rgb="00FFFFFF"/>
        </patternFill>
      </fill>
    </dxf>
  </dxfs>
  <colors>
    <indexedColors>
      <rgbColor rgb="FF000000"/>
      <rgbColor rgb="FFFFFFFF"/>
      <rgbColor rgb="FFFF0000"/>
      <rgbColor rgb="FFF2DCDB"/>
      <rgbColor rgb="FF0000FF"/>
      <rgbColor rgb="FFFFFF00"/>
      <rgbColor rgb="FFFF3399"/>
      <rgbColor rgb="FF00FFFF"/>
      <rgbColor rgb="FF800000"/>
      <rgbColor rgb="FF008000"/>
      <rgbColor rgb="FF000080"/>
      <rgbColor rgb="FFC3D69B"/>
      <rgbColor rgb="FFCC0099"/>
      <rgbColor rgb="FF0099CC"/>
      <rgbColor rgb="FFCCC1DA"/>
      <rgbColor rgb="FF7F7F7F"/>
      <rgbColor rgb="FF8EB4E3"/>
      <rgbColor rgb="FFDDD9C3"/>
      <rgbColor rgb="FFDDE8CB"/>
      <rgbColor rgb="FFE6E0EC"/>
      <rgbColor rgb="FF660066"/>
      <rgbColor rgb="FFD99694"/>
      <rgbColor rgb="FFFFD7D7"/>
      <rgbColor rgb="FFCCCCFF"/>
      <rgbColor rgb="FF000080"/>
      <rgbColor rgb="FFFECEFF"/>
      <rgbColor rgb="FFE6E905"/>
      <rgbColor rgb="FF94EEFA"/>
      <rgbColor rgb="FF800080"/>
      <rgbColor rgb="FF800000"/>
      <rgbColor rgb="FF00B050"/>
      <rgbColor rgb="FF0000FF"/>
      <rgbColor rgb="FFDDDDDD"/>
      <rgbColor rgb="FFDEDCE6"/>
      <rgbColor rgb="FFE2F0D9"/>
      <rgbColor rgb="FFD7E4BD"/>
      <rgbColor rgb="FF93CDDD"/>
      <rgbColor rgb="FFFFA6A6"/>
      <rgbColor rgb="FFB3A2C7"/>
      <rgbColor rgb="FFFFD8CE"/>
      <rgbColor rgb="FFE0C2CD"/>
      <rgbColor rgb="FF4BACC6"/>
      <rgbColor rgb="FFCCCC00"/>
      <rgbColor rgb="FFFFC000"/>
      <rgbColor rgb="FFFFBF00"/>
      <rgbColor rgb="FFE46C0A"/>
      <rgbColor rgb="FF376092"/>
      <rgbColor rgb="FFC4BD97"/>
      <rgbColor rgb="FF003366"/>
      <rgbColor rgb="FF31859C"/>
      <rgbColor rgb="FF003300"/>
      <rgbColor rgb="FF333300"/>
      <rgbColor rgb="FFC9211E"/>
      <rgbColor rgb="FFFFCEF5"/>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10.xml><?xml version="1.0" encoding="utf-8"?>
<xdr:wsDr xmlns:xdr="http://schemas.openxmlformats.org/drawingml/2006/spreadsheetDrawing" xmlns:a="http://schemas.openxmlformats.org/drawingml/2006/main" xmlns:r="http://schemas.openxmlformats.org/officeDocument/2006/relationships"/>
</file>

<file path=xl/drawings/drawing11.xml><?xml version="1.0" encoding="utf-8"?>
<xdr:wsDr xmlns:xdr="http://schemas.openxmlformats.org/drawingml/2006/spreadsheetDrawing" xmlns:a="http://schemas.openxmlformats.org/drawingml/2006/main" xmlns:r="http://schemas.openxmlformats.org/officeDocument/2006/relationships"/>
</file>

<file path=xl/drawings/drawing12.xml><?xml version="1.0" encoding="utf-8"?>
<xdr:wsDr xmlns:xdr="http://schemas.openxmlformats.org/drawingml/2006/spreadsheetDrawing" xmlns:a="http://schemas.openxmlformats.org/drawingml/2006/main" xmlns:r="http://schemas.openxmlformats.org/officeDocument/2006/relationships"/>
</file>

<file path=xl/drawings/drawing13.xml><?xml version="1.0" encoding="utf-8"?>
<xdr:wsDr xmlns:xdr="http://schemas.openxmlformats.org/drawingml/2006/spreadsheetDrawing" xmlns:a="http://schemas.openxmlformats.org/drawingml/2006/main" xmlns:r="http://schemas.openxmlformats.org/officeDocument/2006/relationships"/>
</file>

<file path=xl/drawings/drawing14.xml><?xml version="1.0" encoding="utf-8"?>
<xdr:wsDr xmlns:xdr="http://schemas.openxmlformats.org/drawingml/2006/spreadsheetDrawing" xmlns:a="http://schemas.openxmlformats.org/drawingml/2006/main" xmlns:r="http://schemas.openxmlformats.org/officeDocument/2006/relationships"/>
</file>

<file path=xl/drawings/drawing15.xml><?xml version="1.0" encoding="utf-8"?>
<xdr:wsDr xmlns:xdr="http://schemas.openxmlformats.org/drawingml/2006/spreadsheetDrawing" xmlns:a="http://schemas.openxmlformats.org/drawingml/2006/main" xmlns:r="http://schemas.openxmlformats.org/officeDocument/2006/relationships"/>
</file>

<file path=xl/drawings/drawing16.xml><?xml version="1.0" encoding="utf-8"?>
<xdr:wsDr xmlns:xdr="http://schemas.openxmlformats.org/drawingml/2006/spreadsheetDrawing" xmlns:a="http://schemas.openxmlformats.org/drawingml/2006/main" xmlns:r="http://schemas.openxmlformats.org/officeDocument/2006/relationships"/>
</file>

<file path=xl/drawings/drawing17.xml><?xml version="1.0" encoding="utf-8"?>
<xdr:wsDr xmlns:xdr="http://schemas.openxmlformats.org/drawingml/2006/spreadsheetDrawing" xmlns:a="http://schemas.openxmlformats.org/drawingml/2006/main" xmlns:r="http://schemas.openxmlformats.org/officeDocument/2006/relationships"/>
</file>

<file path=xl/drawings/drawing18.xml><?xml version="1.0" encoding="utf-8"?>
<xdr:wsDr xmlns:xdr="http://schemas.openxmlformats.org/drawingml/2006/spreadsheetDrawing" xmlns:a="http://schemas.openxmlformats.org/drawingml/2006/main" xmlns:r="http://schemas.openxmlformats.org/officeDocument/2006/relationships"/>
</file>

<file path=xl/drawings/drawing19.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20.xml><?xml version="1.0" encoding="utf-8"?>
<xdr:wsDr xmlns:xdr="http://schemas.openxmlformats.org/drawingml/2006/spreadsheetDrawing" xmlns:a="http://schemas.openxmlformats.org/drawingml/2006/main" xmlns:r="http://schemas.openxmlformats.org/officeDocument/2006/relationships"/>
</file>

<file path=xl/drawings/drawing21.xml><?xml version="1.0" encoding="utf-8"?>
<xdr:wsDr xmlns:xdr="http://schemas.openxmlformats.org/drawingml/2006/spreadsheetDrawing" xmlns:a="http://schemas.openxmlformats.org/drawingml/2006/main" xmlns:r="http://schemas.openxmlformats.org/officeDocument/2006/relationships"/>
</file>

<file path=xl/drawings/drawing22.xml><?xml version="1.0" encoding="utf-8"?>
<xdr:wsDr xmlns:xdr="http://schemas.openxmlformats.org/drawingml/2006/spreadsheetDrawing" xmlns:a="http://schemas.openxmlformats.org/drawingml/2006/main" xmlns:r="http://schemas.openxmlformats.org/officeDocument/2006/relationships"/>
</file>

<file path=xl/drawings/drawing23.xml><?xml version="1.0" encoding="utf-8"?>
<xdr:wsDr xmlns:xdr="http://schemas.openxmlformats.org/drawingml/2006/spreadsheetDrawing" xmlns:a="http://schemas.openxmlformats.org/drawingml/2006/main" xmlns:r="http://schemas.openxmlformats.org/officeDocument/2006/relationships"/>
</file>

<file path=xl/drawings/drawing24.xml><?xml version="1.0" encoding="utf-8"?>
<xdr:wsDr xmlns:xdr="http://schemas.openxmlformats.org/drawingml/2006/spreadsheetDrawing" xmlns:a="http://schemas.openxmlformats.org/drawingml/2006/main" xmlns:r="http://schemas.openxmlformats.org/officeDocument/2006/relationships"/>
</file>

<file path=xl/drawings/drawing25.xml><?xml version="1.0" encoding="utf-8"?>
<xdr:wsDr xmlns:xdr="http://schemas.openxmlformats.org/drawingml/2006/spreadsheetDrawing" xmlns:a="http://schemas.openxmlformats.org/drawingml/2006/main" xmlns:r="http://schemas.openxmlformats.org/officeDocument/2006/relationships"/>
</file>

<file path=xl/drawings/drawing26.xml><?xml version="1.0" encoding="utf-8"?>
<xdr:wsDr xmlns:xdr="http://schemas.openxmlformats.org/drawingml/2006/spreadsheetDrawing" xmlns:a="http://schemas.openxmlformats.org/drawingml/2006/main" xmlns:r="http://schemas.openxmlformats.org/officeDocument/2006/relationships"/>
</file>

<file path=xl/drawings/drawing27.xml><?xml version="1.0" encoding="utf-8"?>
<xdr:wsDr xmlns:xdr="http://schemas.openxmlformats.org/drawingml/2006/spreadsheetDrawing" xmlns:a="http://schemas.openxmlformats.org/drawingml/2006/main" xmlns:r="http://schemas.openxmlformats.org/officeDocument/2006/relationships"/>
</file>

<file path=xl/drawings/drawing28.xml><?xml version="1.0" encoding="utf-8"?>
<xdr:wsDr xmlns:xdr="http://schemas.openxmlformats.org/drawingml/2006/spreadsheetDrawing" xmlns:a="http://schemas.openxmlformats.org/drawingml/2006/main" xmlns:r="http://schemas.openxmlformats.org/officeDocument/2006/relationships"/>
</file>

<file path=xl/drawings/drawing29.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file>

<file path=xl/drawings/drawing30.xml><?xml version="1.0" encoding="utf-8"?>
<xdr:wsDr xmlns:xdr="http://schemas.openxmlformats.org/drawingml/2006/spreadsheetDrawing" xmlns:a="http://schemas.openxmlformats.org/drawingml/2006/main" xmlns:r="http://schemas.openxmlformats.org/officeDocument/2006/relationships"/>
</file>

<file path=xl/drawings/drawing31.xml><?xml version="1.0" encoding="utf-8"?>
<xdr:wsDr xmlns:xdr="http://schemas.openxmlformats.org/drawingml/2006/spreadsheetDrawing" xmlns:a="http://schemas.openxmlformats.org/drawingml/2006/main" xmlns:r="http://schemas.openxmlformats.org/officeDocument/2006/relationships"/>
</file>

<file path=xl/drawings/drawing32.xml><?xml version="1.0" encoding="utf-8"?>
<xdr:wsDr xmlns:xdr="http://schemas.openxmlformats.org/drawingml/2006/spreadsheetDrawing" xmlns:a="http://schemas.openxmlformats.org/drawingml/2006/main" xmlns:r="http://schemas.openxmlformats.org/officeDocument/2006/relationships"/>
</file>

<file path=xl/drawings/drawing33.xml><?xml version="1.0" encoding="utf-8"?>
<xdr:wsDr xmlns:xdr="http://schemas.openxmlformats.org/drawingml/2006/spreadsheetDrawing" xmlns:a="http://schemas.openxmlformats.org/drawingml/2006/main" xmlns:r="http://schemas.openxmlformats.org/officeDocument/2006/relationships"/>
</file>

<file path=xl/drawings/drawing34.xml><?xml version="1.0" encoding="utf-8"?>
<xdr:wsDr xmlns:xdr="http://schemas.openxmlformats.org/drawingml/2006/spreadsheetDrawing" xmlns:a="http://schemas.openxmlformats.org/drawingml/2006/main" xmlns:r="http://schemas.openxmlformats.org/officeDocument/2006/relationships"/>
</file>

<file path=xl/drawings/drawing35.xml><?xml version="1.0" encoding="utf-8"?>
<xdr:wsDr xmlns:xdr="http://schemas.openxmlformats.org/drawingml/2006/spreadsheetDrawing" xmlns:a="http://schemas.openxmlformats.org/drawingml/2006/main" xmlns:r="http://schemas.openxmlformats.org/officeDocument/2006/relationships"/>
</file>

<file path=xl/drawings/drawing36.xml><?xml version="1.0" encoding="utf-8"?>
<xdr:wsDr xmlns:xdr="http://schemas.openxmlformats.org/drawingml/2006/spreadsheetDrawing" xmlns:a="http://schemas.openxmlformats.org/drawingml/2006/main" xmlns:r="http://schemas.openxmlformats.org/officeDocument/2006/relationships"/>
</file>

<file path=xl/drawings/drawing37.xml><?xml version="1.0" encoding="utf-8"?>
<xdr:wsDr xmlns:xdr="http://schemas.openxmlformats.org/drawingml/2006/spreadsheetDrawing" xmlns:a="http://schemas.openxmlformats.org/drawingml/2006/main" xmlns:r="http://schemas.openxmlformats.org/officeDocument/2006/relationships"/>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drawings/drawing6.xml><?xml version="1.0" encoding="utf-8"?>
<xdr:wsDr xmlns:xdr="http://schemas.openxmlformats.org/drawingml/2006/spreadsheetDrawing" xmlns:a="http://schemas.openxmlformats.org/drawingml/2006/main" xmlns:r="http://schemas.openxmlformats.org/officeDocument/2006/relationships"/>
</file>

<file path=xl/drawings/drawing7.xml><?xml version="1.0" encoding="utf-8"?>
<xdr:wsDr xmlns:xdr="http://schemas.openxmlformats.org/drawingml/2006/spreadsheetDrawing" xmlns:a="http://schemas.openxmlformats.org/drawingml/2006/main" xmlns:r="http://schemas.openxmlformats.org/officeDocument/2006/relationships"/>
</file>

<file path=xl/drawings/drawing8.xml><?xml version="1.0" encoding="utf-8"?>
<xdr:wsDr xmlns:xdr="http://schemas.openxmlformats.org/drawingml/2006/spreadsheetDrawing" xmlns:a="http://schemas.openxmlformats.org/drawingml/2006/main" xmlns:r="http://schemas.openxmlformats.org/officeDocument/2006/relationships"/>
</file>

<file path=xl/drawings/drawing9.xml><?xml version="1.0" encoding="utf-8"?>
<xdr:wsDr xmlns:xdr="http://schemas.openxmlformats.org/drawingml/2006/spreadsheetDrawing" xmlns:a="http://schemas.openxmlformats.org/drawingml/2006/main" xmlns:r="http://schemas.openxmlformats.org/officeDocument/2006/relationships"/>
</file>

<file path=xl/worksheets/_rels/sheet14.xml.rels><?xml version="1.0" encoding="UTF-8"?>
<Relationships xmlns="http://schemas.openxmlformats.org/package/2006/relationships"><Relationship Id="rId1" Type="http://schemas.openxmlformats.org/officeDocument/2006/relationships/hyperlink" Target="mailto:kam.razdolje@yandex.ru" TargetMode="External"/>
</Relationships>
</file>

<file path=xl/worksheets/_rels/sheet20.xml.rels><?xml version="1.0" encoding="UTF-8"?>
<Relationships xmlns="http://schemas.openxmlformats.org/package/2006/relationships"><Relationship Id="rId1" Type="http://schemas.openxmlformats.org/officeDocument/2006/relationships/drawing" Target="../drawings/drawing1.xml"/>
</Relationships>
</file>

<file path=xl/worksheets/_rels/sheet23.xml.rels><?xml version="1.0" encoding="UTF-8"?>
<Relationships xmlns="http://schemas.openxmlformats.org/package/2006/relationships"><Relationship Id="rId1" Type="http://schemas.openxmlformats.org/officeDocument/2006/relationships/drawing" Target="../drawings/drawing2.xml"/>
</Relationships>
</file>

<file path=xl/worksheets/_rels/sheet24.xml.rels><?xml version="1.0" encoding="UTF-8"?>
<Relationships xmlns="http://schemas.openxmlformats.org/package/2006/relationships"><Relationship Id="rId1" Type="http://schemas.openxmlformats.org/officeDocument/2006/relationships/drawing" Target="../drawings/drawing3.xml"/>
</Relationships>
</file>

<file path=xl/worksheets/_rels/sheet25.xml.rels><?xml version="1.0" encoding="UTF-8"?>
<Relationships xmlns="http://schemas.openxmlformats.org/package/2006/relationships"><Relationship Id="rId1" Type="http://schemas.openxmlformats.org/officeDocument/2006/relationships/drawing" Target="../drawings/drawing4.xml"/>
</Relationships>
</file>

<file path=xl/worksheets/_rels/sheet26.xml.rels><?xml version="1.0" encoding="UTF-8"?>
<Relationships xmlns="http://schemas.openxmlformats.org/package/2006/relationships"><Relationship Id="rId1" Type="http://schemas.openxmlformats.org/officeDocument/2006/relationships/drawing" Target="../drawings/drawing5.xml"/>
</Relationships>
</file>

<file path=xl/worksheets/_rels/sheet27.xml.rels><?xml version="1.0" encoding="UTF-8"?>
<Relationships xmlns="http://schemas.openxmlformats.org/package/2006/relationships"><Relationship Id="rId1" Type="http://schemas.openxmlformats.org/officeDocument/2006/relationships/drawing" Target="../drawings/drawing6.xml"/>
</Relationships>
</file>

<file path=xl/worksheets/_rels/sheet28.xml.rels><?xml version="1.0" encoding="UTF-8"?>
<Relationships xmlns="http://schemas.openxmlformats.org/package/2006/relationships"><Relationship Id="rId1" Type="http://schemas.openxmlformats.org/officeDocument/2006/relationships/drawing" Target="../drawings/drawing7.xml"/>
</Relationships>
</file>

<file path=xl/worksheets/_rels/sheet29.xml.rels><?xml version="1.0" encoding="UTF-8"?>
<Relationships xmlns="http://schemas.openxmlformats.org/package/2006/relationships"><Relationship Id="rId1" Type="http://schemas.openxmlformats.org/officeDocument/2006/relationships/drawing" Target="../drawings/drawing8.xml"/>
</Relationships>
</file>

<file path=xl/worksheets/_rels/sheet30.xml.rels><?xml version="1.0" encoding="UTF-8"?>
<Relationships xmlns="http://schemas.openxmlformats.org/package/2006/relationships"><Relationship Id="rId1" Type="http://schemas.openxmlformats.org/officeDocument/2006/relationships/drawing" Target="../drawings/drawing9.xml"/>
</Relationships>
</file>

<file path=xl/worksheets/_rels/sheet31.xml.rels><?xml version="1.0" encoding="UTF-8"?>
<Relationships xmlns="http://schemas.openxmlformats.org/package/2006/relationships"><Relationship Id="rId1" Type="http://schemas.openxmlformats.org/officeDocument/2006/relationships/drawing" Target="../drawings/drawing10.xml"/>
</Relationships>
</file>

<file path=xl/worksheets/_rels/sheet32.xml.rels><?xml version="1.0" encoding="UTF-8"?>
<Relationships xmlns="http://schemas.openxmlformats.org/package/2006/relationships"><Relationship Id="rId1" Type="http://schemas.openxmlformats.org/officeDocument/2006/relationships/drawing" Target="../drawings/drawing11.xml"/>
</Relationships>
</file>

<file path=xl/worksheets/_rels/sheet33.xml.rels><?xml version="1.0" encoding="UTF-8"?>
<Relationships xmlns="http://schemas.openxmlformats.org/package/2006/relationships"><Relationship Id="rId1" Type="http://schemas.openxmlformats.org/officeDocument/2006/relationships/drawing" Target="../drawings/drawing12.xml"/>
</Relationships>
</file>

<file path=xl/worksheets/_rels/sheet34.xml.rels><?xml version="1.0" encoding="UTF-8"?>
<Relationships xmlns="http://schemas.openxmlformats.org/package/2006/relationships"><Relationship Id="rId1" Type="http://schemas.openxmlformats.org/officeDocument/2006/relationships/drawing" Target="../drawings/drawing13.xml"/>
</Relationships>
</file>

<file path=xl/worksheets/_rels/sheet35.xml.rels><?xml version="1.0" encoding="UTF-8"?>
<Relationships xmlns="http://schemas.openxmlformats.org/package/2006/relationships"><Relationship Id="rId1" Type="http://schemas.openxmlformats.org/officeDocument/2006/relationships/drawing" Target="../drawings/drawing14.xml"/>
</Relationships>
</file>

<file path=xl/worksheets/_rels/sheet36.xml.rels><?xml version="1.0" encoding="UTF-8"?>
<Relationships xmlns="http://schemas.openxmlformats.org/package/2006/relationships"><Relationship Id="rId1" Type="http://schemas.openxmlformats.org/officeDocument/2006/relationships/drawing" Target="../drawings/drawing15.xml"/>
</Relationships>
</file>

<file path=xl/worksheets/_rels/sheet37.xml.rels><?xml version="1.0" encoding="UTF-8"?>
<Relationships xmlns="http://schemas.openxmlformats.org/package/2006/relationships"><Relationship Id="rId1" Type="http://schemas.openxmlformats.org/officeDocument/2006/relationships/drawing" Target="../drawings/drawing16.xml"/>
</Relationships>
</file>

<file path=xl/worksheets/_rels/sheet38.xml.rels><?xml version="1.0" encoding="UTF-8"?>
<Relationships xmlns="http://schemas.openxmlformats.org/package/2006/relationships"><Relationship Id="rId1" Type="http://schemas.openxmlformats.org/officeDocument/2006/relationships/drawing" Target="../drawings/drawing17.xml"/>
</Relationships>
</file>

<file path=xl/worksheets/_rels/sheet39.xml.rels><?xml version="1.0" encoding="UTF-8"?>
<Relationships xmlns="http://schemas.openxmlformats.org/package/2006/relationships"><Relationship Id="rId1" Type="http://schemas.openxmlformats.org/officeDocument/2006/relationships/drawing" Target="../drawings/drawing18.xml"/>
</Relationships>
</file>

<file path=xl/worksheets/_rels/sheet40.xml.rels><?xml version="1.0" encoding="UTF-8"?>
<Relationships xmlns="http://schemas.openxmlformats.org/package/2006/relationships"><Relationship Id="rId1" Type="http://schemas.openxmlformats.org/officeDocument/2006/relationships/drawing" Target="../drawings/drawing19.xml"/>
</Relationships>
</file>

<file path=xl/worksheets/_rels/sheet41.xml.rels><?xml version="1.0" encoding="UTF-8"?>
<Relationships xmlns="http://schemas.openxmlformats.org/package/2006/relationships"><Relationship Id="rId1" Type="http://schemas.openxmlformats.org/officeDocument/2006/relationships/drawing" Target="../drawings/drawing20.xml"/>
</Relationships>
</file>

<file path=xl/worksheets/_rels/sheet42.xml.rels><?xml version="1.0" encoding="UTF-8"?>
<Relationships xmlns="http://schemas.openxmlformats.org/package/2006/relationships"><Relationship Id="rId1" Type="http://schemas.openxmlformats.org/officeDocument/2006/relationships/drawing" Target="../drawings/drawing21.xml"/>
</Relationships>
</file>

<file path=xl/worksheets/_rels/sheet43.xml.rels><?xml version="1.0" encoding="UTF-8"?>
<Relationships xmlns="http://schemas.openxmlformats.org/package/2006/relationships"><Relationship Id="rId1" Type="http://schemas.openxmlformats.org/officeDocument/2006/relationships/drawing" Target="../drawings/drawing22.xml"/>
</Relationships>
</file>

<file path=xl/worksheets/_rels/sheet44.xml.rels><?xml version="1.0" encoding="UTF-8"?>
<Relationships xmlns="http://schemas.openxmlformats.org/package/2006/relationships"><Relationship Id="rId1" Type="http://schemas.openxmlformats.org/officeDocument/2006/relationships/drawing" Target="../drawings/drawing23.xml"/>
</Relationships>
</file>

<file path=xl/worksheets/_rels/sheet45.xml.rels><?xml version="1.0" encoding="UTF-8"?>
<Relationships xmlns="http://schemas.openxmlformats.org/package/2006/relationships"><Relationship Id="rId1" Type="http://schemas.openxmlformats.org/officeDocument/2006/relationships/drawing" Target="../drawings/drawing24.xml"/>
</Relationships>
</file>

<file path=xl/worksheets/_rels/sheet46.xml.rels><?xml version="1.0" encoding="UTF-8"?>
<Relationships xmlns="http://schemas.openxmlformats.org/package/2006/relationships"><Relationship Id="rId1" Type="http://schemas.openxmlformats.org/officeDocument/2006/relationships/drawing" Target="../drawings/drawing25.xml"/>
</Relationships>
</file>

<file path=xl/worksheets/_rels/sheet47.xml.rels><?xml version="1.0" encoding="UTF-8"?>
<Relationships xmlns="http://schemas.openxmlformats.org/package/2006/relationships"><Relationship Id="rId1" Type="http://schemas.openxmlformats.org/officeDocument/2006/relationships/drawing" Target="../drawings/drawing26.xml"/>
</Relationships>
</file>

<file path=xl/worksheets/_rels/sheet48.xml.rels><?xml version="1.0" encoding="UTF-8"?>
<Relationships xmlns="http://schemas.openxmlformats.org/package/2006/relationships"><Relationship Id="rId1" Type="http://schemas.openxmlformats.org/officeDocument/2006/relationships/drawing" Target="../drawings/drawing27.xml"/>
</Relationships>
</file>

<file path=xl/worksheets/_rels/sheet50.xml.rels><?xml version="1.0" encoding="UTF-8"?>
<Relationships xmlns="http://schemas.openxmlformats.org/package/2006/relationships"><Relationship Id="rId1" Type="http://schemas.openxmlformats.org/officeDocument/2006/relationships/drawing" Target="../drawings/drawing28.xml"/>
</Relationships>
</file>

<file path=xl/worksheets/_rels/sheet51.xml.rels><?xml version="1.0" encoding="UTF-8"?>
<Relationships xmlns="http://schemas.openxmlformats.org/package/2006/relationships"><Relationship Id="rId1" Type="http://schemas.openxmlformats.org/officeDocument/2006/relationships/drawing" Target="../drawings/drawing29.xml"/>
</Relationships>
</file>

<file path=xl/worksheets/_rels/sheet52.xml.rels><?xml version="1.0" encoding="UTF-8"?>
<Relationships xmlns="http://schemas.openxmlformats.org/package/2006/relationships"><Relationship Id="rId1" Type="http://schemas.openxmlformats.org/officeDocument/2006/relationships/drawing" Target="../drawings/drawing30.xml"/>
</Relationships>
</file>

<file path=xl/worksheets/_rels/sheet56.xml.rels><?xml version="1.0" encoding="UTF-8"?>
<Relationships xmlns="http://schemas.openxmlformats.org/package/2006/relationships"><Relationship Id="rId1" Type="http://schemas.openxmlformats.org/officeDocument/2006/relationships/drawing" Target="../drawings/drawing31.xml"/>
</Relationships>
</file>

<file path=xl/worksheets/_rels/sheet61.xml.rels><?xml version="1.0" encoding="UTF-8"?>
<Relationships xmlns="http://schemas.openxmlformats.org/package/2006/relationships"><Relationship Id="rId1" Type="http://schemas.openxmlformats.org/officeDocument/2006/relationships/drawing" Target="../drawings/drawing32.xml"/>
</Relationships>
</file>

<file path=xl/worksheets/_rels/sheet62.xml.rels><?xml version="1.0" encoding="UTF-8"?>
<Relationships xmlns="http://schemas.openxmlformats.org/package/2006/relationships"><Relationship Id="rId1" Type="http://schemas.openxmlformats.org/officeDocument/2006/relationships/drawing" Target="../drawings/drawing33.xml"/>
</Relationships>
</file>

<file path=xl/worksheets/_rels/sheet63.xml.rels><?xml version="1.0" encoding="UTF-8"?>
<Relationships xmlns="http://schemas.openxmlformats.org/package/2006/relationships"><Relationship Id="rId1" Type="http://schemas.openxmlformats.org/officeDocument/2006/relationships/drawing" Target="../drawings/drawing34.xml"/>
</Relationships>
</file>

<file path=xl/worksheets/_rels/sheet64.xml.rels><?xml version="1.0" encoding="UTF-8"?>
<Relationships xmlns="http://schemas.openxmlformats.org/package/2006/relationships"><Relationship Id="rId1" Type="http://schemas.openxmlformats.org/officeDocument/2006/relationships/drawing" Target="../drawings/drawing35.xml"/>
</Relationships>
</file>

<file path=xl/worksheets/_rels/sheet66.xml.rels><?xml version="1.0" encoding="UTF-8"?>
<Relationships xmlns="http://schemas.openxmlformats.org/package/2006/relationships"><Relationship Id="rId1" Type="http://schemas.openxmlformats.org/officeDocument/2006/relationships/drawing" Target="../drawings/drawing36.xml"/>
</Relationships>
</file>

<file path=xl/worksheets/_rels/sheet71.xml.rels><?xml version="1.0" encoding="UTF-8"?>
<Relationships xmlns="http://schemas.openxmlformats.org/package/2006/relationships"><Relationship Id="rId1" Type="http://schemas.openxmlformats.org/officeDocument/2006/relationships/drawing" Target="../drawings/drawing37.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C000"/>
    <pageSetUpPr fitToPage="true"/>
  </sheetPr>
  <dimension ref="A1:AMK692"/>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0" topLeftCell="A665" activePane="bottomLeft" state="frozen"/>
      <selection pane="topLeft" activeCell="A1" activeCellId="0" sqref="A1"/>
      <selection pane="bottomLeft" activeCell="AG691" activeCellId="0" sqref="AG691"/>
    </sheetView>
  </sheetViews>
  <sheetFormatPr defaultColWidth="11.5703125" defaultRowHeight="15" zeroHeight="false" outlineLevelRow="0" outlineLevelCol="0"/>
  <cols>
    <col collapsed="false" customWidth="true" hidden="false" outlineLevel="0" max="1" min="1" style="1" width="5.29"/>
    <col collapsed="false" customWidth="true" hidden="false" outlineLevel="0" max="2" min="2" style="1" width="20.14"/>
    <col collapsed="false" customWidth="true" hidden="false" outlineLevel="0" max="3" min="3" style="1" width="46.86"/>
    <col collapsed="false" customWidth="true" hidden="false" outlineLevel="0" max="4" min="4" style="1" width="7.42"/>
    <col collapsed="false" customWidth="true" hidden="false" outlineLevel="0" max="5" min="5" style="1" width="7.29"/>
    <col collapsed="false" customWidth="true" hidden="false" outlineLevel="0" max="6" min="6" style="2" width="6.14"/>
    <col collapsed="false" customWidth="true" hidden="false" outlineLevel="0" max="7" min="7" style="2" width="7.86"/>
    <col collapsed="false" customWidth="true" hidden="false" outlineLevel="0" max="8" min="8" style="2" width="9"/>
    <col collapsed="false" customWidth="true" hidden="false" outlineLevel="0" max="9" min="9" style="2" width="6.43"/>
    <col collapsed="false" customWidth="true" hidden="false" outlineLevel="0" max="10" min="10" style="2" width="7.71"/>
    <col collapsed="false" customWidth="true" hidden="false" outlineLevel="0" max="11" min="11" style="1" width="5.71"/>
    <col collapsed="false" customWidth="true" hidden="false" outlineLevel="0" max="12" min="12" style="1" width="6.43"/>
    <col collapsed="false" customWidth="true" hidden="false" outlineLevel="0" max="13" min="13" style="1" width="5.29"/>
    <col collapsed="false" customWidth="true" hidden="false" outlineLevel="0" max="18" min="14" style="1" width="6.29"/>
    <col collapsed="false" customWidth="true" hidden="false" outlineLevel="0" max="19" min="19" style="1" width="7.42"/>
    <col collapsed="false" customWidth="true" hidden="false" outlineLevel="0" max="22" min="20" style="1" width="6.29"/>
    <col collapsed="false" customWidth="true" hidden="false" outlineLevel="0" max="23" min="23" style="1" width="8.15"/>
    <col collapsed="false" customWidth="true" hidden="false" outlineLevel="0" max="24" min="24" style="1" width="9.57"/>
    <col collapsed="false" customWidth="true" hidden="false" outlineLevel="0" max="26" min="25" style="1" width="6.29"/>
    <col collapsed="false" customWidth="true" hidden="false" outlineLevel="0" max="27" min="27" style="3" width="6.29"/>
    <col collapsed="false" customWidth="true" hidden="false" outlineLevel="0" max="28" min="28" style="1" width="15"/>
    <col collapsed="false" customWidth="true" hidden="false" outlineLevel="0" max="30" min="29" style="1" width="6.29"/>
    <col collapsed="false" customWidth="true" hidden="false" outlineLevel="0" max="1025" min="31" style="1" width="8.86"/>
  </cols>
  <sheetData>
    <row r="1" customFormat="false" ht="15" hidden="false" customHeight="true" outlineLevel="0" collapsed="false">
      <c r="B1" s="4"/>
      <c r="C1" s="5"/>
      <c r="D1" s="5"/>
      <c r="E1" s="5"/>
      <c r="F1" s="6" t="s">
        <v>0</v>
      </c>
      <c r="G1" s="6"/>
      <c r="H1" s="6"/>
      <c r="I1" s="6"/>
      <c r="J1" s="6"/>
      <c r="K1" s="6"/>
      <c r="L1" s="6"/>
      <c r="M1" s="6"/>
      <c r="N1" s="6"/>
      <c r="O1" s="6"/>
      <c r="P1" s="6"/>
      <c r="Q1" s="5"/>
      <c r="R1" s="5"/>
      <c r="S1" s="5"/>
      <c r="T1" s="5"/>
      <c r="U1" s="5"/>
      <c r="V1" s="5"/>
      <c r="W1" s="7" t="s">
        <v>1</v>
      </c>
      <c r="X1" s="7"/>
      <c r="Y1" s="7"/>
      <c r="Z1" s="7"/>
      <c r="AA1" s="7"/>
      <c r="AB1" s="8"/>
    </row>
    <row r="2" customFormat="false" ht="15" hidden="false" customHeight="false" outlineLevel="0" collapsed="false">
      <c r="B2" s="6" t="s">
        <v>2</v>
      </c>
      <c r="C2" s="6"/>
      <c r="D2" s="6"/>
      <c r="E2" s="6"/>
      <c r="F2" s="6"/>
      <c r="G2" s="6"/>
      <c r="H2" s="6"/>
      <c r="I2" s="6"/>
      <c r="J2" s="6"/>
      <c r="K2" s="6"/>
      <c r="L2" s="6"/>
      <c r="M2" s="6"/>
      <c r="N2" s="6"/>
      <c r="O2" s="6"/>
      <c r="P2" s="6"/>
      <c r="Q2" s="6"/>
      <c r="R2" s="6"/>
      <c r="S2" s="6"/>
      <c r="T2" s="6"/>
      <c r="U2" s="6"/>
      <c r="V2" s="6"/>
      <c r="W2" s="6"/>
      <c r="X2" s="6"/>
      <c r="Y2" s="6"/>
      <c r="Z2" s="6"/>
      <c r="AA2" s="6"/>
    </row>
    <row r="3" customFormat="false" ht="15" hidden="false" customHeight="false" outlineLevel="0" collapsed="false">
      <c r="A3" s="9"/>
      <c r="B3" s="10" t="s">
        <v>3</v>
      </c>
      <c r="C3" s="10"/>
      <c r="D3" s="10"/>
      <c r="E3" s="10"/>
      <c r="F3" s="10"/>
      <c r="G3" s="10"/>
      <c r="H3" s="10"/>
      <c r="I3" s="10"/>
      <c r="J3" s="10"/>
      <c r="K3" s="10"/>
      <c r="L3" s="10"/>
      <c r="M3" s="10"/>
      <c r="N3" s="10"/>
      <c r="O3" s="10"/>
      <c r="P3" s="10"/>
      <c r="Q3" s="10"/>
      <c r="R3" s="10"/>
      <c r="S3" s="10"/>
      <c r="T3" s="10"/>
      <c r="U3" s="10"/>
      <c r="V3" s="10"/>
      <c r="W3" s="10"/>
      <c r="X3" s="10"/>
      <c r="Y3" s="10"/>
      <c r="Z3" s="10"/>
      <c r="AA3" s="10"/>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c r="AMJ3" s="9"/>
      <c r="AMK3" s="9"/>
    </row>
    <row r="4" customFormat="false" ht="15" hidden="false" customHeight="false" outlineLevel="0" collapsed="false">
      <c r="E4" s="2"/>
      <c r="F4" s="1"/>
      <c r="G4" s="1"/>
      <c r="H4" s="1"/>
      <c r="I4" s="1"/>
      <c r="J4" s="1"/>
      <c r="AA4" s="1"/>
    </row>
    <row r="5" customFormat="false" ht="15" hidden="false" customHeight="false" outlineLevel="0" collapsed="false">
      <c r="B5" s="11" t="s">
        <v>4</v>
      </c>
      <c r="C5" s="11"/>
      <c r="D5" s="4" t="s">
        <v>5</v>
      </c>
      <c r="E5" s="12"/>
      <c r="F5" s="11"/>
      <c r="G5" s="11"/>
      <c r="H5" s="11"/>
      <c r="I5" s="11"/>
      <c r="J5" s="11"/>
      <c r="K5" s="11"/>
      <c r="L5" s="11"/>
      <c r="M5" s="11"/>
      <c r="N5" s="11"/>
      <c r="O5" s="4"/>
      <c r="P5" s="11"/>
      <c r="Q5" s="11"/>
      <c r="R5" s="11"/>
      <c r="S5" s="11"/>
      <c r="T5" s="11"/>
      <c r="U5" s="11"/>
      <c r="V5" s="11"/>
      <c r="W5" s="11"/>
      <c r="X5" s="11"/>
      <c r="Y5" s="11"/>
      <c r="Z5" s="11"/>
      <c r="AA5" s="11"/>
    </row>
    <row r="6" customFormat="false" ht="15" hidden="false" customHeight="false" outlineLevel="0" collapsed="false">
      <c r="B6" s="11" t="s">
        <v>6</v>
      </c>
      <c r="C6" s="11"/>
      <c r="D6" s="4" t="s">
        <v>7</v>
      </c>
      <c r="E6" s="12"/>
      <c r="F6" s="11"/>
      <c r="G6" s="11"/>
      <c r="H6" s="11"/>
      <c r="I6" s="11"/>
      <c r="J6" s="11"/>
      <c r="K6" s="11"/>
      <c r="L6" s="11"/>
      <c r="M6" s="11"/>
      <c r="N6" s="11"/>
      <c r="O6" s="4"/>
      <c r="P6" s="11"/>
      <c r="Q6" s="11"/>
      <c r="R6" s="11"/>
      <c r="S6" s="11"/>
      <c r="T6" s="11"/>
      <c r="U6" s="11"/>
      <c r="V6" s="11"/>
      <c r="W6" s="11"/>
      <c r="X6" s="11"/>
      <c r="Y6" s="11"/>
      <c r="Z6" s="11"/>
      <c r="AA6" s="11"/>
    </row>
    <row r="7" customFormat="false" ht="15" hidden="false" customHeight="false" outlineLevel="0" collapsed="false">
      <c r="E7" s="2"/>
      <c r="F7" s="1"/>
      <c r="G7" s="1"/>
      <c r="H7" s="1"/>
      <c r="I7" s="1"/>
      <c r="J7" s="1"/>
      <c r="AA7" s="1"/>
    </row>
    <row r="8" customFormat="false" ht="32.25" hidden="false" customHeight="true" outlineLevel="0" collapsed="false">
      <c r="A8" s="13" t="s">
        <v>8</v>
      </c>
      <c r="B8" s="14" t="s">
        <v>9</v>
      </c>
      <c r="C8" s="14"/>
      <c r="D8" s="15" t="s">
        <v>10</v>
      </c>
      <c r="E8" s="15"/>
      <c r="F8" s="15"/>
      <c r="G8" s="15"/>
      <c r="H8" s="15"/>
      <c r="I8" s="15"/>
      <c r="J8" s="15"/>
      <c r="K8" s="15"/>
      <c r="L8" s="15"/>
      <c r="M8" s="15"/>
      <c r="N8" s="15"/>
      <c r="O8" s="15"/>
      <c r="P8" s="15"/>
      <c r="Q8" s="15"/>
      <c r="R8" s="15"/>
      <c r="S8" s="15"/>
      <c r="T8" s="15"/>
      <c r="AA8" s="16"/>
      <c r="AB8" s="16"/>
    </row>
    <row r="9" customFormat="false" ht="90.75" hidden="false" customHeight="true" outlineLevel="0" collapsed="false">
      <c r="A9" s="13"/>
      <c r="B9" s="14"/>
      <c r="C9" s="14"/>
      <c r="D9" s="17" t="s">
        <v>11</v>
      </c>
      <c r="E9" s="17" t="s">
        <v>12</v>
      </c>
      <c r="F9" s="17" t="s">
        <v>13</v>
      </c>
      <c r="G9" s="17" t="s">
        <v>14</v>
      </c>
      <c r="H9" s="17" t="s">
        <v>15</v>
      </c>
      <c r="I9" s="17" t="s">
        <v>16</v>
      </c>
      <c r="J9" s="17" t="s">
        <v>17</v>
      </c>
      <c r="K9" s="17" t="s">
        <v>18</v>
      </c>
      <c r="L9" s="17" t="s">
        <v>19</v>
      </c>
      <c r="M9" s="17" t="s">
        <v>20</v>
      </c>
      <c r="N9" s="17" t="s">
        <v>21</v>
      </c>
      <c r="O9" s="17" t="s">
        <v>22</v>
      </c>
      <c r="P9" s="17" t="s">
        <v>23</v>
      </c>
      <c r="Q9" s="17" t="s">
        <v>24</v>
      </c>
      <c r="R9" s="17" t="s">
        <v>25</v>
      </c>
      <c r="S9" s="17" t="s">
        <v>26</v>
      </c>
      <c r="T9" s="17" t="s">
        <v>27</v>
      </c>
      <c r="AA9" s="9"/>
    </row>
    <row r="10" customFormat="false" ht="15" hidden="false" customHeight="true" outlineLevel="0" collapsed="false">
      <c r="A10" s="18" t="n">
        <v>1</v>
      </c>
      <c r="B10" s="19" t="n">
        <v>2</v>
      </c>
      <c r="C10" s="19"/>
      <c r="D10" s="19" t="n">
        <v>3</v>
      </c>
      <c r="E10" s="19" t="n">
        <v>4</v>
      </c>
      <c r="F10" s="19" t="n">
        <v>5</v>
      </c>
      <c r="G10" s="20" t="n">
        <v>6</v>
      </c>
      <c r="H10" s="20" t="n">
        <v>7</v>
      </c>
      <c r="I10" s="19" t="n">
        <v>8</v>
      </c>
      <c r="J10" s="19" t="n">
        <v>9</v>
      </c>
      <c r="K10" s="19" t="n">
        <v>10</v>
      </c>
      <c r="L10" s="19" t="n">
        <v>11</v>
      </c>
      <c r="M10" s="19" t="n">
        <v>12</v>
      </c>
      <c r="N10" s="19" t="n">
        <v>13</v>
      </c>
      <c r="O10" s="19" t="n">
        <v>14</v>
      </c>
      <c r="P10" s="19" t="n">
        <v>15</v>
      </c>
      <c r="Q10" s="19" t="n">
        <v>16</v>
      </c>
      <c r="R10" s="19" t="n">
        <v>17</v>
      </c>
      <c r="S10" s="19" t="n">
        <v>18</v>
      </c>
      <c r="T10" s="19" t="n">
        <v>19</v>
      </c>
      <c r="AA10" s="9"/>
    </row>
    <row r="11" customFormat="false" ht="15" hidden="false" customHeight="true" outlineLevel="0" collapsed="false">
      <c r="A11" s="21" t="n">
        <v>1</v>
      </c>
      <c r="B11" s="22" t="s">
        <v>28</v>
      </c>
      <c r="C11" s="23" t="s">
        <v>29</v>
      </c>
      <c r="D11" s="24" t="n">
        <v>0</v>
      </c>
      <c r="E11" s="22" t="s">
        <v>30</v>
      </c>
      <c r="F11" s="22" t="s">
        <v>30</v>
      </c>
      <c r="G11" s="25" t="s">
        <v>31</v>
      </c>
      <c r="H11" s="26" t="n">
        <v>84</v>
      </c>
      <c r="I11" s="26" t="n">
        <v>445</v>
      </c>
      <c r="J11" s="22" t="n">
        <v>0</v>
      </c>
      <c r="K11" s="27" t="s">
        <v>31</v>
      </c>
      <c r="L11" s="22" t="s">
        <v>30</v>
      </c>
      <c r="M11" s="22" t="s">
        <v>30</v>
      </c>
      <c r="N11" s="22" t="s">
        <v>30</v>
      </c>
      <c r="O11" s="22" t="s">
        <v>30</v>
      </c>
      <c r="P11" s="22" t="s">
        <v>30</v>
      </c>
      <c r="Q11" s="22" t="s">
        <v>30</v>
      </c>
      <c r="R11" s="22" t="s">
        <v>30</v>
      </c>
      <c r="S11" s="22" t="s">
        <v>30</v>
      </c>
      <c r="T11" s="22" t="s">
        <v>30</v>
      </c>
      <c r="AA11" s="9"/>
    </row>
    <row r="12" customFormat="false" ht="15" hidden="false" customHeight="true" outlineLevel="0" collapsed="false">
      <c r="A12" s="21"/>
      <c r="B12" s="22"/>
      <c r="C12" s="23" t="s">
        <v>32</v>
      </c>
      <c r="D12" s="24" t="n">
        <v>4</v>
      </c>
      <c r="E12" s="22" t="s">
        <v>30</v>
      </c>
      <c r="F12" s="22" t="s">
        <v>30</v>
      </c>
      <c r="G12" s="25" t="s">
        <v>31</v>
      </c>
      <c r="H12" s="28" t="n">
        <v>0</v>
      </c>
      <c r="I12" s="28" t="n">
        <v>91</v>
      </c>
      <c r="J12" s="22" t="n">
        <v>0</v>
      </c>
      <c r="K12" s="27" t="s">
        <v>31</v>
      </c>
      <c r="L12" s="22" t="s">
        <v>30</v>
      </c>
      <c r="M12" s="22" t="s">
        <v>30</v>
      </c>
      <c r="N12" s="22" t="s">
        <v>30</v>
      </c>
      <c r="O12" s="22" t="s">
        <v>30</v>
      </c>
      <c r="P12" s="22" t="s">
        <v>30</v>
      </c>
      <c r="Q12" s="22" t="s">
        <v>30</v>
      </c>
      <c r="R12" s="22" t="s">
        <v>30</v>
      </c>
      <c r="S12" s="22" t="s">
        <v>30</v>
      </c>
      <c r="T12" s="22" t="s">
        <v>30</v>
      </c>
      <c r="AA12" s="9"/>
    </row>
    <row r="13" customFormat="false" ht="15" hidden="false" customHeight="true" outlineLevel="0" collapsed="false">
      <c r="A13" s="21"/>
      <c r="B13" s="22"/>
      <c r="C13" s="23" t="s">
        <v>33</v>
      </c>
      <c r="D13" s="24" t="n">
        <v>14</v>
      </c>
      <c r="E13" s="22" t="s">
        <v>30</v>
      </c>
      <c r="F13" s="22" t="s">
        <v>30</v>
      </c>
      <c r="G13" s="25" t="s">
        <v>31</v>
      </c>
      <c r="H13" s="28" t="n">
        <v>16</v>
      </c>
      <c r="I13" s="28" t="n">
        <v>120</v>
      </c>
      <c r="J13" s="22" t="n">
        <v>0</v>
      </c>
      <c r="K13" s="27" t="s">
        <v>31</v>
      </c>
      <c r="L13" s="22" t="s">
        <v>30</v>
      </c>
      <c r="M13" s="22" t="s">
        <v>30</v>
      </c>
      <c r="N13" s="22" t="s">
        <v>30</v>
      </c>
      <c r="O13" s="22" t="s">
        <v>30</v>
      </c>
      <c r="P13" s="22" t="s">
        <v>30</v>
      </c>
      <c r="Q13" s="22" t="s">
        <v>30</v>
      </c>
      <c r="R13" s="22" t="s">
        <v>30</v>
      </c>
      <c r="S13" s="22" t="s">
        <v>30</v>
      </c>
      <c r="T13" s="22" t="s">
        <v>30</v>
      </c>
      <c r="AA13" s="9"/>
    </row>
    <row r="14" customFormat="false" ht="15" hidden="false" customHeight="true" outlineLevel="0" collapsed="false">
      <c r="A14" s="21" t="n">
        <v>2</v>
      </c>
      <c r="B14" s="21" t="s">
        <v>34</v>
      </c>
      <c r="C14" s="23" t="s">
        <v>35</v>
      </c>
      <c r="D14" s="24" t="n">
        <v>0</v>
      </c>
      <c r="E14" s="22" t="s">
        <v>30</v>
      </c>
      <c r="F14" s="22" t="s">
        <v>30</v>
      </c>
      <c r="G14" s="25" t="s">
        <v>31</v>
      </c>
      <c r="H14" s="28" t="n">
        <v>271</v>
      </c>
      <c r="I14" s="28" t="n">
        <v>73</v>
      </c>
      <c r="J14" s="22" t="n">
        <v>0</v>
      </c>
      <c r="K14" s="27" t="s">
        <v>31</v>
      </c>
      <c r="L14" s="22" t="s">
        <v>30</v>
      </c>
      <c r="M14" s="22" t="s">
        <v>30</v>
      </c>
      <c r="N14" s="22" t="s">
        <v>30</v>
      </c>
      <c r="O14" s="22" t="s">
        <v>30</v>
      </c>
      <c r="P14" s="22" t="s">
        <v>30</v>
      </c>
      <c r="Q14" s="22" t="s">
        <v>30</v>
      </c>
      <c r="R14" s="22" t="s">
        <v>30</v>
      </c>
      <c r="S14" s="22" t="s">
        <v>30</v>
      </c>
      <c r="T14" s="22" t="s">
        <v>30</v>
      </c>
      <c r="AA14" s="9"/>
    </row>
    <row r="15" customFormat="false" ht="15" hidden="false" customHeight="true" outlineLevel="0" collapsed="false">
      <c r="A15" s="21"/>
      <c r="B15" s="21"/>
      <c r="C15" s="23" t="s">
        <v>33</v>
      </c>
      <c r="D15" s="24" t="n">
        <v>0</v>
      </c>
      <c r="E15" s="22" t="s">
        <v>30</v>
      </c>
      <c r="F15" s="22" t="s">
        <v>30</v>
      </c>
      <c r="G15" s="25" t="s">
        <v>31</v>
      </c>
      <c r="H15" s="28" t="n">
        <v>257</v>
      </c>
      <c r="I15" s="28" t="n">
        <v>115</v>
      </c>
      <c r="J15" s="22" t="n">
        <v>0</v>
      </c>
      <c r="K15" s="27" t="s">
        <v>31</v>
      </c>
      <c r="L15" s="22" t="s">
        <v>30</v>
      </c>
      <c r="M15" s="22" t="s">
        <v>30</v>
      </c>
      <c r="N15" s="22" t="s">
        <v>30</v>
      </c>
      <c r="O15" s="22" t="s">
        <v>30</v>
      </c>
      <c r="P15" s="22" t="s">
        <v>30</v>
      </c>
      <c r="Q15" s="22" t="s">
        <v>30</v>
      </c>
      <c r="R15" s="22" t="s">
        <v>30</v>
      </c>
      <c r="S15" s="22" t="s">
        <v>30</v>
      </c>
      <c r="T15" s="22" t="s">
        <v>30</v>
      </c>
      <c r="AA15" s="9"/>
    </row>
    <row r="16" customFormat="false" ht="15" hidden="false" customHeight="true" outlineLevel="0" collapsed="false">
      <c r="A16" s="21" t="n">
        <v>3</v>
      </c>
      <c r="B16" s="22" t="s">
        <v>36</v>
      </c>
      <c r="C16" s="23" t="s">
        <v>37</v>
      </c>
      <c r="D16" s="29" t="n">
        <v>0</v>
      </c>
      <c r="E16" s="30" t="s">
        <v>30</v>
      </c>
      <c r="F16" s="30" t="s">
        <v>30</v>
      </c>
      <c r="G16" s="31" t="s">
        <v>31</v>
      </c>
      <c r="H16" s="28" t="n">
        <v>234</v>
      </c>
      <c r="I16" s="32" t="n">
        <v>216</v>
      </c>
      <c r="J16" s="22" t="n">
        <v>0</v>
      </c>
      <c r="K16" s="27" t="s">
        <v>31</v>
      </c>
      <c r="L16" s="30" t="s">
        <v>30</v>
      </c>
      <c r="M16" s="30" t="s">
        <v>30</v>
      </c>
      <c r="N16" s="30" t="s">
        <v>30</v>
      </c>
      <c r="O16" s="30" t="s">
        <v>30</v>
      </c>
      <c r="P16" s="30" t="s">
        <v>30</v>
      </c>
      <c r="Q16" s="30" t="s">
        <v>30</v>
      </c>
      <c r="R16" s="30" t="s">
        <v>30</v>
      </c>
      <c r="S16" s="30" t="s">
        <v>30</v>
      </c>
      <c r="T16" s="30" t="s">
        <v>30</v>
      </c>
      <c r="AA16" s="9"/>
    </row>
    <row r="17" customFormat="false" ht="15" hidden="false" customHeight="true" outlineLevel="0" collapsed="false">
      <c r="A17" s="21"/>
      <c r="B17" s="22"/>
      <c r="C17" s="23" t="s">
        <v>38</v>
      </c>
      <c r="D17" s="29" t="n">
        <v>7</v>
      </c>
      <c r="E17" s="30" t="s">
        <v>30</v>
      </c>
      <c r="F17" s="30" t="s">
        <v>30</v>
      </c>
      <c r="G17" s="31" t="s">
        <v>31</v>
      </c>
      <c r="H17" s="28" t="n">
        <v>249</v>
      </c>
      <c r="I17" s="32" t="n">
        <v>264</v>
      </c>
      <c r="J17" s="22" t="n">
        <v>0</v>
      </c>
      <c r="K17" s="27" t="s">
        <v>31</v>
      </c>
      <c r="L17" s="30" t="s">
        <v>30</v>
      </c>
      <c r="M17" s="30" t="s">
        <v>30</v>
      </c>
      <c r="N17" s="30" t="s">
        <v>30</v>
      </c>
      <c r="O17" s="30" t="s">
        <v>30</v>
      </c>
      <c r="P17" s="30" t="s">
        <v>30</v>
      </c>
      <c r="Q17" s="30" t="s">
        <v>30</v>
      </c>
      <c r="R17" s="30" t="s">
        <v>30</v>
      </c>
      <c r="S17" s="30" t="s">
        <v>30</v>
      </c>
      <c r="T17" s="30" t="s">
        <v>30</v>
      </c>
      <c r="AA17" s="9"/>
    </row>
    <row r="18" customFormat="false" ht="15" hidden="false" customHeight="true" outlineLevel="0" collapsed="false">
      <c r="A18" s="21"/>
      <c r="B18" s="22"/>
      <c r="C18" s="23" t="s">
        <v>39</v>
      </c>
      <c r="D18" s="29" t="n">
        <v>0</v>
      </c>
      <c r="E18" s="30" t="s">
        <v>30</v>
      </c>
      <c r="F18" s="30" t="s">
        <v>30</v>
      </c>
      <c r="G18" s="31" t="s">
        <v>31</v>
      </c>
      <c r="H18" s="28" t="n">
        <v>75</v>
      </c>
      <c r="I18" s="32" t="n">
        <v>77</v>
      </c>
      <c r="J18" s="22" t="n">
        <v>31</v>
      </c>
      <c r="K18" s="27" t="s">
        <v>31</v>
      </c>
      <c r="L18" s="30" t="s">
        <v>30</v>
      </c>
      <c r="M18" s="30" t="s">
        <v>30</v>
      </c>
      <c r="N18" s="30" t="s">
        <v>30</v>
      </c>
      <c r="O18" s="30" t="s">
        <v>30</v>
      </c>
      <c r="P18" s="30" t="s">
        <v>30</v>
      </c>
      <c r="Q18" s="30" t="s">
        <v>30</v>
      </c>
      <c r="R18" s="30" t="s">
        <v>30</v>
      </c>
      <c r="S18" s="30" t="s">
        <v>30</v>
      </c>
      <c r="T18" s="30" t="s">
        <v>30</v>
      </c>
      <c r="AA18" s="9"/>
    </row>
    <row r="19" customFormat="false" ht="15" hidden="false" customHeight="true" outlineLevel="0" collapsed="false">
      <c r="A19" s="21"/>
      <c r="B19" s="22"/>
      <c r="C19" s="23" t="s">
        <v>33</v>
      </c>
      <c r="D19" s="29" t="n">
        <v>0</v>
      </c>
      <c r="E19" s="30" t="s">
        <v>30</v>
      </c>
      <c r="F19" s="30" t="s">
        <v>30</v>
      </c>
      <c r="G19" s="31" t="s">
        <v>31</v>
      </c>
      <c r="H19" s="28" t="n">
        <v>65</v>
      </c>
      <c r="I19" s="32" t="n">
        <v>35</v>
      </c>
      <c r="J19" s="22" t="n">
        <v>0</v>
      </c>
      <c r="K19" s="27" t="s">
        <v>31</v>
      </c>
      <c r="L19" s="30" t="s">
        <v>30</v>
      </c>
      <c r="M19" s="30" t="s">
        <v>30</v>
      </c>
      <c r="N19" s="30" t="s">
        <v>30</v>
      </c>
      <c r="O19" s="30" t="s">
        <v>30</v>
      </c>
      <c r="P19" s="30" t="s">
        <v>30</v>
      </c>
      <c r="Q19" s="30" t="s">
        <v>30</v>
      </c>
      <c r="R19" s="30" t="s">
        <v>30</v>
      </c>
      <c r="S19" s="30" t="s">
        <v>30</v>
      </c>
      <c r="T19" s="30" t="s">
        <v>30</v>
      </c>
      <c r="AA19" s="9"/>
    </row>
    <row r="20" customFormat="false" ht="15" hidden="false" customHeight="true" outlineLevel="0" collapsed="false">
      <c r="A20" s="21" t="n">
        <v>4</v>
      </c>
      <c r="B20" s="21" t="s">
        <v>40</v>
      </c>
      <c r="C20" s="33" t="s">
        <v>41</v>
      </c>
      <c r="D20" s="29" t="n">
        <v>20</v>
      </c>
      <c r="E20" s="30" t="s">
        <v>30</v>
      </c>
      <c r="F20" s="30" t="s">
        <v>30</v>
      </c>
      <c r="G20" s="31" t="s">
        <v>31</v>
      </c>
      <c r="H20" s="28" t="n">
        <v>439</v>
      </c>
      <c r="I20" s="32" t="n">
        <v>529</v>
      </c>
      <c r="J20" s="22" t="n">
        <v>0</v>
      </c>
      <c r="K20" s="27" t="s">
        <v>31</v>
      </c>
      <c r="L20" s="30" t="s">
        <v>30</v>
      </c>
      <c r="M20" s="30" t="s">
        <v>30</v>
      </c>
      <c r="N20" s="30" t="s">
        <v>30</v>
      </c>
      <c r="O20" s="30" t="s">
        <v>30</v>
      </c>
      <c r="P20" s="30" t="s">
        <v>30</v>
      </c>
      <c r="Q20" s="30" t="s">
        <v>30</v>
      </c>
      <c r="R20" s="30" t="s">
        <v>30</v>
      </c>
      <c r="S20" s="30" t="s">
        <v>30</v>
      </c>
      <c r="T20" s="30" t="s">
        <v>30</v>
      </c>
      <c r="AA20" s="9"/>
    </row>
    <row r="21" customFormat="false" ht="15" hidden="false" customHeight="true" outlineLevel="0" collapsed="false">
      <c r="A21" s="21"/>
      <c r="B21" s="21"/>
      <c r="C21" s="33" t="s">
        <v>42</v>
      </c>
      <c r="D21" s="29" t="n">
        <v>2</v>
      </c>
      <c r="E21" s="30" t="s">
        <v>30</v>
      </c>
      <c r="F21" s="30" t="s">
        <v>30</v>
      </c>
      <c r="G21" s="31" t="s">
        <v>31</v>
      </c>
      <c r="H21" s="28" t="n">
        <v>0</v>
      </c>
      <c r="I21" s="28" t="n">
        <v>0</v>
      </c>
      <c r="J21" s="22" t="n">
        <v>0</v>
      </c>
      <c r="K21" s="27" t="s">
        <v>31</v>
      </c>
      <c r="L21" s="30" t="s">
        <v>30</v>
      </c>
      <c r="M21" s="30" t="s">
        <v>30</v>
      </c>
      <c r="N21" s="30" t="s">
        <v>30</v>
      </c>
      <c r="O21" s="30" t="s">
        <v>30</v>
      </c>
      <c r="P21" s="30" t="s">
        <v>30</v>
      </c>
      <c r="Q21" s="30" t="s">
        <v>30</v>
      </c>
      <c r="R21" s="30" t="s">
        <v>30</v>
      </c>
      <c r="S21" s="30" t="s">
        <v>30</v>
      </c>
      <c r="T21" s="30" t="s">
        <v>30</v>
      </c>
      <c r="AA21" s="9"/>
    </row>
    <row r="22" customFormat="false" ht="14.25" hidden="false" customHeight="true" outlineLevel="0" collapsed="false">
      <c r="A22" s="21" t="n">
        <v>5</v>
      </c>
      <c r="B22" s="22" t="s">
        <v>43</v>
      </c>
      <c r="C22" s="33" t="s">
        <v>44</v>
      </c>
      <c r="D22" s="29" t="n">
        <v>2</v>
      </c>
      <c r="E22" s="30" t="s">
        <v>30</v>
      </c>
      <c r="F22" s="30" t="s">
        <v>30</v>
      </c>
      <c r="G22" s="31" t="s">
        <v>31</v>
      </c>
      <c r="H22" s="28" t="n">
        <v>296</v>
      </c>
      <c r="I22" s="28" t="n">
        <v>85</v>
      </c>
      <c r="J22" s="22" t="n">
        <v>0</v>
      </c>
      <c r="K22" s="27" t="n">
        <v>48</v>
      </c>
      <c r="L22" s="30" t="s">
        <v>30</v>
      </c>
      <c r="M22" s="30" t="s">
        <v>30</v>
      </c>
      <c r="N22" s="30" t="s">
        <v>30</v>
      </c>
      <c r="O22" s="30" t="s">
        <v>30</v>
      </c>
      <c r="P22" s="30" t="s">
        <v>30</v>
      </c>
      <c r="Q22" s="30" t="s">
        <v>30</v>
      </c>
      <c r="R22" s="30" t="s">
        <v>30</v>
      </c>
      <c r="S22" s="30" t="s">
        <v>30</v>
      </c>
      <c r="T22" s="30" t="s">
        <v>30</v>
      </c>
      <c r="AA22" s="9"/>
    </row>
    <row r="23" customFormat="false" ht="15" hidden="false" customHeight="true" outlineLevel="0" collapsed="false">
      <c r="A23" s="21"/>
      <c r="B23" s="22"/>
      <c r="C23" s="33" t="s">
        <v>45</v>
      </c>
      <c r="D23" s="29" t="n">
        <v>16</v>
      </c>
      <c r="E23" s="30" t="s">
        <v>30</v>
      </c>
      <c r="F23" s="30" t="s">
        <v>30</v>
      </c>
      <c r="G23" s="31" t="s">
        <v>31</v>
      </c>
      <c r="H23" s="28" t="n">
        <v>470</v>
      </c>
      <c r="I23" s="28" t="n">
        <v>167</v>
      </c>
      <c r="J23" s="22" t="n">
        <v>0</v>
      </c>
      <c r="K23" s="27" t="s">
        <v>31</v>
      </c>
      <c r="L23" s="30" t="s">
        <v>30</v>
      </c>
      <c r="M23" s="30" t="s">
        <v>30</v>
      </c>
      <c r="N23" s="30" t="s">
        <v>30</v>
      </c>
      <c r="O23" s="30" t="s">
        <v>30</v>
      </c>
      <c r="P23" s="30" t="s">
        <v>30</v>
      </c>
      <c r="Q23" s="30" t="s">
        <v>30</v>
      </c>
      <c r="R23" s="30" t="s">
        <v>30</v>
      </c>
      <c r="S23" s="30" t="s">
        <v>30</v>
      </c>
      <c r="T23" s="30" t="s">
        <v>30</v>
      </c>
      <c r="AA23" s="9"/>
    </row>
    <row r="24" customFormat="false" ht="15" hidden="false" customHeight="true" outlineLevel="0" collapsed="false">
      <c r="A24" s="21"/>
      <c r="B24" s="22"/>
      <c r="C24" s="33" t="s">
        <v>46</v>
      </c>
      <c r="D24" s="29" t="n">
        <v>0</v>
      </c>
      <c r="E24" s="30" t="s">
        <v>30</v>
      </c>
      <c r="F24" s="30" t="s">
        <v>30</v>
      </c>
      <c r="G24" s="31" t="s">
        <v>31</v>
      </c>
      <c r="H24" s="28" t="n">
        <v>10</v>
      </c>
      <c r="I24" s="28" t="n">
        <v>4</v>
      </c>
      <c r="J24" s="22" t="n">
        <v>0</v>
      </c>
      <c r="K24" s="27" t="s">
        <v>31</v>
      </c>
      <c r="L24" s="30" t="s">
        <v>30</v>
      </c>
      <c r="M24" s="30" t="s">
        <v>30</v>
      </c>
      <c r="N24" s="30" t="s">
        <v>30</v>
      </c>
      <c r="O24" s="30" t="s">
        <v>30</v>
      </c>
      <c r="P24" s="30" t="s">
        <v>30</v>
      </c>
      <c r="Q24" s="30" t="s">
        <v>30</v>
      </c>
      <c r="R24" s="30" t="s">
        <v>30</v>
      </c>
      <c r="S24" s="30" t="s">
        <v>30</v>
      </c>
      <c r="T24" s="30" t="s">
        <v>30</v>
      </c>
      <c r="AA24" s="9"/>
    </row>
    <row r="25" customFormat="false" ht="15" hidden="false" customHeight="true" outlineLevel="0" collapsed="false">
      <c r="A25" s="21"/>
      <c r="B25" s="22"/>
      <c r="C25" s="33" t="s">
        <v>47</v>
      </c>
      <c r="D25" s="29" t="n">
        <v>0</v>
      </c>
      <c r="E25" s="30" t="s">
        <v>30</v>
      </c>
      <c r="F25" s="30" t="s">
        <v>30</v>
      </c>
      <c r="G25" s="31" t="s">
        <v>31</v>
      </c>
      <c r="H25" s="28" t="n">
        <v>0</v>
      </c>
      <c r="I25" s="28" t="n">
        <v>0</v>
      </c>
      <c r="J25" s="22" t="n">
        <v>0</v>
      </c>
      <c r="K25" s="27" t="s">
        <v>31</v>
      </c>
      <c r="L25" s="30" t="s">
        <v>30</v>
      </c>
      <c r="M25" s="30" t="s">
        <v>30</v>
      </c>
      <c r="N25" s="30" t="s">
        <v>30</v>
      </c>
      <c r="O25" s="30" t="s">
        <v>30</v>
      </c>
      <c r="P25" s="30" t="s">
        <v>30</v>
      </c>
      <c r="Q25" s="30" t="s">
        <v>30</v>
      </c>
      <c r="R25" s="30" t="s">
        <v>30</v>
      </c>
      <c r="S25" s="30" t="s">
        <v>30</v>
      </c>
      <c r="T25" s="30" t="s">
        <v>30</v>
      </c>
      <c r="AA25" s="9"/>
    </row>
    <row r="26" customFormat="false" ht="15" hidden="false" customHeight="true" outlineLevel="0" collapsed="false">
      <c r="A26" s="21"/>
      <c r="B26" s="22"/>
      <c r="C26" s="33" t="s">
        <v>39</v>
      </c>
      <c r="D26" s="29" t="n">
        <v>0</v>
      </c>
      <c r="E26" s="30" t="s">
        <v>30</v>
      </c>
      <c r="F26" s="30" t="s">
        <v>30</v>
      </c>
      <c r="G26" s="31" t="s">
        <v>31</v>
      </c>
      <c r="H26" s="28" t="n">
        <v>0</v>
      </c>
      <c r="I26" s="28" t="n">
        <v>0</v>
      </c>
      <c r="J26" s="22" t="n">
        <v>0</v>
      </c>
      <c r="K26" s="27" t="s">
        <v>31</v>
      </c>
      <c r="L26" s="30" t="s">
        <v>30</v>
      </c>
      <c r="M26" s="30" t="s">
        <v>30</v>
      </c>
      <c r="N26" s="30" t="s">
        <v>30</v>
      </c>
      <c r="O26" s="30" t="s">
        <v>30</v>
      </c>
      <c r="P26" s="30" t="s">
        <v>30</v>
      </c>
      <c r="Q26" s="30" t="s">
        <v>30</v>
      </c>
      <c r="R26" s="30" t="s">
        <v>30</v>
      </c>
      <c r="S26" s="30" t="s">
        <v>30</v>
      </c>
      <c r="T26" s="30" t="s">
        <v>30</v>
      </c>
      <c r="AA26" s="9"/>
    </row>
    <row r="27" customFormat="false" ht="15" hidden="false" customHeight="true" outlineLevel="0" collapsed="false">
      <c r="A27" s="21"/>
      <c r="B27" s="22"/>
      <c r="C27" s="33" t="s">
        <v>33</v>
      </c>
      <c r="D27" s="29" t="n">
        <v>0</v>
      </c>
      <c r="E27" s="30" t="s">
        <v>30</v>
      </c>
      <c r="F27" s="30" t="s">
        <v>30</v>
      </c>
      <c r="G27" s="31" t="s">
        <v>31</v>
      </c>
      <c r="H27" s="28" t="n">
        <v>422</v>
      </c>
      <c r="I27" s="28" t="n">
        <v>66</v>
      </c>
      <c r="J27" s="22" t="n">
        <v>0</v>
      </c>
      <c r="K27" s="27" t="s">
        <v>31</v>
      </c>
      <c r="L27" s="30" t="s">
        <v>30</v>
      </c>
      <c r="M27" s="30" t="s">
        <v>30</v>
      </c>
      <c r="N27" s="30" t="s">
        <v>30</v>
      </c>
      <c r="O27" s="30" t="s">
        <v>30</v>
      </c>
      <c r="P27" s="30" t="s">
        <v>30</v>
      </c>
      <c r="Q27" s="30" t="s">
        <v>30</v>
      </c>
      <c r="R27" s="30" t="s">
        <v>30</v>
      </c>
      <c r="S27" s="30" t="s">
        <v>30</v>
      </c>
      <c r="T27" s="30" t="s">
        <v>30</v>
      </c>
      <c r="AA27" s="9"/>
    </row>
    <row r="28" customFormat="false" ht="15" hidden="false" customHeight="true" outlineLevel="0" collapsed="false">
      <c r="A28" s="21" t="n">
        <v>6</v>
      </c>
      <c r="B28" s="22" t="s">
        <v>48</v>
      </c>
      <c r="C28" s="33" t="s">
        <v>49</v>
      </c>
      <c r="D28" s="29" t="n">
        <v>0</v>
      </c>
      <c r="E28" s="30" t="s">
        <v>30</v>
      </c>
      <c r="F28" s="30" t="s">
        <v>30</v>
      </c>
      <c r="G28" s="31" t="s">
        <v>31</v>
      </c>
      <c r="H28" s="28" t="n">
        <v>276</v>
      </c>
      <c r="I28" s="28" t="n">
        <v>304</v>
      </c>
      <c r="J28" s="22" t="n">
        <v>11</v>
      </c>
      <c r="K28" s="27" t="s">
        <v>31</v>
      </c>
      <c r="L28" s="30" t="s">
        <v>30</v>
      </c>
      <c r="M28" s="30" t="s">
        <v>30</v>
      </c>
      <c r="N28" s="30" t="s">
        <v>30</v>
      </c>
      <c r="O28" s="30" t="s">
        <v>30</v>
      </c>
      <c r="P28" s="30" t="s">
        <v>30</v>
      </c>
      <c r="Q28" s="30" t="s">
        <v>30</v>
      </c>
      <c r="R28" s="30" t="s">
        <v>30</v>
      </c>
      <c r="S28" s="30" t="s">
        <v>30</v>
      </c>
      <c r="T28" s="30" t="s">
        <v>30</v>
      </c>
      <c r="AA28" s="9"/>
    </row>
    <row r="29" customFormat="false" ht="15" hidden="false" customHeight="true" outlineLevel="0" collapsed="false">
      <c r="A29" s="21"/>
      <c r="B29" s="22"/>
      <c r="C29" s="33" t="s">
        <v>50</v>
      </c>
      <c r="D29" s="29" t="n">
        <v>7</v>
      </c>
      <c r="E29" s="30" t="s">
        <v>30</v>
      </c>
      <c r="F29" s="30" t="s">
        <v>30</v>
      </c>
      <c r="G29" s="31" t="s">
        <v>31</v>
      </c>
      <c r="H29" s="28" t="n">
        <v>116</v>
      </c>
      <c r="I29" s="28" t="n">
        <v>76</v>
      </c>
      <c r="J29" s="22" t="n">
        <v>0</v>
      </c>
      <c r="K29" s="27" t="s">
        <v>31</v>
      </c>
      <c r="L29" s="30" t="s">
        <v>30</v>
      </c>
      <c r="M29" s="30" t="s">
        <v>30</v>
      </c>
      <c r="N29" s="30" t="s">
        <v>30</v>
      </c>
      <c r="O29" s="30" t="s">
        <v>30</v>
      </c>
      <c r="P29" s="30" t="s">
        <v>30</v>
      </c>
      <c r="Q29" s="30" t="s">
        <v>30</v>
      </c>
      <c r="R29" s="30" t="s">
        <v>30</v>
      </c>
      <c r="S29" s="30" t="s">
        <v>30</v>
      </c>
      <c r="T29" s="30" t="s">
        <v>30</v>
      </c>
      <c r="AA29" s="9"/>
    </row>
    <row r="30" customFormat="false" ht="15" hidden="false" customHeight="true" outlineLevel="0" collapsed="false">
      <c r="A30" s="21"/>
      <c r="B30" s="22"/>
      <c r="C30" s="33" t="s">
        <v>33</v>
      </c>
      <c r="D30" s="29" t="n">
        <v>0</v>
      </c>
      <c r="E30" s="30" t="s">
        <v>30</v>
      </c>
      <c r="F30" s="30" t="s">
        <v>30</v>
      </c>
      <c r="G30" s="31" t="s">
        <v>31</v>
      </c>
      <c r="H30" s="28" t="n">
        <v>290</v>
      </c>
      <c r="I30" s="28" t="n">
        <v>94</v>
      </c>
      <c r="J30" s="22" t="n">
        <v>0</v>
      </c>
      <c r="K30" s="27" t="s">
        <v>31</v>
      </c>
      <c r="L30" s="30" t="s">
        <v>30</v>
      </c>
      <c r="M30" s="30" t="s">
        <v>30</v>
      </c>
      <c r="N30" s="30" t="s">
        <v>30</v>
      </c>
      <c r="O30" s="30" t="s">
        <v>30</v>
      </c>
      <c r="P30" s="30" t="s">
        <v>30</v>
      </c>
      <c r="Q30" s="30" t="s">
        <v>30</v>
      </c>
      <c r="R30" s="30" t="s">
        <v>30</v>
      </c>
      <c r="S30" s="30" t="s">
        <v>30</v>
      </c>
      <c r="T30" s="30" t="s">
        <v>30</v>
      </c>
      <c r="AA30" s="9"/>
    </row>
    <row r="31" customFormat="false" ht="15" hidden="false" customHeight="true" outlineLevel="0" collapsed="false">
      <c r="A31" s="21" t="n">
        <v>7</v>
      </c>
      <c r="B31" s="21" t="s">
        <v>51</v>
      </c>
      <c r="C31" s="33" t="s">
        <v>52</v>
      </c>
      <c r="D31" s="29" t="n">
        <v>20</v>
      </c>
      <c r="E31" s="30" t="s">
        <v>30</v>
      </c>
      <c r="F31" s="30" t="s">
        <v>30</v>
      </c>
      <c r="G31" s="31" t="s">
        <v>31</v>
      </c>
      <c r="H31" s="28" t="n">
        <v>94</v>
      </c>
      <c r="I31" s="28" t="n">
        <v>161</v>
      </c>
      <c r="J31" s="22" t="n">
        <v>0</v>
      </c>
      <c r="K31" s="27" t="s">
        <v>31</v>
      </c>
      <c r="L31" s="30" t="s">
        <v>30</v>
      </c>
      <c r="M31" s="30" t="s">
        <v>30</v>
      </c>
      <c r="N31" s="30" t="s">
        <v>30</v>
      </c>
      <c r="O31" s="30" t="s">
        <v>30</v>
      </c>
      <c r="P31" s="30" t="s">
        <v>30</v>
      </c>
      <c r="Q31" s="30" t="s">
        <v>30</v>
      </c>
      <c r="R31" s="30" t="s">
        <v>30</v>
      </c>
      <c r="S31" s="30" t="s">
        <v>30</v>
      </c>
      <c r="T31" s="30" t="s">
        <v>30</v>
      </c>
      <c r="AA31" s="9"/>
    </row>
    <row r="32" customFormat="false" ht="15" hidden="false" customHeight="true" outlineLevel="0" collapsed="false">
      <c r="A32" s="21"/>
      <c r="B32" s="21"/>
      <c r="C32" s="33" t="s">
        <v>53</v>
      </c>
      <c r="D32" s="29" t="n">
        <v>0</v>
      </c>
      <c r="E32" s="30" t="s">
        <v>30</v>
      </c>
      <c r="F32" s="30" t="s">
        <v>30</v>
      </c>
      <c r="G32" s="31" t="s">
        <v>31</v>
      </c>
      <c r="H32" s="28" t="n">
        <v>182</v>
      </c>
      <c r="I32" s="28" t="n">
        <v>95</v>
      </c>
      <c r="J32" s="22" t="n">
        <v>0</v>
      </c>
      <c r="K32" s="27" t="s">
        <v>31</v>
      </c>
      <c r="L32" s="30" t="s">
        <v>30</v>
      </c>
      <c r="M32" s="30" t="s">
        <v>30</v>
      </c>
      <c r="N32" s="30" t="s">
        <v>30</v>
      </c>
      <c r="O32" s="30" t="s">
        <v>30</v>
      </c>
      <c r="P32" s="30" t="s">
        <v>30</v>
      </c>
      <c r="Q32" s="30" t="s">
        <v>30</v>
      </c>
      <c r="R32" s="30" t="s">
        <v>30</v>
      </c>
      <c r="S32" s="30" t="s">
        <v>30</v>
      </c>
      <c r="T32" s="30" t="s">
        <v>30</v>
      </c>
      <c r="AA32" s="9"/>
    </row>
    <row r="33" customFormat="false" ht="15" hidden="false" customHeight="true" outlineLevel="0" collapsed="false">
      <c r="A33" s="21"/>
      <c r="B33" s="21"/>
      <c r="C33" s="33" t="s">
        <v>54</v>
      </c>
      <c r="D33" s="29" t="n">
        <v>10</v>
      </c>
      <c r="E33" s="30" t="s">
        <v>30</v>
      </c>
      <c r="F33" s="30" t="s">
        <v>30</v>
      </c>
      <c r="G33" s="31" t="s">
        <v>31</v>
      </c>
      <c r="H33" s="28" t="n">
        <v>217</v>
      </c>
      <c r="I33" s="28" t="n">
        <v>131</v>
      </c>
      <c r="J33" s="22" t="n">
        <v>0</v>
      </c>
      <c r="K33" s="27" t="s">
        <v>31</v>
      </c>
      <c r="L33" s="30" t="s">
        <v>30</v>
      </c>
      <c r="M33" s="30" t="s">
        <v>30</v>
      </c>
      <c r="N33" s="30" t="s">
        <v>30</v>
      </c>
      <c r="O33" s="30" t="s">
        <v>30</v>
      </c>
      <c r="P33" s="30" t="s">
        <v>30</v>
      </c>
      <c r="Q33" s="30" t="s">
        <v>30</v>
      </c>
      <c r="R33" s="30" t="s">
        <v>30</v>
      </c>
      <c r="S33" s="30" t="s">
        <v>30</v>
      </c>
      <c r="T33" s="30" t="s">
        <v>30</v>
      </c>
      <c r="AA33" s="9"/>
    </row>
    <row r="34" customFormat="false" ht="15" hidden="false" customHeight="true" outlineLevel="0" collapsed="false">
      <c r="A34" s="21"/>
      <c r="B34" s="21"/>
      <c r="C34" s="33" t="s">
        <v>55</v>
      </c>
      <c r="D34" s="29" t="n">
        <v>0</v>
      </c>
      <c r="E34" s="30" t="s">
        <v>30</v>
      </c>
      <c r="F34" s="30" t="s">
        <v>30</v>
      </c>
      <c r="G34" s="31" t="s">
        <v>31</v>
      </c>
      <c r="H34" s="28" t="n">
        <v>96</v>
      </c>
      <c r="I34" s="28" t="n">
        <v>87</v>
      </c>
      <c r="J34" s="22" t="n">
        <v>0</v>
      </c>
      <c r="K34" s="27" t="s">
        <v>31</v>
      </c>
      <c r="L34" s="30" t="s">
        <v>30</v>
      </c>
      <c r="M34" s="30" t="s">
        <v>30</v>
      </c>
      <c r="N34" s="30" t="s">
        <v>30</v>
      </c>
      <c r="O34" s="30" t="s">
        <v>30</v>
      </c>
      <c r="P34" s="30" t="s">
        <v>30</v>
      </c>
      <c r="Q34" s="30" t="s">
        <v>30</v>
      </c>
      <c r="R34" s="30" t="s">
        <v>30</v>
      </c>
      <c r="S34" s="30" t="s">
        <v>30</v>
      </c>
      <c r="T34" s="30" t="s">
        <v>30</v>
      </c>
      <c r="AA34" s="9"/>
    </row>
    <row r="35" customFormat="false" ht="15" hidden="false" customHeight="true" outlineLevel="0" collapsed="false">
      <c r="A35" s="21"/>
      <c r="B35" s="21"/>
      <c r="C35" s="33" t="s">
        <v>33</v>
      </c>
      <c r="D35" s="29" t="n">
        <v>0</v>
      </c>
      <c r="E35" s="30" t="s">
        <v>30</v>
      </c>
      <c r="F35" s="30" t="s">
        <v>30</v>
      </c>
      <c r="G35" s="31" t="s">
        <v>31</v>
      </c>
      <c r="H35" s="28" t="n">
        <v>117</v>
      </c>
      <c r="I35" s="28" t="n">
        <v>92</v>
      </c>
      <c r="J35" s="22" t="n">
        <v>0</v>
      </c>
      <c r="K35" s="27" t="s">
        <v>31</v>
      </c>
      <c r="L35" s="30" t="s">
        <v>30</v>
      </c>
      <c r="M35" s="30" t="s">
        <v>30</v>
      </c>
      <c r="N35" s="30" t="s">
        <v>30</v>
      </c>
      <c r="O35" s="30" t="s">
        <v>30</v>
      </c>
      <c r="P35" s="30" t="s">
        <v>30</v>
      </c>
      <c r="Q35" s="30" t="s">
        <v>30</v>
      </c>
      <c r="R35" s="30" t="s">
        <v>30</v>
      </c>
      <c r="S35" s="30" t="s">
        <v>30</v>
      </c>
      <c r="T35" s="30" t="s">
        <v>30</v>
      </c>
      <c r="AA35" s="9"/>
    </row>
    <row r="36" customFormat="false" ht="15" hidden="false" customHeight="true" outlineLevel="0" collapsed="false">
      <c r="A36" s="21" t="n">
        <v>8</v>
      </c>
      <c r="B36" s="24" t="s">
        <v>56</v>
      </c>
      <c r="C36" s="33" t="s">
        <v>57</v>
      </c>
      <c r="D36" s="29" t="n">
        <v>0</v>
      </c>
      <c r="E36" s="30" t="s">
        <v>30</v>
      </c>
      <c r="F36" s="30" t="s">
        <v>30</v>
      </c>
      <c r="G36" s="31" t="s">
        <v>31</v>
      </c>
      <c r="H36" s="28" t="n">
        <v>115</v>
      </c>
      <c r="I36" s="28" t="n">
        <v>101</v>
      </c>
      <c r="J36" s="22" t="n">
        <v>0</v>
      </c>
      <c r="K36" s="27" t="s">
        <v>31</v>
      </c>
      <c r="L36" s="30" t="s">
        <v>30</v>
      </c>
      <c r="M36" s="30" t="s">
        <v>30</v>
      </c>
      <c r="N36" s="30" t="s">
        <v>30</v>
      </c>
      <c r="O36" s="30" t="s">
        <v>30</v>
      </c>
      <c r="P36" s="30" t="s">
        <v>30</v>
      </c>
      <c r="Q36" s="30" t="s">
        <v>30</v>
      </c>
      <c r="R36" s="30" t="s">
        <v>30</v>
      </c>
      <c r="S36" s="30" t="s">
        <v>30</v>
      </c>
      <c r="T36" s="30" t="s">
        <v>30</v>
      </c>
      <c r="AA36" s="9"/>
    </row>
    <row r="37" customFormat="false" ht="15" hidden="false" customHeight="true" outlineLevel="0" collapsed="false">
      <c r="A37" s="21" t="n">
        <v>9</v>
      </c>
      <c r="B37" s="21" t="s">
        <v>58</v>
      </c>
      <c r="C37" s="33" t="s">
        <v>59</v>
      </c>
      <c r="D37" s="29" t="n">
        <v>0</v>
      </c>
      <c r="E37" s="30" t="s">
        <v>30</v>
      </c>
      <c r="F37" s="30" t="s">
        <v>30</v>
      </c>
      <c r="G37" s="31" t="s">
        <v>31</v>
      </c>
      <c r="H37" s="28" t="n">
        <v>0</v>
      </c>
      <c r="I37" s="28" t="n">
        <v>6</v>
      </c>
      <c r="J37" s="22" t="n">
        <v>0</v>
      </c>
      <c r="K37" s="27" t="s">
        <v>31</v>
      </c>
      <c r="L37" s="30" t="s">
        <v>30</v>
      </c>
      <c r="M37" s="30" t="s">
        <v>30</v>
      </c>
      <c r="N37" s="30" t="s">
        <v>30</v>
      </c>
      <c r="O37" s="30" t="s">
        <v>30</v>
      </c>
      <c r="P37" s="30" t="s">
        <v>30</v>
      </c>
      <c r="Q37" s="30" t="s">
        <v>30</v>
      </c>
      <c r="R37" s="30" t="s">
        <v>30</v>
      </c>
      <c r="S37" s="30" t="s">
        <v>30</v>
      </c>
      <c r="T37" s="30" t="s">
        <v>30</v>
      </c>
      <c r="AA37" s="9"/>
    </row>
    <row r="38" customFormat="false" ht="15" hidden="false" customHeight="true" outlineLevel="0" collapsed="false">
      <c r="A38" s="21"/>
      <c r="B38" s="21"/>
      <c r="C38" s="33" t="s">
        <v>60</v>
      </c>
      <c r="D38" s="29" t="n">
        <v>2</v>
      </c>
      <c r="E38" s="30" t="s">
        <v>30</v>
      </c>
      <c r="F38" s="30" t="s">
        <v>30</v>
      </c>
      <c r="G38" s="31" t="s">
        <v>31</v>
      </c>
      <c r="H38" s="28" t="n">
        <v>0</v>
      </c>
      <c r="I38" s="28" t="n">
        <v>219</v>
      </c>
      <c r="J38" s="22" t="n">
        <v>0</v>
      </c>
      <c r="K38" s="27" t="s">
        <v>31</v>
      </c>
      <c r="L38" s="30" t="s">
        <v>30</v>
      </c>
      <c r="M38" s="30" t="s">
        <v>30</v>
      </c>
      <c r="N38" s="30" t="s">
        <v>30</v>
      </c>
      <c r="O38" s="30" t="s">
        <v>30</v>
      </c>
      <c r="P38" s="30" t="s">
        <v>30</v>
      </c>
      <c r="Q38" s="30" t="s">
        <v>30</v>
      </c>
      <c r="R38" s="30" t="s">
        <v>30</v>
      </c>
      <c r="S38" s="30" t="s">
        <v>30</v>
      </c>
      <c r="T38" s="30" t="s">
        <v>30</v>
      </c>
      <c r="AA38" s="9"/>
    </row>
    <row r="39" customFormat="false" ht="14.25" hidden="false" customHeight="true" outlineLevel="0" collapsed="false">
      <c r="A39" s="21"/>
      <c r="B39" s="21"/>
      <c r="C39" s="33" t="s">
        <v>61</v>
      </c>
      <c r="D39" s="29" t="n">
        <v>0</v>
      </c>
      <c r="E39" s="30" t="s">
        <v>30</v>
      </c>
      <c r="F39" s="30" t="s">
        <v>30</v>
      </c>
      <c r="G39" s="31" t="s">
        <v>31</v>
      </c>
      <c r="H39" s="28" t="n">
        <v>0</v>
      </c>
      <c r="I39" s="28" t="n">
        <v>137</v>
      </c>
      <c r="J39" s="22" t="n">
        <v>0</v>
      </c>
      <c r="K39" s="27" t="s">
        <v>31</v>
      </c>
      <c r="L39" s="30" t="s">
        <v>30</v>
      </c>
      <c r="M39" s="30" t="s">
        <v>30</v>
      </c>
      <c r="N39" s="30" t="s">
        <v>30</v>
      </c>
      <c r="O39" s="30" t="s">
        <v>30</v>
      </c>
      <c r="P39" s="30" t="s">
        <v>30</v>
      </c>
      <c r="Q39" s="30" t="s">
        <v>30</v>
      </c>
      <c r="R39" s="30" t="s">
        <v>30</v>
      </c>
      <c r="S39" s="30" t="s">
        <v>30</v>
      </c>
      <c r="T39" s="30" t="s">
        <v>30</v>
      </c>
      <c r="AA39" s="9"/>
    </row>
    <row r="40" customFormat="false" ht="15" hidden="false" customHeight="true" outlineLevel="0" collapsed="false">
      <c r="A40" s="21"/>
      <c r="B40" s="21"/>
      <c r="C40" s="33" t="s">
        <v>62</v>
      </c>
      <c r="D40" s="29" t="n">
        <v>3</v>
      </c>
      <c r="E40" s="30" t="s">
        <v>30</v>
      </c>
      <c r="F40" s="30" t="s">
        <v>30</v>
      </c>
      <c r="G40" s="31" t="s">
        <v>31</v>
      </c>
      <c r="H40" s="28" t="n">
        <v>0</v>
      </c>
      <c r="I40" s="28" t="n">
        <v>0</v>
      </c>
      <c r="J40" s="22" t="n">
        <v>0</v>
      </c>
      <c r="K40" s="27" t="s">
        <v>31</v>
      </c>
      <c r="L40" s="30" t="s">
        <v>30</v>
      </c>
      <c r="M40" s="30" t="s">
        <v>30</v>
      </c>
      <c r="N40" s="30" t="s">
        <v>30</v>
      </c>
      <c r="O40" s="30" t="s">
        <v>30</v>
      </c>
      <c r="P40" s="30" t="s">
        <v>30</v>
      </c>
      <c r="Q40" s="30" t="s">
        <v>30</v>
      </c>
      <c r="R40" s="30" t="s">
        <v>30</v>
      </c>
      <c r="S40" s="30" t="s">
        <v>30</v>
      </c>
      <c r="T40" s="30" t="s">
        <v>30</v>
      </c>
      <c r="AA40" s="9"/>
    </row>
    <row r="41" customFormat="false" ht="15" hidden="false" customHeight="true" outlineLevel="0" collapsed="false">
      <c r="A41" s="21"/>
      <c r="B41" s="21"/>
      <c r="C41" s="33" t="s">
        <v>63</v>
      </c>
      <c r="D41" s="29" t="n">
        <v>0</v>
      </c>
      <c r="E41" s="30" t="s">
        <v>30</v>
      </c>
      <c r="F41" s="30" t="s">
        <v>30</v>
      </c>
      <c r="G41" s="31" t="s">
        <v>31</v>
      </c>
      <c r="H41" s="28" t="n">
        <v>0</v>
      </c>
      <c r="I41" s="28" t="n">
        <v>0</v>
      </c>
      <c r="J41" s="22" t="n">
        <v>0</v>
      </c>
      <c r="K41" s="27" t="s">
        <v>31</v>
      </c>
      <c r="L41" s="30" t="s">
        <v>30</v>
      </c>
      <c r="M41" s="30" t="s">
        <v>30</v>
      </c>
      <c r="N41" s="30" t="s">
        <v>30</v>
      </c>
      <c r="O41" s="30" t="s">
        <v>30</v>
      </c>
      <c r="P41" s="30" t="s">
        <v>30</v>
      </c>
      <c r="Q41" s="30" t="s">
        <v>30</v>
      </c>
      <c r="R41" s="30" t="s">
        <v>30</v>
      </c>
      <c r="S41" s="30" t="s">
        <v>30</v>
      </c>
      <c r="T41" s="30" t="s">
        <v>30</v>
      </c>
      <c r="AA41" s="9"/>
    </row>
    <row r="42" customFormat="false" ht="15" hidden="false" customHeight="true" outlineLevel="0" collapsed="false">
      <c r="A42" s="21"/>
      <c r="B42" s="21"/>
      <c r="C42" s="33" t="s">
        <v>33</v>
      </c>
      <c r="D42" s="29" t="n">
        <v>0</v>
      </c>
      <c r="E42" s="30" t="s">
        <v>30</v>
      </c>
      <c r="F42" s="30" t="s">
        <v>30</v>
      </c>
      <c r="G42" s="31" t="s">
        <v>31</v>
      </c>
      <c r="H42" s="28" t="n">
        <v>0</v>
      </c>
      <c r="I42" s="28" t="n">
        <v>10</v>
      </c>
      <c r="J42" s="22" t="n">
        <v>0</v>
      </c>
      <c r="K42" s="27" t="s">
        <v>31</v>
      </c>
      <c r="L42" s="30" t="s">
        <v>30</v>
      </c>
      <c r="M42" s="30" t="s">
        <v>30</v>
      </c>
      <c r="N42" s="30" t="s">
        <v>30</v>
      </c>
      <c r="O42" s="30" t="s">
        <v>30</v>
      </c>
      <c r="P42" s="30" t="s">
        <v>30</v>
      </c>
      <c r="Q42" s="30" t="s">
        <v>30</v>
      </c>
      <c r="R42" s="30" t="s">
        <v>30</v>
      </c>
      <c r="S42" s="30" t="s">
        <v>30</v>
      </c>
      <c r="T42" s="30" t="s">
        <v>30</v>
      </c>
      <c r="AA42" s="9"/>
    </row>
    <row r="43" customFormat="false" ht="15" hidden="false" customHeight="true" outlineLevel="0" collapsed="false">
      <c r="A43" s="21"/>
      <c r="B43" s="21"/>
      <c r="C43" s="33" t="s">
        <v>64</v>
      </c>
      <c r="D43" s="29" t="n">
        <v>0</v>
      </c>
      <c r="E43" s="30" t="s">
        <v>30</v>
      </c>
      <c r="F43" s="30" t="s">
        <v>30</v>
      </c>
      <c r="G43" s="31" t="s">
        <v>31</v>
      </c>
      <c r="H43" s="28" t="n">
        <v>0</v>
      </c>
      <c r="I43" s="28" t="n">
        <v>83</v>
      </c>
      <c r="J43" s="22" t="n">
        <v>0</v>
      </c>
      <c r="K43" s="27" t="s">
        <v>31</v>
      </c>
      <c r="L43" s="30" t="s">
        <v>30</v>
      </c>
      <c r="M43" s="30" t="s">
        <v>30</v>
      </c>
      <c r="N43" s="30" t="s">
        <v>30</v>
      </c>
      <c r="O43" s="30" t="s">
        <v>30</v>
      </c>
      <c r="P43" s="30" t="s">
        <v>30</v>
      </c>
      <c r="Q43" s="30" t="s">
        <v>30</v>
      </c>
      <c r="R43" s="30" t="s">
        <v>30</v>
      </c>
      <c r="S43" s="30" t="s">
        <v>30</v>
      </c>
      <c r="T43" s="30" t="s">
        <v>30</v>
      </c>
      <c r="AA43" s="9"/>
    </row>
    <row r="44" customFormat="false" ht="15" hidden="false" customHeight="true" outlineLevel="0" collapsed="false">
      <c r="A44" s="21" t="n">
        <v>10</v>
      </c>
      <c r="B44" s="21" t="s">
        <v>65</v>
      </c>
      <c r="C44" s="33" t="s">
        <v>66</v>
      </c>
      <c r="D44" s="29" t="n">
        <v>2</v>
      </c>
      <c r="E44" s="30" t="s">
        <v>30</v>
      </c>
      <c r="F44" s="30" t="s">
        <v>30</v>
      </c>
      <c r="G44" s="31" t="s">
        <v>31</v>
      </c>
      <c r="H44" s="28" t="n">
        <v>0</v>
      </c>
      <c r="I44" s="28" t="n">
        <v>163</v>
      </c>
      <c r="J44" s="22" t="n">
        <v>0</v>
      </c>
      <c r="K44" s="27" t="s">
        <v>31</v>
      </c>
      <c r="L44" s="30" t="s">
        <v>30</v>
      </c>
      <c r="M44" s="30" t="s">
        <v>30</v>
      </c>
      <c r="N44" s="30" t="s">
        <v>30</v>
      </c>
      <c r="O44" s="30" t="s">
        <v>30</v>
      </c>
      <c r="P44" s="30" t="s">
        <v>30</v>
      </c>
      <c r="Q44" s="30" t="s">
        <v>30</v>
      </c>
      <c r="R44" s="30" t="s">
        <v>30</v>
      </c>
      <c r="S44" s="30" t="s">
        <v>30</v>
      </c>
      <c r="T44" s="30" t="s">
        <v>30</v>
      </c>
      <c r="AA44" s="9"/>
    </row>
    <row r="45" customFormat="false" ht="15" hidden="false" customHeight="true" outlineLevel="0" collapsed="false">
      <c r="A45" s="21" t="n">
        <v>11</v>
      </c>
      <c r="B45" s="22" t="s">
        <v>67</v>
      </c>
      <c r="C45" s="33" t="s">
        <v>68</v>
      </c>
      <c r="D45" s="29" t="n">
        <v>0</v>
      </c>
      <c r="E45" s="30" t="s">
        <v>30</v>
      </c>
      <c r="F45" s="30" t="s">
        <v>30</v>
      </c>
      <c r="G45" s="31" t="s">
        <v>31</v>
      </c>
      <c r="H45" s="28" t="n">
        <v>116</v>
      </c>
      <c r="I45" s="28" t="n">
        <v>73</v>
      </c>
      <c r="J45" s="22" t="n">
        <v>0</v>
      </c>
      <c r="K45" s="27" t="s">
        <v>31</v>
      </c>
      <c r="L45" s="30" t="s">
        <v>30</v>
      </c>
      <c r="M45" s="30" t="s">
        <v>30</v>
      </c>
      <c r="N45" s="30" t="s">
        <v>30</v>
      </c>
      <c r="O45" s="30" t="s">
        <v>30</v>
      </c>
      <c r="P45" s="30" t="s">
        <v>30</v>
      </c>
      <c r="Q45" s="30" t="s">
        <v>30</v>
      </c>
      <c r="R45" s="30" t="s">
        <v>30</v>
      </c>
      <c r="S45" s="30" t="s">
        <v>30</v>
      </c>
      <c r="T45" s="30" t="s">
        <v>30</v>
      </c>
      <c r="AA45" s="9"/>
    </row>
    <row r="46" customFormat="false" ht="15" hidden="false" customHeight="true" outlineLevel="0" collapsed="false">
      <c r="A46" s="21"/>
      <c r="B46" s="22"/>
      <c r="C46" s="33" t="s">
        <v>33</v>
      </c>
      <c r="D46" s="29" t="n">
        <v>0</v>
      </c>
      <c r="E46" s="30" t="s">
        <v>30</v>
      </c>
      <c r="F46" s="30" t="s">
        <v>30</v>
      </c>
      <c r="G46" s="31" t="s">
        <v>31</v>
      </c>
      <c r="H46" s="28" t="n">
        <v>329</v>
      </c>
      <c r="I46" s="28" t="n">
        <v>129</v>
      </c>
      <c r="J46" s="22" t="n">
        <v>0</v>
      </c>
      <c r="K46" s="27" t="s">
        <v>31</v>
      </c>
      <c r="L46" s="30" t="s">
        <v>30</v>
      </c>
      <c r="M46" s="30" t="s">
        <v>30</v>
      </c>
      <c r="N46" s="30" t="s">
        <v>30</v>
      </c>
      <c r="O46" s="30" t="s">
        <v>30</v>
      </c>
      <c r="P46" s="30" t="s">
        <v>30</v>
      </c>
      <c r="Q46" s="30" t="s">
        <v>30</v>
      </c>
      <c r="R46" s="30" t="s">
        <v>30</v>
      </c>
      <c r="S46" s="30" t="s">
        <v>30</v>
      </c>
      <c r="T46" s="30" t="s">
        <v>30</v>
      </c>
      <c r="AA46" s="9"/>
    </row>
    <row r="47" customFormat="false" ht="15" hidden="false" customHeight="true" outlineLevel="0" collapsed="false">
      <c r="A47" s="21" t="n">
        <v>12</v>
      </c>
      <c r="B47" s="21" t="s">
        <v>69</v>
      </c>
      <c r="C47" s="33" t="s">
        <v>33</v>
      </c>
      <c r="D47" s="29" t="n">
        <v>0</v>
      </c>
      <c r="E47" s="30" t="s">
        <v>30</v>
      </c>
      <c r="F47" s="30" t="s">
        <v>30</v>
      </c>
      <c r="G47" s="31" t="s">
        <v>31</v>
      </c>
      <c r="H47" s="28" t="n">
        <v>0</v>
      </c>
      <c r="I47" s="28" t="n">
        <v>5</v>
      </c>
      <c r="J47" s="22" t="n">
        <v>0</v>
      </c>
      <c r="K47" s="27" t="s">
        <v>31</v>
      </c>
      <c r="L47" s="30" t="s">
        <v>30</v>
      </c>
      <c r="M47" s="30" t="s">
        <v>30</v>
      </c>
      <c r="N47" s="30" t="s">
        <v>30</v>
      </c>
      <c r="O47" s="30" t="s">
        <v>30</v>
      </c>
      <c r="P47" s="30" t="s">
        <v>30</v>
      </c>
      <c r="Q47" s="30" t="s">
        <v>30</v>
      </c>
      <c r="R47" s="30" t="s">
        <v>30</v>
      </c>
      <c r="S47" s="30" t="s">
        <v>30</v>
      </c>
      <c r="T47" s="30" t="s">
        <v>30</v>
      </c>
      <c r="AA47" s="9"/>
    </row>
    <row r="48" customFormat="false" ht="15" hidden="false" customHeight="true" outlineLevel="0" collapsed="false">
      <c r="A48" s="21"/>
      <c r="B48" s="21"/>
      <c r="C48" s="33" t="s">
        <v>70</v>
      </c>
      <c r="D48" s="29" t="n">
        <v>0</v>
      </c>
      <c r="E48" s="30" t="s">
        <v>30</v>
      </c>
      <c r="F48" s="30" t="s">
        <v>30</v>
      </c>
      <c r="G48" s="31" t="s">
        <v>31</v>
      </c>
      <c r="H48" s="28" t="n">
        <v>0</v>
      </c>
      <c r="I48" s="28" t="n">
        <v>0</v>
      </c>
      <c r="J48" s="22" t="n">
        <v>0</v>
      </c>
      <c r="K48" s="27" t="s">
        <v>31</v>
      </c>
      <c r="L48" s="30" t="s">
        <v>30</v>
      </c>
      <c r="M48" s="30" t="s">
        <v>30</v>
      </c>
      <c r="N48" s="30" t="s">
        <v>30</v>
      </c>
      <c r="O48" s="30" t="s">
        <v>30</v>
      </c>
      <c r="P48" s="30" t="s">
        <v>30</v>
      </c>
      <c r="Q48" s="30" t="s">
        <v>30</v>
      </c>
      <c r="R48" s="30" t="s">
        <v>30</v>
      </c>
      <c r="S48" s="30" t="s">
        <v>30</v>
      </c>
      <c r="T48" s="30" t="s">
        <v>30</v>
      </c>
      <c r="AA48" s="9"/>
    </row>
    <row r="49" customFormat="false" ht="15" hidden="false" customHeight="true" outlineLevel="0" collapsed="false">
      <c r="A49" s="21"/>
      <c r="B49" s="21"/>
      <c r="C49" s="33" t="s">
        <v>63</v>
      </c>
      <c r="D49" s="29" t="n">
        <v>0</v>
      </c>
      <c r="E49" s="30" t="s">
        <v>30</v>
      </c>
      <c r="F49" s="30" t="s">
        <v>30</v>
      </c>
      <c r="G49" s="31" t="s">
        <v>31</v>
      </c>
      <c r="H49" s="28" t="n">
        <v>0</v>
      </c>
      <c r="I49" s="28" t="n">
        <v>94</v>
      </c>
      <c r="J49" s="22" t="n">
        <v>0</v>
      </c>
      <c r="K49" s="27" t="s">
        <v>31</v>
      </c>
      <c r="L49" s="30" t="s">
        <v>30</v>
      </c>
      <c r="M49" s="30" t="s">
        <v>30</v>
      </c>
      <c r="N49" s="30" t="s">
        <v>30</v>
      </c>
      <c r="O49" s="30" t="s">
        <v>30</v>
      </c>
      <c r="P49" s="30" t="s">
        <v>30</v>
      </c>
      <c r="Q49" s="30" t="s">
        <v>30</v>
      </c>
      <c r="R49" s="30" t="s">
        <v>30</v>
      </c>
      <c r="S49" s="30" t="s">
        <v>30</v>
      </c>
      <c r="T49" s="30" t="s">
        <v>30</v>
      </c>
      <c r="AA49" s="9"/>
    </row>
    <row r="50" customFormat="false" ht="14.25" hidden="false" customHeight="true" outlineLevel="0" collapsed="false">
      <c r="A50" s="21"/>
      <c r="B50" s="21"/>
      <c r="C50" s="33" t="s">
        <v>62</v>
      </c>
      <c r="D50" s="29" t="n">
        <v>0</v>
      </c>
      <c r="E50" s="30" t="s">
        <v>30</v>
      </c>
      <c r="F50" s="30" t="s">
        <v>30</v>
      </c>
      <c r="G50" s="31" t="s">
        <v>31</v>
      </c>
      <c r="H50" s="28" t="n">
        <v>0</v>
      </c>
      <c r="I50" s="28" t="n">
        <v>0</v>
      </c>
      <c r="J50" s="22" t="n">
        <v>0</v>
      </c>
      <c r="K50" s="27" t="s">
        <v>31</v>
      </c>
      <c r="L50" s="30" t="s">
        <v>30</v>
      </c>
      <c r="M50" s="30" t="s">
        <v>30</v>
      </c>
      <c r="N50" s="30" t="s">
        <v>30</v>
      </c>
      <c r="O50" s="30" t="s">
        <v>30</v>
      </c>
      <c r="P50" s="30" t="s">
        <v>30</v>
      </c>
      <c r="Q50" s="30" t="s">
        <v>30</v>
      </c>
      <c r="R50" s="30" t="s">
        <v>30</v>
      </c>
      <c r="S50" s="30" t="s">
        <v>30</v>
      </c>
      <c r="T50" s="30" t="s">
        <v>30</v>
      </c>
      <c r="AA50" s="9"/>
    </row>
    <row r="51" customFormat="false" ht="15" hidden="false" customHeight="true" outlineLevel="0" collapsed="false">
      <c r="A51" s="21" t="n">
        <v>13</v>
      </c>
      <c r="B51" s="21" t="s">
        <v>71</v>
      </c>
      <c r="C51" s="33" t="s">
        <v>72</v>
      </c>
      <c r="D51" s="29" t="n">
        <v>0</v>
      </c>
      <c r="E51" s="30" t="s">
        <v>30</v>
      </c>
      <c r="F51" s="30" t="s">
        <v>30</v>
      </c>
      <c r="G51" s="31" t="s">
        <v>31</v>
      </c>
      <c r="H51" s="28" t="n">
        <v>301</v>
      </c>
      <c r="I51" s="28" t="n">
        <v>215</v>
      </c>
      <c r="J51" s="22" t="n">
        <v>0</v>
      </c>
      <c r="K51" s="27" t="s">
        <v>31</v>
      </c>
      <c r="L51" s="30" t="s">
        <v>30</v>
      </c>
      <c r="M51" s="30" t="s">
        <v>30</v>
      </c>
      <c r="N51" s="30" t="s">
        <v>30</v>
      </c>
      <c r="O51" s="30" t="s">
        <v>30</v>
      </c>
      <c r="P51" s="30" t="s">
        <v>30</v>
      </c>
      <c r="Q51" s="30" t="s">
        <v>30</v>
      </c>
      <c r="R51" s="30" t="s">
        <v>30</v>
      </c>
      <c r="S51" s="30" t="s">
        <v>30</v>
      </c>
      <c r="T51" s="30" t="s">
        <v>30</v>
      </c>
      <c r="AA51" s="9"/>
    </row>
    <row r="52" customFormat="false" ht="15" hidden="false" customHeight="true" outlineLevel="0" collapsed="false">
      <c r="A52" s="21"/>
      <c r="B52" s="21"/>
      <c r="C52" s="33" t="s">
        <v>73</v>
      </c>
      <c r="D52" s="29" t="n">
        <v>0</v>
      </c>
      <c r="E52" s="30" t="s">
        <v>30</v>
      </c>
      <c r="F52" s="30" t="s">
        <v>30</v>
      </c>
      <c r="G52" s="31" t="s">
        <v>31</v>
      </c>
      <c r="H52" s="28" t="n">
        <v>71</v>
      </c>
      <c r="I52" s="28" t="n">
        <v>39</v>
      </c>
      <c r="J52" s="22" t="n">
        <v>0</v>
      </c>
      <c r="K52" s="27" t="s">
        <v>31</v>
      </c>
      <c r="L52" s="30" t="s">
        <v>30</v>
      </c>
      <c r="M52" s="30" t="s">
        <v>30</v>
      </c>
      <c r="N52" s="30" t="s">
        <v>30</v>
      </c>
      <c r="O52" s="30" t="s">
        <v>30</v>
      </c>
      <c r="P52" s="30" t="s">
        <v>30</v>
      </c>
      <c r="Q52" s="30" t="s">
        <v>30</v>
      </c>
      <c r="R52" s="30" t="s">
        <v>30</v>
      </c>
      <c r="S52" s="30" t="s">
        <v>30</v>
      </c>
      <c r="T52" s="30" t="s">
        <v>30</v>
      </c>
      <c r="AA52" s="9"/>
    </row>
    <row r="53" customFormat="false" ht="15" hidden="false" customHeight="true" outlineLevel="0" collapsed="false">
      <c r="A53" s="21"/>
      <c r="B53" s="21"/>
      <c r="C53" s="33" t="s">
        <v>33</v>
      </c>
      <c r="D53" s="29" t="n">
        <v>0</v>
      </c>
      <c r="E53" s="30" t="s">
        <v>30</v>
      </c>
      <c r="F53" s="30" t="s">
        <v>30</v>
      </c>
      <c r="G53" s="31" t="s">
        <v>31</v>
      </c>
      <c r="H53" s="28" t="n">
        <v>128</v>
      </c>
      <c r="I53" s="28" t="n">
        <v>6</v>
      </c>
      <c r="J53" s="22" t="n">
        <v>0</v>
      </c>
      <c r="K53" s="27" t="s">
        <v>31</v>
      </c>
      <c r="L53" s="30" t="s">
        <v>30</v>
      </c>
      <c r="M53" s="30" t="s">
        <v>30</v>
      </c>
      <c r="N53" s="30" t="s">
        <v>30</v>
      </c>
      <c r="O53" s="30" t="s">
        <v>30</v>
      </c>
      <c r="P53" s="30" t="s">
        <v>30</v>
      </c>
      <c r="Q53" s="30" t="s">
        <v>30</v>
      </c>
      <c r="R53" s="30" t="s">
        <v>30</v>
      </c>
      <c r="S53" s="30" t="s">
        <v>30</v>
      </c>
      <c r="T53" s="30" t="s">
        <v>30</v>
      </c>
      <c r="AA53" s="9"/>
    </row>
    <row r="54" customFormat="false" ht="15" hidden="false" customHeight="true" outlineLevel="0" collapsed="false">
      <c r="A54" s="21" t="n">
        <v>14</v>
      </c>
      <c r="B54" s="21" t="s">
        <v>74</v>
      </c>
      <c r="C54" s="33" t="s">
        <v>75</v>
      </c>
      <c r="D54" s="29" t="n">
        <v>9</v>
      </c>
      <c r="E54" s="30" t="s">
        <v>30</v>
      </c>
      <c r="F54" s="30" t="s">
        <v>30</v>
      </c>
      <c r="G54" s="31" t="s">
        <v>31</v>
      </c>
      <c r="H54" s="28" t="n">
        <v>296</v>
      </c>
      <c r="I54" s="28" t="n">
        <v>180</v>
      </c>
      <c r="J54" s="22" t="n">
        <v>0</v>
      </c>
      <c r="K54" s="27" t="s">
        <v>31</v>
      </c>
      <c r="L54" s="30" t="s">
        <v>30</v>
      </c>
      <c r="M54" s="30" t="s">
        <v>30</v>
      </c>
      <c r="N54" s="30" t="s">
        <v>30</v>
      </c>
      <c r="O54" s="30" t="s">
        <v>30</v>
      </c>
      <c r="P54" s="30" t="s">
        <v>30</v>
      </c>
      <c r="Q54" s="30" t="s">
        <v>30</v>
      </c>
      <c r="R54" s="30" t="s">
        <v>30</v>
      </c>
      <c r="S54" s="30" t="s">
        <v>30</v>
      </c>
      <c r="T54" s="30" t="s">
        <v>30</v>
      </c>
      <c r="AA54" s="9"/>
    </row>
    <row r="55" customFormat="false" ht="15" hidden="false" customHeight="true" outlineLevel="0" collapsed="false">
      <c r="A55" s="21"/>
      <c r="B55" s="21"/>
      <c r="C55" s="33" t="s">
        <v>76</v>
      </c>
      <c r="D55" s="29" t="n">
        <v>0</v>
      </c>
      <c r="E55" s="30" t="s">
        <v>30</v>
      </c>
      <c r="F55" s="30" t="s">
        <v>30</v>
      </c>
      <c r="G55" s="31" t="s">
        <v>31</v>
      </c>
      <c r="H55" s="28" t="n">
        <v>58</v>
      </c>
      <c r="I55" s="28" t="n">
        <v>58</v>
      </c>
      <c r="J55" s="22" t="n">
        <v>0</v>
      </c>
      <c r="K55" s="27" t="s">
        <v>31</v>
      </c>
      <c r="L55" s="30" t="s">
        <v>30</v>
      </c>
      <c r="M55" s="30" t="s">
        <v>30</v>
      </c>
      <c r="N55" s="30" t="s">
        <v>30</v>
      </c>
      <c r="O55" s="30" t="s">
        <v>30</v>
      </c>
      <c r="P55" s="30" t="s">
        <v>30</v>
      </c>
      <c r="Q55" s="30" t="s">
        <v>30</v>
      </c>
      <c r="R55" s="30" t="s">
        <v>30</v>
      </c>
      <c r="S55" s="30" t="s">
        <v>30</v>
      </c>
      <c r="T55" s="30" t="s">
        <v>30</v>
      </c>
      <c r="AA55" s="9"/>
    </row>
    <row r="56" customFormat="false" ht="15" hidden="false" customHeight="true" outlineLevel="0" collapsed="false">
      <c r="A56" s="21" t="n">
        <v>15</v>
      </c>
      <c r="B56" s="21" t="s">
        <v>77</v>
      </c>
      <c r="C56" s="33" t="s">
        <v>78</v>
      </c>
      <c r="D56" s="29" t="n">
        <v>0</v>
      </c>
      <c r="E56" s="30" t="s">
        <v>30</v>
      </c>
      <c r="F56" s="30" t="s">
        <v>30</v>
      </c>
      <c r="G56" s="31" t="s">
        <v>31</v>
      </c>
      <c r="H56" s="28" t="n">
        <v>125</v>
      </c>
      <c r="I56" s="28" t="n">
        <v>104</v>
      </c>
      <c r="J56" s="22" t="n">
        <v>45</v>
      </c>
      <c r="K56" s="27" t="s">
        <v>31</v>
      </c>
      <c r="L56" s="30" t="s">
        <v>30</v>
      </c>
      <c r="M56" s="30" t="s">
        <v>30</v>
      </c>
      <c r="N56" s="30" t="s">
        <v>30</v>
      </c>
      <c r="O56" s="30" t="s">
        <v>30</v>
      </c>
      <c r="P56" s="30" t="s">
        <v>30</v>
      </c>
      <c r="Q56" s="30" t="s">
        <v>30</v>
      </c>
      <c r="R56" s="30" t="s">
        <v>30</v>
      </c>
      <c r="S56" s="30" t="s">
        <v>30</v>
      </c>
      <c r="T56" s="30" t="s">
        <v>30</v>
      </c>
      <c r="AA56" s="9"/>
    </row>
    <row r="57" customFormat="false" ht="15" hidden="false" customHeight="true" outlineLevel="0" collapsed="false">
      <c r="A57" s="21"/>
      <c r="B57" s="21"/>
      <c r="C57" s="33" t="s">
        <v>79</v>
      </c>
      <c r="D57" s="29" t="n">
        <v>16</v>
      </c>
      <c r="E57" s="30" t="s">
        <v>30</v>
      </c>
      <c r="F57" s="30" t="s">
        <v>30</v>
      </c>
      <c r="G57" s="31" t="s">
        <v>31</v>
      </c>
      <c r="H57" s="28" t="n">
        <v>226</v>
      </c>
      <c r="I57" s="28" t="n">
        <v>156</v>
      </c>
      <c r="J57" s="22" t="n">
        <v>0</v>
      </c>
      <c r="K57" s="27" t="s">
        <v>31</v>
      </c>
      <c r="L57" s="30" t="s">
        <v>30</v>
      </c>
      <c r="M57" s="30" t="s">
        <v>30</v>
      </c>
      <c r="N57" s="30" t="s">
        <v>30</v>
      </c>
      <c r="O57" s="30" t="s">
        <v>30</v>
      </c>
      <c r="P57" s="30" t="s">
        <v>30</v>
      </c>
      <c r="Q57" s="30" t="s">
        <v>30</v>
      </c>
      <c r="R57" s="30" t="s">
        <v>30</v>
      </c>
      <c r="S57" s="30" t="s">
        <v>30</v>
      </c>
      <c r="T57" s="30" t="s">
        <v>30</v>
      </c>
      <c r="AA57" s="9"/>
    </row>
    <row r="58" customFormat="false" ht="15" hidden="false" customHeight="true" outlineLevel="0" collapsed="false">
      <c r="A58" s="21"/>
      <c r="B58" s="21"/>
      <c r="C58" s="33" t="s">
        <v>80</v>
      </c>
      <c r="D58" s="29" t="n">
        <v>0</v>
      </c>
      <c r="E58" s="30" t="s">
        <v>30</v>
      </c>
      <c r="F58" s="30" t="s">
        <v>30</v>
      </c>
      <c r="G58" s="31" t="s">
        <v>31</v>
      </c>
      <c r="H58" s="28" t="n">
        <v>107</v>
      </c>
      <c r="I58" s="28" t="n">
        <v>80</v>
      </c>
      <c r="J58" s="22" t="n">
        <v>81</v>
      </c>
      <c r="K58" s="27" t="n">
        <v>21</v>
      </c>
      <c r="L58" s="30" t="s">
        <v>30</v>
      </c>
      <c r="M58" s="30" t="s">
        <v>30</v>
      </c>
      <c r="N58" s="30" t="s">
        <v>30</v>
      </c>
      <c r="O58" s="30" t="s">
        <v>30</v>
      </c>
      <c r="P58" s="30" t="s">
        <v>30</v>
      </c>
      <c r="Q58" s="30" t="s">
        <v>30</v>
      </c>
      <c r="R58" s="30" t="s">
        <v>30</v>
      </c>
      <c r="S58" s="30" t="s">
        <v>30</v>
      </c>
      <c r="T58" s="30" t="s">
        <v>30</v>
      </c>
      <c r="AA58" s="9"/>
    </row>
    <row r="59" customFormat="false" ht="15" hidden="false" customHeight="true" outlineLevel="0" collapsed="false">
      <c r="A59" s="21" t="n">
        <v>16</v>
      </c>
      <c r="B59" s="21" t="s">
        <v>81</v>
      </c>
      <c r="C59" s="33" t="s">
        <v>82</v>
      </c>
      <c r="D59" s="29" t="n">
        <v>13</v>
      </c>
      <c r="E59" s="30" t="s">
        <v>30</v>
      </c>
      <c r="F59" s="30" t="s">
        <v>30</v>
      </c>
      <c r="G59" s="31" t="s">
        <v>31</v>
      </c>
      <c r="H59" s="28" t="n">
        <v>0</v>
      </c>
      <c r="I59" s="28" t="n">
        <v>229</v>
      </c>
      <c r="J59" s="22" t="n">
        <v>0</v>
      </c>
      <c r="K59" s="27" t="s">
        <v>31</v>
      </c>
      <c r="L59" s="30" t="s">
        <v>30</v>
      </c>
      <c r="M59" s="30" t="s">
        <v>30</v>
      </c>
      <c r="N59" s="30" t="s">
        <v>30</v>
      </c>
      <c r="O59" s="30" t="s">
        <v>30</v>
      </c>
      <c r="P59" s="30" t="s">
        <v>30</v>
      </c>
      <c r="Q59" s="30" t="s">
        <v>30</v>
      </c>
      <c r="R59" s="30" t="s">
        <v>30</v>
      </c>
      <c r="S59" s="30" t="s">
        <v>30</v>
      </c>
      <c r="T59" s="30" t="s">
        <v>30</v>
      </c>
      <c r="AA59" s="9"/>
    </row>
    <row r="60" customFormat="false" ht="15" hidden="false" customHeight="true" outlineLevel="0" collapsed="false">
      <c r="A60" s="21"/>
      <c r="B60" s="21"/>
      <c r="C60" s="33" t="s">
        <v>83</v>
      </c>
      <c r="D60" s="29" t="n">
        <v>8</v>
      </c>
      <c r="E60" s="30" t="s">
        <v>30</v>
      </c>
      <c r="F60" s="30" t="s">
        <v>30</v>
      </c>
      <c r="G60" s="31" t="s">
        <v>31</v>
      </c>
      <c r="H60" s="28" t="n">
        <v>8</v>
      </c>
      <c r="I60" s="28" t="n">
        <v>99</v>
      </c>
      <c r="J60" s="22" t="n">
        <v>0</v>
      </c>
      <c r="K60" s="27" t="s">
        <v>31</v>
      </c>
      <c r="L60" s="30" t="s">
        <v>30</v>
      </c>
      <c r="M60" s="30" t="s">
        <v>30</v>
      </c>
      <c r="N60" s="30" t="s">
        <v>30</v>
      </c>
      <c r="O60" s="30" t="s">
        <v>30</v>
      </c>
      <c r="P60" s="30" t="s">
        <v>30</v>
      </c>
      <c r="Q60" s="30" t="s">
        <v>30</v>
      </c>
      <c r="R60" s="30" t="s">
        <v>30</v>
      </c>
      <c r="S60" s="30" t="s">
        <v>30</v>
      </c>
      <c r="T60" s="30" t="s">
        <v>30</v>
      </c>
      <c r="AA60" s="9"/>
    </row>
    <row r="61" customFormat="false" ht="15" hidden="false" customHeight="true" outlineLevel="0" collapsed="false">
      <c r="A61" s="21"/>
      <c r="B61" s="21"/>
      <c r="C61" s="33" t="s">
        <v>84</v>
      </c>
      <c r="D61" s="29" t="n">
        <v>3</v>
      </c>
      <c r="E61" s="30" t="s">
        <v>30</v>
      </c>
      <c r="F61" s="30" t="s">
        <v>30</v>
      </c>
      <c r="G61" s="31" t="s">
        <v>31</v>
      </c>
      <c r="H61" s="28" t="n">
        <v>0</v>
      </c>
      <c r="I61" s="28" t="n">
        <v>23</v>
      </c>
      <c r="J61" s="22" t="n">
        <v>0</v>
      </c>
      <c r="K61" s="27" t="s">
        <v>31</v>
      </c>
      <c r="L61" s="30" t="s">
        <v>30</v>
      </c>
      <c r="M61" s="30" t="s">
        <v>30</v>
      </c>
      <c r="N61" s="30" t="s">
        <v>30</v>
      </c>
      <c r="O61" s="30" t="s">
        <v>30</v>
      </c>
      <c r="P61" s="30" t="s">
        <v>30</v>
      </c>
      <c r="Q61" s="30" t="s">
        <v>30</v>
      </c>
      <c r="R61" s="30" t="s">
        <v>30</v>
      </c>
      <c r="S61" s="30" t="s">
        <v>30</v>
      </c>
      <c r="T61" s="30" t="s">
        <v>30</v>
      </c>
      <c r="AA61" s="9"/>
    </row>
    <row r="62" customFormat="false" ht="15" hidden="false" customHeight="true" outlineLevel="0" collapsed="false">
      <c r="A62" s="21"/>
      <c r="B62" s="21"/>
      <c r="C62" s="33" t="s">
        <v>85</v>
      </c>
      <c r="D62" s="29" t="n">
        <v>0</v>
      </c>
      <c r="E62" s="30" t="s">
        <v>30</v>
      </c>
      <c r="F62" s="30" t="s">
        <v>30</v>
      </c>
      <c r="G62" s="31" t="s">
        <v>31</v>
      </c>
      <c r="H62" s="28" t="n">
        <v>6</v>
      </c>
      <c r="I62" s="28" t="n">
        <v>75</v>
      </c>
      <c r="J62" s="22" t="n">
        <v>0</v>
      </c>
      <c r="K62" s="27" t="s">
        <v>31</v>
      </c>
      <c r="L62" s="30" t="s">
        <v>30</v>
      </c>
      <c r="M62" s="30" t="s">
        <v>30</v>
      </c>
      <c r="N62" s="30" t="s">
        <v>30</v>
      </c>
      <c r="O62" s="30" t="s">
        <v>30</v>
      </c>
      <c r="P62" s="30" t="s">
        <v>30</v>
      </c>
      <c r="Q62" s="30" t="s">
        <v>30</v>
      </c>
      <c r="R62" s="30" t="s">
        <v>30</v>
      </c>
      <c r="S62" s="30" t="s">
        <v>30</v>
      </c>
      <c r="T62" s="30" t="s">
        <v>30</v>
      </c>
      <c r="AA62" s="9"/>
    </row>
    <row r="63" customFormat="false" ht="14.25" hidden="false" customHeight="true" outlineLevel="0" collapsed="false">
      <c r="A63" s="21"/>
      <c r="B63" s="21"/>
      <c r="C63" s="33" t="s">
        <v>62</v>
      </c>
      <c r="D63" s="29" t="n">
        <v>1</v>
      </c>
      <c r="E63" s="30" t="s">
        <v>30</v>
      </c>
      <c r="F63" s="30" t="s">
        <v>30</v>
      </c>
      <c r="G63" s="31" t="s">
        <v>31</v>
      </c>
      <c r="H63" s="28" t="n">
        <v>0</v>
      </c>
      <c r="I63" s="28" t="n">
        <v>0</v>
      </c>
      <c r="J63" s="22" t="n">
        <v>0</v>
      </c>
      <c r="K63" s="27" t="s">
        <v>31</v>
      </c>
      <c r="L63" s="30" t="s">
        <v>30</v>
      </c>
      <c r="M63" s="30" t="s">
        <v>30</v>
      </c>
      <c r="N63" s="30" t="s">
        <v>30</v>
      </c>
      <c r="O63" s="30" t="s">
        <v>30</v>
      </c>
      <c r="P63" s="30" t="s">
        <v>30</v>
      </c>
      <c r="Q63" s="30" t="s">
        <v>30</v>
      </c>
      <c r="R63" s="30" t="s">
        <v>30</v>
      </c>
      <c r="S63" s="30" t="s">
        <v>30</v>
      </c>
      <c r="T63" s="30" t="s">
        <v>30</v>
      </c>
      <c r="AA63" s="9"/>
    </row>
    <row r="64" customFormat="false" ht="15" hidden="false" customHeight="true" outlineLevel="0" collapsed="false">
      <c r="A64" s="21"/>
      <c r="B64" s="21"/>
      <c r="C64" s="33" t="s">
        <v>86</v>
      </c>
      <c r="D64" s="29" t="n">
        <v>3</v>
      </c>
      <c r="E64" s="30" t="s">
        <v>30</v>
      </c>
      <c r="F64" s="30" t="s">
        <v>30</v>
      </c>
      <c r="G64" s="31" t="s">
        <v>31</v>
      </c>
      <c r="H64" s="28" t="n">
        <v>0</v>
      </c>
      <c r="I64" s="28" t="n">
        <v>11</v>
      </c>
      <c r="J64" s="22" t="n">
        <v>0</v>
      </c>
      <c r="K64" s="27" t="s">
        <v>31</v>
      </c>
      <c r="L64" s="30" t="s">
        <v>30</v>
      </c>
      <c r="M64" s="30" t="s">
        <v>30</v>
      </c>
      <c r="N64" s="30" t="s">
        <v>30</v>
      </c>
      <c r="O64" s="30" t="s">
        <v>30</v>
      </c>
      <c r="P64" s="30" t="s">
        <v>30</v>
      </c>
      <c r="Q64" s="30" t="s">
        <v>30</v>
      </c>
      <c r="R64" s="30" t="s">
        <v>30</v>
      </c>
      <c r="S64" s="30" t="s">
        <v>30</v>
      </c>
      <c r="T64" s="30" t="s">
        <v>30</v>
      </c>
      <c r="AA64" s="9"/>
    </row>
    <row r="65" customFormat="false" ht="15" hidden="false" customHeight="true" outlineLevel="0" collapsed="false">
      <c r="A65" s="21"/>
      <c r="B65" s="21"/>
      <c r="C65" s="33" t="s">
        <v>33</v>
      </c>
      <c r="D65" s="29" t="n">
        <v>5</v>
      </c>
      <c r="E65" s="30" t="s">
        <v>30</v>
      </c>
      <c r="F65" s="30" t="s">
        <v>30</v>
      </c>
      <c r="G65" s="31" t="s">
        <v>31</v>
      </c>
      <c r="H65" s="28" t="n">
        <v>0</v>
      </c>
      <c r="I65" s="28" t="n">
        <v>5</v>
      </c>
      <c r="J65" s="22" t="n">
        <v>0</v>
      </c>
      <c r="K65" s="27" t="s">
        <v>31</v>
      </c>
      <c r="L65" s="30" t="s">
        <v>30</v>
      </c>
      <c r="M65" s="30" t="s">
        <v>30</v>
      </c>
      <c r="N65" s="30" t="s">
        <v>30</v>
      </c>
      <c r="O65" s="30" t="s">
        <v>30</v>
      </c>
      <c r="P65" s="30" t="s">
        <v>30</v>
      </c>
      <c r="Q65" s="30" t="s">
        <v>30</v>
      </c>
      <c r="R65" s="30" t="s">
        <v>30</v>
      </c>
      <c r="S65" s="30" t="s">
        <v>30</v>
      </c>
      <c r="T65" s="30" t="s">
        <v>30</v>
      </c>
      <c r="AA65" s="9"/>
    </row>
    <row r="66" customFormat="false" ht="15" hidden="false" customHeight="true" outlineLevel="0" collapsed="false">
      <c r="A66" s="21" t="n">
        <v>17</v>
      </c>
      <c r="B66" s="21" t="s">
        <v>87</v>
      </c>
      <c r="C66" s="33" t="s">
        <v>88</v>
      </c>
      <c r="D66" s="29" t="n">
        <v>0</v>
      </c>
      <c r="E66" s="30" t="s">
        <v>30</v>
      </c>
      <c r="F66" s="30" t="s">
        <v>30</v>
      </c>
      <c r="G66" s="31" t="s">
        <v>31</v>
      </c>
      <c r="H66" s="28" t="n">
        <v>62</v>
      </c>
      <c r="I66" s="28" t="n">
        <v>7</v>
      </c>
      <c r="J66" s="22" t="n">
        <v>0</v>
      </c>
      <c r="K66" s="27" t="s">
        <v>31</v>
      </c>
      <c r="L66" s="30" t="s">
        <v>30</v>
      </c>
      <c r="M66" s="30" t="s">
        <v>30</v>
      </c>
      <c r="N66" s="30" t="s">
        <v>30</v>
      </c>
      <c r="O66" s="30" t="s">
        <v>30</v>
      </c>
      <c r="P66" s="30" t="s">
        <v>30</v>
      </c>
      <c r="Q66" s="30" t="s">
        <v>30</v>
      </c>
      <c r="R66" s="30" t="s">
        <v>30</v>
      </c>
      <c r="S66" s="30" t="s">
        <v>30</v>
      </c>
      <c r="T66" s="30" t="s">
        <v>30</v>
      </c>
      <c r="AA66" s="9"/>
    </row>
    <row r="67" customFormat="false" ht="15" hidden="false" customHeight="true" outlineLevel="0" collapsed="false">
      <c r="A67" s="21"/>
      <c r="B67" s="21"/>
      <c r="C67" s="33" t="s">
        <v>33</v>
      </c>
      <c r="D67" s="29" t="n">
        <v>0</v>
      </c>
      <c r="E67" s="30" t="s">
        <v>30</v>
      </c>
      <c r="F67" s="30" t="s">
        <v>30</v>
      </c>
      <c r="G67" s="31" t="s">
        <v>31</v>
      </c>
      <c r="H67" s="28" t="n">
        <v>116</v>
      </c>
      <c r="I67" s="28" t="n">
        <v>10</v>
      </c>
      <c r="J67" s="22" t="n">
        <v>0</v>
      </c>
      <c r="K67" s="27" t="s">
        <v>31</v>
      </c>
      <c r="L67" s="30" t="s">
        <v>30</v>
      </c>
      <c r="M67" s="30" t="s">
        <v>30</v>
      </c>
      <c r="N67" s="30" t="s">
        <v>30</v>
      </c>
      <c r="O67" s="30" t="s">
        <v>30</v>
      </c>
      <c r="P67" s="30" t="s">
        <v>30</v>
      </c>
      <c r="Q67" s="30" t="s">
        <v>30</v>
      </c>
      <c r="R67" s="30" t="s">
        <v>30</v>
      </c>
      <c r="S67" s="30" t="s">
        <v>30</v>
      </c>
      <c r="T67" s="30" t="s">
        <v>30</v>
      </c>
      <c r="AA67" s="9"/>
    </row>
    <row r="68" customFormat="false" ht="15" hidden="false" customHeight="true" outlineLevel="0" collapsed="false">
      <c r="A68" s="21" t="n">
        <v>18</v>
      </c>
      <c r="B68" s="21" t="s">
        <v>89</v>
      </c>
      <c r="C68" s="33" t="s">
        <v>90</v>
      </c>
      <c r="D68" s="29" t="n">
        <v>5</v>
      </c>
      <c r="E68" s="30" t="s">
        <v>30</v>
      </c>
      <c r="F68" s="30" t="s">
        <v>30</v>
      </c>
      <c r="G68" s="31" t="s">
        <v>31</v>
      </c>
      <c r="H68" s="28" t="n">
        <v>37</v>
      </c>
      <c r="I68" s="28" t="n">
        <v>69</v>
      </c>
      <c r="J68" s="22" t="n">
        <v>0</v>
      </c>
      <c r="K68" s="27" t="s">
        <v>31</v>
      </c>
      <c r="L68" s="30" t="s">
        <v>30</v>
      </c>
      <c r="M68" s="30" t="s">
        <v>30</v>
      </c>
      <c r="N68" s="30" t="s">
        <v>30</v>
      </c>
      <c r="O68" s="30" t="s">
        <v>30</v>
      </c>
      <c r="P68" s="30" t="s">
        <v>30</v>
      </c>
      <c r="Q68" s="30" t="s">
        <v>30</v>
      </c>
      <c r="R68" s="30" t="s">
        <v>30</v>
      </c>
      <c r="S68" s="30" t="s">
        <v>30</v>
      </c>
      <c r="T68" s="30" t="s">
        <v>30</v>
      </c>
      <c r="AA68" s="9"/>
    </row>
    <row r="69" customFormat="false" ht="15" hidden="false" customHeight="true" outlineLevel="0" collapsed="false">
      <c r="A69" s="21"/>
      <c r="B69" s="21"/>
      <c r="C69" s="33" t="s">
        <v>91</v>
      </c>
      <c r="D69" s="29" t="n">
        <v>5</v>
      </c>
      <c r="E69" s="30" t="s">
        <v>30</v>
      </c>
      <c r="F69" s="30" t="s">
        <v>30</v>
      </c>
      <c r="G69" s="31" t="s">
        <v>31</v>
      </c>
      <c r="H69" s="28" t="n">
        <v>183</v>
      </c>
      <c r="I69" s="28" t="n">
        <v>181</v>
      </c>
      <c r="J69" s="22" t="n">
        <v>96</v>
      </c>
      <c r="K69" s="27" t="n">
        <v>134</v>
      </c>
      <c r="L69" s="30" t="s">
        <v>30</v>
      </c>
      <c r="M69" s="30" t="s">
        <v>30</v>
      </c>
      <c r="N69" s="30" t="s">
        <v>30</v>
      </c>
      <c r="O69" s="30" t="s">
        <v>30</v>
      </c>
      <c r="P69" s="30" t="s">
        <v>30</v>
      </c>
      <c r="Q69" s="30" t="s">
        <v>30</v>
      </c>
      <c r="R69" s="30" t="s">
        <v>30</v>
      </c>
      <c r="S69" s="30" t="s">
        <v>30</v>
      </c>
      <c r="T69" s="30" t="s">
        <v>30</v>
      </c>
      <c r="AA69" s="9"/>
    </row>
    <row r="70" customFormat="false" ht="15" hidden="false" customHeight="true" outlineLevel="0" collapsed="false">
      <c r="A70" s="21"/>
      <c r="B70" s="21"/>
      <c r="C70" s="33" t="s">
        <v>33</v>
      </c>
      <c r="D70" s="29" t="n">
        <v>0</v>
      </c>
      <c r="E70" s="30" t="s">
        <v>30</v>
      </c>
      <c r="F70" s="30" t="s">
        <v>30</v>
      </c>
      <c r="G70" s="31" t="s">
        <v>31</v>
      </c>
      <c r="H70" s="28" t="n">
        <v>21</v>
      </c>
      <c r="I70" s="28" t="n">
        <v>17</v>
      </c>
      <c r="J70" s="22" t="n">
        <v>0</v>
      </c>
      <c r="K70" s="27" t="s">
        <v>31</v>
      </c>
      <c r="L70" s="30" t="s">
        <v>30</v>
      </c>
      <c r="M70" s="30" t="s">
        <v>30</v>
      </c>
      <c r="N70" s="30" t="s">
        <v>30</v>
      </c>
      <c r="O70" s="30" t="s">
        <v>30</v>
      </c>
      <c r="P70" s="30" t="s">
        <v>30</v>
      </c>
      <c r="Q70" s="30" t="s">
        <v>30</v>
      </c>
      <c r="R70" s="30" t="s">
        <v>30</v>
      </c>
      <c r="S70" s="30" t="s">
        <v>30</v>
      </c>
      <c r="T70" s="30" t="s">
        <v>30</v>
      </c>
      <c r="AA70" s="9"/>
    </row>
    <row r="71" customFormat="false" ht="15" hidden="false" customHeight="true" outlineLevel="0" collapsed="false">
      <c r="A71" s="21" t="n">
        <v>19</v>
      </c>
      <c r="B71" s="21" t="s">
        <v>92</v>
      </c>
      <c r="C71" s="33" t="s">
        <v>93</v>
      </c>
      <c r="D71" s="29" t="n">
        <v>5</v>
      </c>
      <c r="E71" s="30" t="s">
        <v>30</v>
      </c>
      <c r="F71" s="30" t="s">
        <v>30</v>
      </c>
      <c r="G71" s="31" t="s">
        <v>31</v>
      </c>
      <c r="H71" s="28" t="n">
        <v>179</v>
      </c>
      <c r="I71" s="28" t="n">
        <v>239</v>
      </c>
      <c r="J71" s="22" t="n">
        <v>0</v>
      </c>
      <c r="K71" s="27" t="s">
        <v>31</v>
      </c>
      <c r="L71" s="30" t="s">
        <v>30</v>
      </c>
      <c r="M71" s="30" t="s">
        <v>30</v>
      </c>
      <c r="N71" s="30" t="s">
        <v>30</v>
      </c>
      <c r="O71" s="30" t="s">
        <v>30</v>
      </c>
      <c r="P71" s="30" t="s">
        <v>30</v>
      </c>
      <c r="Q71" s="30" t="s">
        <v>30</v>
      </c>
      <c r="R71" s="30" t="s">
        <v>30</v>
      </c>
      <c r="S71" s="30" t="s">
        <v>30</v>
      </c>
      <c r="T71" s="30" t="s">
        <v>30</v>
      </c>
      <c r="AA71" s="9"/>
    </row>
    <row r="72" customFormat="false" ht="15" hidden="false" customHeight="true" outlineLevel="0" collapsed="false">
      <c r="A72" s="21"/>
      <c r="B72" s="21"/>
      <c r="C72" s="33" t="s">
        <v>94</v>
      </c>
      <c r="D72" s="29" t="n">
        <v>5</v>
      </c>
      <c r="E72" s="30" t="s">
        <v>30</v>
      </c>
      <c r="F72" s="30" t="s">
        <v>30</v>
      </c>
      <c r="G72" s="31" t="s">
        <v>31</v>
      </c>
      <c r="H72" s="28" t="n">
        <v>167</v>
      </c>
      <c r="I72" s="28" t="n">
        <v>237</v>
      </c>
      <c r="J72" s="22" t="n">
        <v>0</v>
      </c>
      <c r="K72" s="27" t="s">
        <v>31</v>
      </c>
      <c r="L72" s="30" t="s">
        <v>30</v>
      </c>
      <c r="M72" s="30" t="s">
        <v>30</v>
      </c>
      <c r="N72" s="30" t="s">
        <v>30</v>
      </c>
      <c r="O72" s="30" t="s">
        <v>30</v>
      </c>
      <c r="P72" s="30" t="s">
        <v>30</v>
      </c>
      <c r="Q72" s="30" t="s">
        <v>30</v>
      </c>
      <c r="R72" s="30" t="s">
        <v>30</v>
      </c>
      <c r="S72" s="30" t="s">
        <v>30</v>
      </c>
      <c r="T72" s="30" t="s">
        <v>30</v>
      </c>
      <c r="AA72" s="9"/>
    </row>
    <row r="73" customFormat="false" ht="15" hidden="false" customHeight="true" outlineLevel="0" collapsed="false">
      <c r="A73" s="21"/>
      <c r="B73" s="21"/>
      <c r="C73" s="33" t="s">
        <v>95</v>
      </c>
      <c r="D73" s="29" t="n">
        <v>1</v>
      </c>
      <c r="E73" s="30" t="s">
        <v>30</v>
      </c>
      <c r="F73" s="30" t="s">
        <v>30</v>
      </c>
      <c r="G73" s="31" t="s">
        <v>31</v>
      </c>
      <c r="H73" s="28" t="n">
        <v>117</v>
      </c>
      <c r="I73" s="28" t="n">
        <v>145</v>
      </c>
      <c r="J73" s="22" t="n">
        <v>0</v>
      </c>
      <c r="K73" s="27" t="s">
        <v>31</v>
      </c>
      <c r="L73" s="30" t="s">
        <v>30</v>
      </c>
      <c r="M73" s="30" t="s">
        <v>30</v>
      </c>
      <c r="N73" s="30" t="s">
        <v>30</v>
      </c>
      <c r="O73" s="30" t="s">
        <v>30</v>
      </c>
      <c r="P73" s="30" t="s">
        <v>30</v>
      </c>
      <c r="Q73" s="30" t="s">
        <v>30</v>
      </c>
      <c r="R73" s="30" t="s">
        <v>30</v>
      </c>
      <c r="S73" s="30" t="s">
        <v>30</v>
      </c>
      <c r="T73" s="30" t="s">
        <v>30</v>
      </c>
      <c r="AA73" s="9"/>
    </row>
    <row r="74" customFormat="false" ht="15" hidden="false" customHeight="true" outlineLevel="0" collapsed="false">
      <c r="A74" s="21"/>
      <c r="B74" s="21"/>
      <c r="C74" s="33" t="s">
        <v>96</v>
      </c>
      <c r="D74" s="29" t="n">
        <v>1</v>
      </c>
      <c r="E74" s="30" t="s">
        <v>30</v>
      </c>
      <c r="F74" s="30" t="s">
        <v>30</v>
      </c>
      <c r="G74" s="31" t="s">
        <v>31</v>
      </c>
      <c r="H74" s="28" t="n">
        <v>97</v>
      </c>
      <c r="I74" s="28" t="n">
        <v>116</v>
      </c>
      <c r="J74" s="22" t="n">
        <v>0</v>
      </c>
      <c r="K74" s="27" t="s">
        <v>31</v>
      </c>
      <c r="L74" s="30" t="s">
        <v>30</v>
      </c>
      <c r="M74" s="30" t="s">
        <v>30</v>
      </c>
      <c r="N74" s="30" t="s">
        <v>30</v>
      </c>
      <c r="O74" s="30" t="s">
        <v>30</v>
      </c>
      <c r="P74" s="30" t="s">
        <v>30</v>
      </c>
      <c r="Q74" s="30" t="s">
        <v>30</v>
      </c>
      <c r="R74" s="30" t="s">
        <v>30</v>
      </c>
      <c r="S74" s="30" t="s">
        <v>30</v>
      </c>
      <c r="T74" s="30" t="s">
        <v>30</v>
      </c>
      <c r="AA74" s="9"/>
    </row>
    <row r="75" customFormat="false" ht="15" hidden="false" customHeight="true" outlineLevel="0" collapsed="false">
      <c r="A75" s="21"/>
      <c r="B75" s="21"/>
      <c r="C75" s="33" t="s">
        <v>97</v>
      </c>
      <c r="D75" s="29" t="n">
        <v>5</v>
      </c>
      <c r="E75" s="30" t="s">
        <v>30</v>
      </c>
      <c r="F75" s="30" t="s">
        <v>30</v>
      </c>
      <c r="G75" s="31" t="s">
        <v>31</v>
      </c>
      <c r="H75" s="28" t="n">
        <v>363</v>
      </c>
      <c r="I75" s="28" t="n">
        <v>239</v>
      </c>
      <c r="J75" s="22" t="n">
        <v>0</v>
      </c>
      <c r="K75" s="27" t="s">
        <v>31</v>
      </c>
      <c r="L75" s="30" t="s">
        <v>30</v>
      </c>
      <c r="M75" s="30" t="s">
        <v>30</v>
      </c>
      <c r="N75" s="30" t="s">
        <v>30</v>
      </c>
      <c r="O75" s="30" t="s">
        <v>30</v>
      </c>
      <c r="P75" s="30" t="s">
        <v>30</v>
      </c>
      <c r="Q75" s="30" t="s">
        <v>30</v>
      </c>
      <c r="R75" s="30" t="s">
        <v>30</v>
      </c>
      <c r="S75" s="30" t="s">
        <v>30</v>
      </c>
      <c r="T75" s="30" t="s">
        <v>30</v>
      </c>
      <c r="AA75" s="9"/>
    </row>
    <row r="76" customFormat="false" ht="15" hidden="false" customHeight="true" outlineLevel="0" collapsed="false">
      <c r="A76" s="21"/>
      <c r="B76" s="21"/>
      <c r="C76" s="33" t="s">
        <v>98</v>
      </c>
      <c r="D76" s="29" t="n">
        <v>2</v>
      </c>
      <c r="E76" s="30" t="s">
        <v>30</v>
      </c>
      <c r="F76" s="30" t="s">
        <v>30</v>
      </c>
      <c r="G76" s="31" t="s">
        <v>31</v>
      </c>
      <c r="H76" s="28" t="n">
        <v>230</v>
      </c>
      <c r="I76" s="28" t="n">
        <v>151</v>
      </c>
      <c r="J76" s="22" t="n">
        <v>0</v>
      </c>
      <c r="K76" s="27" t="s">
        <v>31</v>
      </c>
      <c r="L76" s="30" t="s">
        <v>30</v>
      </c>
      <c r="M76" s="30" t="s">
        <v>30</v>
      </c>
      <c r="N76" s="30" t="s">
        <v>30</v>
      </c>
      <c r="O76" s="30" t="s">
        <v>30</v>
      </c>
      <c r="P76" s="30" t="s">
        <v>30</v>
      </c>
      <c r="Q76" s="30" t="s">
        <v>30</v>
      </c>
      <c r="R76" s="30" t="s">
        <v>30</v>
      </c>
      <c r="S76" s="30" t="s">
        <v>30</v>
      </c>
      <c r="T76" s="30" t="s">
        <v>30</v>
      </c>
      <c r="AA76" s="9"/>
    </row>
    <row r="77" customFormat="false" ht="15" hidden="false" customHeight="true" outlineLevel="0" collapsed="false">
      <c r="A77" s="21" t="n">
        <v>20</v>
      </c>
      <c r="B77" s="21" t="s">
        <v>99</v>
      </c>
      <c r="C77" s="33" t="s">
        <v>100</v>
      </c>
      <c r="D77" s="29" t="n">
        <v>3</v>
      </c>
      <c r="E77" s="30" t="s">
        <v>30</v>
      </c>
      <c r="F77" s="30" t="s">
        <v>30</v>
      </c>
      <c r="G77" s="31" t="s">
        <v>31</v>
      </c>
      <c r="H77" s="28" t="n">
        <v>0</v>
      </c>
      <c r="I77" s="28" t="n">
        <v>94</v>
      </c>
      <c r="J77" s="22" t="n">
        <v>0</v>
      </c>
      <c r="K77" s="27" t="s">
        <v>31</v>
      </c>
      <c r="L77" s="30" t="s">
        <v>30</v>
      </c>
      <c r="M77" s="30" t="s">
        <v>30</v>
      </c>
      <c r="N77" s="30" t="s">
        <v>30</v>
      </c>
      <c r="O77" s="30" t="s">
        <v>30</v>
      </c>
      <c r="P77" s="30" t="s">
        <v>30</v>
      </c>
      <c r="Q77" s="30" t="s">
        <v>30</v>
      </c>
      <c r="R77" s="30" t="s">
        <v>30</v>
      </c>
      <c r="S77" s="30" t="s">
        <v>30</v>
      </c>
      <c r="T77" s="30" t="s">
        <v>30</v>
      </c>
      <c r="AA77" s="9"/>
    </row>
    <row r="78" customFormat="false" ht="15" hidden="false" customHeight="true" outlineLevel="0" collapsed="false">
      <c r="A78" s="21"/>
      <c r="B78" s="21"/>
      <c r="C78" s="33" t="s">
        <v>101</v>
      </c>
      <c r="D78" s="29" t="n">
        <v>4</v>
      </c>
      <c r="E78" s="30" t="s">
        <v>30</v>
      </c>
      <c r="F78" s="30" t="s">
        <v>30</v>
      </c>
      <c r="G78" s="31" t="s">
        <v>31</v>
      </c>
      <c r="H78" s="28" t="n">
        <v>12</v>
      </c>
      <c r="I78" s="28" t="n">
        <v>141</v>
      </c>
      <c r="J78" s="22" t="n">
        <v>0</v>
      </c>
      <c r="K78" s="27" t="s">
        <v>31</v>
      </c>
      <c r="L78" s="30" t="s">
        <v>30</v>
      </c>
      <c r="M78" s="30" t="s">
        <v>30</v>
      </c>
      <c r="N78" s="30" t="s">
        <v>30</v>
      </c>
      <c r="O78" s="30" t="s">
        <v>30</v>
      </c>
      <c r="P78" s="30" t="s">
        <v>30</v>
      </c>
      <c r="Q78" s="30" t="s">
        <v>30</v>
      </c>
      <c r="R78" s="30" t="s">
        <v>30</v>
      </c>
      <c r="S78" s="30" t="s">
        <v>30</v>
      </c>
      <c r="T78" s="30" t="s">
        <v>30</v>
      </c>
      <c r="AA78" s="9"/>
    </row>
    <row r="79" customFormat="false" ht="15" hidden="false" customHeight="true" outlineLevel="0" collapsed="false">
      <c r="A79" s="21"/>
      <c r="B79" s="21"/>
      <c r="C79" s="33" t="s">
        <v>102</v>
      </c>
      <c r="D79" s="29" t="n">
        <v>3</v>
      </c>
      <c r="E79" s="30" t="s">
        <v>30</v>
      </c>
      <c r="F79" s="30" t="s">
        <v>30</v>
      </c>
      <c r="G79" s="31" t="s">
        <v>31</v>
      </c>
      <c r="H79" s="28" t="n">
        <v>0</v>
      </c>
      <c r="I79" s="28" t="n">
        <v>85</v>
      </c>
      <c r="J79" s="22" t="n">
        <v>0</v>
      </c>
      <c r="K79" s="27" t="s">
        <v>31</v>
      </c>
      <c r="L79" s="30" t="s">
        <v>30</v>
      </c>
      <c r="M79" s="30" t="s">
        <v>30</v>
      </c>
      <c r="N79" s="30" t="s">
        <v>30</v>
      </c>
      <c r="O79" s="30" t="s">
        <v>30</v>
      </c>
      <c r="P79" s="30" t="s">
        <v>30</v>
      </c>
      <c r="Q79" s="30" t="s">
        <v>30</v>
      </c>
      <c r="R79" s="30" t="s">
        <v>30</v>
      </c>
      <c r="S79" s="30" t="s">
        <v>30</v>
      </c>
      <c r="T79" s="30" t="s">
        <v>30</v>
      </c>
      <c r="AA79" s="9"/>
    </row>
    <row r="80" customFormat="false" ht="15" hidden="false" customHeight="true" outlineLevel="0" collapsed="false">
      <c r="A80" s="21"/>
      <c r="B80" s="21"/>
      <c r="C80" s="33" t="s">
        <v>103</v>
      </c>
      <c r="D80" s="29" t="n">
        <v>0</v>
      </c>
      <c r="E80" s="30" t="s">
        <v>30</v>
      </c>
      <c r="F80" s="30" t="s">
        <v>30</v>
      </c>
      <c r="G80" s="31" t="s">
        <v>31</v>
      </c>
      <c r="H80" s="28" t="n">
        <v>0</v>
      </c>
      <c r="I80" s="28" t="n">
        <v>0</v>
      </c>
      <c r="J80" s="22" t="n">
        <v>0</v>
      </c>
      <c r="K80" s="27" t="s">
        <v>31</v>
      </c>
      <c r="L80" s="30" t="s">
        <v>30</v>
      </c>
      <c r="M80" s="30" t="s">
        <v>30</v>
      </c>
      <c r="N80" s="30" t="s">
        <v>30</v>
      </c>
      <c r="O80" s="30" t="s">
        <v>30</v>
      </c>
      <c r="P80" s="30" t="s">
        <v>30</v>
      </c>
      <c r="Q80" s="30" t="s">
        <v>30</v>
      </c>
      <c r="R80" s="30" t="s">
        <v>30</v>
      </c>
      <c r="S80" s="30" t="s">
        <v>30</v>
      </c>
      <c r="T80" s="30" t="s">
        <v>30</v>
      </c>
      <c r="AA80" s="9"/>
    </row>
    <row r="81" customFormat="false" ht="15" hidden="false" customHeight="true" outlineLevel="0" collapsed="false">
      <c r="A81" s="21"/>
      <c r="B81" s="21"/>
      <c r="C81" s="33" t="s">
        <v>104</v>
      </c>
      <c r="D81" s="29" t="n">
        <v>0</v>
      </c>
      <c r="E81" s="30" t="s">
        <v>30</v>
      </c>
      <c r="F81" s="30" t="s">
        <v>30</v>
      </c>
      <c r="G81" s="31" t="s">
        <v>31</v>
      </c>
      <c r="H81" s="28" t="n">
        <v>128</v>
      </c>
      <c r="I81" s="28" t="n">
        <v>92</v>
      </c>
      <c r="J81" s="22" t="n">
        <v>0</v>
      </c>
      <c r="K81" s="27" t="s">
        <v>31</v>
      </c>
      <c r="L81" s="30" t="s">
        <v>30</v>
      </c>
      <c r="M81" s="30" t="s">
        <v>30</v>
      </c>
      <c r="N81" s="30" t="s">
        <v>30</v>
      </c>
      <c r="O81" s="30" t="s">
        <v>30</v>
      </c>
      <c r="P81" s="30" t="s">
        <v>30</v>
      </c>
      <c r="Q81" s="30" t="s">
        <v>30</v>
      </c>
      <c r="R81" s="30" t="s">
        <v>30</v>
      </c>
      <c r="S81" s="30" t="s">
        <v>30</v>
      </c>
      <c r="T81" s="30" t="s">
        <v>30</v>
      </c>
      <c r="AA81" s="9"/>
    </row>
    <row r="82" customFormat="false" ht="15" hidden="false" customHeight="true" outlineLevel="0" collapsed="false">
      <c r="A82" s="21"/>
      <c r="B82" s="21"/>
      <c r="C82" s="33" t="s">
        <v>33</v>
      </c>
      <c r="D82" s="29" t="n">
        <v>0</v>
      </c>
      <c r="E82" s="30" t="s">
        <v>30</v>
      </c>
      <c r="F82" s="30" t="s">
        <v>30</v>
      </c>
      <c r="G82" s="31" t="s">
        <v>31</v>
      </c>
      <c r="H82" s="28" t="n">
        <v>0</v>
      </c>
      <c r="I82" s="28" t="n">
        <v>0</v>
      </c>
      <c r="J82" s="22" t="n">
        <v>0</v>
      </c>
      <c r="K82" s="27" t="s">
        <v>31</v>
      </c>
      <c r="L82" s="30" t="s">
        <v>30</v>
      </c>
      <c r="M82" s="30" t="s">
        <v>30</v>
      </c>
      <c r="N82" s="30" t="s">
        <v>30</v>
      </c>
      <c r="O82" s="30" t="s">
        <v>30</v>
      </c>
      <c r="P82" s="30" t="s">
        <v>30</v>
      </c>
      <c r="Q82" s="30" t="s">
        <v>30</v>
      </c>
      <c r="R82" s="30" t="s">
        <v>30</v>
      </c>
      <c r="S82" s="30" t="s">
        <v>30</v>
      </c>
      <c r="T82" s="30" t="s">
        <v>30</v>
      </c>
      <c r="AA82" s="9"/>
    </row>
    <row r="83" customFormat="false" ht="15" hidden="false" customHeight="true" outlineLevel="0" collapsed="false">
      <c r="A83" s="21" t="n">
        <v>21</v>
      </c>
      <c r="B83" s="21" t="s">
        <v>105</v>
      </c>
      <c r="C83" s="33" t="s">
        <v>106</v>
      </c>
      <c r="D83" s="29" t="n">
        <v>8</v>
      </c>
      <c r="E83" s="30" t="s">
        <v>30</v>
      </c>
      <c r="F83" s="30" t="s">
        <v>30</v>
      </c>
      <c r="G83" s="31" t="s">
        <v>31</v>
      </c>
      <c r="H83" s="28" t="n">
        <v>81</v>
      </c>
      <c r="I83" s="28" t="n">
        <v>152</v>
      </c>
      <c r="J83" s="22" t="n">
        <v>0</v>
      </c>
      <c r="K83" s="27" t="s">
        <v>31</v>
      </c>
      <c r="L83" s="30" t="s">
        <v>30</v>
      </c>
      <c r="M83" s="30" t="s">
        <v>30</v>
      </c>
      <c r="N83" s="30" t="s">
        <v>30</v>
      </c>
      <c r="O83" s="30" t="s">
        <v>30</v>
      </c>
      <c r="P83" s="30" t="s">
        <v>30</v>
      </c>
      <c r="Q83" s="30" t="s">
        <v>30</v>
      </c>
      <c r="R83" s="30" t="s">
        <v>30</v>
      </c>
      <c r="S83" s="30" t="s">
        <v>30</v>
      </c>
      <c r="T83" s="30" t="s">
        <v>30</v>
      </c>
      <c r="AA83" s="9"/>
    </row>
    <row r="84" customFormat="false" ht="15" hidden="false" customHeight="true" outlineLevel="0" collapsed="false">
      <c r="A84" s="21"/>
      <c r="B84" s="21"/>
      <c r="C84" s="33" t="s">
        <v>107</v>
      </c>
      <c r="D84" s="29" t="n">
        <v>6</v>
      </c>
      <c r="E84" s="30" t="s">
        <v>30</v>
      </c>
      <c r="F84" s="30" t="s">
        <v>30</v>
      </c>
      <c r="G84" s="31" t="s">
        <v>31</v>
      </c>
      <c r="H84" s="28" t="n">
        <v>99</v>
      </c>
      <c r="I84" s="28" t="n">
        <v>88</v>
      </c>
      <c r="J84" s="22" t="n">
        <v>0</v>
      </c>
      <c r="K84" s="27" t="s">
        <v>31</v>
      </c>
      <c r="L84" s="30" t="s">
        <v>30</v>
      </c>
      <c r="M84" s="30" t="s">
        <v>30</v>
      </c>
      <c r="N84" s="30" t="s">
        <v>30</v>
      </c>
      <c r="O84" s="30" t="s">
        <v>30</v>
      </c>
      <c r="P84" s="30" t="s">
        <v>30</v>
      </c>
      <c r="Q84" s="30" t="s">
        <v>30</v>
      </c>
      <c r="R84" s="30" t="s">
        <v>30</v>
      </c>
      <c r="S84" s="30" t="s">
        <v>30</v>
      </c>
      <c r="T84" s="30" t="s">
        <v>30</v>
      </c>
      <c r="AA84" s="9"/>
    </row>
    <row r="85" customFormat="false" ht="15" hidden="false" customHeight="true" outlineLevel="0" collapsed="false">
      <c r="A85" s="21"/>
      <c r="B85" s="21"/>
      <c r="C85" s="33" t="s">
        <v>33</v>
      </c>
      <c r="D85" s="29" t="n">
        <v>0</v>
      </c>
      <c r="E85" s="30" t="s">
        <v>30</v>
      </c>
      <c r="F85" s="30" t="s">
        <v>30</v>
      </c>
      <c r="G85" s="31" t="s">
        <v>31</v>
      </c>
      <c r="H85" s="28" t="n">
        <v>11</v>
      </c>
      <c r="I85" s="28" t="n">
        <v>3</v>
      </c>
      <c r="J85" s="22" t="n">
        <v>0</v>
      </c>
      <c r="K85" s="27" t="s">
        <v>31</v>
      </c>
      <c r="L85" s="30" t="s">
        <v>30</v>
      </c>
      <c r="M85" s="30" t="s">
        <v>30</v>
      </c>
      <c r="N85" s="30" t="s">
        <v>30</v>
      </c>
      <c r="O85" s="30" t="s">
        <v>30</v>
      </c>
      <c r="P85" s="30" t="s">
        <v>30</v>
      </c>
      <c r="Q85" s="30" t="s">
        <v>30</v>
      </c>
      <c r="R85" s="30" t="s">
        <v>30</v>
      </c>
      <c r="S85" s="30" t="s">
        <v>30</v>
      </c>
      <c r="T85" s="30" t="s">
        <v>30</v>
      </c>
      <c r="AA85" s="9"/>
    </row>
    <row r="86" customFormat="false" ht="15" hidden="false" customHeight="false" outlineLevel="0" collapsed="false">
      <c r="A86" s="21" t="n">
        <v>22</v>
      </c>
      <c r="B86" s="21" t="s">
        <v>108</v>
      </c>
      <c r="C86" s="33" t="s">
        <v>109</v>
      </c>
      <c r="D86" s="29" t="n">
        <v>0</v>
      </c>
      <c r="E86" s="30" t="s">
        <v>30</v>
      </c>
      <c r="F86" s="30" t="s">
        <v>30</v>
      </c>
      <c r="G86" s="31" t="s">
        <v>31</v>
      </c>
      <c r="H86" s="28" t="n">
        <v>123</v>
      </c>
      <c r="I86" s="28" t="n">
        <v>68</v>
      </c>
      <c r="J86" s="22" t="n">
        <v>0</v>
      </c>
      <c r="K86" s="27" t="s">
        <v>31</v>
      </c>
      <c r="L86" s="30" t="s">
        <v>30</v>
      </c>
      <c r="M86" s="30" t="s">
        <v>30</v>
      </c>
      <c r="N86" s="30" t="s">
        <v>30</v>
      </c>
      <c r="O86" s="30" t="s">
        <v>30</v>
      </c>
      <c r="P86" s="30" t="s">
        <v>30</v>
      </c>
      <c r="Q86" s="30" t="s">
        <v>30</v>
      </c>
      <c r="R86" s="30" t="s">
        <v>30</v>
      </c>
      <c r="S86" s="30" t="s">
        <v>30</v>
      </c>
      <c r="T86" s="30" t="s">
        <v>30</v>
      </c>
      <c r="AA86" s="9"/>
    </row>
    <row r="87" customFormat="false" ht="15" hidden="false" customHeight="true" outlineLevel="0" collapsed="false">
      <c r="A87" s="21"/>
      <c r="B87" s="21"/>
      <c r="C87" s="33" t="s">
        <v>78</v>
      </c>
      <c r="D87" s="29" t="n">
        <v>0</v>
      </c>
      <c r="E87" s="30" t="s">
        <v>30</v>
      </c>
      <c r="F87" s="30" t="s">
        <v>30</v>
      </c>
      <c r="G87" s="31" t="s">
        <v>31</v>
      </c>
      <c r="H87" s="28" t="n">
        <v>186</v>
      </c>
      <c r="I87" s="28" t="n">
        <v>110</v>
      </c>
      <c r="J87" s="22" t="n">
        <v>0</v>
      </c>
      <c r="K87" s="27" t="s">
        <v>31</v>
      </c>
      <c r="L87" s="30" t="s">
        <v>30</v>
      </c>
      <c r="M87" s="30" t="s">
        <v>30</v>
      </c>
      <c r="N87" s="30" t="s">
        <v>30</v>
      </c>
      <c r="O87" s="30" t="s">
        <v>30</v>
      </c>
      <c r="P87" s="30" t="s">
        <v>30</v>
      </c>
      <c r="Q87" s="30" t="s">
        <v>30</v>
      </c>
      <c r="R87" s="30" t="s">
        <v>30</v>
      </c>
      <c r="S87" s="30" t="s">
        <v>30</v>
      </c>
      <c r="T87" s="30" t="s">
        <v>30</v>
      </c>
      <c r="AA87" s="9"/>
    </row>
    <row r="88" customFormat="false" ht="15" hidden="false" customHeight="false" outlineLevel="0" collapsed="false">
      <c r="A88" s="21"/>
      <c r="B88" s="21"/>
      <c r="C88" s="33" t="s">
        <v>110</v>
      </c>
      <c r="D88" s="29" t="n">
        <v>0</v>
      </c>
      <c r="E88" s="30" t="s">
        <v>30</v>
      </c>
      <c r="F88" s="30" t="s">
        <v>30</v>
      </c>
      <c r="G88" s="31" t="s">
        <v>31</v>
      </c>
      <c r="H88" s="28" t="n">
        <v>139</v>
      </c>
      <c r="I88" s="28" t="n">
        <v>74</v>
      </c>
      <c r="J88" s="22" t="n">
        <v>0</v>
      </c>
      <c r="K88" s="27" t="s">
        <v>31</v>
      </c>
      <c r="L88" s="30" t="s">
        <v>30</v>
      </c>
      <c r="M88" s="30" t="s">
        <v>30</v>
      </c>
      <c r="N88" s="30" t="s">
        <v>30</v>
      </c>
      <c r="O88" s="30" t="s">
        <v>30</v>
      </c>
      <c r="P88" s="30" t="s">
        <v>30</v>
      </c>
      <c r="Q88" s="30" t="s">
        <v>30</v>
      </c>
      <c r="R88" s="30" t="s">
        <v>30</v>
      </c>
      <c r="S88" s="30" t="s">
        <v>30</v>
      </c>
      <c r="T88" s="30" t="s">
        <v>30</v>
      </c>
      <c r="AA88" s="9"/>
    </row>
    <row r="89" customFormat="false" ht="15" hidden="false" customHeight="true" outlineLevel="0" collapsed="false">
      <c r="A89" s="21" t="n">
        <v>23</v>
      </c>
      <c r="B89" s="21" t="s">
        <v>111</v>
      </c>
      <c r="C89" s="33" t="s">
        <v>112</v>
      </c>
      <c r="D89" s="29" t="n">
        <v>0</v>
      </c>
      <c r="E89" s="30" t="s">
        <v>30</v>
      </c>
      <c r="F89" s="30" t="s">
        <v>30</v>
      </c>
      <c r="G89" s="31" t="s">
        <v>31</v>
      </c>
      <c r="H89" s="28" t="n">
        <v>0</v>
      </c>
      <c r="I89" s="28" t="n">
        <v>50</v>
      </c>
      <c r="J89" s="22" t="n">
        <v>0</v>
      </c>
      <c r="K89" s="27" t="s">
        <v>31</v>
      </c>
      <c r="L89" s="30" t="s">
        <v>30</v>
      </c>
      <c r="M89" s="30" t="s">
        <v>30</v>
      </c>
      <c r="N89" s="30" t="s">
        <v>30</v>
      </c>
      <c r="O89" s="30" t="s">
        <v>30</v>
      </c>
      <c r="P89" s="30" t="s">
        <v>30</v>
      </c>
      <c r="Q89" s="30" t="s">
        <v>30</v>
      </c>
      <c r="R89" s="30" t="s">
        <v>30</v>
      </c>
      <c r="S89" s="30" t="s">
        <v>30</v>
      </c>
      <c r="T89" s="30" t="s">
        <v>30</v>
      </c>
      <c r="AA89" s="9"/>
    </row>
    <row r="90" customFormat="false" ht="15" hidden="false" customHeight="true" outlineLevel="0" collapsed="false">
      <c r="A90" s="21"/>
      <c r="B90" s="21"/>
      <c r="C90" s="33" t="s">
        <v>113</v>
      </c>
      <c r="D90" s="29" t="n">
        <v>0</v>
      </c>
      <c r="E90" s="30" t="s">
        <v>30</v>
      </c>
      <c r="F90" s="30" t="s">
        <v>30</v>
      </c>
      <c r="G90" s="31" t="s">
        <v>31</v>
      </c>
      <c r="H90" s="28" t="n">
        <v>7</v>
      </c>
      <c r="I90" s="28" t="n">
        <v>38</v>
      </c>
      <c r="J90" s="22" t="n">
        <v>0</v>
      </c>
      <c r="K90" s="27" t="s">
        <v>31</v>
      </c>
      <c r="L90" s="30" t="s">
        <v>30</v>
      </c>
      <c r="M90" s="30" t="s">
        <v>30</v>
      </c>
      <c r="N90" s="30" t="s">
        <v>30</v>
      </c>
      <c r="O90" s="30" t="s">
        <v>30</v>
      </c>
      <c r="P90" s="30" t="s">
        <v>30</v>
      </c>
      <c r="Q90" s="30" t="s">
        <v>30</v>
      </c>
      <c r="R90" s="30" t="s">
        <v>30</v>
      </c>
      <c r="S90" s="30" t="s">
        <v>30</v>
      </c>
      <c r="T90" s="30" t="s">
        <v>30</v>
      </c>
      <c r="AA90" s="9"/>
    </row>
    <row r="91" customFormat="false" ht="14.25" hidden="false" customHeight="true" outlineLevel="0" collapsed="false">
      <c r="A91" s="21"/>
      <c r="B91" s="21"/>
      <c r="C91" s="33" t="s">
        <v>62</v>
      </c>
      <c r="D91" s="29" t="n">
        <v>10</v>
      </c>
      <c r="E91" s="30" t="s">
        <v>30</v>
      </c>
      <c r="F91" s="30" t="s">
        <v>30</v>
      </c>
      <c r="G91" s="31" t="s">
        <v>31</v>
      </c>
      <c r="H91" s="28" t="n">
        <v>0</v>
      </c>
      <c r="I91" s="28" t="n">
        <v>0</v>
      </c>
      <c r="J91" s="22" t="n">
        <v>0</v>
      </c>
      <c r="K91" s="27" t="s">
        <v>31</v>
      </c>
      <c r="L91" s="30" t="s">
        <v>30</v>
      </c>
      <c r="M91" s="30" t="s">
        <v>30</v>
      </c>
      <c r="N91" s="30" t="s">
        <v>30</v>
      </c>
      <c r="O91" s="30" t="s">
        <v>30</v>
      </c>
      <c r="P91" s="30" t="s">
        <v>30</v>
      </c>
      <c r="Q91" s="30" t="s">
        <v>30</v>
      </c>
      <c r="R91" s="30" t="s">
        <v>30</v>
      </c>
      <c r="S91" s="30" t="s">
        <v>30</v>
      </c>
      <c r="T91" s="30" t="s">
        <v>30</v>
      </c>
      <c r="AA91" s="9"/>
    </row>
    <row r="92" customFormat="false" ht="15" hidden="false" customHeight="true" outlineLevel="0" collapsed="false">
      <c r="A92" s="21" t="n">
        <v>24</v>
      </c>
      <c r="B92" s="21" t="s">
        <v>114</v>
      </c>
      <c r="C92" s="33" t="s">
        <v>115</v>
      </c>
      <c r="D92" s="29" t="n">
        <v>0</v>
      </c>
      <c r="E92" s="30" t="s">
        <v>30</v>
      </c>
      <c r="F92" s="30" t="s">
        <v>30</v>
      </c>
      <c r="G92" s="31" t="s">
        <v>31</v>
      </c>
      <c r="H92" s="28" t="n">
        <v>68</v>
      </c>
      <c r="I92" s="28" t="n">
        <v>121</v>
      </c>
      <c r="J92" s="22" t="n">
        <v>0</v>
      </c>
      <c r="K92" s="27" t="s">
        <v>31</v>
      </c>
      <c r="L92" s="30" t="s">
        <v>30</v>
      </c>
      <c r="M92" s="30" t="s">
        <v>30</v>
      </c>
      <c r="N92" s="30" t="s">
        <v>30</v>
      </c>
      <c r="O92" s="30" t="s">
        <v>30</v>
      </c>
      <c r="P92" s="30" t="s">
        <v>30</v>
      </c>
      <c r="Q92" s="30" t="s">
        <v>30</v>
      </c>
      <c r="R92" s="30" t="s">
        <v>30</v>
      </c>
      <c r="S92" s="30" t="s">
        <v>30</v>
      </c>
      <c r="T92" s="30" t="s">
        <v>30</v>
      </c>
      <c r="AA92" s="9"/>
    </row>
    <row r="93" customFormat="false" ht="15" hidden="false" customHeight="true" outlineLevel="0" collapsed="false">
      <c r="A93" s="21"/>
      <c r="B93" s="21"/>
      <c r="C93" s="33" t="s">
        <v>116</v>
      </c>
      <c r="D93" s="29" t="n">
        <v>4</v>
      </c>
      <c r="E93" s="30" t="s">
        <v>30</v>
      </c>
      <c r="F93" s="30" t="s">
        <v>30</v>
      </c>
      <c r="G93" s="31" t="s">
        <v>31</v>
      </c>
      <c r="H93" s="28" t="n">
        <v>92</v>
      </c>
      <c r="I93" s="28" t="n">
        <v>112</v>
      </c>
      <c r="J93" s="22" t="n">
        <v>0</v>
      </c>
      <c r="K93" s="27" t="s">
        <v>31</v>
      </c>
      <c r="L93" s="30" t="s">
        <v>30</v>
      </c>
      <c r="M93" s="30" t="s">
        <v>30</v>
      </c>
      <c r="N93" s="30" t="s">
        <v>30</v>
      </c>
      <c r="O93" s="30" t="s">
        <v>30</v>
      </c>
      <c r="P93" s="30" t="s">
        <v>30</v>
      </c>
      <c r="Q93" s="30" t="s">
        <v>30</v>
      </c>
      <c r="R93" s="30" t="s">
        <v>30</v>
      </c>
      <c r="S93" s="30" t="s">
        <v>30</v>
      </c>
      <c r="T93" s="30" t="s">
        <v>30</v>
      </c>
      <c r="AA93" s="9"/>
    </row>
    <row r="94" customFormat="false" ht="15" hidden="false" customHeight="true" outlineLevel="0" collapsed="false">
      <c r="A94" s="21"/>
      <c r="B94" s="21"/>
      <c r="C94" s="33" t="s">
        <v>117</v>
      </c>
      <c r="D94" s="29" t="n">
        <v>0</v>
      </c>
      <c r="E94" s="30" t="s">
        <v>30</v>
      </c>
      <c r="F94" s="30" t="s">
        <v>30</v>
      </c>
      <c r="G94" s="31" t="s">
        <v>31</v>
      </c>
      <c r="H94" s="28" t="n">
        <v>113</v>
      </c>
      <c r="I94" s="28" t="n">
        <v>76</v>
      </c>
      <c r="J94" s="22" t="n">
        <v>0</v>
      </c>
      <c r="K94" s="27" t="s">
        <v>31</v>
      </c>
      <c r="L94" s="30" t="s">
        <v>30</v>
      </c>
      <c r="M94" s="30" t="s">
        <v>30</v>
      </c>
      <c r="N94" s="30" t="s">
        <v>30</v>
      </c>
      <c r="O94" s="30" t="s">
        <v>30</v>
      </c>
      <c r="P94" s="30" t="s">
        <v>30</v>
      </c>
      <c r="Q94" s="30" t="s">
        <v>30</v>
      </c>
      <c r="R94" s="30" t="s">
        <v>30</v>
      </c>
      <c r="S94" s="30" t="s">
        <v>30</v>
      </c>
      <c r="T94" s="30" t="s">
        <v>30</v>
      </c>
      <c r="AA94" s="9"/>
    </row>
    <row r="95" customFormat="false" ht="15" hidden="false" customHeight="true" outlineLevel="0" collapsed="false">
      <c r="A95" s="21"/>
      <c r="B95" s="21"/>
      <c r="C95" s="33" t="s">
        <v>118</v>
      </c>
      <c r="D95" s="29" t="n">
        <v>2</v>
      </c>
      <c r="E95" s="30" t="s">
        <v>30</v>
      </c>
      <c r="F95" s="30" t="s">
        <v>30</v>
      </c>
      <c r="G95" s="31" t="s">
        <v>31</v>
      </c>
      <c r="H95" s="28" t="n">
        <v>52</v>
      </c>
      <c r="I95" s="28" t="n">
        <v>41</v>
      </c>
      <c r="J95" s="22" t="n">
        <v>0</v>
      </c>
      <c r="K95" s="27" t="s">
        <v>31</v>
      </c>
      <c r="L95" s="30" t="s">
        <v>30</v>
      </c>
      <c r="M95" s="30" t="s">
        <v>30</v>
      </c>
      <c r="N95" s="30" t="s">
        <v>30</v>
      </c>
      <c r="O95" s="30" t="s">
        <v>30</v>
      </c>
      <c r="P95" s="30" t="s">
        <v>30</v>
      </c>
      <c r="Q95" s="30" t="s">
        <v>30</v>
      </c>
      <c r="R95" s="30" t="s">
        <v>30</v>
      </c>
      <c r="S95" s="30" t="s">
        <v>30</v>
      </c>
      <c r="T95" s="30" t="s">
        <v>30</v>
      </c>
      <c r="AA95" s="9"/>
    </row>
    <row r="96" customFormat="false" ht="15" hidden="false" customHeight="true" outlineLevel="0" collapsed="false">
      <c r="A96" s="21"/>
      <c r="B96" s="21"/>
      <c r="C96" s="33" t="s">
        <v>119</v>
      </c>
      <c r="D96" s="29" t="n">
        <v>0</v>
      </c>
      <c r="E96" s="30" t="s">
        <v>30</v>
      </c>
      <c r="F96" s="30" t="s">
        <v>30</v>
      </c>
      <c r="G96" s="31" t="s">
        <v>31</v>
      </c>
      <c r="H96" s="28" t="n">
        <v>0</v>
      </c>
      <c r="I96" s="28" t="n">
        <v>0</v>
      </c>
      <c r="J96" s="22" t="n">
        <v>0</v>
      </c>
      <c r="K96" s="27" t="s">
        <v>31</v>
      </c>
      <c r="L96" s="30" t="s">
        <v>30</v>
      </c>
      <c r="M96" s="30" t="s">
        <v>30</v>
      </c>
      <c r="N96" s="30" t="s">
        <v>30</v>
      </c>
      <c r="O96" s="30" t="s">
        <v>30</v>
      </c>
      <c r="P96" s="30" t="s">
        <v>30</v>
      </c>
      <c r="Q96" s="30" t="s">
        <v>30</v>
      </c>
      <c r="R96" s="30" t="s">
        <v>30</v>
      </c>
      <c r="S96" s="30" t="s">
        <v>30</v>
      </c>
      <c r="T96" s="30" t="s">
        <v>30</v>
      </c>
      <c r="AA96" s="9"/>
    </row>
    <row r="97" customFormat="false" ht="15" hidden="false" customHeight="true" outlineLevel="0" collapsed="false">
      <c r="A97" s="21"/>
      <c r="B97" s="21"/>
      <c r="C97" s="33" t="s">
        <v>120</v>
      </c>
      <c r="D97" s="29" t="n">
        <v>0</v>
      </c>
      <c r="E97" s="30" t="s">
        <v>30</v>
      </c>
      <c r="F97" s="30" t="s">
        <v>30</v>
      </c>
      <c r="G97" s="31" t="s">
        <v>31</v>
      </c>
      <c r="H97" s="28" t="n">
        <v>46</v>
      </c>
      <c r="I97" s="28" t="n">
        <v>10</v>
      </c>
      <c r="J97" s="22" t="n">
        <v>0</v>
      </c>
      <c r="K97" s="27" t="s">
        <v>31</v>
      </c>
      <c r="L97" s="30" t="s">
        <v>30</v>
      </c>
      <c r="M97" s="30" t="s">
        <v>30</v>
      </c>
      <c r="N97" s="30" t="s">
        <v>30</v>
      </c>
      <c r="O97" s="30" t="s">
        <v>30</v>
      </c>
      <c r="P97" s="30" t="s">
        <v>30</v>
      </c>
      <c r="Q97" s="30" t="s">
        <v>30</v>
      </c>
      <c r="R97" s="30" t="s">
        <v>30</v>
      </c>
      <c r="S97" s="30" t="s">
        <v>30</v>
      </c>
      <c r="T97" s="30" t="s">
        <v>30</v>
      </c>
      <c r="AA97" s="9"/>
    </row>
    <row r="98" customFormat="false" ht="15" hidden="false" customHeight="true" outlineLevel="0" collapsed="false">
      <c r="A98" s="21"/>
      <c r="B98" s="21"/>
      <c r="C98" s="33" t="s">
        <v>33</v>
      </c>
      <c r="D98" s="24" t="n">
        <v>0</v>
      </c>
      <c r="E98" s="30" t="s">
        <v>30</v>
      </c>
      <c r="F98" s="30" t="s">
        <v>30</v>
      </c>
      <c r="G98" s="31" t="s">
        <v>31</v>
      </c>
      <c r="H98" s="28" t="n">
        <v>0</v>
      </c>
      <c r="I98" s="28" t="n">
        <v>0</v>
      </c>
      <c r="J98" s="22" t="n">
        <v>0</v>
      </c>
      <c r="K98" s="27" t="s">
        <v>31</v>
      </c>
      <c r="L98" s="30" t="s">
        <v>30</v>
      </c>
      <c r="M98" s="30" t="s">
        <v>30</v>
      </c>
      <c r="N98" s="30" t="s">
        <v>30</v>
      </c>
      <c r="O98" s="30" t="s">
        <v>30</v>
      </c>
      <c r="P98" s="30" t="s">
        <v>30</v>
      </c>
      <c r="Q98" s="30" t="s">
        <v>30</v>
      </c>
      <c r="R98" s="30" t="s">
        <v>30</v>
      </c>
      <c r="S98" s="30" t="s">
        <v>30</v>
      </c>
      <c r="T98" s="30" t="s">
        <v>30</v>
      </c>
      <c r="AA98" s="9"/>
    </row>
    <row r="99" customFormat="false" ht="15" hidden="false" customHeight="true" outlineLevel="0" collapsed="false">
      <c r="A99" s="21" t="n">
        <v>25</v>
      </c>
      <c r="B99" s="21" t="s">
        <v>121</v>
      </c>
      <c r="C99" s="33" t="s">
        <v>122</v>
      </c>
      <c r="D99" s="29" t="n">
        <v>45</v>
      </c>
      <c r="E99" s="30" t="s">
        <v>30</v>
      </c>
      <c r="F99" s="30" t="s">
        <v>30</v>
      </c>
      <c r="G99" s="31" t="s">
        <v>31</v>
      </c>
      <c r="H99" s="28" t="n">
        <v>679</v>
      </c>
      <c r="I99" s="28" t="n">
        <v>307</v>
      </c>
      <c r="J99" s="22" t="n">
        <v>0</v>
      </c>
      <c r="K99" s="27" t="s">
        <v>31</v>
      </c>
      <c r="L99" s="30" t="s">
        <v>30</v>
      </c>
      <c r="M99" s="30" t="s">
        <v>30</v>
      </c>
      <c r="N99" s="30" t="s">
        <v>30</v>
      </c>
      <c r="O99" s="30" t="s">
        <v>30</v>
      </c>
      <c r="P99" s="30" t="s">
        <v>30</v>
      </c>
      <c r="Q99" s="30" t="s">
        <v>30</v>
      </c>
      <c r="R99" s="30" t="s">
        <v>30</v>
      </c>
      <c r="S99" s="30" t="s">
        <v>30</v>
      </c>
      <c r="T99" s="30" t="s">
        <v>30</v>
      </c>
      <c r="AA99" s="9"/>
    </row>
    <row r="100" customFormat="false" ht="15" hidden="false" customHeight="true" outlineLevel="0" collapsed="false">
      <c r="A100" s="21"/>
      <c r="B100" s="21"/>
      <c r="C100" s="33" t="s">
        <v>33</v>
      </c>
      <c r="D100" s="29" t="n">
        <v>0</v>
      </c>
      <c r="E100" s="30" t="s">
        <v>30</v>
      </c>
      <c r="F100" s="30" t="s">
        <v>30</v>
      </c>
      <c r="G100" s="31" t="s">
        <v>31</v>
      </c>
      <c r="H100" s="28" t="n">
        <v>143</v>
      </c>
      <c r="I100" s="28" t="n">
        <v>117</v>
      </c>
      <c r="J100" s="22" t="n">
        <v>0</v>
      </c>
      <c r="K100" s="27" t="s">
        <v>31</v>
      </c>
      <c r="L100" s="30" t="s">
        <v>30</v>
      </c>
      <c r="M100" s="30" t="s">
        <v>30</v>
      </c>
      <c r="N100" s="30" t="s">
        <v>30</v>
      </c>
      <c r="O100" s="30" t="s">
        <v>30</v>
      </c>
      <c r="P100" s="30" t="s">
        <v>30</v>
      </c>
      <c r="Q100" s="30" t="s">
        <v>30</v>
      </c>
      <c r="R100" s="30" t="s">
        <v>30</v>
      </c>
      <c r="S100" s="30" t="s">
        <v>30</v>
      </c>
      <c r="T100" s="30" t="s">
        <v>30</v>
      </c>
      <c r="AA100" s="9"/>
    </row>
    <row r="101" customFormat="false" ht="15" hidden="false" customHeight="true" outlineLevel="0" collapsed="false">
      <c r="A101" s="21" t="n">
        <v>26</v>
      </c>
      <c r="B101" s="21" t="s">
        <v>123</v>
      </c>
      <c r="C101" s="33" t="s">
        <v>124</v>
      </c>
      <c r="D101" s="29" t="n">
        <v>6</v>
      </c>
      <c r="E101" s="30" t="s">
        <v>30</v>
      </c>
      <c r="F101" s="30" t="s">
        <v>30</v>
      </c>
      <c r="G101" s="31" t="s">
        <v>31</v>
      </c>
      <c r="H101" s="28" t="n">
        <v>173</v>
      </c>
      <c r="I101" s="28" t="n">
        <v>103</v>
      </c>
      <c r="J101" s="22" t="n">
        <v>0</v>
      </c>
      <c r="K101" s="27" t="s">
        <v>31</v>
      </c>
      <c r="L101" s="30" t="s">
        <v>30</v>
      </c>
      <c r="M101" s="30" t="s">
        <v>30</v>
      </c>
      <c r="N101" s="30" t="s">
        <v>30</v>
      </c>
      <c r="O101" s="30" t="s">
        <v>30</v>
      </c>
      <c r="P101" s="30" t="s">
        <v>30</v>
      </c>
      <c r="Q101" s="30" t="s">
        <v>30</v>
      </c>
      <c r="R101" s="30" t="s">
        <v>30</v>
      </c>
      <c r="S101" s="30" t="s">
        <v>30</v>
      </c>
      <c r="T101" s="30" t="s">
        <v>30</v>
      </c>
      <c r="AA101" s="9"/>
    </row>
    <row r="102" customFormat="false" ht="15" hidden="false" customHeight="true" outlineLevel="0" collapsed="false">
      <c r="A102" s="21"/>
      <c r="B102" s="21"/>
      <c r="C102" s="33" t="s">
        <v>125</v>
      </c>
      <c r="D102" s="29" t="n">
        <v>0</v>
      </c>
      <c r="E102" s="30" t="s">
        <v>30</v>
      </c>
      <c r="F102" s="30" t="s">
        <v>30</v>
      </c>
      <c r="G102" s="31" t="s">
        <v>31</v>
      </c>
      <c r="H102" s="28" t="n">
        <v>79</v>
      </c>
      <c r="I102" s="28" t="n">
        <v>143</v>
      </c>
      <c r="J102" s="22" t="n">
        <v>0</v>
      </c>
      <c r="K102" s="27" t="s">
        <v>31</v>
      </c>
      <c r="L102" s="30" t="s">
        <v>30</v>
      </c>
      <c r="M102" s="30" t="s">
        <v>30</v>
      </c>
      <c r="N102" s="30" t="s">
        <v>30</v>
      </c>
      <c r="O102" s="30" t="s">
        <v>30</v>
      </c>
      <c r="P102" s="30" t="s">
        <v>30</v>
      </c>
      <c r="Q102" s="30" t="s">
        <v>30</v>
      </c>
      <c r="R102" s="30" t="s">
        <v>30</v>
      </c>
      <c r="S102" s="30" t="s">
        <v>30</v>
      </c>
      <c r="T102" s="30" t="s">
        <v>30</v>
      </c>
      <c r="AA102" s="9"/>
    </row>
    <row r="103" customFormat="false" ht="15" hidden="false" customHeight="true" outlineLevel="0" collapsed="false">
      <c r="A103" s="21"/>
      <c r="B103" s="21"/>
      <c r="C103" s="33" t="s">
        <v>126</v>
      </c>
      <c r="D103" s="29" t="n">
        <v>0</v>
      </c>
      <c r="E103" s="30" t="s">
        <v>30</v>
      </c>
      <c r="F103" s="30" t="s">
        <v>30</v>
      </c>
      <c r="G103" s="31" t="s">
        <v>31</v>
      </c>
      <c r="H103" s="28" t="n">
        <v>32</v>
      </c>
      <c r="I103" s="28" t="n">
        <v>69</v>
      </c>
      <c r="J103" s="22" t="n">
        <v>0</v>
      </c>
      <c r="K103" s="27" t="s">
        <v>31</v>
      </c>
      <c r="L103" s="30" t="s">
        <v>30</v>
      </c>
      <c r="M103" s="30" t="s">
        <v>30</v>
      </c>
      <c r="N103" s="30" t="s">
        <v>30</v>
      </c>
      <c r="O103" s="30" t="s">
        <v>30</v>
      </c>
      <c r="P103" s="30" t="s">
        <v>30</v>
      </c>
      <c r="Q103" s="30" t="s">
        <v>30</v>
      </c>
      <c r="R103" s="30" t="s">
        <v>30</v>
      </c>
      <c r="S103" s="30" t="s">
        <v>30</v>
      </c>
      <c r="T103" s="30" t="s">
        <v>30</v>
      </c>
      <c r="AA103" s="9"/>
    </row>
    <row r="104" customFormat="false" ht="15" hidden="false" customHeight="true" outlineLevel="0" collapsed="false">
      <c r="A104" s="21"/>
      <c r="B104" s="21"/>
      <c r="C104" s="33" t="s">
        <v>127</v>
      </c>
      <c r="D104" s="29" t="n">
        <v>14</v>
      </c>
      <c r="E104" s="30" t="s">
        <v>30</v>
      </c>
      <c r="F104" s="30" t="s">
        <v>30</v>
      </c>
      <c r="G104" s="31" t="s">
        <v>31</v>
      </c>
      <c r="H104" s="28" t="n">
        <v>191</v>
      </c>
      <c r="I104" s="28" t="n">
        <v>244</v>
      </c>
      <c r="J104" s="22" t="n">
        <v>0</v>
      </c>
      <c r="K104" s="27" t="s">
        <v>31</v>
      </c>
      <c r="L104" s="30" t="s">
        <v>30</v>
      </c>
      <c r="M104" s="30" t="s">
        <v>30</v>
      </c>
      <c r="N104" s="30" t="s">
        <v>30</v>
      </c>
      <c r="O104" s="30" t="s">
        <v>30</v>
      </c>
      <c r="P104" s="30" t="s">
        <v>30</v>
      </c>
      <c r="Q104" s="30" t="s">
        <v>30</v>
      </c>
      <c r="R104" s="30" t="s">
        <v>30</v>
      </c>
      <c r="S104" s="30" t="s">
        <v>30</v>
      </c>
      <c r="T104" s="30" t="s">
        <v>30</v>
      </c>
      <c r="AA104" s="9"/>
    </row>
    <row r="105" customFormat="false" ht="14.25" hidden="false" customHeight="true" outlineLevel="0" collapsed="false">
      <c r="A105" s="21"/>
      <c r="B105" s="21"/>
      <c r="C105" s="33" t="s">
        <v>62</v>
      </c>
      <c r="D105" s="24" t="n">
        <v>0</v>
      </c>
      <c r="E105" s="22" t="s">
        <v>30</v>
      </c>
      <c r="F105" s="22" t="s">
        <v>30</v>
      </c>
      <c r="G105" s="25" t="s">
        <v>31</v>
      </c>
      <c r="H105" s="28" t="n">
        <v>0</v>
      </c>
      <c r="I105" s="28" t="n">
        <v>0</v>
      </c>
      <c r="J105" s="22" t="n">
        <v>0</v>
      </c>
      <c r="K105" s="27" t="s">
        <v>31</v>
      </c>
      <c r="L105" s="22" t="s">
        <v>30</v>
      </c>
      <c r="M105" s="22" t="s">
        <v>30</v>
      </c>
      <c r="N105" s="22" t="s">
        <v>30</v>
      </c>
      <c r="O105" s="22" t="s">
        <v>30</v>
      </c>
      <c r="P105" s="22" t="s">
        <v>30</v>
      </c>
      <c r="Q105" s="22" t="s">
        <v>30</v>
      </c>
      <c r="R105" s="22" t="s">
        <v>30</v>
      </c>
      <c r="S105" s="22" t="s">
        <v>30</v>
      </c>
      <c r="T105" s="22" t="s">
        <v>30</v>
      </c>
      <c r="AA105" s="1"/>
    </row>
    <row r="106" customFormat="false" ht="15" hidden="false" customHeight="true" outlineLevel="0" collapsed="false">
      <c r="A106" s="21"/>
      <c r="B106" s="21"/>
      <c r="C106" s="33" t="s">
        <v>128</v>
      </c>
      <c r="D106" s="29" t="n">
        <v>0</v>
      </c>
      <c r="E106" s="30" t="s">
        <v>30</v>
      </c>
      <c r="F106" s="30" t="s">
        <v>30</v>
      </c>
      <c r="G106" s="31" t="s">
        <v>31</v>
      </c>
      <c r="H106" s="28" t="n">
        <v>0</v>
      </c>
      <c r="I106" s="28" t="n">
        <v>119</v>
      </c>
      <c r="J106" s="22" t="n">
        <v>0</v>
      </c>
      <c r="K106" s="27" t="s">
        <v>31</v>
      </c>
      <c r="L106" s="30" t="s">
        <v>30</v>
      </c>
      <c r="M106" s="30" t="s">
        <v>30</v>
      </c>
      <c r="N106" s="30" t="s">
        <v>30</v>
      </c>
      <c r="O106" s="30" t="s">
        <v>30</v>
      </c>
      <c r="P106" s="30" t="s">
        <v>30</v>
      </c>
      <c r="Q106" s="30" t="s">
        <v>30</v>
      </c>
      <c r="R106" s="30" t="s">
        <v>30</v>
      </c>
      <c r="S106" s="30" t="s">
        <v>30</v>
      </c>
      <c r="T106" s="30" t="s">
        <v>30</v>
      </c>
      <c r="AA106" s="9"/>
    </row>
    <row r="107" customFormat="false" ht="15" hidden="false" customHeight="true" outlineLevel="0" collapsed="false">
      <c r="A107" s="21"/>
      <c r="B107" s="21"/>
      <c r="C107" s="33" t="s">
        <v>129</v>
      </c>
      <c r="D107" s="29" t="n">
        <v>1</v>
      </c>
      <c r="E107" s="30" t="s">
        <v>30</v>
      </c>
      <c r="F107" s="30" t="s">
        <v>30</v>
      </c>
      <c r="G107" s="31" t="s">
        <v>31</v>
      </c>
      <c r="H107" s="28" t="n">
        <v>2</v>
      </c>
      <c r="I107" s="28" t="n">
        <v>6</v>
      </c>
      <c r="J107" s="22" t="n">
        <v>3</v>
      </c>
      <c r="K107" s="27" t="s">
        <v>31</v>
      </c>
      <c r="L107" s="30" t="s">
        <v>30</v>
      </c>
      <c r="M107" s="30" t="s">
        <v>30</v>
      </c>
      <c r="N107" s="30" t="s">
        <v>30</v>
      </c>
      <c r="O107" s="30" t="s">
        <v>30</v>
      </c>
      <c r="P107" s="30" t="s">
        <v>30</v>
      </c>
      <c r="Q107" s="30" t="s">
        <v>30</v>
      </c>
      <c r="R107" s="30" t="s">
        <v>30</v>
      </c>
      <c r="S107" s="30" t="s">
        <v>30</v>
      </c>
      <c r="T107" s="30" t="s">
        <v>30</v>
      </c>
      <c r="AA107" s="9"/>
    </row>
    <row r="108" customFormat="false" ht="15" hidden="false" customHeight="true" outlineLevel="0" collapsed="false">
      <c r="A108" s="21"/>
      <c r="B108" s="21"/>
      <c r="C108" s="33" t="s">
        <v>130</v>
      </c>
      <c r="D108" s="29" t="n">
        <v>4</v>
      </c>
      <c r="E108" s="30" t="s">
        <v>30</v>
      </c>
      <c r="F108" s="30" t="s">
        <v>30</v>
      </c>
      <c r="G108" s="31" t="s">
        <v>31</v>
      </c>
      <c r="H108" s="28" t="n">
        <v>81</v>
      </c>
      <c r="I108" s="28" t="n">
        <v>66</v>
      </c>
      <c r="J108" s="22" t="n">
        <v>0</v>
      </c>
      <c r="K108" s="27" t="s">
        <v>31</v>
      </c>
      <c r="L108" s="30" t="s">
        <v>30</v>
      </c>
      <c r="M108" s="30" t="s">
        <v>30</v>
      </c>
      <c r="N108" s="30" t="s">
        <v>30</v>
      </c>
      <c r="O108" s="30" t="s">
        <v>30</v>
      </c>
      <c r="P108" s="30" t="s">
        <v>30</v>
      </c>
      <c r="Q108" s="30" t="s">
        <v>30</v>
      </c>
      <c r="R108" s="30" t="s">
        <v>30</v>
      </c>
      <c r="S108" s="30" t="s">
        <v>30</v>
      </c>
      <c r="T108" s="30" t="s">
        <v>30</v>
      </c>
      <c r="AA108" s="9"/>
    </row>
    <row r="109" customFormat="false" ht="15" hidden="false" customHeight="true" outlineLevel="0" collapsed="false">
      <c r="A109" s="21"/>
      <c r="B109" s="21"/>
      <c r="C109" s="33" t="s">
        <v>131</v>
      </c>
      <c r="D109" s="29" t="n">
        <v>0</v>
      </c>
      <c r="E109" s="30" t="s">
        <v>30</v>
      </c>
      <c r="F109" s="30" t="s">
        <v>30</v>
      </c>
      <c r="G109" s="31" t="s">
        <v>31</v>
      </c>
      <c r="H109" s="28" t="n">
        <v>0</v>
      </c>
      <c r="I109" s="28" t="n">
        <v>0</v>
      </c>
      <c r="J109" s="22" t="n">
        <v>0</v>
      </c>
      <c r="K109" s="27" t="s">
        <v>31</v>
      </c>
      <c r="L109" s="30" t="s">
        <v>30</v>
      </c>
      <c r="M109" s="30" t="s">
        <v>30</v>
      </c>
      <c r="N109" s="30" t="s">
        <v>30</v>
      </c>
      <c r="O109" s="30" t="s">
        <v>30</v>
      </c>
      <c r="P109" s="30" t="s">
        <v>30</v>
      </c>
      <c r="Q109" s="30" t="s">
        <v>30</v>
      </c>
      <c r="R109" s="30" t="s">
        <v>30</v>
      </c>
      <c r="S109" s="30" t="s">
        <v>30</v>
      </c>
      <c r="T109" s="30" t="s">
        <v>30</v>
      </c>
      <c r="AA109" s="9"/>
    </row>
    <row r="110" customFormat="false" ht="15" hidden="false" customHeight="true" outlineLevel="0" collapsed="false">
      <c r="A110" s="21"/>
      <c r="B110" s="21"/>
      <c r="C110" s="33" t="s">
        <v>33</v>
      </c>
      <c r="D110" s="29" t="n">
        <v>0</v>
      </c>
      <c r="E110" s="30" t="s">
        <v>30</v>
      </c>
      <c r="F110" s="30" t="s">
        <v>30</v>
      </c>
      <c r="G110" s="31" t="s">
        <v>31</v>
      </c>
      <c r="H110" s="28" t="n">
        <v>0</v>
      </c>
      <c r="I110" s="28" t="n">
        <v>50</v>
      </c>
      <c r="J110" s="22" t="n">
        <v>0</v>
      </c>
      <c r="K110" s="27" t="s">
        <v>31</v>
      </c>
      <c r="L110" s="30" t="s">
        <v>30</v>
      </c>
      <c r="M110" s="30" t="s">
        <v>30</v>
      </c>
      <c r="N110" s="30" t="s">
        <v>30</v>
      </c>
      <c r="O110" s="30" t="s">
        <v>30</v>
      </c>
      <c r="P110" s="30" t="s">
        <v>30</v>
      </c>
      <c r="Q110" s="30" t="s">
        <v>30</v>
      </c>
      <c r="R110" s="30" t="s">
        <v>30</v>
      </c>
      <c r="S110" s="30" t="s">
        <v>30</v>
      </c>
      <c r="T110" s="30" t="s">
        <v>30</v>
      </c>
      <c r="AA110" s="9"/>
    </row>
    <row r="111" customFormat="false" ht="15" hidden="false" customHeight="true" outlineLevel="0" collapsed="false">
      <c r="A111" s="21" t="n">
        <v>27</v>
      </c>
      <c r="B111" s="21" t="s">
        <v>132</v>
      </c>
      <c r="C111" s="33" t="s">
        <v>33</v>
      </c>
      <c r="D111" s="29" t="n">
        <v>10</v>
      </c>
      <c r="E111" s="30" t="s">
        <v>30</v>
      </c>
      <c r="F111" s="30" t="s">
        <v>30</v>
      </c>
      <c r="G111" s="31" t="s">
        <v>31</v>
      </c>
      <c r="H111" s="28" t="n">
        <v>0</v>
      </c>
      <c r="I111" s="28" t="n">
        <v>57</v>
      </c>
      <c r="J111" s="22" t="n">
        <v>0</v>
      </c>
      <c r="K111" s="27" t="s">
        <v>31</v>
      </c>
      <c r="L111" s="30" t="s">
        <v>30</v>
      </c>
      <c r="M111" s="30" t="s">
        <v>30</v>
      </c>
      <c r="N111" s="30" t="s">
        <v>30</v>
      </c>
      <c r="O111" s="30" t="s">
        <v>30</v>
      </c>
      <c r="P111" s="30" t="s">
        <v>30</v>
      </c>
      <c r="Q111" s="30" t="s">
        <v>30</v>
      </c>
      <c r="R111" s="30" t="s">
        <v>30</v>
      </c>
      <c r="S111" s="30" t="s">
        <v>30</v>
      </c>
      <c r="T111" s="30" t="s">
        <v>30</v>
      </c>
      <c r="AA111" s="9"/>
    </row>
    <row r="112" customFormat="false" ht="15" hidden="false" customHeight="true" outlineLevel="0" collapsed="false">
      <c r="A112" s="21" t="n">
        <v>28</v>
      </c>
      <c r="B112" s="21" t="s">
        <v>133</v>
      </c>
      <c r="C112" s="33" t="s">
        <v>134</v>
      </c>
      <c r="D112" s="29" t="n">
        <v>19</v>
      </c>
      <c r="E112" s="30" t="s">
        <v>30</v>
      </c>
      <c r="F112" s="30" t="s">
        <v>30</v>
      </c>
      <c r="G112" s="31" t="s">
        <v>31</v>
      </c>
      <c r="H112" s="28" t="n">
        <v>188</v>
      </c>
      <c r="I112" s="28" t="n">
        <v>314</v>
      </c>
      <c r="J112" s="22" t="n">
        <v>0</v>
      </c>
      <c r="K112" s="27" t="s">
        <v>31</v>
      </c>
      <c r="L112" s="30" t="s">
        <v>30</v>
      </c>
      <c r="M112" s="30" t="s">
        <v>30</v>
      </c>
      <c r="N112" s="30" t="s">
        <v>30</v>
      </c>
      <c r="O112" s="30" t="s">
        <v>30</v>
      </c>
      <c r="P112" s="30" t="s">
        <v>30</v>
      </c>
      <c r="Q112" s="30" t="s">
        <v>30</v>
      </c>
      <c r="R112" s="30" t="s">
        <v>30</v>
      </c>
      <c r="S112" s="30" t="s">
        <v>30</v>
      </c>
      <c r="T112" s="30" t="s">
        <v>30</v>
      </c>
      <c r="AA112" s="9"/>
    </row>
    <row r="113" customFormat="false" ht="15" hidden="false" customHeight="true" outlineLevel="0" collapsed="false">
      <c r="A113" s="21"/>
      <c r="B113" s="21"/>
      <c r="C113" s="33" t="s">
        <v>135</v>
      </c>
      <c r="D113" s="29" t="n">
        <v>4</v>
      </c>
      <c r="E113" s="30" t="s">
        <v>30</v>
      </c>
      <c r="F113" s="30" t="s">
        <v>30</v>
      </c>
      <c r="G113" s="31" t="s">
        <v>31</v>
      </c>
      <c r="H113" s="28" t="n">
        <v>94</v>
      </c>
      <c r="I113" s="28" t="n">
        <v>138</v>
      </c>
      <c r="J113" s="22" t="n">
        <v>0</v>
      </c>
      <c r="K113" s="27" t="s">
        <v>31</v>
      </c>
      <c r="L113" s="30" t="s">
        <v>30</v>
      </c>
      <c r="M113" s="30" t="s">
        <v>30</v>
      </c>
      <c r="N113" s="30" t="s">
        <v>30</v>
      </c>
      <c r="O113" s="30" t="s">
        <v>30</v>
      </c>
      <c r="P113" s="30" t="s">
        <v>30</v>
      </c>
      <c r="Q113" s="30" t="s">
        <v>30</v>
      </c>
      <c r="R113" s="30" t="s">
        <v>30</v>
      </c>
      <c r="S113" s="30" t="s">
        <v>30</v>
      </c>
      <c r="T113" s="30" t="s">
        <v>30</v>
      </c>
      <c r="AA113" s="9"/>
    </row>
    <row r="114" customFormat="false" ht="15" hidden="false" customHeight="true" outlineLevel="0" collapsed="false">
      <c r="A114" s="21"/>
      <c r="B114" s="21"/>
      <c r="C114" s="33" t="s">
        <v>136</v>
      </c>
      <c r="D114" s="29" t="n">
        <v>0</v>
      </c>
      <c r="E114" s="30" t="s">
        <v>30</v>
      </c>
      <c r="F114" s="30" t="s">
        <v>30</v>
      </c>
      <c r="G114" s="31" t="s">
        <v>31</v>
      </c>
      <c r="H114" s="28" t="n">
        <v>159</v>
      </c>
      <c r="I114" s="28" t="n">
        <v>100</v>
      </c>
      <c r="J114" s="22" t="n">
        <v>0</v>
      </c>
      <c r="K114" s="27" t="s">
        <v>31</v>
      </c>
      <c r="L114" s="30" t="s">
        <v>30</v>
      </c>
      <c r="M114" s="30" t="s">
        <v>30</v>
      </c>
      <c r="N114" s="30" t="s">
        <v>30</v>
      </c>
      <c r="O114" s="30" t="s">
        <v>30</v>
      </c>
      <c r="P114" s="30" t="s">
        <v>30</v>
      </c>
      <c r="Q114" s="30" t="s">
        <v>30</v>
      </c>
      <c r="R114" s="30" t="s">
        <v>30</v>
      </c>
      <c r="S114" s="30" t="s">
        <v>30</v>
      </c>
      <c r="T114" s="30" t="s">
        <v>30</v>
      </c>
      <c r="AA114" s="9"/>
    </row>
    <row r="115" customFormat="false" ht="15" hidden="false" customHeight="true" outlineLevel="0" collapsed="false">
      <c r="A115" s="21"/>
      <c r="B115" s="21"/>
      <c r="C115" s="33" t="s">
        <v>42</v>
      </c>
      <c r="D115" s="29" t="n">
        <v>1</v>
      </c>
      <c r="E115" s="30" t="s">
        <v>30</v>
      </c>
      <c r="F115" s="30" t="s">
        <v>30</v>
      </c>
      <c r="G115" s="31" t="s">
        <v>31</v>
      </c>
      <c r="H115" s="28" t="n">
        <v>65</v>
      </c>
      <c r="I115" s="28" t="n">
        <v>85</v>
      </c>
      <c r="J115" s="22" t="n">
        <v>0</v>
      </c>
      <c r="K115" s="27" t="s">
        <v>31</v>
      </c>
      <c r="L115" s="30" t="s">
        <v>30</v>
      </c>
      <c r="M115" s="30" t="s">
        <v>30</v>
      </c>
      <c r="N115" s="30" t="s">
        <v>30</v>
      </c>
      <c r="O115" s="30" t="s">
        <v>30</v>
      </c>
      <c r="P115" s="30" t="s">
        <v>30</v>
      </c>
      <c r="Q115" s="30" t="s">
        <v>30</v>
      </c>
      <c r="R115" s="30" t="s">
        <v>30</v>
      </c>
      <c r="S115" s="30" t="s">
        <v>30</v>
      </c>
      <c r="T115" s="30" t="s">
        <v>30</v>
      </c>
      <c r="AA115" s="9"/>
    </row>
    <row r="116" customFormat="false" ht="15" hidden="false" customHeight="true" outlineLevel="0" collapsed="false">
      <c r="A116" s="21" t="n">
        <v>29</v>
      </c>
      <c r="B116" s="21" t="s">
        <v>137</v>
      </c>
      <c r="C116" s="33" t="s">
        <v>138</v>
      </c>
      <c r="D116" s="29" t="n">
        <v>1</v>
      </c>
      <c r="E116" s="30" t="s">
        <v>30</v>
      </c>
      <c r="F116" s="30" t="s">
        <v>30</v>
      </c>
      <c r="G116" s="31" t="s">
        <v>31</v>
      </c>
      <c r="H116" s="28" t="n">
        <v>72</v>
      </c>
      <c r="I116" s="28" t="n">
        <v>70</v>
      </c>
      <c r="J116" s="22" t="n">
        <v>0</v>
      </c>
      <c r="K116" s="27" t="s">
        <v>31</v>
      </c>
      <c r="L116" s="30" t="s">
        <v>30</v>
      </c>
      <c r="M116" s="30" t="s">
        <v>30</v>
      </c>
      <c r="N116" s="30" t="s">
        <v>30</v>
      </c>
      <c r="O116" s="30" t="s">
        <v>30</v>
      </c>
      <c r="P116" s="30" t="s">
        <v>30</v>
      </c>
      <c r="Q116" s="30" t="s">
        <v>30</v>
      </c>
      <c r="R116" s="30" t="s">
        <v>30</v>
      </c>
      <c r="S116" s="30" t="s">
        <v>30</v>
      </c>
      <c r="T116" s="30" t="s">
        <v>30</v>
      </c>
      <c r="AA116" s="9"/>
    </row>
    <row r="117" customFormat="false" ht="15" hidden="false" customHeight="true" outlineLevel="0" collapsed="false">
      <c r="A117" s="21"/>
      <c r="B117" s="21"/>
      <c r="C117" s="33" t="s">
        <v>139</v>
      </c>
      <c r="D117" s="29" t="n">
        <v>12</v>
      </c>
      <c r="E117" s="30" t="s">
        <v>30</v>
      </c>
      <c r="F117" s="30" t="s">
        <v>30</v>
      </c>
      <c r="G117" s="31" t="s">
        <v>31</v>
      </c>
      <c r="H117" s="28" t="n">
        <v>424</v>
      </c>
      <c r="I117" s="28" t="n">
        <v>232</v>
      </c>
      <c r="J117" s="22" t="n">
        <v>0</v>
      </c>
      <c r="K117" s="27" t="s">
        <v>31</v>
      </c>
      <c r="L117" s="30" t="s">
        <v>30</v>
      </c>
      <c r="M117" s="30" t="s">
        <v>30</v>
      </c>
      <c r="N117" s="30" t="s">
        <v>30</v>
      </c>
      <c r="O117" s="30" t="s">
        <v>30</v>
      </c>
      <c r="P117" s="30" t="s">
        <v>30</v>
      </c>
      <c r="Q117" s="30" t="s">
        <v>30</v>
      </c>
      <c r="R117" s="30" t="s">
        <v>30</v>
      </c>
      <c r="S117" s="30" t="s">
        <v>30</v>
      </c>
      <c r="T117" s="30" t="s">
        <v>30</v>
      </c>
      <c r="AA117" s="9"/>
    </row>
    <row r="118" customFormat="false" ht="15" hidden="false" customHeight="true" outlineLevel="0" collapsed="false">
      <c r="A118" s="21"/>
      <c r="B118" s="21"/>
      <c r="C118" s="33" t="s">
        <v>140</v>
      </c>
      <c r="D118" s="29" t="n">
        <v>0</v>
      </c>
      <c r="E118" s="30" t="s">
        <v>30</v>
      </c>
      <c r="F118" s="30" t="s">
        <v>30</v>
      </c>
      <c r="G118" s="31" t="s">
        <v>31</v>
      </c>
      <c r="H118" s="28" t="n">
        <v>56</v>
      </c>
      <c r="I118" s="28" t="n">
        <v>50</v>
      </c>
      <c r="J118" s="22" t="n">
        <v>0</v>
      </c>
      <c r="K118" s="27" t="s">
        <v>31</v>
      </c>
      <c r="L118" s="30" t="s">
        <v>30</v>
      </c>
      <c r="M118" s="30" t="s">
        <v>30</v>
      </c>
      <c r="N118" s="30" t="s">
        <v>30</v>
      </c>
      <c r="O118" s="30" t="s">
        <v>30</v>
      </c>
      <c r="P118" s="30" t="s">
        <v>30</v>
      </c>
      <c r="Q118" s="30" t="s">
        <v>30</v>
      </c>
      <c r="R118" s="30" t="s">
        <v>30</v>
      </c>
      <c r="S118" s="30" t="s">
        <v>30</v>
      </c>
      <c r="T118" s="30" t="s">
        <v>30</v>
      </c>
      <c r="AA118" s="9"/>
    </row>
    <row r="119" customFormat="false" ht="15" hidden="false" customHeight="true" outlineLevel="0" collapsed="false">
      <c r="A119" s="21"/>
      <c r="B119" s="21"/>
      <c r="C119" s="33" t="s">
        <v>33</v>
      </c>
      <c r="D119" s="29" t="n">
        <v>0</v>
      </c>
      <c r="E119" s="30" t="s">
        <v>30</v>
      </c>
      <c r="F119" s="30" t="s">
        <v>30</v>
      </c>
      <c r="G119" s="31" t="s">
        <v>31</v>
      </c>
      <c r="H119" s="28" t="n">
        <v>18</v>
      </c>
      <c r="I119" s="28" t="n">
        <v>7</v>
      </c>
      <c r="J119" s="22" t="n">
        <v>0</v>
      </c>
      <c r="K119" s="27" t="s">
        <v>31</v>
      </c>
      <c r="L119" s="30" t="s">
        <v>30</v>
      </c>
      <c r="M119" s="30" t="s">
        <v>30</v>
      </c>
      <c r="N119" s="30" t="s">
        <v>30</v>
      </c>
      <c r="O119" s="30" t="s">
        <v>30</v>
      </c>
      <c r="P119" s="30" t="s">
        <v>30</v>
      </c>
      <c r="Q119" s="30" t="s">
        <v>30</v>
      </c>
      <c r="R119" s="30" t="s">
        <v>30</v>
      </c>
      <c r="S119" s="30" t="s">
        <v>30</v>
      </c>
      <c r="T119" s="30" t="s">
        <v>30</v>
      </c>
      <c r="AA119" s="9"/>
    </row>
    <row r="120" customFormat="false" ht="15" hidden="false" customHeight="true" outlineLevel="0" collapsed="false">
      <c r="A120" s="21" t="n">
        <v>30</v>
      </c>
      <c r="B120" s="21" t="s">
        <v>141</v>
      </c>
      <c r="C120" s="33" t="s">
        <v>142</v>
      </c>
      <c r="D120" s="29" t="n">
        <v>4</v>
      </c>
      <c r="E120" s="30" t="s">
        <v>30</v>
      </c>
      <c r="F120" s="30" t="s">
        <v>30</v>
      </c>
      <c r="G120" s="31" t="s">
        <v>31</v>
      </c>
      <c r="H120" s="28" t="n">
        <v>233</v>
      </c>
      <c r="I120" s="28" t="n">
        <v>162</v>
      </c>
      <c r="J120" s="22" t="n">
        <v>0</v>
      </c>
      <c r="K120" s="27" t="s">
        <v>31</v>
      </c>
      <c r="L120" s="30" t="s">
        <v>30</v>
      </c>
      <c r="M120" s="30" t="s">
        <v>30</v>
      </c>
      <c r="N120" s="30" t="s">
        <v>30</v>
      </c>
      <c r="O120" s="30" t="s">
        <v>30</v>
      </c>
      <c r="P120" s="30" t="s">
        <v>30</v>
      </c>
      <c r="Q120" s="30" t="s">
        <v>30</v>
      </c>
      <c r="R120" s="30" t="s">
        <v>30</v>
      </c>
      <c r="S120" s="30" t="s">
        <v>30</v>
      </c>
      <c r="T120" s="30" t="s">
        <v>30</v>
      </c>
      <c r="AA120" s="9"/>
    </row>
    <row r="121" customFormat="false" ht="15" hidden="false" customHeight="true" outlineLevel="0" collapsed="false">
      <c r="A121" s="21"/>
      <c r="B121" s="21"/>
      <c r="C121" s="33" t="s">
        <v>143</v>
      </c>
      <c r="D121" s="29" t="n">
        <v>0</v>
      </c>
      <c r="E121" s="30" t="s">
        <v>30</v>
      </c>
      <c r="F121" s="30" t="s">
        <v>30</v>
      </c>
      <c r="G121" s="31" t="s">
        <v>31</v>
      </c>
      <c r="H121" s="28" t="n">
        <v>133</v>
      </c>
      <c r="I121" s="28" t="n">
        <v>129</v>
      </c>
      <c r="J121" s="22" t="n">
        <v>0</v>
      </c>
      <c r="K121" s="27" t="s">
        <v>31</v>
      </c>
      <c r="L121" s="30" t="s">
        <v>30</v>
      </c>
      <c r="M121" s="30" t="s">
        <v>30</v>
      </c>
      <c r="N121" s="30" t="s">
        <v>30</v>
      </c>
      <c r="O121" s="30" t="s">
        <v>30</v>
      </c>
      <c r="P121" s="30" t="s">
        <v>30</v>
      </c>
      <c r="Q121" s="30" t="s">
        <v>30</v>
      </c>
      <c r="R121" s="30" t="s">
        <v>30</v>
      </c>
      <c r="S121" s="30" t="s">
        <v>30</v>
      </c>
      <c r="T121" s="30" t="s">
        <v>30</v>
      </c>
      <c r="AA121" s="9"/>
    </row>
    <row r="122" customFormat="false" ht="15" hidden="false" customHeight="true" outlineLevel="0" collapsed="false">
      <c r="A122" s="21"/>
      <c r="B122" s="21"/>
      <c r="C122" s="33" t="s">
        <v>144</v>
      </c>
      <c r="D122" s="29" t="n">
        <v>12</v>
      </c>
      <c r="E122" s="30" t="s">
        <v>30</v>
      </c>
      <c r="F122" s="30" t="s">
        <v>30</v>
      </c>
      <c r="G122" s="31" t="s">
        <v>31</v>
      </c>
      <c r="H122" s="28" t="n">
        <v>139</v>
      </c>
      <c r="I122" s="28" t="n">
        <v>193</v>
      </c>
      <c r="J122" s="22" t="n">
        <v>0</v>
      </c>
      <c r="K122" s="27" t="n">
        <v>56</v>
      </c>
      <c r="L122" s="30" t="s">
        <v>30</v>
      </c>
      <c r="M122" s="30" t="s">
        <v>30</v>
      </c>
      <c r="N122" s="30" t="s">
        <v>30</v>
      </c>
      <c r="O122" s="30" t="s">
        <v>30</v>
      </c>
      <c r="P122" s="30" t="s">
        <v>30</v>
      </c>
      <c r="Q122" s="30" t="s">
        <v>30</v>
      </c>
      <c r="R122" s="30" t="s">
        <v>30</v>
      </c>
      <c r="S122" s="30" t="s">
        <v>30</v>
      </c>
      <c r="T122" s="30" t="s">
        <v>30</v>
      </c>
      <c r="AA122" s="9"/>
    </row>
    <row r="123" customFormat="false" ht="15" hidden="false" customHeight="true" outlineLevel="0" collapsed="false">
      <c r="A123" s="21"/>
      <c r="B123" s="21"/>
      <c r="C123" s="33" t="s">
        <v>145</v>
      </c>
      <c r="D123" s="29" t="n">
        <v>0</v>
      </c>
      <c r="E123" s="30" t="s">
        <v>30</v>
      </c>
      <c r="F123" s="30" t="s">
        <v>30</v>
      </c>
      <c r="G123" s="31" t="s">
        <v>31</v>
      </c>
      <c r="H123" s="28" t="n">
        <v>21</v>
      </c>
      <c r="I123" s="28" t="n">
        <v>44</v>
      </c>
      <c r="J123" s="22" t="n">
        <v>0</v>
      </c>
      <c r="K123" s="27" t="s">
        <v>31</v>
      </c>
      <c r="L123" s="30" t="s">
        <v>30</v>
      </c>
      <c r="M123" s="30" t="s">
        <v>30</v>
      </c>
      <c r="N123" s="30" t="s">
        <v>30</v>
      </c>
      <c r="O123" s="30" t="s">
        <v>30</v>
      </c>
      <c r="P123" s="30" t="s">
        <v>30</v>
      </c>
      <c r="Q123" s="30" t="s">
        <v>30</v>
      </c>
      <c r="R123" s="30" t="s">
        <v>30</v>
      </c>
      <c r="S123" s="30" t="s">
        <v>30</v>
      </c>
      <c r="T123" s="30" t="s">
        <v>30</v>
      </c>
      <c r="AA123" s="9"/>
    </row>
    <row r="124" customFormat="false" ht="15" hidden="false" customHeight="true" outlineLevel="0" collapsed="false">
      <c r="A124" s="21"/>
      <c r="B124" s="21"/>
      <c r="C124" s="33" t="s">
        <v>33</v>
      </c>
      <c r="D124" s="32" t="n">
        <v>0</v>
      </c>
      <c r="E124" s="30" t="s">
        <v>30</v>
      </c>
      <c r="F124" s="30" t="s">
        <v>30</v>
      </c>
      <c r="G124" s="31" t="s">
        <v>31</v>
      </c>
      <c r="H124" s="28" t="n">
        <v>85</v>
      </c>
      <c r="I124" s="28" t="n">
        <v>64</v>
      </c>
      <c r="J124" s="22" t="n">
        <v>0</v>
      </c>
      <c r="K124" s="27" t="s">
        <v>31</v>
      </c>
      <c r="L124" s="30" t="s">
        <v>30</v>
      </c>
      <c r="M124" s="30" t="s">
        <v>30</v>
      </c>
      <c r="N124" s="30" t="s">
        <v>30</v>
      </c>
      <c r="O124" s="30" t="s">
        <v>30</v>
      </c>
      <c r="P124" s="30" t="s">
        <v>30</v>
      </c>
      <c r="Q124" s="30" t="s">
        <v>30</v>
      </c>
      <c r="R124" s="30" t="s">
        <v>30</v>
      </c>
      <c r="S124" s="30" t="s">
        <v>30</v>
      </c>
      <c r="T124" s="30" t="s">
        <v>30</v>
      </c>
      <c r="AA124" s="9"/>
    </row>
    <row r="125" customFormat="false" ht="15" hidden="false" customHeight="true" outlineLevel="0" collapsed="false">
      <c r="A125" s="21" t="n">
        <v>31</v>
      </c>
      <c r="B125" s="21" t="s">
        <v>146</v>
      </c>
      <c r="C125" s="33" t="s">
        <v>147</v>
      </c>
      <c r="D125" s="29" t="n">
        <v>1</v>
      </c>
      <c r="E125" s="30" t="s">
        <v>30</v>
      </c>
      <c r="F125" s="30" t="s">
        <v>30</v>
      </c>
      <c r="G125" s="31" t="s">
        <v>31</v>
      </c>
      <c r="H125" s="28" t="n">
        <v>0</v>
      </c>
      <c r="I125" s="28" t="n">
        <v>0</v>
      </c>
      <c r="J125" s="22" t="n">
        <v>0</v>
      </c>
      <c r="K125" s="27" t="s">
        <v>31</v>
      </c>
      <c r="L125" s="30" t="s">
        <v>30</v>
      </c>
      <c r="M125" s="30" t="s">
        <v>30</v>
      </c>
      <c r="N125" s="30" t="s">
        <v>30</v>
      </c>
      <c r="O125" s="30" t="s">
        <v>30</v>
      </c>
      <c r="P125" s="30" t="s">
        <v>30</v>
      </c>
      <c r="Q125" s="30" t="s">
        <v>30</v>
      </c>
      <c r="R125" s="30" t="s">
        <v>30</v>
      </c>
      <c r="S125" s="30" t="s">
        <v>30</v>
      </c>
      <c r="T125" s="30" t="s">
        <v>30</v>
      </c>
      <c r="AA125" s="9"/>
    </row>
    <row r="126" customFormat="false" ht="15" hidden="false" customHeight="true" outlineLevel="0" collapsed="false">
      <c r="A126" s="21"/>
      <c r="B126" s="21"/>
      <c r="C126" s="33" t="s">
        <v>148</v>
      </c>
      <c r="D126" s="29" t="n">
        <v>11</v>
      </c>
      <c r="E126" s="30" t="s">
        <v>30</v>
      </c>
      <c r="F126" s="30" t="s">
        <v>30</v>
      </c>
      <c r="G126" s="31" t="s">
        <v>31</v>
      </c>
      <c r="H126" s="28" t="n">
        <v>160</v>
      </c>
      <c r="I126" s="28" t="n">
        <v>181</v>
      </c>
      <c r="J126" s="22" t="n">
        <v>0</v>
      </c>
      <c r="K126" s="27" t="s">
        <v>31</v>
      </c>
      <c r="L126" s="30" t="s">
        <v>30</v>
      </c>
      <c r="M126" s="30" t="s">
        <v>30</v>
      </c>
      <c r="N126" s="30" t="s">
        <v>30</v>
      </c>
      <c r="O126" s="30" t="s">
        <v>30</v>
      </c>
      <c r="P126" s="30" t="s">
        <v>30</v>
      </c>
      <c r="Q126" s="30" t="s">
        <v>30</v>
      </c>
      <c r="R126" s="30" t="s">
        <v>30</v>
      </c>
      <c r="S126" s="30" t="s">
        <v>30</v>
      </c>
      <c r="T126" s="30" t="s">
        <v>30</v>
      </c>
      <c r="AA126" s="9"/>
    </row>
    <row r="127" customFormat="false" ht="15" hidden="false" customHeight="true" outlineLevel="0" collapsed="false">
      <c r="A127" s="21"/>
      <c r="B127" s="21"/>
      <c r="C127" s="33" t="s">
        <v>144</v>
      </c>
      <c r="D127" s="29" t="n">
        <v>7</v>
      </c>
      <c r="E127" s="30" t="s">
        <v>30</v>
      </c>
      <c r="F127" s="30" t="s">
        <v>30</v>
      </c>
      <c r="G127" s="31" t="s">
        <v>31</v>
      </c>
      <c r="H127" s="28" t="n">
        <v>0</v>
      </c>
      <c r="I127" s="28" t="n">
        <v>0</v>
      </c>
      <c r="J127" s="22" t="n">
        <v>0</v>
      </c>
      <c r="K127" s="27" t="s">
        <v>31</v>
      </c>
      <c r="L127" s="30" t="s">
        <v>30</v>
      </c>
      <c r="M127" s="30" t="s">
        <v>30</v>
      </c>
      <c r="N127" s="30" t="s">
        <v>30</v>
      </c>
      <c r="O127" s="30" t="s">
        <v>30</v>
      </c>
      <c r="P127" s="30" t="s">
        <v>30</v>
      </c>
      <c r="Q127" s="30" t="s">
        <v>30</v>
      </c>
      <c r="R127" s="30" t="s">
        <v>30</v>
      </c>
      <c r="S127" s="30" t="s">
        <v>30</v>
      </c>
      <c r="T127" s="30" t="s">
        <v>30</v>
      </c>
      <c r="AA127" s="9"/>
    </row>
    <row r="128" customFormat="false" ht="15" hidden="false" customHeight="true" outlineLevel="0" collapsed="false">
      <c r="A128" s="21"/>
      <c r="B128" s="21"/>
      <c r="C128" s="33" t="s">
        <v>33</v>
      </c>
      <c r="D128" s="29" t="n">
        <v>0</v>
      </c>
      <c r="E128" s="30" t="s">
        <v>30</v>
      </c>
      <c r="F128" s="30" t="s">
        <v>30</v>
      </c>
      <c r="G128" s="31" t="s">
        <v>31</v>
      </c>
      <c r="H128" s="28" t="n">
        <v>220</v>
      </c>
      <c r="I128" s="28" t="n">
        <v>90</v>
      </c>
      <c r="J128" s="22" t="n">
        <v>0</v>
      </c>
      <c r="K128" s="27" t="s">
        <v>31</v>
      </c>
      <c r="L128" s="30" t="s">
        <v>30</v>
      </c>
      <c r="M128" s="30" t="s">
        <v>30</v>
      </c>
      <c r="N128" s="30" t="s">
        <v>30</v>
      </c>
      <c r="O128" s="30" t="s">
        <v>30</v>
      </c>
      <c r="P128" s="30" t="s">
        <v>30</v>
      </c>
      <c r="Q128" s="30" t="s">
        <v>30</v>
      </c>
      <c r="R128" s="30" t="s">
        <v>30</v>
      </c>
      <c r="S128" s="30" t="s">
        <v>30</v>
      </c>
      <c r="T128" s="30" t="s">
        <v>30</v>
      </c>
      <c r="AA128" s="9"/>
    </row>
    <row r="129" customFormat="false" ht="15" hidden="false" customHeight="true" outlineLevel="0" collapsed="false">
      <c r="A129" s="21" t="n">
        <v>32</v>
      </c>
      <c r="B129" s="21" t="s">
        <v>149</v>
      </c>
      <c r="C129" s="33" t="s">
        <v>150</v>
      </c>
      <c r="D129" s="29" t="n">
        <v>0</v>
      </c>
      <c r="E129" s="30" t="s">
        <v>30</v>
      </c>
      <c r="F129" s="30" t="s">
        <v>30</v>
      </c>
      <c r="G129" s="31" t="s">
        <v>31</v>
      </c>
      <c r="H129" s="28" t="n">
        <v>237</v>
      </c>
      <c r="I129" s="28" t="n">
        <v>195</v>
      </c>
      <c r="J129" s="22" t="n">
        <v>0</v>
      </c>
      <c r="K129" s="27" t="s">
        <v>31</v>
      </c>
      <c r="L129" s="30" t="s">
        <v>30</v>
      </c>
      <c r="M129" s="30" t="s">
        <v>30</v>
      </c>
      <c r="N129" s="30" t="s">
        <v>30</v>
      </c>
      <c r="O129" s="30" t="s">
        <v>30</v>
      </c>
      <c r="P129" s="30" t="s">
        <v>30</v>
      </c>
      <c r="Q129" s="30" t="s">
        <v>30</v>
      </c>
      <c r="R129" s="30" t="s">
        <v>30</v>
      </c>
      <c r="S129" s="30" t="s">
        <v>30</v>
      </c>
      <c r="T129" s="30" t="s">
        <v>30</v>
      </c>
      <c r="AA129" s="9"/>
    </row>
    <row r="130" customFormat="false" ht="15" hidden="false" customHeight="true" outlineLevel="0" collapsed="false">
      <c r="A130" s="21"/>
      <c r="B130" s="21"/>
      <c r="C130" s="33" t="s">
        <v>151</v>
      </c>
      <c r="D130" s="29" t="n">
        <v>6</v>
      </c>
      <c r="E130" s="30" t="s">
        <v>30</v>
      </c>
      <c r="F130" s="30" t="s">
        <v>30</v>
      </c>
      <c r="G130" s="31" t="s">
        <v>31</v>
      </c>
      <c r="H130" s="28" t="n">
        <v>152</v>
      </c>
      <c r="I130" s="28" t="n">
        <v>231</v>
      </c>
      <c r="J130" s="22" t="n">
        <v>0</v>
      </c>
      <c r="K130" s="27" t="s">
        <v>31</v>
      </c>
      <c r="L130" s="30" t="s">
        <v>30</v>
      </c>
      <c r="M130" s="30" t="s">
        <v>30</v>
      </c>
      <c r="N130" s="30" t="s">
        <v>30</v>
      </c>
      <c r="O130" s="30" t="s">
        <v>30</v>
      </c>
      <c r="P130" s="30" t="s">
        <v>30</v>
      </c>
      <c r="Q130" s="30" t="s">
        <v>30</v>
      </c>
      <c r="R130" s="30" t="s">
        <v>30</v>
      </c>
      <c r="S130" s="30" t="s">
        <v>30</v>
      </c>
      <c r="T130" s="30" t="s">
        <v>30</v>
      </c>
      <c r="AA130" s="9"/>
    </row>
    <row r="131" customFormat="false" ht="15" hidden="false" customHeight="true" outlineLevel="0" collapsed="false">
      <c r="A131" s="21"/>
      <c r="B131" s="21"/>
      <c r="C131" s="33" t="s">
        <v>152</v>
      </c>
      <c r="D131" s="29" t="n">
        <v>0</v>
      </c>
      <c r="E131" s="30" t="s">
        <v>30</v>
      </c>
      <c r="F131" s="30" t="s">
        <v>30</v>
      </c>
      <c r="G131" s="31" t="s">
        <v>31</v>
      </c>
      <c r="H131" s="28" t="n">
        <v>140</v>
      </c>
      <c r="I131" s="28" t="n">
        <v>75</v>
      </c>
      <c r="J131" s="22" t="n">
        <v>0</v>
      </c>
      <c r="K131" s="27" t="s">
        <v>31</v>
      </c>
      <c r="L131" s="30" t="s">
        <v>30</v>
      </c>
      <c r="M131" s="30" t="s">
        <v>30</v>
      </c>
      <c r="N131" s="30" t="s">
        <v>30</v>
      </c>
      <c r="O131" s="30" t="s">
        <v>30</v>
      </c>
      <c r="P131" s="30" t="s">
        <v>30</v>
      </c>
      <c r="Q131" s="30" t="s">
        <v>30</v>
      </c>
      <c r="R131" s="30" t="s">
        <v>30</v>
      </c>
      <c r="S131" s="30" t="s">
        <v>30</v>
      </c>
      <c r="T131" s="30" t="s">
        <v>30</v>
      </c>
      <c r="AA131" s="9"/>
    </row>
    <row r="132" customFormat="false" ht="15" hidden="false" customHeight="true" outlineLevel="0" collapsed="false">
      <c r="A132" s="21"/>
      <c r="B132" s="21"/>
      <c r="C132" s="33" t="s">
        <v>39</v>
      </c>
      <c r="D132" s="29" t="n">
        <v>0</v>
      </c>
      <c r="E132" s="30" t="s">
        <v>30</v>
      </c>
      <c r="F132" s="30" t="s">
        <v>30</v>
      </c>
      <c r="G132" s="31" t="s">
        <v>31</v>
      </c>
      <c r="H132" s="28" t="n">
        <v>0</v>
      </c>
      <c r="I132" s="28" t="n">
        <v>0</v>
      </c>
      <c r="J132" s="22" t="n">
        <v>0</v>
      </c>
      <c r="K132" s="27" t="s">
        <v>31</v>
      </c>
      <c r="L132" s="30" t="s">
        <v>30</v>
      </c>
      <c r="M132" s="30" t="s">
        <v>30</v>
      </c>
      <c r="N132" s="30" t="s">
        <v>30</v>
      </c>
      <c r="O132" s="30" t="s">
        <v>30</v>
      </c>
      <c r="P132" s="30" t="s">
        <v>30</v>
      </c>
      <c r="Q132" s="30" t="s">
        <v>30</v>
      </c>
      <c r="R132" s="30" t="s">
        <v>30</v>
      </c>
      <c r="S132" s="30" t="s">
        <v>30</v>
      </c>
      <c r="T132" s="30" t="s">
        <v>30</v>
      </c>
      <c r="AA132" s="9"/>
    </row>
    <row r="133" customFormat="false" ht="15" hidden="false" customHeight="true" outlineLevel="0" collapsed="false">
      <c r="A133" s="21"/>
      <c r="B133" s="21"/>
      <c r="C133" s="33" t="s">
        <v>33</v>
      </c>
      <c r="D133" s="29" t="n">
        <v>0</v>
      </c>
      <c r="E133" s="30" t="s">
        <v>30</v>
      </c>
      <c r="F133" s="30" t="s">
        <v>30</v>
      </c>
      <c r="G133" s="31" t="s">
        <v>31</v>
      </c>
      <c r="H133" s="28" t="n">
        <v>429</v>
      </c>
      <c r="I133" s="28" t="n">
        <v>369</v>
      </c>
      <c r="J133" s="22" t="n">
        <v>0</v>
      </c>
      <c r="K133" s="27" t="s">
        <v>31</v>
      </c>
      <c r="L133" s="30" t="s">
        <v>30</v>
      </c>
      <c r="M133" s="30" t="s">
        <v>30</v>
      </c>
      <c r="N133" s="30" t="s">
        <v>30</v>
      </c>
      <c r="O133" s="30" t="s">
        <v>30</v>
      </c>
      <c r="P133" s="30" t="s">
        <v>30</v>
      </c>
      <c r="Q133" s="30" t="s">
        <v>30</v>
      </c>
      <c r="R133" s="30" t="s">
        <v>30</v>
      </c>
      <c r="S133" s="30" t="s">
        <v>30</v>
      </c>
      <c r="T133" s="30" t="s">
        <v>30</v>
      </c>
      <c r="AA133" s="9"/>
    </row>
    <row r="134" customFormat="false" ht="15" hidden="false" customHeight="true" outlineLevel="0" collapsed="false">
      <c r="A134" s="21" t="n">
        <v>33</v>
      </c>
      <c r="B134" s="21" t="s">
        <v>153</v>
      </c>
      <c r="C134" s="33" t="s">
        <v>154</v>
      </c>
      <c r="D134" s="29" t="n">
        <v>3</v>
      </c>
      <c r="E134" s="30" t="s">
        <v>30</v>
      </c>
      <c r="F134" s="30" t="s">
        <v>30</v>
      </c>
      <c r="G134" s="31" t="s">
        <v>31</v>
      </c>
      <c r="H134" s="28" t="n">
        <v>75</v>
      </c>
      <c r="I134" s="28" t="n">
        <v>176</v>
      </c>
      <c r="J134" s="22" t="n">
        <v>0</v>
      </c>
      <c r="K134" s="27" t="s">
        <v>31</v>
      </c>
      <c r="L134" s="30" t="s">
        <v>30</v>
      </c>
      <c r="M134" s="30" t="s">
        <v>30</v>
      </c>
      <c r="N134" s="30" t="s">
        <v>30</v>
      </c>
      <c r="O134" s="30" t="s">
        <v>30</v>
      </c>
      <c r="P134" s="30" t="s">
        <v>30</v>
      </c>
      <c r="Q134" s="30" t="s">
        <v>30</v>
      </c>
      <c r="R134" s="30" t="s">
        <v>30</v>
      </c>
      <c r="S134" s="30" t="s">
        <v>30</v>
      </c>
      <c r="T134" s="30" t="s">
        <v>30</v>
      </c>
      <c r="AA134" s="9"/>
    </row>
    <row r="135" customFormat="false" ht="15" hidden="false" customHeight="true" outlineLevel="0" collapsed="false">
      <c r="A135" s="21"/>
      <c r="B135" s="21"/>
      <c r="C135" s="33" t="s">
        <v>119</v>
      </c>
      <c r="D135" s="29" t="n">
        <v>0</v>
      </c>
      <c r="E135" s="30" t="s">
        <v>30</v>
      </c>
      <c r="F135" s="30" t="s">
        <v>30</v>
      </c>
      <c r="G135" s="31" t="s">
        <v>31</v>
      </c>
      <c r="H135" s="28" t="n">
        <v>8</v>
      </c>
      <c r="I135" s="28" t="n">
        <v>173</v>
      </c>
      <c r="J135" s="22" t="n">
        <v>0</v>
      </c>
      <c r="K135" s="27" t="s">
        <v>31</v>
      </c>
      <c r="L135" s="30" t="s">
        <v>30</v>
      </c>
      <c r="M135" s="30" t="s">
        <v>30</v>
      </c>
      <c r="N135" s="30" t="s">
        <v>30</v>
      </c>
      <c r="O135" s="30" t="s">
        <v>30</v>
      </c>
      <c r="P135" s="30" t="s">
        <v>30</v>
      </c>
      <c r="Q135" s="30" t="s">
        <v>30</v>
      </c>
      <c r="R135" s="30" t="s">
        <v>30</v>
      </c>
      <c r="S135" s="30" t="s">
        <v>30</v>
      </c>
      <c r="T135" s="30" t="s">
        <v>30</v>
      </c>
      <c r="AA135" s="9"/>
    </row>
    <row r="136" customFormat="false" ht="15" hidden="false" customHeight="true" outlineLevel="0" collapsed="false">
      <c r="A136" s="21"/>
      <c r="B136" s="21"/>
      <c r="C136" s="33" t="s">
        <v>155</v>
      </c>
      <c r="D136" s="29" t="n">
        <v>0</v>
      </c>
      <c r="E136" s="30" t="s">
        <v>30</v>
      </c>
      <c r="F136" s="30" t="s">
        <v>30</v>
      </c>
      <c r="G136" s="31" t="s">
        <v>31</v>
      </c>
      <c r="H136" s="28" t="n">
        <v>44</v>
      </c>
      <c r="I136" s="28" t="n">
        <v>50</v>
      </c>
      <c r="J136" s="22" t="n">
        <v>0</v>
      </c>
      <c r="K136" s="27" t="s">
        <v>31</v>
      </c>
      <c r="L136" s="30" t="s">
        <v>30</v>
      </c>
      <c r="M136" s="30" t="s">
        <v>30</v>
      </c>
      <c r="N136" s="30" t="s">
        <v>30</v>
      </c>
      <c r="O136" s="30" t="s">
        <v>30</v>
      </c>
      <c r="P136" s="30" t="s">
        <v>30</v>
      </c>
      <c r="Q136" s="30" t="s">
        <v>30</v>
      </c>
      <c r="R136" s="30" t="s">
        <v>30</v>
      </c>
      <c r="S136" s="30" t="s">
        <v>30</v>
      </c>
      <c r="T136" s="30" t="s">
        <v>30</v>
      </c>
      <c r="AA136" s="9"/>
    </row>
    <row r="137" customFormat="false" ht="14.25" hidden="false" customHeight="true" outlineLevel="0" collapsed="false">
      <c r="A137" s="21"/>
      <c r="B137" s="21"/>
      <c r="C137" s="33" t="s">
        <v>62</v>
      </c>
      <c r="D137" s="29" t="n">
        <v>2</v>
      </c>
      <c r="E137" s="30" t="s">
        <v>30</v>
      </c>
      <c r="F137" s="30" t="s">
        <v>30</v>
      </c>
      <c r="G137" s="31" t="s">
        <v>31</v>
      </c>
      <c r="H137" s="28" t="n">
        <v>0</v>
      </c>
      <c r="I137" s="28" t="n">
        <v>0</v>
      </c>
      <c r="J137" s="22" t="n">
        <v>0</v>
      </c>
      <c r="K137" s="27" t="s">
        <v>31</v>
      </c>
      <c r="L137" s="30" t="s">
        <v>30</v>
      </c>
      <c r="M137" s="30" t="s">
        <v>30</v>
      </c>
      <c r="N137" s="30" t="s">
        <v>30</v>
      </c>
      <c r="O137" s="30" t="s">
        <v>30</v>
      </c>
      <c r="P137" s="30" t="s">
        <v>30</v>
      </c>
      <c r="Q137" s="30" t="s">
        <v>30</v>
      </c>
      <c r="R137" s="30" t="s">
        <v>30</v>
      </c>
      <c r="S137" s="30" t="s">
        <v>30</v>
      </c>
      <c r="T137" s="30" t="s">
        <v>30</v>
      </c>
      <c r="AA137" s="9"/>
    </row>
    <row r="138" customFormat="false" ht="15" hidden="false" customHeight="true" outlineLevel="0" collapsed="false">
      <c r="A138" s="21"/>
      <c r="B138" s="21"/>
      <c r="C138" s="33" t="s">
        <v>131</v>
      </c>
      <c r="D138" s="29" t="n">
        <v>0</v>
      </c>
      <c r="E138" s="30" t="s">
        <v>30</v>
      </c>
      <c r="F138" s="30" t="s">
        <v>30</v>
      </c>
      <c r="G138" s="31" t="s">
        <v>31</v>
      </c>
      <c r="H138" s="28" t="n">
        <v>0</v>
      </c>
      <c r="I138" s="28" t="n">
        <v>0</v>
      </c>
      <c r="J138" s="22" t="n">
        <v>0</v>
      </c>
      <c r="K138" s="27" t="s">
        <v>31</v>
      </c>
      <c r="L138" s="30" t="s">
        <v>30</v>
      </c>
      <c r="M138" s="30" t="s">
        <v>30</v>
      </c>
      <c r="N138" s="30" t="s">
        <v>30</v>
      </c>
      <c r="O138" s="30" t="s">
        <v>30</v>
      </c>
      <c r="P138" s="30" t="s">
        <v>30</v>
      </c>
      <c r="Q138" s="30" t="s">
        <v>30</v>
      </c>
      <c r="R138" s="30" t="s">
        <v>30</v>
      </c>
      <c r="S138" s="30" t="s">
        <v>30</v>
      </c>
      <c r="T138" s="30" t="s">
        <v>30</v>
      </c>
      <c r="AA138" s="9"/>
    </row>
    <row r="139" customFormat="false" ht="15" hidden="false" customHeight="true" outlineLevel="0" collapsed="false">
      <c r="A139" s="21" t="n">
        <v>34</v>
      </c>
      <c r="B139" s="21" t="s">
        <v>156</v>
      </c>
      <c r="C139" s="33" t="s">
        <v>157</v>
      </c>
      <c r="D139" s="29" t="n">
        <v>3</v>
      </c>
      <c r="E139" s="30" t="s">
        <v>30</v>
      </c>
      <c r="F139" s="30" t="s">
        <v>30</v>
      </c>
      <c r="G139" s="31" t="s">
        <v>31</v>
      </c>
      <c r="H139" s="28" t="n">
        <v>30</v>
      </c>
      <c r="I139" s="28" t="n">
        <v>64</v>
      </c>
      <c r="J139" s="22" t="n">
        <v>0</v>
      </c>
      <c r="K139" s="27" t="s">
        <v>31</v>
      </c>
      <c r="L139" s="30" t="s">
        <v>30</v>
      </c>
      <c r="M139" s="30" t="s">
        <v>30</v>
      </c>
      <c r="N139" s="30" t="s">
        <v>30</v>
      </c>
      <c r="O139" s="30" t="s">
        <v>30</v>
      </c>
      <c r="P139" s="30" t="s">
        <v>30</v>
      </c>
      <c r="Q139" s="30" t="s">
        <v>30</v>
      </c>
      <c r="R139" s="30" t="s">
        <v>30</v>
      </c>
      <c r="S139" s="30" t="s">
        <v>30</v>
      </c>
      <c r="T139" s="30" t="s">
        <v>30</v>
      </c>
      <c r="AA139" s="9"/>
    </row>
    <row r="140" customFormat="false" ht="15" hidden="false" customHeight="true" outlineLevel="0" collapsed="false">
      <c r="A140" s="21"/>
      <c r="B140" s="21"/>
      <c r="C140" s="33" t="s">
        <v>158</v>
      </c>
      <c r="D140" s="29" t="n">
        <v>2</v>
      </c>
      <c r="E140" s="30" t="s">
        <v>30</v>
      </c>
      <c r="F140" s="30" t="s">
        <v>30</v>
      </c>
      <c r="G140" s="31" t="s">
        <v>31</v>
      </c>
      <c r="H140" s="28" t="n">
        <v>49</v>
      </c>
      <c r="I140" s="28" t="n">
        <v>100</v>
      </c>
      <c r="J140" s="22" t="n">
        <v>0</v>
      </c>
      <c r="K140" s="27" t="s">
        <v>31</v>
      </c>
      <c r="L140" s="30" t="s">
        <v>30</v>
      </c>
      <c r="M140" s="30" t="s">
        <v>30</v>
      </c>
      <c r="N140" s="30" t="s">
        <v>30</v>
      </c>
      <c r="O140" s="30" t="s">
        <v>30</v>
      </c>
      <c r="P140" s="30" t="s">
        <v>30</v>
      </c>
      <c r="Q140" s="30" t="s">
        <v>30</v>
      </c>
      <c r="R140" s="30" t="s">
        <v>30</v>
      </c>
      <c r="S140" s="30" t="s">
        <v>30</v>
      </c>
      <c r="T140" s="30" t="s">
        <v>30</v>
      </c>
      <c r="AA140" s="9"/>
    </row>
    <row r="141" customFormat="false" ht="15" hidden="false" customHeight="true" outlineLevel="0" collapsed="false">
      <c r="A141" s="21"/>
      <c r="B141" s="21"/>
      <c r="C141" s="33" t="s">
        <v>159</v>
      </c>
      <c r="D141" s="29" t="n">
        <v>4</v>
      </c>
      <c r="E141" s="30" t="s">
        <v>30</v>
      </c>
      <c r="F141" s="30" t="s">
        <v>30</v>
      </c>
      <c r="G141" s="31" t="s">
        <v>31</v>
      </c>
      <c r="H141" s="28" t="n">
        <v>3</v>
      </c>
      <c r="I141" s="28" t="n">
        <v>85</v>
      </c>
      <c r="J141" s="22" t="n">
        <v>0</v>
      </c>
      <c r="K141" s="27"/>
      <c r="L141" s="30" t="s">
        <v>30</v>
      </c>
      <c r="M141" s="30" t="s">
        <v>30</v>
      </c>
      <c r="N141" s="30" t="s">
        <v>30</v>
      </c>
      <c r="O141" s="30" t="s">
        <v>30</v>
      </c>
      <c r="P141" s="30" t="s">
        <v>30</v>
      </c>
      <c r="Q141" s="30" t="s">
        <v>30</v>
      </c>
      <c r="R141" s="30" t="s">
        <v>30</v>
      </c>
      <c r="S141" s="30" t="s">
        <v>30</v>
      </c>
      <c r="T141" s="30" t="s">
        <v>30</v>
      </c>
      <c r="AA141" s="9"/>
    </row>
    <row r="142" customFormat="false" ht="15" hidden="false" customHeight="true" outlineLevel="0" collapsed="false">
      <c r="A142" s="21"/>
      <c r="B142" s="21"/>
      <c r="C142" s="33" t="s">
        <v>160</v>
      </c>
      <c r="D142" s="29" t="n">
        <v>4</v>
      </c>
      <c r="E142" s="30" t="s">
        <v>30</v>
      </c>
      <c r="F142" s="30" t="s">
        <v>30</v>
      </c>
      <c r="G142" s="31" t="s">
        <v>31</v>
      </c>
      <c r="H142" s="28" t="n">
        <v>50</v>
      </c>
      <c r="I142" s="28" t="n">
        <v>74</v>
      </c>
      <c r="J142" s="22" t="n">
        <v>0</v>
      </c>
      <c r="K142" s="27" t="s">
        <v>31</v>
      </c>
      <c r="L142" s="30" t="s">
        <v>30</v>
      </c>
      <c r="M142" s="30" t="s">
        <v>30</v>
      </c>
      <c r="N142" s="30" t="s">
        <v>30</v>
      </c>
      <c r="O142" s="30" t="s">
        <v>30</v>
      </c>
      <c r="P142" s="30" t="s">
        <v>30</v>
      </c>
      <c r="Q142" s="30" t="s">
        <v>30</v>
      </c>
      <c r="R142" s="30" t="s">
        <v>30</v>
      </c>
      <c r="S142" s="30" t="s">
        <v>30</v>
      </c>
      <c r="T142" s="30" t="s">
        <v>30</v>
      </c>
      <c r="AA142" s="9"/>
    </row>
    <row r="143" customFormat="false" ht="15" hidden="false" customHeight="true" outlineLevel="0" collapsed="false">
      <c r="A143" s="21"/>
      <c r="B143" s="21"/>
      <c r="C143" s="33" t="s">
        <v>115</v>
      </c>
      <c r="D143" s="29" t="n">
        <v>0</v>
      </c>
      <c r="E143" s="30" t="s">
        <v>30</v>
      </c>
      <c r="F143" s="30" t="s">
        <v>30</v>
      </c>
      <c r="G143" s="31" t="s">
        <v>31</v>
      </c>
      <c r="H143" s="28" t="n">
        <v>0</v>
      </c>
      <c r="I143" s="28" t="n">
        <v>0</v>
      </c>
      <c r="J143" s="22" t="n">
        <v>0</v>
      </c>
      <c r="K143" s="27" t="s">
        <v>31</v>
      </c>
      <c r="L143" s="30" t="s">
        <v>30</v>
      </c>
      <c r="M143" s="30" t="s">
        <v>30</v>
      </c>
      <c r="N143" s="30" t="s">
        <v>30</v>
      </c>
      <c r="O143" s="30" t="s">
        <v>30</v>
      </c>
      <c r="P143" s="30" t="s">
        <v>30</v>
      </c>
      <c r="Q143" s="30" t="s">
        <v>30</v>
      </c>
      <c r="R143" s="30" t="s">
        <v>30</v>
      </c>
      <c r="S143" s="30" t="s">
        <v>30</v>
      </c>
      <c r="T143" s="30" t="s">
        <v>30</v>
      </c>
      <c r="AA143" s="9"/>
    </row>
    <row r="144" customFormat="false" ht="15" hidden="false" customHeight="true" outlineLevel="0" collapsed="false">
      <c r="A144" s="21"/>
      <c r="B144" s="21"/>
      <c r="C144" s="33" t="s">
        <v>161</v>
      </c>
      <c r="D144" s="29" t="s">
        <v>31</v>
      </c>
      <c r="E144" s="30" t="s">
        <v>30</v>
      </c>
      <c r="F144" s="30" t="s">
        <v>30</v>
      </c>
      <c r="G144" s="31" t="s">
        <v>31</v>
      </c>
      <c r="H144" s="28" t="s">
        <v>31</v>
      </c>
      <c r="I144" s="28" t="s">
        <v>31</v>
      </c>
      <c r="J144" s="22" t="s">
        <v>31</v>
      </c>
      <c r="K144" s="27" t="s">
        <v>31</v>
      </c>
      <c r="L144" s="30" t="s">
        <v>30</v>
      </c>
      <c r="M144" s="30" t="s">
        <v>30</v>
      </c>
      <c r="N144" s="30" t="s">
        <v>30</v>
      </c>
      <c r="O144" s="30" t="s">
        <v>30</v>
      </c>
      <c r="P144" s="30" t="s">
        <v>30</v>
      </c>
      <c r="Q144" s="30" t="s">
        <v>30</v>
      </c>
      <c r="R144" s="30" t="s">
        <v>30</v>
      </c>
      <c r="S144" s="30" t="s">
        <v>30</v>
      </c>
      <c r="T144" s="30" t="s">
        <v>30</v>
      </c>
      <c r="AA144" s="9"/>
    </row>
    <row r="145" customFormat="false" ht="15" hidden="false" customHeight="true" outlineLevel="0" collapsed="false">
      <c r="A145" s="21"/>
      <c r="B145" s="21"/>
      <c r="C145" s="33" t="s">
        <v>131</v>
      </c>
      <c r="D145" s="29" t="n">
        <v>0</v>
      </c>
      <c r="E145" s="30" t="s">
        <v>30</v>
      </c>
      <c r="F145" s="30" t="s">
        <v>30</v>
      </c>
      <c r="G145" s="31" t="s">
        <v>31</v>
      </c>
      <c r="H145" s="28" t="n">
        <v>43</v>
      </c>
      <c r="I145" s="28" t="n">
        <v>551</v>
      </c>
      <c r="J145" s="22" t="n">
        <v>56</v>
      </c>
      <c r="K145" s="27" t="s">
        <v>31</v>
      </c>
      <c r="L145" s="30" t="s">
        <v>30</v>
      </c>
      <c r="M145" s="30" t="s">
        <v>30</v>
      </c>
      <c r="N145" s="30" t="s">
        <v>30</v>
      </c>
      <c r="O145" s="30" t="s">
        <v>30</v>
      </c>
      <c r="P145" s="30" t="s">
        <v>30</v>
      </c>
      <c r="Q145" s="30" t="s">
        <v>30</v>
      </c>
      <c r="R145" s="30" t="s">
        <v>30</v>
      </c>
      <c r="S145" s="30" t="s">
        <v>30</v>
      </c>
      <c r="T145" s="30" t="s">
        <v>30</v>
      </c>
      <c r="AA145" s="9"/>
    </row>
    <row r="146" customFormat="false" ht="15" hidden="false" customHeight="true" outlineLevel="0" collapsed="false">
      <c r="A146" s="21"/>
      <c r="B146" s="21"/>
      <c r="C146" s="33" t="s">
        <v>124</v>
      </c>
      <c r="D146" s="29" t="n">
        <v>0</v>
      </c>
      <c r="E146" s="30" t="s">
        <v>30</v>
      </c>
      <c r="F146" s="30" t="s">
        <v>30</v>
      </c>
      <c r="G146" s="31" t="s">
        <v>31</v>
      </c>
      <c r="H146" s="28" t="n">
        <v>0</v>
      </c>
      <c r="I146" s="28" t="n">
        <v>0</v>
      </c>
      <c r="J146" s="22" t="n">
        <v>0</v>
      </c>
      <c r="K146" s="27" t="s">
        <v>31</v>
      </c>
      <c r="L146" s="30" t="s">
        <v>30</v>
      </c>
      <c r="M146" s="30" t="s">
        <v>30</v>
      </c>
      <c r="N146" s="30" t="s">
        <v>30</v>
      </c>
      <c r="O146" s="30" t="s">
        <v>30</v>
      </c>
      <c r="P146" s="30" t="s">
        <v>30</v>
      </c>
      <c r="Q146" s="30" t="s">
        <v>30</v>
      </c>
      <c r="R146" s="30" t="s">
        <v>30</v>
      </c>
      <c r="S146" s="30" t="s">
        <v>30</v>
      </c>
      <c r="T146" s="30" t="s">
        <v>30</v>
      </c>
      <c r="AA146" s="9"/>
    </row>
    <row r="147" customFormat="false" ht="15" hidden="false" customHeight="true" outlineLevel="0" collapsed="false">
      <c r="A147" s="21"/>
      <c r="B147" s="21"/>
      <c r="C147" s="33" t="s">
        <v>33</v>
      </c>
      <c r="D147" s="32" t="n">
        <v>0</v>
      </c>
      <c r="E147" s="30" t="s">
        <v>30</v>
      </c>
      <c r="F147" s="30" t="s">
        <v>30</v>
      </c>
      <c r="G147" s="31" t="s">
        <v>31</v>
      </c>
      <c r="H147" s="28" t="n">
        <v>18</v>
      </c>
      <c r="I147" s="28" t="n">
        <v>59</v>
      </c>
      <c r="J147" s="22" t="n">
        <v>0</v>
      </c>
      <c r="K147" s="27" t="s">
        <v>31</v>
      </c>
      <c r="L147" s="30" t="s">
        <v>30</v>
      </c>
      <c r="M147" s="30" t="s">
        <v>30</v>
      </c>
      <c r="N147" s="30" t="s">
        <v>30</v>
      </c>
      <c r="O147" s="30" t="s">
        <v>30</v>
      </c>
      <c r="P147" s="30" t="s">
        <v>30</v>
      </c>
      <c r="Q147" s="30" t="s">
        <v>30</v>
      </c>
      <c r="R147" s="30" t="s">
        <v>30</v>
      </c>
      <c r="S147" s="30" t="s">
        <v>30</v>
      </c>
      <c r="T147" s="30" t="s">
        <v>30</v>
      </c>
      <c r="AA147" s="9"/>
    </row>
    <row r="148" customFormat="false" ht="14.25" hidden="false" customHeight="true" outlineLevel="0" collapsed="false">
      <c r="A148" s="21" t="n">
        <v>35</v>
      </c>
      <c r="B148" s="21" t="s">
        <v>162</v>
      </c>
      <c r="C148" s="33" t="s">
        <v>62</v>
      </c>
      <c r="D148" s="29" t="n">
        <v>8</v>
      </c>
      <c r="E148" s="30" t="s">
        <v>30</v>
      </c>
      <c r="F148" s="30" t="s">
        <v>30</v>
      </c>
      <c r="G148" s="31" t="s">
        <v>31</v>
      </c>
      <c r="H148" s="28" t="n">
        <v>205</v>
      </c>
      <c r="I148" s="28" t="n">
        <v>657</v>
      </c>
      <c r="J148" s="22" t="n">
        <v>171</v>
      </c>
      <c r="K148" s="27" t="s">
        <v>31</v>
      </c>
      <c r="L148" s="30" t="s">
        <v>30</v>
      </c>
      <c r="M148" s="30" t="s">
        <v>30</v>
      </c>
      <c r="N148" s="30" t="s">
        <v>30</v>
      </c>
      <c r="O148" s="30" t="s">
        <v>30</v>
      </c>
      <c r="P148" s="30" t="s">
        <v>30</v>
      </c>
      <c r="Q148" s="30" t="s">
        <v>30</v>
      </c>
      <c r="R148" s="30" t="s">
        <v>30</v>
      </c>
      <c r="S148" s="30" t="s">
        <v>30</v>
      </c>
      <c r="T148" s="30" t="s">
        <v>30</v>
      </c>
      <c r="AA148" s="9"/>
    </row>
    <row r="149" customFormat="false" ht="15" hidden="false" customHeight="true" outlineLevel="0" collapsed="false">
      <c r="A149" s="21"/>
      <c r="B149" s="21"/>
      <c r="C149" s="33" t="s">
        <v>163</v>
      </c>
      <c r="D149" s="29" t="n">
        <v>0</v>
      </c>
      <c r="E149" s="30" t="s">
        <v>30</v>
      </c>
      <c r="F149" s="30" t="s">
        <v>30</v>
      </c>
      <c r="G149" s="31" t="s">
        <v>31</v>
      </c>
      <c r="H149" s="28" t="n">
        <v>0</v>
      </c>
      <c r="I149" s="28" t="n">
        <v>26</v>
      </c>
      <c r="J149" s="22" t="n">
        <v>0</v>
      </c>
      <c r="K149" s="27" t="s">
        <v>31</v>
      </c>
      <c r="L149" s="30" t="s">
        <v>30</v>
      </c>
      <c r="M149" s="30" t="s">
        <v>30</v>
      </c>
      <c r="N149" s="30" t="s">
        <v>30</v>
      </c>
      <c r="O149" s="30" t="s">
        <v>30</v>
      </c>
      <c r="P149" s="30" t="s">
        <v>30</v>
      </c>
      <c r="Q149" s="30" t="s">
        <v>30</v>
      </c>
      <c r="R149" s="30" t="s">
        <v>30</v>
      </c>
      <c r="S149" s="30" t="s">
        <v>30</v>
      </c>
      <c r="T149" s="30" t="s">
        <v>30</v>
      </c>
      <c r="AA149" s="9"/>
    </row>
    <row r="150" customFormat="false" ht="15" hidden="false" customHeight="true" outlineLevel="0" collapsed="false">
      <c r="A150" s="21"/>
      <c r="B150" s="21"/>
      <c r="C150" s="33" t="s">
        <v>164</v>
      </c>
      <c r="D150" s="29" t="n">
        <v>0</v>
      </c>
      <c r="E150" s="30" t="s">
        <v>30</v>
      </c>
      <c r="F150" s="30" t="s">
        <v>30</v>
      </c>
      <c r="G150" s="31" t="s">
        <v>31</v>
      </c>
      <c r="H150" s="28" t="n">
        <v>0</v>
      </c>
      <c r="I150" s="28" t="n">
        <v>0</v>
      </c>
      <c r="J150" s="22" t="n">
        <v>0</v>
      </c>
      <c r="K150" s="27" t="s">
        <v>31</v>
      </c>
      <c r="L150" s="30" t="s">
        <v>30</v>
      </c>
      <c r="M150" s="30" t="s">
        <v>30</v>
      </c>
      <c r="N150" s="30" t="s">
        <v>30</v>
      </c>
      <c r="O150" s="30" t="s">
        <v>30</v>
      </c>
      <c r="P150" s="30" t="s">
        <v>30</v>
      </c>
      <c r="Q150" s="30" t="s">
        <v>30</v>
      </c>
      <c r="R150" s="30" t="s">
        <v>30</v>
      </c>
      <c r="S150" s="30" t="s">
        <v>30</v>
      </c>
      <c r="T150" s="30" t="s">
        <v>30</v>
      </c>
      <c r="AA150" s="9"/>
    </row>
    <row r="151" customFormat="false" ht="15" hidden="false" customHeight="true" outlineLevel="0" collapsed="false">
      <c r="A151" s="21" t="n">
        <v>36</v>
      </c>
      <c r="B151" s="21" t="s">
        <v>165</v>
      </c>
      <c r="C151" s="33" t="s">
        <v>166</v>
      </c>
      <c r="D151" s="29" t="n">
        <v>5</v>
      </c>
      <c r="E151" s="30" t="s">
        <v>30</v>
      </c>
      <c r="F151" s="30" t="s">
        <v>30</v>
      </c>
      <c r="G151" s="31" t="s">
        <v>31</v>
      </c>
      <c r="H151" s="28" t="n">
        <v>190</v>
      </c>
      <c r="I151" s="28" t="n">
        <v>110</v>
      </c>
      <c r="J151" s="22" t="n">
        <v>0</v>
      </c>
      <c r="K151" s="27" t="s">
        <v>31</v>
      </c>
      <c r="L151" s="30" t="s">
        <v>30</v>
      </c>
      <c r="M151" s="30" t="s">
        <v>30</v>
      </c>
      <c r="N151" s="30" t="s">
        <v>30</v>
      </c>
      <c r="O151" s="30" t="s">
        <v>30</v>
      </c>
      <c r="P151" s="30" t="s">
        <v>30</v>
      </c>
      <c r="Q151" s="30" t="s">
        <v>30</v>
      </c>
      <c r="R151" s="30" t="s">
        <v>30</v>
      </c>
      <c r="S151" s="30" t="s">
        <v>30</v>
      </c>
      <c r="T151" s="30" t="s">
        <v>30</v>
      </c>
      <c r="AA151" s="9"/>
    </row>
    <row r="152" customFormat="false" ht="15" hidden="false" customHeight="true" outlineLevel="0" collapsed="false">
      <c r="A152" s="21"/>
      <c r="B152" s="21"/>
      <c r="C152" s="33" t="s">
        <v>33</v>
      </c>
      <c r="D152" s="29" t="n">
        <v>0</v>
      </c>
      <c r="E152" s="30" t="s">
        <v>30</v>
      </c>
      <c r="F152" s="30" t="s">
        <v>30</v>
      </c>
      <c r="G152" s="31" t="s">
        <v>31</v>
      </c>
      <c r="H152" s="28" t="n">
        <v>228</v>
      </c>
      <c r="I152" s="28" t="n">
        <v>47</v>
      </c>
      <c r="J152" s="22" t="n">
        <v>0</v>
      </c>
      <c r="K152" s="27" t="s">
        <v>31</v>
      </c>
      <c r="L152" s="30" t="s">
        <v>30</v>
      </c>
      <c r="M152" s="30" t="s">
        <v>30</v>
      </c>
      <c r="N152" s="30" t="s">
        <v>30</v>
      </c>
      <c r="O152" s="30" t="s">
        <v>30</v>
      </c>
      <c r="P152" s="30" t="s">
        <v>30</v>
      </c>
      <c r="Q152" s="30" t="s">
        <v>30</v>
      </c>
      <c r="R152" s="30" t="s">
        <v>30</v>
      </c>
      <c r="S152" s="30" t="s">
        <v>30</v>
      </c>
      <c r="T152" s="30" t="s">
        <v>30</v>
      </c>
      <c r="AA152" s="9"/>
    </row>
    <row r="153" customFormat="false" ht="15" hidden="false" customHeight="true" outlineLevel="0" collapsed="false">
      <c r="A153" s="21" t="n">
        <v>37</v>
      </c>
      <c r="B153" s="21" t="s">
        <v>167</v>
      </c>
      <c r="C153" s="33" t="s">
        <v>168</v>
      </c>
      <c r="D153" s="29" t="n">
        <v>0</v>
      </c>
      <c r="E153" s="30" t="s">
        <v>30</v>
      </c>
      <c r="F153" s="30" t="s">
        <v>30</v>
      </c>
      <c r="G153" s="31" t="s">
        <v>31</v>
      </c>
      <c r="H153" s="28" t="n">
        <v>484</v>
      </c>
      <c r="I153" s="28" t="n">
        <v>102</v>
      </c>
      <c r="J153" s="22" t="n">
        <v>0</v>
      </c>
      <c r="K153" s="27" t="s">
        <v>31</v>
      </c>
      <c r="L153" s="30" t="s">
        <v>30</v>
      </c>
      <c r="M153" s="30" t="s">
        <v>30</v>
      </c>
      <c r="N153" s="30" t="s">
        <v>30</v>
      </c>
      <c r="O153" s="30" t="s">
        <v>30</v>
      </c>
      <c r="P153" s="30" t="s">
        <v>30</v>
      </c>
      <c r="Q153" s="30" t="s">
        <v>30</v>
      </c>
      <c r="R153" s="30" t="s">
        <v>30</v>
      </c>
      <c r="S153" s="30" t="s">
        <v>30</v>
      </c>
      <c r="T153" s="30" t="s">
        <v>30</v>
      </c>
      <c r="AA153" s="9"/>
    </row>
    <row r="154" customFormat="false" ht="15" hidden="false" customHeight="true" outlineLevel="0" collapsed="false">
      <c r="A154" s="21"/>
      <c r="B154" s="21"/>
      <c r="C154" s="33" t="s">
        <v>33</v>
      </c>
      <c r="D154" s="29" t="n">
        <v>0</v>
      </c>
      <c r="E154" s="30" t="s">
        <v>30</v>
      </c>
      <c r="F154" s="30" t="s">
        <v>30</v>
      </c>
      <c r="G154" s="31" t="s">
        <v>31</v>
      </c>
      <c r="H154" s="28" t="n">
        <v>350</v>
      </c>
      <c r="I154" s="28" t="n">
        <v>57</v>
      </c>
      <c r="J154" s="22" t="n">
        <v>0</v>
      </c>
      <c r="K154" s="27" t="s">
        <v>31</v>
      </c>
      <c r="L154" s="30" t="s">
        <v>30</v>
      </c>
      <c r="M154" s="30" t="s">
        <v>30</v>
      </c>
      <c r="N154" s="30" t="s">
        <v>30</v>
      </c>
      <c r="O154" s="30" t="s">
        <v>30</v>
      </c>
      <c r="P154" s="30" t="s">
        <v>30</v>
      </c>
      <c r="Q154" s="30" t="s">
        <v>30</v>
      </c>
      <c r="R154" s="30" t="s">
        <v>30</v>
      </c>
      <c r="S154" s="30" t="s">
        <v>30</v>
      </c>
      <c r="T154" s="30" t="s">
        <v>30</v>
      </c>
      <c r="AA154" s="9"/>
    </row>
    <row r="155" customFormat="false" ht="15" hidden="false" customHeight="true" outlineLevel="0" collapsed="false">
      <c r="A155" s="21" t="n">
        <v>38</v>
      </c>
      <c r="B155" s="21" t="s">
        <v>169</v>
      </c>
      <c r="C155" s="33" t="s">
        <v>170</v>
      </c>
      <c r="D155" s="29" t="n">
        <v>0</v>
      </c>
      <c r="E155" s="30" t="s">
        <v>30</v>
      </c>
      <c r="F155" s="30" t="s">
        <v>30</v>
      </c>
      <c r="G155" s="31" t="s">
        <v>31</v>
      </c>
      <c r="H155" s="28" t="n">
        <v>130</v>
      </c>
      <c r="I155" s="28" t="n">
        <v>138</v>
      </c>
      <c r="J155" s="22" t="n">
        <v>0</v>
      </c>
      <c r="K155" s="27" t="s">
        <v>31</v>
      </c>
      <c r="L155" s="30" t="s">
        <v>30</v>
      </c>
      <c r="M155" s="30" t="s">
        <v>30</v>
      </c>
      <c r="N155" s="30" t="s">
        <v>30</v>
      </c>
      <c r="O155" s="30" t="s">
        <v>30</v>
      </c>
      <c r="P155" s="30" t="s">
        <v>30</v>
      </c>
      <c r="Q155" s="30" t="s">
        <v>30</v>
      </c>
      <c r="R155" s="30" t="s">
        <v>30</v>
      </c>
      <c r="S155" s="30" t="s">
        <v>30</v>
      </c>
      <c r="T155" s="30" t="s">
        <v>30</v>
      </c>
      <c r="AA155" s="9"/>
    </row>
    <row r="156" customFormat="false" ht="15" hidden="false" customHeight="true" outlineLevel="0" collapsed="false">
      <c r="A156" s="21"/>
      <c r="B156" s="21"/>
      <c r="C156" s="33" t="s">
        <v>171</v>
      </c>
      <c r="D156" s="29" t="n">
        <v>0</v>
      </c>
      <c r="E156" s="30" t="s">
        <v>30</v>
      </c>
      <c r="F156" s="30" t="s">
        <v>30</v>
      </c>
      <c r="G156" s="31" t="s">
        <v>31</v>
      </c>
      <c r="H156" s="28" t="n">
        <v>34</v>
      </c>
      <c r="I156" s="28" t="n">
        <v>69</v>
      </c>
      <c r="J156" s="22" t="n">
        <v>0</v>
      </c>
      <c r="K156" s="27" t="s">
        <v>31</v>
      </c>
      <c r="L156" s="30" t="s">
        <v>30</v>
      </c>
      <c r="M156" s="30" t="s">
        <v>30</v>
      </c>
      <c r="N156" s="30" t="s">
        <v>30</v>
      </c>
      <c r="O156" s="30" t="s">
        <v>30</v>
      </c>
      <c r="P156" s="30" t="s">
        <v>30</v>
      </c>
      <c r="Q156" s="30" t="s">
        <v>30</v>
      </c>
      <c r="R156" s="30" t="s">
        <v>30</v>
      </c>
      <c r="S156" s="30" t="s">
        <v>30</v>
      </c>
      <c r="T156" s="30" t="s">
        <v>30</v>
      </c>
      <c r="AA156" s="9"/>
    </row>
    <row r="157" customFormat="false" ht="15" hidden="false" customHeight="true" outlineLevel="0" collapsed="false">
      <c r="A157" s="21"/>
      <c r="B157" s="21"/>
      <c r="C157" s="33" t="s">
        <v>172</v>
      </c>
      <c r="D157" s="29" t="n">
        <v>0</v>
      </c>
      <c r="E157" s="30" t="s">
        <v>30</v>
      </c>
      <c r="F157" s="30" t="s">
        <v>30</v>
      </c>
      <c r="G157" s="31" t="s">
        <v>31</v>
      </c>
      <c r="H157" s="28" t="n">
        <v>83</v>
      </c>
      <c r="I157" s="28" t="n">
        <v>79</v>
      </c>
      <c r="J157" s="22" t="n">
        <v>0</v>
      </c>
      <c r="K157" s="27" t="s">
        <v>31</v>
      </c>
      <c r="L157" s="30" t="s">
        <v>30</v>
      </c>
      <c r="M157" s="30" t="s">
        <v>30</v>
      </c>
      <c r="N157" s="30" t="s">
        <v>30</v>
      </c>
      <c r="O157" s="30" t="s">
        <v>30</v>
      </c>
      <c r="P157" s="30" t="s">
        <v>30</v>
      </c>
      <c r="Q157" s="30" t="s">
        <v>30</v>
      </c>
      <c r="R157" s="30" t="s">
        <v>30</v>
      </c>
      <c r="S157" s="30" t="s">
        <v>30</v>
      </c>
      <c r="T157" s="30" t="s">
        <v>30</v>
      </c>
      <c r="AA157" s="9"/>
    </row>
    <row r="158" customFormat="false" ht="15" hidden="false" customHeight="true" outlineLevel="0" collapsed="false">
      <c r="A158" s="21"/>
      <c r="B158" s="21"/>
      <c r="C158" s="33" t="s">
        <v>173</v>
      </c>
      <c r="D158" s="29" t="n">
        <v>0</v>
      </c>
      <c r="E158" s="30" t="s">
        <v>30</v>
      </c>
      <c r="F158" s="30" t="s">
        <v>30</v>
      </c>
      <c r="G158" s="31" t="s">
        <v>31</v>
      </c>
      <c r="H158" s="28" t="n">
        <v>5</v>
      </c>
      <c r="I158" s="28" t="n">
        <v>5</v>
      </c>
      <c r="J158" s="22" t="n">
        <v>0</v>
      </c>
      <c r="K158" s="27" t="s">
        <v>31</v>
      </c>
      <c r="L158" s="30" t="s">
        <v>30</v>
      </c>
      <c r="M158" s="30" t="s">
        <v>30</v>
      </c>
      <c r="N158" s="30" t="s">
        <v>30</v>
      </c>
      <c r="O158" s="30" t="s">
        <v>30</v>
      </c>
      <c r="P158" s="30" t="s">
        <v>30</v>
      </c>
      <c r="Q158" s="30" t="s">
        <v>30</v>
      </c>
      <c r="R158" s="30" t="s">
        <v>30</v>
      </c>
      <c r="S158" s="30" t="s">
        <v>30</v>
      </c>
      <c r="T158" s="30" t="s">
        <v>30</v>
      </c>
      <c r="AA158" s="9"/>
    </row>
    <row r="159" customFormat="false" ht="15" hidden="false" customHeight="true" outlineLevel="0" collapsed="false">
      <c r="A159" s="21"/>
      <c r="B159" s="21"/>
      <c r="C159" s="33" t="s">
        <v>33</v>
      </c>
      <c r="D159" s="29" t="n">
        <v>0</v>
      </c>
      <c r="E159" s="30" t="s">
        <v>30</v>
      </c>
      <c r="F159" s="30" t="s">
        <v>30</v>
      </c>
      <c r="G159" s="31" t="s">
        <v>31</v>
      </c>
      <c r="H159" s="28" t="n">
        <v>16</v>
      </c>
      <c r="I159" s="28" t="n">
        <v>2</v>
      </c>
      <c r="J159" s="22" t="n">
        <v>0</v>
      </c>
      <c r="K159" s="27" t="s">
        <v>31</v>
      </c>
      <c r="L159" s="30" t="s">
        <v>30</v>
      </c>
      <c r="M159" s="30" t="s">
        <v>30</v>
      </c>
      <c r="N159" s="30" t="s">
        <v>30</v>
      </c>
      <c r="O159" s="30" t="s">
        <v>30</v>
      </c>
      <c r="P159" s="30" t="s">
        <v>30</v>
      </c>
      <c r="Q159" s="30" t="s">
        <v>30</v>
      </c>
      <c r="R159" s="30" t="s">
        <v>30</v>
      </c>
      <c r="S159" s="30" t="s">
        <v>30</v>
      </c>
      <c r="T159" s="30" t="s">
        <v>30</v>
      </c>
      <c r="AA159" s="9"/>
    </row>
    <row r="160" customFormat="false" ht="15" hidden="false" customHeight="true" outlineLevel="0" collapsed="false">
      <c r="A160" s="21" t="n">
        <v>39</v>
      </c>
      <c r="B160" s="21" t="s">
        <v>174</v>
      </c>
      <c r="C160" s="33" t="s">
        <v>175</v>
      </c>
      <c r="D160" s="29" t="n">
        <v>0</v>
      </c>
      <c r="E160" s="30" t="s">
        <v>30</v>
      </c>
      <c r="F160" s="30" t="s">
        <v>30</v>
      </c>
      <c r="G160" s="31" t="s">
        <v>31</v>
      </c>
      <c r="H160" s="28" t="n">
        <v>222</v>
      </c>
      <c r="I160" s="28" t="n">
        <v>82</v>
      </c>
      <c r="J160" s="22" t="n">
        <v>0</v>
      </c>
      <c r="K160" s="27" t="s">
        <v>31</v>
      </c>
      <c r="L160" s="30" t="s">
        <v>30</v>
      </c>
      <c r="M160" s="30" t="s">
        <v>30</v>
      </c>
      <c r="N160" s="30" t="s">
        <v>30</v>
      </c>
      <c r="O160" s="30" t="s">
        <v>30</v>
      </c>
      <c r="P160" s="30" t="s">
        <v>30</v>
      </c>
      <c r="Q160" s="30" t="s">
        <v>30</v>
      </c>
      <c r="R160" s="30" t="s">
        <v>30</v>
      </c>
      <c r="S160" s="30" t="s">
        <v>30</v>
      </c>
      <c r="T160" s="30" t="s">
        <v>30</v>
      </c>
      <c r="AA160" s="9"/>
    </row>
    <row r="161" customFormat="false" ht="15" hidden="false" customHeight="true" outlineLevel="0" collapsed="false">
      <c r="A161" s="21"/>
      <c r="B161" s="21"/>
      <c r="C161" s="33" t="s">
        <v>176</v>
      </c>
      <c r="D161" s="32" t="n">
        <v>0</v>
      </c>
      <c r="E161" s="30" t="s">
        <v>30</v>
      </c>
      <c r="F161" s="30" t="s">
        <v>30</v>
      </c>
      <c r="G161" s="31" t="s">
        <v>31</v>
      </c>
      <c r="H161" s="28" t="n">
        <v>96</v>
      </c>
      <c r="I161" s="28" t="n">
        <v>83</v>
      </c>
      <c r="J161" s="22" t="n">
        <v>0</v>
      </c>
      <c r="K161" s="27" t="s">
        <v>31</v>
      </c>
      <c r="L161" s="30" t="s">
        <v>30</v>
      </c>
      <c r="M161" s="30" t="s">
        <v>30</v>
      </c>
      <c r="N161" s="30" t="s">
        <v>30</v>
      </c>
      <c r="O161" s="30" t="s">
        <v>30</v>
      </c>
      <c r="P161" s="30" t="s">
        <v>30</v>
      </c>
      <c r="Q161" s="30" t="s">
        <v>30</v>
      </c>
      <c r="R161" s="30" t="s">
        <v>30</v>
      </c>
      <c r="S161" s="30" t="s">
        <v>30</v>
      </c>
      <c r="T161" s="30" t="s">
        <v>30</v>
      </c>
      <c r="AA161" s="9"/>
    </row>
    <row r="162" customFormat="false" ht="15" hidden="false" customHeight="true" outlineLevel="0" collapsed="false">
      <c r="A162" s="21"/>
      <c r="B162" s="21"/>
      <c r="C162" s="33" t="s">
        <v>33</v>
      </c>
      <c r="D162" s="29" t="n">
        <v>7</v>
      </c>
      <c r="E162" s="30" t="s">
        <v>30</v>
      </c>
      <c r="F162" s="30" t="s">
        <v>30</v>
      </c>
      <c r="G162" s="31" t="s">
        <v>31</v>
      </c>
      <c r="H162" s="28" t="n">
        <v>61</v>
      </c>
      <c r="I162" s="28" t="n">
        <v>5</v>
      </c>
      <c r="J162" s="22" t="n">
        <v>0</v>
      </c>
      <c r="K162" s="27" t="s">
        <v>31</v>
      </c>
      <c r="L162" s="30" t="s">
        <v>30</v>
      </c>
      <c r="M162" s="30" t="s">
        <v>30</v>
      </c>
      <c r="N162" s="30" t="s">
        <v>30</v>
      </c>
      <c r="O162" s="30" t="s">
        <v>30</v>
      </c>
      <c r="P162" s="30" t="s">
        <v>30</v>
      </c>
      <c r="Q162" s="30" t="s">
        <v>30</v>
      </c>
      <c r="R162" s="30" t="s">
        <v>30</v>
      </c>
      <c r="S162" s="30" t="s">
        <v>30</v>
      </c>
      <c r="T162" s="30" t="s">
        <v>30</v>
      </c>
      <c r="AA162" s="9"/>
    </row>
    <row r="163" customFormat="false" ht="15" hidden="false" customHeight="true" outlineLevel="0" collapsed="false">
      <c r="A163" s="21" t="n">
        <v>40</v>
      </c>
      <c r="B163" s="21" t="s">
        <v>177</v>
      </c>
      <c r="C163" s="33" t="s">
        <v>62</v>
      </c>
      <c r="D163" s="29" t="n">
        <v>2</v>
      </c>
      <c r="E163" s="30" t="s">
        <v>30</v>
      </c>
      <c r="F163" s="30" t="s">
        <v>30</v>
      </c>
      <c r="G163" s="31" t="s">
        <v>31</v>
      </c>
      <c r="H163" s="28" t="n">
        <v>0</v>
      </c>
      <c r="I163" s="28" t="n">
        <v>0</v>
      </c>
      <c r="J163" s="22" t="n">
        <v>0</v>
      </c>
      <c r="K163" s="27" t="s">
        <v>31</v>
      </c>
      <c r="L163" s="30" t="s">
        <v>30</v>
      </c>
      <c r="M163" s="30" t="s">
        <v>30</v>
      </c>
      <c r="N163" s="30" t="s">
        <v>30</v>
      </c>
      <c r="O163" s="30" t="s">
        <v>30</v>
      </c>
      <c r="P163" s="30" t="s">
        <v>30</v>
      </c>
      <c r="Q163" s="30" t="s">
        <v>30</v>
      </c>
      <c r="R163" s="30" t="s">
        <v>30</v>
      </c>
      <c r="S163" s="30" t="s">
        <v>30</v>
      </c>
      <c r="T163" s="30" t="s">
        <v>30</v>
      </c>
      <c r="AA163" s="9"/>
    </row>
    <row r="164" customFormat="false" ht="14.25" hidden="false" customHeight="true" outlineLevel="0" collapsed="false">
      <c r="A164" s="21"/>
      <c r="B164" s="21"/>
      <c r="C164" s="33" t="s">
        <v>131</v>
      </c>
      <c r="D164" s="29" t="n">
        <v>0</v>
      </c>
      <c r="E164" s="30" t="s">
        <v>30</v>
      </c>
      <c r="F164" s="30" t="s">
        <v>30</v>
      </c>
      <c r="G164" s="31" t="s">
        <v>31</v>
      </c>
      <c r="H164" s="28" t="n">
        <v>0</v>
      </c>
      <c r="I164" s="28" t="n">
        <v>0</v>
      </c>
      <c r="J164" s="22" t="n">
        <v>0</v>
      </c>
      <c r="K164" s="27" t="s">
        <v>31</v>
      </c>
      <c r="L164" s="30" t="s">
        <v>30</v>
      </c>
      <c r="M164" s="30" t="s">
        <v>30</v>
      </c>
      <c r="N164" s="30" t="s">
        <v>30</v>
      </c>
      <c r="O164" s="30" t="s">
        <v>30</v>
      </c>
      <c r="P164" s="30" t="s">
        <v>30</v>
      </c>
      <c r="Q164" s="30" t="s">
        <v>30</v>
      </c>
      <c r="R164" s="30" t="s">
        <v>30</v>
      </c>
      <c r="S164" s="30" t="s">
        <v>30</v>
      </c>
      <c r="T164" s="30" t="s">
        <v>30</v>
      </c>
      <c r="AA164" s="9"/>
    </row>
    <row r="165" customFormat="false" ht="15" hidden="false" customHeight="true" outlineLevel="0" collapsed="false">
      <c r="A165" s="21" t="n">
        <v>41</v>
      </c>
      <c r="B165" s="21" t="s">
        <v>178</v>
      </c>
      <c r="C165" s="33" t="s">
        <v>179</v>
      </c>
      <c r="D165" s="29" t="n">
        <v>6</v>
      </c>
      <c r="E165" s="30" t="s">
        <v>30</v>
      </c>
      <c r="F165" s="30" t="s">
        <v>30</v>
      </c>
      <c r="G165" s="31" t="s">
        <v>31</v>
      </c>
      <c r="H165" s="28" t="n">
        <v>289</v>
      </c>
      <c r="I165" s="28" t="n">
        <v>163</v>
      </c>
      <c r="J165" s="22" t="n">
        <v>0</v>
      </c>
      <c r="K165" s="27" t="s">
        <v>31</v>
      </c>
      <c r="L165" s="30" t="s">
        <v>30</v>
      </c>
      <c r="M165" s="30" t="s">
        <v>30</v>
      </c>
      <c r="N165" s="30" t="s">
        <v>30</v>
      </c>
      <c r="O165" s="30" t="s">
        <v>30</v>
      </c>
      <c r="P165" s="30" t="s">
        <v>30</v>
      </c>
      <c r="Q165" s="30" t="s">
        <v>30</v>
      </c>
      <c r="R165" s="30" t="s">
        <v>30</v>
      </c>
      <c r="S165" s="30" t="s">
        <v>30</v>
      </c>
      <c r="T165" s="30" t="s">
        <v>30</v>
      </c>
      <c r="AA165" s="9"/>
    </row>
    <row r="166" customFormat="false" ht="15" hidden="false" customHeight="true" outlineLevel="0" collapsed="false">
      <c r="A166" s="21"/>
      <c r="B166" s="21"/>
      <c r="C166" s="33" t="s">
        <v>135</v>
      </c>
      <c r="D166" s="32" t="n">
        <v>3</v>
      </c>
      <c r="E166" s="30" t="s">
        <v>30</v>
      </c>
      <c r="F166" s="30" t="s">
        <v>30</v>
      </c>
      <c r="G166" s="31" t="s">
        <v>31</v>
      </c>
      <c r="H166" s="28" t="n">
        <v>167</v>
      </c>
      <c r="I166" s="28" t="n">
        <v>195</v>
      </c>
      <c r="J166" s="22" t="n">
        <v>0</v>
      </c>
      <c r="K166" s="27" t="s">
        <v>31</v>
      </c>
      <c r="L166" s="30" t="s">
        <v>30</v>
      </c>
      <c r="M166" s="30" t="s">
        <v>30</v>
      </c>
      <c r="N166" s="30" t="s">
        <v>30</v>
      </c>
      <c r="O166" s="30" t="s">
        <v>30</v>
      </c>
      <c r="P166" s="30" t="s">
        <v>30</v>
      </c>
      <c r="Q166" s="30" t="s">
        <v>30</v>
      </c>
      <c r="R166" s="30" t="s">
        <v>30</v>
      </c>
      <c r="S166" s="30" t="s">
        <v>30</v>
      </c>
      <c r="T166" s="30" t="s">
        <v>30</v>
      </c>
      <c r="AA166" s="9"/>
    </row>
    <row r="167" customFormat="false" ht="15" hidden="false" customHeight="true" outlineLevel="0" collapsed="false">
      <c r="A167" s="21"/>
      <c r="B167" s="21"/>
      <c r="C167" s="33" t="s">
        <v>33</v>
      </c>
      <c r="D167" s="32" t="n">
        <v>0</v>
      </c>
      <c r="E167" s="30" t="s">
        <v>30</v>
      </c>
      <c r="F167" s="30" t="s">
        <v>30</v>
      </c>
      <c r="G167" s="31" t="s">
        <v>31</v>
      </c>
      <c r="H167" s="28" t="n">
        <v>55</v>
      </c>
      <c r="I167" s="28" t="n">
        <v>36</v>
      </c>
      <c r="J167" s="22" t="n">
        <v>0</v>
      </c>
      <c r="K167" s="27" t="s">
        <v>31</v>
      </c>
      <c r="L167" s="30" t="s">
        <v>30</v>
      </c>
      <c r="M167" s="30" t="s">
        <v>30</v>
      </c>
      <c r="N167" s="30" t="s">
        <v>30</v>
      </c>
      <c r="O167" s="30" t="s">
        <v>30</v>
      </c>
      <c r="P167" s="30" t="s">
        <v>30</v>
      </c>
      <c r="Q167" s="30" t="s">
        <v>30</v>
      </c>
      <c r="R167" s="30" t="s">
        <v>30</v>
      </c>
      <c r="S167" s="30" t="s">
        <v>30</v>
      </c>
      <c r="T167" s="30" t="s">
        <v>30</v>
      </c>
      <c r="AA167" s="9"/>
    </row>
    <row r="168" customFormat="false" ht="15" hidden="false" customHeight="true" outlineLevel="0" collapsed="false">
      <c r="A168" s="21" t="n">
        <v>42</v>
      </c>
      <c r="B168" s="21" t="s">
        <v>180</v>
      </c>
      <c r="C168" s="33" t="s">
        <v>47</v>
      </c>
      <c r="D168" s="32" t="n">
        <v>0</v>
      </c>
      <c r="E168" s="30" t="s">
        <v>30</v>
      </c>
      <c r="F168" s="30" t="s">
        <v>30</v>
      </c>
      <c r="G168" s="31" t="s">
        <v>31</v>
      </c>
      <c r="H168" s="28" t="n">
        <v>161</v>
      </c>
      <c r="I168" s="28" t="n">
        <v>168</v>
      </c>
      <c r="J168" s="22" t="n">
        <v>0</v>
      </c>
      <c r="K168" s="27" t="s">
        <v>31</v>
      </c>
      <c r="L168" s="30" t="s">
        <v>30</v>
      </c>
      <c r="M168" s="30" t="s">
        <v>30</v>
      </c>
      <c r="N168" s="30" t="s">
        <v>30</v>
      </c>
      <c r="O168" s="30" t="s">
        <v>30</v>
      </c>
      <c r="P168" s="30" t="s">
        <v>30</v>
      </c>
      <c r="Q168" s="30" t="s">
        <v>30</v>
      </c>
      <c r="R168" s="30" t="s">
        <v>30</v>
      </c>
      <c r="S168" s="30" t="s">
        <v>30</v>
      </c>
      <c r="T168" s="30" t="s">
        <v>30</v>
      </c>
      <c r="AA168" s="9"/>
    </row>
    <row r="169" customFormat="false" ht="15" hidden="false" customHeight="true" outlineLevel="0" collapsed="false">
      <c r="A169" s="21"/>
      <c r="B169" s="21"/>
      <c r="C169" s="33" t="s">
        <v>181</v>
      </c>
      <c r="D169" s="32" t="n">
        <v>0</v>
      </c>
      <c r="E169" s="30" t="s">
        <v>30</v>
      </c>
      <c r="F169" s="30" t="s">
        <v>30</v>
      </c>
      <c r="G169" s="31" t="s">
        <v>31</v>
      </c>
      <c r="H169" s="28" t="n">
        <v>149</v>
      </c>
      <c r="I169" s="28" t="n">
        <v>46</v>
      </c>
      <c r="J169" s="22" t="n">
        <v>0</v>
      </c>
      <c r="K169" s="27"/>
      <c r="L169" s="30" t="s">
        <v>30</v>
      </c>
      <c r="M169" s="30" t="s">
        <v>30</v>
      </c>
      <c r="N169" s="30" t="s">
        <v>30</v>
      </c>
      <c r="O169" s="30" t="s">
        <v>30</v>
      </c>
      <c r="P169" s="30" t="s">
        <v>30</v>
      </c>
      <c r="Q169" s="30" t="s">
        <v>30</v>
      </c>
      <c r="R169" s="30" t="s">
        <v>30</v>
      </c>
      <c r="S169" s="30" t="s">
        <v>30</v>
      </c>
      <c r="T169" s="30" t="s">
        <v>30</v>
      </c>
      <c r="AA169" s="9"/>
    </row>
    <row r="170" customFormat="false" ht="15" hidden="false" customHeight="true" outlineLevel="0" collapsed="false">
      <c r="A170" s="21"/>
      <c r="B170" s="21"/>
      <c r="C170" s="33" t="s">
        <v>33</v>
      </c>
      <c r="D170" s="32" t="n">
        <v>0</v>
      </c>
      <c r="E170" s="30" t="s">
        <v>30</v>
      </c>
      <c r="F170" s="30" t="s">
        <v>30</v>
      </c>
      <c r="G170" s="31" t="s">
        <v>31</v>
      </c>
      <c r="H170" s="28" t="n">
        <v>50</v>
      </c>
      <c r="I170" s="28" t="n">
        <v>11</v>
      </c>
      <c r="J170" s="22" t="n">
        <v>0</v>
      </c>
      <c r="K170" s="27" t="s">
        <v>31</v>
      </c>
      <c r="L170" s="30" t="s">
        <v>30</v>
      </c>
      <c r="M170" s="30" t="s">
        <v>30</v>
      </c>
      <c r="N170" s="30" t="s">
        <v>30</v>
      </c>
      <c r="O170" s="30" t="s">
        <v>30</v>
      </c>
      <c r="P170" s="30" t="s">
        <v>30</v>
      </c>
      <c r="Q170" s="30" t="s">
        <v>30</v>
      </c>
      <c r="R170" s="30" t="s">
        <v>30</v>
      </c>
      <c r="S170" s="30" t="s">
        <v>30</v>
      </c>
      <c r="T170" s="30" t="s">
        <v>30</v>
      </c>
      <c r="AA170" s="9"/>
    </row>
    <row r="171" customFormat="false" ht="15" hidden="false" customHeight="true" outlineLevel="0" collapsed="false">
      <c r="A171" s="21" t="n">
        <v>43</v>
      </c>
      <c r="B171" s="21" t="s">
        <v>182</v>
      </c>
      <c r="C171" s="33" t="s">
        <v>183</v>
      </c>
      <c r="D171" s="32" t="n">
        <v>0</v>
      </c>
      <c r="E171" s="30" t="s">
        <v>30</v>
      </c>
      <c r="F171" s="30" t="s">
        <v>30</v>
      </c>
      <c r="G171" s="31" t="s">
        <v>31</v>
      </c>
      <c r="H171" s="34" t="n">
        <v>148</v>
      </c>
      <c r="I171" s="34" t="n">
        <v>49</v>
      </c>
      <c r="J171" s="22" t="n">
        <v>0</v>
      </c>
      <c r="K171" s="27" t="s">
        <v>31</v>
      </c>
      <c r="L171" s="30" t="s">
        <v>30</v>
      </c>
      <c r="M171" s="30" t="s">
        <v>30</v>
      </c>
      <c r="N171" s="30" t="s">
        <v>30</v>
      </c>
      <c r="O171" s="30" t="s">
        <v>30</v>
      </c>
      <c r="P171" s="30" t="s">
        <v>30</v>
      </c>
      <c r="Q171" s="30" t="s">
        <v>30</v>
      </c>
      <c r="R171" s="30" t="s">
        <v>30</v>
      </c>
      <c r="S171" s="30" t="s">
        <v>30</v>
      </c>
      <c r="T171" s="30" t="s">
        <v>30</v>
      </c>
      <c r="AA171" s="9"/>
    </row>
    <row r="172" customFormat="false" ht="15" hidden="false" customHeight="true" outlineLevel="0" collapsed="false">
      <c r="A172" s="21"/>
      <c r="B172" s="21"/>
      <c r="C172" s="33" t="s">
        <v>33</v>
      </c>
      <c r="D172" s="32" t="n">
        <v>0</v>
      </c>
      <c r="E172" s="30" t="s">
        <v>30</v>
      </c>
      <c r="F172" s="30" t="s">
        <v>30</v>
      </c>
      <c r="G172" s="31" t="s">
        <v>31</v>
      </c>
      <c r="H172" s="34" t="n">
        <v>126</v>
      </c>
      <c r="I172" s="34" t="n">
        <v>13</v>
      </c>
      <c r="J172" s="22" t="n">
        <v>0</v>
      </c>
      <c r="K172" s="27" t="s">
        <v>31</v>
      </c>
      <c r="L172" s="30" t="s">
        <v>30</v>
      </c>
      <c r="M172" s="30" t="s">
        <v>30</v>
      </c>
      <c r="N172" s="30" t="s">
        <v>30</v>
      </c>
      <c r="O172" s="30" t="s">
        <v>30</v>
      </c>
      <c r="P172" s="30" t="s">
        <v>30</v>
      </c>
      <c r="Q172" s="30" t="s">
        <v>30</v>
      </c>
      <c r="R172" s="30" t="s">
        <v>30</v>
      </c>
      <c r="S172" s="30" t="s">
        <v>30</v>
      </c>
      <c r="T172" s="30" t="s">
        <v>30</v>
      </c>
      <c r="AA172" s="9"/>
    </row>
    <row r="173" customFormat="false" ht="24.75" hidden="false" customHeight="true" outlineLevel="0" collapsed="false">
      <c r="A173" s="22" t="s">
        <v>184</v>
      </c>
      <c r="B173" s="22"/>
      <c r="C173" s="22"/>
      <c r="D173" s="35" t="n">
        <f aca="false">SUM(D11:D172)</f>
        <v>443</v>
      </c>
      <c r="E173" s="22" t="s">
        <v>30</v>
      </c>
      <c r="F173" s="22" t="s">
        <v>30</v>
      </c>
      <c r="G173" s="25" t="s">
        <v>31</v>
      </c>
      <c r="H173" s="35" t="n">
        <f aca="false">SUM(H11:H172)</f>
        <v>16865</v>
      </c>
      <c r="I173" s="35" t="n">
        <f aca="false">SUM(I11:I172)</f>
        <v>15878</v>
      </c>
      <c r="J173" s="35" t="n">
        <f aca="false">SUM(J11:J172)</f>
        <v>494</v>
      </c>
      <c r="K173" s="35" t="n">
        <f aca="false">SUM(K11:K172)</f>
        <v>259</v>
      </c>
      <c r="L173" s="22" t="s">
        <v>30</v>
      </c>
      <c r="M173" s="22" t="s">
        <v>30</v>
      </c>
      <c r="N173" s="22" t="s">
        <v>30</v>
      </c>
      <c r="O173" s="22" t="s">
        <v>30</v>
      </c>
      <c r="P173" s="22" t="s">
        <v>30</v>
      </c>
      <c r="Q173" s="22" t="s">
        <v>30</v>
      </c>
      <c r="R173" s="22" t="s">
        <v>30</v>
      </c>
      <c r="S173" s="22" t="s">
        <v>30</v>
      </c>
      <c r="T173" s="22" t="s">
        <v>30</v>
      </c>
      <c r="AA173" s="1"/>
    </row>
    <row r="174" customFormat="false" ht="24.75" hidden="false" customHeight="true" outlineLevel="0" collapsed="false">
      <c r="B174" s="36"/>
      <c r="C174" s="36"/>
      <c r="D174" s="36"/>
      <c r="E174" s="37"/>
      <c r="F174" s="37"/>
      <c r="G174" s="37"/>
      <c r="H174" s="37"/>
      <c r="I174" s="37"/>
      <c r="J174" s="37"/>
      <c r="K174" s="16"/>
      <c r="L174" s="16"/>
      <c r="M174" s="16"/>
      <c r="N174" s="16"/>
      <c r="O174" s="16"/>
      <c r="P174" s="16"/>
      <c r="Q174" s="16"/>
      <c r="R174" s="16"/>
      <c r="S174" s="16"/>
      <c r="T174" s="16"/>
      <c r="U174" s="16"/>
      <c r="V174" s="16"/>
      <c r="W174" s="16"/>
      <c r="X174" s="16"/>
      <c r="Y174" s="12"/>
      <c r="Z174" s="12"/>
      <c r="AA174" s="16"/>
      <c r="AB174" s="36"/>
    </row>
    <row r="175" customFormat="false" ht="12" hidden="false" customHeight="true" outlineLevel="0" collapsed="false">
      <c r="B175" s="36"/>
      <c r="C175" s="36"/>
      <c r="D175" s="36"/>
      <c r="E175" s="36"/>
      <c r="F175" s="36"/>
      <c r="G175" s="36"/>
      <c r="H175" s="36"/>
      <c r="I175" s="36"/>
      <c r="J175" s="36"/>
      <c r="K175" s="12"/>
      <c r="L175" s="12"/>
      <c r="M175" s="12"/>
      <c r="N175" s="12"/>
      <c r="O175" s="12"/>
      <c r="P175" s="12"/>
      <c r="Q175" s="12"/>
      <c r="R175" s="12"/>
      <c r="S175" s="12"/>
      <c r="T175" s="12"/>
      <c r="U175" s="12"/>
      <c r="V175" s="12"/>
      <c r="W175" s="12"/>
      <c r="X175" s="7" t="s">
        <v>185</v>
      </c>
      <c r="Y175" s="7"/>
      <c r="Z175" s="7"/>
      <c r="AA175" s="7"/>
      <c r="AB175" s="36"/>
    </row>
    <row r="176" customFormat="false" ht="24" hidden="false" customHeight="true" outlineLevel="0" collapsed="false">
      <c r="A176" s="13" t="s">
        <v>8</v>
      </c>
      <c r="B176" s="13" t="s">
        <v>9</v>
      </c>
      <c r="C176" s="13"/>
      <c r="D176" s="13" t="s">
        <v>186</v>
      </c>
      <c r="E176" s="13"/>
      <c r="F176" s="13" t="s">
        <v>187</v>
      </c>
      <c r="G176" s="13"/>
      <c r="H176" s="13"/>
      <c r="I176" s="13"/>
      <c r="J176" s="13"/>
      <c r="K176" s="13"/>
      <c r="L176" s="13"/>
      <c r="M176" s="13"/>
      <c r="N176" s="13"/>
      <c r="O176" s="13"/>
      <c r="P176" s="13"/>
      <c r="Q176" s="13"/>
      <c r="R176" s="13"/>
      <c r="S176" s="13"/>
      <c r="T176" s="13"/>
      <c r="U176" s="13"/>
      <c r="V176" s="13"/>
      <c r="W176" s="13"/>
      <c r="X176" s="13"/>
      <c r="Y176" s="13"/>
      <c r="Z176" s="38"/>
      <c r="AA176" s="38"/>
    </row>
    <row r="177" customFormat="false" ht="121.5" hidden="false" customHeight="true" outlineLevel="0" collapsed="false">
      <c r="A177" s="13"/>
      <c r="B177" s="13"/>
      <c r="C177" s="13"/>
      <c r="D177" s="17" t="s">
        <v>188</v>
      </c>
      <c r="E177" s="17" t="s">
        <v>189</v>
      </c>
      <c r="F177" s="17" t="s">
        <v>190</v>
      </c>
      <c r="G177" s="17" t="s">
        <v>191</v>
      </c>
      <c r="H177" s="17" t="s">
        <v>192</v>
      </c>
      <c r="I177" s="17" t="s">
        <v>193</v>
      </c>
      <c r="J177" s="17" t="s">
        <v>194</v>
      </c>
      <c r="K177" s="17" t="s">
        <v>195</v>
      </c>
      <c r="L177" s="17" t="s">
        <v>196</v>
      </c>
      <c r="M177" s="17" t="s">
        <v>197</v>
      </c>
      <c r="N177" s="17" t="s">
        <v>198</v>
      </c>
      <c r="O177" s="17" t="s">
        <v>199</v>
      </c>
      <c r="P177" s="17" t="s">
        <v>200</v>
      </c>
      <c r="Q177" s="17" t="s">
        <v>201</v>
      </c>
      <c r="R177" s="17" t="s">
        <v>202</v>
      </c>
      <c r="S177" s="17" t="s">
        <v>203</v>
      </c>
      <c r="T177" s="17" t="s">
        <v>204</v>
      </c>
      <c r="U177" s="17" t="s">
        <v>205</v>
      </c>
      <c r="V177" s="17" t="s">
        <v>206</v>
      </c>
      <c r="W177" s="17" t="s">
        <v>207</v>
      </c>
      <c r="X177" s="17" t="s">
        <v>208</v>
      </c>
      <c r="Y177" s="17" t="s">
        <v>209</v>
      </c>
      <c r="AA177" s="1"/>
    </row>
    <row r="178" customFormat="false" ht="15" hidden="false" customHeight="false" outlineLevel="0" collapsed="false">
      <c r="A178" s="18" t="n">
        <v>1</v>
      </c>
      <c r="B178" s="20" t="n">
        <v>2</v>
      </c>
      <c r="C178" s="20"/>
      <c r="D178" s="20" t="n">
        <v>20</v>
      </c>
      <c r="E178" s="20" t="n">
        <v>21</v>
      </c>
      <c r="F178" s="20" t="n">
        <v>22</v>
      </c>
      <c r="G178" s="20" t="n">
        <v>23</v>
      </c>
      <c r="H178" s="20" t="n">
        <v>24</v>
      </c>
      <c r="I178" s="20" t="n">
        <v>25</v>
      </c>
      <c r="J178" s="20" t="n">
        <v>26</v>
      </c>
      <c r="K178" s="20" t="n">
        <v>27</v>
      </c>
      <c r="L178" s="20" t="n">
        <v>28</v>
      </c>
      <c r="M178" s="20" t="n">
        <v>29</v>
      </c>
      <c r="N178" s="20" t="n">
        <v>30</v>
      </c>
      <c r="O178" s="20" t="n">
        <v>31</v>
      </c>
      <c r="P178" s="20" t="n">
        <v>32</v>
      </c>
      <c r="Q178" s="20" t="n">
        <v>33</v>
      </c>
      <c r="R178" s="20" t="n">
        <v>34</v>
      </c>
      <c r="S178" s="20" t="n">
        <v>35</v>
      </c>
      <c r="T178" s="20" t="n">
        <v>36</v>
      </c>
      <c r="U178" s="20" t="n">
        <v>37</v>
      </c>
      <c r="V178" s="20" t="n">
        <v>38</v>
      </c>
      <c r="W178" s="20" t="n">
        <v>39</v>
      </c>
      <c r="X178" s="20" t="n">
        <v>40</v>
      </c>
      <c r="Y178" s="20" t="n">
        <v>41</v>
      </c>
      <c r="AA178" s="1"/>
    </row>
    <row r="179" customFormat="false" ht="15" hidden="false" customHeight="true" outlineLevel="0" collapsed="false">
      <c r="A179" s="21" t="n">
        <v>1</v>
      </c>
      <c r="B179" s="22" t="s">
        <v>28</v>
      </c>
      <c r="C179" s="39" t="s">
        <v>29</v>
      </c>
      <c r="D179" s="24" t="n">
        <v>19</v>
      </c>
      <c r="E179" s="22" t="s">
        <v>30</v>
      </c>
      <c r="F179" s="40" t="n">
        <v>0</v>
      </c>
      <c r="G179" s="22" t="s">
        <v>30</v>
      </c>
      <c r="H179" s="40" t="n">
        <v>18</v>
      </c>
      <c r="I179" s="41" t="n">
        <v>0</v>
      </c>
      <c r="J179" s="22" t="s">
        <v>30</v>
      </c>
      <c r="K179" s="41" t="n">
        <v>0</v>
      </c>
      <c r="L179" s="22" t="s">
        <v>30</v>
      </c>
      <c r="M179" s="42" t="n">
        <v>34</v>
      </c>
      <c r="N179" s="22" t="s">
        <v>31</v>
      </c>
      <c r="O179" s="41" t="n">
        <v>105</v>
      </c>
      <c r="P179" s="22" t="s">
        <v>31</v>
      </c>
      <c r="Q179" s="41" t="n">
        <v>35</v>
      </c>
      <c r="R179" s="22" t="s">
        <v>30</v>
      </c>
      <c r="S179" s="22" t="s">
        <v>30</v>
      </c>
      <c r="T179" s="22" t="s">
        <v>30</v>
      </c>
      <c r="U179" s="22" t="s">
        <v>30</v>
      </c>
      <c r="V179" s="22" t="s">
        <v>30</v>
      </c>
      <c r="W179" s="22" t="s">
        <v>31</v>
      </c>
      <c r="X179" s="41" t="n">
        <v>0</v>
      </c>
      <c r="Y179" s="22" t="s">
        <v>30</v>
      </c>
      <c r="AA179" s="1"/>
    </row>
    <row r="180" customFormat="false" ht="15" hidden="false" customHeight="true" outlineLevel="0" collapsed="false">
      <c r="A180" s="21"/>
      <c r="B180" s="22"/>
      <c r="C180" s="39" t="s">
        <v>210</v>
      </c>
      <c r="D180" s="24" t="n">
        <v>3</v>
      </c>
      <c r="E180" s="22" t="s">
        <v>30</v>
      </c>
      <c r="F180" s="43" t="n">
        <v>0</v>
      </c>
      <c r="G180" s="22" t="s">
        <v>30</v>
      </c>
      <c r="H180" s="43" t="n">
        <v>62</v>
      </c>
      <c r="I180" s="24" t="n">
        <v>0</v>
      </c>
      <c r="J180" s="22" t="s">
        <v>30</v>
      </c>
      <c r="K180" s="24" t="n">
        <v>0</v>
      </c>
      <c r="L180" s="22" t="s">
        <v>30</v>
      </c>
      <c r="M180" s="44" t="n">
        <v>1</v>
      </c>
      <c r="N180" s="22" t="s">
        <v>31</v>
      </c>
      <c r="O180" s="24" t="n">
        <v>17</v>
      </c>
      <c r="P180" s="22" t="s">
        <v>31</v>
      </c>
      <c r="Q180" s="24" t="n">
        <v>8</v>
      </c>
      <c r="R180" s="22" t="s">
        <v>30</v>
      </c>
      <c r="S180" s="22" t="s">
        <v>30</v>
      </c>
      <c r="T180" s="22" t="s">
        <v>30</v>
      </c>
      <c r="U180" s="22" t="s">
        <v>30</v>
      </c>
      <c r="V180" s="22" t="s">
        <v>30</v>
      </c>
      <c r="W180" s="22" t="s">
        <v>31</v>
      </c>
      <c r="X180" s="24" t="n">
        <v>0</v>
      </c>
      <c r="Y180" s="22" t="s">
        <v>30</v>
      </c>
      <c r="AA180" s="1"/>
    </row>
    <row r="181" customFormat="false" ht="15" hidden="false" customHeight="true" outlineLevel="0" collapsed="false">
      <c r="A181" s="21"/>
      <c r="B181" s="22"/>
      <c r="C181" s="39" t="s">
        <v>33</v>
      </c>
      <c r="D181" s="24" t="n">
        <v>7</v>
      </c>
      <c r="E181" s="22" t="s">
        <v>30</v>
      </c>
      <c r="F181" s="43" t="n">
        <v>0</v>
      </c>
      <c r="G181" s="22" t="s">
        <v>30</v>
      </c>
      <c r="H181" s="43" t="n">
        <v>71</v>
      </c>
      <c r="I181" s="24" t="n">
        <v>0</v>
      </c>
      <c r="J181" s="22" t="s">
        <v>30</v>
      </c>
      <c r="K181" s="24" t="n">
        <v>0</v>
      </c>
      <c r="L181" s="22" t="s">
        <v>30</v>
      </c>
      <c r="M181" s="45" t="n">
        <v>1</v>
      </c>
      <c r="N181" s="22" t="s">
        <v>31</v>
      </c>
      <c r="O181" s="24" t="n">
        <v>38</v>
      </c>
      <c r="P181" s="22" t="s">
        <v>31</v>
      </c>
      <c r="Q181" s="24" t="n">
        <v>61</v>
      </c>
      <c r="R181" s="22" t="s">
        <v>30</v>
      </c>
      <c r="S181" s="22" t="s">
        <v>30</v>
      </c>
      <c r="T181" s="22" t="s">
        <v>30</v>
      </c>
      <c r="U181" s="22" t="s">
        <v>30</v>
      </c>
      <c r="V181" s="22" t="s">
        <v>30</v>
      </c>
      <c r="W181" s="22" t="s">
        <v>31</v>
      </c>
      <c r="X181" s="24" t="n">
        <v>5</v>
      </c>
      <c r="Y181" s="22" t="s">
        <v>30</v>
      </c>
      <c r="AA181" s="1"/>
    </row>
    <row r="182" customFormat="false" ht="15" hidden="false" customHeight="true" outlineLevel="0" collapsed="false">
      <c r="A182" s="21" t="n">
        <v>2</v>
      </c>
      <c r="B182" s="21" t="s">
        <v>34</v>
      </c>
      <c r="C182" s="39" t="s">
        <v>35</v>
      </c>
      <c r="D182" s="24" t="n">
        <v>0</v>
      </c>
      <c r="E182" s="22" t="s">
        <v>30</v>
      </c>
      <c r="F182" s="43" t="n">
        <v>0</v>
      </c>
      <c r="G182" s="22" t="s">
        <v>30</v>
      </c>
      <c r="H182" s="43" t="n">
        <v>48</v>
      </c>
      <c r="I182" s="24" t="n">
        <v>0</v>
      </c>
      <c r="J182" s="22" t="s">
        <v>30</v>
      </c>
      <c r="K182" s="24" t="n">
        <v>0</v>
      </c>
      <c r="L182" s="22" t="s">
        <v>30</v>
      </c>
      <c r="M182" s="44" t="n">
        <v>11</v>
      </c>
      <c r="N182" s="22" t="s">
        <v>31</v>
      </c>
      <c r="O182" s="24" t="n">
        <v>57</v>
      </c>
      <c r="P182" s="22" t="s">
        <v>31</v>
      </c>
      <c r="Q182" s="24" t="n">
        <v>22</v>
      </c>
      <c r="R182" s="22" t="s">
        <v>30</v>
      </c>
      <c r="S182" s="22" t="s">
        <v>30</v>
      </c>
      <c r="T182" s="22" t="s">
        <v>30</v>
      </c>
      <c r="U182" s="22" t="s">
        <v>30</v>
      </c>
      <c r="V182" s="22" t="s">
        <v>30</v>
      </c>
      <c r="W182" s="22" t="s">
        <v>31</v>
      </c>
      <c r="X182" s="24" t="n">
        <v>0</v>
      </c>
      <c r="Y182" s="22" t="s">
        <v>30</v>
      </c>
      <c r="AA182" s="1"/>
    </row>
    <row r="183" customFormat="false" ht="15" hidden="false" customHeight="true" outlineLevel="0" collapsed="false">
      <c r="A183" s="21"/>
      <c r="B183" s="21"/>
      <c r="C183" s="39" t="s">
        <v>33</v>
      </c>
      <c r="D183" s="24" t="n">
        <v>0</v>
      </c>
      <c r="E183" s="22" t="s">
        <v>30</v>
      </c>
      <c r="F183" s="43" t="n">
        <v>0</v>
      </c>
      <c r="G183" s="22" t="s">
        <v>30</v>
      </c>
      <c r="H183" s="43" t="n">
        <v>41</v>
      </c>
      <c r="I183" s="24" t="n">
        <v>0</v>
      </c>
      <c r="J183" s="22" t="s">
        <v>30</v>
      </c>
      <c r="K183" s="24" t="n">
        <v>0</v>
      </c>
      <c r="L183" s="22" t="s">
        <v>30</v>
      </c>
      <c r="M183" s="44" t="n">
        <v>0</v>
      </c>
      <c r="N183" s="22" t="s">
        <v>31</v>
      </c>
      <c r="O183" s="24" t="n">
        <v>43</v>
      </c>
      <c r="P183" s="22" t="s">
        <v>31</v>
      </c>
      <c r="Q183" s="24" t="n">
        <v>10</v>
      </c>
      <c r="R183" s="22" t="s">
        <v>30</v>
      </c>
      <c r="S183" s="22" t="s">
        <v>30</v>
      </c>
      <c r="T183" s="22" t="s">
        <v>30</v>
      </c>
      <c r="U183" s="22" t="s">
        <v>30</v>
      </c>
      <c r="V183" s="22" t="s">
        <v>30</v>
      </c>
      <c r="W183" s="22" t="s">
        <v>31</v>
      </c>
      <c r="X183" s="24" t="n">
        <v>0</v>
      </c>
      <c r="Y183" s="22" t="s">
        <v>30</v>
      </c>
      <c r="AA183" s="1"/>
    </row>
    <row r="184" customFormat="false" ht="15" hidden="false" customHeight="true" outlineLevel="0" collapsed="false">
      <c r="A184" s="21" t="n">
        <v>3</v>
      </c>
      <c r="B184" s="22" t="s">
        <v>36</v>
      </c>
      <c r="C184" s="39" t="s">
        <v>37</v>
      </c>
      <c r="D184" s="29" t="n">
        <v>0</v>
      </c>
      <c r="E184" s="30" t="s">
        <v>30</v>
      </c>
      <c r="F184" s="46" t="n">
        <v>0</v>
      </c>
      <c r="G184" s="30" t="s">
        <v>30</v>
      </c>
      <c r="H184" s="46" t="n">
        <v>55</v>
      </c>
      <c r="I184" s="29" t="n">
        <v>0</v>
      </c>
      <c r="J184" s="30" t="s">
        <v>30</v>
      </c>
      <c r="K184" s="29" t="n">
        <v>0</v>
      </c>
      <c r="L184" s="30" t="s">
        <v>30</v>
      </c>
      <c r="M184" s="47" t="n">
        <v>0</v>
      </c>
      <c r="N184" s="30" t="s">
        <v>31</v>
      </c>
      <c r="O184" s="29" t="n">
        <v>67</v>
      </c>
      <c r="P184" s="30" t="s">
        <v>31</v>
      </c>
      <c r="Q184" s="29" t="n">
        <v>31</v>
      </c>
      <c r="R184" s="30" t="s">
        <v>30</v>
      </c>
      <c r="S184" s="30" t="s">
        <v>30</v>
      </c>
      <c r="T184" s="30" t="s">
        <v>30</v>
      </c>
      <c r="U184" s="22" t="s">
        <v>30</v>
      </c>
      <c r="V184" s="30" t="s">
        <v>30</v>
      </c>
      <c r="W184" s="30" t="s">
        <v>31</v>
      </c>
      <c r="X184" s="29" t="n">
        <v>0</v>
      </c>
      <c r="Y184" s="30" t="s">
        <v>30</v>
      </c>
      <c r="AA184" s="1"/>
    </row>
    <row r="185" customFormat="false" ht="15" hidden="false" customHeight="true" outlineLevel="0" collapsed="false">
      <c r="A185" s="21"/>
      <c r="B185" s="22"/>
      <c r="C185" s="39" t="s">
        <v>38</v>
      </c>
      <c r="D185" s="29" t="n">
        <v>0</v>
      </c>
      <c r="E185" s="30" t="s">
        <v>30</v>
      </c>
      <c r="F185" s="46" t="n">
        <v>0</v>
      </c>
      <c r="G185" s="30" t="s">
        <v>30</v>
      </c>
      <c r="H185" s="46" t="n">
        <v>44</v>
      </c>
      <c r="I185" s="29" t="n">
        <v>0</v>
      </c>
      <c r="J185" s="30" t="s">
        <v>30</v>
      </c>
      <c r="K185" s="29" t="n">
        <v>51</v>
      </c>
      <c r="L185" s="30" t="s">
        <v>30</v>
      </c>
      <c r="M185" s="47" t="n">
        <v>0</v>
      </c>
      <c r="N185" s="30" t="s">
        <v>31</v>
      </c>
      <c r="O185" s="29" t="n">
        <v>68</v>
      </c>
      <c r="P185" s="30" t="s">
        <v>31</v>
      </c>
      <c r="Q185" s="29" t="n">
        <v>18</v>
      </c>
      <c r="R185" s="30" t="s">
        <v>30</v>
      </c>
      <c r="S185" s="30" t="s">
        <v>30</v>
      </c>
      <c r="T185" s="30" t="s">
        <v>30</v>
      </c>
      <c r="U185" s="22" t="s">
        <v>30</v>
      </c>
      <c r="V185" s="30" t="s">
        <v>30</v>
      </c>
      <c r="W185" s="30" t="s">
        <v>31</v>
      </c>
      <c r="X185" s="29" t="n">
        <v>0</v>
      </c>
      <c r="Y185" s="30" t="s">
        <v>30</v>
      </c>
      <c r="AA185" s="1"/>
    </row>
    <row r="186" customFormat="false" ht="15" hidden="false" customHeight="true" outlineLevel="0" collapsed="false">
      <c r="A186" s="21"/>
      <c r="B186" s="22"/>
      <c r="C186" s="39" t="s">
        <v>39</v>
      </c>
      <c r="D186" s="29" t="n">
        <v>0</v>
      </c>
      <c r="E186" s="30" t="s">
        <v>30</v>
      </c>
      <c r="F186" s="46" t="n">
        <v>0</v>
      </c>
      <c r="G186" s="30" t="s">
        <v>30</v>
      </c>
      <c r="H186" s="46" t="n">
        <v>23</v>
      </c>
      <c r="I186" s="29" t="n">
        <v>0</v>
      </c>
      <c r="J186" s="30" t="s">
        <v>30</v>
      </c>
      <c r="K186" s="29" t="n">
        <v>0</v>
      </c>
      <c r="L186" s="30" t="s">
        <v>30</v>
      </c>
      <c r="M186" s="47" t="n">
        <v>0</v>
      </c>
      <c r="N186" s="30" t="s">
        <v>31</v>
      </c>
      <c r="O186" s="29" t="n">
        <v>3</v>
      </c>
      <c r="P186" s="30" t="s">
        <v>31</v>
      </c>
      <c r="Q186" s="29" t="n">
        <v>21</v>
      </c>
      <c r="R186" s="30" t="s">
        <v>30</v>
      </c>
      <c r="S186" s="30" t="s">
        <v>30</v>
      </c>
      <c r="T186" s="30" t="s">
        <v>30</v>
      </c>
      <c r="U186" s="22" t="s">
        <v>30</v>
      </c>
      <c r="V186" s="30" t="s">
        <v>30</v>
      </c>
      <c r="W186" s="30" t="s">
        <v>31</v>
      </c>
      <c r="X186" s="29" t="n">
        <v>0</v>
      </c>
      <c r="Y186" s="30" t="s">
        <v>30</v>
      </c>
      <c r="AA186" s="1"/>
    </row>
    <row r="187" customFormat="false" ht="15" hidden="false" customHeight="true" outlineLevel="0" collapsed="false">
      <c r="A187" s="21"/>
      <c r="B187" s="22"/>
      <c r="C187" s="39" t="s">
        <v>33</v>
      </c>
      <c r="D187" s="29" t="n">
        <v>0</v>
      </c>
      <c r="E187" s="30" t="s">
        <v>30</v>
      </c>
      <c r="F187" s="46" t="n">
        <v>0</v>
      </c>
      <c r="G187" s="30" t="s">
        <v>30</v>
      </c>
      <c r="H187" s="46" t="n">
        <v>91</v>
      </c>
      <c r="I187" s="29" t="n">
        <v>0</v>
      </c>
      <c r="J187" s="30" t="s">
        <v>30</v>
      </c>
      <c r="K187" s="29" t="n">
        <v>0</v>
      </c>
      <c r="L187" s="30" t="s">
        <v>30</v>
      </c>
      <c r="M187" s="47" t="n">
        <v>0</v>
      </c>
      <c r="N187" s="30" t="s">
        <v>31</v>
      </c>
      <c r="O187" s="29" t="n">
        <v>3</v>
      </c>
      <c r="P187" s="30" t="s">
        <v>31</v>
      </c>
      <c r="Q187" s="29" t="n">
        <v>7</v>
      </c>
      <c r="R187" s="30" t="s">
        <v>30</v>
      </c>
      <c r="S187" s="30" t="s">
        <v>30</v>
      </c>
      <c r="T187" s="30" t="s">
        <v>30</v>
      </c>
      <c r="U187" s="22" t="s">
        <v>30</v>
      </c>
      <c r="V187" s="30" t="s">
        <v>30</v>
      </c>
      <c r="W187" s="30" t="s">
        <v>31</v>
      </c>
      <c r="X187" s="29" t="n">
        <v>0</v>
      </c>
      <c r="Y187" s="30" t="s">
        <v>30</v>
      </c>
      <c r="AA187" s="1"/>
    </row>
    <row r="188" customFormat="false" ht="15" hidden="false" customHeight="true" outlineLevel="0" collapsed="false">
      <c r="A188" s="21" t="n">
        <v>4</v>
      </c>
      <c r="B188" s="21" t="s">
        <v>40</v>
      </c>
      <c r="C188" s="33" t="s">
        <v>41</v>
      </c>
      <c r="D188" s="29" t="n">
        <v>0</v>
      </c>
      <c r="E188" s="30" t="s">
        <v>30</v>
      </c>
      <c r="F188" s="46" t="n">
        <v>0</v>
      </c>
      <c r="G188" s="30" t="s">
        <v>30</v>
      </c>
      <c r="H188" s="46" t="n">
        <v>327</v>
      </c>
      <c r="I188" s="29" t="n">
        <v>14</v>
      </c>
      <c r="J188" s="30" t="s">
        <v>30</v>
      </c>
      <c r="K188" s="29" t="n">
        <v>97</v>
      </c>
      <c r="L188" s="30" t="s">
        <v>30</v>
      </c>
      <c r="M188" s="47" t="n">
        <v>0</v>
      </c>
      <c r="N188" s="30" t="s">
        <v>31</v>
      </c>
      <c r="O188" s="29" t="n">
        <v>106</v>
      </c>
      <c r="P188" s="30" t="s">
        <v>31</v>
      </c>
      <c r="Q188" s="29" t="n">
        <v>51</v>
      </c>
      <c r="R188" s="30" t="s">
        <v>30</v>
      </c>
      <c r="S188" s="30" t="s">
        <v>30</v>
      </c>
      <c r="T188" s="30" t="s">
        <v>30</v>
      </c>
      <c r="U188" s="22" t="s">
        <v>30</v>
      </c>
      <c r="V188" s="30" t="s">
        <v>30</v>
      </c>
      <c r="W188" s="30" t="s">
        <v>31</v>
      </c>
      <c r="X188" s="29" t="n">
        <v>48</v>
      </c>
      <c r="Y188" s="30" t="s">
        <v>30</v>
      </c>
      <c r="AA188" s="1"/>
    </row>
    <row r="189" customFormat="false" ht="15" hidden="false" customHeight="true" outlineLevel="0" collapsed="false">
      <c r="A189" s="21"/>
      <c r="B189" s="21"/>
      <c r="C189" s="33" t="s">
        <v>42</v>
      </c>
      <c r="D189" s="29" t="n">
        <v>0</v>
      </c>
      <c r="E189" s="30" t="s">
        <v>30</v>
      </c>
      <c r="F189" s="46" t="n">
        <v>0</v>
      </c>
      <c r="G189" s="30" t="s">
        <v>30</v>
      </c>
      <c r="H189" s="43" t="n">
        <v>0</v>
      </c>
      <c r="I189" s="29" t="n">
        <v>0</v>
      </c>
      <c r="J189" s="30" t="s">
        <v>30</v>
      </c>
      <c r="K189" s="29" t="n">
        <v>0</v>
      </c>
      <c r="L189" s="30" t="s">
        <v>30</v>
      </c>
      <c r="M189" s="47" t="n">
        <v>0</v>
      </c>
      <c r="N189" s="30" t="s">
        <v>31</v>
      </c>
      <c r="O189" s="29" t="n">
        <v>0</v>
      </c>
      <c r="P189" s="30" t="s">
        <v>31</v>
      </c>
      <c r="Q189" s="29" t="n">
        <v>0</v>
      </c>
      <c r="R189" s="30" t="s">
        <v>30</v>
      </c>
      <c r="S189" s="30" t="s">
        <v>30</v>
      </c>
      <c r="T189" s="30" t="s">
        <v>30</v>
      </c>
      <c r="U189" s="22" t="s">
        <v>30</v>
      </c>
      <c r="V189" s="30" t="s">
        <v>30</v>
      </c>
      <c r="W189" s="30" t="s">
        <v>31</v>
      </c>
      <c r="X189" s="29" t="n">
        <v>0</v>
      </c>
      <c r="Y189" s="30" t="s">
        <v>30</v>
      </c>
      <c r="AA189" s="1"/>
    </row>
    <row r="190" customFormat="false" ht="15" hidden="false" customHeight="true" outlineLevel="0" collapsed="false">
      <c r="A190" s="21" t="n">
        <v>5</v>
      </c>
      <c r="B190" s="22" t="s">
        <v>43</v>
      </c>
      <c r="C190" s="33" t="s">
        <v>44</v>
      </c>
      <c r="D190" s="29" t="n">
        <v>0</v>
      </c>
      <c r="E190" s="30" t="s">
        <v>30</v>
      </c>
      <c r="F190" s="46" t="n">
        <v>0</v>
      </c>
      <c r="G190" s="30" t="s">
        <v>30</v>
      </c>
      <c r="H190" s="43" t="n">
        <v>12</v>
      </c>
      <c r="I190" s="29" t="n">
        <v>0</v>
      </c>
      <c r="J190" s="30" t="s">
        <v>30</v>
      </c>
      <c r="K190" s="29" t="n">
        <v>6</v>
      </c>
      <c r="L190" s="30" t="s">
        <v>30</v>
      </c>
      <c r="M190" s="47" t="n">
        <v>0</v>
      </c>
      <c r="N190" s="30" t="s">
        <v>31</v>
      </c>
      <c r="O190" s="29" t="n">
        <v>45</v>
      </c>
      <c r="P190" s="30" t="s">
        <v>31</v>
      </c>
      <c r="Q190" s="24" t="n">
        <v>19</v>
      </c>
      <c r="R190" s="30" t="s">
        <v>30</v>
      </c>
      <c r="S190" s="30" t="s">
        <v>30</v>
      </c>
      <c r="T190" s="30" t="s">
        <v>30</v>
      </c>
      <c r="U190" s="22" t="s">
        <v>30</v>
      </c>
      <c r="V190" s="30" t="s">
        <v>30</v>
      </c>
      <c r="W190" s="30" t="s">
        <v>31</v>
      </c>
      <c r="X190" s="29" t="n">
        <v>0</v>
      </c>
      <c r="Y190" s="30" t="s">
        <v>30</v>
      </c>
      <c r="AA190" s="1"/>
    </row>
    <row r="191" customFormat="false" ht="15" hidden="false" customHeight="true" outlineLevel="0" collapsed="false">
      <c r="A191" s="21"/>
      <c r="B191" s="22"/>
      <c r="C191" s="33" t="s">
        <v>45</v>
      </c>
      <c r="D191" s="29" t="n">
        <v>0</v>
      </c>
      <c r="E191" s="30" t="s">
        <v>30</v>
      </c>
      <c r="F191" s="46" t="n">
        <v>0</v>
      </c>
      <c r="G191" s="30" t="s">
        <v>30</v>
      </c>
      <c r="H191" s="43" t="n">
        <v>42</v>
      </c>
      <c r="I191" s="29" t="n">
        <v>0</v>
      </c>
      <c r="J191" s="30" t="s">
        <v>30</v>
      </c>
      <c r="K191" s="29" t="n">
        <v>12</v>
      </c>
      <c r="L191" s="30" t="s">
        <v>30</v>
      </c>
      <c r="M191" s="47" t="n">
        <v>0</v>
      </c>
      <c r="N191" s="30" t="s">
        <v>31</v>
      </c>
      <c r="O191" s="29" t="n">
        <v>156</v>
      </c>
      <c r="P191" s="30" t="s">
        <v>31</v>
      </c>
      <c r="Q191" s="24" t="n">
        <v>58</v>
      </c>
      <c r="R191" s="30" t="s">
        <v>30</v>
      </c>
      <c r="S191" s="30" t="s">
        <v>30</v>
      </c>
      <c r="T191" s="30" t="s">
        <v>30</v>
      </c>
      <c r="U191" s="22" t="s">
        <v>30</v>
      </c>
      <c r="V191" s="30" t="s">
        <v>30</v>
      </c>
      <c r="W191" s="30" t="s">
        <v>31</v>
      </c>
      <c r="X191" s="29" t="n">
        <v>0</v>
      </c>
      <c r="Y191" s="30" t="s">
        <v>30</v>
      </c>
      <c r="AA191" s="1"/>
    </row>
    <row r="192" customFormat="false" ht="15" hidden="false" customHeight="true" outlineLevel="0" collapsed="false">
      <c r="A192" s="21"/>
      <c r="B192" s="22"/>
      <c r="C192" s="33" t="s">
        <v>46</v>
      </c>
      <c r="D192" s="29" t="n">
        <v>0</v>
      </c>
      <c r="E192" s="30" t="s">
        <v>30</v>
      </c>
      <c r="F192" s="46" t="n">
        <v>0</v>
      </c>
      <c r="G192" s="30" t="s">
        <v>30</v>
      </c>
      <c r="H192" s="43" t="n">
        <v>0</v>
      </c>
      <c r="I192" s="29" t="n">
        <v>0</v>
      </c>
      <c r="J192" s="30" t="s">
        <v>30</v>
      </c>
      <c r="K192" s="29" t="n">
        <v>0</v>
      </c>
      <c r="L192" s="30" t="s">
        <v>30</v>
      </c>
      <c r="M192" s="47" t="n">
        <v>0</v>
      </c>
      <c r="N192" s="30" t="s">
        <v>31</v>
      </c>
      <c r="O192" s="29" t="n">
        <v>0</v>
      </c>
      <c r="P192" s="30" t="s">
        <v>31</v>
      </c>
      <c r="Q192" s="24" t="n">
        <v>1</v>
      </c>
      <c r="R192" s="30" t="s">
        <v>30</v>
      </c>
      <c r="S192" s="30" t="s">
        <v>30</v>
      </c>
      <c r="T192" s="30" t="s">
        <v>30</v>
      </c>
      <c r="U192" s="22" t="s">
        <v>30</v>
      </c>
      <c r="V192" s="30" t="s">
        <v>30</v>
      </c>
      <c r="W192" s="30" t="s">
        <v>31</v>
      </c>
      <c r="X192" s="29" t="n">
        <v>0</v>
      </c>
      <c r="Y192" s="30" t="s">
        <v>30</v>
      </c>
      <c r="AA192" s="1"/>
    </row>
    <row r="193" customFormat="false" ht="15" hidden="false" customHeight="true" outlineLevel="0" collapsed="false">
      <c r="A193" s="21"/>
      <c r="B193" s="22"/>
      <c r="C193" s="33" t="s">
        <v>47</v>
      </c>
      <c r="D193" s="29" t="n">
        <v>0</v>
      </c>
      <c r="E193" s="30" t="s">
        <v>30</v>
      </c>
      <c r="F193" s="46" t="n">
        <v>0</v>
      </c>
      <c r="G193" s="30" t="s">
        <v>30</v>
      </c>
      <c r="H193" s="46" t="n">
        <v>0</v>
      </c>
      <c r="I193" s="29" t="n">
        <v>0</v>
      </c>
      <c r="J193" s="30" t="s">
        <v>30</v>
      </c>
      <c r="K193" s="29" t="n">
        <v>0</v>
      </c>
      <c r="L193" s="30" t="s">
        <v>30</v>
      </c>
      <c r="M193" s="47" t="n">
        <v>0</v>
      </c>
      <c r="N193" s="30" t="s">
        <v>31</v>
      </c>
      <c r="O193" s="29" t="n">
        <v>2</v>
      </c>
      <c r="P193" s="30" t="s">
        <v>31</v>
      </c>
      <c r="Q193" s="29" t="n">
        <v>0</v>
      </c>
      <c r="R193" s="30" t="s">
        <v>30</v>
      </c>
      <c r="S193" s="30" t="s">
        <v>30</v>
      </c>
      <c r="T193" s="30" t="s">
        <v>30</v>
      </c>
      <c r="U193" s="22" t="s">
        <v>30</v>
      </c>
      <c r="V193" s="30" t="s">
        <v>30</v>
      </c>
      <c r="W193" s="30" t="s">
        <v>31</v>
      </c>
      <c r="X193" s="46" t="n">
        <v>0</v>
      </c>
      <c r="Y193" s="30" t="s">
        <v>30</v>
      </c>
      <c r="AA193" s="1"/>
    </row>
    <row r="194" customFormat="false" ht="15" hidden="false" customHeight="true" outlineLevel="0" collapsed="false">
      <c r="A194" s="21"/>
      <c r="B194" s="22"/>
      <c r="C194" s="33" t="s">
        <v>39</v>
      </c>
      <c r="D194" s="29" t="n">
        <v>0</v>
      </c>
      <c r="E194" s="30" t="s">
        <v>30</v>
      </c>
      <c r="F194" s="46" t="n">
        <v>0</v>
      </c>
      <c r="G194" s="30" t="s">
        <v>30</v>
      </c>
      <c r="H194" s="46" t="n">
        <v>0</v>
      </c>
      <c r="I194" s="29" t="n">
        <v>0</v>
      </c>
      <c r="J194" s="30" t="s">
        <v>30</v>
      </c>
      <c r="K194" s="29" t="n">
        <v>0</v>
      </c>
      <c r="L194" s="30" t="s">
        <v>30</v>
      </c>
      <c r="M194" s="47" t="n">
        <v>0</v>
      </c>
      <c r="N194" s="30" t="s">
        <v>31</v>
      </c>
      <c r="O194" s="29" t="n">
        <v>0</v>
      </c>
      <c r="P194" s="30" t="s">
        <v>31</v>
      </c>
      <c r="Q194" s="29" t="n">
        <v>0</v>
      </c>
      <c r="R194" s="30" t="s">
        <v>30</v>
      </c>
      <c r="S194" s="30" t="s">
        <v>30</v>
      </c>
      <c r="T194" s="30" t="s">
        <v>30</v>
      </c>
      <c r="U194" s="22" t="s">
        <v>30</v>
      </c>
      <c r="V194" s="30" t="s">
        <v>30</v>
      </c>
      <c r="W194" s="30" t="s">
        <v>31</v>
      </c>
      <c r="X194" s="29" t="n">
        <v>0</v>
      </c>
      <c r="Y194" s="30" t="s">
        <v>30</v>
      </c>
      <c r="AA194" s="1"/>
    </row>
    <row r="195" customFormat="false" ht="15" hidden="false" customHeight="true" outlineLevel="0" collapsed="false">
      <c r="A195" s="21"/>
      <c r="B195" s="22"/>
      <c r="C195" s="33" t="s">
        <v>33</v>
      </c>
      <c r="D195" s="29" t="n">
        <v>0</v>
      </c>
      <c r="E195" s="30" t="s">
        <v>30</v>
      </c>
      <c r="F195" s="46" t="n">
        <v>0</v>
      </c>
      <c r="G195" s="30" t="s">
        <v>30</v>
      </c>
      <c r="H195" s="46" t="n">
        <v>210</v>
      </c>
      <c r="I195" s="29" t="n">
        <v>0</v>
      </c>
      <c r="J195" s="30" t="s">
        <v>30</v>
      </c>
      <c r="K195" s="29" t="n">
        <v>9</v>
      </c>
      <c r="L195" s="30" t="s">
        <v>30</v>
      </c>
      <c r="M195" s="47" t="n">
        <v>0</v>
      </c>
      <c r="N195" s="30" t="s">
        <v>31</v>
      </c>
      <c r="O195" s="29" t="n">
        <v>17</v>
      </c>
      <c r="P195" s="30" t="s">
        <v>31</v>
      </c>
      <c r="Q195" s="29" t="n">
        <v>29</v>
      </c>
      <c r="R195" s="30" t="s">
        <v>30</v>
      </c>
      <c r="S195" s="30" t="s">
        <v>30</v>
      </c>
      <c r="T195" s="30" t="s">
        <v>30</v>
      </c>
      <c r="U195" s="22" t="s">
        <v>30</v>
      </c>
      <c r="V195" s="30" t="s">
        <v>30</v>
      </c>
      <c r="W195" s="30" t="s">
        <v>31</v>
      </c>
      <c r="X195" s="29" t="n">
        <v>0</v>
      </c>
      <c r="Y195" s="30" t="s">
        <v>30</v>
      </c>
      <c r="AA195" s="1"/>
    </row>
    <row r="196" customFormat="false" ht="15" hidden="false" customHeight="true" outlineLevel="0" collapsed="false">
      <c r="A196" s="21" t="n">
        <v>6</v>
      </c>
      <c r="B196" s="22" t="s">
        <v>48</v>
      </c>
      <c r="C196" s="33" t="s">
        <v>49</v>
      </c>
      <c r="D196" s="29" t="n">
        <v>0</v>
      </c>
      <c r="E196" s="30" t="s">
        <v>30</v>
      </c>
      <c r="F196" s="46" t="n">
        <v>0</v>
      </c>
      <c r="G196" s="30" t="s">
        <v>30</v>
      </c>
      <c r="H196" s="46" t="n">
        <v>26</v>
      </c>
      <c r="I196" s="29" t="n">
        <v>0</v>
      </c>
      <c r="J196" s="30" t="s">
        <v>30</v>
      </c>
      <c r="K196" s="29" t="n">
        <v>0</v>
      </c>
      <c r="L196" s="30" t="s">
        <v>30</v>
      </c>
      <c r="M196" s="47" t="n">
        <v>3</v>
      </c>
      <c r="N196" s="30" t="s">
        <v>31</v>
      </c>
      <c r="O196" s="29" t="n">
        <v>4</v>
      </c>
      <c r="P196" s="30" t="s">
        <v>31</v>
      </c>
      <c r="Q196" s="29" t="n">
        <v>13</v>
      </c>
      <c r="R196" s="30" t="s">
        <v>30</v>
      </c>
      <c r="S196" s="30" t="s">
        <v>30</v>
      </c>
      <c r="T196" s="30" t="s">
        <v>30</v>
      </c>
      <c r="U196" s="22" t="s">
        <v>30</v>
      </c>
      <c r="V196" s="30" t="s">
        <v>30</v>
      </c>
      <c r="W196" s="30" t="s">
        <v>31</v>
      </c>
      <c r="X196" s="29" t="n">
        <v>0</v>
      </c>
      <c r="Y196" s="30" t="s">
        <v>30</v>
      </c>
      <c r="AA196" s="1"/>
    </row>
    <row r="197" customFormat="false" ht="15" hidden="false" customHeight="true" outlineLevel="0" collapsed="false">
      <c r="A197" s="21"/>
      <c r="B197" s="22"/>
      <c r="C197" s="33" t="s">
        <v>50</v>
      </c>
      <c r="D197" s="29" t="n">
        <v>0</v>
      </c>
      <c r="E197" s="30" t="s">
        <v>30</v>
      </c>
      <c r="F197" s="46" t="n">
        <v>0</v>
      </c>
      <c r="G197" s="30" t="s">
        <v>30</v>
      </c>
      <c r="H197" s="46" t="n">
        <v>79</v>
      </c>
      <c r="I197" s="29" t="n">
        <v>0</v>
      </c>
      <c r="J197" s="30" t="s">
        <v>30</v>
      </c>
      <c r="K197" s="29" t="n">
        <v>0</v>
      </c>
      <c r="L197" s="30" t="s">
        <v>30</v>
      </c>
      <c r="M197" s="47" t="n">
        <v>0</v>
      </c>
      <c r="N197" s="30" t="s">
        <v>31</v>
      </c>
      <c r="O197" s="29" t="n">
        <v>15</v>
      </c>
      <c r="P197" s="30" t="s">
        <v>31</v>
      </c>
      <c r="Q197" s="29" t="n">
        <v>41</v>
      </c>
      <c r="R197" s="30" t="s">
        <v>30</v>
      </c>
      <c r="S197" s="30" t="s">
        <v>30</v>
      </c>
      <c r="T197" s="30" t="s">
        <v>30</v>
      </c>
      <c r="U197" s="22" t="s">
        <v>30</v>
      </c>
      <c r="V197" s="30" t="s">
        <v>30</v>
      </c>
      <c r="W197" s="30" t="s">
        <v>31</v>
      </c>
      <c r="X197" s="29" t="n">
        <v>0</v>
      </c>
      <c r="Y197" s="30" t="s">
        <v>30</v>
      </c>
      <c r="AA197" s="1"/>
    </row>
    <row r="198" customFormat="false" ht="15" hidden="false" customHeight="true" outlineLevel="0" collapsed="false">
      <c r="A198" s="21"/>
      <c r="B198" s="22"/>
      <c r="C198" s="33" t="s">
        <v>33</v>
      </c>
      <c r="D198" s="29" t="n">
        <v>0</v>
      </c>
      <c r="E198" s="30" t="s">
        <v>30</v>
      </c>
      <c r="F198" s="46" t="n">
        <v>0</v>
      </c>
      <c r="G198" s="30" t="s">
        <v>30</v>
      </c>
      <c r="H198" s="46" t="n">
        <v>270</v>
      </c>
      <c r="I198" s="29" t="n">
        <v>0</v>
      </c>
      <c r="J198" s="30" t="s">
        <v>30</v>
      </c>
      <c r="K198" s="29" t="n">
        <v>0</v>
      </c>
      <c r="L198" s="30" t="s">
        <v>30</v>
      </c>
      <c r="M198" s="47" t="n">
        <v>0</v>
      </c>
      <c r="N198" s="30" t="s">
        <v>31</v>
      </c>
      <c r="O198" s="29" t="n">
        <v>23</v>
      </c>
      <c r="P198" s="30" t="s">
        <v>31</v>
      </c>
      <c r="Q198" s="29" t="n">
        <v>77</v>
      </c>
      <c r="R198" s="30" t="s">
        <v>30</v>
      </c>
      <c r="S198" s="30" t="s">
        <v>30</v>
      </c>
      <c r="T198" s="30" t="s">
        <v>30</v>
      </c>
      <c r="U198" s="22" t="s">
        <v>30</v>
      </c>
      <c r="V198" s="30" t="s">
        <v>30</v>
      </c>
      <c r="W198" s="30" t="s">
        <v>31</v>
      </c>
      <c r="X198" s="29" t="n">
        <v>29</v>
      </c>
      <c r="Y198" s="30" t="s">
        <v>30</v>
      </c>
      <c r="AA198" s="1"/>
    </row>
    <row r="199" customFormat="false" ht="15" hidden="false" customHeight="true" outlineLevel="0" collapsed="false">
      <c r="A199" s="21" t="n">
        <v>7</v>
      </c>
      <c r="B199" s="21" t="s">
        <v>51</v>
      </c>
      <c r="C199" s="33" t="s">
        <v>52</v>
      </c>
      <c r="D199" s="29" t="n">
        <v>0</v>
      </c>
      <c r="E199" s="30" t="s">
        <v>30</v>
      </c>
      <c r="F199" s="46" t="n">
        <v>0</v>
      </c>
      <c r="G199" s="30" t="s">
        <v>30</v>
      </c>
      <c r="H199" s="46" t="n">
        <v>20</v>
      </c>
      <c r="I199" s="29" t="n">
        <v>0</v>
      </c>
      <c r="J199" s="30" t="s">
        <v>30</v>
      </c>
      <c r="K199" s="29" t="n">
        <v>0</v>
      </c>
      <c r="L199" s="30" t="s">
        <v>30</v>
      </c>
      <c r="M199" s="48" t="n">
        <v>1</v>
      </c>
      <c r="N199" s="30" t="s">
        <v>31</v>
      </c>
      <c r="O199" s="29" t="n">
        <v>55</v>
      </c>
      <c r="P199" s="30" t="s">
        <v>31</v>
      </c>
      <c r="Q199" s="29" t="n">
        <v>22</v>
      </c>
      <c r="R199" s="30" t="s">
        <v>30</v>
      </c>
      <c r="S199" s="30" t="s">
        <v>30</v>
      </c>
      <c r="T199" s="30" t="s">
        <v>30</v>
      </c>
      <c r="U199" s="22" t="s">
        <v>30</v>
      </c>
      <c r="V199" s="30" t="s">
        <v>30</v>
      </c>
      <c r="W199" s="30" t="s">
        <v>31</v>
      </c>
      <c r="X199" s="29" t="n">
        <v>0</v>
      </c>
      <c r="Y199" s="30" t="s">
        <v>30</v>
      </c>
      <c r="AA199" s="1"/>
    </row>
    <row r="200" customFormat="false" ht="15" hidden="false" customHeight="true" outlineLevel="0" collapsed="false">
      <c r="A200" s="21"/>
      <c r="B200" s="21"/>
      <c r="C200" s="33" t="s">
        <v>53</v>
      </c>
      <c r="D200" s="29" t="n">
        <v>0</v>
      </c>
      <c r="E200" s="30" t="s">
        <v>30</v>
      </c>
      <c r="F200" s="46" t="n">
        <v>0</v>
      </c>
      <c r="G200" s="30" t="s">
        <v>30</v>
      </c>
      <c r="H200" s="46" t="n">
        <v>31</v>
      </c>
      <c r="I200" s="29" t="n">
        <v>0</v>
      </c>
      <c r="J200" s="30" t="s">
        <v>30</v>
      </c>
      <c r="K200" s="29" t="n">
        <v>0</v>
      </c>
      <c r="L200" s="30" t="s">
        <v>30</v>
      </c>
      <c r="M200" s="47" t="n">
        <v>1</v>
      </c>
      <c r="N200" s="30" t="s">
        <v>31</v>
      </c>
      <c r="O200" s="29" t="n">
        <v>49</v>
      </c>
      <c r="P200" s="30" t="s">
        <v>31</v>
      </c>
      <c r="Q200" s="29" t="n">
        <v>22</v>
      </c>
      <c r="R200" s="30" t="s">
        <v>30</v>
      </c>
      <c r="S200" s="30" t="s">
        <v>30</v>
      </c>
      <c r="T200" s="30" t="s">
        <v>30</v>
      </c>
      <c r="U200" s="22" t="s">
        <v>30</v>
      </c>
      <c r="V200" s="30" t="s">
        <v>30</v>
      </c>
      <c r="W200" s="30" t="s">
        <v>31</v>
      </c>
      <c r="X200" s="29" t="n">
        <v>0</v>
      </c>
      <c r="Y200" s="30" t="s">
        <v>30</v>
      </c>
      <c r="AA200" s="1"/>
    </row>
    <row r="201" customFormat="false" ht="15" hidden="false" customHeight="true" outlineLevel="0" collapsed="false">
      <c r="A201" s="21"/>
      <c r="B201" s="21"/>
      <c r="C201" s="33" t="s">
        <v>54</v>
      </c>
      <c r="D201" s="29" t="n">
        <v>0</v>
      </c>
      <c r="E201" s="30" t="s">
        <v>30</v>
      </c>
      <c r="F201" s="46" t="n">
        <v>0</v>
      </c>
      <c r="G201" s="30" t="s">
        <v>30</v>
      </c>
      <c r="H201" s="46" t="n">
        <v>14</v>
      </c>
      <c r="I201" s="29" t="n">
        <v>0</v>
      </c>
      <c r="J201" s="30" t="s">
        <v>30</v>
      </c>
      <c r="K201" s="29" t="n">
        <v>0</v>
      </c>
      <c r="L201" s="30" t="s">
        <v>30</v>
      </c>
      <c r="M201" s="47" t="n">
        <v>3</v>
      </c>
      <c r="N201" s="30" t="s">
        <v>31</v>
      </c>
      <c r="O201" s="29" t="n">
        <v>65</v>
      </c>
      <c r="P201" s="30" t="s">
        <v>31</v>
      </c>
      <c r="Q201" s="29" t="n">
        <v>5</v>
      </c>
      <c r="R201" s="30" t="s">
        <v>30</v>
      </c>
      <c r="S201" s="30" t="s">
        <v>30</v>
      </c>
      <c r="T201" s="30" t="s">
        <v>30</v>
      </c>
      <c r="U201" s="22" t="s">
        <v>30</v>
      </c>
      <c r="V201" s="30" t="s">
        <v>30</v>
      </c>
      <c r="W201" s="30" t="s">
        <v>31</v>
      </c>
      <c r="X201" s="29" t="n">
        <v>0</v>
      </c>
      <c r="Y201" s="30" t="s">
        <v>30</v>
      </c>
      <c r="AA201" s="1"/>
    </row>
    <row r="202" customFormat="false" ht="15" hidden="false" customHeight="true" outlineLevel="0" collapsed="false">
      <c r="A202" s="21"/>
      <c r="B202" s="21"/>
      <c r="C202" s="33" t="s">
        <v>55</v>
      </c>
      <c r="D202" s="29" t="n">
        <v>0</v>
      </c>
      <c r="E202" s="30" t="s">
        <v>30</v>
      </c>
      <c r="F202" s="46" t="n">
        <v>0</v>
      </c>
      <c r="G202" s="30" t="s">
        <v>30</v>
      </c>
      <c r="H202" s="46" t="n">
        <v>10</v>
      </c>
      <c r="I202" s="29" t="n">
        <v>0</v>
      </c>
      <c r="J202" s="30" t="s">
        <v>30</v>
      </c>
      <c r="K202" s="29" t="n">
        <v>0</v>
      </c>
      <c r="L202" s="30" t="s">
        <v>30</v>
      </c>
      <c r="M202" s="47" t="n">
        <v>1</v>
      </c>
      <c r="N202" s="30" t="s">
        <v>31</v>
      </c>
      <c r="O202" s="29" t="n">
        <v>52</v>
      </c>
      <c r="P202" s="30" t="s">
        <v>31</v>
      </c>
      <c r="Q202" s="29" t="n">
        <v>11</v>
      </c>
      <c r="R202" s="30" t="s">
        <v>30</v>
      </c>
      <c r="S202" s="30" t="s">
        <v>30</v>
      </c>
      <c r="T202" s="30" t="s">
        <v>30</v>
      </c>
      <c r="U202" s="22" t="s">
        <v>30</v>
      </c>
      <c r="V202" s="30" t="s">
        <v>30</v>
      </c>
      <c r="W202" s="30" t="s">
        <v>31</v>
      </c>
      <c r="X202" s="29" t="n">
        <v>0</v>
      </c>
      <c r="Y202" s="30" t="s">
        <v>30</v>
      </c>
      <c r="AA202" s="1"/>
    </row>
    <row r="203" customFormat="false" ht="15" hidden="false" customHeight="true" outlineLevel="0" collapsed="false">
      <c r="A203" s="21"/>
      <c r="B203" s="21"/>
      <c r="C203" s="33" t="s">
        <v>33</v>
      </c>
      <c r="D203" s="29" t="n">
        <v>0</v>
      </c>
      <c r="E203" s="30" t="s">
        <v>30</v>
      </c>
      <c r="F203" s="46" t="n">
        <v>0</v>
      </c>
      <c r="G203" s="30" t="s">
        <v>30</v>
      </c>
      <c r="H203" s="46" t="n">
        <v>22</v>
      </c>
      <c r="I203" s="29" t="n">
        <v>0</v>
      </c>
      <c r="J203" s="30" t="s">
        <v>30</v>
      </c>
      <c r="K203" s="29" t="n">
        <v>0</v>
      </c>
      <c r="L203" s="30" t="s">
        <v>30</v>
      </c>
      <c r="M203" s="47" t="n">
        <v>0</v>
      </c>
      <c r="N203" s="30" t="s">
        <v>31</v>
      </c>
      <c r="O203" s="29" t="n">
        <v>19</v>
      </c>
      <c r="P203" s="30" t="s">
        <v>31</v>
      </c>
      <c r="Q203" s="29" t="n">
        <v>14</v>
      </c>
      <c r="R203" s="30" t="s">
        <v>30</v>
      </c>
      <c r="S203" s="30" t="s">
        <v>30</v>
      </c>
      <c r="T203" s="30" t="s">
        <v>30</v>
      </c>
      <c r="U203" s="22" t="s">
        <v>30</v>
      </c>
      <c r="V203" s="30" t="s">
        <v>30</v>
      </c>
      <c r="W203" s="30" t="s">
        <v>31</v>
      </c>
      <c r="X203" s="29" t="n">
        <v>0</v>
      </c>
      <c r="Y203" s="30" t="s">
        <v>30</v>
      </c>
      <c r="AA203" s="1"/>
    </row>
    <row r="204" customFormat="false" ht="15" hidden="false" customHeight="true" outlineLevel="0" collapsed="false">
      <c r="A204" s="21" t="n">
        <v>8</v>
      </c>
      <c r="B204" s="24" t="s">
        <v>56</v>
      </c>
      <c r="C204" s="33" t="s">
        <v>57</v>
      </c>
      <c r="D204" s="29" t="n">
        <v>0</v>
      </c>
      <c r="E204" s="30" t="s">
        <v>30</v>
      </c>
      <c r="F204" s="46" t="n">
        <v>0</v>
      </c>
      <c r="G204" s="30" t="s">
        <v>30</v>
      </c>
      <c r="H204" s="46" t="n">
        <v>78</v>
      </c>
      <c r="I204" s="29" t="n">
        <v>0</v>
      </c>
      <c r="J204" s="30" t="s">
        <v>30</v>
      </c>
      <c r="K204" s="29" t="n">
        <v>0</v>
      </c>
      <c r="L204" s="30" t="s">
        <v>30</v>
      </c>
      <c r="M204" s="47" t="n">
        <v>0</v>
      </c>
      <c r="N204" s="30" t="s">
        <v>31</v>
      </c>
      <c r="O204" s="29" t="n">
        <v>9</v>
      </c>
      <c r="P204" s="30" t="s">
        <v>31</v>
      </c>
      <c r="Q204" s="29" t="n">
        <v>31</v>
      </c>
      <c r="R204" s="30" t="s">
        <v>30</v>
      </c>
      <c r="S204" s="30" t="s">
        <v>30</v>
      </c>
      <c r="T204" s="30" t="s">
        <v>30</v>
      </c>
      <c r="U204" s="22" t="s">
        <v>30</v>
      </c>
      <c r="V204" s="30" t="s">
        <v>30</v>
      </c>
      <c r="W204" s="30" t="s">
        <v>31</v>
      </c>
      <c r="X204" s="29" t="n">
        <v>0</v>
      </c>
      <c r="Y204" s="30" t="s">
        <v>30</v>
      </c>
      <c r="AA204" s="1"/>
    </row>
    <row r="205" customFormat="false" ht="15" hidden="false" customHeight="true" outlineLevel="0" collapsed="false">
      <c r="A205" s="21" t="n">
        <v>9</v>
      </c>
      <c r="B205" s="21" t="s">
        <v>58</v>
      </c>
      <c r="C205" s="33" t="s">
        <v>59</v>
      </c>
      <c r="D205" s="29" t="n">
        <v>0</v>
      </c>
      <c r="E205" s="30" t="s">
        <v>30</v>
      </c>
      <c r="F205" s="46" t="n">
        <v>0</v>
      </c>
      <c r="G205" s="30" t="s">
        <v>30</v>
      </c>
      <c r="H205" s="46" t="n">
        <v>20</v>
      </c>
      <c r="I205" s="29" t="n">
        <v>0</v>
      </c>
      <c r="J205" s="30" t="s">
        <v>30</v>
      </c>
      <c r="K205" s="29" t="n">
        <v>0</v>
      </c>
      <c r="L205" s="30" t="s">
        <v>30</v>
      </c>
      <c r="M205" s="47" t="n">
        <v>0</v>
      </c>
      <c r="N205" s="30" t="s">
        <v>31</v>
      </c>
      <c r="O205" s="29" t="n">
        <v>0</v>
      </c>
      <c r="P205" s="30" t="s">
        <v>31</v>
      </c>
      <c r="Q205" s="29" t="n">
        <v>0</v>
      </c>
      <c r="R205" s="30" t="s">
        <v>30</v>
      </c>
      <c r="S205" s="30" t="s">
        <v>30</v>
      </c>
      <c r="T205" s="30" t="s">
        <v>30</v>
      </c>
      <c r="U205" s="22" t="s">
        <v>30</v>
      </c>
      <c r="V205" s="30" t="s">
        <v>30</v>
      </c>
      <c r="W205" s="30" t="s">
        <v>31</v>
      </c>
      <c r="X205" s="29" t="n">
        <v>0</v>
      </c>
      <c r="Y205" s="30" t="s">
        <v>30</v>
      </c>
      <c r="AA205" s="1"/>
    </row>
    <row r="206" customFormat="false" ht="15" hidden="false" customHeight="true" outlineLevel="0" collapsed="false">
      <c r="A206" s="21"/>
      <c r="B206" s="21"/>
      <c r="C206" s="33" t="s">
        <v>60</v>
      </c>
      <c r="D206" s="29" t="n">
        <v>1</v>
      </c>
      <c r="E206" s="30" t="s">
        <v>30</v>
      </c>
      <c r="F206" s="46" t="n">
        <v>0</v>
      </c>
      <c r="G206" s="30" t="s">
        <v>30</v>
      </c>
      <c r="H206" s="46" t="n">
        <v>43</v>
      </c>
      <c r="I206" s="29" t="n">
        <v>0</v>
      </c>
      <c r="J206" s="30" t="s">
        <v>30</v>
      </c>
      <c r="K206" s="29" t="n">
        <v>6</v>
      </c>
      <c r="L206" s="30" t="s">
        <v>30</v>
      </c>
      <c r="M206" s="47" t="n">
        <v>0</v>
      </c>
      <c r="N206" s="30" t="s">
        <v>31</v>
      </c>
      <c r="O206" s="29" t="n">
        <v>46</v>
      </c>
      <c r="P206" s="30" t="s">
        <v>31</v>
      </c>
      <c r="Q206" s="29" t="n">
        <v>5</v>
      </c>
      <c r="R206" s="30" t="s">
        <v>30</v>
      </c>
      <c r="S206" s="30" t="s">
        <v>30</v>
      </c>
      <c r="T206" s="30" t="s">
        <v>30</v>
      </c>
      <c r="U206" s="22" t="s">
        <v>30</v>
      </c>
      <c r="V206" s="30" t="s">
        <v>30</v>
      </c>
      <c r="W206" s="30" t="s">
        <v>31</v>
      </c>
      <c r="X206" s="29" t="n">
        <v>0</v>
      </c>
      <c r="Y206" s="30" t="s">
        <v>30</v>
      </c>
      <c r="AA206" s="1"/>
    </row>
    <row r="207" customFormat="false" ht="15" hidden="false" customHeight="true" outlineLevel="0" collapsed="false">
      <c r="A207" s="21"/>
      <c r="B207" s="21"/>
      <c r="C207" s="33" t="s">
        <v>61</v>
      </c>
      <c r="D207" s="29" t="n">
        <v>3</v>
      </c>
      <c r="E207" s="30" t="s">
        <v>30</v>
      </c>
      <c r="F207" s="46" t="n">
        <v>0</v>
      </c>
      <c r="G207" s="30" t="s">
        <v>30</v>
      </c>
      <c r="H207" s="46" t="n">
        <v>23</v>
      </c>
      <c r="I207" s="29" t="n">
        <v>0</v>
      </c>
      <c r="J207" s="30" t="s">
        <v>30</v>
      </c>
      <c r="K207" s="29" t="n">
        <v>4</v>
      </c>
      <c r="L207" s="30" t="s">
        <v>30</v>
      </c>
      <c r="M207" s="47" t="n">
        <v>0</v>
      </c>
      <c r="N207" s="30" t="s">
        <v>31</v>
      </c>
      <c r="O207" s="29" t="n">
        <v>7</v>
      </c>
      <c r="P207" s="30" t="s">
        <v>31</v>
      </c>
      <c r="Q207" s="29" t="n">
        <v>13</v>
      </c>
      <c r="R207" s="30" t="s">
        <v>30</v>
      </c>
      <c r="S207" s="30" t="s">
        <v>30</v>
      </c>
      <c r="T207" s="30" t="s">
        <v>30</v>
      </c>
      <c r="U207" s="22" t="s">
        <v>30</v>
      </c>
      <c r="V207" s="30" t="s">
        <v>30</v>
      </c>
      <c r="W207" s="30" t="s">
        <v>31</v>
      </c>
      <c r="X207" s="29" t="n">
        <v>0</v>
      </c>
      <c r="Y207" s="30" t="s">
        <v>30</v>
      </c>
      <c r="AA207" s="1"/>
    </row>
    <row r="208" customFormat="false" ht="15" hidden="false" customHeight="true" outlineLevel="0" collapsed="false">
      <c r="A208" s="21"/>
      <c r="B208" s="21"/>
      <c r="C208" s="33" t="s">
        <v>62</v>
      </c>
      <c r="D208" s="29" t="n">
        <v>0</v>
      </c>
      <c r="E208" s="30" t="s">
        <v>30</v>
      </c>
      <c r="F208" s="46" t="n">
        <v>0</v>
      </c>
      <c r="G208" s="30" t="s">
        <v>30</v>
      </c>
      <c r="H208" s="46" t="n">
        <v>0</v>
      </c>
      <c r="I208" s="29" t="n">
        <v>0</v>
      </c>
      <c r="J208" s="30" t="s">
        <v>30</v>
      </c>
      <c r="K208" s="29" t="n">
        <v>0</v>
      </c>
      <c r="L208" s="30" t="s">
        <v>30</v>
      </c>
      <c r="M208" s="47" t="n">
        <v>0</v>
      </c>
      <c r="N208" s="30" t="s">
        <v>31</v>
      </c>
      <c r="O208" s="29" t="n">
        <v>0</v>
      </c>
      <c r="P208" s="30" t="s">
        <v>31</v>
      </c>
      <c r="Q208" s="29" t="n">
        <v>0</v>
      </c>
      <c r="R208" s="30" t="s">
        <v>30</v>
      </c>
      <c r="S208" s="30" t="s">
        <v>30</v>
      </c>
      <c r="T208" s="30" t="s">
        <v>30</v>
      </c>
      <c r="U208" s="22" t="s">
        <v>30</v>
      </c>
      <c r="V208" s="30" t="s">
        <v>30</v>
      </c>
      <c r="W208" s="30" t="s">
        <v>31</v>
      </c>
      <c r="X208" s="29" t="n">
        <v>0</v>
      </c>
      <c r="Y208" s="30" t="s">
        <v>30</v>
      </c>
      <c r="AA208" s="1"/>
    </row>
    <row r="209" customFormat="false" ht="15" hidden="false" customHeight="true" outlineLevel="0" collapsed="false">
      <c r="A209" s="21"/>
      <c r="B209" s="21"/>
      <c r="C209" s="33" t="s">
        <v>63</v>
      </c>
      <c r="D209" s="29" t="n">
        <v>0</v>
      </c>
      <c r="E209" s="30" t="s">
        <v>30</v>
      </c>
      <c r="F209" s="46" t="n">
        <v>0</v>
      </c>
      <c r="G209" s="30" t="s">
        <v>30</v>
      </c>
      <c r="H209" s="46" t="n">
        <v>0</v>
      </c>
      <c r="I209" s="29" t="n">
        <v>0</v>
      </c>
      <c r="J209" s="30" t="s">
        <v>30</v>
      </c>
      <c r="K209" s="29" t="n">
        <v>0</v>
      </c>
      <c r="L209" s="30" t="s">
        <v>30</v>
      </c>
      <c r="M209" s="47" t="n">
        <v>0</v>
      </c>
      <c r="N209" s="30" t="s">
        <v>31</v>
      </c>
      <c r="O209" s="29" t="n">
        <v>0</v>
      </c>
      <c r="P209" s="30" t="s">
        <v>31</v>
      </c>
      <c r="Q209" s="29" t="n">
        <v>0</v>
      </c>
      <c r="R209" s="30" t="s">
        <v>30</v>
      </c>
      <c r="S209" s="30" t="s">
        <v>30</v>
      </c>
      <c r="T209" s="30" t="s">
        <v>30</v>
      </c>
      <c r="U209" s="22" t="s">
        <v>30</v>
      </c>
      <c r="V209" s="30" t="s">
        <v>30</v>
      </c>
      <c r="W209" s="30" t="s">
        <v>31</v>
      </c>
      <c r="X209" s="29" t="n">
        <v>0</v>
      </c>
      <c r="Y209" s="30" t="s">
        <v>30</v>
      </c>
      <c r="AA209" s="1"/>
    </row>
    <row r="210" customFormat="false" ht="15" hidden="false" customHeight="true" outlineLevel="0" collapsed="false">
      <c r="A210" s="21"/>
      <c r="B210" s="21"/>
      <c r="C210" s="33" t="s">
        <v>33</v>
      </c>
      <c r="D210" s="29" t="n">
        <v>0</v>
      </c>
      <c r="E210" s="30" t="s">
        <v>30</v>
      </c>
      <c r="F210" s="46" t="n">
        <v>0</v>
      </c>
      <c r="G210" s="30" t="s">
        <v>30</v>
      </c>
      <c r="H210" s="46" t="n">
        <v>34</v>
      </c>
      <c r="I210" s="29" t="n">
        <v>0</v>
      </c>
      <c r="J210" s="30" t="s">
        <v>30</v>
      </c>
      <c r="K210" s="29" t="n">
        <v>0</v>
      </c>
      <c r="L210" s="30" t="s">
        <v>30</v>
      </c>
      <c r="M210" s="47" t="n">
        <v>0</v>
      </c>
      <c r="N210" s="30" t="s">
        <v>31</v>
      </c>
      <c r="O210" s="29" t="n">
        <v>7</v>
      </c>
      <c r="P210" s="30" t="s">
        <v>31</v>
      </c>
      <c r="Q210" s="29" t="n">
        <v>3</v>
      </c>
      <c r="R210" s="30" t="s">
        <v>30</v>
      </c>
      <c r="S210" s="30" t="s">
        <v>30</v>
      </c>
      <c r="T210" s="30" t="s">
        <v>30</v>
      </c>
      <c r="U210" s="22" t="s">
        <v>30</v>
      </c>
      <c r="V210" s="30" t="s">
        <v>30</v>
      </c>
      <c r="W210" s="30" t="s">
        <v>31</v>
      </c>
      <c r="X210" s="29" t="n">
        <v>0</v>
      </c>
      <c r="Y210" s="30" t="s">
        <v>30</v>
      </c>
      <c r="AA210" s="1"/>
    </row>
    <row r="211" customFormat="false" ht="15" hidden="false" customHeight="true" outlineLevel="0" collapsed="false">
      <c r="A211" s="21"/>
      <c r="B211" s="21"/>
      <c r="C211" s="33" t="s">
        <v>211</v>
      </c>
      <c r="D211" s="29" t="n">
        <v>0</v>
      </c>
      <c r="E211" s="30" t="s">
        <v>30</v>
      </c>
      <c r="F211" s="46" t="n">
        <v>0</v>
      </c>
      <c r="G211" s="30" t="s">
        <v>30</v>
      </c>
      <c r="H211" s="46" t="n">
        <v>16</v>
      </c>
      <c r="I211" s="29" t="n">
        <v>0</v>
      </c>
      <c r="J211" s="30" t="s">
        <v>30</v>
      </c>
      <c r="K211" s="29" t="n">
        <v>0</v>
      </c>
      <c r="L211" s="30" t="s">
        <v>30</v>
      </c>
      <c r="M211" s="47" t="n">
        <v>0</v>
      </c>
      <c r="N211" s="30" t="s">
        <v>31</v>
      </c>
      <c r="O211" s="29" t="n">
        <v>5</v>
      </c>
      <c r="P211" s="30" t="s">
        <v>31</v>
      </c>
      <c r="Q211" s="29" t="n">
        <v>12</v>
      </c>
      <c r="R211" s="30" t="s">
        <v>30</v>
      </c>
      <c r="S211" s="30" t="s">
        <v>30</v>
      </c>
      <c r="T211" s="30" t="s">
        <v>30</v>
      </c>
      <c r="U211" s="22" t="s">
        <v>30</v>
      </c>
      <c r="V211" s="30" t="s">
        <v>30</v>
      </c>
      <c r="W211" s="30" t="s">
        <v>31</v>
      </c>
      <c r="X211" s="29" t="n">
        <v>0</v>
      </c>
      <c r="Y211" s="30" t="s">
        <v>30</v>
      </c>
      <c r="AA211" s="1"/>
    </row>
    <row r="212" customFormat="false" ht="15" hidden="false" customHeight="true" outlineLevel="0" collapsed="false">
      <c r="A212" s="21" t="n">
        <v>10</v>
      </c>
      <c r="B212" s="21" t="s">
        <v>65</v>
      </c>
      <c r="C212" s="33" t="s">
        <v>66</v>
      </c>
      <c r="D212" s="29" t="n">
        <v>1</v>
      </c>
      <c r="E212" s="30" t="s">
        <v>30</v>
      </c>
      <c r="F212" s="46" t="n">
        <v>0</v>
      </c>
      <c r="G212" s="30" t="s">
        <v>30</v>
      </c>
      <c r="H212" s="46" t="n">
        <v>57</v>
      </c>
      <c r="I212" s="29" t="n">
        <v>0</v>
      </c>
      <c r="J212" s="30" t="s">
        <v>30</v>
      </c>
      <c r="K212" s="29" t="n">
        <v>0</v>
      </c>
      <c r="L212" s="30" t="s">
        <v>30</v>
      </c>
      <c r="M212" s="47" t="n">
        <v>0</v>
      </c>
      <c r="N212" s="30" t="s">
        <v>31</v>
      </c>
      <c r="O212" s="29" t="n">
        <v>0</v>
      </c>
      <c r="P212" s="30" t="s">
        <v>31</v>
      </c>
      <c r="Q212" s="29" t="n">
        <v>0</v>
      </c>
      <c r="R212" s="30" t="s">
        <v>30</v>
      </c>
      <c r="S212" s="30" t="s">
        <v>30</v>
      </c>
      <c r="T212" s="30" t="s">
        <v>30</v>
      </c>
      <c r="U212" s="22" t="s">
        <v>30</v>
      </c>
      <c r="V212" s="30" t="s">
        <v>30</v>
      </c>
      <c r="W212" s="30" t="s">
        <v>31</v>
      </c>
      <c r="X212" s="29" t="n">
        <v>6</v>
      </c>
      <c r="Y212" s="30" t="s">
        <v>30</v>
      </c>
      <c r="AA212" s="1"/>
    </row>
    <row r="213" customFormat="false" ht="15" hidden="false" customHeight="true" outlineLevel="0" collapsed="false">
      <c r="A213" s="21" t="n">
        <v>11</v>
      </c>
      <c r="B213" s="22" t="s">
        <v>67</v>
      </c>
      <c r="C213" s="33" t="s">
        <v>68</v>
      </c>
      <c r="D213" s="29" t="n">
        <v>0</v>
      </c>
      <c r="E213" s="30" t="s">
        <v>30</v>
      </c>
      <c r="F213" s="46" t="n">
        <v>0</v>
      </c>
      <c r="G213" s="30" t="s">
        <v>30</v>
      </c>
      <c r="H213" s="46" t="n">
        <v>30</v>
      </c>
      <c r="I213" s="29" t="n">
        <v>0</v>
      </c>
      <c r="J213" s="30" t="s">
        <v>30</v>
      </c>
      <c r="K213" s="29" t="n">
        <v>0</v>
      </c>
      <c r="L213" s="30" t="s">
        <v>30</v>
      </c>
      <c r="M213" s="47" t="n">
        <v>2</v>
      </c>
      <c r="N213" s="30" t="s">
        <v>31</v>
      </c>
      <c r="O213" s="29" t="n">
        <v>24</v>
      </c>
      <c r="P213" s="30" t="s">
        <v>31</v>
      </c>
      <c r="Q213" s="29" t="n">
        <v>31</v>
      </c>
      <c r="R213" s="30" t="s">
        <v>30</v>
      </c>
      <c r="S213" s="30" t="s">
        <v>30</v>
      </c>
      <c r="T213" s="30" t="s">
        <v>30</v>
      </c>
      <c r="U213" s="22" t="s">
        <v>30</v>
      </c>
      <c r="V213" s="30" t="s">
        <v>30</v>
      </c>
      <c r="W213" s="30" t="s">
        <v>31</v>
      </c>
      <c r="X213" s="29" t="n">
        <v>0</v>
      </c>
      <c r="Y213" s="30" t="s">
        <v>30</v>
      </c>
      <c r="AA213" s="1"/>
    </row>
    <row r="214" customFormat="false" ht="15" hidden="false" customHeight="true" outlineLevel="0" collapsed="false">
      <c r="A214" s="21"/>
      <c r="B214" s="22"/>
      <c r="C214" s="33" t="s">
        <v>33</v>
      </c>
      <c r="D214" s="29" t="n">
        <v>0</v>
      </c>
      <c r="E214" s="30" t="s">
        <v>30</v>
      </c>
      <c r="F214" s="46" t="n">
        <v>0</v>
      </c>
      <c r="G214" s="30" t="s">
        <v>30</v>
      </c>
      <c r="H214" s="46" t="n">
        <v>120</v>
      </c>
      <c r="I214" s="29" t="n">
        <v>0</v>
      </c>
      <c r="J214" s="30" t="s">
        <v>30</v>
      </c>
      <c r="K214" s="29" t="n">
        <v>0</v>
      </c>
      <c r="L214" s="30" t="s">
        <v>30</v>
      </c>
      <c r="M214" s="48" t="n">
        <v>14</v>
      </c>
      <c r="N214" s="30" t="s">
        <v>31</v>
      </c>
      <c r="O214" s="29" t="n">
        <v>75</v>
      </c>
      <c r="P214" s="30" t="s">
        <v>31</v>
      </c>
      <c r="Q214" s="29" t="n">
        <v>43</v>
      </c>
      <c r="R214" s="30" t="s">
        <v>30</v>
      </c>
      <c r="S214" s="30" t="s">
        <v>30</v>
      </c>
      <c r="T214" s="30" t="s">
        <v>30</v>
      </c>
      <c r="U214" s="22" t="s">
        <v>30</v>
      </c>
      <c r="V214" s="30" t="s">
        <v>30</v>
      </c>
      <c r="W214" s="30" t="s">
        <v>31</v>
      </c>
      <c r="X214" s="29" t="n">
        <v>0</v>
      </c>
      <c r="Y214" s="30" t="s">
        <v>30</v>
      </c>
      <c r="AA214" s="1"/>
    </row>
    <row r="215" customFormat="false" ht="15" hidden="false" customHeight="true" outlineLevel="0" collapsed="false">
      <c r="A215" s="21" t="n">
        <v>12</v>
      </c>
      <c r="B215" s="21" t="s">
        <v>69</v>
      </c>
      <c r="C215" s="33" t="s">
        <v>33</v>
      </c>
      <c r="D215" s="29" t="n">
        <v>0</v>
      </c>
      <c r="E215" s="30" t="s">
        <v>30</v>
      </c>
      <c r="F215" s="46" t="n">
        <v>0</v>
      </c>
      <c r="G215" s="30" t="s">
        <v>30</v>
      </c>
      <c r="H215" s="43" t="n">
        <v>129</v>
      </c>
      <c r="I215" s="29" t="n">
        <v>0</v>
      </c>
      <c r="J215" s="30" t="s">
        <v>30</v>
      </c>
      <c r="K215" s="29" t="n">
        <v>0</v>
      </c>
      <c r="L215" s="30" t="s">
        <v>30</v>
      </c>
      <c r="M215" s="47" t="n">
        <v>0</v>
      </c>
      <c r="N215" s="30" t="s">
        <v>31</v>
      </c>
      <c r="O215" s="29" t="n">
        <v>14</v>
      </c>
      <c r="P215" s="30" t="s">
        <v>31</v>
      </c>
      <c r="Q215" s="29" t="n">
        <v>6</v>
      </c>
      <c r="R215" s="30" t="s">
        <v>30</v>
      </c>
      <c r="S215" s="30" t="s">
        <v>30</v>
      </c>
      <c r="T215" s="30" t="s">
        <v>30</v>
      </c>
      <c r="U215" s="22" t="s">
        <v>30</v>
      </c>
      <c r="V215" s="30" t="s">
        <v>30</v>
      </c>
      <c r="W215" s="30" t="s">
        <v>31</v>
      </c>
      <c r="X215" s="29" t="n">
        <v>0</v>
      </c>
      <c r="Y215" s="30" t="s">
        <v>30</v>
      </c>
      <c r="AA215" s="1"/>
    </row>
    <row r="216" customFormat="false" ht="15" hidden="false" customHeight="true" outlineLevel="0" collapsed="false">
      <c r="A216" s="21"/>
      <c r="B216" s="21"/>
      <c r="C216" s="33" t="s">
        <v>70</v>
      </c>
      <c r="D216" s="29" t="n">
        <v>0</v>
      </c>
      <c r="E216" s="30" t="s">
        <v>30</v>
      </c>
      <c r="F216" s="46" t="n">
        <v>0</v>
      </c>
      <c r="G216" s="30" t="s">
        <v>30</v>
      </c>
      <c r="H216" s="43" t="n">
        <v>0</v>
      </c>
      <c r="I216" s="29" t="n">
        <v>0</v>
      </c>
      <c r="J216" s="30" t="s">
        <v>30</v>
      </c>
      <c r="K216" s="29" t="n">
        <v>0</v>
      </c>
      <c r="L216" s="30" t="s">
        <v>30</v>
      </c>
      <c r="M216" s="47" t="n">
        <v>0</v>
      </c>
      <c r="N216" s="30" t="s">
        <v>31</v>
      </c>
      <c r="O216" s="29" t="n">
        <v>6</v>
      </c>
      <c r="P216" s="30" t="s">
        <v>31</v>
      </c>
      <c r="Q216" s="29" t="n">
        <v>0</v>
      </c>
      <c r="R216" s="30" t="s">
        <v>30</v>
      </c>
      <c r="S216" s="30" t="s">
        <v>30</v>
      </c>
      <c r="T216" s="30" t="s">
        <v>30</v>
      </c>
      <c r="U216" s="22" t="s">
        <v>30</v>
      </c>
      <c r="V216" s="30" t="s">
        <v>30</v>
      </c>
      <c r="W216" s="30" t="s">
        <v>31</v>
      </c>
      <c r="X216" s="29" t="n">
        <v>0</v>
      </c>
      <c r="Y216" s="30" t="s">
        <v>30</v>
      </c>
      <c r="AA216" s="1"/>
    </row>
    <row r="217" customFormat="false" ht="15" hidden="false" customHeight="true" outlineLevel="0" collapsed="false">
      <c r="A217" s="21"/>
      <c r="B217" s="21"/>
      <c r="C217" s="33" t="s">
        <v>63</v>
      </c>
      <c r="D217" s="29" t="n">
        <v>0</v>
      </c>
      <c r="E217" s="30" t="s">
        <v>30</v>
      </c>
      <c r="F217" s="46" t="n">
        <v>0</v>
      </c>
      <c r="G217" s="30" t="s">
        <v>30</v>
      </c>
      <c r="H217" s="43" t="n">
        <v>24</v>
      </c>
      <c r="I217" s="29" t="n">
        <v>0</v>
      </c>
      <c r="J217" s="30" t="s">
        <v>30</v>
      </c>
      <c r="K217" s="29" t="n">
        <v>0</v>
      </c>
      <c r="L217" s="30" t="s">
        <v>30</v>
      </c>
      <c r="M217" s="47" t="n">
        <v>0</v>
      </c>
      <c r="N217" s="30" t="s">
        <v>31</v>
      </c>
      <c r="O217" s="29" t="n">
        <v>0</v>
      </c>
      <c r="P217" s="30" t="s">
        <v>31</v>
      </c>
      <c r="Q217" s="29" t="n">
        <v>11</v>
      </c>
      <c r="R217" s="30" t="s">
        <v>30</v>
      </c>
      <c r="S217" s="30" t="s">
        <v>30</v>
      </c>
      <c r="T217" s="30" t="s">
        <v>30</v>
      </c>
      <c r="U217" s="22" t="s">
        <v>30</v>
      </c>
      <c r="V217" s="30" t="s">
        <v>30</v>
      </c>
      <c r="W217" s="30" t="s">
        <v>31</v>
      </c>
      <c r="X217" s="29" t="n">
        <v>0</v>
      </c>
      <c r="Y217" s="30" t="s">
        <v>30</v>
      </c>
      <c r="AA217" s="1"/>
    </row>
    <row r="218" customFormat="false" ht="15" hidden="false" customHeight="true" outlineLevel="0" collapsed="false">
      <c r="A218" s="21"/>
      <c r="B218" s="21"/>
      <c r="C218" s="33" t="s">
        <v>62</v>
      </c>
      <c r="D218" s="29" t="n">
        <v>0</v>
      </c>
      <c r="E218" s="30" t="s">
        <v>30</v>
      </c>
      <c r="F218" s="46" t="n">
        <v>0</v>
      </c>
      <c r="G218" s="30" t="s">
        <v>30</v>
      </c>
      <c r="H218" s="43" t="n">
        <v>0</v>
      </c>
      <c r="I218" s="29" t="n">
        <v>0</v>
      </c>
      <c r="J218" s="30" t="s">
        <v>30</v>
      </c>
      <c r="K218" s="29" t="n">
        <v>0</v>
      </c>
      <c r="L218" s="30" t="s">
        <v>30</v>
      </c>
      <c r="M218" s="47" t="n">
        <v>0</v>
      </c>
      <c r="N218" s="30" t="s">
        <v>31</v>
      </c>
      <c r="O218" s="29" t="n">
        <v>0</v>
      </c>
      <c r="P218" s="30" t="s">
        <v>31</v>
      </c>
      <c r="Q218" s="29" t="n">
        <v>0</v>
      </c>
      <c r="R218" s="30" t="s">
        <v>30</v>
      </c>
      <c r="S218" s="30" t="s">
        <v>30</v>
      </c>
      <c r="T218" s="30" t="s">
        <v>30</v>
      </c>
      <c r="U218" s="22" t="s">
        <v>30</v>
      </c>
      <c r="V218" s="30" t="s">
        <v>30</v>
      </c>
      <c r="W218" s="30" t="s">
        <v>31</v>
      </c>
      <c r="X218" s="29" t="n">
        <v>0</v>
      </c>
      <c r="Y218" s="30" t="s">
        <v>30</v>
      </c>
      <c r="AA218" s="1"/>
    </row>
    <row r="219" customFormat="false" ht="15" hidden="false" customHeight="true" outlineLevel="0" collapsed="false">
      <c r="A219" s="21" t="n">
        <v>13</v>
      </c>
      <c r="B219" s="21" t="s">
        <v>71</v>
      </c>
      <c r="C219" s="33" t="s">
        <v>72</v>
      </c>
      <c r="D219" s="29" t="n">
        <v>0</v>
      </c>
      <c r="E219" s="30" t="s">
        <v>30</v>
      </c>
      <c r="F219" s="46" t="n">
        <v>0</v>
      </c>
      <c r="G219" s="30" t="s">
        <v>30</v>
      </c>
      <c r="H219" s="43" t="n">
        <v>69</v>
      </c>
      <c r="I219" s="29" t="n">
        <v>0</v>
      </c>
      <c r="J219" s="30" t="s">
        <v>30</v>
      </c>
      <c r="K219" s="29" t="n">
        <v>0</v>
      </c>
      <c r="L219" s="30" t="s">
        <v>30</v>
      </c>
      <c r="M219" s="48" t="n">
        <v>18</v>
      </c>
      <c r="N219" s="30" t="s">
        <v>31</v>
      </c>
      <c r="O219" s="29" t="n">
        <v>42</v>
      </c>
      <c r="P219" s="30" t="s">
        <v>31</v>
      </c>
      <c r="Q219" s="29" t="n">
        <v>47</v>
      </c>
      <c r="R219" s="30" t="s">
        <v>30</v>
      </c>
      <c r="S219" s="30" t="s">
        <v>30</v>
      </c>
      <c r="T219" s="30" t="s">
        <v>30</v>
      </c>
      <c r="U219" s="22" t="s">
        <v>30</v>
      </c>
      <c r="V219" s="30" t="s">
        <v>30</v>
      </c>
      <c r="W219" s="30" t="s">
        <v>31</v>
      </c>
      <c r="X219" s="29" t="n">
        <v>0</v>
      </c>
      <c r="Y219" s="30" t="s">
        <v>30</v>
      </c>
      <c r="AA219" s="1"/>
    </row>
    <row r="220" customFormat="false" ht="15" hidden="false" customHeight="true" outlineLevel="0" collapsed="false">
      <c r="A220" s="21"/>
      <c r="B220" s="21"/>
      <c r="C220" s="33" t="s">
        <v>73</v>
      </c>
      <c r="D220" s="29" t="n">
        <v>0</v>
      </c>
      <c r="E220" s="30" t="s">
        <v>30</v>
      </c>
      <c r="F220" s="46" t="n">
        <v>0</v>
      </c>
      <c r="G220" s="30" t="s">
        <v>30</v>
      </c>
      <c r="H220" s="43" t="n">
        <v>6</v>
      </c>
      <c r="I220" s="29" t="n">
        <v>0</v>
      </c>
      <c r="J220" s="30" t="s">
        <v>30</v>
      </c>
      <c r="K220" s="29" t="n">
        <v>0</v>
      </c>
      <c r="L220" s="30" t="s">
        <v>30</v>
      </c>
      <c r="M220" s="47" t="n">
        <v>0</v>
      </c>
      <c r="N220" s="30" t="s">
        <v>31</v>
      </c>
      <c r="O220" s="29" t="n">
        <v>32</v>
      </c>
      <c r="P220" s="30" t="s">
        <v>31</v>
      </c>
      <c r="Q220" s="29" t="n">
        <v>14</v>
      </c>
      <c r="R220" s="30" t="s">
        <v>30</v>
      </c>
      <c r="S220" s="30" t="s">
        <v>30</v>
      </c>
      <c r="T220" s="30" t="s">
        <v>30</v>
      </c>
      <c r="U220" s="22" t="s">
        <v>30</v>
      </c>
      <c r="V220" s="30" t="s">
        <v>30</v>
      </c>
      <c r="W220" s="30" t="s">
        <v>31</v>
      </c>
      <c r="X220" s="29" t="n">
        <v>0</v>
      </c>
      <c r="Y220" s="30" t="s">
        <v>30</v>
      </c>
      <c r="AA220" s="1"/>
    </row>
    <row r="221" customFormat="false" ht="15" hidden="false" customHeight="true" outlineLevel="0" collapsed="false">
      <c r="A221" s="21"/>
      <c r="B221" s="21"/>
      <c r="C221" s="33" t="s">
        <v>33</v>
      </c>
      <c r="D221" s="29" t="n">
        <v>0</v>
      </c>
      <c r="E221" s="30" t="s">
        <v>30</v>
      </c>
      <c r="F221" s="46" t="n">
        <v>0</v>
      </c>
      <c r="G221" s="30" t="s">
        <v>30</v>
      </c>
      <c r="H221" s="43" t="n">
        <v>45</v>
      </c>
      <c r="I221" s="29" t="n">
        <v>0</v>
      </c>
      <c r="J221" s="30" t="s">
        <v>30</v>
      </c>
      <c r="K221" s="29" t="n">
        <v>0</v>
      </c>
      <c r="L221" s="30" t="s">
        <v>30</v>
      </c>
      <c r="M221" s="47" t="n">
        <v>0</v>
      </c>
      <c r="N221" s="30" t="s">
        <v>31</v>
      </c>
      <c r="O221" s="29" t="n">
        <v>23</v>
      </c>
      <c r="P221" s="30" t="s">
        <v>31</v>
      </c>
      <c r="Q221" s="29" t="n">
        <v>13</v>
      </c>
      <c r="R221" s="30" t="s">
        <v>30</v>
      </c>
      <c r="S221" s="30" t="s">
        <v>30</v>
      </c>
      <c r="T221" s="30" t="s">
        <v>30</v>
      </c>
      <c r="U221" s="22" t="s">
        <v>30</v>
      </c>
      <c r="V221" s="30" t="s">
        <v>30</v>
      </c>
      <c r="W221" s="30" t="s">
        <v>31</v>
      </c>
      <c r="X221" s="29" t="n">
        <v>4</v>
      </c>
      <c r="Y221" s="30" t="s">
        <v>30</v>
      </c>
      <c r="AA221" s="1"/>
    </row>
    <row r="222" customFormat="false" ht="15" hidden="false" customHeight="true" outlineLevel="0" collapsed="false">
      <c r="A222" s="21" t="n">
        <v>14</v>
      </c>
      <c r="B222" s="21" t="s">
        <v>74</v>
      </c>
      <c r="C222" s="33" t="s">
        <v>75</v>
      </c>
      <c r="D222" s="29" t="n">
        <v>0</v>
      </c>
      <c r="E222" s="30" t="s">
        <v>30</v>
      </c>
      <c r="F222" s="46" t="n">
        <v>0</v>
      </c>
      <c r="G222" s="30" t="s">
        <v>30</v>
      </c>
      <c r="H222" s="43" t="n">
        <v>173</v>
      </c>
      <c r="I222" s="29" t="n">
        <v>0</v>
      </c>
      <c r="J222" s="30" t="s">
        <v>30</v>
      </c>
      <c r="K222" s="29" t="n">
        <v>0</v>
      </c>
      <c r="L222" s="30" t="s">
        <v>30</v>
      </c>
      <c r="M222" s="47" t="n">
        <v>0</v>
      </c>
      <c r="N222" s="30" t="s">
        <v>31</v>
      </c>
      <c r="O222" s="29" t="n">
        <v>34</v>
      </c>
      <c r="P222" s="30" t="s">
        <v>31</v>
      </c>
      <c r="Q222" s="29" t="n">
        <v>72</v>
      </c>
      <c r="R222" s="30" t="s">
        <v>30</v>
      </c>
      <c r="S222" s="30" t="s">
        <v>30</v>
      </c>
      <c r="T222" s="30" t="s">
        <v>30</v>
      </c>
      <c r="U222" s="22" t="s">
        <v>30</v>
      </c>
      <c r="V222" s="30" t="s">
        <v>30</v>
      </c>
      <c r="W222" s="30" t="s">
        <v>31</v>
      </c>
      <c r="X222" s="29" t="n">
        <v>0</v>
      </c>
      <c r="Y222" s="30" t="s">
        <v>30</v>
      </c>
      <c r="AA222" s="1"/>
    </row>
    <row r="223" customFormat="false" ht="15" hidden="false" customHeight="true" outlineLevel="0" collapsed="false">
      <c r="A223" s="21"/>
      <c r="B223" s="21"/>
      <c r="C223" s="33" t="s">
        <v>76</v>
      </c>
      <c r="D223" s="29" t="n">
        <v>0</v>
      </c>
      <c r="E223" s="30" t="s">
        <v>30</v>
      </c>
      <c r="F223" s="46" t="n">
        <v>0</v>
      </c>
      <c r="G223" s="30" t="s">
        <v>30</v>
      </c>
      <c r="H223" s="43" t="n">
        <v>31</v>
      </c>
      <c r="I223" s="29" t="n">
        <v>0</v>
      </c>
      <c r="J223" s="30" t="s">
        <v>30</v>
      </c>
      <c r="K223" s="29" t="n">
        <v>0</v>
      </c>
      <c r="L223" s="30" t="s">
        <v>30</v>
      </c>
      <c r="M223" s="47" t="s">
        <v>31</v>
      </c>
      <c r="N223" s="30" t="s">
        <v>31</v>
      </c>
      <c r="O223" s="29" t="n">
        <v>21</v>
      </c>
      <c r="P223" s="30" t="s">
        <v>31</v>
      </c>
      <c r="Q223" s="29" t="s">
        <v>31</v>
      </c>
      <c r="R223" s="30" t="s">
        <v>30</v>
      </c>
      <c r="S223" s="30" t="s">
        <v>30</v>
      </c>
      <c r="T223" s="30" t="s">
        <v>30</v>
      </c>
      <c r="U223" s="22" t="s">
        <v>30</v>
      </c>
      <c r="V223" s="30" t="s">
        <v>30</v>
      </c>
      <c r="W223" s="30" t="s">
        <v>31</v>
      </c>
      <c r="X223" s="29" t="s">
        <v>31</v>
      </c>
      <c r="Y223" s="30" t="s">
        <v>30</v>
      </c>
      <c r="AA223" s="1"/>
    </row>
    <row r="224" customFormat="false" ht="15" hidden="false" customHeight="true" outlineLevel="0" collapsed="false">
      <c r="A224" s="21" t="n">
        <v>15</v>
      </c>
      <c r="B224" s="21" t="s">
        <v>77</v>
      </c>
      <c r="C224" s="33" t="s">
        <v>78</v>
      </c>
      <c r="D224" s="29" t="n">
        <v>0</v>
      </c>
      <c r="E224" s="30" t="s">
        <v>30</v>
      </c>
      <c r="F224" s="46" t="n">
        <v>0</v>
      </c>
      <c r="G224" s="30" t="s">
        <v>30</v>
      </c>
      <c r="H224" s="43" t="n">
        <v>13</v>
      </c>
      <c r="I224" s="29" t="n">
        <v>0</v>
      </c>
      <c r="J224" s="30" t="s">
        <v>30</v>
      </c>
      <c r="K224" s="29" t="n">
        <v>0</v>
      </c>
      <c r="L224" s="30" t="s">
        <v>30</v>
      </c>
      <c r="M224" s="47" t="n">
        <v>0</v>
      </c>
      <c r="N224" s="30" t="s">
        <v>31</v>
      </c>
      <c r="O224" s="29" t="s">
        <v>31</v>
      </c>
      <c r="P224" s="30" t="s">
        <v>31</v>
      </c>
      <c r="Q224" s="29" t="n">
        <v>18</v>
      </c>
      <c r="R224" s="30" t="s">
        <v>30</v>
      </c>
      <c r="S224" s="30" t="s">
        <v>30</v>
      </c>
      <c r="T224" s="30" t="s">
        <v>30</v>
      </c>
      <c r="U224" s="22" t="s">
        <v>30</v>
      </c>
      <c r="V224" s="30" t="s">
        <v>30</v>
      </c>
      <c r="W224" s="30" t="s">
        <v>31</v>
      </c>
      <c r="X224" s="29" t="n">
        <v>0</v>
      </c>
      <c r="Y224" s="30" t="s">
        <v>30</v>
      </c>
      <c r="AA224" s="1"/>
    </row>
    <row r="225" customFormat="false" ht="15" hidden="false" customHeight="true" outlineLevel="0" collapsed="false">
      <c r="A225" s="21"/>
      <c r="B225" s="21"/>
      <c r="C225" s="33" t="s">
        <v>79</v>
      </c>
      <c r="D225" s="29" t="n">
        <v>0</v>
      </c>
      <c r="E225" s="30" t="s">
        <v>30</v>
      </c>
      <c r="F225" s="46" t="n">
        <v>1</v>
      </c>
      <c r="G225" s="30" t="s">
        <v>30</v>
      </c>
      <c r="H225" s="43" t="n">
        <v>28</v>
      </c>
      <c r="I225" s="29" t="n">
        <v>0</v>
      </c>
      <c r="J225" s="30" t="s">
        <v>30</v>
      </c>
      <c r="K225" s="29" t="n">
        <v>0</v>
      </c>
      <c r="L225" s="30" t="s">
        <v>30</v>
      </c>
      <c r="M225" s="47" t="n">
        <v>1</v>
      </c>
      <c r="N225" s="30" t="s">
        <v>31</v>
      </c>
      <c r="O225" s="29" t="n">
        <v>38</v>
      </c>
      <c r="P225" s="30" t="s">
        <v>31</v>
      </c>
      <c r="Q225" s="29" t="n">
        <v>32</v>
      </c>
      <c r="R225" s="30" t="s">
        <v>30</v>
      </c>
      <c r="S225" s="30" t="s">
        <v>30</v>
      </c>
      <c r="T225" s="30" t="s">
        <v>30</v>
      </c>
      <c r="U225" s="22" t="s">
        <v>30</v>
      </c>
      <c r="V225" s="30" t="s">
        <v>30</v>
      </c>
      <c r="W225" s="30" t="s">
        <v>31</v>
      </c>
      <c r="X225" s="29" t="n">
        <v>0</v>
      </c>
      <c r="Y225" s="30" t="s">
        <v>30</v>
      </c>
      <c r="AA225" s="1"/>
    </row>
    <row r="226" customFormat="false" ht="15" hidden="false" customHeight="true" outlineLevel="0" collapsed="false">
      <c r="A226" s="21"/>
      <c r="B226" s="21"/>
      <c r="C226" s="33" t="s">
        <v>80</v>
      </c>
      <c r="D226" s="29" t="n">
        <v>0</v>
      </c>
      <c r="E226" s="30" t="s">
        <v>30</v>
      </c>
      <c r="F226" s="46" t="n">
        <v>0</v>
      </c>
      <c r="G226" s="30" t="s">
        <v>30</v>
      </c>
      <c r="H226" s="43" t="n">
        <v>21</v>
      </c>
      <c r="I226" s="29" t="n">
        <v>0</v>
      </c>
      <c r="J226" s="30" t="s">
        <v>30</v>
      </c>
      <c r="K226" s="29" t="n">
        <v>0</v>
      </c>
      <c r="L226" s="30" t="s">
        <v>30</v>
      </c>
      <c r="M226" s="47" t="n">
        <v>0</v>
      </c>
      <c r="N226" s="30" t="s">
        <v>31</v>
      </c>
      <c r="O226" s="29" t="n">
        <v>14</v>
      </c>
      <c r="P226" s="30" t="s">
        <v>31</v>
      </c>
      <c r="Q226" s="29" t="n">
        <v>21</v>
      </c>
      <c r="R226" s="30" t="s">
        <v>30</v>
      </c>
      <c r="S226" s="30" t="s">
        <v>30</v>
      </c>
      <c r="T226" s="30" t="s">
        <v>30</v>
      </c>
      <c r="U226" s="22" t="s">
        <v>30</v>
      </c>
      <c r="V226" s="30" t="s">
        <v>30</v>
      </c>
      <c r="W226" s="30" t="s">
        <v>31</v>
      </c>
      <c r="X226" s="29" t="n">
        <v>0</v>
      </c>
      <c r="Y226" s="30" t="s">
        <v>30</v>
      </c>
      <c r="AA226" s="1"/>
    </row>
    <row r="227" customFormat="false" ht="15" hidden="false" customHeight="true" outlineLevel="0" collapsed="false">
      <c r="A227" s="21" t="n">
        <v>16</v>
      </c>
      <c r="B227" s="21" t="s">
        <v>81</v>
      </c>
      <c r="C227" s="33" t="s">
        <v>82</v>
      </c>
      <c r="D227" s="29" t="n">
        <v>4</v>
      </c>
      <c r="E227" s="30" t="s">
        <v>30</v>
      </c>
      <c r="F227" s="46" t="n">
        <v>0</v>
      </c>
      <c r="G227" s="30" t="s">
        <v>30</v>
      </c>
      <c r="H227" s="43" t="n">
        <v>83</v>
      </c>
      <c r="I227" s="29" t="n">
        <v>0</v>
      </c>
      <c r="J227" s="30" t="s">
        <v>30</v>
      </c>
      <c r="K227" s="29" t="n">
        <v>0</v>
      </c>
      <c r="L227" s="30" t="s">
        <v>30</v>
      </c>
      <c r="M227" s="47" t="n">
        <v>0</v>
      </c>
      <c r="N227" s="30" t="s">
        <v>31</v>
      </c>
      <c r="O227" s="29" t="n">
        <v>10</v>
      </c>
      <c r="P227" s="30" t="s">
        <v>31</v>
      </c>
      <c r="Q227" s="29" t="n">
        <v>0</v>
      </c>
      <c r="R227" s="30" t="s">
        <v>30</v>
      </c>
      <c r="S227" s="30" t="s">
        <v>30</v>
      </c>
      <c r="T227" s="30" t="s">
        <v>30</v>
      </c>
      <c r="U227" s="22" t="s">
        <v>30</v>
      </c>
      <c r="V227" s="30" t="s">
        <v>30</v>
      </c>
      <c r="W227" s="30" t="s">
        <v>31</v>
      </c>
      <c r="X227" s="29" t="n">
        <v>0</v>
      </c>
      <c r="Y227" s="30" t="s">
        <v>30</v>
      </c>
      <c r="AA227" s="1"/>
    </row>
    <row r="228" customFormat="false" ht="15" hidden="false" customHeight="true" outlineLevel="0" collapsed="false">
      <c r="A228" s="21"/>
      <c r="B228" s="21"/>
      <c r="C228" s="33" t="s">
        <v>83</v>
      </c>
      <c r="D228" s="29" t="n">
        <v>0</v>
      </c>
      <c r="E228" s="30" t="s">
        <v>30</v>
      </c>
      <c r="F228" s="46" t="n">
        <v>0</v>
      </c>
      <c r="G228" s="30" t="s">
        <v>30</v>
      </c>
      <c r="H228" s="43" t="n">
        <v>18</v>
      </c>
      <c r="I228" s="29" t="n">
        <v>0</v>
      </c>
      <c r="J228" s="30" t="s">
        <v>30</v>
      </c>
      <c r="K228" s="29" t="n">
        <v>0</v>
      </c>
      <c r="L228" s="30" t="s">
        <v>30</v>
      </c>
      <c r="M228" s="47" t="n">
        <v>0</v>
      </c>
      <c r="N228" s="30" t="s">
        <v>31</v>
      </c>
      <c r="O228" s="29" t="n">
        <v>0</v>
      </c>
      <c r="P228" s="30" t="s">
        <v>31</v>
      </c>
      <c r="Q228" s="29" t="n">
        <v>2</v>
      </c>
      <c r="R228" s="30" t="s">
        <v>30</v>
      </c>
      <c r="S228" s="30" t="s">
        <v>30</v>
      </c>
      <c r="T228" s="30" t="s">
        <v>30</v>
      </c>
      <c r="U228" s="22" t="s">
        <v>30</v>
      </c>
      <c r="V228" s="30" t="s">
        <v>30</v>
      </c>
      <c r="W228" s="30" t="s">
        <v>31</v>
      </c>
      <c r="X228" s="29" t="n">
        <v>0</v>
      </c>
      <c r="Y228" s="30" t="s">
        <v>30</v>
      </c>
      <c r="AA228" s="1"/>
    </row>
    <row r="229" customFormat="false" ht="15" hidden="false" customHeight="true" outlineLevel="0" collapsed="false">
      <c r="A229" s="21"/>
      <c r="B229" s="21"/>
      <c r="C229" s="33" t="s">
        <v>84</v>
      </c>
      <c r="D229" s="29" t="n">
        <v>0</v>
      </c>
      <c r="E229" s="30" t="s">
        <v>30</v>
      </c>
      <c r="F229" s="46" t="n">
        <v>0</v>
      </c>
      <c r="G229" s="30" t="s">
        <v>30</v>
      </c>
      <c r="H229" s="43" t="n">
        <v>14</v>
      </c>
      <c r="I229" s="29" t="n">
        <v>0</v>
      </c>
      <c r="J229" s="30" t="s">
        <v>30</v>
      </c>
      <c r="K229" s="29" t="n">
        <v>0</v>
      </c>
      <c r="L229" s="30" t="s">
        <v>30</v>
      </c>
      <c r="M229" s="47" t="n">
        <v>0</v>
      </c>
      <c r="N229" s="30" t="s">
        <v>31</v>
      </c>
      <c r="O229" s="29" t="n">
        <v>0</v>
      </c>
      <c r="P229" s="30" t="s">
        <v>31</v>
      </c>
      <c r="Q229" s="29" t="n">
        <v>0</v>
      </c>
      <c r="R229" s="30" t="s">
        <v>30</v>
      </c>
      <c r="S229" s="30" t="s">
        <v>30</v>
      </c>
      <c r="T229" s="30" t="s">
        <v>30</v>
      </c>
      <c r="U229" s="22" t="s">
        <v>30</v>
      </c>
      <c r="V229" s="30" t="s">
        <v>30</v>
      </c>
      <c r="W229" s="30" t="s">
        <v>31</v>
      </c>
      <c r="X229" s="29" t="n">
        <v>0</v>
      </c>
      <c r="Y229" s="30" t="s">
        <v>30</v>
      </c>
      <c r="AA229" s="1"/>
    </row>
    <row r="230" customFormat="false" ht="15" hidden="false" customHeight="true" outlineLevel="0" collapsed="false">
      <c r="A230" s="21"/>
      <c r="B230" s="21"/>
      <c r="C230" s="33" t="s">
        <v>85</v>
      </c>
      <c r="D230" s="29" t="n">
        <v>0</v>
      </c>
      <c r="E230" s="30" t="s">
        <v>30</v>
      </c>
      <c r="F230" s="46" t="n">
        <v>0</v>
      </c>
      <c r="G230" s="30" t="s">
        <v>30</v>
      </c>
      <c r="H230" s="43" t="n">
        <v>13</v>
      </c>
      <c r="I230" s="29" t="n">
        <v>0</v>
      </c>
      <c r="J230" s="30" t="s">
        <v>30</v>
      </c>
      <c r="K230" s="29" t="n">
        <v>0</v>
      </c>
      <c r="L230" s="30" t="s">
        <v>30</v>
      </c>
      <c r="M230" s="47" t="n">
        <v>0</v>
      </c>
      <c r="N230" s="30" t="s">
        <v>31</v>
      </c>
      <c r="O230" s="29" t="n">
        <v>0</v>
      </c>
      <c r="P230" s="30" t="s">
        <v>31</v>
      </c>
      <c r="Q230" s="29" t="n">
        <v>2</v>
      </c>
      <c r="R230" s="30" t="s">
        <v>30</v>
      </c>
      <c r="S230" s="30" t="s">
        <v>30</v>
      </c>
      <c r="T230" s="30" t="s">
        <v>30</v>
      </c>
      <c r="U230" s="22" t="s">
        <v>30</v>
      </c>
      <c r="V230" s="30" t="s">
        <v>30</v>
      </c>
      <c r="W230" s="30" t="s">
        <v>31</v>
      </c>
      <c r="X230" s="29" t="n">
        <v>0</v>
      </c>
      <c r="Y230" s="30" t="s">
        <v>30</v>
      </c>
      <c r="AA230" s="1"/>
    </row>
    <row r="231" customFormat="false" ht="15" hidden="false" customHeight="true" outlineLevel="0" collapsed="false">
      <c r="A231" s="21"/>
      <c r="B231" s="21"/>
      <c r="C231" s="33" t="s">
        <v>62</v>
      </c>
      <c r="D231" s="29" t="n">
        <v>0</v>
      </c>
      <c r="E231" s="30" t="s">
        <v>30</v>
      </c>
      <c r="F231" s="46" t="n">
        <v>0</v>
      </c>
      <c r="G231" s="30" t="s">
        <v>30</v>
      </c>
      <c r="H231" s="43" t="n">
        <v>0</v>
      </c>
      <c r="I231" s="29" t="n">
        <v>0</v>
      </c>
      <c r="J231" s="30" t="s">
        <v>30</v>
      </c>
      <c r="K231" s="29" t="n">
        <v>0</v>
      </c>
      <c r="L231" s="30" t="s">
        <v>30</v>
      </c>
      <c r="M231" s="47" t="n">
        <v>0</v>
      </c>
      <c r="N231" s="30" t="s">
        <v>31</v>
      </c>
      <c r="O231" s="29" t="n">
        <v>0</v>
      </c>
      <c r="P231" s="30" t="s">
        <v>31</v>
      </c>
      <c r="Q231" s="29" t="n">
        <v>0</v>
      </c>
      <c r="R231" s="30" t="s">
        <v>30</v>
      </c>
      <c r="S231" s="30" t="s">
        <v>30</v>
      </c>
      <c r="T231" s="30" t="s">
        <v>30</v>
      </c>
      <c r="U231" s="22" t="s">
        <v>30</v>
      </c>
      <c r="V231" s="30" t="s">
        <v>30</v>
      </c>
      <c r="W231" s="30" t="s">
        <v>31</v>
      </c>
      <c r="X231" s="29" t="n">
        <v>0</v>
      </c>
      <c r="Y231" s="30" t="s">
        <v>30</v>
      </c>
      <c r="AA231" s="1"/>
    </row>
    <row r="232" customFormat="false" ht="15" hidden="false" customHeight="true" outlineLevel="0" collapsed="false">
      <c r="A232" s="21"/>
      <c r="B232" s="21"/>
      <c r="C232" s="33" t="s">
        <v>86</v>
      </c>
      <c r="D232" s="29" t="n">
        <v>0</v>
      </c>
      <c r="E232" s="30" t="s">
        <v>30</v>
      </c>
      <c r="F232" s="46" t="n">
        <v>0</v>
      </c>
      <c r="G232" s="30" t="s">
        <v>30</v>
      </c>
      <c r="H232" s="43" t="n">
        <v>10</v>
      </c>
      <c r="I232" s="29" t="n">
        <v>0</v>
      </c>
      <c r="J232" s="30" t="s">
        <v>30</v>
      </c>
      <c r="K232" s="29" t="n">
        <v>0</v>
      </c>
      <c r="L232" s="30" t="s">
        <v>30</v>
      </c>
      <c r="M232" s="47" t="n">
        <v>0</v>
      </c>
      <c r="N232" s="30" t="s">
        <v>31</v>
      </c>
      <c r="O232" s="29" t="n">
        <v>6</v>
      </c>
      <c r="P232" s="30" t="s">
        <v>31</v>
      </c>
      <c r="Q232" s="29" t="n">
        <v>0</v>
      </c>
      <c r="R232" s="30" t="s">
        <v>30</v>
      </c>
      <c r="S232" s="30" t="s">
        <v>30</v>
      </c>
      <c r="T232" s="30" t="s">
        <v>30</v>
      </c>
      <c r="U232" s="22" t="s">
        <v>30</v>
      </c>
      <c r="V232" s="30" t="s">
        <v>30</v>
      </c>
      <c r="W232" s="30" t="s">
        <v>31</v>
      </c>
      <c r="X232" s="29" t="n">
        <v>0</v>
      </c>
      <c r="Y232" s="30" t="s">
        <v>30</v>
      </c>
      <c r="AA232" s="1"/>
    </row>
    <row r="233" customFormat="false" ht="15" hidden="false" customHeight="true" outlineLevel="0" collapsed="false">
      <c r="A233" s="21"/>
      <c r="B233" s="21"/>
      <c r="C233" s="33" t="s">
        <v>33</v>
      </c>
      <c r="D233" s="29" t="n">
        <v>0</v>
      </c>
      <c r="E233" s="30" t="s">
        <v>30</v>
      </c>
      <c r="F233" s="46" t="n">
        <v>0</v>
      </c>
      <c r="G233" s="30" t="s">
        <v>30</v>
      </c>
      <c r="H233" s="43" t="n">
        <v>31</v>
      </c>
      <c r="I233" s="29" t="n">
        <v>0</v>
      </c>
      <c r="J233" s="30" t="s">
        <v>30</v>
      </c>
      <c r="K233" s="29" t="n">
        <v>0</v>
      </c>
      <c r="L233" s="30" t="s">
        <v>30</v>
      </c>
      <c r="M233" s="47" t="n">
        <v>0</v>
      </c>
      <c r="N233" s="30" t="s">
        <v>31</v>
      </c>
      <c r="O233" s="29" t="n">
        <v>0</v>
      </c>
      <c r="P233" s="30" t="s">
        <v>31</v>
      </c>
      <c r="Q233" s="29" t="n">
        <v>0</v>
      </c>
      <c r="R233" s="30" t="s">
        <v>30</v>
      </c>
      <c r="S233" s="30" t="s">
        <v>30</v>
      </c>
      <c r="T233" s="30" t="s">
        <v>30</v>
      </c>
      <c r="U233" s="22" t="s">
        <v>30</v>
      </c>
      <c r="V233" s="30" t="s">
        <v>30</v>
      </c>
      <c r="W233" s="30" t="s">
        <v>31</v>
      </c>
      <c r="X233" s="29" t="n">
        <v>0</v>
      </c>
      <c r="Y233" s="30" t="s">
        <v>30</v>
      </c>
      <c r="AA233" s="1"/>
    </row>
    <row r="234" customFormat="false" ht="15" hidden="false" customHeight="true" outlineLevel="0" collapsed="false">
      <c r="A234" s="21" t="n">
        <v>17</v>
      </c>
      <c r="B234" s="21" t="s">
        <v>87</v>
      </c>
      <c r="C234" s="33" t="s">
        <v>88</v>
      </c>
      <c r="D234" s="29" t="n">
        <v>0</v>
      </c>
      <c r="E234" s="30" t="s">
        <v>30</v>
      </c>
      <c r="F234" s="46" t="n">
        <v>0</v>
      </c>
      <c r="G234" s="30" t="s">
        <v>30</v>
      </c>
      <c r="H234" s="43" t="n">
        <v>17</v>
      </c>
      <c r="I234" s="29" t="n">
        <v>0</v>
      </c>
      <c r="J234" s="30" t="s">
        <v>30</v>
      </c>
      <c r="K234" s="29" t="n">
        <v>0</v>
      </c>
      <c r="L234" s="30" t="s">
        <v>30</v>
      </c>
      <c r="M234" s="47" t="n">
        <v>0</v>
      </c>
      <c r="N234" s="30" t="s">
        <v>31</v>
      </c>
      <c r="O234" s="29" t="n">
        <v>26</v>
      </c>
      <c r="P234" s="30" t="s">
        <v>31</v>
      </c>
      <c r="Q234" s="29" t="n">
        <v>22</v>
      </c>
      <c r="R234" s="30" t="s">
        <v>30</v>
      </c>
      <c r="S234" s="30" t="s">
        <v>30</v>
      </c>
      <c r="T234" s="30" t="s">
        <v>30</v>
      </c>
      <c r="U234" s="22" t="s">
        <v>30</v>
      </c>
      <c r="V234" s="30" t="s">
        <v>30</v>
      </c>
      <c r="W234" s="30" t="s">
        <v>31</v>
      </c>
      <c r="X234" s="29" t="n">
        <v>0</v>
      </c>
      <c r="Y234" s="30" t="s">
        <v>30</v>
      </c>
      <c r="AA234" s="1"/>
    </row>
    <row r="235" customFormat="false" ht="15" hidden="false" customHeight="true" outlineLevel="0" collapsed="false">
      <c r="A235" s="21"/>
      <c r="B235" s="21"/>
      <c r="C235" s="33" t="s">
        <v>33</v>
      </c>
      <c r="D235" s="29" t="n">
        <v>0</v>
      </c>
      <c r="E235" s="30" t="s">
        <v>30</v>
      </c>
      <c r="F235" s="46" t="n">
        <v>0</v>
      </c>
      <c r="G235" s="30" t="s">
        <v>30</v>
      </c>
      <c r="H235" s="43" t="n">
        <v>36</v>
      </c>
      <c r="I235" s="29" t="n">
        <v>0</v>
      </c>
      <c r="J235" s="30" t="s">
        <v>30</v>
      </c>
      <c r="K235" s="29" t="n">
        <v>0</v>
      </c>
      <c r="L235" s="30" t="s">
        <v>30</v>
      </c>
      <c r="M235" s="47" t="n">
        <v>0</v>
      </c>
      <c r="N235" s="30" t="s">
        <v>31</v>
      </c>
      <c r="O235" s="29" t="n">
        <v>0</v>
      </c>
      <c r="P235" s="30" t="s">
        <v>31</v>
      </c>
      <c r="Q235" s="29" t="n">
        <v>13</v>
      </c>
      <c r="R235" s="30" t="s">
        <v>30</v>
      </c>
      <c r="S235" s="30" t="s">
        <v>30</v>
      </c>
      <c r="T235" s="30" t="s">
        <v>30</v>
      </c>
      <c r="U235" s="22" t="s">
        <v>30</v>
      </c>
      <c r="V235" s="30" t="s">
        <v>30</v>
      </c>
      <c r="W235" s="30" t="s">
        <v>31</v>
      </c>
      <c r="X235" s="29" t="n">
        <v>0</v>
      </c>
      <c r="Y235" s="30" t="s">
        <v>30</v>
      </c>
      <c r="AA235" s="1"/>
    </row>
    <row r="236" customFormat="false" ht="15" hidden="false" customHeight="true" outlineLevel="0" collapsed="false">
      <c r="A236" s="21" t="n">
        <v>18</v>
      </c>
      <c r="B236" s="21" t="s">
        <v>89</v>
      </c>
      <c r="C236" s="33" t="s">
        <v>90</v>
      </c>
      <c r="D236" s="29" t="n">
        <v>0</v>
      </c>
      <c r="E236" s="30" t="s">
        <v>30</v>
      </c>
      <c r="F236" s="46" t="n">
        <v>0</v>
      </c>
      <c r="G236" s="30" t="s">
        <v>30</v>
      </c>
      <c r="H236" s="43" t="n">
        <v>24</v>
      </c>
      <c r="I236" s="29" t="n">
        <v>0</v>
      </c>
      <c r="J236" s="30" t="s">
        <v>30</v>
      </c>
      <c r="K236" s="29" t="n">
        <v>0</v>
      </c>
      <c r="L236" s="30" t="s">
        <v>30</v>
      </c>
      <c r="M236" s="47" t="n">
        <v>0</v>
      </c>
      <c r="N236" s="30" t="s">
        <v>31</v>
      </c>
      <c r="O236" s="29" t="n">
        <v>18</v>
      </c>
      <c r="P236" s="30" t="s">
        <v>31</v>
      </c>
      <c r="Q236" s="29" t="n">
        <v>9</v>
      </c>
      <c r="R236" s="30" t="s">
        <v>30</v>
      </c>
      <c r="S236" s="30" t="s">
        <v>30</v>
      </c>
      <c r="T236" s="30" t="s">
        <v>30</v>
      </c>
      <c r="U236" s="22" t="s">
        <v>30</v>
      </c>
      <c r="V236" s="30" t="s">
        <v>30</v>
      </c>
      <c r="W236" s="30" t="s">
        <v>31</v>
      </c>
      <c r="X236" s="29" t="n">
        <v>0</v>
      </c>
      <c r="Y236" s="30" t="s">
        <v>30</v>
      </c>
      <c r="AA236" s="1"/>
    </row>
    <row r="237" customFormat="false" ht="15" hidden="false" customHeight="true" outlineLevel="0" collapsed="false">
      <c r="A237" s="21"/>
      <c r="B237" s="21"/>
      <c r="C237" s="33" t="s">
        <v>91</v>
      </c>
      <c r="D237" s="29" t="n">
        <v>0</v>
      </c>
      <c r="E237" s="30" t="s">
        <v>30</v>
      </c>
      <c r="F237" s="46" t="n">
        <v>0</v>
      </c>
      <c r="G237" s="30" t="s">
        <v>30</v>
      </c>
      <c r="H237" s="43" t="n">
        <v>35</v>
      </c>
      <c r="I237" s="29" t="n">
        <v>0</v>
      </c>
      <c r="J237" s="30" t="s">
        <v>30</v>
      </c>
      <c r="K237" s="29" t="n">
        <v>0</v>
      </c>
      <c r="L237" s="30" t="s">
        <v>30</v>
      </c>
      <c r="M237" s="47" t="n">
        <v>0</v>
      </c>
      <c r="N237" s="30" t="s">
        <v>31</v>
      </c>
      <c r="O237" s="29" t="n">
        <v>65</v>
      </c>
      <c r="P237" s="30" t="s">
        <v>31</v>
      </c>
      <c r="Q237" s="24" t="n">
        <v>20</v>
      </c>
      <c r="R237" s="30" t="s">
        <v>30</v>
      </c>
      <c r="S237" s="30" t="s">
        <v>30</v>
      </c>
      <c r="T237" s="30" t="s">
        <v>30</v>
      </c>
      <c r="U237" s="22" t="s">
        <v>30</v>
      </c>
      <c r="V237" s="30" t="s">
        <v>30</v>
      </c>
      <c r="W237" s="30" t="s">
        <v>31</v>
      </c>
      <c r="X237" s="29" t="n">
        <v>0</v>
      </c>
      <c r="Y237" s="30" t="s">
        <v>30</v>
      </c>
      <c r="AA237" s="1"/>
    </row>
    <row r="238" customFormat="false" ht="15" hidden="false" customHeight="true" outlineLevel="0" collapsed="false">
      <c r="A238" s="21"/>
      <c r="B238" s="21"/>
      <c r="C238" s="33" t="s">
        <v>33</v>
      </c>
      <c r="D238" s="29" t="n">
        <v>0</v>
      </c>
      <c r="E238" s="30" t="s">
        <v>30</v>
      </c>
      <c r="F238" s="46" t="n">
        <v>0</v>
      </c>
      <c r="G238" s="30" t="s">
        <v>30</v>
      </c>
      <c r="H238" s="43" t="n">
        <v>16</v>
      </c>
      <c r="I238" s="29" t="n">
        <v>0</v>
      </c>
      <c r="J238" s="30" t="s">
        <v>30</v>
      </c>
      <c r="K238" s="29" t="n">
        <v>0</v>
      </c>
      <c r="L238" s="30" t="s">
        <v>30</v>
      </c>
      <c r="M238" s="47" t="n">
        <v>0</v>
      </c>
      <c r="N238" s="30" t="s">
        <v>31</v>
      </c>
      <c r="O238" s="29" t="n">
        <v>6</v>
      </c>
      <c r="P238" s="30" t="s">
        <v>31</v>
      </c>
      <c r="Q238" s="29" t="n">
        <v>9</v>
      </c>
      <c r="R238" s="30" t="s">
        <v>30</v>
      </c>
      <c r="S238" s="30" t="s">
        <v>30</v>
      </c>
      <c r="T238" s="30" t="s">
        <v>30</v>
      </c>
      <c r="U238" s="22" t="s">
        <v>30</v>
      </c>
      <c r="V238" s="30" t="s">
        <v>30</v>
      </c>
      <c r="W238" s="30" t="s">
        <v>31</v>
      </c>
      <c r="X238" s="29" t="n">
        <v>0</v>
      </c>
      <c r="Y238" s="30" t="s">
        <v>30</v>
      </c>
      <c r="AA238" s="1"/>
    </row>
    <row r="239" customFormat="false" ht="15" hidden="false" customHeight="true" outlineLevel="0" collapsed="false">
      <c r="A239" s="21" t="n">
        <v>19</v>
      </c>
      <c r="B239" s="49" t="s">
        <v>92</v>
      </c>
      <c r="C239" s="33" t="s">
        <v>93</v>
      </c>
      <c r="D239" s="29" t="n">
        <v>0</v>
      </c>
      <c r="E239" s="30" t="s">
        <v>30</v>
      </c>
      <c r="F239" s="46" t="n">
        <v>0</v>
      </c>
      <c r="G239" s="30" t="s">
        <v>30</v>
      </c>
      <c r="H239" s="43" t="n">
        <v>20</v>
      </c>
      <c r="I239" s="29" t="n">
        <v>0</v>
      </c>
      <c r="J239" s="30" t="s">
        <v>30</v>
      </c>
      <c r="K239" s="29" t="n">
        <v>3</v>
      </c>
      <c r="L239" s="30" t="s">
        <v>30</v>
      </c>
      <c r="M239" s="47" t="n">
        <v>0</v>
      </c>
      <c r="N239" s="30" t="s">
        <v>31</v>
      </c>
      <c r="O239" s="29" t="n">
        <v>46</v>
      </c>
      <c r="P239" s="30" t="s">
        <v>31</v>
      </c>
      <c r="Q239" s="29" t="n">
        <v>7</v>
      </c>
      <c r="R239" s="30" t="s">
        <v>30</v>
      </c>
      <c r="S239" s="30" t="s">
        <v>30</v>
      </c>
      <c r="T239" s="30" t="s">
        <v>30</v>
      </c>
      <c r="U239" s="22" t="s">
        <v>30</v>
      </c>
      <c r="V239" s="30" t="s">
        <v>30</v>
      </c>
      <c r="W239" s="30" t="s">
        <v>31</v>
      </c>
      <c r="X239" s="29" t="n">
        <v>0</v>
      </c>
      <c r="Y239" s="30" t="s">
        <v>30</v>
      </c>
      <c r="AA239" s="1"/>
    </row>
    <row r="240" customFormat="false" ht="15" hidden="false" customHeight="true" outlineLevel="0" collapsed="false">
      <c r="A240" s="21"/>
      <c r="B240" s="49"/>
      <c r="C240" s="33" t="s">
        <v>94</v>
      </c>
      <c r="D240" s="29" t="n">
        <v>0</v>
      </c>
      <c r="E240" s="30" t="s">
        <v>30</v>
      </c>
      <c r="F240" s="46" t="n">
        <v>0</v>
      </c>
      <c r="G240" s="30" t="s">
        <v>30</v>
      </c>
      <c r="H240" s="43" t="n">
        <v>53</v>
      </c>
      <c r="I240" s="29" t="n">
        <v>0</v>
      </c>
      <c r="J240" s="30" t="s">
        <v>30</v>
      </c>
      <c r="K240" s="29" t="n">
        <v>0</v>
      </c>
      <c r="L240" s="30" t="s">
        <v>30</v>
      </c>
      <c r="M240" s="47" t="n">
        <v>0</v>
      </c>
      <c r="N240" s="30" t="s">
        <v>31</v>
      </c>
      <c r="O240" s="29" t="n">
        <v>46</v>
      </c>
      <c r="P240" s="30" t="s">
        <v>31</v>
      </c>
      <c r="Q240" s="29" t="n">
        <v>35</v>
      </c>
      <c r="R240" s="30" t="s">
        <v>30</v>
      </c>
      <c r="S240" s="30" t="s">
        <v>30</v>
      </c>
      <c r="T240" s="30" t="s">
        <v>30</v>
      </c>
      <c r="U240" s="22" t="s">
        <v>30</v>
      </c>
      <c r="V240" s="30" t="s">
        <v>30</v>
      </c>
      <c r="W240" s="30" t="s">
        <v>31</v>
      </c>
      <c r="X240" s="29" t="n">
        <v>0</v>
      </c>
      <c r="Y240" s="30" t="s">
        <v>30</v>
      </c>
      <c r="AA240" s="1"/>
    </row>
    <row r="241" customFormat="false" ht="15" hidden="false" customHeight="true" outlineLevel="0" collapsed="false">
      <c r="A241" s="21"/>
      <c r="B241" s="49"/>
      <c r="C241" s="33" t="s">
        <v>95</v>
      </c>
      <c r="D241" s="29" t="n">
        <v>0</v>
      </c>
      <c r="E241" s="30" t="s">
        <v>30</v>
      </c>
      <c r="F241" s="46" t="n">
        <v>0</v>
      </c>
      <c r="G241" s="30" t="s">
        <v>30</v>
      </c>
      <c r="H241" s="43" t="n">
        <v>20</v>
      </c>
      <c r="I241" s="29" t="n">
        <v>0</v>
      </c>
      <c r="J241" s="30" t="s">
        <v>30</v>
      </c>
      <c r="K241" s="29" t="n">
        <v>0</v>
      </c>
      <c r="L241" s="30" t="s">
        <v>30</v>
      </c>
      <c r="M241" s="47" t="n">
        <v>0</v>
      </c>
      <c r="N241" s="30" t="s">
        <v>31</v>
      </c>
      <c r="O241" s="29" t="n">
        <v>38</v>
      </c>
      <c r="P241" s="30" t="s">
        <v>31</v>
      </c>
      <c r="Q241" s="29" t="n">
        <v>6</v>
      </c>
      <c r="R241" s="30" t="s">
        <v>30</v>
      </c>
      <c r="S241" s="30" t="s">
        <v>30</v>
      </c>
      <c r="T241" s="30" t="s">
        <v>30</v>
      </c>
      <c r="U241" s="22" t="s">
        <v>30</v>
      </c>
      <c r="V241" s="30" t="s">
        <v>30</v>
      </c>
      <c r="W241" s="30" t="s">
        <v>31</v>
      </c>
      <c r="X241" s="29" t="n">
        <v>0</v>
      </c>
      <c r="Y241" s="30" t="s">
        <v>30</v>
      </c>
      <c r="AA241" s="1"/>
    </row>
    <row r="242" customFormat="false" ht="15" hidden="false" customHeight="true" outlineLevel="0" collapsed="false">
      <c r="A242" s="21"/>
      <c r="B242" s="49"/>
      <c r="C242" s="33" t="s">
        <v>96</v>
      </c>
      <c r="D242" s="29" t="n">
        <v>0</v>
      </c>
      <c r="E242" s="30" t="s">
        <v>30</v>
      </c>
      <c r="F242" s="46" t="n">
        <v>0</v>
      </c>
      <c r="G242" s="30" t="s">
        <v>30</v>
      </c>
      <c r="H242" s="43" t="n">
        <v>14</v>
      </c>
      <c r="I242" s="29" t="n">
        <v>0</v>
      </c>
      <c r="J242" s="30" t="s">
        <v>30</v>
      </c>
      <c r="K242" s="29" t="n">
        <v>0</v>
      </c>
      <c r="L242" s="30" t="s">
        <v>30</v>
      </c>
      <c r="M242" s="47" t="n">
        <v>0</v>
      </c>
      <c r="N242" s="30" t="s">
        <v>31</v>
      </c>
      <c r="O242" s="29" t="n">
        <v>40</v>
      </c>
      <c r="P242" s="30" t="s">
        <v>31</v>
      </c>
      <c r="Q242" s="29" t="n">
        <v>0</v>
      </c>
      <c r="R242" s="30" t="s">
        <v>30</v>
      </c>
      <c r="S242" s="30" t="s">
        <v>30</v>
      </c>
      <c r="T242" s="30" t="s">
        <v>30</v>
      </c>
      <c r="U242" s="22" t="s">
        <v>30</v>
      </c>
      <c r="V242" s="30" t="s">
        <v>30</v>
      </c>
      <c r="W242" s="30" t="s">
        <v>31</v>
      </c>
      <c r="X242" s="29" t="n">
        <v>0</v>
      </c>
      <c r="Y242" s="30" t="s">
        <v>30</v>
      </c>
      <c r="AA242" s="1"/>
    </row>
    <row r="243" customFormat="false" ht="15" hidden="false" customHeight="true" outlineLevel="0" collapsed="false">
      <c r="A243" s="21"/>
      <c r="B243" s="49"/>
      <c r="C243" s="33" t="s">
        <v>97</v>
      </c>
      <c r="D243" s="29" t="n">
        <v>0</v>
      </c>
      <c r="E243" s="30" t="s">
        <v>30</v>
      </c>
      <c r="F243" s="46" t="n">
        <v>0</v>
      </c>
      <c r="G243" s="30" t="s">
        <v>30</v>
      </c>
      <c r="H243" s="43" t="n">
        <v>69</v>
      </c>
      <c r="I243" s="29" t="n">
        <v>0</v>
      </c>
      <c r="J243" s="30" t="s">
        <v>30</v>
      </c>
      <c r="K243" s="29" t="n">
        <v>0</v>
      </c>
      <c r="L243" s="30" t="s">
        <v>30</v>
      </c>
      <c r="M243" s="47" t="n">
        <v>0</v>
      </c>
      <c r="N243" s="30" t="s">
        <v>31</v>
      </c>
      <c r="O243" s="29" t="n">
        <v>62</v>
      </c>
      <c r="P243" s="30" t="s">
        <v>31</v>
      </c>
      <c r="Q243" s="29" t="n">
        <v>20</v>
      </c>
      <c r="R243" s="30" t="s">
        <v>30</v>
      </c>
      <c r="S243" s="30" t="s">
        <v>30</v>
      </c>
      <c r="T243" s="30" t="s">
        <v>30</v>
      </c>
      <c r="U243" s="22" t="s">
        <v>30</v>
      </c>
      <c r="V243" s="30" t="s">
        <v>30</v>
      </c>
      <c r="W243" s="30" t="s">
        <v>31</v>
      </c>
      <c r="X243" s="29" t="n">
        <v>0</v>
      </c>
      <c r="Y243" s="30" t="s">
        <v>30</v>
      </c>
      <c r="AA243" s="1"/>
    </row>
    <row r="244" customFormat="false" ht="15" hidden="false" customHeight="true" outlineLevel="0" collapsed="false">
      <c r="A244" s="21"/>
      <c r="B244" s="49"/>
      <c r="C244" s="33" t="s">
        <v>98</v>
      </c>
      <c r="D244" s="29" t="n">
        <v>0</v>
      </c>
      <c r="E244" s="30" t="s">
        <v>30</v>
      </c>
      <c r="F244" s="46" t="n">
        <v>0</v>
      </c>
      <c r="G244" s="30" t="s">
        <v>30</v>
      </c>
      <c r="H244" s="43" t="n">
        <v>43</v>
      </c>
      <c r="I244" s="29" t="n">
        <v>0</v>
      </c>
      <c r="J244" s="30" t="s">
        <v>30</v>
      </c>
      <c r="K244" s="29" t="n">
        <v>0</v>
      </c>
      <c r="L244" s="30" t="s">
        <v>30</v>
      </c>
      <c r="M244" s="47" t="n">
        <v>0</v>
      </c>
      <c r="N244" s="30" t="s">
        <v>31</v>
      </c>
      <c r="O244" s="29" t="n">
        <v>44</v>
      </c>
      <c r="P244" s="30" t="s">
        <v>31</v>
      </c>
      <c r="Q244" s="29" t="n">
        <v>7</v>
      </c>
      <c r="R244" s="30" t="s">
        <v>30</v>
      </c>
      <c r="S244" s="30" t="s">
        <v>30</v>
      </c>
      <c r="T244" s="30" t="s">
        <v>30</v>
      </c>
      <c r="U244" s="22" t="s">
        <v>30</v>
      </c>
      <c r="V244" s="30" t="s">
        <v>30</v>
      </c>
      <c r="W244" s="30" t="s">
        <v>31</v>
      </c>
      <c r="X244" s="29" t="n">
        <v>0</v>
      </c>
      <c r="Y244" s="30" t="s">
        <v>30</v>
      </c>
      <c r="AA244" s="1"/>
    </row>
    <row r="245" customFormat="false" ht="15" hidden="false" customHeight="true" outlineLevel="0" collapsed="false">
      <c r="A245" s="21" t="n">
        <v>20</v>
      </c>
      <c r="B245" s="21" t="s">
        <v>99</v>
      </c>
      <c r="C245" s="33" t="s">
        <v>100</v>
      </c>
      <c r="D245" s="29" t="n">
        <v>0</v>
      </c>
      <c r="E245" s="30" t="s">
        <v>30</v>
      </c>
      <c r="F245" s="46" t="n">
        <v>0</v>
      </c>
      <c r="G245" s="30" t="s">
        <v>30</v>
      </c>
      <c r="H245" s="43" t="n">
        <v>17</v>
      </c>
      <c r="I245" s="29" t="n">
        <v>0</v>
      </c>
      <c r="J245" s="30" t="s">
        <v>30</v>
      </c>
      <c r="K245" s="29" t="n">
        <v>0</v>
      </c>
      <c r="L245" s="30" t="s">
        <v>30</v>
      </c>
      <c r="M245" s="47" t="n">
        <v>0</v>
      </c>
      <c r="N245" s="30" t="s">
        <v>31</v>
      </c>
      <c r="O245" s="29" t="n">
        <v>0</v>
      </c>
      <c r="P245" s="30" t="s">
        <v>31</v>
      </c>
      <c r="Q245" s="29" t="n">
        <v>25</v>
      </c>
      <c r="R245" s="30" t="s">
        <v>30</v>
      </c>
      <c r="S245" s="30" t="s">
        <v>30</v>
      </c>
      <c r="T245" s="30" t="s">
        <v>30</v>
      </c>
      <c r="U245" s="22" t="s">
        <v>30</v>
      </c>
      <c r="V245" s="30" t="s">
        <v>30</v>
      </c>
      <c r="W245" s="30" t="s">
        <v>31</v>
      </c>
      <c r="X245" s="29" t="n">
        <v>0</v>
      </c>
      <c r="Y245" s="30" t="s">
        <v>30</v>
      </c>
      <c r="AA245" s="1"/>
    </row>
    <row r="246" customFormat="false" ht="15" hidden="false" customHeight="true" outlineLevel="0" collapsed="false">
      <c r="A246" s="21"/>
      <c r="B246" s="21"/>
      <c r="C246" s="33" t="s">
        <v>101</v>
      </c>
      <c r="D246" s="29" t="n">
        <v>9</v>
      </c>
      <c r="E246" s="30" t="s">
        <v>30</v>
      </c>
      <c r="F246" s="46" t="n">
        <v>0</v>
      </c>
      <c r="G246" s="30" t="s">
        <v>30</v>
      </c>
      <c r="H246" s="43" t="n">
        <v>28</v>
      </c>
      <c r="I246" s="29" t="n">
        <v>0</v>
      </c>
      <c r="J246" s="30" t="s">
        <v>30</v>
      </c>
      <c r="K246" s="24" t="n">
        <v>0</v>
      </c>
      <c r="L246" s="30" t="s">
        <v>30</v>
      </c>
      <c r="M246" s="47" t="n">
        <v>0</v>
      </c>
      <c r="N246" s="30" t="s">
        <v>31</v>
      </c>
      <c r="O246" s="29" t="n">
        <v>8</v>
      </c>
      <c r="P246" s="30" t="s">
        <v>31</v>
      </c>
      <c r="Q246" s="29" t="n">
        <v>37</v>
      </c>
      <c r="R246" s="30" t="s">
        <v>30</v>
      </c>
      <c r="S246" s="30" t="s">
        <v>30</v>
      </c>
      <c r="T246" s="30" t="s">
        <v>30</v>
      </c>
      <c r="U246" s="22" t="s">
        <v>30</v>
      </c>
      <c r="V246" s="30" t="s">
        <v>30</v>
      </c>
      <c r="W246" s="30" t="s">
        <v>31</v>
      </c>
      <c r="X246" s="29" t="n">
        <v>0</v>
      </c>
      <c r="Y246" s="30" t="s">
        <v>30</v>
      </c>
      <c r="AA246" s="1"/>
    </row>
    <row r="247" customFormat="false" ht="15" hidden="false" customHeight="true" outlineLevel="0" collapsed="false">
      <c r="A247" s="21"/>
      <c r="B247" s="21"/>
      <c r="C247" s="33" t="s">
        <v>102</v>
      </c>
      <c r="D247" s="29" t="n">
        <v>0</v>
      </c>
      <c r="E247" s="30" t="s">
        <v>30</v>
      </c>
      <c r="F247" s="46" t="n">
        <v>0</v>
      </c>
      <c r="G247" s="30" t="s">
        <v>30</v>
      </c>
      <c r="H247" s="43" t="n">
        <v>6</v>
      </c>
      <c r="I247" s="29" t="n">
        <v>0</v>
      </c>
      <c r="J247" s="30" t="s">
        <v>30</v>
      </c>
      <c r="K247" s="29" t="n">
        <v>0</v>
      </c>
      <c r="L247" s="30" t="s">
        <v>30</v>
      </c>
      <c r="M247" s="47" t="n">
        <v>0</v>
      </c>
      <c r="N247" s="30" t="s">
        <v>31</v>
      </c>
      <c r="O247" s="29" t="n">
        <v>0</v>
      </c>
      <c r="P247" s="30" t="s">
        <v>31</v>
      </c>
      <c r="Q247" s="29" t="n">
        <v>8</v>
      </c>
      <c r="R247" s="30" t="s">
        <v>30</v>
      </c>
      <c r="S247" s="30" t="s">
        <v>30</v>
      </c>
      <c r="T247" s="30" t="s">
        <v>30</v>
      </c>
      <c r="U247" s="22" t="s">
        <v>30</v>
      </c>
      <c r="V247" s="30" t="s">
        <v>30</v>
      </c>
      <c r="W247" s="30" t="s">
        <v>31</v>
      </c>
      <c r="X247" s="29" t="n">
        <v>0</v>
      </c>
      <c r="Y247" s="30" t="s">
        <v>30</v>
      </c>
      <c r="AA247" s="1"/>
    </row>
    <row r="248" customFormat="false" ht="15" hidden="false" customHeight="true" outlineLevel="0" collapsed="false">
      <c r="A248" s="21"/>
      <c r="B248" s="21"/>
      <c r="C248" s="33" t="s">
        <v>103</v>
      </c>
      <c r="D248" s="29" t="n">
        <v>0</v>
      </c>
      <c r="E248" s="30" t="s">
        <v>30</v>
      </c>
      <c r="F248" s="46" t="n">
        <v>0</v>
      </c>
      <c r="G248" s="30" t="s">
        <v>30</v>
      </c>
      <c r="H248" s="43" t="n">
        <v>7</v>
      </c>
      <c r="I248" s="29" t="n">
        <v>0</v>
      </c>
      <c r="J248" s="30" t="s">
        <v>30</v>
      </c>
      <c r="K248" s="29" t="n">
        <v>13</v>
      </c>
      <c r="L248" s="30" t="s">
        <v>30</v>
      </c>
      <c r="M248" s="47" t="n">
        <v>0</v>
      </c>
      <c r="N248" s="30" t="s">
        <v>31</v>
      </c>
      <c r="O248" s="29" t="n">
        <v>2</v>
      </c>
      <c r="P248" s="30" t="s">
        <v>31</v>
      </c>
      <c r="Q248" s="29" t="n">
        <v>8</v>
      </c>
      <c r="R248" s="30" t="s">
        <v>30</v>
      </c>
      <c r="S248" s="30" t="s">
        <v>30</v>
      </c>
      <c r="T248" s="30" t="s">
        <v>30</v>
      </c>
      <c r="U248" s="22" t="s">
        <v>30</v>
      </c>
      <c r="V248" s="30" t="s">
        <v>30</v>
      </c>
      <c r="W248" s="30" t="s">
        <v>31</v>
      </c>
      <c r="X248" s="29" t="n">
        <v>0</v>
      </c>
      <c r="Y248" s="30" t="s">
        <v>30</v>
      </c>
      <c r="AA248" s="1"/>
    </row>
    <row r="249" customFormat="false" ht="15" hidden="false" customHeight="true" outlineLevel="0" collapsed="false">
      <c r="A249" s="21"/>
      <c r="B249" s="21"/>
      <c r="C249" s="33" t="s">
        <v>104</v>
      </c>
      <c r="D249" s="29" t="n">
        <v>0</v>
      </c>
      <c r="E249" s="30" t="s">
        <v>30</v>
      </c>
      <c r="F249" s="46" t="n">
        <v>0</v>
      </c>
      <c r="G249" s="30" t="s">
        <v>30</v>
      </c>
      <c r="H249" s="43" t="n">
        <v>84</v>
      </c>
      <c r="I249" s="29" t="n">
        <v>0</v>
      </c>
      <c r="J249" s="30" t="s">
        <v>30</v>
      </c>
      <c r="K249" s="29" t="n">
        <v>7</v>
      </c>
      <c r="L249" s="30" t="s">
        <v>30</v>
      </c>
      <c r="M249" s="47" t="n">
        <v>0</v>
      </c>
      <c r="N249" s="30" t="s">
        <v>31</v>
      </c>
      <c r="O249" s="29" t="n">
        <v>22</v>
      </c>
      <c r="P249" s="30" t="s">
        <v>31</v>
      </c>
      <c r="Q249" s="29" t="n">
        <v>12</v>
      </c>
      <c r="R249" s="30" t="s">
        <v>30</v>
      </c>
      <c r="S249" s="30" t="s">
        <v>30</v>
      </c>
      <c r="T249" s="30" t="s">
        <v>30</v>
      </c>
      <c r="U249" s="22" t="s">
        <v>30</v>
      </c>
      <c r="V249" s="30" t="s">
        <v>30</v>
      </c>
      <c r="W249" s="30" t="s">
        <v>31</v>
      </c>
      <c r="X249" s="29" t="n">
        <v>0</v>
      </c>
      <c r="Y249" s="30" t="s">
        <v>30</v>
      </c>
      <c r="AA249" s="1"/>
    </row>
    <row r="250" customFormat="false" ht="15" hidden="false" customHeight="true" outlineLevel="0" collapsed="false">
      <c r="A250" s="21"/>
      <c r="B250" s="21"/>
      <c r="C250" s="33" t="s">
        <v>33</v>
      </c>
      <c r="D250" s="29" t="n">
        <v>0</v>
      </c>
      <c r="E250" s="30" t="s">
        <v>30</v>
      </c>
      <c r="F250" s="46" t="n">
        <v>0</v>
      </c>
      <c r="G250" s="30" t="s">
        <v>30</v>
      </c>
      <c r="H250" s="43" t="n">
        <v>77</v>
      </c>
      <c r="I250" s="29" t="n">
        <v>0</v>
      </c>
      <c r="J250" s="30" t="s">
        <v>30</v>
      </c>
      <c r="K250" s="29" t="n">
        <v>0</v>
      </c>
      <c r="L250" s="30" t="s">
        <v>30</v>
      </c>
      <c r="M250" s="47" t="s">
        <v>31</v>
      </c>
      <c r="N250" s="30" t="s">
        <v>31</v>
      </c>
      <c r="O250" s="29" t="n">
        <v>0</v>
      </c>
      <c r="P250" s="30" t="s">
        <v>31</v>
      </c>
      <c r="Q250" s="29" t="s">
        <v>31</v>
      </c>
      <c r="R250" s="30" t="s">
        <v>30</v>
      </c>
      <c r="S250" s="30" t="s">
        <v>30</v>
      </c>
      <c r="T250" s="30" t="s">
        <v>30</v>
      </c>
      <c r="U250" s="22" t="s">
        <v>30</v>
      </c>
      <c r="V250" s="30" t="s">
        <v>30</v>
      </c>
      <c r="W250" s="30" t="s">
        <v>31</v>
      </c>
      <c r="X250" s="29" t="s">
        <v>31</v>
      </c>
      <c r="Y250" s="30" t="s">
        <v>30</v>
      </c>
      <c r="AA250" s="1"/>
    </row>
    <row r="251" customFormat="false" ht="15" hidden="false" customHeight="true" outlineLevel="0" collapsed="false">
      <c r="A251" s="21" t="n">
        <v>21</v>
      </c>
      <c r="B251" s="21" t="s">
        <v>105</v>
      </c>
      <c r="C251" s="33" t="s">
        <v>106</v>
      </c>
      <c r="D251" s="29" t="n">
        <v>0</v>
      </c>
      <c r="E251" s="30" t="s">
        <v>30</v>
      </c>
      <c r="F251" s="46" t="n">
        <v>0</v>
      </c>
      <c r="G251" s="30" t="s">
        <v>30</v>
      </c>
      <c r="H251" s="43" t="n">
        <v>18</v>
      </c>
      <c r="I251" s="29" t="n">
        <v>0</v>
      </c>
      <c r="J251" s="30" t="s">
        <v>30</v>
      </c>
      <c r="K251" s="29" t="n">
        <v>0</v>
      </c>
      <c r="L251" s="30" t="s">
        <v>30</v>
      </c>
      <c r="M251" s="47" t="n">
        <v>0</v>
      </c>
      <c r="N251" s="30" t="s">
        <v>31</v>
      </c>
      <c r="O251" s="29" t="n">
        <v>8</v>
      </c>
      <c r="P251" s="30" t="s">
        <v>31</v>
      </c>
      <c r="Q251" s="29" t="n">
        <v>15</v>
      </c>
      <c r="R251" s="30" t="s">
        <v>30</v>
      </c>
      <c r="S251" s="30" t="s">
        <v>30</v>
      </c>
      <c r="T251" s="30" t="s">
        <v>30</v>
      </c>
      <c r="U251" s="22" t="s">
        <v>30</v>
      </c>
      <c r="V251" s="30" t="s">
        <v>30</v>
      </c>
      <c r="W251" s="30" t="s">
        <v>31</v>
      </c>
      <c r="X251" s="29" t="n">
        <v>0</v>
      </c>
      <c r="Y251" s="30" t="s">
        <v>30</v>
      </c>
      <c r="AA251" s="1"/>
    </row>
    <row r="252" customFormat="false" ht="15" hidden="false" customHeight="true" outlineLevel="0" collapsed="false">
      <c r="A252" s="21"/>
      <c r="B252" s="21"/>
      <c r="C252" s="33" t="s">
        <v>107</v>
      </c>
      <c r="D252" s="29" t="n">
        <v>0</v>
      </c>
      <c r="E252" s="30" t="s">
        <v>30</v>
      </c>
      <c r="F252" s="46" t="n">
        <v>0</v>
      </c>
      <c r="G252" s="30" t="s">
        <v>30</v>
      </c>
      <c r="H252" s="43" t="n">
        <v>94</v>
      </c>
      <c r="I252" s="29" t="n">
        <v>0</v>
      </c>
      <c r="J252" s="30" t="s">
        <v>30</v>
      </c>
      <c r="K252" s="29" t="n">
        <v>0</v>
      </c>
      <c r="L252" s="30" t="s">
        <v>30</v>
      </c>
      <c r="M252" s="47" t="n">
        <v>0</v>
      </c>
      <c r="N252" s="30" t="s">
        <v>31</v>
      </c>
      <c r="O252" s="29" t="n">
        <v>12</v>
      </c>
      <c r="P252" s="30" t="s">
        <v>31</v>
      </c>
      <c r="Q252" s="29" t="n">
        <v>41</v>
      </c>
      <c r="R252" s="30" t="s">
        <v>30</v>
      </c>
      <c r="S252" s="30" t="s">
        <v>30</v>
      </c>
      <c r="T252" s="30" t="s">
        <v>30</v>
      </c>
      <c r="U252" s="22" t="s">
        <v>30</v>
      </c>
      <c r="V252" s="30" t="s">
        <v>30</v>
      </c>
      <c r="W252" s="30" t="s">
        <v>31</v>
      </c>
      <c r="X252" s="29" t="n">
        <v>0</v>
      </c>
      <c r="Y252" s="30" t="s">
        <v>30</v>
      </c>
      <c r="AA252" s="1"/>
    </row>
    <row r="253" customFormat="false" ht="15" hidden="false" customHeight="true" outlineLevel="0" collapsed="false">
      <c r="A253" s="21"/>
      <c r="B253" s="21"/>
      <c r="C253" s="33" t="s">
        <v>33</v>
      </c>
      <c r="D253" s="29" t="n">
        <v>0</v>
      </c>
      <c r="E253" s="30" t="s">
        <v>30</v>
      </c>
      <c r="F253" s="46" t="n">
        <v>0</v>
      </c>
      <c r="G253" s="30" t="s">
        <v>30</v>
      </c>
      <c r="H253" s="43" t="n">
        <v>18</v>
      </c>
      <c r="I253" s="29" t="n">
        <v>0</v>
      </c>
      <c r="J253" s="30" t="s">
        <v>30</v>
      </c>
      <c r="K253" s="29" t="n">
        <v>0</v>
      </c>
      <c r="L253" s="30" t="s">
        <v>30</v>
      </c>
      <c r="M253" s="47" t="n">
        <v>0</v>
      </c>
      <c r="N253" s="30" t="s">
        <v>31</v>
      </c>
      <c r="O253" s="29" t="n">
        <v>5</v>
      </c>
      <c r="P253" s="30" t="s">
        <v>31</v>
      </c>
      <c r="Q253" s="29" t="n">
        <v>10</v>
      </c>
      <c r="R253" s="30" t="s">
        <v>30</v>
      </c>
      <c r="S253" s="30" t="s">
        <v>30</v>
      </c>
      <c r="T253" s="30" t="s">
        <v>30</v>
      </c>
      <c r="U253" s="22" t="s">
        <v>30</v>
      </c>
      <c r="V253" s="30" t="s">
        <v>30</v>
      </c>
      <c r="W253" s="30" t="s">
        <v>31</v>
      </c>
      <c r="X253" s="29" t="n">
        <v>0</v>
      </c>
      <c r="Y253" s="30" t="s">
        <v>30</v>
      </c>
      <c r="AA253" s="1"/>
    </row>
    <row r="254" customFormat="false" ht="15" hidden="false" customHeight="true" outlineLevel="0" collapsed="false">
      <c r="A254" s="21" t="n">
        <v>22</v>
      </c>
      <c r="B254" s="21" t="s">
        <v>108</v>
      </c>
      <c r="C254" s="33" t="s">
        <v>109</v>
      </c>
      <c r="D254" s="29" t="n">
        <v>0</v>
      </c>
      <c r="E254" s="30" t="s">
        <v>30</v>
      </c>
      <c r="F254" s="46" t="n">
        <v>0</v>
      </c>
      <c r="G254" s="30" t="s">
        <v>30</v>
      </c>
      <c r="H254" s="43" t="n">
        <v>10</v>
      </c>
      <c r="I254" s="29" t="n">
        <v>0</v>
      </c>
      <c r="J254" s="30" t="s">
        <v>30</v>
      </c>
      <c r="K254" s="29" t="n">
        <v>0</v>
      </c>
      <c r="L254" s="30" t="s">
        <v>30</v>
      </c>
      <c r="M254" s="47" t="n">
        <v>0</v>
      </c>
      <c r="N254" s="30" t="s">
        <v>31</v>
      </c>
      <c r="O254" s="29" t="n">
        <v>32</v>
      </c>
      <c r="P254" s="30" t="s">
        <v>31</v>
      </c>
      <c r="Q254" s="24" t="n">
        <v>22</v>
      </c>
      <c r="R254" s="30" t="s">
        <v>30</v>
      </c>
      <c r="S254" s="30" t="s">
        <v>30</v>
      </c>
      <c r="T254" s="30" t="s">
        <v>30</v>
      </c>
      <c r="U254" s="22" t="s">
        <v>30</v>
      </c>
      <c r="V254" s="30" t="s">
        <v>30</v>
      </c>
      <c r="W254" s="30" t="s">
        <v>31</v>
      </c>
      <c r="X254" s="29" t="n">
        <v>0</v>
      </c>
      <c r="Y254" s="30" t="s">
        <v>30</v>
      </c>
      <c r="AA254" s="1"/>
    </row>
    <row r="255" customFormat="false" ht="15" hidden="false" customHeight="true" outlineLevel="0" collapsed="false">
      <c r="A255" s="21"/>
      <c r="B255" s="21"/>
      <c r="C255" s="33" t="s">
        <v>78</v>
      </c>
      <c r="D255" s="29" t="n">
        <v>0</v>
      </c>
      <c r="E255" s="30" t="s">
        <v>30</v>
      </c>
      <c r="F255" s="46" t="n">
        <v>0</v>
      </c>
      <c r="G255" s="30" t="s">
        <v>30</v>
      </c>
      <c r="H255" s="43" t="n">
        <v>34</v>
      </c>
      <c r="I255" s="29" t="n">
        <v>0</v>
      </c>
      <c r="J255" s="30" t="s">
        <v>30</v>
      </c>
      <c r="K255" s="29" t="n">
        <v>0</v>
      </c>
      <c r="L255" s="30" t="s">
        <v>30</v>
      </c>
      <c r="M255" s="47" t="n">
        <v>0</v>
      </c>
      <c r="N255" s="30" t="s">
        <v>31</v>
      </c>
      <c r="O255" s="29" t="n">
        <v>0</v>
      </c>
      <c r="P255" s="30" t="s">
        <v>31</v>
      </c>
      <c r="Q255" s="29" t="n">
        <v>8</v>
      </c>
      <c r="R255" s="30" t="s">
        <v>30</v>
      </c>
      <c r="S255" s="30" t="s">
        <v>30</v>
      </c>
      <c r="T255" s="30" t="s">
        <v>30</v>
      </c>
      <c r="U255" s="22" t="s">
        <v>30</v>
      </c>
      <c r="V255" s="30" t="s">
        <v>30</v>
      </c>
      <c r="W255" s="30" t="s">
        <v>31</v>
      </c>
      <c r="X255" s="29" t="n">
        <v>0</v>
      </c>
      <c r="Y255" s="30" t="s">
        <v>30</v>
      </c>
      <c r="AA255" s="1"/>
    </row>
    <row r="256" customFormat="false" ht="15" hidden="false" customHeight="true" outlineLevel="0" collapsed="false">
      <c r="A256" s="21"/>
      <c r="B256" s="21"/>
      <c r="C256" s="33" t="s">
        <v>110</v>
      </c>
      <c r="D256" s="29" t="n">
        <v>0</v>
      </c>
      <c r="E256" s="30" t="s">
        <v>30</v>
      </c>
      <c r="F256" s="46" t="n">
        <v>0</v>
      </c>
      <c r="G256" s="30" t="s">
        <v>30</v>
      </c>
      <c r="H256" s="43" t="n">
        <v>11</v>
      </c>
      <c r="I256" s="29" t="n">
        <v>0</v>
      </c>
      <c r="J256" s="30" t="s">
        <v>30</v>
      </c>
      <c r="K256" s="29" t="n">
        <v>0</v>
      </c>
      <c r="L256" s="30" t="s">
        <v>30</v>
      </c>
      <c r="M256" s="47" t="n">
        <v>0</v>
      </c>
      <c r="N256" s="30" t="s">
        <v>31</v>
      </c>
      <c r="O256" s="29" t="n">
        <v>35</v>
      </c>
      <c r="P256" s="30" t="s">
        <v>31</v>
      </c>
      <c r="Q256" s="29" t="n">
        <v>25</v>
      </c>
      <c r="R256" s="30" t="s">
        <v>30</v>
      </c>
      <c r="S256" s="30" t="s">
        <v>30</v>
      </c>
      <c r="T256" s="30" t="s">
        <v>30</v>
      </c>
      <c r="U256" s="22" t="s">
        <v>30</v>
      </c>
      <c r="V256" s="30" t="s">
        <v>30</v>
      </c>
      <c r="W256" s="30" t="s">
        <v>31</v>
      </c>
      <c r="X256" s="29" t="n">
        <v>0</v>
      </c>
      <c r="Y256" s="30" t="s">
        <v>30</v>
      </c>
      <c r="AA256" s="1"/>
    </row>
    <row r="257" customFormat="false" ht="15" hidden="false" customHeight="true" outlineLevel="0" collapsed="false">
      <c r="A257" s="21" t="n">
        <v>23</v>
      </c>
      <c r="B257" s="21" t="s">
        <v>111</v>
      </c>
      <c r="C257" s="33" t="s">
        <v>112</v>
      </c>
      <c r="D257" s="29" t="n">
        <v>0</v>
      </c>
      <c r="E257" s="30" t="s">
        <v>30</v>
      </c>
      <c r="F257" s="46" t="n">
        <v>0</v>
      </c>
      <c r="G257" s="30" t="s">
        <v>30</v>
      </c>
      <c r="H257" s="43" t="n">
        <v>1</v>
      </c>
      <c r="I257" s="29" t="n">
        <v>0</v>
      </c>
      <c r="J257" s="30" t="s">
        <v>30</v>
      </c>
      <c r="K257" s="29" t="n">
        <v>0</v>
      </c>
      <c r="L257" s="30" t="s">
        <v>30</v>
      </c>
      <c r="M257" s="47" t="n">
        <v>1</v>
      </c>
      <c r="N257" s="30" t="s">
        <v>31</v>
      </c>
      <c r="O257" s="29" t="n">
        <v>0</v>
      </c>
      <c r="P257" s="30" t="s">
        <v>31</v>
      </c>
      <c r="Q257" s="29" t="n">
        <v>29</v>
      </c>
      <c r="R257" s="30" t="s">
        <v>30</v>
      </c>
      <c r="S257" s="30" t="s">
        <v>30</v>
      </c>
      <c r="T257" s="30" t="s">
        <v>30</v>
      </c>
      <c r="U257" s="22" t="s">
        <v>30</v>
      </c>
      <c r="V257" s="30" t="s">
        <v>30</v>
      </c>
      <c r="W257" s="30" t="s">
        <v>31</v>
      </c>
      <c r="X257" s="29" t="n">
        <v>0</v>
      </c>
      <c r="Y257" s="30" t="s">
        <v>30</v>
      </c>
      <c r="AA257" s="1"/>
    </row>
    <row r="258" customFormat="false" ht="15" hidden="false" customHeight="true" outlineLevel="0" collapsed="false">
      <c r="A258" s="21"/>
      <c r="B258" s="21"/>
      <c r="C258" s="33" t="s">
        <v>113</v>
      </c>
      <c r="D258" s="29" t="n">
        <v>0</v>
      </c>
      <c r="E258" s="30" t="s">
        <v>30</v>
      </c>
      <c r="F258" s="46" t="n">
        <v>0</v>
      </c>
      <c r="G258" s="30" t="s">
        <v>30</v>
      </c>
      <c r="H258" s="43" t="n">
        <v>10</v>
      </c>
      <c r="I258" s="29" t="n">
        <v>0</v>
      </c>
      <c r="J258" s="30" t="s">
        <v>30</v>
      </c>
      <c r="K258" s="29" t="n">
        <v>0</v>
      </c>
      <c r="L258" s="30" t="s">
        <v>30</v>
      </c>
      <c r="M258" s="47" t="n">
        <v>0</v>
      </c>
      <c r="N258" s="30" t="s">
        <v>31</v>
      </c>
      <c r="O258" s="29" t="n">
        <v>20</v>
      </c>
      <c r="P258" s="30" t="s">
        <v>31</v>
      </c>
      <c r="Q258" s="29" t="n">
        <v>9</v>
      </c>
      <c r="R258" s="30" t="s">
        <v>30</v>
      </c>
      <c r="S258" s="30" t="s">
        <v>30</v>
      </c>
      <c r="T258" s="30" t="s">
        <v>30</v>
      </c>
      <c r="U258" s="22" t="s">
        <v>30</v>
      </c>
      <c r="V258" s="30" t="s">
        <v>30</v>
      </c>
      <c r="W258" s="30" t="s">
        <v>31</v>
      </c>
      <c r="X258" s="29" t="n">
        <v>0</v>
      </c>
      <c r="Y258" s="30" t="s">
        <v>30</v>
      </c>
      <c r="AA258" s="1"/>
    </row>
    <row r="259" customFormat="false" ht="15" hidden="false" customHeight="true" outlineLevel="0" collapsed="false">
      <c r="A259" s="21"/>
      <c r="B259" s="21"/>
      <c r="C259" s="33" t="s">
        <v>62</v>
      </c>
      <c r="D259" s="29" t="n">
        <v>0</v>
      </c>
      <c r="E259" s="30" t="s">
        <v>30</v>
      </c>
      <c r="F259" s="46" t="n">
        <v>0</v>
      </c>
      <c r="G259" s="30" t="s">
        <v>30</v>
      </c>
      <c r="H259" s="43" t="n">
        <v>0</v>
      </c>
      <c r="I259" s="29" t="n">
        <v>0</v>
      </c>
      <c r="J259" s="30" t="s">
        <v>30</v>
      </c>
      <c r="K259" s="29" t="n">
        <v>0</v>
      </c>
      <c r="L259" s="30" t="s">
        <v>30</v>
      </c>
      <c r="M259" s="47" t="n">
        <v>0</v>
      </c>
      <c r="N259" s="30" t="s">
        <v>31</v>
      </c>
      <c r="O259" s="29" t="n">
        <v>0</v>
      </c>
      <c r="P259" s="30" t="s">
        <v>31</v>
      </c>
      <c r="Q259" s="29" t="n">
        <v>0</v>
      </c>
      <c r="R259" s="30" t="s">
        <v>30</v>
      </c>
      <c r="S259" s="30" t="s">
        <v>30</v>
      </c>
      <c r="T259" s="30" t="s">
        <v>30</v>
      </c>
      <c r="U259" s="22" t="s">
        <v>30</v>
      </c>
      <c r="V259" s="30" t="s">
        <v>30</v>
      </c>
      <c r="W259" s="30" t="s">
        <v>31</v>
      </c>
      <c r="X259" s="29" t="n">
        <v>0</v>
      </c>
      <c r="Y259" s="30" t="s">
        <v>30</v>
      </c>
      <c r="AA259" s="1"/>
    </row>
    <row r="260" customFormat="false" ht="15" hidden="false" customHeight="true" outlineLevel="0" collapsed="false">
      <c r="A260" s="21" t="n">
        <v>24</v>
      </c>
      <c r="B260" s="21" t="s">
        <v>114</v>
      </c>
      <c r="C260" s="33" t="s">
        <v>115</v>
      </c>
      <c r="D260" s="29" t="n">
        <v>0</v>
      </c>
      <c r="E260" s="30" t="s">
        <v>30</v>
      </c>
      <c r="F260" s="46" t="n">
        <v>0</v>
      </c>
      <c r="G260" s="30" t="s">
        <v>30</v>
      </c>
      <c r="H260" s="43" t="n">
        <v>6</v>
      </c>
      <c r="I260" s="29" t="n">
        <v>0</v>
      </c>
      <c r="J260" s="30" t="s">
        <v>30</v>
      </c>
      <c r="K260" s="29" t="n">
        <v>0</v>
      </c>
      <c r="L260" s="30" t="s">
        <v>30</v>
      </c>
      <c r="M260" s="47" t="n">
        <v>0</v>
      </c>
      <c r="N260" s="30" t="s">
        <v>31</v>
      </c>
      <c r="O260" s="29" t="s">
        <v>31</v>
      </c>
      <c r="P260" s="30" t="s">
        <v>31</v>
      </c>
      <c r="Q260" s="29" t="n">
        <v>9</v>
      </c>
      <c r="R260" s="30" t="s">
        <v>30</v>
      </c>
      <c r="S260" s="30" t="s">
        <v>30</v>
      </c>
      <c r="T260" s="30" t="s">
        <v>30</v>
      </c>
      <c r="U260" s="22" t="s">
        <v>30</v>
      </c>
      <c r="V260" s="30" t="s">
        <v>30</v>
      </c>
      <c r="W260" s="30" t="s">
        <v>31</v>
      </c>
      <c r="X260" s="29" t="n">
        <v>0</v>
      </c>
      <c r="Y260" s="30" t="s">
        <v>30</v>
      </c>
      <c r="AA260" s="1"/>
    </row>
    <row r="261" customFormat="false" ht="15" hidden="false" customHeight="true" outlineLevel="0" collapsed="false">
      <c r="A261" s="21"/>
      <c r="B261" s="21"/>
      <c r="C261" s="33" t="s">
        <v>116</v>
      </c>
      <c r="D261" s="29" t="n">
        <v>0</v>
      </c>
      <c r="E261" s="30" t="s">
        <v>30</v>
      </c>
      <c r="F261" s="46" t="n">
        <v>0</v>
      </c>
      <c r="G261" s="30" t="s">
        <v>30</v>
      </c>
      <c r="H261" s="43" t="n">
        <v>12</v>
      </c>
      <c r="I261" s="29" t="n">
        <v>0</v>
      </c>
      <c r="J261" s="30" t="s">
        <v>30</v>
      </c>
      <c r="K261" s="29" t="n">
        <v>11</v>
      </c>
      <c r="L261" s="30" t="s">
        <v>30</v>
      </c>
      <c r="M261" s="47" t="n">
        <v>0</v>
      </c>
      <c r="N261" s="30" t="s">
        <v>31</v>
      </c>
      <c r="O261" s="29" t="n">
        <v>24</v>
      </c>
      <c r="P261" s="30" t="s">
        <v>31</v>
      </c>
      <c r="Q261" s="29" t="n">
        <v>27</v>
      </c>
      <c r="R261" s="30" t="s">
        <v>30</v>
      </c>
      <c r="S261" s="30" t="s">
        <v>30</v>
      </c>
      <c r="T261" s="30" t="s">
        <v>30</v>
      </c>
      <c r="U261" s="22" t="s">
        <v>30</v>
      </c>
      <c r="V261" s="30" t="s">
        <v>30</v>
      </c>
      <c r="W261" s="30" t="s">
        <v>31</v>
      </c>
      <c r="X261" s="29" t="n">
        <v>0</v>
      </c>
      <c r="Y261" s="30" t="s">
        <v>30</v>
      </c>
      <c r="AA261" s="1"/>
    </row>
    <row r="262" customFormat="false" ht="15" hidden="false" customHeight="true" outlineLevel="0" collapsed="false">
      <c r="A262" s="21"/>
      <c r="B262" s="21"/>
      <c r="C262" s="33" t="s">
        <v>117</v>
      </c>
      <c r="D262" s="29" t="n">
        <v>0</v>
      </c>
      <c r="E262" s="30" t="s">
        <v>30</v>
      </c>
      <c r="F262" s="46" t="n">
        <v>0</v>
      </c>
      <c r="G262" s="30" t="s">
        <v>30</v>
      </c>
      <c r="H262" s="43" t="n">
        <v>23</v>
      </c>
      <c r="I262" s="29" t="n">
        <v>0</v>
      </c>
      <c r="J262" s="30" t="s">
        <v>30</v>
      </c>
      <c r="K262" s="29" t="n">
        <v>0</v>
      </c>
      <c r="L262" s="30" t="s">
        <v>30</v>
      </c>
      <c r="M262" s="47" t="n">
        <v>0</v>
      </c>
      <c r="N262" s="30" t="s">
        <v>31</v>
      </c>
      <c r="O262" s="29" t="n">
        <v>0</v>
      </c>
      <c r="P262" s="30" t="s">
        <v>31</v>
      </c>
      <c r="Q262" s="29" t="n">
        <v>2</v>
      </c>
      <c r="R262" s="30" t="s">
        <v>30</v>
      </c>
      <c r="S262" s="30" t="s">
        <v>30</v>
      </c>
      <c r="T262" s="30" t="s">
        <v>30</v>
      </c>
      <c r="U262" s="22" t="s">
        <v>30</v>
      </c>
      <c r="V262" s="30" t="s">
        <v>30</v>
      </c>
      <c r="W262" s="30" t="s">
        <v>31</v>
      </c>
      <c r="X262" s="29" t="n">
        <v>0</v>
      </c>
      <c r="Y262" s="30" t="s">
        <v>30</v>
      </c>
      <c r="AA262" s="1"/>
    </row>
    <row r="263" customFormat="false" ht="15" hidden="false" customHeight="true" outlineLevel="0" collapsed="false">
      <c r="A263" s="21"/>
      <c r="B263" s="21"/>
      <c r="C263" s="33" t="s">
        <v>118</v>
      </c>
      <c r="D263" s="29" t="n">
        <v>0</v>
      </c>
      <c r="E263" s="30" t="s">
        <v>30</v>
      </c>
      <c r="F263" s="46" t="n">
        <v>0</v>
      </c>
      <c r="G263" s="30" t="s">
        <v>30</v>
      </c>
      <c r="H263" s="43" t="n">
        <v>20</v>
      </c>
      <c r="I263" s="29" t="n">
        <v>0</v>
      </c>
      <c r="J263" s="30" t="s">
        <v>30</v>
      </c>
      <c r="K263" s="29" t="n">
        <v>0</v>
      </c>
      <c r="L263" s="30" t="s">
        <v>30</v>
      </c>
      <c r="M263" s="47" t="n">
        <v>0</v>
      </c>
      <c r="N263" s="30" t="s">
        <v>31</v>
      </c>
      <c r="O263" s="29" t="n">
        <v>29</v>
      </c>
      <c r="P263" s="30" t="s">
        <v>31</v>
      </c>
      <c r="Q263" s="29" t="n">
        <v>3</v>
      </c>
      <c r="R263" s="30" t="s">
        <v>30</v>
      </c>
      <c r="S263" s="30" t="s">
        <v>30</v>
      </c>
      <c r="T263" s="30" t="s">
        <v>30</v>
      </c>
      <c r="U263" s="22" t="s">
        <v>30</v>
      </c>
      <c r="V263" s="30" t="s">
        <v>30</v>
      </c>
      <c r="W263" s="30" t="s">
        <v>31</v>
      </c>
      <c r="X263" s="29" t="n">
        <v>0</v>
      </c>
      <c r="Y263" s="30" t="s">
        <v>30</v>
      </c>
      <c r="AA263" s="1"/>
    </row>
    <row r="264" customFormat="false" ht="15" hidden="false" customHeight="true" outlineLevel="0" collapsed="false">
      <c r="A264" s="21"/>
      <c r="B264" s="21"/>
      <c r="C264" s="33" t="s">
        <v>119</v>
      </c>
      <c r="D264" s="29" t="n">
        <v>0</v>
      </c>
      <c r="E264" s="30" t="s">
        <v>30</v>
      </c>
      <c r="F264" s="46" t="n">
        <v>0</v>
      </c>
      <c r="G264" s="30" t="s">
        <v>30</v>
      </c>
      <c r="H264" s="43" t="n">
        <v>0</v>
      </c>
      <c r="I264" s="29" t="n">
        <v>0</v>
      </c>
      <c r="J264" s="30" t="s">
        <v>30</v>
      </c>
      <c r="K264" s="29" t="n">
        <v>0</v>
      </c>
      <c r="L264" s="30" t="s">
        <v>30</v>
      </c>
      <c r="M264" s="47" t="n">
        <v>0</v>
      </c>
      <c r="N264" s="30" t="s">
        <v>31</v>
      </c>
      <c r="O264" s="29" t="n">
        <v>8</v>
      </c>
      <c r="P264" s="30" t="s">
        <v>31</v>
      </c>
      <c r="Q264" s="29" t="n">
        <v>0</v>
      </c>
      <c r="R264" s="30" t="s">
        <v>30</v>
      </c>
      <c r="S264" s="30" t="s">
        <v>30</v>
      </c>
      <c r="T264" s="30" t="s">
        <v>30</v>
      </c>
      <c r="U264" s="22" t="s">
        <v>30</v>
      </c>
      <c r="V264" s="30" t="s">
        <v>30</v>
      </c>
      <c r="W264" s="30" t="s">
        <v>31</v>
      </c>
      <c r="X264" s="29" t="n">
        <v>0</v>
      </c>
      <c r="Y264" s="30" t="s">
        <v>30</v>
      </c>
      <c r="AA264" s="1"/>
    </row>
    <row r="265" customFormat="false" ht="15" hidden="false" customHeight="true" outlineLevel="0" collapsed="false">
      <c r="A265" s="21"/>
      <c r="B265" s="21"/>
      <c r="C265" s="33" t="s">
        <v>120</v>
      </c>
      <c r="D265" s="29" t="n">
        <v>0</v>
      </c>
      <c r="E265" s="30" t="s">
        <v>30</v>
      </c>
      <c r="F265" s="46" t="n">
        <v>0</v>
      </c>
      <c r="G265" s="30" t="s">
        <v>30</v>
      </c>
      <c r="H265" s="43" t="n">
        <v>14</v>
      </c>
      <c r="I265" s="29" t="n">
        <v>0</v>
      </c>
      <c r="J265" s="30" t="s">
        <v>30</v>
      </c>
      <c r="K265" s="29" t="n">
        <v>6</v>
      </c>
      <c r="L265" s="30" t="s">
        <v>30</v>
      </c>
      <c r="M265" s="47" t="n">
        <v>0</v>
      </c>
      <c r="N265" s="30" t="s">
        <v>31</v>
      </c>
      <c r="O265" s="29" t="n">
        <v>0</v>
      </c>
      <c r="P265" s="30" t="s">
        <v>31</v>
      </c>
      <c r="Q265" s="29" t="n">
        <v>0</v>
      </c>
      <c r="R265" s="30" t="s">
        <v>30</v>
      </c>
      <c r="S265" s="30" t="s">
        <v>30</v>
      </c>
      <c r="T265" s="30" t="s">
        <v>30</v>
      </c>
      <c r="U265" s="22" t="s">
        <v>30</v>
      </c>
      <c r="V265" s="30" t="s">
        <v>30</v>
      </c>
      <c r="W265" s="30" t="s">
        <v>31</v>
      </c>
      <c r="X265" s="29" t="n">
        <v>0</v>
      </c>
      <c r="Y265" s="30" t="s">
        <v>30</v>
      </c>
      <c r="AA265" s="1"/>
    </row>
    <row r="266" customFormat="false" ht="15" hidden="false" customHeight="true" outlineLevel="0" collapsed="false">
      <c r="A266" s="21"/>
      <c r="B266" s="21"/>
      <c r="C266" s="33" t="s">
        <v>33</v>
      </c>
      <c r="D266" s="29" t="n">
        <v>0</v>
      </c>
      <c r="E266" s="30" t="s">
        <v>30</v>
      </c>
      <c r="F266" s="46" t="n">
        <v>0</v>
      </c>
      <c r="G266" s="30" t="s">
        <v>30</v>
      </c>
      <c r="H266" s="43" t="n">
        <v>13</v>
      </c>
      <c r="I266" s="29" t="n">
        <v>0</v>
      </c>
      <c r="J266" s="30" t="s">
        <v>30</v>
      </c>
      <c r="K266" s="29" t="s">
        <v>31</v>
      </c>
      <c r="L266" s="30" t="s">
        <v>30</v>
      </c>
      <c r="M266" s="47" t="s">
        <v>31</v>
      </c>
      <c r="N266" s="30" t="s">
        <v>31</v>
      </c>
      <c r="O266" s="29" t="s">
        <v>31</v>
      </c>
      <c r="P266" s="30" t="s">
        <v>31</v>
      </c>
      <c r="Q266" s="29" t="s">
        <v>31</v>
      </c>
      <c r="R266" s="30" t="s">
        <v>30</v>
      </c>
      <c r="S266" s="30" t="s">
        <v>30</v>
      </c>
      <c r="T266" s="30" t="s">
        <v>30</v>
      </c>
      <c r="U266" s="22" t="s">
        <v>30</v>
      </c>
      <c r="V266" s="30" t="s">
        <v>30</v>
      </c>
      <c r="W266" s="30" t="s">
        <v>31</v>
      </c>
      <c r="X266" s="29" t="s">
        <v>31</v>
      </c>
      <c r="Y266" s="30" t="s">
        <v>30</v>
      </c>
      <c r="AA266" s="1"/>
    </row>
    <row r="267" customFormat="false" ht="15" hidden="false" customHeight="true" outlineLevel="0" collapsed="false">
      <c r="A267" s="21" t="n">
        <v>25</v>
      </c>
      <c r="B267" s="21" t="s">
        <v>121</v>
      </c>
      <c r="C267" s="33" t="s">
        <v>122</v>
      </c>
      <c r="D267" s="29" t="n">
        <v>0</v>
      </c>
      <c r="E267" s="30" t="s">
        <v>30</v>
      </c>
      <c r="F267" s="46" t="n">
        <v>0</v>
      </c>
      <c r="G267" s="30" t="s">
        <v>30</v>
      </c>
      <c r="H267" s="43" t="n">
        <v>160</v>
      </c>
      <c r="I267" s="29" t="n">
        <v>0</v>
      </c>
      <c r="J267" s="30" t="s">
        <v>30</v>
      </c>
      <c r="K267" s="29" t="n">
        <v>0</v>
      </c>
      <c r="L267" s="30" t="s">
        <v>30</v>
      </c>
      <c r="M267" s="47" t="n">
        <v>14</v>
      </c>
      <c r="N267" s="30" t="s">
        <v>31</v>
      </c>
      <c r="O267" s="29" t="n">
        <v>65</v>
      </c>
      <c r="P267" s="30" t="s">
        <v>31</v>
      </c>
      <c r="Q267" s="29" t="n">
        <v>129</v>
      </c>
      <c r="R267" s="30" t="s">
        <v>30</v>
      </c>
      <c r="S267" s="30" t="s">
        <v>30</v>
      </c>
      <c r="T267" s="30" t="s">
        <v>30</v>
      </c>
      <c r="U267" s="22" t="s">
        <v>30</v>
      </c>
      <c r="V267" s="30" t="s">
        <v>30</v>
      </c>
      <c r="W267" s="30" t="s">
        <v>31</v>
      </c>
      <c r="X267" s="29" t="n">
        <v>0</v>
      </c>
      <c r="Y267" s="30" t="s">
        <v>30</v>
      </c>
      <c r="AA267" s="1"/>
    </row>
    <row r="268" customFormat="false" ht="15" hidden="false" customHeight="true" outlineLevel="0" collapsed="false">
      <c r="A268" s="21"/>
      <c r="B268" s="21"/>
      <c r="C268" s="33" t="s">
        <v>33</v>
      </c>
      <c r="D268" s="29" t="n">
        <v>0</v>
      </c>
      <c r="E268" s="30" t="s">
        <v>30</v>
      </c>
      <c r="F268" s="46" t="n">
        <v>0</v>
      </c>
      <c r="G268" s="30" t="s">
        <v>30</v>
      </c>
      <c r="H268" s="43" t="n">
        <v>13</v>
      </c>
      <c r="I268" s="29" t="n">
        <v>0</v>
      </c>
      <c r="J268" s="30" t="s">
        <v>30</v>
      </c>
      <c r="K268" s="29" t="n">
        <v>0</v>
      </c>
      <c r="L268" s="30" t="s">
        <v>30</v>
      </c>
      <c r="M268" s="47" t="n">
        <v>4</v>
      </c>
      <c r="N268" s="30" t="s">
        <v>31</v>
      </c>
      <c r="O268" s="29" t="n">
        <v>52</v>
      </c>
      <c r="P268" s="30" t="s">
        <v>31</v>
      </c>
      <c r="Q268" s="29" t="n">
        <v>15</v>
      </c>
      <c r="R268" s="30" t="s">
        <v>30</v>
      </c>
      <c r="S268" s="30" t="s">
        <v>30</v>
      </c>
      <c r="T268" s="30" t="s">
        <v>30</v>
      </c>
      <c r="U268" s="22" t="s">
        <v>30</v>
      </c>
      <c r="V268" s="30" t="s">
        <v>30</v>
      </c>
      <c r="W268" s="30" t="s">
        <v>31</v>
      </c>
      <c r="X268" s="29" t="n">
        <v>0</v>
      </c>
      <c r="Y268" s="30" t="s">
        <v>30</v>
      </c>
      <c r="AA268" s="1"/>
    </row>
    <row r="269" customFormat="false" ht="15" hidden="false" customHeight="true" outlineLevel="0" collapsed="false">
      <c r="A269" s="21" t="n">
        <v>26</v>
      </c>
      <c r="B269" s="21" t="s">
        <v>123</v>
      </c>
      <c r="C269" s="33" t="s">
        <v>124</v>
      </c>
      <c r="D269" s="29" t="n">
        <v>1</v>
      </c>
      <c r="E269" s="30" t="s">
        <v>30</v>
      </c>
      <c r="F269" s="46" t="n">
        <v>0</v>
      </c>
      <c r="G269" s="30" t="s">
        <v>30</v>
      </c>
      <c r="H269" s="43" t="n">
        <v>6</v>
      </c>
      <c r="I269" s="29" t="n">
        <v>0</v>
      </c>
      <c r="J269" s="30" t="s">
        <v>30</v>
      </c>
      <c r="K269" s="29" t="n">
        <v>0</v>
      </c>
      <c r="L269" s="30" t="s">
        <v>30</v>
      </c>
      <c r="M269" s="47" t="n">
        <v>0</v>
      </c>
      <c r="N269" s="30" t="s">
        <v>31</v>
      </c>
      <c r="O269" s="29" t="n">
        <v>8</v>
      </c>
      <c r="P269" s="30" t="s">
        <v>31</v>
      </c>
      <c r="Q269" s="29" t="n">
        <v>49</v>
      </c>
      <c r="R269" s="30" t="s">
        <v>30</v>
      </c>
      <c r="S269" s="30" t="s">
        <v>30</v>
      </c>
      <c r="T269" s="30" t="s">
        <v>30</v>
      </c>
      <c r="U269" s="22" t="s">
        <v>30</v>
      </c>
      <c r="V269" s="30" t="s">
        <v>30</v>
      </c>
      <c r="W269" s="30" t="s">
        <v>31</v>
      </c>
      <c r="X269" s="29" t="n">
        <v>0</v>
      </c>
      <c r="Y269" s="30" t="s">
        <v>30</v>
      </c>
      <c r="AA269" s="1"/>
    </row>
    <row r="270" customFormat="false" ht="15" hidden="false" customHeight="true" outlineLevel="0" collapsed="false">
      <c r="A270" s="21"/>
      <c r="B270" s="21"/>
      <c r="C270" s="33" t="s">
        <v>125</v>
      </c>
      <c r="D270" s="29" t="n">
        <v>0</v>
      </c>
      <c r="E270" s="30" t="s">
        <v>30</v>
      </c>
      <c r="F270" s="46" t="n">
        <v>0</v>
      </c>
      <c r="G270" s="30" t="s">
        <v>30</v>
      </c>
      <c r="H270" s="43" t="n">
        <v>3</v>
      </c>
      <c r="I270" s="29" t="n">
        <v>0</v>
      </c>
      <c r="J270" s="30" t="s">
        <v>30</v>
      </c>
      <c r="K270" s="29" t="n">
        <v>4</v>
      </c>
      <c r="L270" s="30" t="s">
        <v>30</v>
      </c>
      <c r="M270" s="47" t="n">
        <v>1</v>
      </c>
      <c r="N270" s="30" t="s">
        <v>31</v>
      </c>
      <c r="O270" s="29" t="n">
        <v>14</v>
      </c>
      <c r="P270" s="30" t="s">
        <v>31</v>
      </c>
      <c r="Q270" s="29" t="n">
        <v>13</v>
      </c>
      <c r="R270" s="30" t="s">
        <v>30</v>
      </c>
      <c r="S270" s="30" t="s">
        <v>30</v>
      </c>
      <c r="T270" s="30" t="s">
        <v>30</v>
      </c>
      <c r="U270" s="22" t="s">
        <v>30</v>
      </c>
      <c r="V270" s="30" t="s">
        <v>30</v>
      </c>
      <c r="W270" s="30" t="s">
        <v>31</v>
      </c>
      <c r="X270" s="29" t="n">
        <v>0</v>
      </c>
      <c r="Y270" s="30" t="s">
        <v>30</v>
      </c>
      <c r="AA270" s="1"/>
    </row>
    <row r="271" customFormat="false" ht="15" hidden="false" customHeight="true" outlineLevel="0" collapsed="false">
      <c r="A271" s="21"/>
      <c r="B271" s="21"/>
      <c r="C271" s="33" t="s">
        <v>126</v>
      </c>
      <c r="D271" s="29" t="n">
        <v>0</v>
      </c>
      <c r="E271" s="30" t="s">
        <v>30</v>
      </c>
      <c r="F271" s="46" t="n">
        <v>0</v>
      </c>
      <c r="G271" s="30" t="s">
        <v>30</v>
      </c>
      <c r="H271" s="43" t="n">
        <v>4</v>
      </c>
      <c r="I271" s="29" t="n">
        <v>0</v>
      </c>
      <c r="J271" s="30" t="s">
        <v>30</v>
      </c>
      <c r="K271" s="29" t="n">
        <v>0</v>
      </c>
      <c r="L271" s="30" t="s">
        <v>30</v>
      </c>
      <c r="M271" s="47" t="n">
        <v>0</v>
      </c>
      <c r="N271" s="30" t="s">
        <v>31</v>
      </c>
      <c r="O271" s="29" t="n">
        <v>13</v>
      </c>
      <c r="P271" s="30" t="s">
        <v>31</v>
      </c>
      <c r="Q271" s="29" t="n">
        <v>17</v>
      </c>
      <c r="R271" s="30" t="s">
        <v>30</v>
      </c>
      <c r="S271" s="30" t="s">
        <v>30</v>
      </c>
      <c r="T271" s="30" t="s">
        <v>30</v>
      </c>
      <c r="U271" s="22" t="s">
        <v>30</v>
      </c>
      <c r="V271" s="30" t="s">
        <v>30</v>
      </c>
      <c r="W271" s="30" t="s">
        <v>31</v>
      </c>
      <c r="X271" s="29" t="n">
        <v>0</v>
      </c>
      <c r="Y271" s="30" t="s">
        <v>30</v>
      </c>
      <c r="AA271" s="1"/>
    </row>
    <row r="272" customFormat="false" ht="15" hidden="false" customHeight="true" outlineLevel="0" collapsed="false">
      <c r="A272" s="21"/>
      <c r="B272" s="21"/>
      <c r="C272" s="33" t="s">
        <v>127</v>
      </c>
      <c r="D272" s="29" t="n">
        <v>2</v>
      </c>
      <c r="E272" s="30" t="s">
        <v>30</v>
      </c>
      <c r="F272" s="46" t="n">
        <v>0</v>
      </c>
      <c r="G272" s="30" t="s">
        <v>30</v>
      </c>
      <c r="H272" s="43" t="n">
        <v>21</v>
      </c>
      <c r="I272" s="29" t="n">
        <v>0</v>
      </c>
      <c r="J272" s="30" t="s">
        <v>30</v>
      </c>
      <c r="K272" s="29" t="n">
        <v>0</v>
      </c>
      <c r="L272" s="30" t="s">
        <v>30</v>
      </c>
      <c r="M272" s="47" t="n">
        <v>0</v>
      </c>
      <c r="N272" s="30" t="s">
        <v>31</v>
      </c>
      <c r="O272" s="29" t="n">
        <v>26</v>
      </c>
      <c r="P272" s="30" t="s">
        <v>31</v>
      </c>
      <c r="Q272" s="29" t="n">
        <v>36</v>
      </c>
      <c r="R272" s="30" t="s">
        <v>30</v>
      </c>
      <c r="S272" s="30" t="s">
        <v>30</v>
      </c>
      <c r="T272" s="30" t="s">
        <v>30</v>
      </c>
      <c r="U272" s="22" t="s">
        <v>30</v>
      </c>
      <c r="V272" s="30" t="s">
        <v>30</v>
      </c>
      <c r="W272" s="30" t="s">
        <v>31</v>
      </c>
      <c r="X272" s="29" t="n">
        <v>0</v>
      </c>
      <c r="Y272" s="30" t="s">
        <v>30</v>
      </c>
      <c r="AA272" s="1"/>
    </row>
    <row r="273" customFormat="false" ht="15" hidden="false" customHeight="true" outlineLevel="0" collapsed="false">
      <c r="A273" s="21"/>
      <c r="B273" s="21"/>
      <c r="C273" s="33" t="s">
        <v>62</v>
      </c>
      <c r="D273" s="24" t="n">
        <v>0</v>
      </c>
      <c r="E273" s="22" t="s">
        <v>30</v>
      </c>
      <c r="F273" s="43" t="n">
        <v>0</v>
      </c>
      <c r="G273" s="22" t="s">
        <v>30</v>
      </c>
      <c r="H273" s="43" t="n">
        <v>0</v>
      </c>
      <c r="I273" s="24" t="n">
        <v>0</v>
      </c>
      <c r="J273" s="22" t="s">
        <v>30</v>
      </c>
      <c r="K273" s="24" t="n">
        <v>0</v>
      </c>
      <c r="L273" s="22" t="s">
        <v>30</v>
      </c>
      <c r="M273" s="44" t="n">
        <v>0</v>
      </c>
      <c r="N273" s="22" t="s">
        <v>31</v>
      </c>
      <c r="O273" s="24" t="n">
        <v>0</v>
      </c>
      <c r="P273" s="22" t="s">
        <v>31</v>
      </c>
      <c r="Q273" s="24" t="n">
        <v>0</v>
      </c>
      <c r="R273" s="22" t="s">
        <v>30</v>
      </c>
      <c r="S273" s="22" t="s">
        <v>30</v>
      </c>
      <c r="T273" s="22" t="s">
        <v>30</v>
      </c>
      <c r="U273" s="22" t="s">
        <v>30</v>
      </c>
      <c r="V273" s="22" t="s">
        <v>30</v>
      </c>
      <c r="W273" s="22" t="s">
        <v>31</v>
      </c>
      <c r="X273" s="24" t="n">
        <v>0</v>
      </c>
      <c r="Y273" s="22" t="s">
        <v>30</v>
      </c>
      <c r="AA273" s="1"/>
    </row>
    <row r="274" customFormat="false" ht="15" hidden="false" customHeight="true" outlineLevel="0" collapsed="false">
      <c r="A274" s="21"/>
      <c r="B274" s="21"/>
      <c r="C274" s="33" t="s">
        <v>128</v>
      </c>
      <c r="D274" s="29" t="s">
        <v>31</v>
      </c>
      <c r="E274" s="30" t="s">
        <v>30</v>
      </c>
      <c r="F274" s="46" t="n">
        <v>0</v>
      </c>
      <c r="G274" s="30" t="s">
        <v>30</v>
      </c>
      <c r="H274" s="43" t="n">
        <v>30</v>
      </c>
      <c r="I274" s="29" t="n">
        <v>0</v>
      </c>
      <c r="J274" s="30" t="s">
        <v>30</v>
      </c>
      <c r="K274" s="29" t="s">
        <v>31</v>
      </c>
      <c r="L274" s="30" t="s">
        <v>30</v>
      </c>
      <c r="M274" s="47" t="n">
        <v>2</v>
      </c>
      <c r="N274" s="30" t="s">
        <v>31</v>
      </c>
      <c r="O274" s="29" t="s">
        <v>31</v>
      </c>
      <c r="P274" s="30" t="s">
        <v>31</v>
      </c>
      <c r="Q274" s="29" t="n">
        <v>23</v>
      </c>
      <c r="R274" s="30" t="s">
        <v>30</v>
      </c>
      <c r="S274" s="30" t="s">
        <v>30</v>
      </c>
      <c r="T274" s="30" t="s">
        <v>30</v>
      </c>
      <c r="U274" s="22" t="s">
        <v>30</v>
      </c>
      <c r="V274" s="30" t="s">
        <v>30</v>
      </c>
      <c r="W274" s="30" t="s">
        <v>31</v>
      </c>
      <c r="X274" s="29" t="n">
        <v>0</v>
      </c>
      <c r="Y274" s="30" t="s">
        <v>30</v>
      </c>
      <c r="AA274" s="1"/>
    </row>
    <row r="275" customFormat="false" ht="15" hidden="false" customHeight="true" outlineLevel="0" collapsed="false">
      <c r="A275" s="21"/>
      <c r="B275" s="21"/>
      <c r="C275" s="33" t="s">
        <v>129</v>
      </c>
      <c r="D275" s="29" t="n">
        <v>0</v>
      </c>
      <c r="E275" s="30" t="s">
        <v>30</v>
      </c>
      <c r="F275" s="46" t="n">
        <v>0</v>
      </c>
      <c r="G275" s="30" t="s">
        <v>30</v>
      </c>
      <c r="H275" s="43" t="n">
        <v>0</v>
      </c>
      <c r="I275" s="29" t="n">
        <v>0</v>
      </c>
      <c r="J275" s="30" t="s">
        <v>30</v>
      </c>
      <c r="K275" s="29" t="n">
        <v>0</v>
      </c>
      <c r="L275" s="30" t="s">
        <v>30</v>
      </c>
      <c r="M275" s="47" t="n">
        <v>0</v>
      </c>
      <c r="N275" s="30" t="s">
        <v>31</v>
      </c>
      <c r="O275" s="29" t="n">
        <v>13</v>
      </c>
      <c r="P275" s="30" t="s">
        <v>31</v>
      </c>
      <c r="Q275" s="24" t="n">
        <v>0</v>
      </c>
      <c r="R275" s="30" t="s">
        <v>30</v>
      </c>
      <c r="S275" s="30" t="s">
        <v>30</v>
      </c>
      <c r="T275" s="30" t="s">
        <v>30</v>
      </c>
      <c r="U275" s="22" t="s">
        <v>30</v>
      </c>
      <c r="V275" s="30" t="s">
        <v>30</v>
      </c>
      <c r="W275" s="30" t="s">
        <v>31</v>
      </c>
      <c r="X275" s="29" t="n">
        <v>0</v>
      </c>
      <c r="Y275" s="30" t="s">
        <v>30</v>
      </c>
      <c r="AA275" s="1"/>
    </row>
    <row r="276" customFormat="false" ht="15" hidden="false" customHeight="true" outlineLevel="0" collapsed="false">
      <c r="A276" s="21"/>
      <c r="B276" s="21"/>
      <c r="C276" s="33" t="s">
        <v>130</v>
      </c>
      <c r="D276" s="29" t="n">
        <v>3</v>
      </c>
      <c r="E276" s="30" t="s">
        <v>30</v>
      </c>
      <c r="F276" s="46" t="n">
        <v>0</v>
      </c>
      <c r="G276" s="30" t="s">
        <v>30</v>
      </c>
      <c r="H276" s="43" t="n">
        <v>14</v>
      </c>
      <c r="I276" s="29" t="n">
        <v>0</v>
      </c>
      <c r="J276" s="30" t="s">
        <v>30</v>
      </c>
      <c r="K276" s="29" t="n">
        <v>0</v>
      </c>
      <c r="L276" s="30" t="s">
        <v>30</v>
      </c>
      <c r="M276" s="47" t="n">
        <v>1</v>
      </c>
      <c r="N276" s="30" t="s">
        <v>31</v>
      </c>
      <c r="O276" s="29" t="n">
        <v>25</v>
      </c>
      <c r="P276" s="30" t="s">
        <v>31</v>
      </c>
      <c r="Q276" s="29" t="n">
        <v>20</v>
      </c>
      <c r="R276" s="30" t="s">
        <v>30</v>
      </c>
      <c r="S276" s="30" t="s">
        <v>30</v>
      </c>
      <c r="T276" s="30" t="s">
        <v>30</v>
      </c>
      <c r="U276" s="22" t="s">
        <v>30</v>
      </c>
      <c r="V276" s="30" t="s">
        <v>30</v>
      </c>
      <c r="W276" s="30" t="s">
        <v>31</v>
      </c>
      <c r="X276" s="29" t="n">
        <v>0</v>
      </c>
      <c r="Y276" s="30" t="s">
        <v>30</v>
      </c>
      <c r="AA276" s="1"/>
    </row>
    <row r="277" customFormat="false" ht="15" hidden="false" customHeight="true" outlineLevel="0" collapsed="false">
      <c r="A277" s="21"/>
      <c r="B277" s="21"/>
      <c r="C277" s="33" t="s">
        <v>131</v>
      </c>
      <c r="D277" s="29" t="n">
        <v>1</v>
      </c>
      <c r="E277" s="30" t="s">
        <v>30</v>
      </c>
      <c r="F277" s="46" t="n">
        <v>0</v>
      </c>
      <c r="G277" s="30" t="s">
        <v>30</v>
      </c>
      <c r="H277" s="43" t="n">
        <v>0</v>
      </c>
      <c r="I277" s="29" t="n">
        <v>0</v>
      </c>
      <c r="J277" s="30" t="s">
        <v>30</v>
      </c>
      <c r="K277" s="29" t="n">
        <v>0</v>
      </c>
      <c r="L277" s="30" t="s">
        <v>30</v>
      </c>
      <c r="M277" s="47" t="n">
        <v>0</v>
      </c>
      <c r="N277" s="30" t="s">
        <v>31</v>
      </c>
      <c r="O277" s="29" t="n">
        <v>3</v>
      </c>
      <c r="P277" s="30" t="s">
        <v>31</v>
      </c>
      <c r="Q277" s="29" t="n">
        <v>0</v>
      </c>
      <c r="R277" s="30" t="s">
        <v>30</v>
      </c>
      <c r="S277" s="30" t="s">
        <v>30</v>
      </c>
      <c r="T277" s="30" t="s">
        <v>30</v>
      </c>
      <c r="U277" s="22" t="s">
        <v>30</v>
      </c>
      <c r="V277" s="30" t="s">
        <v>30</v>
      </c>
      <c r="W277" s="30" t="s">
        <v>31</v>
      </c>
      <c r="X277" s="29" t="n">
        <v>0</v>
      </c>
      <c r="Y277" s="30" t="s">
        <v>30</v>
      </c>
      <c r="AA277" s="1"/>
    </row>
    <row r="278" customFormat="false" ht="15" hidden="false" customHeight="true" outlineLevel="0" collapsed="false">
      <c r="A278" s="21"/>
      <c r="B278" s="21"/>
      <c r="C278" s="33" t="s">
        <v>33</v>
      </c>
      <c r="D278" s="29" t="n">
        <v>0</v>
      </c>
      <c r="E278" s="30" t="s">
        <v>30</v>
      </c>
      <c r="F278" s="46" t="n">
        <v>0</v>
      </c>
      <c r="G278" s="30" t="s">
        <v>30</v>
      </c>
      <c r="H278" s="43" t="n">
        <v>9</v>
      </c>
      <c r="I278" s="29" t="n">
        <v>0</v>
      </c>
      <c r="J278" s="30" t="s">
        <v>30</v>
      </c>
      <c r="K278" s="29" t="n">
        <v>0</v>
      </c>
      <c r="L278" s="30" t="s">
        <v>30</v>
      </c>
      <c r="M278" s="47" t="n">
        <v>0</v>
      </c>
      <c r="N278" s="30" t="s">
        <v>31</v>
      </c>
      <c r="O278" s="29" t="n">
        <v>4</v>
      </c>
      <c r="P278" s="30" t="s">
        <v>31</v>
      </c>
      <c r="Q278" s="29" t="n">
        <v>23</v>
      </c>
      <c r="R278" s="30" t="s">
        <v>30</v>
      </c>
      <c r="S278" s="30" t="s">
        <v>30</v>
      </c>
      <c r="T278" s="30" t="s">
        <v>30</v>
      </c>
      <c r="U278" s="22" t="s">
        <v>30</v>
      </c>
      <c r="V278" s="30" t="s">
        <v>30</v>
      </c>
      <c r="W278" s="30" t="s">
        <v>31</v>
      </c>
      <c r="X278" s="29" t="n">
        <v>0</v>
      </c>
      <c r="Y278" s="30" t="s">
        <v>30</v>
      </c>
      <c r="AA278" s="1"/>
    </row>
    <row r="279" customFormat="false" ht="15" hidden="false" customHeight="true" outlineLevel="0" collapsed="false">
      <c r="A279" s="21" t="n">
        <v>27</v>
      </c>
      <c r="B279" s="21" t="s">
        <v>132</v>
      </c>
      <c r="C279" s="33" t="s">
        <v>33</v>
      </c>
      <c r="D279" s="29" t="n">
        <v>0</v>
      </c>
      <c r="E279" s="30" t="s">
        <v>30</v>
      </c>
      <c r="F279" s="46" t="n">
        <v>0</v>
      </c>
      <c r="G279" s="30" t="s">
        <v>30</v>
      </c>
      <c r="H279" s="43" t="n">
        <v>50</v>
      </c>
      <c r="I279" s="29" t="n">
        <v>0</v>
      </c>
      <c r="J279" s="30" t="s">
        <v>30</v>
      </c>
      <c r="K279" s="29" t="s">
        <v>31</v>
      </c>
      <c r="L279" s="30" t="s">
        <v>30</v>
      </c>
      <c r="M279" s="47" t="n">
        <v>1</v>
      </c>
      <c r="N279" s="30" t="s">
        <v>31</v>
      </c>
      <c r="O279" s="29" t="s">
        <v>31</v>
      </c>
      <c r="P279" s="30" t="s">
        <v>31</v>
      </c>
      <c r="Q279" s="29" t="n">
        <v>17</v>
      </c>
      <c r="R279" s="30" t="s">
        <v>30</v>
      </c>
      <c r="S279" s="30" t="s">
        <v>30</v>
      </c>
      <c r="T279" s="30" t="s">
        <v>30</v>
      </c>
      <c r="U279" s="22" t="s">
        <v>30</v>
      </c>
      <c r="V279" s="30" t="s">
        <v>30</v>
      </c>
      <c r="W279" s="30" t="s">
        <v>31</v>
      </c>
      <c r="X279" s="29" t="n">
        <v>0</v>
      </c>
      <c r="Y279" s="30" t="s">
        <v>30</v>
      </c>
      <c r="AA279" s="1"/>
    </row>
    <row r="280" customFormat="false" ht="15" hidden="false" customHeight="true" outlineLevel="0" collapsed="false">
      <c r="A280" s="21" t="n">
        <v>28</v>
      </c>
      <c r="B280" s="21" t="s">
        <v>133</v>
      </c>
      <c r="C280" s="33" t="s">
        <v>134</v>
      </c>
      <c r="D280" s="29" t="n">
        <v>0</v>
      </c>
      <c r="E280" s="30" t="s">
        <v>30</v>
      </c>
      <c r="F280" s="46" t="n">
        <v>0</v>
      </c>
      <c r="G280" s="30" t="s">
        <v>30</v>
      </c>
      <c r="H280" s="43" t="n">
        <v>23</v>
      </c>
      <c r="I280" s="29" t="n">
        <v>0</v>
      </c>
      <c r="J280" s="30" t="s">
        <v>30</v>
      </c>
      <c r="K280" s="29" t="n">
        <v>32</v>
      </c>
      <c r="L280" s="30" t="s">
        <v>30</v>
      </c>
      <c r="M280" s="47" t="n">
        <v>0</v>
      </c>
      <c r="N280" s="30" t="s">
        <v>31</v>
      </c>
      <c r="O280" s="29" t="n">
        <v>100</v>
      </c>
      <c r="P280" s="30" t="s">
        <v>31</v>
      </c>
      <c r="Q280" s="29" t="n">
        <v>79</v>
      </c>
      <c r="R280" s="30" t="s">
        <v>30</v>
      </c>
      <c r="S280" s="30" t="s">
        <v>30</v>
      </c>
      <c r="T280" s="30" t="s">
        <v>30</v>
      </c>
      <c r="U280" s="22" t="s">
        <v>30</v>
      </c>
      <c r="V280" s="30" t="s">
        <v>30</v>
      </c>
      <c r="W280" s="30" t="s">
        <v>31</v>
      </c>
      <c r="X280" s="29" t="n">
        <v>0</v>
      </c>
      <c r="Y280" s="30" t="s">
        <v>30</v>
      </c>
      <c r="AA280" s="1"/>
    </row>
    <row r="281" customFormat="false" ht="15" hidden="false" customHeight="true" outlineLevel="0" collapsed="false">
      <c r="A281" s="21"/>
      <c r="B281" s="21"/>
      <c r="C281" s="33" t="s">
        <v>135</v>
      </c>
      <c r="D281" s="29" t="n">
        <v>0</v>
      </c>
      <c r="E281" s="30" t="s">
        <v>30</v>
      </c>
      <c r="F281" s="46" t="n">
        <v>0</v>
      </c>
      <c r="G281" s="30" t="s">
        <v>30</v>
      </c>
      <c r="H281" s="43" t="n">
        <v>12</v>
      </c>
      <c r="I281" s="29" t="n">
        <v>0</v>
      </c>
      <c r="J281" s="30" t="s">
        <v>30</v>
      </c>
      <c r="K281" s="29" t="n">
        <v>59</v>
      </c>
      <c r="L281" s="30" t="s">
        <v>30</v>
      </c>
      <c r="M281" s="47" t="n">
        <v>0</v>
      </c>
      <c r="N281" s="30" t="s">
        <v>31</v>
      </c>
      <c r="O281" s="29" t="n">
        <v>47</v>
      </c>
      <c r="P281" s="30" t="s">
        <v>31</v>
      </c>
      <c r="Q281" s="29" t="n">
        <v>10</v>
      </c>
      <c r="R281" s="30" t="s">
        <v>30</v>
      </c>
      <c r="S281" s="30" t="s">
        <v>30</v>
      </c>
      <c r="T281" s="30" t="s">
        <v>30</v>
      </c>
      <c r="U281" s="22" t="s">
        <v>30</v>
      </c>
      <c r="V281" s="30" t="s">
        <v>30</v>
      </c>
      <c r="W281" s="30" t="s">
        <v>31</v>
      </c>
      <c r="X281" s="29" t="n">
        <v>0</v>
      </c>
      <c r="Y281" s="30" t="s">
        <v>30</v>
      </c>
      <c r="AA281" s="1"/>
    </row>
    <row r="282" customFormat="false" ht="15" hidden="false" customHeight="true" outlineLevel="0" collapsed="false">
      <c r="A282" s="21"/>
      <c r="B282" s="21"/>
      <c r="C282" s="33" t="s">
        <v>136</v>
      </c>
      <c r="D282" s="29" t="n">
        <v>0</v>
      </c>
      <c r="E282" s="30" t="s">
        <v>30</v>
      </c>
      <c r="F282" s="46" t="n">
        <v>0</v>
      </c>
      <c r="G282" s="30" t="s">
        <v>30</v>
      </c>
      <c r="H282" s="43" t="n">
        <v>63</v>
      </c>
      <c r="I282" s="29" t="n">
        <v>0</v>
      </c>
      <c r="J282" s="30" t="s">
        <v>30</v>
      </c>
      <c r="K282" s="29" t="n">
        <v>22</v>
      </c>
      <c r="L282" s="30" t="s">
        <v>30</v>
      </c>
      <c r="M282" s="47" t="n">
        <v>0</v>
      </c>
      <c r="N282" s="30" t="s">
        <v>31</v>
      </c>
      <c r="O282" s="29" t="n">
        <v>40</v>
      </c>
      <c r="P282" s="30" t="s">
        <v>31</v>
      </c>
      <c r="Q282" s="29" t="n">
        <v>31</v>
      </c>
      <c r="R282" s="30" t="s">
        <v>30</v>
      </c>
      <c r="S282" s="30" t="s">
        <v>30</v>
      </c>
      <c r="T282" s="30" t="s">
        <v>30</v>
      </c>
      <c r="U282" s="22" t="s">
        <v>30</v>
      </c>
      <c r="V282" s="30" t="s">
        <v>30</v>
      </c>
      <c r="W282" s="30" t="s">
        <v>31</v>
      </c>
      <c r="X282" s="29" t="n">
        <v>0</v>
      </c>
      <c r="Y282" s="30" t="s">
        <v>30</v>
      </c>
      <c r="AA282" s="1"/>
    </row>
    <row r="283" customFormat="false" ht="15" hidden="false" customHeight="true" outlineLevel="0" collapsed="false">
      <c r="A283" s="21"/>
      <c r="B283" s="21"/>
      <c r="C283" s="33" t="s">
        <v>42</v>
      </c>
      <c r="D283" s="29" t="n">
        <v>0</v>
      </c>
      <c r="E283" s="30" t="s">
        <v>30</v>
      </c>
      <c r="F283" s="46" t="n">
        <v>0</v>
      </c>
      <c r="G283" s="30" t="s">
        <v>30</v>
      </c>
      <c r="H283" s="43" t="n">
        <v>9</v>
      </c>
      <c r="I283" s="29" t="n">
        <v>0</v>
      </c>
      <c r="J283" s="30" t="s">
        <v>30</v>
      </c>
      <c r="K283" s="29" t="n">
        <v>71</v>
      </c>
      <c r="L283" s="30" t="s">
        <v>30</v>
      </c>
      <c r="M283" s="47" t="n">
        <v>0</v>
      </c>
      <c r="N283" s="30" t="s">
        <v>31</v>
      </c>
      <c r="O283" s="29" t="n">
        <v>49</v>
      </c>
      <c r="P283" s="30" t="s">
        <v>31</v>
      </c>
      <c r="Q283" s="29" t="n">
        <v>7</v>
      </c>
      <c r="R283" s="30" t="s">
        <v>30</v>
      </c>
      <c r="S283" s="30" t="s">
        <v>30</v>
      </c>
      <c r="T283" s="30" t="s">
        <v>30</v>
      </c>
      <c r="U283" s="22" t="s">
        <v>30</v>
      </c>
      <c r="V283" s="30" t="s">
        <v>30</v>
      </c>
      <c r="W283" s="30" t="s">
        <v>31</v>
      </c>
      <c r="X283" s="29" t="n">
        <v>0</v>
      </c>
      <c r="Y283" s="30" t="s">
        <v>30</v>
      </c>
      <c r="AA283" s="1"/>
    </row>
    <row r="284" customFormat="false" ht="15" hidden="false" customHeight="true" outlineLevel="0" collapsed="false">
      <c r="A284" s="21" t="n">
        <v>29</v>
      </c>
      <c r="B284" s="21" t="s">
        <v>137</v>
      </c>
      <c r="C284" s="33" t="s">
        <v>138</v>
      </c>
      <c r="D284" s="29" t="n">
        <v>0</v>
      </c>
      <c r="E284" s="30" t="s">
        <v>30</v>
      </c>
      <c r="F284" s="46" t="n">
        <v>0</v>
      </c>
      <c r="G284" s="30" t="s">
        <v>30</v>
      </c>
      <c r="H284" s="43" t="n">
        <v>5</v>
      </c>
      <c r="I284" s="29" t="n">
        <v>0</v>
      </c>
      <c r="J284" s="30" t="s">
        <v>30</v>
      </c>
      <c r="K284" s="29" t="n">
        <v>0</v>
      </c>
      <c r="L284" s="30" t="s">
        <v>30</v>
      </c>
      <c r="M284" s="47" t="n">
        <v>0</v>
      </c>
      <c r="N284" s="30" t="s">
        <v>31</v>
      </c>
      <c r="O284" s="29" t="n">
        <v>63</v>
      </c>
      <c r="P284" s="30" t="s">
        <v>31</v>
      </c>
      <c r="Q284" s="29" t="n">
        <v>8</v>
      </c>
      <c r="R284" s="30" t="s">
        <v>30</v>
      </c>
      <c r="S284" s="30" t="s">
        <v>30</v>
      </c>
      <c r="T284" s="30" t="s">
        <v>30</v>
      </c>
      <c r="U284" s="22" t="s">
        <v>30</v>
      </c>
      <c r="V284" s="30" t="s">
        <v>30</v>
      </c>
      <c r="W284" s="30" t="s">
        <v>31</v>
      </c>
      <c r="X284" s="29" t="n">
        <v>0</v>
      </c>
      <c r="Y284" s="30" t="s">
        <v>30</v>
      </c>
      <c r="AA284" s="1"/>
    </row>
    <row r="285" customFormat="false" ht="15" hidden="false" customHeight="true" outlineLevel="0" collapsed="false">
      <c r="A285" s="21"/>
      <c r="B285" s="21"/>
      <c r="C285" s="33" t="s">
        <v>139</v>
      </c>
      <c r="D285" s="29" t="n">
        <v>0</v>
      </c>
      <c r="E285" s="30" t="s">
        <v>30</v>
      </c>
      <c r="F285" s="46" t="n">
        <v>0</v>
      </c>
      <c r="G285" s="30" t="s">
        <v>30</v>
      </c>
      <c r="H285" s="43" t="n">
        <v>5</v>
      </c>
      <c r="I285" s="29" t="n">
        <v>0</v>
      </c>
      <c r="J285" s="30" t="s">
        <v>30</v>
      </c>
      <c r="K285" s="29" t="n">
        <v>39</v>
      </c>
      <c r="L285" s="30" t="s">
        <v>30</v>
      </c>
      <c r="M285" s="47" t="n">
        <v>0</v>
      </c>
      <c r="N285" s="30" t="s">
        <v>31</v>
      </c>
      <c r="O285" s="29" t="n">
        <v>98</v>
      </c>
      <c r="P285" s="30" t="s">
        <v>31</v>
      </c>
      <c r="Q285" s="29" t="n">
        <v>12</v>
      </c>
      <c r="R285" s="30" t="s">
        <v>30</v>
      </c>
      <c r="S285" s="30" t="s">
        <v>30</v>
      </c>
      <c r="T285" s="30" t="s">
        <v>30</v>
      </c>
      <c r="U285" s="22" t="s">
        <v>30</v>
      </c>
      <c r="V285" s="30" t="s">
        <v>30</v>
      </c>
      <c r="W285" s="30" t="s">
        <v>31</v>
      </c>
      <c r="X285" s="29" t="n">
        <v>0</v>
      </c>
      <c r="Y285" s="30" t="s">
        <v>30</v>
      </c>
      <c r="AA285" s="1"/>
    </row>
    <row r="286" customFormat="false" ht="15" hidden="false" customHeight="true" outlineLevel="0" collapsed="false">
      <c r="A286" s="21"/>
      <c r="B286" s="21"/>
      <c r="C286" s="33" t="s">
        <v>140</v>
      </c>
      <c r="D286" s="29" t="n">
        <v>0</v>
      </c>
      <c r="E286" s="30" t="s">
        <v>30</v>
      </c>
      <c r="F286" s="46" t="n">
        <v>0</v>
      </c>
      <c r="G286" s="30" t="s">
        <v>30</v>
      </c>
      <c r="H286" s="43" t="n">
        <v>2</v>
      </c>
      <c r="I286" s="29" t="n">
        <v>0</v>
      </c>
      <c r="J286" s="30" t="s">
        <v>30</v>
      </c>
      <c r="K286" s="29" t="n">
        <v>0</v>
      </c>
      <c r="L286" s="30" t="s">
        <v>30</v>
      </c>
      <c r="M286" s="47" t="n">
        <v>0</v>
      </c>
      <c r="N286" s="30" t="s">
        <v>31</v>
      </c>
      <c r="O286" s="29" t="n">
        <v>36</v>
      </c>
      <c r="P286" s="30" t="s">
        <v>31</v>
      </c>
      <c r="Q286" s="29" t="n">
        <v>9</v>
      </c>
      <c r="R286" s="30" t="s">
        <v>30</v>
      </c>
      <c r="S286" s="30" t="s">
        <v>30</v>
      </c>
      <c r="T286" s="30" t="s">
        <v>30</v>
      </c>
      <c r="U286" s="22" t="s">
        <v>30</v>
      </c>
      <c r="V286" s="30" t="s">
        <v>30</v>
      </c>
      <c r="W286" s="30" t="s">
        <v>31</v>
      </c>
      <c r="X286" s="29" t="n">
        <v>0</v>
      </c>
      <c r="Y286" s="30" t="s">
        <v>30</v>
      </c>
      <c r="AA286" s="1"/>
    </row>
    <row r="287" customFormat="false" ht="15" hidden="false" customHeight="true" outlineLevel="0" collapsed="false">
      <c r="A287" s="21"/>
      <c r="B287" s="21"/>
      <c r="C287" s="33" t="s">
        <v>33</v>
      </c>
      <c r="D287" s="29" t="n">
        <v>0</v>
      </c>
      <c r="E287" s="30" t="s">
        <v>30</v>
      </c>
      <c r="F287" s="46" t="n">
        <v>0</v>
      </c>
      <c r="G287" s="30" t="s">
        <v>30</v>
      </c>
      <c r="H287" s="43" t="n">
        <v>1</v>
      </c>
      <c r="I287" s="29" t="n">
        <v>0</v>
      </c>
      <c r="J287" s="30" t="s">
        <v>30</v>
      </c>
      <c r="K287" s="29" t="n">
        <v>0</v>
      </c>
      <c r="L287" s="30" t="s">
        <v>30</v>
      </c>
      <c r="M287" s="47" t="n">
        <v>0</v>
      </c>
      <c r="N287" s="30" t="s">
        <v>31</v>
      </c>
      <c r="O287" s="29" t="n">
        <v>9</v>
      </c>
      <c r="P287" s="30" t="s">
        <v>31</v>
      </c>
      <c r="Q287" s="29" t="n">
        <v>11</v>
      </c>
      <c r="R287" s="30" t="s">
        <v>30</v>
      </c>
      <c r="S287" s="30" t="s">
        <v>30</v>
      </c>
      <c r="T287" s="30" t="s">
        <v>30</v>
      </c>
      <c r="U287" s="22" t="s">
        <v>30</v>
      </c>
      <c r="V287" s="30" t="s">
        <v>30</v>
      </c>
      <c r="W287" s="30" t="s">
        <v>31</v>
      </c>
      <c r="X287" s="29" t="n">
        <v>0</v>
      </c>
      <c r="Y287" s="30" t="s">
        <v>30</v>
      </c>
      <c r="AA287" s="1"/>
    </row>
    <row r="288" customFormat="false" ht="15" hidden="false" customHeight="true" outlineLevel="0" collapsed="false">
      <c r="A288" s="21" t="n">
        <v>30</v>
      </c>
      <c r="B288" s="21" t="s">
        <v>141</v>
      </c>
      <c r="C288" s="33" t="s">
        <v>142</v>
      </c>
      <c r="D288" s="29" t="n">
        <v>0</v>
      </c>
      <c r="E288" s="30" t="s">
        <v>30</v>
      </c>
      <c r="F288" s="46" t="n">
        <v>0</v>
      </c>
      <c r="G288" s="30" t="s">
        <v>30</v>
      </c>
      <c r="H288" s="43" t="n">
        <v>27</v>
      </c>
      <c r="I288" s="29" t="n">
        <v>0</v>
      </c>
      <c r="J288" s="30" t="s">
        <v>30</v>
      </c>
      <c r="K288" s="29" t="n">
        <v>0</v>
      </c>
      <c r="L288" s="30" t="s">
        <v>30</v>
      </c>
      <c r="M288" s="47" t="n">
        <v>0</v>
      </c>
      <c r="N288" s="30" t="s">
        <v>31</v>
      </c>
      <c r="O288" s="29" t="n">
        <v>21</v>
      </c>
      <c r="P288" s="30" t="s">
        <v>31</v>
      </c>
      <c r="Q288" s="29" t="n">
        <v>18</v>
      </c>
      <c r="R288" s="30" t="s">
        <v>30</v>
      </c>
      <c r="S288" s="30" t="s">
        <v>30</v>
      </c>
      <c r="T288" s="30" t="s">
        <v>30</v>
      </c>
      <c r="U288" s="22" t="s">
        <v>30</v>
      </c>
      <c r="V288" s="30" t="s">
        <v>30</v>
      </c>
      <c r="W288" s="30" t="s">
        <v>31</v>
      </c>
      <c r="X288" s="29" t="n">
        <v>0</v>
      </c>
      <c r="Y288" s="30" t="s">
        <v>30</v>
      </c>
      <c r="AA288" s="1"/>
    </row>
    <row r="289" customFormat="false" ht="15" hidden="false" customHeight="true" outlineLevel="0" collapsed="false">
      <c r="A289" s="21"/>
      <c r="B289" s="21"/>
      <c r="C289" s="33" t="s">
        <v>143</v>
      </c>
      <c r="D289" s="29" t="n">
        <v>0</v>
      </c>
      <c r="E289" s="30" t="s">
        <v>30</v>
      </c>
      <c r="F289" s="46" t="n">
        <v>0</v>
      </c>
      <c r="G289" s="30" t="s">
        <v>30</v>
      </c>
      <c r="H289" s="43" t="n">
        <v>35</v>
      </c>
      <c r="I289" s="29" t="n">
        <v>0</v>
      </c>
      <c r="J289" s="30" t="s">
        <v>30</v>
      </c>
      <c r="K289" s="29" t="n">
        <v>0</v>
      </c>
      <c r="L289" s="30" t="s">
        <v>30</v>
      </c>
      <c r="M289" s="47" t="n">
        <v>0</v>
      </c>
      <c r="N289" s="30" t="s">
        <v>31</v>
      </c>
      <c r="O289" s="29" t="n">
        <v>9</v>
      </c>
      <c r="P289" s="30" t="s">
        <v>31</v>
      </c>
      <c r="Q289" s="24" t="n">
        <v>9</v>
      </c>
      <c r="R289" s="30" t="s">
        <v>30</v>
      </c>
      <c r="S289" s="30" t="s">
        <v>30</v>
      </c>
      <c r="T289" s="30" t="s">
        <v>30</v>
      </c>
      <c r="U289" s="22" t="s">
        <v>30</v>
      </c>
      <c r="V289" s="30" t="s">
        <v>30</v>
      </c>
      <c r="W289" s="30" t="s">
        <v>31</v>
      </c>
      <c r="X289" s="29" t="n">
        <v>0</v>
      </c>
      <c r="Y289" s="30" t="s">
        <v>30</v>
      </c>
      <c r="AA289" s="1"/>
    </row>
    <row r="290" customFormat="false" ht="15" hidden="false" customHeight="true" outlineLevel="0" collapsed="false">
      <c r="A290" s="21"/>
      <c r="B290" s="21"/>
      <c r="C290" s="33" t="s">
        <v>144</v>
      </c>
      <c r="D290" s="29" t="n">
        <v>0</v>
      </c>
      <c r="E290" s="30" t="s">
        <v>30</v>
      </c>
      <c r="F290" s="46" t="n">
        <v>0</v>
      </c>
      <c r="G290" s="30" t="s">
        <v>30</v>
      </c>
      <c r="H290" s="43" t="n">
        <v>25</v>
      </c>
      <c r="I290" s="29" t="n">
        <v>0</v>
      </c>
      <c r="J290" s="30" t="s">
        <v>30</v>
      </c>
      <c r="K290" s="29" t="n">
        <v>0</v>
      </c>
      <c r="L290" s="30" t="s">
        <v>30</v>
      </c>
      <c r="M290" s="47" t="n">
        <v>0</v>
      </c>
      <c r="N290" s="30" t="s">
        <v>31</v>
      </c>
      <c r="O290" s="29" t="n">
        <v>10</v>
      </c>
      <c r="P290" s="30" t="s">
        <v>31</v>
      </c>
      <c r="Q290" s="24" t="n">
        <v>0</v>
      </c>
      <c r="R290" s="30" t="s">
        <v>30</v>
      </c>
      <c r="S290" s="30" t="s">
        <v>30</v>
      </c>
      <c r="T290" s="30" t="s">
        <v>30</v>
      </c>
      <c r="U290" s="22" t="s">
        <v>30</v>
      </c>
      <c r="V290" s="30" t="s">
        <v>30</v>
      </c>
      <c r="W290" s="30" t="s">
        <v>31</v>
      </c>
      <c r="X290" s="29" t="n">
        <v>0</v>
      </c>
      <c r="Y290" s="30" t="s">
        <v>30</v>
      </c>
      <c r="AA290" s="1"/>
    </row>
    <row r="291" customFormat="false" ht="15" hidden="false" customHeight="true" outlineLevel="0" collapsed="false">
      <c r="A291" s="21"/>
      <c r="B291" s="21"/>
      <c r="C291" s="33" t="s">
        <v>145</v>
      </c>
      <c r="D291" s="29" t="n">
        <v>0</v>
      </c>
      <c r="E291" s="30" t="s">
        <v>30</v>
      </c>
      <c r="F291" s="46" t="n">
        <v>0</v>
      </c>
      <c r="G291" s="30" t="s">
        <v>30</v>
      </c>
      <c r="H291" s="43" t="n">
        <v>4</v>
      </c>
      <c r="I291" s="29" t="n">
        <v>0</v>
      </c>
      <c r="J291" s="30" t="s">
        <v>30</v>
      </c>
      <c r="K291" s="29" t="n">
        <v>0</v>
      </c>
      <c r="L291" s="30" t="s">
        <v>30</v>
      </c>
      <c r="M291" s="47" t="n">
        <v>0</v>
      </c>
      <c r="N291" s="30" t="s">
        <v>31</v>
      </c>
      <c r="O291" s="29" t="n">
        <v>3</v>
      </c>
      <c r="P291" s="30" t="s">
        <v>31</v>
      </c>
      <c r="Q291" s="24" t="n">
        <v>0</v>
      </c>
      <c r="R291" s="30" t="s">
        <v>30</v>
      </c>
      <c r="S291" s="30" t="s">
        <v>30</v>
      </c>
      <c r="T291" s="30" t="s">
        <v>30</v>
      </c>
      <c r="U291" s="22" t="s">
        <v>30</v>
      </c>
      <c r="V291" s="30" t="s">
        <v>30</v>
      </c>
      <c r="W291" s="30" t="s">
        <v>31</v>
      </c>
      <c r="X291" s="29" t="n">
        <v>0</v>
      </c>
      <c r="Y291" s="30" t="s">
        <v>30</v>
      </c>
      <c r="AA291" s="1"/>
    </row>
    <row r="292" customFormat="false" ht="15" hidden="false" customHeight="true" outlineLevel="0" collapsed="false">
      <c r="A292" s="21"/>
      <c r="B292" s="21"/>
      <c r="C292" s="33" t="s">
        <v>33</v>
      </c>
      <c r="D292" s="29" t="n">
        <v>0</v>
      </c>
      <c r="E292" s="30" t="s">
        <v>30</v>
      </c>
      <c r="F292" s="46" t="n">
        <v>0</v>
      </c>
      <c r="G292" s="30" t="s">
        <v>30</v>
      </c>
      <c r="H292" s="43" t="n">
        <v>31</v>
      </c>
      <c r="I292" s="29" t="n">
        <v>2</v>
      </c>
      <c r="J292" s="30" t="s">
        <v>30</v>
      </c>
      <c r="K292" s="29" t="n">
        <v>0</v>
      </c>
      <c r="L292" s="30" t="s">
        <v>30</v>
      </c>
      <c r="M292" s="47" t="n">
        <v>0</v>
      </c>
      <c r="N292" s="30" t="s">
        <v>31</v>
      </c>
      <c r="O292" s="29" t="n">
        <v>9</v>
      </c>
      <c r="P292" s="30" t="s">
        <v>31</v>
      </c>
      <c r="Q292" s="29" t="n">
        <v>4</v>
      </c>
      <c r="R292" s="30" t="s">
        <v>30</v>
      </c>
      <c r="S292" s="30" t="s">
        <v>30</v>
      </c>
      <c r="T292" s="30" t="s">
        <v>30</v>
      </c>
      <c r="U292" s="22" t="s">
        <v>30</v>
      </c>
      <c r="V292" s="30" t="s">
        <v>30</v>
      </c>
      <c r="W292" s="30" t="s">
        <v>31</v>
      </c>
      <c r="X292" s="29" t="n">
        <v>8</v>
      </c>
      <c r="Y292" s="30" t="s">
        <v>30</v>
      </c>
      <c r="AA292" s="1"/>
    </row>
    <row r="293" customFormat="false" ht="15" hidden="false" customHeight="true" outlineLevel="0" collapsed="false">
      <c r="A293" s="21" t="n">
        <v>31</v>
      </c>
      <c r="B293" s="21" t="s">
        <v>146</v>
      </c>
      <c r="C293" s="33" t="s">
        <v>147</v>
      </c>
      <c r="D293" s="29" t="n">
        <v>0</v>
      </c>
      <c r="E293" s="30" t="s">
        <v>30</v>
      </c>
      <c r="F293" s="29" t="n">
        <v>0</v>
      </c>
      <c r="G293" s="30" t="s">
        <v>30</v>
      </c>
      <c r="H293" s="24" t="n">
        <v>0</v>
      </c>
      <c r="I293" s="29" t="n">
        <v>0</v>
      </c>
      <c r="J293" s="30" t="s">
        <v>30</v>
      </c>
      <c r="K293" s="29" t="n">
        <v>0</v>
      </c>
      <c r="L293" s="30" t="s">
        <v>30</v>
      </c>
      <c r="M293" s="50" t="n">
        <v>0</v>
      </c>
      <c r="N293" s="30" t="s">
        <v>31</v>
      </c>
      <c r="O293" s="29" t="n">
        <v>0</v>
      </c>
      <c r="P293" s="30" t="s">
        <v>31</v>
      </c>
      <c r="Q293" s="29" t="n">
        <v>0</v>
      </c>
      <c r="R293" s="30" t="s">
        <v>30</v>
      </c>
      <c r="S293" s="30" t="s">
        <v>30</v>
      </c>
      <c r="T293" s="30" t="s">
        <v>30</v>
      </c>
      <c r="U293" s="22" t="s">
        <v>30</v>
      </c>
      <c r="V293" s="30" t="s">
        <v>30</v>
      </c>
      <c r="W293" s="30" t="s">
        <v>31</v>
      </c>
      <c r="X293" s="29" t="n">
        <v>0</v>
      </c>
      <c r="Y293" s="30" t="s">
        <v>30</v>
      </c>
      <c r="AA293" s="1"/>
    </row>
    <row r="294" customFormat="false" ht="15" hidden="false" customHeight="true" outlineLevel="0" collapsed="false">
      <c r="A294" s="21"/>
      <c r="B294" s="21"/>
      <c r="C294" s="33" t="s">
        <v>148</v>
      </c>
      <c r="D294" s="29" t="n">
        <v>0</v>
      </c>
      <c r="E294" s="30" t="s">
        <v>30</v>
      </c>
      <c r="F294" s="46" t="n">
        <v>0</v>
      </c>
      <c r="G294" s="30" t="s">
        <v>30</v>
      </c>
      <c r="H294" s="43" t="n">
        <v>20</v>
      </c>
      <c r="I294" s="29" t="n">
        <v>0</v>
      </c>
      <c r="J294" s="30" t="s">
        <v>30</v>
      </c>
      <c r="K294" s="29" t="n">
        <v>0</v>
      </c>
      <c r="L294" s="30" t="s">
        <v>30</v>
      </c>
      <c r="M294" s="47" t="n">
        <v>0</v>
      </c>
      <c r="N294" s="30" t="s">
        <v>31</v>
      </c>
      <c r="O294" s="29" t="n">
        <v>34</v>
      </c>
      <c r="P294" s="30" t="s">
        <v>31</v>
      </c>
      <c r="Q294" s="29" t="n">
        <v>11</v>
      </c>
      <c r="R294" s="30" t="s">
        <v>30</v>
      </c>
      <c r="S294" s="30" t="s">
        <v>30</v>
      </c>
      <c r="T294" s="30" t="s">
        <v>30</v>
      </c>
      <c r="U294" s="22" t="s">
        <v>30</v>
      </c>
      <c r="V294" s="30" t="s">
        <v>30</v>
      </c>
      <c r="W294" s="30" t="s">
        <v>31</v>
      </c>
      <c r="X294" s="29" t="n">
        <v>0</v>
      </c>
      <c r="Y294" s="30" t="s">
        <v>30</v>
      </c>
      <c r="AA294" s="1"/>
    </row>
    <row r="295" customFormat="false" ht="15" hidden="false" customHeight="true" outlineLevel="0" collapsed="false">
      <c r="A295" s="21"/>
      <c r="B295" s="21"/>
      <c r="C295" s="33" t="s">
        <v>144</v>
      </c>
      <c r="D295" s="24" t="n">
        <v>0</v>
      </c>
      <c r="E295" s="22" t="s">
        <v>30</v>
      </c>
      <c r="F295" s="43" t="n">
        <v>0</v>
      </c>
      <c r="G295" s="22" t="s">
        <v>30</v>
      </c>
      <c r="H295" s="43" t="n">
        <v>0</v>
      </c>
      <c r="I295" s="24" t="n">
        <v>0</v>
      </c>
      <c r="J295" s="22" t="s">
        <v>30</v>
      </c>
      <c r="K295" s="24" t="n">
        <v>0</v>
      </c>
      <c r="L295" s="22" t="s">
        <v>30</v>
      </c>
      <c r="M295" s="44" t="n">
        <v>0</v>
      </c>
      <c r="N295" s="22" t="s">
        <v>31</v>
      </c>
      <c r="O295" s="24" t="n">
        <v>0</v>
      </c>
      <c r="P295" s="22" t="s">
        <v>31</v>
      </c>
      <c r="Q295" s="24" t="n">
        <v>0</v>
      </c>
      <c r="R295" s="22" t="s">
        <v>30</v>
      </c>
      <c r="S295" s="22" t="s">
        <v>30</v>
      </c>
      <c r="T295" s="22" t="s">
        <v>30</v>
      </c>
      <c r="U295" s="22" t="s">
        <v>30</v>
      </c>
      <c r="V295" s="22" t="s">
        <v>30</v>
      </c>
      <c r="W295" s="22" t="s">
        <v>31</v>
      </c>
      <c r="X295" s="24" t="n">
        <v>0</v>
      </c>
      <c r="Y295" s="22" t="s">
        <v>30</v>
      </c>
      <c r="AA295" s="1"/>
    </row>
    <row r="296" customFormat="false" ht="15" hidden="false" customHeight="true" outlineLevel="0" collapsed="false">
      <c r="A296" s="21"/>
      <c r="B296" s="21"/>
      <c r="C296" s="33" t="s">
        <v>33</v>
      </c>
      <c r="D296" s="29" t="n">
        <v>0</v>
      </c>
      <c r="E296" s="30" t="s">
        <v>30</v>
      </c>
      <c r="F296" s="46" t="n">
        <v>0</v>
      </c>
      <c r="G296" s="30" t="s">
        <v>30</v>
      </c>
      <c r="H296" s="43" t="n">
        <v>141</v>
      </c>
      <c r="I296" s="29" t="n">
        <v>0</v>
      </c>
      <c r="J296" s="30" t="s">
        <v>30</v>
      </c>
      <c r="K296" s="29" t="n">
        <v>0</v>
      </c>
      <c r="L296" s="30" t="s">
        <v>30</v>
      </c>
      <c r="M296" s="47" t="n">
        <v>0</v>
      </c>
      <c r="N296" s="30" t="s">
        <v>31</v>
      </c>
      <c r="O296" s="29" t="n">
        <v>23</v>
      </c>
      <c r="P296" s="30" t="s">
        <v>31</v>
      </c>
      <c r="Q296" s="29" t="n">
        <v>3</v>
      </c>
      <c r="R296" s="30" t="s">
        <v>30</v>
      </c>
      <c r="S296" s="30" t="s">
        <v>30</v>
      </c>
      <c r="T296" s="30" t="s">
        <v>30</v>
      </c>
      <c r="U296" s="22" t="s">
        <v>30</v>
      </c>
      <c r="V296" s="30" t="s">
        <v>30</v>
      </c>
      <c r="W296" s="30" t="s">
        <v>31</v>
      </c>
      <c r="X296" s="29" t="n">
        <v>0</v>
      </c>
      <c r="Y296" s="30" t="s">
        <v>30</v>
      </c>
      <c r="AA296" s="1"/>
    </row>
    <row r="297" customFormat="false" ht="15" hidden="false" customHeight="true" outlineLevel="0" collapsed="false">
      <c r="A297" s="21" t="n">
        <v>32</v>
      </c>
      <c r="B297" s="21" t="s">
        <v>149</v>
      </c>
      <c r="C297" s="33" t="s">
        <v>150</v>
      </c>
      <c r="D297" s="29" t="n">
        <v>0</v>
      </c>
      <c r="E297" s="30" t="s">
        <v>30</v>
      </c>
      <c r="F297" s="46" t="n">
        <v>0</v>
      </c>
      <c r="G297" s="30" t="s">
        <v>30</v>
      </c>
      <c r="H297" s="43" t="n">
        <v>18</v>
      </c>
      <c r="I297" s="29" t="n">
        <v>0</v>
      </c>
      <c r="J297" s="30" t="s">
        <v>30</v>
      </c>
      <c r="K297" s="29" t="n">
        <v>0</v>
      </c>
      <c r="L297" s="30" t="s">
        <v>30</v>
      </c>
      <c r="M297" s="47" t="n">
        <v>0</v>
      </c>
      <c r="N297" s="30" t="s">
        <v>31</v>
      </c>
      <c r="O297" s="29" t="n">
        <v>38</v>
      </c>
      <c r="P297" s="30" t="s">
        <v>31</v>
      </c>
      <c r="Q297" s="29" t="n">
        <v>72</v>
      </c>
      <c r="R297" s="30" t="s">
        <v>30</v>
      </c>
      <c r="S297" s="30" t="s">
        <v>30</v>
      </c>
      <c r="T297" s="30" t="s">
        <v>30</v>
      </c>
      <c r="U297" s="22" t="s">
        <v>30</v>
      </c>
      <c r="V297" s="30" t="s">
        <v>30</v>
      </c>
      <c r="W297" s="30" t="s">
        <v>31</v>
      </c>
      <c r="X297" s="29" t="n">
        <v>0</v>
      </c>
      <c r="Y297" s="30" t="s">
        <v>30</v>
      </c>
      <c r="AA297" s="1"/>
    </row>
    <row r="298" customFormat="false" ht="15" hidden="false" customHeight="true" outlineLevel="0" collapsed="false">
      <c r="A298" s="21"/>
      <c r="B298" s="21"/>
      <c r="C298" s="33" t="s">
        <v>151</v>
      </c>
      <c r="D298" s="29" t="n">
        <v>0</v>
      </c>
      <c r="E298" s="30" t="s">
        <v>30</v>
      </c>
      <c r="F298" s="46" t="n">
        <v>0</v>
      </c>
      <c r="G298" s="30" t="s">
        <v>30</v>
      </c>
      <c r="H298" s="43" t="n">
        <v>26</v>
      </c>
      <c r="I298" s="29" t="n">
        <v>0</v>
      </c>
      <c r="J298" s="30" t="s">
        <v>30</v>
      </c>
      <c r="K298" s="29" t="n">
        <v>0</v>
      </c>
      <c r="L298" s="30" t="s">
        <v>30</v>
      </c>
      <c r="M298" s="47" t="n">
        <v>2</v>
      </c>
      <c r="N298" s="30" t="s">
        <v>31</v>
      </c>
      <c r="O298" s="29" t="n">
        <v>23</v>
      </c>
      <c r="P298" s="30" t="s">
        <v>31</v>
      </c>
      <c r="Q298" s="29" t="n">
        <v>58</v>
      </c>
      <c r="R298" s="30" t="s">
        <v>30</v>
      </c>
      <c r="S298" s="30" t="s">
        <v>30</v>
      </c>
      <c r="T298" s="30" t="s">
        <v>30</v>
      </c>
      <c r="U298" s="22" t="s">
        <v>30</v>
      </c>
      <c r="V298" s="30" t="s">
        <v>30</v>
      </c>
      <c r="W298" s="30" t="s">
        <v>31</v>
      </c>
      <c r="X298" s="29" t="n">
        <v>0</v>
      </c>
      <c r="Y298" s="30" t="s">
        <v>30</v>
      </c>
      <c r="AA298" s="1"/>
    </row>
    <row r="299" customFormat="false" ht="15" hidden="false" customHeight="true" outlineLevel="0" collapsed="false">
      <c r="A299" s="21"/>
      <c r="B299" s="21"/>
      <c r="C299" s="33" t="s">
        <v>152</v>
      </c>
      <c r="D299" s="29" t="n">
        <v>0</v>
      </c>
      <c r="E299" s="30" t="s">
        <v>30</v>
      </c>
      <c r="F299" s="46" t="n">
        <v>0</v>
      </c>
      <c r="G299" s="30" t="s">
        <v>30</v>
      </c>
      <c r="H299" s="43" t="n">
        <v>25</v>
      </c>
      <c r="I299" s="29" t="n">
        <v>0</v>
      </c>
      <c r="J299" s="30" t="s">
        <v>30</v>
      </c>
      <c r="K299" s="24" t="n">
        <v>0</v>
      </c>
      <c r="L299" s="30" t="s">
        <v>30</v>
      </c>
      <c r="M299" s="47" t="n">
        <v>0</v>
      </c>
      <c r="N299" s="30" t="s">
        <v>31</v>
      </c>
      <c r="O299" s="29" t="n">
        <v>38</v>
      </c>
      <c r="P299" s="30" t="s">
        <v>31</v>
      </c>
      <c r="Q299" s="29" t="n">
        <v>25</v>
      </c>
      <c r="R299" s="30" t="s">
        <v>30</v>
      </c>
      <c r="S299" s="30" t="s">
        <v>30</v>
      </c>
      <c r="T299" s="30" t="s">
        <v>30</v>
      </c>
      <c r="U299" s="22" t="s">
        <v>30</v>
      </c>
      <c r="V299" s="30" t="s">
        <v>30</v>
      </c>
      <c r="W299" s="30" t="s">
        <v>31</v>
      </c>
      <c r="X299" s="29" t="n">
        <v>0</v>
      </c>
      <c r="Y299" s="30" t="s">
        <v>30</v>
      </c>
      <c r="AA299" s="1"/>
    </row>
    <row r="300" customFormat="false" ht="15" hidden="false" customHeight="true" outlineLevel="0" collapsed="false">
      <c r="A300" s="21"/>
      <c r="B300" s="21"/>
      <c r="C300" s="33" t="s">
        <v>39</v>
      </c>
      <c r="D300" s="29" t="n">
        <v>0</v>
      </c>
      <c r="E300" s="30" t="s">
        <v>30</v>
      </c>
      <c r="F300" s="46" t="n">
        <v>0</v>
      </c>
      <c r="G300" s="30" t="s">
        <v>30</v>
      </c>
      <c r="H300" s="43" t="n">
        <v>0</v>
      </c>
      <c r="I300" s="29" t="n">
        <v>0</v>
      </c>
      <c r="J300" s="30" t="s">
        <v>30</v>
      </c>
      <c r="K300" s="29" t="n">
        <v>0</v>
      </c>
      <c r="L300" s="30" t="s">
        <v>30</v>
      </c>
      <c r="M300" s="47" t="n">
        <v>0</v>
      </c>
      <c r="N300" s="30" t="s">
        <v>31</v>
      </c>
      <c r="O300" s="29" t="n">
        <v>0</v>
      </c>
      <c r="P300" s="30" t="s">
        <v>31</v>
      </c>
      <c r="Q300" s="29" t="n">
        <v>0</v>
      </c>
      <c r="R300" s="30" t="s">
        <v>30</v>
      </c>
      <c r="S300" s="30" t="s">
        <v>30</v>
      </c>
      <c r="T300" s="30" t="s">
        <v>30</v>
      </c>
      <c r="U300" s="22" t="s">
        <v>30</v>
      </c>
      <c r="V300" s="30" t="s">
        <v>30</v>
      </c>
      <c r="W300" s="30" t="s">
        <v>31</v>
      </c>
      <c r="X300" s="29" t="n">
        <v>0</v>
      </c>
      <c r="Y300" s="30" t="s">
        <v>30</v>
      </c>
      <c r="AA300" s="1"/>
    </row>
    <row r="301" customFormat="false" ht="15" hidden="false" customHeight="true" outlineLevel="0" collapsed="false">
      <c r="A301" s="21"/>
      <c r="B301" s="21"/>
      <c r="C301" s="33" t="s">
        <v>33</v>
      </c>
      <c r="D301" s="29" t="n">
        <v>0</v>
      </c>
      <c r="E301" s="30" t="s">
        <v>30</v>
      </c>
      <c r="F301" s="46" t="n">
        <v>0</v>
      </c>
      <c r="G301" s="30" t="s">
        <v>30</v>
      </c>
      <c r="H301" s="43" t="n">
        <v>202</v>
      </c>
      <c r="I301" s="29" t="n">
        <v>0</v>
      </c>
      <c r="J301" s="30" t="s">
        <v>30</v>
      </c>
      <c r="K301" s="29" t="n">
        <v>8</v>
      </c>
      <c r="L301" s="30" t="s">
        <v>30</v>
      </c>
      <c r="M301" s="47" t="n">
        <v>6</v>
      </c>
      <c r="N301" s="30" t="s">
        <v>31</v>
      </c>
      <c r="O301" s="29" t="n">
        <v>40</v>
      </c>
      <c r="P301" s="30" t="s">
        <v>31</v>
      </c>
      <c r="Q301" s="29" t="n">
        <v>53</v>
      </c>
      <c r="R301" s="30" t="s">
        <v>30</v>
      </c>
      <c r="S301" s="30" t="s">
        <v>30</v>
      </c>
      <c r="T301" s="30" t="s">
        <v>30</v>
      </c>
      <c r="U301" s="22" t="s">
        <v>30</v>
      </c>
      <c r="V301" s="30" t="s">
        <v>30</v>
      </c>
      <c r="W301" s="30" t="s">
        <v>31</v>
      </c>
      <c r="X301" s="29" t="n">
        <v>0</v>
      </c>
      <c r="Y301" s="30" t="s">
        <v>30</v>
      </c>
      <c r="AA301" s="1"/>
    </row>
    <row r="302" customFormat="false" ht="15" hidden="false" customHeight="true" outlineLevel="0" collapsed="false">
      <c r="A302" s="21" t="n">
        <v>33</v>
      </c>
      <c r="B302" s="21" t="s">
        <v>153</v>
      </c>
      <c r="C302" s="33" t="s">
        <v>154</v>
      </c>
      <c r="D302" s="29" t="n">
        <v>0</v>
      </c>
      <c r="E302" s="30" t="s">
        <v>30</v>
      </c>
      <c r="F302" s="46" t="n">
        <v>0</v>
      </c>
      <c r="G302" s="30" t="s">
        <v>30</v>
      </c>
      <c r="H302" s="43" t="n">
        <v>33</v>
      </c>
      <c r="I302" s="29" t="n">
        <v>0</v>
      </c>
      <c r="J302" s="30" t="s">
        <v>30</v>
      </c>
      <c r="K302" s="29" t="n">
        <v>0</v>
      </c>
      <c r="L302" s="30" t="s">
        <v>30</v>
      </c>
      <c r="M302" s="47" t="n">
        <v>0</v>
      </c>
      <c r="N302" s="30" t="s">
        <v>31</v>
      </c>
      <c r="O302" s="29" t="n">
        <v>26</v>
      </c>
      <c r="P302" s="30" t="s">
        <v>31</v>
      </c>
      <c r="Q302" s="29" t="n">
        <v>44</v>
      </c>
      <c r="R302" s="30" t="s">
        <v>30</v>
      </c>
      <c r="S302" s="30" t="s">
        <v>30</v>
      </c>
      <c r="T302" s="30" t="s">
        <v>30</v>
      </c>
      <c r="U302" s="22" t="s">
        <v>30</v>
      </c>
      <c r="V302" s="30" t="s">
        <v>30</v>
      </c>
      <c r="W302" s="30" t="s">
        <v>31</v>
      </c>
      <c r="X302" s="29" t="n">
        <v>0</v>
      </c>
      <c r="Y302" s="30" t="s">
        <v>30</v>
      </c>
      <c r="AA302" s="1"/>
    </row>
    <row r="303" customFormat="false" ht="15" hidden="false" customHeight="true" outlineLevel="0" collapsed="false">
      <c r="A303" s="21"/>
      <c r="B303" s="21"/>
      <c r="C303" s="33" t="s">
        <v>119</v>
      </c>
      <c r="D303" s="29" t="n">
        <v>0</v>
      </c>
      <c r="E303" s="30" t="s">
        <v>30</v>
      </c>
      <c r="F303" s="46" t="n">
        <v>0</v>
      </c>
      <c r="G303" s="30" t="s">
        <v>30</v>
      </c>
      <c r="H303" s="43" t="n">
        <v>4</v>
      </c>
      <c r="I303" s="29" t="n">
        <v>0</v>
      </c>
      <c r="J303" s="30" t="s">
        <v>30</v>
      </c>
      <c r="K303" s="29" t="n">
        <v>0</v>
      </c>
      <c r="L303" s="30" t="s">
        <v>30</v>
      </c>
      <c r="M303" s="47" t="n">
        <v>0</v>
      </c>
      <c r="N303" s="30" t="s">
        <v>31</v>
      </c>
      <c r="O303" s="29" t="n">
        <v>8</v>
      </c>
      <c r="P303" s="30" t="s">
        <v>31</v>
      </c>
      <c r="Q303" s="29" t="n">
        <v>2</v>
      </c>
      <c r="R303" s="30" t="s">
        <v>30</v>
      </c>
      <c r="S303" s="30" t="s">
        <v>30</v>
      </c>
      <c r="T303" s="30" t="s">
        <v>30</v>
      </c>
      <c r="U303" s="22" t="s">
        <v>30</v>
      </c>
      <c r="V303" s="30" t="s">
        <v>30</v>
      </c>
      <c r="W303" s="30" t="s">
        <v>31</v>
      </c>
      <c r="X303" s="29" t="n">
        <v>0</v>
      </c>
      <c r="Y303" s="30" t="s">
        <v>30</v>
      </c>
      <c r="AA303" s="1"/>
    </row>
    <row r="304" customFormat="false" ht="15" hidden="false" customHeight="true" outlineLevel="0" collapsed="false">
      <c r="A304" s="21"/>
      <c r="B304" s="21"/>
      <c r="C304" s="33" t="s">
        <v>155</v>
      </c>
      <c r="D304" s="29" t="n">
        <v>0</v>
      </c>
      <c r="E304" s="30" t="s">
        <v>30</v>
      </c>
      <c r="F304" s="46" t="n">
        <v>0</v>
      </c>
      <c r="G304" s="30" t="s">
        <v>30</v>
      </c>
      <c r="H304" s="43" t="n">
        <v>22</v>
      </c>
      <c r="I304" s="29" t="n">
        <v>0</v>
      </c>
      <c r="J304" s="30" t="s">
        <v>30</v>
      </c>
      <c r="K304" s="29" t="n">
        <v>0</v>
      </c>
      <c r="L304" s="30" t="s">
        <v>30</v>
      </c>
      <c r="M304" s="47" t="s">
        <v>31</v>
      </c>
      <c r="N304" s="30" t="s">
        <v>31</v>
      </c>
      <c r="O304" s="29" t="n">
        <v>37</v>
      </c>
      <c r="P304" s="30" t="s">
        <v>31</v>
      </c>
      <c r="Q304" s="29" t="s">
        <v>31</v>
      </c>
      <c r="R304" s="30" t="s">
        <v>30</v>
      </c>
      <c r="S304" s="30" t="s">
        <v>30</v>
      </c>
      <c r="T304" s="30" t="s">
        <v>30</v>
      </c>
      <c r="U304" s="22" t="s">
        <v>30</v>
      </c>
      <c r="V304" s="30" t="s">
        <v>30</v>
      </c>
      <c r="W304" s="30" t="s">
        <v>31</v>
      </c>
      <c r="X304" s="29" t="s">
        <v>31</v>
      </c>
      <c r="Y304" s="30" t="s">
        <v>30</v>
      </c>
      <c r="AA304" s="1"/>
    </row>
    <row r="305" customFormat="false" ht="15" hidden="false" customHeight="true" outlineLevel="0" collapsed="false">
      <c r="A305" s="21"/>
      <c r="B305" s="21"/>
      <c r="C305" s="33" t="s">
        <v>62</v>
      </c>
      <c r="D305" s="29" t="n">
        <v>0</v>
      </c>
      <c r="E305" s="30" t="s">
        <v>30</v>
      </c>
      <c r="F305" s="46" t="n">
        <v>0</v>
      </c>
      <c r="G305" s="30" t="s">
        <v>30</v>
      </c>
      <c r="H305" s="43" t="n">
        <v>0</v>
      </c>
      <c r="I305" s="29" t="n">
        <v>0</v>
      </c>
      <c r="J305" s="30" t="s">
        <v>30</v>
      </c>
      <c r="K305" s="29" t="n">
        <v>0</v>
      </c>
      <c r="L305" s="30" t="s">
        <v>30</v>
      </c>
      <c r="M305" s="47" t="n">
        <v>0</v>
      </c>
      <c r="N305" s="30" t="s">
        <v>31</v>
      </c>
      <c r="O305" s="29" t="n">
        <v>10</v>
      </c>
      <c r="P305" s="30" t="s">
        <v>31</v>
      </c>
      <c r="Q305" s="29" t="n">
        <v>0</v>
      </c>
      <c r="R305" s="30" t="s">
        <v>30</v>
      </c>
      <c r="S305" s="30" t="s">
        <v>30</v>
      </c>
      <c r="T305" s="30" t="s">
        <v>30</v>
      </c>
      <c r="U305" s="22" t="s">
        <v>30</v>
      </c>
      <c r="V305" s="30" t="s">
        <v>30</v>
      </c>
      <c r="W305" s="30" t="s">
        <v>31</v>
      </c>
      <c r="X305" s="29" t="n">
        <v>0</v>
      </c>
      <c r="Y305" s="30" t="s">
        <v>30</v>
      </c>
      <c r="AA305" s="1"/>
    </row>
    <row r="306" customFormat="false" ht="15" hidden="false" customHeight="true" outlineLevel="0" collapsed="false">
      <c r="A306" s="21"/>
      <c r="B306" s="21"/>
      <c r="C306" s="33" t="s">
        <v>131</v>
      </c>
      <c r="D306" s="29" t="n">
        <v>0</v>
      </c>
      <c r="E306" s="30" t="s">
        <v>30</v>
      </c>
      <c r="F306" s="46" t="n">
        <v>0</v>
      </c>
      <c r="G306" s="30" t="s">
        <v>30</v>
      </c>
      <c r="H306" s="43" t="n">
        <v>0</v>
      </c>
      <c r="I306" s="29" t="n">
        <v>0</v>
      </c>
      <c r="J306" s="30" t="s">
        <v>30</v>
      </c>
      <c r="K306" s="29" t="n">
        <v>0</v>
      </c>
      <c r="L306" s="30" t="s">
        <v>30</v>
      </c>
      <c r="M306" s="47" t="n">
        <v>0</v>
      </c>
      <c r="N306" s="30" t="s">
        <v>31</v>
      </c>
      <c r="O306" s="29" t="n">
        <v>6</v>
      </c>
      <c r="P306" s="30" t="s">
        <v>31</v>
      </c>
      <c r="Q306" s="29" t="n">
        <v>0</v>
      </c>
      <c r="R306" s="30" t="s">
        <v>30</v>
      </c>
      <c r="S306" s="30" t="s">
        <v>30</v>
      </c>
      <c r="T306" s="30" t="s">
        <v>30</v>
      </c>
      <c r="U306" s="22" t="s">
        <v>30</v>
      </c>
      <c r="V306" s="30" t="s">
        <v>30</v>
      </c>
      <c r="W306" s="30" t="s">
        <v>31</v>
      </c>
      <c r="X306" s="29" t="n">
        <v>0</v>
      </c>
      <c r="Y306" s="30" t="s">
        <v>30</v>
      </c>
      <c r="AA306" s="1"/>
    </row>
    <row r="307" customFormat="false" ht="15" hidden="false" customHeight="true" outlineLevel="0" collapsed="false">
      <c r="A307" s="21" t="n">
        <v>34</v>
      </c>
      <c r="B307" s="51" t="s">
        <v>156</v>
      </c>
      <c r="C307" s="33" t="s">
        <v>157</v>
      </c>
      <c r="D307" s="29" t="n">
        <v>5</v>
      </c>
      <c r="E307" s="30" t="s">
        <v>30</v>
      </c>
      <c r="F307" s="46" t="n">
        <v>0</v>
      </c>
      <c r="G307" s="30" t="s">
        <v>30</v>
      </c>
      <c r="H307" s="43" t="n">
        <v>3</v>
      </c>
      <c r="I307" s="29" t="n">
        <v>0</v>
      </c>
      <c r="J307" s="30" t="s">
        <v>30</v>
      </c>
      <c r="K307" s="29" t="n">
        <v>4</v>
      </c>
      <c r="L307" s="30" t="s">
        <v>30</v>
      </c>
      <c r="M307" s="44" t="n">
        <v>0</v>
      </c>
      <c r="N307" s="30" t="s">
        <v>31</v>
      </c>
      <c r="O307" s="29" t="n">
        <v>8</v>
      </c>
      <c r="P307" s="30" t="s">
        <v>31</v>
      </c>
      <c r="Q307" s="24" t="n">
        <v>26</v>
      </c>
      <c r="R307" s="30" t="s">
        <v>30</v>
      </c>
      <c r="S307" s="30" t="s">
        <v>30</v>
      </c>
      <c r="T307" s="30" t="s">
        <v>30</v>
      </c>
      <c r="U307" s="22" t="s">
        <v>30</v>
      </c>
      <c r="V307" s="30" t="s">
        <v>30</v>
      </c>
      <c r="W307" s="30" t="s">
        <v>31</v>
      </c>
      <c r="X307" s="29" t="n">
        <v>0</v>
      </c>
      <c r="Y307" s="30" t="s">
        <v>30</v>
      </c>
      <c r="AA307" s="1"/>
    </row>
    <row r="308" customFormat="false" ht="15" hidden="false" customHeight="true" outlineLevel="0" collapsed="false">
      <c r="A308" s="21"/>
      <c r="B308" s="51"/>
      <c r="C308" s="33" t="s">
        <v>158</v>
      </c>
      <c r="D308" s="29" t="n">
        <v>2</v>
      </c>
      <c r="E308" s="30" t="s">
        <v>30</v>
      </c>
      <c r="F308" s="46" t="n">
        <v>0</v>
      </c>
      <c r="G308" s="30" t="s">
        <v>30</v>
      </c>
      <c r="H308" s="43" t="n">
        <v>3</v>
      </c>
      <c r="I308" s="29" t="n">
        <v>0</v>
      </c>
      <c r="J308" s="30" t="s">
        <v>30</v>
      </c>
      <c r="K308" s="29" t="n">
        <v>3</v>
      </c>
      <c r="L308" s="30" t="s">
        <v>30</v>
      </c>
      <c r="M308" s="44" t="n">
        <v>1</v>
      </c>
      <c r="N308" s="30" t="s">
        <v>31</v>
      </c>
      <c r="O308" s="29" t="n">
        <v>15</v>
      </c>
      <c r="P308" s="30" t="s">
        <v>31</v>
      </c>
      <c r="Q308" s="24" t="n">
        <v>43</v>
      </c>
      <c r="R308" s="30" t="s">
        <v>30</v>
      </c>
      <c r="S308" s="30" t="s">
        <v>30</v>
      </c>
      <c r="T308" s="30" t="s">
        <v>30</v>
      </c>
      <c r="U308" s="22" t="s">
        <v>30</v>
      </c>
      <c r="V308" s="30" t="s">
        <v>30</v>
      </c>
      <c r="W308" s="30" t="s">
        <v>31</v>
      </c>
      <c r="X308" s="29" t="n">
        <v>0</v>
      </c>
      <c r="Y308" s="30" t="s">
        <v>30</v>
      </c>
      <c r="AA308" s="1"/>
    </row>
    <row r="309" customFormat="false" ht="15" hidden="false" customHeight="true" outlineLevel="0" collapsed="false">
      <c r="A309" s="21"/>
      <c r="B309" s="51"/>
      <c r="C309" s="33" t="s">
        <v>159</v>
      </c>
      <c r="D309" s="29" t="n">
        <v>4</v>
      </c>
      <c r="E309" s="30" t="s">
        <v>30</v>
      </c>
      <c r="F309" s="46" t="n">
        <v>0</v>
      </c>
      <c r="G309" s="30" t="s">
        <v>30</v>
      </c>
      <c r="H309" s="43" t="n">
        <v>22</v>
      </c>
      <c r="I309" s="29" t="n">
        <v>0</v>
      </c>
      <c r="J309" s="30" t="s">
        <v>30</v>
      </c>
      <c r="K309" s="29" t="n">
        <v>0</v>
      </c>
      <c r="L309" s="30" t="s">
        <v>30</v>
      </c>
      <c r="M309" s="47" t="n">
        <v>0</v>
      </c>
      <c r="N309" s="30" t="s">
        <v>31</v>
      </c>
      <c r="O309" s="29" t="s">
        <v>31</v>
      </c>
      <c r="P309" s="30" t="s">
        <v>31</v>
      </c>
      <c r="Q309" s="29" t="n">
        <v>6</v>
      </c>
      <c r="R309" s="30" t="s">
        <v>30</v>
      </c>
      <c r="S309" s="30" t="s">
        <v>30</v>
      </c>
      <c r="T309" s="30" t="s">
        <v>30</v>
      </c>
      <c r="U309" s="22" t="s">
        <v>30</v>
      </c>
      <c r="V309" s="30" t="s">
        <v>30</v>
      </c>
      <c r="W309" s="30" t="s">
        <v>31</v>
      </c>
      <c r="X309" s="29" t="n">
        <v>0</v>
      </c>
      <c r="Y309" s="30" t="s">
        <v>30</v>
      </c>
      <c r="AA309" s="1"/>
    </row>
    <row r="310" customFormat="false" ht="15" hidden="false" customHeight="true" outlineLevel="0" collapsed="false">
      <c r="A310" s="21"/>
      <c r="B310" s="51"/>
      <c r="C310" s="33" t="s">
        <v>160</v>
      </c>
      <c r="D310" s="29" t="n">
        <v>0</v>
      </c>
      <c r="E310" s="30" t="s">
        <v>30</v>
      </c>
      <c r="F310" s="46" t="n">
        <v>0</v>
      </c>
      <c r="G310" s="30" t="s">
        <v>30</v>
      </c>
      <c r="H310" s="43" t="n">
        <v>9</v>
      </c>
      <c r="I310" s="29" t="n">
        <v>0</v>
      </c>
      <c r="J310" s="30" t="s">
        <v>30</v>
      </c>
      <c r="K310" s="29" t="n">
        <v>0</v>
      </c>
      <c r="L310" s="30" t="s">
        <v>30</v>
      </c>
      <c r="M310" s="47" t="n">
        <v>0</v>
      </c>
      <c r="N310" s="30" t="s">
        <v>31</v>
      </c>
      <c r="O310" s="29" t="n">
        <v>23</v>
      </c>
      <c r="P310" s="30" t="s">
        <v>31</v>
      </c>
      <c r="Q310" s="29" t="n">
        <v>3</v>
      </c>
      <c r="R310" s="30" t="s">
        <v>30</v>
      </c>
      <c r="S310" s="30" t="s">
        <v>30</v>
      </c>
      <c r="T310" s="30" t="s">
        <v>30</v>
      </c>
      <c r="U310" s="22" t="s">
        <v>30</v>
      </c>
      <c r="V310" s="30" t="s">
        <v>30</v>
      </c>
      <c r="W310" s="30" t="s">
        <v>31</v>
      </c>
      <c r="X310" s="29" t="n">
        <v>0</v>
      </c>
      <c r="Y310" s="30" t="s">
        <v>30</v>
      </c>
      <c r="AA310" s="1"/>
    </row>
    <row r="311" customFormat="false" ht="15" hidden="false" customHeight="true" outlineLevel="0" collapsed="false">
      <c r="A311" s="21"/>
      <c r="B311" s="51"/>
      <c r="C311" s="33" t="s">
        <v>115</v>
      </c>
      <c r="D311" s="29" t="n">
        <v>0</v>
      </c>
      <c r="E311" s="30" t="s">
        <v>30</v>
      </c>
      <c r="F311" s="46" t="n">
        <v>0</v>
      </c>
      <c r="G311" s="30" t="s">
        <v>30</v>
      </c>
      <c r="H311" s="43" t="n">
        <v>0</v>
      </c>
      <c r="I311" s="29" t="n">
        <v>0</v>
      </c>
      <c r="J311" s="30" t="s">
        <v>30</v>
      </c>
      <c r="K311" s="29" t="n">
        <v>0</v>
      </c>
      <c r="L311" s="30" t="s">
        <v>30</v>
      </c>
      <c r="M311" s="47" t="n">
        <v>0</v>
      </c>
      <c r="N311" s="30" t="s">
        <v>31</v>
      </c>
      <c r="O311" s="29" t="s">
        <v>31</v>
      </c>
      <c r="P311" s="30" t="s">
        <v>31</v>
      </c>
      <c r="Q311" s="29" t="n">
        <v>0</v>
      </c>
      <c r="R311" s="30" t="s">
        <v>30</v>
      </c>
      <c r="S311" s="30" t="s">
        <v>30</v>
      </c>
      <c r="T311" s="30" t="s">
        <v>30</v>
      </c>
      <c r="U311" s="22" t="s">
        <v>30</v>
      </c>
      <c r="V311" s="30" t="s">
        <v>30</v>
      </c>
      <c r="W311" s="30" t="s">
        <v>31</v>
      </c>
      <c r="X311" s="29" t="n">
        <v>0</v>
      </c>
      <c r="Y311" s="30" t="s">
        <v>30</v>
      </c>
      <c r="AA311" s="1"/>
    </row>
    <row r="312" customFormat="false" ht="15" hidden="false" customHeight="true" outlineLevel="0" collapsed="false">
      <c r="A312" s="21"/>
      <c r="B312" s="51"/>
      <c r="C312" s="33" t="s">
        <v>161</v>
      </c>
      <c r="D312" s="29" t="s">
        <v>31</v>
      </c>
      <c r="E312" s="30" t="s">
        <v>30</v>
      </c>
      <c r="F312" s="46" t="s">
        <v>31</v>
      </c>
      <c r="G312" s="30" t="s">
        <v>30</v>
      </c>
      <c r="H312" s="43" t="s">
        <v>31</v>
      </c>
      <c r="I312" s="29" t="s">
        <v>31</v>
      </c>
      <c r="J312" s="30" t="s">
        <v>30</v>
      </c>
      <c r="K312" s="29" t="s">
        <v>31</v>
      </c>
      <c r="L312" s="30" t="s">
        <v>30</v>
      </c>
      <c r="M312" s="47" t="s">
        <v>31</v>
      </c>
      <c r="N312" s="30" t="s">
        <v>31</v>
      </c>
      <c r="O312" s="29" t="s">
        <v>31</v>
      </c>
      <c r="P312" s="30" t="s">
        <v>31</v>
      </c>
      <c r="Q312" s="29" t="s">
        <v>31</v>
      </c>
      <c r="R312" s="30" t="s">
        <v>30</v>
      </c>
      <c r="S312" s="30" t="s">
        <v>30</v>
      </c>
      <c r="T312" s="30" t="s">
        <v>30</v>
      </c>
      <c r="U312" s="22" t="s">
        <v>30</v>
      </c>
      <c r="V312" s="30" t="s">
        <v>30</v>
      </c>
      <c r="W312" s="30" t="s">
        <v>31</v>
      </c>
      <c r="X312" s="29" t="s">
        <v>31</v>
      </c>
      <c r="Y312" s="30" t="s">
        <v>30</v>
      </c>
      <c r="AA312" s="1"/>
    </row>
    <row r="313" customFormat="false" ht="15" hidden="false" customHeight="true" outlineLevel="0" collapsed="false">
      <c r="A313" s="21"/>
      <c r="B313" s="51"/>
      <c r="C313" s="33" t="s">
        <v>131</v>
      </c>
      <c r="D313" s="29" t="n">
        <v>2</v>
      </c>
      <c r="E313" s="30" t="s">
        <v>30</v>
      </c>
      <c r="F313" s="46" t="n">
        <v>0</v>
      </c>
      <c r="G313" s="30" t="s">
        <v>30</v>
      </c>
      <c r="H313" s="43" t="n">
        <v>136</v>
      </c>
      <c r="I313" s="29" t="n">
        <v>0</v>
      </c>
      <c r="J313" s="30" t="s">
        <v>30</v>
      </c>
      <c r="K313" s="29" t="n">
        <v>0</v>
      </c>
      <c r="L313" s="30" t="s">
        <v>30</v>
      </c>
      <c r="M313" s="47" t="n">
        <v>0</v>
      </c>
      <c r="N313" s="30" t="s">
        <v>31</v>
      </c>
      <c r="O313" s="29" t="n">
        <v>19</v>
      </c>
      <c r="P313" s="30" t="s">
        <v>31</v>
      </c>
      <c r="Q313" s="29" t="n">
        <v>40</v>
      </c>
      <c r="R313" s="30" t="s">
        <v>30</v>
      </c>
      <c r="S313" s="30" t="s">
        <v>30</v>
      </c>
      <c r="T313" s="30" t="s">
        <v>30</v>
      </c>
      <c r="U313" s="22" t="s">
        <v>30</v>
      </c>
      <c r="V313" s="30" t="s">
        <v>30</v>
      </c>
      <c r="W313" s="30" t="s">
        <v>31</v>
      </c>
      <c r="X313" s="29" t="n">
        <v>0</v>
      </c>
      <c r="Y313" s="30" t="s">
        <v>30</v>
      </c>
      <c r="AA313" s="1"/>
    </row>
    <row r="314" customFormat="false" ht="15" hidden="false" customHeight="true" outlineLevel="0" collapsed="false">
      <c r="A314" s="21"/>
      <c r="B314" s="51"/>
      <c r="C314" s="33" t="s">
        <v>124</v>
      </c>
      <c r="D314" s="29" t="n">
        <v>0</v>
      </c>
      <c r="E314" s="30" t="s">
        <v>30</v>
      </c>
      <c r="F314" s="46" t="n">
        <v>0</v>
      </c>
      <c r="G314" s="30" t="s">
        <v>30</v>
      </c>
      <c r="H314" s="43" t="n">
        <v>0</v>
      </c>
      <c r="I314" s="29" t="n">
        <v>0</v>
      </c>
      <c r="J314" s="30" t="s">
        <v>30</v>
      </c>
      <c r="K314" s="29" t="n">
        <v>0</v>
      </c>
      <c r="L314" s="30" t="s">
        <v>30</v>
      </c>
      <c r="M314" s="47" t="n">
        <v>0</v>
      </c>
      <c r="N314" s="30" t="s">
        <v>31</v>
      </c>
      <c r="O314" s="29" t="n">
        <v>13</v>
      </c>
      <c r="P314" s="30" t="s">
        <v>31</v>
      </c>
      <c r="Q314" s="29" t="n">
        <v>0</v>
      </c>
      <c r="R314" s="30" t="s">
        <v>30</v>
      </c>
      <c r="S314" s="30" t="s">
        <v>30</v>
      </c>
      <c r="T314" s="30" t="s">
        <v>30</v>
      </c>
      <c r="U314" s="22" t="s">
        <v>30</v>
      </c>
      <c r="V314" s="30" t="s">
        <v>30</v>
      </c>
      <c r="W314" s="30" t="s">
        <v>31</v>
      </c>
      <c r="X314" s="29" t="n">
        <v>0</v>
      </c>
      <c r="Y314" s="30" t="s">
        <v>30</v>
      </c>
      <c r="AA314" s="1"/>
    </row>
    <row r="315" customFormat="false" ht="15" hidden="false" customHeight="true" outlineLevel="0" collapsed="false">
      <c r="A315" s="21"/>
      <c r="B315" s="51"/>
      <c r="C315" s="33" t="s">
        <v>33</v>
      </c>
      <c r="D315" s="29" t="n">
        <v>1</v>
      </c>
      <c r="E315" s="30" t="s">
        <v>30</v>
      </c>
      <c r="F315" s="46" t="n">
        <v>0</v>
      </c>
      <c r="G315" s="30" t="s">
        <v>30</v>
      </c>
      <c r="H315" s="43" t="n">
        <v>10</v>
      </c>
      <c r="I315" s="29" t="n">
        <v>0</v>
      </c>
      <c r="J315" s="30" t="s">
        <v>30</v>
      </c>
      <c r="K315" s="29" t="n">
        <v>7</v>
      </c>
      <c r="L315" s="30" t="s">
        <v>30</v>
      </c>
      <c r="M315" s="47" t="n">
        <v>0</v>
      </c>
      <c r="N315" s="30" t="s">
        <v>31</v>
      </c>
      <c r="O315" s="29" t="n">
        <v>49</v>
      </c>
      <c r="P315" s="30" t="s">
        <v>31</v>
      </c>
      <c r="Q315" s="32" t="n">
        <v>39</v>
      </c>
      <c r="R315" s="30" t="s">
        <v>30</v>
      </c>
      <c r="S315" s="30" t="s">
        <v>30</v>
      </c>
      <c r="T315" s="30" t="s">
        <v>30</v>
      </c>
      <c r="U315" s="22" t="s">
        <v>30</v>
      </c>
      <c r="V315" s="30" t="s">
        <v>30</v>
      </c>
      <c r="W315" s="30" t="s">
        <v>31</v>
      </c>
      <c r="X315" s="29" t="n">
        <v>0</v>
      </c>
      <c r="Y315" s="30" t="s">
        <v>30</v>
      </c>
      <c r="AA315" s="1"/>
    </row>
    <row r="316" customFormat="false" ht="15" hidden="false" customHeight="true" outlineLevel="0" collapsed="false">
      <c r="A316" s="21" t="n">
        <v>35</v>
      </c>
      <c r="B316" s="21" t="s">
        <v>162</v>
      </c>
      <c r="C316" s="33" t="s">
        <v>62</v>
      </c>
      <c r="D316" s="29" t="n">
        <v>3</v>
      </c>
      <c r="E316" s="30" t="s">
        <v>30</v>
      </c>
      <c r="F316" s="46" t="n">
        <v>0</v>
      </c>
      <c r="G316" s="30" t="s">
        <v>30</v>
      </c>
      <c r="H316" s="43" t="n">
        <v>150</v>
      </c>
      <c r="I316" s="29" t="n">
        <v>0</v>
      </c>
      <c r="J316" s="30" t="s">
        <v>30</v>
      </c>
      <c r="K316" s="29" t="n">
        <v>0</v>
      </c>
      <c r="L316" s="30" t="s">
        <v>30</v>
      </c>
      <c r="M316" s="47" t="n">
        <v>2</v>
      </c>
      <c r="N316" s="30" t="s">
        <v>31</v>
      </c>
      <c r="O316" s="29" t="n">
        <v>42</v>
      </c>
      <c r="P316" s="30" t="s">
        <v>31</v>
      </c>
      <c r="Q316" s="32" t="n">
        <v>272</v>
      </c>
      <c r="R316" s="30" t="s">
        <v>30</v>
      </c>
      <c r="S316" s="30" t="s">
        <v>30</v>
      </c>
      <c r="T316" s="30" t="s">
        <v>30</v>
      </c>
      <c r="U316" s="22" t="s">
        <v>30</v>
      </c>
      <c r="V316" s="30" t="s">
        <v>30</v>
      </c>
      <c r="W316" s="30" t="s">
        <v>31</v>
      </c>
      <c r="X316" s="29" t="n">
        <v>0</v>
      </c>
      <c r="Y316" s="30" t="s">
        <v>30</v>
      </c>
      <c r="AA316" s="1"/>
    </row>
    <row r="317" customFormat="false" ht="15" hidden="false" customHeight="true" outlineLevel="0" collapsed="false">
      <c r="A317" s="21"/>
      <c r="B317" s="21"/>
      <c r="C317" s="33" t="s">
        <v>163</v>
      </c>
      <c r="D317" s="29" t="n">
        <v>0</v>
      </c>
      <c r="E317" s="30" t="s">
        <v>30</v>
      </c>
      <c r="F317" s="46" t="n">
        <v>0</v>
      </c>
      <c r="G317" s="30" t="s">
        <v>30</v>
      </c>
      <c r="H317" s="43" t="n">
        <v>6</v>
      </c>
      <c r="I317" s="29" t="n">
        <v>0</v>
      </c>
      <c r="J317" s="30" t="s">
        <v>30</v>
      </c>
      <c r="K317" s="29" t="n">
        <v>0</v>
      </c>
      <c r="L317" s="30" t="s">
        <v>30</v>
      </c>
      <c r="M317" s="47" t="s">
        <v>31</v>
      </c>
      <c r="N317" s="30" t="s">
        <v>31</v>
      </c>
      <c r="O317" s="29" t="n">
        <v>0</v>
      </c>
      <c r="P317" s="30" t="s">
        <v>31</v>
      </c>
      <c r="Q317" s="32" t="s">
        <v>31</v>
      </c>
      <c r="R317" s="30" t="s">
        <v>30</v>
      </c>
      <c r="S317" s="30" t="s">
        <v>30</v>
      </c>
      <c r="T317" s="30" t="s">
        <v>30</v>
      </c>
      <c r="U317" s="22" t="s">
        <v>30</v>
      </c>
      <c r="V317" s="30" t="s">
        <v>30</v>
      </c>
      <c r="W317" s="30" t="s">
        <v>31</v>
      </c>
      <c r="X317" s="29" t="s">
        <v>31</v>
      </c>
      <c r="Y317" s="30" t="s">
        <v>30</v>
      </c>
      <c r="AA317" s="1"/>
    </row>
    <row r="318" customFormat="false" ht="15" hidden="false" customHeight="true" outlineLevel="0" collapsed="false">
      <c r="A318" s="21"/>
      <c r="B318" s="21"/>
      <c r="C318" s="33" t="s">
        <v>164</v>
      </c>
      <c r="D318" s="29" t="n">
        <v>0</v>
      </c>
      <c r="E318" s="30" t="s">
        <v>30</v>
      </c>
      <c r="F318" s="46" t="n">
        <v>0</v>
      </c>
      <c r="G318" s="30" t="s">
        <v>30</v>
      </c>
      <c r="H318" s="43" t="n">
        <v>0</v>
      </c>
      <c r="I318" s="29" t="n">
        <v>0</v>
      </c>
      <c r="J318" s="30" t="s">
        <v>30</v>
      </c>
      <c r="K318" s="29" t="n">
        <v>0</v>
      </c>
      <c r="L318" s="30" t="s">
        <v>30</v>
      </c>
      <c r="M318" s="47" t="n">
        <v>0</v>
      </c>
      <c r="N318" s="30" t="s">
        <v>31</v>
      </c>
      <c r="O318" s="29" t="n">
        <v>0</v>
      </c>
      <c r="P318" s="30" t="s">
        <v>31</v>
      </c>
      <c r="Q318" s="32" t="n">
        <v>0</v>
      </c>
      <c r="R318" s="30" t="s">
        <v>30</v>
      </c>
      <c r="S318" s="30" t="s">
        <v>30</v>
      </c>
      <c r="T318" s="30" t="s">
        <v>30</v>
      </c>
      <c r="U318" s="22" t="s">
        <v>30</v>
      </c>
      <c r="V318" s="30" t="s">
        <v>30</v>
      </c>
      <c r="W318" s="30" t="s">
        <v>31</v>
      </c>
      <c r="X318" s="29" t="n">
        <v>0</v>
      </c>
      <c r="Y318" s="30" t="s">
        <v>30</v>
      </c>
      <c r="AA318" s="1"/>
    </row>
    <row r="319" customFormat="false" ht="15" hidden="false" customHeight="true" outlineLevel="0" collapsed="false">
      <c r="A319" s="21" t="n">
        <v>36</v>
      </c>
      <c r="B319" s="21" t="s">
        <v>165</v>
      </c>
      <c r="C319" s="33" t="s">
        <v>166</v>
      </c>
      <c r="D319" s="29" t="n">
        <v>0</v>
      </c>
      <c r="E319" s="30" t="s">
        <v>30</v>
      </c>
      <c r="F319" s="46" t="n">
        <v>0</v>
      </c>
      <c r="G319" s="30" t="s">
        <v>30</v>
      </c>
      <c r="H319" s="43" t="n">
        <v>58</v>
      </c>
      <c r="I319" s="29" t="n">
        <v>0</v>
      </c>
      <c r="J319" s="30" t="s">
        <v>30</v>
      </c>
      <c r="K319" s="29" t="n">
        <v>0</v>
      </c>
      <c r="L319" s="30" t="s">
        <v>30</v>
      </c>
      <c r="M319" s="47" t="n">
        <v>0</v>
      </c>
      <c r="N319" s="30" t="s">
        <v>31</v>
      </c>
      <c r="O319" s="29" t="n">
        <v>68</v>
      </c>
      <c r="P319" s="30" t="s">
        <v>31</v>
      </c>
      <c r="Q319" s="32" t="n">
        <v>16</v>
      </c>
      <c r="R319" s="30" t="s">
        <v>30</v>
      </c>
      <c r="S319" s="30" t="s">
        <v>30</v>
      </c>
      <c r="T319" s="30" t="s">
        <v>30</v>
      </c>
      <c r="U319" s="22" t="s">
        <v>30</v>
      </c>
      <c r="V319" s="30" t="s">
        <v>30</v>
      </c>
      <c r="W319" s="30" t="s">
        <v>31</v>
      </c>
      <c r="X319" s="29" t="n">
        <v>0</v>
      </c>
      <c r="Y319" s="30" t="s">
        <v>30</v>
      </c>
      <c r="AA319" s="1"/>
    </row>
    <row r="320" customFormat="false" ht="15" hidden="false" customHeight="true" outlineLevel="0" collapsed="false">
      <c r="A320" s="21"/>
      <c r="B320" s="21"/>
      <c r="C320" s="33" t="s">
        <v>33</v>
      </c>
      <c r="D320" s="29" t="n">
        <v>0</v>
      </c>
      <c r="E320" s="30" t="s">
        <v>30</v>
      </c>
      <c r="F320" s="46" t="n">
        <v>0</v>
      </c>
      <c r="G320" s="30" t="s">
        <v>30</v>
      </c>
      <c r="H320" s="43" t="n">
        <v>139</v>
      </c>
      <c r="I320" s="29" t="n">
        <v>2</v>
      </c>
      <c r="J320" s="30" t="s">
        <v>30</v>
      </c>
      <c r="K320" s="29" t="n">
        <v>0</v>
      </c>
      <c r="L320" s="30" t="s">
        <v>30</v>
      </c>
      <c r="M320" s="47" t="n">
        <v>0</v>
      </c>
      <c r="N320" s="30" t="s">
        <v>31</v>
      </c>
      <c r="O320" s="29" t="n">
        <v>43</v>
      </c>
      <c r="P320" s="30" t="s">
        <v>31</v>
      </c>
      <c r="Q320" s="32" t="n">
        <v>21</v>
      </c>
      <c r="R320" s="30" t="s">
        <v>30</v>
      </c>
      <c r="S320" s="30" t="s">
        <v>30</v>
      </c>
      <c r="T320" s="30" t="s">
        <v>30</v>
      </c>
      <c r="U320" s="22" t="s">
        <v>30</v>
      </c>
      <c r="V320" s="30" t="s">
        <v>30</v>
      </c>
      <c r="W320" s="30" t="s">
        <v>31</v>
      </c>
      <c r="X320" s="29" t="n">
        <v>0</v>
      </c>
      <c r="Y320" s="30" t="s">
        <v>30</v>
      </c>
      <c r="AA320" s="1"/>
    </row>
    <row r="321" customFormat="false" ht="15" hidden="false" customHeight="true" outlineLevel="0" collapsed="false">
      <c r="A321" s="21" t="n">
        <v>37</v>
      </c>
      <c r="B321" s="21" t="s">
        <v>167</v>
      </c>
      <c r="C321" s="33" t="s">
        <v>168</v>
      </c>
      <c r="D321" s="29" t="n">
        <v>0</v>
      </c>
      <c r="E321" s="30" t="s">
        <v>30</v>
      </c>
      <c r="F321" s="46" t="n">
        <v>0</v>
      </c>
      <c r="G321" s="30" t="s">
        <v>30</v>
      </c>
      <c r="H321" s="43" t="n">
        <v>117</v>
      </c>
      <c r="I321" s="29" t="n">
        <v>0</v>
      </c>
      <c r="J321" s="30" t="s">
        <v>30</v>
      </c>
      <c r="K321" s="29" t="n">
        <v>74</v>
      </c>
      <c r="L321" s="30" t="s">
        <v>30</v>
      </c>
      <c r="M321" s="47" t="n">
        <v>0</v>
      </c>
      <c r="N321" s="30" t="s">
        <v>31</v>
      </c>
      <c r="O321" s="29" t="n">
        <v>62</v>
      </c>
      <c r="P321" s="30" t="s">
        <v>31</v>
      </c>
      <c r="Q321" s="32" t="n">
        <v>73</v>
      </c>
      <c r="R321" s="30" t="s">
        <v>30</v>
      </c>
      <c r="S321" s="30" t="s">
        <v>30</v>
      </c>
      <c r="T321" s="30" t="s">
        <v>30</v>
      </c>
      <c r="U321" s="22" t="s">
        <v>30</v>
      </c>
      <c r="V321" s="30" t="s">
        <v>30</v>
      </c>
      <c r="W321" s="30" t="s">
        <v>31</v>
      </c>
      <c r="X321" s="29" t="n">
        <v>0</v>
      </c>
      <c r="Y321" s="30" t="s">
        <v>30</v>
      </c>
      <c r="AA321" s="1"/>
    </row>
    <row r="322" customFormat="false" ht="15" hidden="false" customHeight="true" outlineLevel="0" collapsed="false">
      <c r="A322" s="21"/>
      <c r="B322" s="21"/>
      <c r="C322" s="33" t="s">
        <v>33</v>
      </c>
      <c r="D322" s="29" t="n">
        <v>0</v>
      </c>
      <c r="E322" s="30" t="s">
        <v>30</v>
      </c>
      <c r="F322" s="46" t="n">
        <v>0</v>
      </c>
      <c r="G322" s="30" t="s">
        <v>30</v>
      </c>
      <c r="H322" s="43" t="n">
        <v>156</v>
      </c>
      <c r="I322" s="29" t="n">
        <v>0</v>
      </c>
      <c r="J322" s="30" t="s">
        <v>30</v>
      </c>
      <c r="K322" s="29" t="n">
        <v>12</v>
      </c>
      <c r="L322" s="30" t="s">
        <v>30</v>
      </c>
      <c r="M322" s="47" t="n">
        <v>0</v>
      </c>
      <c r="N322" s="30" t="s">
        <v>31</v>
      </c>
      <c r="O322" s="29" t="n">
        <v>18</v>
      </c>
      <c r="P322" s="30" t="s">
        <v>31</v>
      </c>
      <c r="Q322" s="32" t="n">
        <v>24</v>
      </c>
      <c r="R322" s="30" t="s">
        <v>30</v>
      </c>
      <c r="S322" s="30" t="s">
        <v>30</v>
      </c>
      <c r="T322" s="30" t="s">
        <v>30</v>
      </c>
      <c r="U322" s="22" t="s">
        <v>30</v>
      </c>
      <c r="V322" s="30" t="s">
        <v>30</v>
      </c>
      <c r="W322" s="30" t="s">
        <v>31</v>
      </c>
      <c r="X322" s="29" t="n">
        <v>0</v>
      </c>
      <c r="Y322" s="30" t="s">
        <v>30</v>
      </c>
      <c r="AA322" s="1"/>
    </row>
    <row r="323" customFormat="false" ht="15" hidden="false" customHeight="true" outlineLevel="0" collapsed="false">
      <c r="A323" s="21" t="n">
        <v>38</v>
      </c>
      <c r="B323" s="21" t="s">
        <v>169</v>
      </c>
      <c r="C323" s="33" t="s">
        <v>170</v>
      </c>
      <c r="D323" s="29" t="n">
        <v>0</v>
      </c>
      <c r="E323" s="30" t="s">
        <v>30</v>
      </c>
      <c r="F323" s="46" t="n">
        <v>0</v>
      </c>
      <c r="G323" s="30" t="s">
        <v>30</v>
      </c>
      <c r="H323" s="43" t="n">
        <v>73</v>
      </c>
      <c r="I323" s="29" t="n">
        <v>0</v>
      </c>
      <c r="J323" s="30" t="s">
        <v>30</v>
      </c>
      <c r="K323" s="29" t="n">
        <v>0</v>
      </c>
      <c r="L323" s="30" t="s">
        <v>30</v>
      </c>
      <c r="M323" s="47" t="n">
        <v>0</v>
      </c>
      <c r="N323" s="30" t="s">
        <v>31</v>
      </c>
      <c r="O323" s="29" t="n">
        <v>22</v>
      </c>
      <c r="P323" s="30" t="s">
        <v>31</v>
      </c>
      <c r="Q323" s="32" t="n">
        <v>21</v>
      </c>
      <c r="R323" s="30" t="s">
        <v>30</v>
      </c>
      <c r="S323" s="30" t="s">
        <v>30</v>
      </c>
      <c r="T323" s="30" t="s">
        <v>30</v>
      </c>
      <c r="U323" s="22" t="s">
        <v>30</v>
      </c>
      <c r="V323" s="30" t="s">
        <v>30</v>
      </c>
      <c r="W323" s="30" t="s">
        <v>31</v>
      </c>
      <c r="X323" s="29" t="n">
        <v>0</v>
      </c>
      <c r="Y323" s="30" t="s">
        <v>30</v>
      </c>
      <c r="AA323" s="1"/>
    </row>
    <row r="324" customFormat="false" ht="15" hidden="false" customHeight="true" outlineLevel="0" collapsed="false">
      <c r="A324" s="21"/>
      <c r="B324" s="21"/>
      <c r="C324" s="33" t="s">
        <v>171</v>
      </c>
      <c r="D324" s="29" t="n">
        <v>0</v>
      </c>
      <c r="E324" s="30" t="s">
        <v>30</v>
      </c>
      <c r="F324" s="46" t="n">
        <v>0</v>
      </c>
      <c r="G324" s="30" t="s">
        <v>30</v>
      </c>
      <c r="H324" s="43" t="n">
        <v>4</v>
      </c>
      <c r="I324" s="29" t="n">
        <v>0</v>
      </c>
      <c r="J324" s="30" t="s">
        <v>30</v>
      </c>
      <c r="K324" s="24" t="n">
        <v>0</v>
      </c>
      <c r="L324" s="30" t="s">
        <v>30</v>
      </c>
      <c r="M324" s="47" t="n">
        <v>0</v>
      </c>
      <c r="N324" s="30" t="s">
        <v>31</v>
      </c>
      <c r="O324" s="29" t="n">
        <v>7</v>
      </c>
      <c r="P324" s="30" t="s">
        <v>31</v>
      </c>
      <c r="Q324" s="32" t="n">
        <v>13</v>
      </c>
      <c r="R324" s="30" t="s">
        <v>30</v>
      </c>
      <c r="S324" s="30" t="s">
        <v>30</v>
      </c>
      <c r="T324" s="30" t="s">
        <v>30</v>
      </c>
      <c r="U324" s="22" t="s">
        <v>30</v>
      </c>
      <c r="V324" s="30" t="s">
        <v>30</v>
      </c>
      <c r="W324" s="30" t="s">
        <v>31</v>
      </c>
      <c r="X324" s="29" t="n">
        <v>0</v>
      </c>
      <c r="Y324" s="30" t="s">
        <v>30</v>
      </c>
      <c r="AA324" s="1"/>
    </row>
    <row r="325" customFormat="false" ht="15" hidden="false" customHeight="true" outlineLevel="0" collapsed="false">
      <c r="A325" s="21"/>
      <c r="B325" s="21"/>
      <c r="C325" s="33" t="s">
        <v>172</v>
      </c>
      <c r="D325" s="29" t="n">
        <v>0</v>
      </c>
      <c r="E325" s="30" t="s">
        <v>30</v>
      </c>
      <c r="F325" s="46" t="n">
        <v>0</v>
      </c>
      <c r="G325" s="30" t="s">
        <v>30</v>
      </c>
      <c r="H325" s="43" t="n">
        <v>10</v>
      </c>
      <c r="I325" s="29" t="n">
        <v>0</v>
      </c>
      <c r="J325" s="30" t="s">
        <v>30</v>
      </c>
      <c r="K325" s="29" t="n">
        <v>0</v>
      </c>
      <c r="L325" s="30" t="s">
        <v>30</v>
      </c>
      <c r="M325" s="47" t="n">
        <v>0</v>
      </c>
      <c r="N325" s="30" t="s">
        <v>31</v>
      </c>
      <c r="O325" s="29" t="n">
        <v>30</v>
      </c>
      <c r="P325" s="30" t="s">
        <v>31</v>
      </c>
      <c r="Q325" s="32" t="n">
        <v>7</v>
      </c>
      <c r="R325" s="30" t="s">
        <v>30</v>
      </c>
      <c r="S325" s="30" t="s">
        <v>30</v>
      </c>
      <c r="T325" s="30" t="s">
        <v>30</v>
      </c>
      <c r="U325" s="22" t="s">
        <v>30</v>
      </c>
      <c r="V325" s="30" t="s">
        <v>30</v>
      </c>
      <c r="W325" s="30" t="s">
        <v>31</v>
      </c>
      <c r="X325" s="29" t="n">
        <v>0</v>
      </c>
      <c r="Y325" s="30" t="s">
        <v>30</v>
      </c>
      <c r="AA325" s="1"/>
    </row>
    <row r="326" customFormat="false" ht="15" hidden="false" customHeight="true" outlineLevel="0" collapsed="false">
      <c r="A326" s="21"/>
      <c r="B326" s="21"/>
      <c r="C326" s="33" t="s">
        <v>173</v>
      </c>
      <c r="D326" s="29" t="n">
        <v>0</v>
      </c>
      <c r="E326" s="30" t="s">
        <v>30</v>
      </c>
      <c r="F326" s="46" t="n">
        <v>0</v>
      </c>
      <c r="G326" s="30" t="s">
        <v>30</v>
      </c>
      <c r="H326" s="43" t="n">
        <v>1</v>
      </c>
      <c r="I326" s="29" t="n">
        <v>0</v>
      </c>
      <c r="J326" s="30" t="s">
        <v>30</v>
      </c>
      <c r="K326" s="29" t="n">
        <v>0</v>
      </c>
      <c r="L326" s="30" t="s">
        <v>30</v>
      </c>
      <c r="M326" s="47" t="n">
        <v>0</v>
      </c>
      <c r="N326" s="30" t="s">
        <v>31</v>
      </c>
      <c r="O326" s="29" t="n">
        <v>0</v>
      </c>
      <c r="P326" s="30" t="s">
        <v>31</v>
      </c>
      <c r="Q326" s="28" t="n">
        <v>0</v>
      </c>
      <c r="R326" s="30" t="s">
        <v>30</v>
      </c>
      <c r="S326" s="30" t="s">
        <v>30</v>
      </c>
      <c r="T326" s="30" t="s">
        <v>30</v>
      </c>
      <c r="U326" s="22" t="s">
        <v>30</v>
      </c>
      <c r="V326" s="30" t="s">
        <v>30</v>
      </c>
      <c r="W326" s="30" t="s">
        <v>31</v>
      </c>
      <c r="X326" s="29" t="n">
        <v>0</v>
      </c>
      <c r="Y326" s="30" t="s">
        <v>30</v>
      </c>
      <c r="AA326" s="1"/>
    </row>
    <row r="327" customFormat="false" ht="15" hidden="false" customHeight="true" outlineLevel="0" collapsed="false">
      <c r="A327" s="21"/>
      <c r="B327" s="21"/>
      <c r="C327" s="33" t="s">
        <v>33</v>
      </c>
      <c r="D327" s="29" t="n">
        <v>0</v>
      </c>
      <c r="E327" s="30" t="s">
        <v>30</v>
      </c>
      <c r="F327" s="46" t="n">
        <v>0</v>
      </c>
      <c r="G327" s="30" t="s">
        <v>30</v>
      </c>
      <c r="H327" s="43" t="n">
        <v>80</v>
      </c>
      <c r="I327" s="29" t="n">
        <v>0</v>
      </c>
      <c r="J327" s="30" t="s">
        <v>30</v>
      </c>
      <c r="K327" s="29" t="n">
        <v>0</v>
      </c>
      <c r="L327" s="30" t="s">
        <v>30</v>
      </c>
      <c r="M327" s="47" t="n">
        <v>0</v>
      </c>
      <c r="N327" s="30" t="s">
        <v>31</v>
      </c>
      <c r="O327" s="29" t="n">
        <v>0</v>
      </c>
      <c r="P327" s="30" t="s">
        <v>31</v>
      </c>
      <c r="Q327" s="32" t="n">
        <v>1</v>
      </c>
      <c r="R327" s="30" t="s">
        <v>30</v>
      </c>
      <c r="S327" s="30" t="s">
        <v>30</v>
      </c>
      <c r="T327" s="30" t="s">
        <v>30</v>
      </c>
      <c r="U327" s="22" t="s">
        <v>30</v>
      </c>
      <c r="V327" s="30" t="s">
        <v>30</v>
      </c>
      <c r="W327" s="30" t="s">
        <v>31</v>
      </c>
      <c r="X327" s="29" t="n">
        <v>0</v>
      </c>
      <c r="Y327" s="30" t="s">
        <v>30</v>
      </c>
      <c r="AA327" s="1"/>
    </row>
    <row r="328" customFormat="false" ht="15" hidden="false" customHeight="true" outlineLevel="0" collapsed="false">
      <c r="A328" s="21" t="n">
        <v>39</v>
      </c>
      <c r="B328" s="21" t="s">
        <v>174</v>
      </c>
      <c r="C328" s="33" t="s">
        <v>175</v>
      </c>
      <c r="D328" s="29" t="n">
        <v>0</v>
      </c>
      <c r="E328" s="30" t="s">
        <v>30</v>
      </c>
      <c r="F328" s="46" t="n">
        <v>0</v>
      </c>
      <c r="G328" s="30" t="s">
        <v>30</v>
      </c>
      <c r="H328" s="43" t="n">
        <v>58</v>
      </c>
      <c r="I328" s="29" t="n">
        <v>18</v>
      </c>
      <c r="J328" s="30" t="s">
        <v>30</v>
      </c>
      <c r="K328" s="29" t="n">
        <v>0</v>
      </c>
      <c r="L328" s="30" t="s">
        <v>30</v>
      </c>
      <c r="M328" s="47" t="n">
        <v>0</v>
      </c>
      <c r="N328" s="30" t="s">
        <v>31</v>
      </c>
      <c r="O328" s="29" t="n">
        <v>28</v>
      </c>
      <c r="P328" s="30" t="s">
        <v>31</v>
      </c>
      <c r="Q328" s="32" t="n">
        <v>36</v>
      </c>
      <c r="R328" s="30" t="s">
        <v>30</v>
      </c>
      <c r="S328" s="30" t="s">
        <v>30</v>
      </c>
      <c r="T328" s="30" t="s">
        <v>30</v>
      </c>
      <c r="U328" s="22" t="s">
        <v>30</v>
      </c>
      <c r="V328" s="30" t="s">
        <v>30</v>
      </c>
      <c r="W328" s="30" t="s">
        <v>31</v>
      </c>
      <c r="X328" s="29" t="n">
        <v>0</v>
      </c>
      <c r="Y328" s="30" t="s">
        <v>30</v>
      </c>
      <c r="AA328" s="1"/>
    </row>
    <row r="329" customFormat="false" ht="15" hidden="false" customHeight="true" outlineLevel="0" collapsed="false">
      <c r="A329" s="21"/>
      <c r="B329" s="21"/>
      <c r="C329" s="33" t="s">
        <v>176</v>
      </c>
      <c r="D329" s="29" t="n">
        <v>0</v>
      </c>
      <c r="E329" s="30" t="s">
        <v>30</v>
      </c>
      <c r="F329" s="46" t="n">
        <v>0</v>
      </c>
      <c r="G329" s="30" t="s">
        <v>30</v>
      </c>
      <c r="H329" s="43" t="n">
        <v>21</v>
      </c>
      <c r="I329" s="29" t="n">
        <v>0</v>
      </c>
      <c r="J329" s="30" t="s">
        <v>30</v>
      </c>
      <c r="K329" s="29" t="n">
        <v>0</v>
      </c>
      <c r="L329" s="30" t="s">
        <v>30</v>
      </c>
      <c r="M329" s="47" t="n">
        <v>0</v>
      </c>
      <c r="N329" s="30" t="s">
        <v>31</v>
      </c>
      <c r="O329" s="29" t="n">
        <v>0</v>
      </c>
      <c r="P329" s="30" t="s">
        <v>31</v>
      </c>
      <c r="Q329" s="32" t="n">
        <v>3</v>
      </c>
      <c r="R329" s="30" t="s">
        <v>30</v>
      </c>
      <c r="S329" s="30" t="s">
        <v>30</v>
      </c>
      <c r="T329" s="30" t="s">
        <v>30</v>
      </c>
      <c r="U329" s="22" t="s">
        <v>30</v>
      </c>
      <c r="V329" s="30" t="s">
        <v>30</v>
      </c>
      <c r="W329" s="30" t="s">
        <v>31</v>
      </c>
      <c r="X329" s="29" t="n">
        <v>0</v>
      </c>
      <c r="Y329" s="30" t="s">
        <v>30</v>
      </c>
      <c r="AA329" s="1"/>
    </row>
    <row r="330" customFormat="false" ht="15" hidden="false" customHeight="true" outlineLevel="0" collapsed="false">
      <c r="A330" s="21"/>
      <c r="B330" s="21"/>
      <c r="C330" s="33" t="s">
        <v>33</v>
      </c>
      <c r="D330" s="29" t="n">
        <v>0</v>
      </c>
      <c r="E330" s="30" t="s">
        <v>30</v>
      </c>
      <c r="F330" s="46" t="n">
        <v>0</v>
      </c>
      <c r="G330" s="30" t="s">
        <v>30</v>
      </c>
      <c r="H330" s="43" t="n">
        <v>229</v>
      </c>
      <c r="I330" s="29" t="n">
        <v>79</v>
      </c>
      <c r="J330" s="30" t="s">
        <v>30</v>
      </c>
      <c r="K330" s="29" t="n">
        <v>0</v>
      </c>
      <c r="L330" s="30" t="s">
        <v>30</v>
      </c>
      <c r="M330" s="47" t="n">
        <v>0</v>
      </c>
      <c r="N330" s="30" t="s">
        <v>31</v>
      </c>
      <c r="O330" s="29" t="n">
        <v>4</v>
      </c>
      <c r="P330" s="30" t="s">
        <v>31</v>
      </c>
      <c r="Q330" s="32" t="n">
        <v>0</v>
      </c>
      <c r="R330" s="30" t="s">
        <v>30</v>
      </c>
      <c r="S330" s="30" t="s">
        <v>30</v>
      </c>
      <c r="T330" s="30" t="s">
        <v>30</v>
      </c>
      <c r="U330" s="22" t="s">
        <v>30</v>
      </c>
      <c r="V330" s="30" t="s">
        <v>30</v>
      </c>
      <c r="W330" s="30" t="s">
        <v>31</v>
      </c>
      <c r="X330" s="29" t="n">
        <v>0</v>
      </c>
      <c r="Y330" s="30" t="s">
        <v>30</v>
      </c>
      <c r="AA330" s="1"/>
    </row>
    <row r="331" customFormat="false" ht="15" hidden="false" customHeight="true" outlineLevel="0" collapsed="false">
      <c r="A331" s="21" t="n">
        <v>40</v>
      </c>
      <c r="B331" s="21" t="s">
        <v>177</v>
      </c>
      <c r="C331" s="33" t="s">
        <v>62</v>
      </c>
      <c r="D331" s="29" t="n">
        <v>0</v>
      </c>
      <c r="E331" s="30" t="s">
        <v>30</v>
      </c>
      <c r="F331" s="46" t="n">
        <v>0</v>
      </c>
      <c r="G331" s="30" t="s">
        <v>30</v>
      </c>
      <c r="H331" s="43" t="n">
        <v>0</v>
      </c>
      <c r="I331" s="29" t="n">
        <v>0</v>
      </c>
      <c r="J331" s="30" t="s">
        <v>30</v>
      </c>
      <c r="K331" s="29" t="n">
        <v>0</v>
      </c>
      <c r="L331" s="30" t="s">
        <v>30</v>
      </c>
      <c r="M331" s="47" t="n">
        <v>0</v>
      </c>
      <c r="N331" s="30" t="s">
        <v>31</v>
      </c>
      <c r="O331" s="29" t="n">
        <v>11</v>
      </c>
      <c r="P331" s="30" t="s">
        <v>31</v>
      </c>
      <c r="Q331" s="32" t="n">
        <v>0</v>
      </c>
      <c r="R331" s="30" t="s">
        <v>30</v>
      </c>
      <c r="S331" s="30" t="s">
        <v>30</v>
      </c>
      <c r="T331" s="30" t="s">
        <v>30</v>
      </c>
      <c r="U331" s="22" t="s">
        <v>30</v>
      </c>
      <c r="V331" s="30" t="s">
        <v>30</v>
      </c>
      <c r="W331" s="30" t="s">
        <v>31</v>
      </c>
      <c r="X331" s="29" t="n">
        <v>0</v>
      </c>
      <c r="Y331" s="30" t="s">
        <v>30</v>
      </c>
      <c r="AA331" s="1"/>
    </row>
    <row r="332" customFormat="false" ht="15" hidden="false" customHeight="true" outlineLevel="0" collapsed="false">
      <c r="A332" s="21"/>
      <c r="B332" s="21"/>
      <c r="C332" s="33" t="s">
        <v>131</v>
      </c>
      <c r="D332" s="29" t="n">
        <v>1</v>
      </c>
      <c r="E332" s="30" t="s">
        <v>30</v>
      </c>
      <c r="F332" s="46" t="n">
        <v>0</v>
      </c>
      <c r="G332" s="30" t="s">
        <v>30</v>
      </c>
      <c r="H332" s="43" t="n">
        <v>0</v>
      </c>
      <c r="I332" s="29" t="n">
        <v>0</v>
      </c>
      <c r="J332" s="30" t="s">
        <v>30</v>
      </c>
      <c r="K332" s="29" t="n">
        <v>0</v>
      </c>
      <c r="L332" s="30" t="s">
        <v>30</v>
      </c>
      <c r="M332" s="47" t="n">
        <v>0</v>
      </c>
      <c r="N332" s="30" t="s">
        <v>31</v>
      </c>
      <c r="O332" s="29" t="n">
        <v>18</v>
      </c>
      <c r="P332" s="30" t="s">
        <v>31</v>
      </c>
      <c r="Q332" s="32" t="n">
        <v>0</v>
      </c>
      <c r="R332" s="30" t="s">
        <v>30</v>
      </c>
      <c r="S332" s="30" t="s">
        <v>30</v>
      </c>
      <c r="T332" s="30" t="s">
        <v>30</v>
      </c>
      <c r="U332" s="22" t="s">
        <v>30</v>
      </c>
      <c r="V332" s="30" t="s">
        <v>30</v>
      </c>
      <c r="W332" s="30" t="s">
        <v>31</v>
      </c>
      <c r="X332" s="29" t="n">
        <v>0</v>
      </c>
      <c r="Y332" s="30" t="s">
        <v>30</v>
      </c>
      <c r="AA332" s="1"/>
    </row>
    <row r="333" customFormat="false" ht="15" hidden="false" customHeight="true" outlineLevel="0" collapsed="false">
      <c r="A333" s="21" t="n">
        <v>41</v>
      </c>
      <c r="B333" s="21" t="s">
        <v>178</v>
      </c>
      <c r="C333" s="33" t="s">
        <v>179</v>
      </c>
      <c r="D333" s="29" t="n">
        <v>0</v>
      </c>
      <c r="E333" s="30" t="s">
        <v>30</v>
      </c>
      <c r="F333" s="46" t="n">
        <v>0</v>
      </c>
      <c r="G333" s="30" t="s">
        <v>30</v>
      </c>
      <c r="H333" s="52" t="n">
        <v>58</v>
      </c>
      <c r="I333" s="29" t="n">
        <v>0</v>
      </c>
      <c r="J333" s="30" t="s">
        <v>30</v>
      </c>
      <c r="K333" s="29" t="n">
        <v>0</v>
      </c>
      <c r="L333" s="30" t="s">
        <v>30</v>
      </c>
      <c r="M333" s="47" t="n">
        <v>0</v>
      </c>
      <c r="N333" s="30" t="s">
        <v>31</v>
      </c>
      <c r="O333" s="29" t="n">
        <v>34</v>
      </c>
      <c r="P333" s="30" t="s">
        <v>31</v>
      </c>
      <c r="Q333" s="32" t="n">
        <v>37</v>
      </c>
      <c r="R333" s="30" t="s">
        <v>30</v>
      </c>
      <c r="S333" s="30" t="s">
        <v>30</v>
      </c>
      <c r="T333" s="30" t="s">
        <v>30</v>
      </c>
      <c r="U333" s="22" t="s">
        <v>30</v>
      </c>
      <c r="V333" s="30" t="s">
        <v>30</v>
      </c>
      <c r="W333" s="30" t="s">
        <v>31</v>
      </c>
      <c r="X333" s="29" t="n">
        <v>0</v>
      </c>
      <c r="Y333" s="30" t="s">
        <v>30</v>
      </c>
      <c r="AA333" s="1"/>
    </row>
    <row r="334" customFormat="false" ht="15" hidden="false" customHeight="true" outlineLevel="0" collapsed="false">
      <c r="A334" s="21"/>
      <c r="B334" s="21"/>
      <c r="C334" s="33" t="s">
        <v>135</v>
      </c>
      <c r="D334" s="29" t="n">
        <v>0</v>
      </c>
      <c r="E334" s="30" t="s">
        <v>30</v>
      </c>
      <c r="F334" s="46" t="n">
        <v>0</v>
      </c>
      <c r="G334" s="30" t="s">
        <v>30</v>
      </c>
      <c r="H334" s="43" t="n">
        <v>18</v>
      </c>
      <c r="I334" s="29" t="n">
        <v>0</v>
      </c>
      <c r="J334" s="30" t="s">
        <v>30</v>
      </c>
      <c r="K334" s="29" t="n">
        <v>0</v>
      </c>
      <c r="L334" s="30" t="s">
        <v>30</v>
      </c>
      <c r="M334" s="47" t="n">
        <v>0</v>
      </c>
      <c r="N334" s="30" t="s">
        <v>31</v>
      </c>
      <c r="O334" s="29" t="n">
        <v>32</v>
      </c>
      <c r="P334" s="30" t="s">
        <v>31</v>
      </c>
      <c r="Q334" s="32" t="n">
        <v>13</v>
      </c>
      <c r="R334" s="30" t="s">
        <v>30</v>
      </c>
      <c r="S334" s="30" t="s">
        <v>30</v>
      </c>
      <c r="T334" s="30" t="s">
        <v>30</v>
      </c>
      <c r="U334" s="22" t="s">
        <v>30</v>
      </c>
      <c r="V334" s="30" t="s">
        <v>30</v>
      </c>
      <c r="W334" s="30" t="s">
        <v>31</v>
      </c>
      <c r="X334" s="29" t="n">
        <v>0</v>
      </c>
      <c r="Y334" s="30" t="s">
        <v>30</v>
      </c>
      <c r="AA334" s="1"/>
    </row>
    <row r="335" customFormat="false" ht="15" hidden="false" customHeight="true" outlineLevel="0" collapsed="false">
      <c r="A335" s="21"/>
      <c r="B335" s="21"/>
      <c r="C335" s="33" t="s">
        <v>33</v>
      </c>
      <c r="D335" s="29" t="n">
        <v>0</v>
      </c>
      <c r="E335" s="30" t="s">
        <v>30</v>
      </c>
      <c r="F335" s="46" t="n">
        <v>0</v>
      </c>
      <c r="G335" s="30" t="s">
        <v>30</v>
      </c>
      <c r="H335" s="43" t="n">
        <v>41</v>
      </c>
      <c r="I335" s="29" t="n">
        <v>0</v>
      </c>
      <c r="J335" s="30" t="s">
        <v>30</v>
      </c>
      <c r="K335" s="29" t="n">
        <v>4</v>
      </c>
      <c r="L335" s="30" t="s">
        <v>30</v>
      </c>
      <c r="M335" s="47" t="n">
        <v>0</v>
      </c>
      <c r="N335" s="30" t="s">
        <v>31</v>
      </c>
      <c r="O335" s="29" t="n">
        <v>17</v>
      </c>
      <c r="P335" s="30" t="s">
        <v>31</v>
      </c>
      <c r="Q335" s="32" t="n">
        <v>16</v>
      </c>
      <c r="R335" s="30" t="s">
        <v>30</v>
      </c>
      <c r="S335" s="30" t="s">
        <v>30</v>
      </c>
      <c r="T335" s="30" t="s">
        <v>30</v>
      </c>
      <c r="U335" s="22" t="s">
        <v>30</v>
      </c>
      <c r="V335" s="30" t="s">
        <v>30</v>
      </c>
      <c r="W335" s="30" t="s">
        <v>31</v>
      </c>
      <c r="X335" s="29" t="n">
        <v>6</v>
      </c>
      <c r="Y335" s="30" t="s">
        <v>30</v>
      </c>
      <c r="AA335" s="1"/>
    </row>
    <row r="336" customFormat="false" ht="15" hidden="false" customHeight="true" outlineLevel="0" collapsed="false">
      <c r="A336" s="21" t="n">
        <v>42</v>
      </c>
      <c r="B336" s="21" t="s">
        <v>180</v>
      </c>
      <c r="C336" s="33" t="s">
        <v>47</v>
      </c>
      <c r="D336" s="29" t="n">
        <v>0</v>
      </c>
      <c r="E336" s="30" t="s">
        <v>30</v>
      </c>
      <c r="F336" s="46" t="n">
        <v>0</v>
      </c>
      <c r="G336" s="30" t="s">
        <v>30</v>
      </c>
      <c r="H336" s="43" t="n">
        <v>44</v>
      </c>
      <c r="I336" s="29" t="n">
        <v>0</v>
      </c>
      <c r="J336" s="30" t="s">
        <v>30</v>
      </c>
      <c r="K336" s="29" t="n">
        <v>0</v>
      </c>
      <c r="L336" s="30" t="s">
        <v>30</v>
      </c>
      <c r="M336" s="47" t="n">
        <v>0</v>
      </c>
      <c r="N336" s="30" t="s">
        <v>31</v>
      </c>
      <c r="O336" s="29" t="n">
        <v>31</v>
      </c>
      <c r="P336" s="30" t="s">
        <v>31</v>
      </c>
      <c r="Q336" s="32" t="n">
        <v>87</v>
      </c>
      <c r="R336" s="30" t="s">
        <v>30</v>
      </c>
      <c r="S336" s="30" t="s">
        <v>30</v>
      </c>
      <c r="T336" s="30" t="s">
        <v>30</v>
      </c>
      <c r="U336" s="22" t="s">
        <v>30</v>
      </c>
      <c r="V336" s="30" t="s">
        <v>30</v>
      </c>
      <c r="W336" s="30" t="s">
        <v>31</v>
      </c>
      <c r="X336" s="29" t="n">
        <v>0</v>
      </c>
      <c r="Y336" s="30" t="s">
        <v>30</v>
      </c>
      <c r="AA336" s="1"/>
    </row>
    <row r="337" customFormat="false" ht="15" hidden="false" customHeight="true" outlineLevel="0" collapsed="false">
      <c r="A337" s="21"/>
      <c r="B337" s="21"/>
      <c r="C337" s="33" t="s">
        <v>181</v>
      </c>
      <c r="D337" s="29" t="n">
        <v>0</v>
      </c>
      <c r="E337" s="30" t="s">
        <v>30</v>
      </c>
      <c r="F337" s="46" t="n">
        <v>0</v>
      </c>
      <c r="G337" s="30" t="s">
        <v>30</v>
      </c>
      <c r="H337" s="43" t="n">
        <v>33</v>
      </c>
      <c r="I337" s="29" t="n">
        <v>0</v>
      </c>
      <c r="J337" s="30" t="s">
        <v>30</v>
      </c>
      <c r="K337" s="29" t="n">
        <v>0</v>
      </c>
      <c r="L337" s="30" t="s">
        <v>30</v>
      </c>
      <c r="M337" s="47" t="n">
        <v>0</v>
      </c>
      <c r="N337" s="30" t="s">
        <v>31</v>
      </c>
      <c r="O337" s="29" t="n">
        <v>0</v>
      </c>
      <c r="P337" s="30" t="s">
        <v>31</v>
      </c>
      <c r="Q337" s="32" t="n">
        <v>12</v>
      </c>
      <c r="R337" s="30" t="s">
        <v>30</v>
      </c>
      <c r="S337" s="30" t="s">
        <v>30</v>
      </c>
      <c r="T337" s="30" t="s">
        <v>30</v>
      </c>
      <c r="U337" s="22" t="s">
        <v>30</v>
      </c>
      <c r="V337" s="30" t="s">
        <v>30</v>
      </c>
      <c r="W337" s="30" t="s">
        <v>31</v>
      </c>
      <c r="X337" s="29" t="n">
        <v>0</v>
      </c>
      <c r="Y337" s="30" t="s">
        <v>30</v>
      </c>
      <c r="AA337" s="1"/>
    </row>
    <row r="338" customFormat="false" ht="15" hidden="false" customHeight="true" outlineLevel="0" collapsed="false">
      <c r="A338" s="21"/>
      <c r="B338" s="21"/>
      <c r="C338" s="33" t="s">
        <v>33</v>
      </c>
      <c r="D338" s="29" t="n">
        <v>0</v>
      </c>
      <c r="E338" s="30" t="s">
        <v>30</v>
      </c>
      <c r="F338" s="46" t="n">
        <v>0</v>
      </c>
      <c r="G338" s="30" t="s">
        <v>30</v>
      </c>
      <c r="H338" s="52" t="n">
        <v>35</v>
      </c>
      <c r="I338" s="29" t="n">
        <v>0</v>
      </c>
      <c r="J338" s="30" t="s">
        <v>30</v>
      </c>
      <c r="K338" s="29" t="n">
        <v>0</v>
      </c>
      <c r="L338" s="30" t="s">
        <v>30</v>
      </c>
      <c r="M338" s="47" t="n">
        <v>0</v>
      </c>
      <c r="N338" s="30" t="s">
        <v>31</v>
      </c>
      <c r="O338" s="29" t="n">
        <v>6</v>
      </c>
      <c r="P338" s="30" t="s">
        <v>31</v>
      </c>
      <c r="Q338" s="32" t="n">
        <v>9</v>
      </c>
      <c r="R338" s="30" t="s">
        <v>30</v>
      </c>
      <c r="S338" s="30" t="s">
        <v>30</v>
      </c>
      <c r="T338" s="30" t="s">
        <v>30</v>
      </c>
      <c r="U338" s="22" t="s">
        <v>30</v>
      </c>
      <c r="V338" s="30" t="s">
        <v>30</v>
      </c>
      <c r="W338" s="30" t="s">
        <v>31</v>
      </c>
      <c r="X338" s="29" t="n">
        <v>0</v>
      </c>
      <c r="Y338" s="30" t="s">
        <v>30</v>
      </c>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c r="IW338" s="2"/>
      <c r="IX338" s="2"/>
      <c r="IY338" s="2"/>
      <c r="IZ338" s="2"/>
      <c r="JA338" s="2"/>
      <c r="JB338" s="2"/>
      <c r="JC338" s="2"/>
      <c r="JD338" s="2"/>
      <c r="JE338" s="2"/>
      <c r="JF338" s="2"/>
      <c r="JG338" s="2"/>
      <c r="JH338" s="2"/>
      <c r="JI338" s="2"/>
      <c r="JJ338" s="2"/>
      <c r="JK338" s="2"/>
      <c r="JL338" s="2"/>
      <c r="JM338" s="2"/>
      <c r="JN338" s="2"/>
      <c r="JO338" s="2"/>
      <c r="JP338" s="2"/>
      <c r="JQ338" s="2"/>
      <c r="JR338" s="2"/>
      <c r="JS338" s="2"/>
      <c r="JT338" s="2"/>
      <c r="JU338" s="2"/>
      <c r="JV338" s="2"/>
      <c r="JW338" s="2"/>
      <c r="JX338" s="2"/>
      <c r="JY338" s="2"/>
      <c r="JZ338" s="2"/>
      <c r="KA338" s="2"/>
      <c r="KB338" s="2"/>
      <c r="KC338" s="2"/>
      <c r="KD338" s="2"/>
      <c r="KE338" s="2"/>
      <c r="KF338" s="2"/>
      <c r="KG338" s="2"/>
      <c r="KH338" s="2"/>
      <c r="KI338" s="2"/>
      <c r="KJ338" s="2"/>
      <c r="KK338" s="2"/>
      <c r="KL338" s="2"/>
      <c r="KM338" s="2"/>
      <c r="KN338" s="2"/>
      <c r="KO338" s="2"/>
      <c r="KP338" s="2"/>
      <c r="KQ338" s="2"/>
      <c r="KR338" s="2"/>
      <c r="KS338" s="2"/>
      <c r="KT338" s="2"/>
      <c r="KU338" s="2"/>
      <c r="KV338" s="2"/>
      <c r="KW338" s="2"/>
      <c r="KX338" s="2"/>
      <c r="KY338" s="2"/>
      <c r="KZ338" s="2"/>
      <c r="LA338" s="2"/>
      <c r="LB338" s="2"/>
      <c r="LC338" s="2"/>
      <c r="LD338" s="2"/>
      <c r="LE338" s="2"/>
      <c r="LF338" s="2"/>
      <c r="LG338" s="2"/>
      <c r="LH338" s="2"/>
      <c r="LI338" s="2"/>
      <c r="LJ338" s="2"/>
      <c r="LK338" s="2"/>
      <c r="LL338" s="2"/>
      <c r="LM338" s="2"/>
      <c r="LN338" s="2"/>
      <c r="LO338" s="2"/>
      <c r="LP338" s="2"/>
      <c r="LQ338" s="2"/>
      <c r="LR338" s="2"/>
      <c r="LS338" s="2"/>
      <c r="LT338" s="2"/>
      <c r="LU338" s="2"/>
      <c r="LV338" s="2"/>
      <c r="LW338" s="2"/>
      <c r="LX338" s="2"/>
      <c r="LY338" s="2"/>
      <c r="LZ338" s="2"/>
      <c r="MA338" s="2"/>
      <c r="MB338" s="2"/>
      <c r="MC338" s="2"/>
      <c r="MD338" s="2"/>
      <c r="ME338" s="2"/>
      <c r="MF338" s="2"/>
      <c r="MG338" s="2"/>
      <c r="MH338" s="2"/>
      <c r="MI338" s="2"/>
      <c r="MJ338" s="2"/>
      <c r="MK338" s="2"/>
      <c r="ML338" s="2"/>
      <c r="MM338" s="2"/>
      <c r="MN338" s="2"/>
      <c r="MO338" s="2"/>
      <c r="MP338" s="2"/>
      <c r="MQ338" s="2"/>
      <c r="MR338" s="2"/>
      <c r="MS338" s="2"/>
      <c r="MT338" s="2"/>
      <c r="MU338" s="2"/>
      <c r="MV338" s="2"/>
      <c r="MW338" s="2"/>
      <c r="MX338" s="2"/>
      <c r="MY338" s="2"/>
      <c r="MZ338" s="2"/>
      <c r="NA338" s="2"/>
      <c r="NB338" s="2"/>
      <c r="NC338" s="2"/>
      <c r="ND338" s="2"/>
      <c r="NE338" s="2"/>
      <c r="NF338" s="2"/>
      <c r="NG338" s="2"/>
      <c r="NH338" s="2"/>
      <c r="NI338" s="2"/>
      <c r="NJ338" s="2"/>
      <c r="NK338" s="2"/>
      <c r="NL338" s="2"/>
      <c r="NM338" s="2"/>
      <c r="NN338" s="2"/>
      <c r="NO338" s="2"/>
      <c r="NP338" s="2"/>
      <c r="NQ338" s="2"/>
      <c r="NR338" s="2"/>
      <c r="NS338" s="2"/>
      <c r="NT338" s="2"/>
      <c r="NU338" s="2"/>
      <c r="NV338" s="2"/>
      <c r="NW338" s="2"/>
      <c r="NX338" s="2"/>
      <c r="NY338" s="2"/>
      <c r="NZ338" s="2"/>
      <c r="OA338" s="2"/>
      <c r="OB338" s="2"/>
      <c r="OC338" s="2"/>
      <c r="OD338" s="2"/>
      <c r="OE338" s="2"/>
      <c r="OF338" s="2"/>
      <c r="OG338" s="2"/>
      <c r="OH338" s="2"/>
      <c r="OI338" s="2"/>
      <c r="OJ338" s="2"/>
      <c r="OK338" s="2"/>
      <c r="OL338" s="2"/>
      <c r="OM338" s="2"/>
      <c r="ON338" s="2"/>
      <c r="OO338" s="2"/>
      <c r="OP338" s="2"/>
      <c r="OQ338" s="2"/>
      <c r="OR338" s="2"/>
      <c r="OS338" s="2"/>
      <c r="OT338" s="2"/>
      <c r="OU338" s="2"/>
      <c r="OV338" s="2"/>
      <c r="OW338" s="2"/>
      <c r="OX338" s="2"/>
      <c r="OY338" s="2"/>
      <c r="OZ338" s="2"/>
      <c r="PA338" s="2"/>
      <c r="PB338" s="2"/>
      <c r="PC338" s="2"/>
      <c r="PD338" s="2"/>
      <c r="PE338" s="2"/>
      <c r="PF338" s="2"/>
      <c r="PG338" s="2"/>
      <c r="PH338" s="2"/>
      <c r="PI338" s="2"/>
      <c r="PJ338" s="2"/>
      <c r="PK338" s="2"/>
      <c r="PL338" s="2"/>
      <c r="PM338" s="2"/>
      <c r="PN338" s="2"/>
      <c r="PO338" s="2"/>
      <c r="PP338" s="2"/>
      <c r="PQ338" s="2"/>
      <c r="PR338" s="2"/>
      <c r="PS338" s="2"/>
      <c r="PT338" s="2"/>
      <c r="PU338" s="2"/>
      <c r="PV338" s="2"/>
      <c r="PW338" s="2"/>
      <c r="PX338" s="2"/>
      <c r="PY338" s="2"/>
      <c r="PZ338" s="2"/>
      <c r="QA338" s="2"/>
      <c r="QB338" s="2"/>
      <c r="QC338" s="2"/>
      <c r="QD338" s="2"/>
      <c r="QE338" s="2"/>
      <c r="QF338" s="2"/>
      <c r="QG338" s="2"/>
      <c r="QH338" s="2"/>
      <c r="QI338" s="2"/>
      <c r="QJ338" s="2"/>
      <c r="QK338" s="2"/>
      <c r="QL338" s="2"/>
      <c r="QM338" s="2"/>
      <c r="QN338" s="2"/>
      <c r="QO338" s="2"/>
      <c r="QP338" s="2"/>
      <c r="QQ338" s="2"/>
      <c r="QR338" s="2"/>
      <c r="QS338" s="2"/>
      <c r="QT338" s="2"/>
      <c r="QU338" s="2"/>
      <c r="QV338" s="2"/>
      <c r="QW338" s="2"/>
      <c r="QX338" s="2"/>
      <c r="QY338" s="2"/>
      <c r="QZ338" s="2"/>
      <c r="RA338" s="2"/>
      <c r="RB338" s="2"/>
      <c r="RC338" s="2"/>
      <c r="RD338" s="2"/>
      <c r="RE338" s="2"/>
      <c r="RF338" s="2"/>
      <c r="RG338" s="2"/>
      <c r="RH338" s="2"/>
      <c r="RI338" s="2"/>
      <c r="RJ338" s="2"/>
      <c r="RK338" s="2"/>
      <c r="RL338" s="2"/>
      <c r="RM338" s="2"/>
      <c r="RN338" s="2"/>
      <c r="RO338" s="2"/>
      <c r="RP338" s="2"/>
      <c r="RQ338" s="2"/>
      <c r="RR338" s="2"/>
      <c r="RS338" s="2"/>
      <c r="RT338" s="2"/>
      <c r="RU338" s="2"/>
      <c r="RV338" s="2"/>
      <c r="RW338" s="2"/>
      <c r="RX338" s="2"/>
      <c r="RY338" s="2"/>
      <c r="RZ338" s="2"/>
      <c r="SA338" s="2"/>
      <c r="SB338" s="2"/>
      <c r="SC338" s="2"/>
      <c r="SD338" s="2"/>
      <c r="SE338" s="2"/>
      <c r="SF338" s="2"/>
      <c r="SG338" s="2"/>
      <c r="SH338" s="2"/>
      <c r="SI338" s="2"/>
      <c r="SJ338" s="2"/>
      <c r="SK338" s="2"/>
      <c r="SL338" s="2"/>
      <c r="SM338" s="2"/>
      <c r="SN338" s="2"/>
      <c r="SO338" s="2"/>
      <c r="SP338" s="2"/>
      <c r="SQ338" s="2"/>
      <c r="SR338" s="2"/>
      <c r="SS338" s="2"/>
      <c r="ST338" s="2"/>
      <c r="SU338" s="2"/>
      <c r="SV338" s="2"/>
      <c r="SW338" s="2"/>
      <c r="SX338" s="2"/>
      <c r="SY338" s="2"/>
      <c r="SZ338" s="2"/>
      <c r="TA338" s="2"/>
      <c r="TB338" s="2"/>
      <c r="TC338" s="2"/>
      <c r="TD338" s="2"/>
      <c r="TE338" s="2"/>
      <c r="TF338" s="2"/>
      <c r="TG338" s="2"/>
      <c r="TH338" s="2"/>
      <c r="TI338" s="2"/>
      <c r="TJ338" s="2"/>
      <c r="TK338" s="2"/>
      <c r="TL338" s="2"/>
      <c r="TM338" s="2"/>
      <c r="TN338" s="2"/>
      <c r="TO338" s="2"/>
      <c r="TP338" s="2"/>
      <c r="TQ338" s="2"/>
      <c r="TR338" s="2"/>
      <c r="TS338" s="2"/>
      <c r="TT338" s="2"/>
      <c r="TU338" s="2"/>
      <c r="TV338" s="2"/>
      <c r="TW338" s="2"/>
      <c r="TX338" s="2"/>
      <c r="TY338" s="2"/>
      <c r="TZ338" s="2"/>
      <c r="UA338" s="2"/>
      <c r="UB338" s="2"/>
      <c r="UC338" s="2"/>
      <c r="UD338" s="2"/>
      <c r="UE338" s="2"/>
      <c r="UF338" s="2"/>
      <c r="UG338" s="2"/>
      <c r="UH338" s="2"/>
      <c r="UI338" s="2"/>
      <c r="UJ338" s="2"/>
      <c r="UK338" s="2"/>
      <c r="UL338" s="2"/>
      <c r="UM338" s="2"/>
      <c r="UN338" s="2"/>
      <c r="UO338" s="2"/>
      <c r="UP338" s="2"/>
      <c r="UQ338" s="2"/>
      <c r="UR338" s="2"/>
      <c r="US338" s="2"/>
      <c r="UT338" s="2"/>
      <c r="UU338" s="2"/>
      <c r="UV338" s="2"/>
      <c r="UW338" s="2"/>
      <c r="UX338" s="2"/>
      <c r="UY338" s="2"/>
      <c r="UZ338" s="2"/>
      <c r="VA338" s="2"/>
      <c r="VB338" s="2"/>
      <c r="VC338" s="2"/>
      <c r="VD338" s="2"/>
      <c r="VE338" s="2"/>
      <c r="VF338" s="2"/>
      <c r="VG338" s="2"/>
      <c r="VH338" s="2"/>
      <c r="VI338" s="2"/>
      <c r="VJ338" s="2"/>
      <c r="VK338" s="2"/>
      <c r="VL338" s="2"/>
      <c r="VM338" s="2"/>
      <c r="VN338" s="2"/>
      <c r="VO338" s="2"/>
      <c r="VP338" s="2"/>
      <c r="VQ338" s="2"/>
      <c r="VR338" s="2"/>
      <c r="VS338" s="2"/>
      <c r="VT338" s="2"/>
      <c r="VU338" s="2"/>
      <c r="VV338" s="2"/>
      <c r="VW338" s="2"/>
      <c r="VX338" s="2"/>
      <c r="VY338" s="2"/>
      <c r="VZ338" s="2"/>
      <c r="WA338" s="2"/>
      <c r="WB338" s="2"/>
      <c r="WC338" s="2"/>
      <c r="WD338" s="2"/>
      <c r="WE338" s="2"/>
      <c r="WF338" s="2"/>
      <c r="WG338" s="2"/>
      <c r="WH338" s="2"/>
      <c r="WI338" s="2"/>
      <c r="WJ338" s="2"/>
      <c r="WK338" s="2"/>
      <c r="WL338" s="2"/>
      <c r="WM338" s="2"/>
      <c r="WN338" s="2"/>
      <c r="WO338" s="2"/>
      <c r="WP338" s="2"/>
      <c r="WQ338" s="2"/>
      <c r="WR338" s="2"/>
      <c r="WS338" s="2"/>
      <c r="WT338" s="2"/>
      <c r="WU338" s="2"/>
      <c r="WV338" s="2"/>
      <c r="WW338" s="2"/>
      <c r="WX338" s="2"/>
      <c r="WY338" s="2"/>
      <c r="WZ338" s="2"/>
      <c r="XA338" s="2"/>
      <c r="XB338" s="2"/>
      <c r="XC338" s="2"/>
      <c r="XD338" s="2"/>
      <c r="XE338" s="2"/>
      <c r="XF338" s="2"/>
      <c r="XG338" s="2"/>
      <c r="XH338" s="2"/>
      <c r="XI338" s="2"/>
      <c r="XJ338" s="2"/>
      <c r="XK338" s="2"/>
      <c r="XL338" s="2"/>
      <c r="XM338" s="2"/>
      <c r="XN338" s="2"/>
      <c r="XO338" s="2"/>
      <c r="XP338" s="2"/>
      <c r="XQ338" s="2"/>
      <c r="XR338" s="2"/>
      <c r="XS338" s="2"/>
      <c r="XT338" s="2"/>
      <c r="XU338" s="2"/>
      <c r="XV338" s="2"/>
      <c r="XW338" s="2"/>
      <c r="XX338" s="2"/>
      <c r="XY338" s="2"/>
      <c r="XZ338" s="2"/>
      <c r="YA338" s="2"/>
      <c r="YB338" s="2"/>
      <c r="YC338" s="2"/>
      <c r="YD338" s="2"/>
      <c r="YE338" s="2"/>
      <c r="YF338" s="2"/>
      <c r="YG338" s="2"/>
      <c r="YH338" s="2"/>
      <c r="YI338" s="2"/>
      <c r="YJ338" s="2"/>
      <c r="YK338" s="2"/>
      <c r="YL338" s="2"/>
      <c r="YM338" s="2"/>
      <c r="YN338" s="2"/>
      <c r="YO338" s="2"/>
      <c r="YP338" s="2"/>
      <c r="YQ338" s="2"/>
      <c r="YR338" s="2"/>
      <c r="YS338" s="2"/>
      <c r="YT338" s="2"/>
      <c r="YU338" s="2"/>
      <c r="YV338" s="2"/>
      <c r="YW338" s="2"/>
      <c r="YX338" s="2"/>
      <c r="YY338" s="2"/>
      <c r="YZ338" s="2"/>
      <c r="ZA338" s="2"/>
      <c r="ZB338" s="2"/>
      <c r="ZC338" s="2"/>
      <c r="ZD338" s="2"/>
      <c r="ZE338" s="2"/>
      <c r="ZF338" s="2"/>
      <c r="ZG338" s="2"/>
      <c r="ZH338" s="2"/>
      <c r="ZI338" s="2"/>
      <c r="ZJ338" s="2"/>
      <c r="ZK338" s="2"/>
      <c r="ZL338" s="2"/>
      <c r="ZM338" s="2"/>
      <c r="ZN338" s="2"/>
      <c r="ZO338" s="2"/>
      <c r="ZP338" s="2"/>
      <c r="ZQ338" s="2"/>
      <c r="ZR338" s="2"/>
      <c r="ZS338" s="2"/>
      <c r="ZT338" s="2"/>
      <c r="ZU338" s="2"/>
      <c r="ZV338" s="2"/>
      <c r="ZW338" s="2"/>
      <c r="ZX338" s="2"/>
      <c r="ZY338" s="2"/>
      <c r="ZZ338" s="2"/>
      <c r="AAA338" s="2"/>
      <c r="AAB338" s="2"/>
      <c r="AAC338" s="2"/>
      <c r="AAD338" s="2"/>
      <c r="AAE338" s="2"/>
      <c r="AAF338" s="2"/>
      <c r="AAG338" s="2"/>
      <c r="AAH338" s="2"/>
      <c r="AAI338" s="2"/>
      <c r="AAJ338" s="2"/>
      <c r="AAK338" s="2"/>
      <c r="AAL338" s="2"/>
      <c r="AAM338" s="2"/>
      <c r="AAN338" s="2"/>
      <c r="AAO338" s="2"/>
      <c r="AAP338" s="2"/>
      <c r="AAQ338" s="2"/>
      <c r="AAR338" s="2"/>
      <c r="AAS338" s="2"/>
      <c r="AAT338" s="2"/>
      <c r="AAU338" s="2"/>
      <c r="AAV338" s="2"/>
      <c r="AAW338" s="2"/>
      <c r="AAX338" s="2"/>
      <c r="AAY338" s="2"/>
      <c r="AAZ338" s="2"/>
      <c r="ABA338" s="2"/>
      <c r="ABB338" s="2"/>
      <c r="ABC338" s="2"/>
      <c r="ABD338" s="2"/>
      <c r="ABE338" s="2"/>
      <c r="ABF338" s="2"/>
      <c r="ABG338" s="2"/>
      <c r="ABH338" s="2"/>
      <c r="ABI338" s="2"/>
      <c r="ABJ338" s="2"/>
      <c r="ABK338" s="2"/>
      <c r="ABL338" s="2"/>
      <c r="ABM338" s="2"/>
      <c r="ABN338" s="2"/>
      <c r="ABO338" s="2"/>
      <c r="ABP338" s="2"/>
      <c r="ABQ338" s="2"/>
      <c r="ABR338" s="2"/>
      <c r="ABS338" s="2"/>
      <c r="ABT338" s="2"/>
      <c r="ABU338" s="2"/>
      <c r="ABV338" s="2"/>
      <c r="ABW338" s="2"/>
      <c r="ABX338" s="2"/>
      <c r="ABY338" s="2"/>
      <c r="ABZ338" s="2"/>
      <c r="ACA338" s="2"/>
      <c r="ACB338" s="2"/>
      <c r="ACC338" s="2"/>
      <c r="ACD338" s="2"/>
      <c r="ACE338" s="2"/>
      <c r="ACF338" s="2"/>
      <c r="ACG338" s="2"/>
      <c r="ACH338" s="2"/>
      <c r="ACI338" s="2"/>
      <c r="ACJ338" s="2"/>
      <c r="ACK338" s="2"/>
      <c r="ACL338" s="2"/>
      <c r="ACM338" s="2"/>
      <c r="ACN338" s="2"/>
      <c r="ACO338" s="2"/>
      <c r="ACP338" s="2"/>
      <c r="ACQ338" s="2"/>
      <c r="ACR338" s="2"/>
      <c r="ACS338" s="2"/>
      <c r="ACT338" s="2"/>
      <c r="ACU338" s="2"/>
      <c r="ACV338" s="2"/>
      <c r="ACW338" s="2"/>
      <c r="ACX338" s="2"/>
      <c r="ACY338" s="2"/>
      <c r="ACZ338" s="2"/>
      <c r="ADA338" s="2"/>
      <c r="ADB338" s="2"/>
      <c r="ADC338" s="2"/>
      <c r="ADD338" s="2"/>
      <c r="ADE338" s="2"/>
      <c r="ADF338" s="2"/>
      <c r="ADG338" s="2"/>
      <c r="ADH338" s="2"/>
      <c r="ADI338" s="2"/>
      <c r="ADJ338" s="2"/>
      <c r="ADK338" s="2"/>
      <c r="ADL338" s="2"/>
      <c r="ADM338" s="2"/>
      <c r="ADN338" s="2"/>
      <c r="ADO338" s="2"/>
      <c r="ADP338" s="2"/>
      <c r="ADQ338" s="2"/>
      <c r="ADR338" s="2"/>
      <c r="ADS338" s="2"/>
      <c r="ADT338" s="2"/>
      <c r="ADU338" s="2"/>
      <c r="ADV338" s="2"/>
      <c r="ADW338" s="2"/>
      <c r="ADX338" s="2"/>
      <c r="ADY338" s="2"/>
      <c r="ADZ338" s="2"/>
      <c r="AEA338" s="2"/>
      <c r="AEB338" s="2"/>
      <c r="AEC338" s="2"/>
      <c r="AED338" s="2"/>
      <c r="AEE338" s="2"/>
      <c r="AEF338" s="2"/>
      <c r="AEG338" s="2"/>
      <c r="AEH338" s="2"/>
      <c r="AEI338" s="2"/>
      <c r="AEJ338" s="2"/>
      <c r="AEK338" s="2"/>
      <c r="AEL338" s="2"/>
      <c r="AEM338" s="2"/>
      <c r="AEN338" s="2"/>
      <c r="AEO338" s="2"/>
      <c r="AEP338" s="2"/>
      <c r="AEQ338" s="2"/>
      <c r="AER338" s="2"/>
      <c r="AES338" s="2"/>
      <c r="AET338" s="2"/>
      <c r="AEU338" s="2"/>
      <c r="AEV338" s="2"/>
      <c r="AEW338" s="2"/>
      <c r="AEX338" s="2"/>
      <c r="AEY338" s="2"/>
      <c r="AEZ338" s="2"/>
      <c r="AFA338" s="2"/>
      <c r="AFB338" s="2"/>
      <c r="AFC338" s="2"/>
      <c r="AFD338" s="2"/>
      <c r="AFE338" s="2"/>
      <c r="AFF338" s="2"/>
      <c r="AFG338" s="2"/>
      <c r="AFH338" s="2"/>
      <c r="AFI338" s="2"/>
      <c r="AFJ338" s="2"/>
      <c r="AFK338" s="2"/>
      <c r="AFL338" s="2"/>
      <c r="AFM338" s="2"/>
      <c r="AFN338" s="2"/>
      <c r="AFO338" s="2"/>
      <c r="AFP338" s="2"/>
      <c r="AFQ338" s="2"/>
      <c r="AFR338" s="2"/>
      <c r="AFS338" s="2"/>
      <c r="AFT338" s="2"/>
      <c r="AFU338" s="2"/>
      <c r="AFV338" s="2"/>
      <c r="AFW338" s="2"/>
      <c r="AFX338" s="2"/>
      <c r="AFY338" s="2"/>
      <c r="AFZ338" s="2"/>
      <c r="AGA338" s="2"/>
      <c r="AGB338" s="2"/>
      <c r="AGC338" s="2"/>
      <c r="AGD338" s="2"/>
      <c r="AGE338" s="2"/>
      <c r="AGF338" s="2"/>
      <c r="AGG338" s="2"/>
      <c r="AGH338" s="2"/>
      <c r="AGI338" s="2"/>
      <c r="AGJ338" s="2"/>
      <c r="AGK338" s="2"/>
      <c r="AGL338" s="2"/>
      <c r="AGM338" s="2"/>
      <c r="AGN338" s="2"/>
      <c r="AGO338" s="2"/>
      <c r="AGP338" s="2"/>
      <c r="AGQ338" s="2"/>
      <c r="AGR338" s="2"/>
      <c r="AGS338" s="2"/>
      <c r="AGT338" s="2"/>
      <c r="AGU338" s="2"/>
      <c r="AGV338" s="2"/>
      <c r="AGW338" s="2"/>
      <c r="AGX338" s="2"/>
      <c r="AGY338" s="2"/>
      <c r="AGZ338" s="2"/>
      <c r="AHA338" s="2"/>
      <c r="AHB338" s="2"/>
      <c r="AHC338" s="2"/>
      <c r="AHD338" s="2"/>
      <c r="AHE338" s="2"/>
      <c r="AHF338" s="2"/>
      <c r="AHG338" s="2"/>
      <c r="AHH338" s="2"/>
      <c r="AHI338" s="2"/>
      <c r="AHJ338" s="2"/>
      <c r="AHK338" s="2"/>
      <c r="AHL338" s="2"/>
      <c r="AHM338" s="2"/>
      <c r="AHN338" s="2"/>
      <c r="AHO338" s="2"/>
      <c r="AHP338" s="2"/>
      <c r="AHQ338" s="2"/>
      <c r="AHR338" s="2"/>
      <c r="AHS338" s="2"/>
      <c r="AHT338" s="2"/>
      <c r="AHU338" s="2"/>
      <c r="AHV338" s="2"/>
      <c r="AHW338" s="2"/>
      <c r="AHX338" s="2"/>
      <c r="AHY338" s="2"/>
      <c r="AHZ338" s="2"/>
      <c r="AIA338" s="2"/>
      <c r="AIB338" s="2"/>
      <c r="AIC338" s="2"/>
      <c r="AID338" s="2"/>
      <c r="AIE338" s="2"/>
      <c r="AIF338" s="2"/>
      <c r="AIG338" s="2"/>
      <c r="AIH338" s="2"/>
      <c r="AII338" s="2"/>
      <c r="AIJ338" s="2"/>
      <c r="AIK338" s="2"/>
      <c r="AIL338" s="2"/>
      <c r="AIM338" s="2"/>
      <c r="AIN338" s="2"/>
      <c r="AIO338" s="2"/>
      <c r="AIP338" s="2"/>
      <c r="AIQ338" s="2"/>
      <c r="AIR338" s="2"/>
      <c r="AIS338" s="2"/>
      <c r="AIT338" s="2"/>
      <c r="AIU338" s="2"/>
      <c r="AIV338" s="2"/>
      <c r="AIW338" s="2"/>
      <c r="AIX338" s="2"/>
      <c r="AIY338" s="2"/>
      <c r="AIZ338" s="2"/>
      <c r="AJA338" s="2"/>
      <c r="AJB338" s="2"/>
      <c r="AJC338" s="2"/>
      <c r="AJD338" s="2"/>
      <c r="AJE338" s="2"/>
      <c r="AJF338" s="2"/>
      <c r="AJG338" s="2"/>
      <c r="AJH338" s="2"/>
      <c r="AJI338" s="2"/>
      <c r="AJJ338" s="2"/>
      <c r="AJK338" s="2"/>
      <c r="AJL338" s="2"/>
      <c r="AJM338" s="2"/>
      <c r="AJN338" s="2"/>
      <c r="AJO338" s="2"/>
      <c r="AJP338" s="2"/>
      <c r="AJQ338" s="2"/>
      <c r="AJR338" s="2"/>
      <c r="AJS338" s="2"/>
      <c r="AJT338" s="2"/>
      <c r="AJU338" s="2"/>
      <c r="AJV338" s="2"/>
      <c r="AJW338" s="2"/>
      <c r="AJX338" s="2"/>
      <c r="AJY338" s="2"/>
      <c r="AJZ338" s="2"/>
      <c r="AKA338" s="2"/>
      <c r="AKB338" s="2"/>
      <c r="AKC338" s="2"/>
      <c r="AKD338" s="2"/>
      <c r="AKE338" s="2"/>
      <c r="AKF338" s="2"/>
      <c r="AKG338" s="2"/>
      <c r="AKH338" s="2"/>
      <c r="AKI338" s="2"/>
      <c r="AKJ338" s="2"/>
      <c r="AKK338" s="2"/>
      <c r="AKL338" s="2"/>
      <c r="AKM338" s="2"/>
      <c r="AKN338" s="2"/>
      <c r="AKO338" s="2"/>
      <c r="AKP338" s="2"/>
      <c r="AKQ338" s="2"/>
      <c r="AKR338" s="2"/>
      <c r="AKS338" s="2"/>
      <c r="AKT338" s="2"/>
      <c r="AKU338" s="2"/>
      <c r="AKV338" s="2"/>
      <c r="AKW338" s="2"/>
      <c r="AKX338" s="2"/>
      <c r="AKY338" s="2"/>
      <c r="AKZ338" s="2"/>
      <c r="ALA338" s="2"/>
      <c r="ALB338" s="2"/>
      <c r="ALC338" s="2"/>
      <c r="ALD338" s="2"/>
      <c r="ALE338" s="2"/>
      <c r="ALF338" s="2"/>
      <c r="ALG338" s="2"/>
      <c r="ALH338" s="2"/>
      <c r="ALI338" s="2"/>
      <c r="ALJ338" s="2"/>
      <c r="ALK338" s="2"/>
      <c r="ALL338" s="2"/>
      <c r="ALM338" s="2"/>
      <c r="ALN338" s="2"/>
      <c r="ALO338" s="2"/>
      <c r="ALP338" s="2"/>
      <c r="ALQ338" s="2"/>
      <c r="ALR338" s="2"/>
      <c r="ALS338" s="2"/>
      <c r="ALT338" s="2"/>
      <c r="ALU338" s="2"/>
      <c r="ALV338" s="2"/>
      <c r="ALW338" s="2"/>
      <c r="ALX338" s="2"/>
      <c r="ALY338" s="2"/>
      <c r="ALZ338" s="2"/>
      <c r="AMA338" s="2"/>
      <c r="AMB338" s="2"/>
      <c r="AMC338" s="2"/>
      <c r="AMD338" s="2"/>
      <c r="AME338" s="2"/>
      <c r="AMF338" s="2"/>
      <c r="AMG338" s="2"/>
      <c r="AMH338" s="2"/>
      <c r="AMI338" s="2"/>
      <c r="AMJ338" s="2"/>
      <c r="AMK338" s="2"/>
    </row>
    <row r="339" customFormat="false" ht="15" hidden="false" customHeight="false" outlineLevel="0" collapsed="false">
      <c r="A339" s="21" t="n">
        <v>43</v>
      </c>
      <c r="B339" s="21" t="s">
        <v>182</v>
      </c>
      <c r="C339" s="53" t="s">
        <v>183</v>
      </c>
      <c r="D339" s="29" t="n">
        <v>0</v>
      </c>
      <c r="E339" s="30" t="s">
        <v>30</v>
      </c>
      <c r="F339" s="54" t="n">
        <v>0</v>
      </c>
      <c r="G339" s="30" t="s">
        <v>30</v>
      </c>
      <c r="H339" s="55" t="n">
        <v>19</v>
      </c>
      <c r="I339" s="56" t="n">
        <v>0</v>
      </c>
      <c r="J339" s="30" t="s">
        <v>30</v>
      </c>
      <c r="K339" s="56" t="n">
        <v>0</v>
      </c>
      <c r="L339" s="30" t="s">
        <v>30</v>
      </c>
      <c r="M339" s="57" t="n">
        <v>0</v>
      </c>
      <c r="N339" s="30" t="s">
        <v>31</v>
      </c>
      <c r="O339" s="56" t="n">
        <v>23</v>
      </c>
      <c r="P339" s="30" t="s">
        <v>31</v>
      </c>
      <c r="Q339" s="58" t="n">
        <v>4</v>
      </c>
      <c r="R339" s="30" t="s">
        <v>30</v>
      </c>
      <c r="S339" s="30" t="s">
        <v>30</v>
      </c>
      <c r="T339" s="30" t="s">
        <v>30</v>
      </c>
      <c r="U339" s="22" t="s">
        <v>30</v>
      </c>
      <c r="V339" s="30" t="s">
        <v>30</v>
      </c>
      <c r="W339" s="30" t="s">
        <v>31</v>
      </c>
      <c r="X339" s="56" t="n">
        <v>0</v>
      </c>
      <c r="Y339" s="30" t="s">
        <v>30</v>
      </c>
      <c r="AA339" s="9"/>
    </row>
    <row r="340" customFormat="false" ht="15" hidden="false" customHeight="false" outlineLevel="0" collapsed="false">
      <c r="A340" s="21"/>
      <c r="B340" s="21"/>
      <c r="C340" s="53" t="s">
        <v>33</v>
      </c>
      <c r="D340" s="29" t="n">
        <v>0</v>
      </c>
      <c r="E340" s="30" t="s">
        <v>30</v>
      </c>
      <c r="F340" s="54" t="n">
        <v>0</v>
      </c>
      <c r="G340" s="30" t="s">
        <v>30</v>
      </c>
      <c r="H340" s="55" t="n">
        <v>61</v>
      </c>
      <c r="I340" s="56" t="n">
        <v>0</v>
      </c>
      <c r="J340" s="30" t="s">
        <v>30</v>
      </c>
      <c r="K340" s="56" t="n">
        <v>0</v>
      </c>
      <c r="L340" s="30" t="s">
        <v>30</v>
      </c>
      <c r="M340" s="57" t="n">
        <v>0</v>
      </c>
      <c r="N340" s="30" t="s">
        <v>31</v>
      </c>
      <c r="O340" s="56" t="n">
        <v>13</v>
      </c>
      <c r="P340" s="30" t="s">
        <v>31</v>
      </c>
      <c r="Q340" s="58" t="n">
        <v>17</v>
      </c>
      <c r="R340" s="30" t="s">
        <v>30</v>
      </c>
      <c r="S340" s="30" t="s">
        <v>30</v>
      </c>
      <c r="T340" s="30" t="s">
        <v>30</v>
      </c>
      <c r="U340" s="22" t="s">
        <v>30</v>
      </c>
      <c r="V340" s="30" t="s">
        <v>30</v>
      </c>
      <c r="W340" s="30" t="s">
        <v>31</v>
      </c>
      <c r="X340" s="56" t="n">
        <v>10</v>
      </c>
      <c r="Y340" s="30" t="s">
        <v>30</v>
      </c>
      <c r="AA340" s="9"/>
    </row>
    <row r="341" customFormat="false" ht="25.5" hidden="false" customHeight="true" outlineLevel="0" collapsed="false">
      <c r="A341" s="21" t="s">
        <v>184</v>
      </c>
      <c r="B341" s="21"/>
      <c r="C341" s="21"/>
      <c r="D341" s="21" t="n">
        <f aca="false">SUM(D179:D340)</f>
        <v>72</v>
      </c>
      <c r="E341" s="22" t="s">
        <v>30</v>
      </c>
      <c r="F341" s="21" t="n">
        <f aca="false">SUM(F179:F340)</f>
        <v>1</v>
      </c>
      <c r="G341" s="22" t="s">
        <v>30</v>
      </c>
      <c r="H341" s="59" t="n">
        <f aca="false">SUM(H179:H340)</f>
        <v>6132</v>
      </c>
      <c r="I341" s="21" t="n">
        <f aca="false">SUM(I179:I340)</f>
        <v>115</v>
      </c>
      <c r="J341" s="22" t="s">
        <v>30</v>
      </c>
      <c r="K341" s="21" t="n">
        <f aca="false">SUM(K179:K340)</f>
        <v>564</v>
      </c>
      <c r="L341" s="22" t="s">
        <v>30</v>
      </c>
      <c r="M341" s="60" t="n">
        <f aca="false">SUM(M179:M340)</f>
        <v>126</v>
      </c>
      <c r="N341" s="22" t="s">
        <v>31</v>
      </c>
      <c r="O341" s="21" t="n">
        <f aca="false">SUM(O179:O340)</f>
        <v>3654</v>
      </c>
      <c r="P341" s="22" t="s">
        <v>31</v>
      </c>
      <c r="Q341" s="21" t="n">
        <f aca="false">SUM(Q179:Q340)</f>
        <v>3037</v>
      </c>
      <c r="R341" s="22" t="s">
        <v>30</v>
      </c>
      <c r="S341" s="22" t="s">
        <v>30</v>
      </c>
      <c r="T341" s="22" t="s">
        <v>30</v>
      </c>
      <c r="U341" s="22" t="s">
        <v>30</v>
      </c>
      <c r="V341" s="22" t="s">
        <v>30</v>
      </c>
      <c r="W341" s="22" t="s">
        <v>31</v>
      </c>
      <c r="X341" s="21" t="n">
        <f aca="false">SUM(X179:X340)</f>
        <v>116</v>
      </c>
      <c r="Y341" s="22" t="s">
        <v>30</v>
      </c>
      <c r="AA341" s="1"/>
    </row>
    <row r="342" customFormat="false" ht="15" hidden="false" customHeight="false" outlineLevel="0" collapsed="false">
      <c r="B342" s="12"/>
      <c r="C342" s="61"/>
      <c r="D342" s="2"/>
      <c r="E342" s="62"/>
      <c r="AA342" s="9"/>
    </row>
    <row r="343" customFormat="false" ht="15" hidden="false" customHeight="false" outlineLevel="0" collapsed="false">
      <c r="D343" s="37"/>
      <c r="E343" s="62"/>
      <c r="W343" s="7" t="s">
        <v>212</v>
      </c>
      <c r="X343" s="7"/>
      <c r="Y343" s="7"/>
      <c r="Z343" s="7"/>
      <c r="AA343" s="7"/>
    </row>
    <row r="344" customFormat="false" ht="37.5" hidden="false" customHeight="true" outlineLevel="0" collapsed="false">
      <c r="A344" s="13" t="s">
        <v>8</v>
      </c>
      <c r="B344" s="13" t="s">
        <v>9</v>
      </c>
      <c r="C344" s="13"/>
      <c r="D344" s="63" t="s">
        <v>187</v>
      </c>
      <c r="E344" s="63"/>
      <c r="F344" s="63"/>
      <c r="G344" s="63"/>
      <c r="H344" s="63"/>
      <c r="I344" s="63"/>
      <c r="J344" s="63"/>
      <c r="K344" s="63"/>
      <c r="L344" s="63"/>
      <c r="M344" s="63"/>
      <c r="N344" s="63"/>
      <c r="O344" s="63"/>
      <c r="P344" s="63"/>
      <c r="Q344" s="63"/>
      <c r="R344" s="63"/>
      <c r="S344" s="63"/>
      <c r="T344" s="63"/>
      <c r="U344" s="63"/>
      <c r="V344" s="63"/>
      <c r="W344" s="63"/>
      <c r="X344" s="63"/>
      <c r="Y344" s="63"/>
      <c r="Z344" s="64"/>
      <c r="AA344" s="37"/>
      <c r="AB344" s="37"/>
    </row>
    <row r="345" customFormat="false" ht="114" hidden="false" customHeight="true" outlineLevel="0" collapsed="false">
      <c r="A345" s="13"/>
      <c r="B345" s="13"/>
      <c r="C345" s="13"/>
      <c r="D345" s="65" t="s">
        <v>213</v>
      </c>
      <c r="E345" s="66" t="s">
        <v>214</v>
      </c>
      <c r="F345" s="67" t="s">
        <v>215</v>
      </c>
      <c r="G345" s="66" t="s">
        <v>216</v>
      </c>
      <c r="H345" s="17" t="s">
        <v>217</v>
      </c>
      <c r="I345" s="66" t="s">
        <v>218</v>
      </c>
      <c r="J345" s="66" t="s">
        <v>219</v>
      </c>
      <c r="K345" s="17" t="s">
        <v>220</v>
      </c>
      <c r="L345" s="17" t="s">
        <v>221</v>
      </c>
      <c r="M345" s="17" t="s">
        <v>222</v>
      </c>
      <c r="N345" s="17" t="s">
        <v>223</v>
      </c>
      <c r="O345" s="68" t="s">
        <v>224</v>
      </c>
      <c r="P345" s="66" t="s">
        <v>225</v>
      </c>
      <c r="Q345" s="17" t="s">
        <v>226</v>
      </c>
      <c r="R345" s="66" t="s">
        <v>227</v>
      </c>
      <c r="S345" s="66" t="s">
        <v>228</v>
      </c>
      <c r="T345" s="17" t="s">
        <v>229</v>
      </c>
      <c r="U345" s="17" t="s">
        <v>230</v>
      </c>
      <c r="V345" s="17" t="s">
        <v>231</v>
      </c>
      <c r="W345" s="17" t="s">
        <v>232</v>
      </c>
      <c r="X345" s="66" t="s">
        <v>233</v>
      </c>
      <c r="Y345" s="17" t="s">
        <v>234</v>
      </c>
      <c r="AA345" s="9"/>
    </row>
    <row r="346" customFormat="false" ht="15" hidden="false" customHeight="false" outlineLevel="0" collapsed="false">
      <c r="A346" s="18" t="n">
        <v>1</v>
      </c>
      <c r="B346" s="20" t="n">
        <v>2</v>
      </c>
      <c r="C346" s="20"/>
      <c r="D346" s="20" t="n">
        <v>42</v>
      </c>
      <c r="E346" s="20" t="n">
        <v>43</v>
      </c>
      <c r="F346" s="20" t="n">
        <v>44</v>
      </c>
      <c r="G346" s="20" t="n">
        <v>45</v>
      </c>
      <c r="H346" s="20" t="n">
        <v>46</v>
      </c>
      <c r="I346" s="20" t="n">
        <v>47</v>
      </c>
      <c r="J346" s="20" t="n">
        <v>48</v>
      </c>
      <c r="K346" s="20" t="n">
        <v>49</v>
      </c>
      <c r="L346" s="20" t="n">
        <v>50</v>
      </c>
      <c r="M346" s="20" t="n">
        <v>51</v>
      </c>
      <c r="N346" s="20" t="n">
        <v>52</v>
      </c>
      <c r="O346" s="20" t="n">
        <v>53</v>
      </c>
      <c r="P346" s="20" t="n">
        <v>54</v>
      </c>
      <c r="Q346" s="20" t="n">
        <v>55</v>
      </c>
      <c r="R346" s="20" t="n">
        <v>56</v>
      </c>
      <c r="S346" s="20" t="n">
        <v>57</v>
      </c>
      <c r="T346" s="20" t="n">
        <v>58</v>
      </c>
      <c r="U346" s="20" t="n">
        <v>59</v>
      </c>
      <c r="V346" s="20" t="n">
        <v>60</v>
      </c>
      <c r="W346" s="20" t="n">
        <v>61</v>
      </c>
      <c r="X346" s="20" t="n">
        <v>62</v>
      </c>
      <c r="Y346" s="20" t="n">
        <v>63</v>
      </c>
      <c r="AA346" s="9"/>
    </row>
    <row r="347" customFormat="false" ht="15" hidden="false" customHeight="true" outlineLevel="0" collapsed="false">
      <c r="A347" s="21" t="n">
        <v>1</v>
      </c>
      <c r="B347" s="22" t="s">
        <v>28</v>
      </c>
      <c r="C347" s="39" t="s">
        <v>29</v>
      </c>
      <c r="D347" s="22" t="s">
        <v>31</v>
      </c>
      <c r="E347" s="41" t="n">
        <v>4</v>
      </c>
      <c r="F347" s="24" t="n">
        <v>0</v>
      </c>
      <c r="G347" s="41" t="n">
        <v>51</v>
      </c>
      <c r="H347" s="22" t="n">
        <v>0</v>
      </c>
      <c r="I347" s="41" t="n">
        <v>115</v>
      </c>
      <c r="J347" s="41" t="n">
        <v>246</v>
      </c>
      <c r="K347" s="22" t="s">
        <v>30</v>
      </c>
      <c r="L347" s="22" t="s">
        <v>30</v>
      </c>
      <c r="M347" s="22" t="s">
        <v>30</v>
      </c>
      <c r="N347" s="22" t="s">
        <v>30</v>
      </c>
      <c r="O347" s="41" t="n">
        <v>334</v>
      </c>
      <c r="P347" s="41" t="n">
        <v>98</v>
      </c>
      <c r="Q347" s="22" t="s">
        <v>30</v>
      </c>
      <c r="R347" s="22" t="s">
        <v>30</v>
      </c>
      <c r="S347" s="22" t="s">
        <v>30</v>
      </c>
      <c r="T347" s="22" t="s">
        <v>31</v>
      </c>
      <c r="U347" s="22" t="s">
        <v>31</v>
      </c>
      <c r="V347" s="22" t="s">
        <v>31</v>
      </c>
      <c r="W347" s="22" t="s">
        <v>31</v>
      </c>
      <c r="X347" s="41" t="n">
        <v>258</v>
      </c>
      <c r="Y347" s="22" t="s">
        <v>31</v>
      </c>
      <c r="AA347" s="9"/>
    </row>
    <row r="348" customFormat="false" ht="15" hidden="false" customHeight="true" outlineLevel="0" collapsed="false">
      <c r="A348" s="21"/>
      <c r="B348" s="22"/>
      <c r="C348" s="39" t="s">
        <v>210</v>
      </c>
      <c r="D348" s="22" t="s">
        <v>31</v>
      </c>
      <c r="E348" s="24" t="n">
        <v>0</v>
      </c>
      <c r="F348" s="24" t="n">
        <v>0</v>
      </c>
      <c r="G348" s="24" t="n">
        <v>7</v>
      </c>
      <c r="H348" s="22" t="n">
        <v>0</v>
      </c>
      <c r="I348" s="24" t="n">
        <v>41</v>
      </c>
      <c r="J348" s="24" t="n">
        <v>84</v>
      </c>
      <c r="K348" s="22" t="s">
        <v>30</v>
      </c>
      <c r="L348" s="22" t="s">
        <v>30</v>
      </c>
      <c r="M348" s="22" t="s">
        <v>30</v>
      </c>
      <c r="N348" s="22" t="s">
        <v>30</v>
      </c>
      <c r="O348" s="24" t="n">
        <v>223</v>
      </c>
      <c r="P348" s="24" t="n">
        <v>28</v>
      </c>
      <c r="Q348" s="22" t="s">
        <v>30</v>
      </c>
      <c r="R348" s="22" t="s">
        <v>30</v>
      </c>
      <c r="S348" s="22" t="s">
        <v>30</v>
      </c>
      <c r="T348" s="22" t="s">
        <v>31</v>
      </c>
      <c r="U348" s="22" t="s">
        <v>31</v>
      </c>
      <c r="V348" s="22" t="s">
        <v>31</v>
      </c>
      <c r="W348" s="22" t="s">
        <v>31</v>
      </c>
      <c r="X348" s="24" t="n">
        <v>0</v>
      </c>
      <c r="Y348" s="22" t="s">
        <v>31</v>
      </c>
      <c r="AA348" s="9"/>
    </row>
    <row r="349" customFormat="false" ht="15" hidden="false" customHeight="true" outlineLevel="0" collapsed="false">
      <c r="A349" s="21"/>
      <c r="B349" s="22"/>
      <c r="C349" s="39" t="s">
        <v>33</v>
      </c>
      <c r="D349" s="22" t="s">
        <v>31</v>
      </c>
      <c r="E349" s="24" t="n">
        <v>0</v>
      </c>
      <c r="F349" s="24" t="n">
        <v>4</v>
      </c>
      <c r="G349" s="24" t="n">
        <v>17</v>
      </c>
      <c r="H349" s="22" t="n">
        <v>0</v>
      </c>
      <c r="I349" s="24" t="n">
        <v>171</v>
      </c>
      <c r="J349" s="24" t="n">
        <v>211</v>
      </c>
      <c r="K349" s="22" t="s">
        <v>30</v>
      </c>
      <c r="L349" s="22" t="s">
        <v>30</v>
      </c>
      <c r="M349" s="22" t="s">
        <v>30</v>
      </c>
      <c r="N349" s="22" t="s">
        <v>30</v>
      </c>
      <c r="O349" s="24" t="n">
        <v>206</v>
      </c>
      <c r="P349" s="24" t="n">
        <v>0</v>
      </c>
      <c r="Q349" s="22" t="s">
        <v>30</v>
      </c>
      <c r="R349" s="22" t="s">
        <v>30</v>
      </c>
      <c r="S349" s="22" t="s">
        <v>30</v>
      </c>
      <c r="T349" s="22" t="s">
        <v>31</v>
      </c>
      <c r="U349" s="22" t="s">
        <v>31</v>
      </c>
      <c r="V349" s="22" t="s">
        <v>31</v>
      </c>
      <c r="W349" s="22" t="s">
        <v>31</v>
      </c>
      <c r="X349" s="24" t="n">
        <v>59</v>
      </c>
      <c r="Y349" s="22" t="s">
        <v>31</v>
      </c>
      <c r="AA349" s="9"/>
    </row>
    <row r="350" customFormat="false" ht="15" hidden="false" customHeight="true" outlineLevel="0" collapsed="false">
      <c r="A350" s="21" t="n">
        <v>2</v>
      </c>
      <c r="B350" s="21" t="s">
        <v>34</v>
      </c>
      <c r="C350" s="39" t="s">
        <v>35</v>
      </c>
      <c r="D350" s="22" t="s">
        <v>31</v>
      </c>
      <c r="E350" s="24" t="n">
        <v>0</v>
      </c>
      <c r="F350" s="24" t="n">
        <v>0</v>
      </c>
      <c r="G350" s="24" t="n">
        <v>21</v>
      </c>
      <c r="H350" s="22" t="n">
        <v>0</v>
      </c>
      <c r="I350" s="24" t="n">
        <v>104</v>
      </c>
      <c r="J350" s="24" t="n">
        <v>298</v>
      </c>
      <c r="K350" s="22" t="s">
        <v>30</v>
      </c>
      <c r="L350" s="22" t="s">
        <v>30</v>
      </c>
      <c r="M350" s="22" t="s">
        <v>30</v>
      </c>
      <c r="N350" s="22" t="s">
        <v>30</v>
      </c>
      <c r="O350" s="24" t="n">
        <v>274</v>
      </c>
      <c r="P350" s="24" t="s">
        <v>31</v>
      </c>
      <c r="Q350" s="22" t="s">
        <v>30</v>
      </c>
      <c r="R350" s="22" t="s">
        <v>30</v>
      </c>
      <c r="S350" s="22" t="s">
        <v>30</v>
      </c>
      <c r="T350" s="22" t="s">
        <v>31</v>
      </c>
      <c r="U350" s="22" t="s">
        <v>31</v>
      </c>
      <c r="V350" s="22" t="s">
        <v>31</v>
      </c>
      <c r="W350" s="22" t="s">
        <v>31</v>
      </c>
      <c r="X350" s="24" t="n">
        <v>0</v>
      </c>
      <c r="Y350" s="22" t="s">
        <v>31</v>
      </c>
      <c r="AA350" s="9"/>
    </row>
    <row r="351" customFormat="false" ht="15" hidden="false" customHeight="true" outlineLevel="0" collapsed="false">
      <c r="A351" s="21"/>
      <c r="B351" s="21"/>
      <c r="C351" s="39" t="s">
        <v>33</v>
      </c>
      <c r="D351" s="22" t="s">
        <v>31</v>
      </c>
      <c r="E351" s="28" t="n">
        <v>0</v>
      </c>
      <c r="F351" s="24" t="n">
        <v>15</v>
      </c>
      <c r="G351" s="24" t="n">
        <v>5</v>
      </c>
      <c r="H351" s="22" t="n">
        <v>0</v>
      </c>
      <c r="I351" s="24" t="n">
        <v>24</v>
      </c>
      <c r="J351" s="24" t="n">
        <v>291</v>
      </c>
      <c r="K351" s="22" t="s">
        <v>30</v>
      </c>
      <c r="L351" s="22" t="s">
        <v>30</v>
      </c>
      <c r="M351" s="22" t="s">
        <v>30</v>
      </c>
      <c r="N351" s="22" t="s">
        <v>30</v>
      </c>
      <c r="O351" s="24" t="n">
        <v>188</v>
      </c>
      <c r="P351" s="24" t="n">
        <v>572</v>
      </c>
      <c r="Q351" s="22" t="s">
        <v>30</v>
      </c>
      <c r="R351" s="22" t="s">
        <v>30</v>
      </c>
      <c r="S351" s="22" t="s">
        <v>30</v>
      </c>
      <c r="T351" s="22" t="s">
        <v>31</v>
      </c>
      <c r="U351" s="22" t="s">
        <v>31</v>
      </c>
      <c r="V351" s="22" t="s">
        <v>31</v>
      </c>
      <c r="W351" s="22" t="s">
        <v>31</v>
      </c>
      <c r="X351" s="24" t="n">
        <v>0</v>
      </c>
      <c r="Y351" s="22" t="s">
        <v>31</v>
      </c>
      <c r="AA351" s="9"/>
    </row>
    <row r="352" customFormat="false" ht="15" hidden="false" customHeight="true" outlineLevel="0" collapsed="false">
      <c r="A352" s="21" t="n">
        <v>3</v>
      </c>
      <c r="B352" s="22" t="s">
        <v>36</v>
      </c>
      <c r="C352" s="39" t="s">
        <v>37</v>
      </c>
      <c r="D352" s="30" t="s">
        <v>31</v>
      </c>
      <c r="E352" s="28" t="n">
        <v>0</v>
      </c>
      <c r="F352" s="24" t="n">
        <v>0</v>
      </c>
      <c r="G352" s="29" t="n">
        <v>8</v>
      </c>
      <c r="H352" s="30" t="n">
        <v>0</v>
      </c>
      <c r="I352" s="29" t="n">
        <v>354</v>
      </c>
      <c r="J352" s="24" t="n">
        <v>742</v>
      </c>
      <c r="K352" s="30" t="s">
        <v>30</v>
      </c>
      <c r="L352" s="30" t="s">
        <v>30</v>
      </c>
      <c r="M352" s="30" t="s">
        <v>30</v>
      </c>
      <c r="N352" s="30" t="s">
        <v>30</v>
      </c>
      <c r="O352" s="29" t="n">
        <v>59</v>
      </c>
      <c r="P352" s="24" t="n">
        <v>0</v>
      </c>
      <c r="Q352" s="30" t="s">
        <v>30</v>
      </c>
      <c r="R352" s="30" t="s">
        <v>30</v>
      </c>
      <c r="S352" s="30" t="s">
        <v>30</v>
      </c>
      <c r="T352" s="30" t="s">
        <v>31</v>
      </c>
      <c r="U352" s="30" t="s">
        <v>31</v>
      </c>
      <c r="V352" s="22" t="s">
        <v>31</v>
      </c>
      <c r="W352" s="22" t="s">
        <v>31</v>
      </c>
      <c r="X352" s="29" t="n">
        <v>302</v>
      </c>
      <c r="Y352" s="30" t="s">
        <v>31</v>
      </c>
      <c r="AA352" s="9"/>
    </row>
    <row r="353" customFormat="false" ht="15" hidden="false" customHeight="true" outlineLevel="0" collapsed="false">
      <c r="A353" s="21"/>
      <c r="B353" s="22"/>
      <c r="C353" s="39" t="s">
        <v>38</v>
      </c>
      <c r="D353" s="30" t="s">
        <v>31</v>
      </c>
      <c r="E353" s="28" t="n">
        <v>0</v>
      </c>
      <c r="F353" s="24" t="n">
        <v>0</v>
      </c>
      <c r="G353" s="29" t="n">
        <v>46</v>
      </c>
      <c r="H353" s="30" t="n">
        <v>0</v>
      </c>
      <c r="I353" s="29" t="n">
        <v>57</v>
      </c>
      <c r="J353" s="24" t="n">
        <v>132</v>
      </c>
      <c r="K353" s="30" t="s">
        <v>30</v>
      </c>
      <c r="L353" s="30" t="s">
        <v>30</v>
      </c>
      <c r="M353" s="30" t="s">
        <v>30</v>
      </c>
      <c r="N353" s="30" t="s">
        <v>30</v>
      </c>
      <c r="O353" s="29" t="n">
        <v>117</v>
      </c>
      <c r="P353" s="24" t="n">
        <v>0</v>
      </c>
      <c r="Q353" s="30" t="s">
        <v>30</v>
      </c>
      <c r="R353" s="30" t="s">
        <v>30</v>
      </c>
      <c r="S353" s="30" t="s">
        <v>30</v>
      </c>
      <c r="T353" s="30" t="s">
        <v>31</v>
      </c>
      <c r="U353" s="30" t="s">
        <v>31</v>
      </c>
      <c r="V353" s="22" t="s">
        <v>31</v>
      </c>
      <c r="W353" s="22" t="s">
        <v>31</v>
      </c>
      <c r="X353" s="29" t="n">
        <v>148</v>
      </c>
      <c r="Y353" s="30" t="s">
        <v>31</v>
      </c>
      <c r="AA353" s="9"/>
    </row>
    <row r="354" customFormat="false" ht="15" hidden="false" customHeight="true" outlineLevel="0" collapsed="false">
      <c r="A354" s="21"/>
      <c r="B354" s="22"/>
      <c r="C354" s="39" t="s">
        <v>39</v>
      </c>
      <c r="D354" s="30" t="s">
        <v>31</v>
      </c>
      <c r="E354" s="28" t="n">
        <v>0</v>
      </c>
      <c r="F354" s="24" t="n">
        <v>0</v>
      </c>
      <c r="G354" s="29" t="n">
        <v>3</v>
      </c>
      <c r="H354" s="30" t="n">
        <v>0</v>
      </c>
      <c r="I354" s="29" t="n">
        <v>56</v>
      </c>
      <c r="J354" s="24" t="n">
        <v>18</v>
      </c>
      <c r="K354" s="30" t="s">
        <v>30</v>
      </c>
      <c r="L354" s="30" t="s">
        <v>30</v>
      </c>
      <c r="M354" s="30" t="s">
        <v>30</v>
      </c>
      <c r="N354" s="30" t="s">
        <v>30</v>
      </c>
      <c r="O354" s="29" t="n">
        <v>17</v>
      </c>
      <c r="P354" s="24" t="n">
        <v>0</v>
      </c>
      <c r="Q354" s="30" t="s">
        <v>30</v>
      </c>
      <c r="R354" s="30" t="s">
        <v>30</v>
      </c>
      <c r="S354" s="30" t="s">
        <v>30</v>
      </c>
      <c r="T354" s="30" t="s">
        <v>31</v>
      </c>
      <c r="U354" s="30" t="s">
        <v>31</v>
      </c>
      <c r="V354" s="22" t="s">
        <v>31</v>
      </c>
      <c r="W354" s="22" t="s">
        <v>31</v>
      </c>
      <c r="X354" s="29" t="n">
        <v>0</v>
      </c>
      <c r="Y354" s="30" t="s">
        <v>31</v>
      </c>
      <c r="AA354" s="9"/>
    </row>
    <row r="355" customFormat="false" ht="15" hidden="false" customHeight="true" outlineLevel="0" collapsed="false">
      <c r="A355" s="21"/>
      <c r="B355" s="22"/>
      <c r="C355" s="39" t="s">
        <v>33</v>
      </c>
      <c r="D355" s="30" t="s">
        <v>31</v>
      </c>
      <c r="E355" s="28" t="n">
        <v>0</v>
      </c>
      <c r="F355" s="24" t="n">
        <v>0</v>
      </c>
      <c r="G355" s="29" t="n">
        <v>3</v>
      </c>
      <c r="H355" s="30" t="n">
        <v>0</v>
      </c>
      <c r="I355" s="29" t="n">
        <v>7</v>
      </c>
      <c r="J355" s="24" t="n">
        <v>221</v>
      </c>
      <c r="K355" s="30" t="s">
        <v>30</v>
      </c>
      <c r="L355" s="30" t="s">
        <v>30</v>
      </c>
      <c r="M355" s="30" t="s">
        <v>30</v>
      </c>
      <c r="N355" s="30" t="s">
        <v>30</v>
      </c>
      <c r="O355" s="29" t="n">
        <v>36</v>
      </c>
      <c r="P355" s="24" t="n">
        <v>0</v>
      </c>
      <c r="Q355" s="30" t="s">
        <v>30</v>
      </c>
      <c r="R355" s="30" t="s">
        <v>30</v>
      </c>
      <c r="S355" s="30" t="s">
        <v>30</v>
      </c>
      <c r="T355" s="30" t="s">
        <v>31</v>
      </c>
      <c r="U355" s="30" t="s">
        <v>31</v>
      </c>
      <c r="V355" s="22" t="s">
        <v>31</v>
      </c>
      <c r="W355" s="22" t="s">
        <v>31</v>
      </c>
      <c r="X355" s="29" t="n">
        <v>0</v>
      </c>
      <c r="Y355" s="30" t="s">
        <v>31</v>
      </c>
      <c r="AA355" s="9"/>
    </row>
    <row r="356" customFormat="false" ht="15" hidden="false" customHeight="true" outlineLevel="0" collapsed="false">
      <c r="A356" s="21" t="n">
        <v>4</v>
      </c>
      <c r="B356" s="21" t="s">
        <v>40</v>
      </c>
      <c r="C356" s="33" t="s">
        <v>41</v>
      </c>
      <c r="D356" s="30" t="s">
        <v>31</v>
      </c>
      <c r="E356" s="28" t="n">
        <v>0</v>
      </c>
      <c r="F356" s="24" t="n">
        <v>0</v>
      </c>
      <c r="G356" s="29" t="n">
        <v>94</v>
      </c>
      <c r="H356" s="30" t="n">
        <v>0</v>
      </c>
      <c r="I356" s="29" t="n">
        <v>237</v>
      </c>
      <c r="J356" s="24" t="n">
        <v>2143</v>
      </c>
      <c r="K356" s="30" t="s">
        <v>30</v>
      </c>
      <c r="L356" s="30" t="s">
        <v>30</v>
      </c>
      <c r="M356" s="30" t="s">
        <v>30</v>
      </c>
      <c r="N356" s="30" t="s">
        <v>30</v>
      </c>
      <c r="O356" s="29" t="n">
        <v>637</v>
      </c>
      <c r="P356" s="24" t="n">
        <v>0</v>
      </c>
      <c r="Q356" s="30" t="s">
        <v>30</v>
      </c>
      <c r="R356" s="30" t="s">
        <v>30</v>
      </c>
      <c r="S356" s="30" t="s">
        <v>30</v>
      </c>
      <c r="T356" s="30" t="s">
        <v>31</v>
      </c>
      <c r="U356" s="30" t="s">
        <v>31</v>
      </c>
      <c r="V356" s="22" t="s">
        <v>31</v>
      </c>
      <c r="W356" s="22" t="s">
        <v>31</v>
      </c>
      <c r="X356" s="29" t="n">
        <v>0</v>
      </c>
      <c r="Y356" s="30" t="s">
        <v>31</v>
      </c>
      <c r="AA356" s="9"/>
    </row>
    <row r="357" customFormat="false" ht="15" hidden="false" customHeight="true" outlineLevel="0" collapsed="false">
      <c r="A357" s="21"/>
      <c r="B357" s="21"/>
      <c r="C357" s="33" t="s">
        <v>42</v>
      </c>
      <c r="D357" s="30" t="s">
        <v>31</v>
      </c>
      <c r="E357" s="28" t="n">
        <v>0</v>
      </c>
      <c r="F357" s="24" t="n">
        <v>0</v>
      </c>
      <c r="G357" s="29" t="n">
        <v>0</v>
      </c>
      <c r="H357" s="30" t="n">
        <v>0</v>
      </c>
      <c r="I357" s="29" t="n">
        <v>0</v>
      </c>
      <c r="J357" s="24" t="n">
        <v>0</v>
      </c>
      <c r="K357" s="30" t="s">
        <v>30</v>
      </c>
      <c r="L357" s="30" t="s">
        <v>30</v>
      </c>
      <c r="M357" s="30" t="s">
        <v>30</v>
      </c>
      <c r="N357" s="30" t="s">
        <v>30</v>
      </c>
      <c r="O357" s="29" t="n">
        <v>0</v>
      </c>
      <c r="P357" s="24" t="n">
        <v>0</v>
      </c>
      <c r="Q357" s="30" t="s">
        <v>30</v>
      </c>
      <c r="R357" s="30" t="s">
        <v>30</v>
      </c>
      <c r="S357" s="30" t="s">
        <v>30</v>
      </c>
      <c r="T357" s="30" t="s">
        <v>31</v>
      </c>
      <c r="U357" s="30" t="s">
        <v>31</v>
      </c>
      <c r="V357" s="22" t="s">
        <v>31</v>
      </c>
      <c r="W357" s="22" t="s">
        <v>31</v>
      </c>
      <c r="X357" s="29" t="n">
        <v>0</v>
      </c>
      <c r="Y357" s="30" t="s">
        <v>31</v>
      </c>
      <c r="AA357" s="9"/>
    </row>
    <row r="358" customFormat="false" ht="15" hidden="false" customHeight="true" outlineLevel="0" collapsed="false">
      <c r="A358" s="21" t="n">
        <v>5</v>
      </c>
      <c r="B358" s="22" t="s">
        <v>43</v>
      </c>
      <c r="C358" s="33" t="s">
        <v>44</v>
      </c>
      <c r="D358" s="30" t="s">
        <v>31</v>
      </c>
      <c r="E358" s="28" t="n">
        <v>0</v>
      </c>
      <c r="F358" s="24" t="n">
        <v>0</v>
      </c>
      <c r="G358" s="29" t="n">
        <v>31</v>
      </c>
      <c r="H358" s="30" t="n">
        <v>0</v>
      </c>
      <c r="I358" s="29" t="n">
        <v>0</v>
      </c>
      <c r="J358" s="24" t="n">
        <v>207</v>
      </c>
      <c r="K358" s="30" t="s">
        <v>30</v>
      </c>
      <c r="L358" s="30" t="s">
        <v>30</v>
      </c>
      <c r="M358" s="30" t="s">
        <v>30</v>
      </c>
      <c r="N358" s="30" t="s">
        <v>30</v>
      </c>
      <c r="O358" s="29" t="n">
        <v>50</v>
      </c>
      <c r="P358" s="24" t="n">
        <v>31</v>
      </c>
      <c r="Q358" s="30" t="s">
        <v>30</v>
      </c>
      <c r="R358" s="30" t="s">
        <v>30</v>
      </c>
      <c r="S358" s="30" t="s">
        <v>30</v>
      </c>
      <c r="T358" s="30" t="s">
        <v>31</v>
      </c>
      <c r="U358" s="30" t="s">
        <v>31</v>
      </c>
      <c r="V358" s="22" t="s">
        <v>31</v>
      </c>
      <c r="W358" s="22" t="s">
        <v>31</v>
      </c>
      <c r="X358" s="29" t="n">
        <v>0</v>
      </c>
      <c r="Y358" s="30" t="s">
        <v>31</v>
      </c>
      <c r="AA358" s="9"/>
    </row>
    <row r="359" customFormat="false" ht="15" hidden="false" customHeight="true" outlineLevel="0" collapsed="false">
      <c r="A359" s="21"/>
      <c r="B359" s="22"/>
      <c r="C359" s="33" t="s">
        <v>45</v>
      </c>
      <c r="D359" s="30" t="s">
        <v>31</v>
      </c>
      <c r="E359" s="28" t="n">
        <v>0</v>
      </c>
      <c r="F359" s="24" t="n">
        <v>0</v>
      </c>
      <c r="G359" s="29" t="n">
        <v>44</v>
      </c>
      <c r="H359" s="30" t="n">
        <v>0</v>
      </c>
      <c r="I359" s="29" t="n">
        <v>10</v>
      </c>
      <c r="J359" s="24" t="n">
        <v>940</v>
      </c>
      <c r="K359" s="30" t="s">
        <v>30</v>
      </c>
      <c r="L359" s="30" t="s">
        <v>30</v>
      </c>
      <c r="M359" s="30" t="s">
        <v>30</v>
      </c>
      <c r="N359" s="30" t="s">
        <v>30</v>
      </c>
      <c r="O359" s="29" t="n">
        <v>402</v>
      </c>
      <c r="P359" s="24" t="n">
        <v>19</v>
      </c>
      <c r="Q359" s="30" t="s">
        <v>30</v>
      </c>
      <c r="R359" s="30" t="s">
        <v>30</v>
      </c>
      <c r="S359" s="30" t="s">
        <v>30</v>
      </c>
      <c r="T359" s="30" t="s">
        <v>31</v>
      </c>
      <c r="U359" s="30" t="s">
        <v>31</v>
      </c>
      <c r="V359" s="22" t="s">
        <v>31</v>
      </c>
      <c r="W359" s="22" t="s">
        <v>31</v>
      </c>
      <c r="X359" s="29" t="n">
        <v>0</v>
      </c>
      <c r="Y359" s="30" t="s">
        <v>31</v>
      </c>
      <c r="AA359" s="9"/>
    </row>
    <row r="360" customFormat="false" ht="15" hidden="false" customHeight="true" outlineLevel="0" collapsed="false">
      <c r="A360" s="21"/>
      <c r="B360" s="22"/>
      <c r="C360" s="33" t="s">
        <v>46</v>
      </c>
      <c r="D360" s="30" t="s">
        <v>31</v>
      </c>
      <c r="E360" s="28" t="n">
        <v>0</v>
      </c>
      <c r="F360" s="24" t="n">
        <v>0</v>
      </c>
      <c r="G360" s="29" t="n">
        <v>8</v>
      </c>
      <c r="H360" s="30" t="n">
        <v>0</v>
      </c>
      <c r="I360" s="29" t="n">
        <v>0</v>
      </c>
      <c r="J360" s="24" t="n">
        <v>4</v>
      </c>
      <c r="K360" s="30" t="s">
        <v>30</v>
      </c>
      <c r="L360" s="30" t="s">
        <v>30</v>
      </c>
      <c r="M360" s="30" t="s">
        <v>30</v>
      </c>
      <c r="N360" s="30" t="s">
        <v>30</v>
      </c>
      <c r="O360" s="29" t="n">
        <v>18</v>
      </c>
      <c r="P360" s="24" t="n">
        <v>0</v>
      </c>
      <c r="Q360" s="30" t="s">
        <v>30</v>
      </c>
      <c r="R360" s="30" t="s">
        <v>30</v>
      </c>
      <c r="S360" s="30" t="s">
        <v>30</v>
      </c>
      <c r="T360" s="30" t="s">
        <v>31</v>
      </c>
      <c r="U360" s="30" t="s">
        <v>31</v>
      </c>
      <c r="V360" s="22" t="s">
        <v>31</v>
      </c>
      <c r="W360" s="22" t="s">
        <v>31</v>
      </c>
      <c r="X360" s="29" t="n">
        <v>0</v>
      </c>
      <c r="Y360" s="30" t="s">
        <v>31</v>
      </c>
      <c r="AA360" s="9"/>
    </row>
    <row r="361" customFormat="false" ht="15" hidden="false" customHeight="true" outlineLevel="0" collapsed="false">
      <c r="A361" s="21"/>
      <c r="B361" s="22"/>
      <c r="C361" s="33" t="s">
        <v>47</v>
      </c>
      <c r="D361" s="30" t="s">
        <v>31</v>
      </c>
      <c r="E361" s="28" t="n">
        <v>0</v>
      </c>
      <c r="F361" s="24" t="n">
        <v>0</v>
      </c>
      <c r="G361" s="29" t="n">
        <v>0</v>
      </c>
      <c r="H361" s="30" t="n">
        <v>0</v>
      </c>
      <c r="I361" s="29" t="n">
        <v>0</v>
      </c>
      <c r="J361" s="24" t="n">
        <v>0</v>
      </c>
      <c r="K361" s="30" t="s">
        <v>30</v>
      </c>
      <c r="L361" s="30" t="s">
        <v>30</v>
      </c>
      <c r="M361" s="30" t="s">
        <v>30</v>
      </c>
      <c r="N361" s="30" t="s">
        <v>30</v>
      </c>
      <c r="O361" s="29" t="n">
        <v>15</v>
      </c>
      <c r="P361" s="24" t="n">
        <v>0</v>
      </c>
      <c r="Q361" s="30" t="s">
        <v>30</v>
      </c>
      <c r="R361" s="30" t="s">
        <v>30</v>
      </c>
      <c r="S361" s="30" t="s">
        <v>30</v>
      </c>
      <c r="T361" s="30" t="s">
        <v>31</v>
      </c>
      <c r="U361" s="30" t="s">
        <v>31</v>
      </c>
      <c r="V361" s="22" t="s">
        <v>31</v>
      </c>
      <c r="W361" s="22" t="s">
        <v>31</v>
      </c>
      <c r="X361" s="29" t="n">
        <v>0</v>
      </c>
      <c r="Y361" s="30" t="s">
        <v>31</v>
      </c>
      <c r="AA361" s="9"/>
    </row>
    <row r="362" customFormat="false" ht="15" hidden="false" customHeight="true" outlineLevel="0" collapsed="false">
      <c r="A362" s="21"/>
      <c r="B362" s="22"/>
      <c r="C362" s="33" t="s">
        <v>39</v>
      </c>
      <c r="D362" s="30" t="s">
        <v>31</v>
      </c>
      <c r="E362" s="28" t="n">
        <v>0</v>
      </c>
      <c r="F362" s="24" t="n">
        <v>0</v>
      </c>
      <c r="G362" s="29" t="n">
        <v>0</v>
      </c>
      <c r="H362" s="30" t="n">
        <v>0</v>
      </c>
      <c r="I362" s="29" t="n">
        <v>0</v>
      </c>
      <c r="J362" s="24" t="n">
        <v>0</v>
      </c>
      <c r="K362" s="30" t="s">
        <v>30</v>
      </c>
      <c r="L362" s="30" t="s">
        <v>30</v>
      </c>
      <c r="M362" s="30" t="s">
        <v>30</v>
      </c>
      <c r="N362" s="30" t="s">
        <v>30</v>
      </c>
      <c r="O362" s="29" t="n">
        <v>0</v>
      </c>
      <c r="P362" s="24" t="n">
        <v>0</v>
      </c>
      <c r="Q362" s="30" t="s">
        <v>30</v>
      </c>
      <c r="R362" s="30" t="s">
        <v>30</v>
      </c>
      <c r="S362" s="30" t="s">
        <v>30</v>
      </c>
      <c r="T362" s="30" t="s">
        <v>31</v>
      </c>
      <c r="U362" s="30" t="s">
        <v>31</v>
      </c>
      <c r="V362" s="22" t="s">
        <v>31</v>
      </c>
      <c r="W362" s="22" t="s">
        <v>31</v>
      </c>
      <c r="X362" s="29" t="n">
        <v>0</v>
      </c>
      <c r="Y362" s="30" t="s">
        <v>31</v>
      </c>
      <c r="AA362" s="9"/>
    </row>
    <row r="363" customFormat="false" ht="15" hidden="false" customHeight="true" outlineLevel="0" collapsed="false">
      <c r="A363" s="21"/>
      <c r="B363" s="22"/>
      <c r="C363" s="33" t="s">
        <v>33</v>
      </c>
      <c r="D363" s="30" t="s">
        <v>31</v>
      </c>
      <c r="E363" s="28" t="n">
        <v>0</v>
      </c>
      <c r="F363" s="24" t="n">
        <v>0</v>
      </c>
      <c r="G363" s="29" t="n">
        <v>33</v>
      </c>
      <c r="H363" s="30" t="n">
        <v>0</v>
      </c>
      <c r="I363" s="29" t="n">
        <v>0</v>
      </c>
      <c r="J363" s="24" t="n">
        <v>541</v>
      </c>
      <c r="K363" s="30" t="s">
        <v>30</v>
      </c>
      <c r="L363" s="30" t="s">
        <v>30</v>
      </c>
      <c r="M363" s="30" t="s">
        <v>30</v>
      </c>
      <c r="N363" s="30" t="s">
        <v>30</v>
      </c>
      <c r="O363" s="29" t="n">
        <v>32</v>
      </c>
      <c r="P363" s="24" t="n">
        <v>0</v>
      </c>
      <c r="Q363" s="30" t="s">
        <v>30</v>
      </c>
      <c r="R363" s="30" t="s">
        <v>30</v>
      </c>
      <c r="S363" s="30" t="s">
        <v>30</v>
      </c>
      <c r="T363" s="30" t="s">
        <v>31</v>
      </c>
      <c r="U363" s="30" t="s">
        <v>31</v>
      </c>
      <c r="V363" s="22" t="s">
        <v>31</v>
      </c>
      <c r="W363" s="22" t="s">
        <v>31</v>
      </c>
      <c r="X363" s="29" t="n">
        <v>0</v>
      </c>
      <c r="Y363" s="30" t="s">
        <v>31</v>
      </c>
      <c r="AA363" s="9"/>
    </row>
    <row r="364" customFormat="false" ht="15" hidden="false" customHeight="true" outlineLevel="0" collapsed="false">
      <c r="A364" s="21" t="n">
        <v>6</v>
      </c>
      <c r="B364" s="22" t="s">
        <v>48</v>
      </c>
      <c r="C364" s="33" t="s">
        <v>49</v>
      </c>
      <c r="D364" s="30" t="s">
        <v>31</v>
      </c>
      <c r="E364" s="28" t="n">
        <v>0</v>
      </c>
      <c r="F364" s="24" t="n">
        <v>0</v>
      </c>
      <c r="G364" s="29" t="n">
        <v>0</v>
      </c>
      <c r="H364" s="30" t="n">
        <v>0</v>
      </c>
      <c r="I364" s="29" t="n">
        <v>166</v>
      </c>
      <c r="J364" s="24" t="n">
        <v>52</v>
      </c>
      <c r="K364" s="30" t="s">
        <v>30</v>
      </c>
      <c r="L364" s="30" t="s">
        <v>30</v>
      </c>
      <c r="M364" s="30" t="s">
        <v>30</v>
      </c>
      <c r="N364" s="30" t="s">
        <v>30</v>
      </c>
      <c r="O364" s="29" t="n">
        <v>36</v>
      </c>
      <c r="P364" s="24" t="n">
        <v>0</v>
      </c>
      <c r="Q364" s="30" t="s">
        <v>30</v>
      </c>
      <c r="R364" s="30" t="s">
        <v>30</v>
      </c>
      <c r="S364" s="30" t="s">
        <v>30</v>
      </c>
      <c r="T364" s="30" t="s">
        <v>31</v>
      </c>
      <c r="U364" s="30" t="s">
        <v>31</v>
      </c>
      <c r="V364" s="22" t="s">
        <v>31</v>
      </c>
      <c r="W364" s="22" t="s">
        <v>31</v>
      </c>
      <c r="X364" s="29" t="n">
        <v>0</v>
      </c>
      <c r="Y364" s="30" t="s">
        <v>31</v>
      </c>
      <c r="AA364" s="9"/>
    </row>
    <row r="365" customFormat="false" ht="15" hidden="false" customHeight="true" outlineLevel="0" collapsed="false">
      <c r="A365" s="21"/>
      <c r="B365" s="22"/>
      <c r="C365" s="33" t="s">
        <v>50</v>
      </c>
      <c r="D365" s="30" t="s">
        <v>31</v>
      </c>
      <c r="E365" s="28" t="n">
        <v>0</v>
      </c>
      <c r="F365" s="24" t="n">
        <v>0</v>
      </c>
      <c r="G365" s="29" t="n">
        <v>2</v>
      </c>
      <c r="H365" s="30" t="n">
        <v>0</v>
      </c>
      <c r="I365" s="29" t="n">
        <v>8</v>
      </c>
      <c r="J365" s="24" t="n">
        <v>277</v>
      </c>
      <c r="K365" s="30" t="s">
        <v>30</v>
      </c>
      <c r="L365" s="30" t="s">
        <v>30</v>
      </c>
      <c r="M365" s="30" t="s">
        <v>30</v>
      </c>
      <c r="N365" s="30" t="s">
        <v>30</v>
      </c>
      <c r="O365" s="29" t="n">
        <v>63</v>
      </c>
      <c r="P365" s="24" t="n">
        <v>0</v>
      </c>
      <c r="Q365" s="30" t="s">
        <v>30</v>
      </c>
      <c r="R365" s="30" t="s">
        <v>30</v>
      </c>
      <c r="S365" s="30" t="s">
        <v>30</v>
      </c>
      <c r="T365" s="30" t="s">
        <v>31</v>
      </c>
      <c r="U365" s="30" t="s">
        <v>31</v>
      </c>
      <c r="V365" s="22" t="s">
        <v>31</v>
      </c>
      <c r="W365" s="22" t="s">
        <v>31</v>
      </c>
      <c r="X365" s="29" t="n">
        <v>55</v>
      </c>
      <c r="Y365" s="30" t="s">
        <v>31</v>
      </c>
      <c r="AA365" s="9"/>
    </row>
    <row r="366" customFormat="false" ht="15" hidden="false" customHeight="true" outlineLevel="0" collapsed="false">
      <c r="A366" s="21"/>
      <c r="B366" s="22"/>
      <c r="C366" s="33" t="s">
        <v>33</v>
      </c>
      <c r="D366" s="30" t="s">
        <v>31</v>
      </c>
      <c r="E366" s="28" t="n">
        <v>0</v>
      </c>
      <c r="F366" s="24" t="n">
        <v>9</v>
      </c>
      <c r="G366" s="29" t="n">
        <v>16</v>
      </c>
      <c r="H366" s="30" t="n">
        <v>0</v>
      </c>
      <c r="I366" s="29" t="n">
        <v>128</v>
      </c>
      <c r="J366" s="24" t="n">
        <v>700</v>
      </c>
      <c r="K366" s="30" t="s">
        <v>30</v>
      </c>
      <c r="L366" s="30" t="s">
        <v>30</v>
      </c>
      <c r="M366" s="30" t="s">
        <v>30</v>
      </c>
      <c r="N366" s="30" t="s">
        <v>30</v>
      </c>
      <c r="O366" s="29" t="n">
        <v>98</v>
      </c>
      <c r="P366" s="24" t="n">
        <v>0</v>
      </c>
      <c r="Q366" s="30" t="s">
        <v>30</v>
      </c>
      <c r="R366" s="30" t="s">
        <v>30</v>
      </c>
      <c r="S366" s="30" t="s">
        <v>30</v>
      </c>
      <c r="T366" s="30" t="s">
        <v>31</v>
      </c>
      <c r="U366" s="30" t="s">
        <v>31</v>
      </c>
      <c r="V366" s="22" t="s">
        <v>31</v>
      </c>
      <c r="W366" s="22" t="s">
        <v>31</v>
      </c>
      <c r="X366" s="29" t="n">
        <v>30</v>
      </c>
      <c r="Y366" s="30" t="s">
        <v>31</v>
      </c>
      <c r="AA366" s="9"/>
    </row>
    <row r="367" customFormat="false" ht="15" hidden="false" customHeight="true" outlineLevel="0" collapsed="false">
      <c r="A367" s="21" t="n">
        <v>7</v>
      </c>
      <c r="B367" s="21" t="s">
        <v>51</v>
      </c>
      <c r="C367" s="33" t="s">
        <v>52</v>
      </c>
      <c r="D367" s="30" t="s">
        <v>31</v>
      </c>
      <c r="E367" s="28" t="n">
        <v>0</v>
      </c>
      <c r="F367" s="24" t="n">
        <v>4</v>
      </c>
      <c r="G367" s="29" t="n">
        <v>42</v>
      </c>
      <c r="H367" s="30" t="n">
        <v>0</v>
      </c>
      <c r="I367" s="29" t="n">
        <v>136</v>
      </c>
      <c r="J367" s="24" t="n">
        <v>365</v>
      </c>
      <c r="K367" s="30" t="s">
        <v>30</v>
      </c>
      <c r="L367" s="30" t="s">
        <v>30</v>
      </c>
      <c r="M367" s="30" t="s">
        <v>30</v>
      </c>
      <c r="N367" s="30" t="s">
        <v>30</v>
      </c>
      <c r="O367" s="29" t="n">
        <v>88</v>
      </c>
      <c r="P367" s="24" t="n">
        <v>152</v>
      </c>
      <c r="Q367" s="30" t="s">
        <v>30</v>
      </c>
      <c r="R367" s="30" t="s">
        <v>30</v>
      </c>
      <c r="S367" s="30" t="s">
        <v>30</v>
      </c>
      <c r="T367" s="30" t="s">
        <v>31</v>
      </c>
      <c r="U367" s="30" t="s">
        <v>31</v>
      </c>
      <c r="V367" s="22" t="s">
        <v>31</v>
      </c>
      <c r="W367" s="22" t="s">
        <v>31</v>
      </c>
      <c r="X367" s="29" t="n">
        <v>0</v>
      </c>
      <c r="Y367" s="30" t="s">
        <v>31</v>
      </c>
      <c r="AA367" s="9"/>
    </row>
    <row r="368" customFormat="false" ht="15" hidden="false" customHeight="true" outlineLevel="0" collapsed="false">
      <c r="A368" s="21"/>
      <c r="B368" s="21"/>
      <c r="C368" s="33" t="s">
        <v>53</v>
      </c>
      <c r="D368" s="30" t="s">
        <v>31</v>
      </c>
      <c r="E368" s="28" t="n">
        <v>0</v>
      </c>
      <c r="F368" s="24" t="n">
        <v>0</v>
      </c>
      <c r="G368" s="29" t="n">
        <v>2</v>
      </c>
      <c r="H368" s="30" t="n">
        <v>0</v>
      </c>
      <c r="I368" s="29" t="n">
        <v>90</v>
      </c>
      <c r="J368" s="24" t="n">
        <v>192</v>
      </c>
      <c r="K368" s="30" t="s">
        <v>30</v>
      </c>
      <c r="L368" s="30" t="s">
        <v>30</v>
      </c>
      <c r="M368" s="30" t="s">
        <v>30</v>
      </c>
      <c r="N368" s="30" t="s">
        <v>30</v>
      </c>
      <c r="O368" s="29" t="n">
        <v>55</v>
      </c>
      <c r="P368" s="24" t="n">
        <v>372</v>
      </c>
      <c r="Q368" s="30" t="s">
        <v>30</v>
      </c>
      <c r="R368" s="30" t="s">
        <v>30</v>
      </c>
      <c r="S368" s="30" t="s">
        <v>30</v>
      </c>
      <c r="T368" s="30" t="s">
        <v>31</v>
      </c>
      <c r="U368" s="30" t="s">
        <v>31</v>
      </c>
      <c r="V368" s="22" t="s">
        <v>31</v>
      </c>
      <c r="W368" s="22" t="s">
        <v>31</v>
      </c>
      <c r="X368" s="29" t="n">
        <v>0</v>
      </c>
      <c r="Y368" s="30" t="s">
        <v>31</v>
      </c>
      <c r="AA368" s="9"/>
    </row>
    <row r="369" customFormat="false" ht="15" hidden="false" customHeight="true" outlineLevel="0" collapsed="false">
      <c r="A369" s="21"/>
      <c r="B369" s="21"/>
      <c r="C369" s="33" t="s">
        <v>54</v>
      </c>
      <c r="D369" s="30" t="s">
        <v>31</v>
      </c>
      <c r="E369" s="24" t="n">
        <v>0</v>
      </c>
      <c r="F369" s="24" t="n">
        <v>0</v>
      </c>
      <c r="G369" s="29" t="n">
        <v>0</v>
      </c>
      <c r="H369" s="30" t="n">
        <v>0</v>
      </c>
      <c r="I369" s="29" t="n">
        <v>118</v>
      </c>
      <c r="J369" s="24" t="n">
        <v>313</v>
      </c>
      <c r="K369" s="30" t="s">
        <v>30</v>
      </c>
      <c r="L369" s="30" t="s">
        <v>30</v>
      </c>
      <c r="M369" s="30" t="s">
        <v>30</v>
      </c>
      <c r="N369" s="30" t="s">
        <v>30</v>
      </c>
      <c r="O369" s="29" t="n">
        <v>131</v>
      </c>
      <c r="P369" s="24" t="n">
        <v>452</v>
      </c>
      <c r="Q369" s="30" t="s">
        <v>30</v>
      </c>
      <c r="R369" s="30" t="s">
        <v>30</v>
      </c>
      <c r="S369" s="30" t="s">
        <v>30</v>
      </c>
      <c r="T369" s="30" t="s">
        <v>31</v>
      </c>
      <c r="U369" s="30" t="s">
        <v>31</v>
      </c>
      <c r="V369" s="22" t="s">
        <v>31</v>
      </c>
      <c r="W369" s="22" t="s">
        <v>31</v>
      </c>
      <c r="X369" s="29" t="n">
        <v>0</v>
      </c>
      <c r="Y369" s="30" t="s">
        <v>31</v>
      </c>
      <c r="AA369" s="9"/>
    </row>
    <row r="370" customFormat="false" ht="15" hidden="false" customHeight="true" outlineLevel="0" collapsed="false">
      <c r="A370" s="21"/>
      <c r="B370" s="21"/>
      <c r="C370" s="33" t="s">
        <v>55</v>
      </c>
      <c r="D370" s="30" t="s">
        <v>31</v>
      </c>
      <c r="E370" s="24" t="n">
        <v>0</v>
      </c>
      <c r="F370" s="24" t="n">
        <v>0</v>
      </c>
      <c r="G370" s="29" t="n">
        <v>0</v>
      </c>
      <c r="H370" s="30" t="n">
        <v>0</v>
      </c>
      <c r="I370" s="29" t="n">
        <v>108</v>
      </c>
      <c r="J370" s="24" t="n">
        <v>52</v>
      </c>
      <c r="K370" s="30" t="s">
        <v>30</v>
      </c>
      <c r="L370" s="30" t="s">
        <v>30</v>
      </c>
      <c r="M370" s="30" t="s">
        <v>30</v>
      </c>
      <c r="N370" s="30" t="s">
        <v>30</v>
      </c>
      <c r="O370" s="29" t="n">
        <v>144</v>
      </c>
      <c r="P370" s="24" t="n">
        <v>0</v>
      </c>
      <c r="Q370" s="30" t="s">
        <v>30</v>
      </c>
      <c r="R370" s="30" t="s">
        <v>30</v>
      </c>
      <c r="S370" s="30" t="s">
        <v>30</v>
      </c>
      <c r="T370" s="30" t="s">
        <v>31</v>
      </c>
      <c r="U370" s="30" t="s">
        <v>31</v>
      </c>
      <c r="V370" s="22" t="s">
        <v>31</v>
      </c>
      <c r="W370" s="22" t="s">
        <v>31</v>
      </c>
      <c r="X370" s="29" t="n">
        <v>0</v>
      </c>
      <c r="Y370" s="30" t="s">
        <v>31</v>
      </c>
      <c r="AA370" s="9"/>
    </row>
    <row r="371" customFormat="false" ht="15" hidden="false" customHeight="true" outlineLevel="0" collapsed="false">
      <c r="A371" s="21"/>
      <c r="B371" s="21"/>
      <c r="C371" s="33" t="s">
        <v>33</v>
      </c>
      <c r="D371" s="30" t="s">
        <v>31</v>
      </c>
      <c r="E371" s="24" t="n">
        <v>0</v>
      </c>
      <c r="F371" s="24" t="n">
        <v>0</v>
      </c>
      <c r="G371" s="29" t="n">
        <v>0</v>
      </c>
      <c r="H371" s="30" t="n">
        <v>0</v>
      </c>
      <c r="I371" s="29" t="n">
        <v>95</v>
      </c>
      <c r="J371" s="24" t="n">
        <v>148</v>
      </c>
      <c r="K371" s="30" t="s">
        <v>30</v>
      </c>
      <c r="L371" s="30" t="s">
        <v>30</v>
      </c>
      <c r="M371" s="30" t="s">
        <v>30</v>
      </c>
      <c r="N371" s="30" t="s">
        <v>30</v>
      </c>
      <c r="O371" s="29" t="n">
        <v>24</v>
      </c>
      <c r="P371" s="24" t="n">
        <v>0</v>
      </c>
      <c r="Q371" s="30" t="s">
        <v>30</v>
      </c>
      <c r="R371" s="30" t="s">
        <v>30</v>
      </c>
      <c r="S371" s="30" t="s">
        <v>30</v>
      </c>
      <c r="T371" s="30" t="s">
        <v>31</v>
      </c>
      <c r="U371" s="30" t="s">
        <v>31</v>
      </c>
      <c r="V371" s="22" t="s">
        <v>31</v>
      </c>
      <c r="W371" s="22" t="s">
        <v>31</v>
      </c>
      <c r="X371" s="29" t="n">
        <v>0</v>
      </c>
      <c r="Y371" s="30" t="s">
        <v>31</v>
      </c>
      <c r="AA371" s="9"/>
    </row>
    <row r="372" customFormat="false" ht="15" hidden="false" customHeight="true" outlineLevel="0" collapsed="false">
      <c r="A372" s="21" t="n">
        <v>8</v>
      </c>
      <c r="B372" s="24" t="s">
        <v>56</v>
      </c>
      <c r="C372" s="33" t="s">
        <v>57</v>
      </c>
      <c r="D372" s="30" t="s">
        <v>31</v>
      </c>
      <c r="E372" s="24" t="n">
        <v>0</v>
      </c>
      <c r="F372" s="24" t="n">
        <v>0</v>
      </c>
      <c r="G372" s="29" t="n">
        <v>0</v>
      </c>
      <c r="H372" s="30" t="n">
        <v>0</v>
      </c>
      <c r="I372" s="29" t="n">
        <v>29</v>
      </c>
      <c r="J372" s="24" t="n">
        <v>597</v>
      </c>
      <c r="K372" s="30" t="s">
        <v>30</v>
      </c>
      <c r="L372" s="30" t="s">
        <v>30</v>
      </c>
      <c r="M372" s="30" t="s">
        <v>30</v>
      </c>
      <c r="N372" s="30" t="s">
        <v>30</v>
      </c>
      <c r="O372" s="29" t="n">
        <v>401</v>
      </c>
      <c r="P372" s="24" t="n">
        <v>0</v>
      </c>
      <c r="Q372" s="30" t="s">
        <v>30</v>
      </c>
      <c r="R372" s="30" t="s">
        <v>30</v>
      </c>
      <c r="S372" s="30" t="s">
        <v>30</v>
      </c>
      <c r="T372" s="30" t="s">
        <v>31</v>
      </c>
      <c r="U372" s="30" t="s">
        <v>31</v>
      </c>
      <c r="V372" s="22" t="s">
        <v>31</v>
      </c>
      <c r="W372" s="22" t="s">
        <v>31</v>
      </c>
      <c r="X372" s="29" t="n">
        <v>0</v>
      </c>
      <c r="Y372" s="30" t="s">
        <v>31</v>
      </c>
      <c r="AA372" s="9"/>
    </row>
    <row r="373" customFormat="false" ht="15" hidden="false" customHeight="true" outlineLevel="0" collapsed="false">
      <c r="A373" s="21" t="n">
        <v>9</v>
      </c>
      <c r="B373" s="21" t="s">
        <v>58</v>
      </c>
      <c r="C373" s="33" t="s">
        <v>59</v>
      </c>
      <c r="D373" s="30" t="s">
        <v>31</v>
      </c>
      <c r="E373" s="24" t="n">
        <v>0</v>
      </c>
      <c r="F373" s="24" t="n">
        <v>0</v>
      </c>
      <c r="G373" s="29" t="n">
        <v>14</v>
      </c>
      <c r="H373" s="30" t="n">
        <v>0</v>
      </c>
      <c r="I373" s="29" t="n">
        <v>0</v>
      </c>
      <c r="J373" s="24" t="n">
        <v>163</v>
      </c>
      <c r="K373" s="30" t="s">
        <v>30</v>
      </c>
      <c r="L373" s="30" t="s">
        <v>30</v>
      </c>
      <c r="M373" s="30" t="s">
        <v>30</v>
      </c>
      <c r="N373" s="30" t="s">
        <v>30</v>
      </c>
      <c r="O373" s="29" t="n">
        <v>72</v>
      </c>
      <c r="P373" s="24" t="n">
        <v>0</v>
      </c>
      <c r="Q373" s="30" t="s">
        <v>30</v>
      </c>
      <c r="R373" s="30" t="s">
        <v>30</v>
      </c>
      <c r="S373" s="30" t="s">
        <v>30</v>
      </c>
      <c r="T373" s="30" t="s">
        <v>31</v>
      </c>
      <c r="U373" s="30" t="s">
        <v>31</v>
      </c>
      <c r="V373" s="22" t="s">
        <v>31</v>
      </c>
      <c r="W373" s="22" t="s">
        <v>31</v>
      </c>
      <c r="X373" s="29" t="n">
        <v>0</v>
      </c>
      <c r="Y373" s="30" t="s">
        <v>31</v>
      </c>
      <c r="AA373" s="9"/>
    </row>
    <row r="374" customFormat="false" ht="15" hidden="false" customHeight="true" outlineLevel="0" collapsed="false">
      <c r="A374" s="21"/>
      <c r="B374" s="21"/>
      <c r="C374" s="33" t="s">
        <v>60</v>
      </c>
      <c r="D374" s="30" t="s">
        <v>31</v>
      </c>
      <c r="E374" s="24" t="n">
        <v>0</v>
      </c>
      <c r="F374" s="24" t="n">
        <v>5</v>
      </c>
      <c r="G374" s="29" t="n">
        <v>18</v>
      </c>
      <c r="H374" s="30" t="n">
        <v>0</v>
      </c>
      <c r="I374" s="29" t="n">
        <v>61</v>
      </c>
      <c r="J374" s="24" t="n">
        <v>250</v>
      </c>
      <c r="K374" s="30" t="s">
        <v>30</v>
      </c>
      <c r="L374" s="30" t="s">
        <v>30</v>
      </c>
      <c r="M374" s="30" t="s">
        <v>30</v>
      </c>
      <c r="N374" s="30" t="s">
        <v>30</v>
      </c>
      <c r="O374" s="29" t="n">
        <v>59</v>
      </c>
      <c r="P374" s="24" t="n">
        <v>0</v>
      </c>
      <c r="Q374" s="30" t="s">
        <v>30</v>
      </c>
      <c r="R374" s="30" t="s">
        <v>30</v>
      </c>
      <c r="S374" s="30" t="s">
        <v>30</v>
      </c>
      <c r="T374" s="30" t="s">
        <v>31</v>
      </c>
      <c r="U374" s="30" t="s">
        <v>31</v>
      </c>
      <c r="V374" s="22" t="s">
        <v>31</v>
      </c>
      <c r="W374" s="22" t="s">
        <v>31</v>
      </c>
      <c r="X374" s="29" t="n">
        <v>290</v>
      </c>
      <c r="Y374" s="30" t="s">
        <v>31</v>
      </c>
      <c r="AA374" s="9"/>
    </row>
    <row r="375" customFormat="false" ht="15" hidden="false" customHeight="true" outlineLevel="0" collapsed="false">
      <c r="A375" s="21"/>
      <c r="B375" s="21"/>
      <c r="C375" s="33" t="s">
        <v>61</v>
      </c>
      <c r="D375" s="30" t="s">
        <v>31</v>
      </c>
      <c r="E375" s="24" t="n">
        <v>0</v>
      </c>
      <c r="F375" s="24" t="n">
        <v>0</v>
      </c>
      <c r="G375" s="29" t="n">
        <v>28</v>
      </c>
      <c r="H375" s="30" t="n">
        <v>0</v>
      </c>
      <c r="I375" s="29" t="n">
        <v>38</v>
      </c>
      <c r="J375" s="24" t="n">
        <v>221</v>
      </c>
      <c r="K375" s="30" t="s">
        <v>30</v>
      </c>
      <c r="L375" s="30" t="s">
        <v>30</v>
      </c>
      <c r="M375" s="30" t="s">
        <v>30</v>
      </c>
      <c r="N375" s="30" t="s">
        <v>30</v>
      </c>
      <c r="O375" s="29" t="n">
        <v>123</v>
      </c>
      <c r="P375" s="24" t="n">
        <v>0</v>
      </c>
      <c r="Q375" s="30" t="s">
        <v>30</v>
      </c>
      <c r="R375" s="30" t="s">
        <v>30</v>
      </c>
      <c r="S375" s="30" t="s">
        <v>30</v>
      </c>
      <c r="T375" s="30" t="s">
        <v>31</v>
      </c>
      <c r="U375" s="30" t="s">
        <v>31</v>
      </c>
      <c r="V375" s="22" t="s">
        <v>31</v>
      </c>
      <c r="W375" s="22" t="s">
        <v>31</v>
      </c>
      <c r="X375" s="29" t="n">
        <v>95</v>
      </c>
      <c r="Y375" s="30" t="s">
        <v>31</v>
      </c>
      <c r="AA375" s="9"/>
    </row>
    <row r="376" customFormat="false" ht="15" hidden="false" customHeight="true" outlineLevel="0" collapsed="false">
      <c r="A376" s="21"/>
      <c r="B376" s="21"/>
      <c r="C376" s="33" t="s">
        <v>62</v>
      </c>
      <c r="D376" s="30" t="s">
        <v>31</v>
      </c>
      <c r="E376" s="24" t="n">
        <v>0</v>
      </c>
      <c r="F376" s="24" t="n">
        <v>0</v>
      </c>
      <c r="G376" s="29" t="n">
        <v>0</v>
      </c>
      <c r="H376" s="30" t="n">
        <v>0</v>
      </c>
      <c r="I376" s="29" t="n">
        <v>0</v>
      </c>
      <c r="J376" s="24" t="n">
        <v>0</v>
      </c>
      <c r="K376" s="30" t="s">
        <v>30</v>
      </c>
      <c r="L376" s="30" t="s">
        <v>30</v>
      </c>
      <c r="M376" s="30" t="s">
        <v>30</v>
      </c>
      <c r="N376" s="30" t="s">
        <v>30</v>
      </c>
      <c r="O376" s="29" t="n">
        <v>0</v>
      </c>
      <c r="P376" s="24" t="n">
        <v>0</v>
      </c>
      <c r="Q376" s="30" t="s">
        <v>30</v>
      </c>
      <c r="R376" s="30" t="s">
        <v>30</v>
      </c>
      <c r="S376" s="30" t="s">
        <v>30</v>
      </c>
      <c r="T376" s="30" t="s">
        <v>31</v>
      </c>
      <c r="U376" s="30" t="s">
        <v>31</v>
      </c>
      <c r="V376" s="22" t="s">
        <v>31</v>
      </c>
      <c r="W376" s="22" t="s">
        <v>31</v>
      </c>
      <c r="X376" s="29" t="n">
        <v>0</v>
      </c>
      <c r="Y376" s="30" t="s">
        <v>31</v>
      </c>
      <c r="AA376" s="9"/>
    </row>
    <row r="377" customFormat="false" ht="15" hidden="false" customHeight="true" outlineLevel="0" collapsed="false">
      <c r="A377" s="21"/>
      <c r="B377" s="21"/>
      <c r="C377" s="33" t="s">
        <v>33</v>
      </c>
      <c r="D377" s="30" t="s">
        <v>31</v>
      </c>
      <c r="E377" s="24" t="n">
        <v>0</v>
      </c>
      <c r="F377" s="24" t="n">
        <v>0</v>
      </c>
      <c r="G377" s="29" t="n">
        <v>12</v>
      </c>
      <c r="H377" s="30" t="n">
        <v>0</v>
      </c>
      <c r="I377" s="29" t="n">
        <v>19</v>
      </c>
      <c r="J377" s="24" t="n">
        <v>230</v>
      </c>
      <c r="K377" s="30" t="s">
        <v>30</v>
      </c>
      <c r="L377" s="30" t="s">
        <v>30</v>
      </c>
      <c r="M377" s="30" t="s">
        <v>30</v>
      </c>
      <c r="N377" s="30" t="s">
        <v>30</v>
      </c>
      <c r="O377" s="29" t="n">
        <v>41</v>
      </c>
      <c r="P377" s="24" t="n">
        <v>0</v>
      </c>
      <c r="Q377" s="30" t="s">
        <v>30</v>
      </c>
      <c r="R377" s="30" t="s">
        <v>30</v>
      </c>
      <c r="S377" s="30" t="s">
        <v>30</v>
      </c>
      <c r="T377" s="30" t="s">
        <v>31</v>
      </c>
      <c r="U377" s="30" t="s">
        <v>31</v>
      </c>
      <c r="V377" s="22" t="s">
        <v>31</v>
      </c>
      <c r="W377" s="22" t="s">
        <v>31</v>
      </c>
      <c r="X377" s="29" t="n">
        <v>29</v>
      </c>
      <c r="Y377" s="30" t="s">
        <v>31</v>
      </c>
      <c r="AA377" s="9"/>
    </row>
    <row r="378" customFormat="false" ht="15" hidden="false" customHeight="true" outlineLevel="0" collapsed="false">
      <c r="A378" s="21"/>
      <c r="B378" s="21"/>
      <c r="C378" s="33" t="s">
        <v>211</v>
      </c>
      <c r="D378" s="30" t="s">
        <v>31</v>
      </c>
      <c r="E378" s="24" t="n">
        <v>0</v>
      </c>
      <c r="F378" s="24" t="n">
        <v>0</v>
      </c>
      <c r="G378" s="29" t="n">
        <v>0</v>
      </c>
      <c r="H378" s="30" t="n">
        <v>0</v>
      </c>
      <c r="I378" s="29" t="n">
        <v>101</v>
      </c>
      <c r="J378" s="24" t="n">
        <v>38</v>
      </c>
      <c r="K378" s="30" t="s">
        <v>30</v>
      </c>
      <c r="L378" s="30" t="s">
        <v>30</v>
      </c>
      <c r="M378" s="30" t="s">
        <v>30</v>
      </c>
      <c r="N378" s="30" t="s">
        <v>30</v>
      </c>
      <c r="O378" s="29" t="n">
        <v>0</v>
      </c>
      <c r="P378" s="24" t="n">
        <v>0</v>
      </c>
      <c r="Q378" s="30" t="s">
        <v>30</v>
      </c>
      <c r="R378" s="30" t="s">
        <v>30</v>
      </c>
      <c r="S378" s="30" t="s">
        <v>30</v>
      </c>
      <c r="T378" s="30" t="s">
        <v>31</v>
      </c>
      <c r="U378" s="30" t="s">
        <v>31</v>
      </c>
      <c r="V378" s="22" t="s">
        <v>31</v>
      </c>
      <c r="W378" s="22" t="s">
        <v>31</v>
      </c>
      <c r="X378" s="29" t="n">
        <v>34</v>
      </c>
      <c r="Y378" s="30" t="s">
        <v>31</v>
      </c>
      <c r="AA378" s="9"/>
    </row>
    <row r="379" customFormat="false" ht="15" hidden="false" customHeight="true" outlineLevel="0" collapsed="false">
      <c r="A379" s="21" t="n">
        <v>10</v>
      </c>
      <c r="B379" s="21" t="s">
        <v>65</v>
      </c>
      <c r="C379" s="33" t="s">
        <v>66</v>
      </c>
      <c r="D379" s="30" t="s">
        <v>31</v>
      </c>
      <c r="E379" s="24" t="n">
        <v>0</v>
      </c>
      <c r="F379" s="24" t="n">
        <v>0</v>
      </c>
      <c r="G379" s="29" t="n">
        <v>16</v>
      </c>
      <c r="H379" s="30" t="n">
        <v>0</v>
      </c>
      <c r="I379" s="29" t="n">
        <v>34</v>
      </c>
      <c r="J379" s="24" t="n">
        <v>742</v>
      </c>
      <c r="K379" s="30" t="s">
        <v>30</v>
      </c>
      <c r="L379" s="30" t="s">
        <v>30</v>
      </c>
      <c r="M379" s="30" t="s">
        <v>30</v>
      </c>
      <c r="N379" s="30" t="s">
        <v>30</v>
      </c>
      <c r="O379" s="29" t="n">
        <v>90</v>
      </c>
      <c r="P379" s="24" t="n">
        <v>0</v>
      </c>
      <c r="Q379" s="30" t="s">
        <v>30</v>
      </c>
      <c r="R379" s="30" t="s">
        <v>30</v>
      </c>
      <c r="S379" s="30" t="s">
        <v>30</v>
      </c>
      <c r="T379" s="30" t="s">
        <v>31</v>
      </c>
      <c r="U379" s="30" t="s">
        <v>31</v>
      </c>
      <c r="V379" s="22" t="s">
        <v>31</v>
      </c>
      <c r="W379" s="22" t="s">
        <v>31</v>
      </c>
      <c r="X379" s="29" t="n">
        <v>151</v>
      </c>
      <c r="Y379" s="30" t="s">
        <v>31</v>
      </c>
      <c r="AA379" s="9"/>
    </row>
    <row r="380" customFormat="false" ht="15" hidden="false" customHeight="true" outlineLevel="0" collapsed="false">
      <c r="A380" s="21" t="n">
        <v>11</v>
      </c>
      <c r="B380" s="22" t="s">
        <v>67</v>
      </c>
      <c r="C380" s="33" t="s">
        <v>68</v>
      </c>
      <c r="D380" s="30" t="s">
        <v>31</v>
      </c>
      <c r="E380" s="24" t="n">
        <v>0</v>
      </c>
      <c r="F380" s="24" t="n">
        <v>0</v>
      </c>
      <c r="G380" s="29" t="n">
        <v>5</v>
      </c>
      <c r="H380" s="30" t="n">
        <v>0</v>
      </c>
      <c r="I380" s="29" t="n">
        <v>121</v>
      </c>
      <c r="J380" s="24" t="n">
        <v>171</v>
      </c>
      <c r="K380" s="30" t="s">
        <v>30</v>
      </c>
      <c r="L380" s="30" t="s">
        <v>30</v>
      </c>
      <c r="M380" s="30" t="s">
        <v>30</v>
      </c>
      <c r="N380" s="30" t="s">
        <v>30</v>
      </c>
      <c r="O380" s="29" t="n">
        <v>36</v>
      </c>
      <c r="P380" s="24" t="n">
        <v>544</v>
      </c>
      <c r="Q380" s="30" t="s">
        <v>30</v>
      </c>
      <c r="R380" s="30" t="s">
        <v>30</v>
      </c>
      <c r="S380" s="30" t="s">
        <v>30</v>
      </c>
      <c r="T380" s="30" t="s">
        <v>31</v>
      </c>
      <c r="U380" s="30" t="s">
        <v>31</v>
      </c>
      <c r="V380" s="22" t="s">
        <v>31</v>
      </c>
      <c r="W380" s="22" t="s">
        <v>31</v>
      </c>
      <c r="X380" s="29" t="n">
        <v>0</v>
      </c>
      <c r="Y380" s="30" t="s">
        <v>31</v>
      </c>
      <c r="AA380" s="9"/>
    </row>
    <row r="381" customFormat="false" ht="15" hidden="false" customHeight="true" outlineLevel="0" collapsed="false">
      <c r="A381" s="21"/>
      <c r="B381" s="22"/>
      <c r="C381" s="33" t="s">
        <v>33</v>
      </c>
      <c r="D381" s="30" t="s">
        <v>31</v>
      </c>
      <c r="E381" s="24" t="n">
        <v>0</v>
      </c>
      <c r="F381" s="24" t="n">
        <v>0</v>
      </c>
      <c r="G381" s="29" t="n">
        <v>27</v>
      </c>
      <c r="H381" s="30" t="n">
        <v>0</v>
      </c>
      <c r="I381" s="29" t="n">
        <v>93</v>
      </c>
      <c r="J381" s="24" t="n">
        <v>750</v>
      </c>
      <c r="K381" s="30" t="s">
        <v>30</v>
      </c>
      <c r="L381" s="30" t="s">
        <v>30</v>
      </c>
      <c r="M381" s="30" t="s">
        <v>30</v>
      </c>
      <c r="N381" s="30" t="s">
        <v>30</v>
      </c>
      <c r="O381" s="29" t="n">
        <v>228</v>
      </c>
      <c r="P381" s="24" t="n">
        <v>1342</v>
      </c>
      <c r="Q381" s="30" t="s">
        <v>30</v>
      </c>
      <c r="R381" s="30" t="s">
        <v>30</v>
      </c>
      <c r="S381" s="30" t="s">
        <v>30</v>
      </c>
      <c r="T381" s="30" t="s">
        <v>31</v>
      </c>
      <c r="U381" s="30" t="s">
        <v>31</v>
      </c>
      <c r="V381" s="22" t="s">
        <v>31</v>
      </c>
      <c r="W381" s="22" t="s">
        <v>31</v>
      </c>
      <c r="X381" s="29" t="n">
        <v>0</v>
      </c>
      <c r="Y381" s="30" t="s">
        <v>31</v>
      </c>
      <c r="AA381" s="9"/>
    </row>
    <row r="382" customFormat="false" ht="15" hidden="false" customHeight="true" outlineLevel="0" collapsed="false">
      <c r="A382" s="21" t="n">
        <v>12</v>
      </c>
      <c r="B382" s="21" t="s">
        <v>69</v>
      </c>
      <c r="C382" s="33" t="s">
        <v>33</v>
      </c>
      <c r="D382" s="30" t="s">
        <v>31</v>
      </c>
      <c r="E382" s="24" t="n">
        <v>0</v>
      </c>
      <c r="F382" s="24" t="n">
        <v>0</v>
      </c>
      <c r="G382" s="29" t="n">
        <v>9</v>
      </c>
      <c r="H382" s="30" t="n">
        <v>0</v>
      </c>
      <c r="I382" s="29" t="n">
        <v>0</v>
      </c>
      <c r="J382" s="24" t="n">
        <v>243</v>
      </c>
      <c r="K382" s="30" t="s">
        <v>30</v>
      </c>
      <c r="L382" s="30" t="s">
        <v>30</v>
      </c>
      <c r="M382" s="30" t="s">
        <v>30</v>
      </c>
      <c r="N382" s="30" t="s">
        <v>30</v>
      </c>
      <c r="O382" s="29" t="n">
        <v>103</v>
      </c>
      <c r="P382" s="24" t="n">
        <v>0</v>
      </c>
      <c r="Q382" s="30" t="s">
        <v>30</v>
      </c>
      <c r="R382" s="30" t="s">
        <v>30</v>
      </c>
      <c r="S382" s="30" t="s">
        <v>30</v>
      </c>
      <c r="T382" s="30" t="s">
        <v>31</v>
      </c>
      <c r="U382" s="30" t="s">
        <v>31</v>
      </c>
      <c r="V382" s="22" t="s">
        <v>31</v>
      </c>
      <c r="W382" s="22" t="s">
        <v>31</v>
      </c>
      <c r="X382" s="29" t="n">
        <v>0</v>
      </c>
      <c r="Y382" s="30" t="s">
        <v>31</v>
      </c>
      <c r="AA382" s="9"/>
    </row>
    <row r="383" customFormat="false" ht="15" hidden="false" customHeight="true" outlineLevel="0" collapsed="false">
      <c r="A383" s="21"/>
      <c r="B383" s="21"/>
      <c r="C383" s="33" t="s">
        <v>70</v>
      </c>
      <c r="D383" s="30" t="s">
        <v>31</v>
      </c>
      <c r="E383" s="24" t="n">
        <v>0</v>
      </c>
      <c r="F383" s="24" t="n">
        <v>0</v>
      </c>
      <c r="G383" s="29" t="n">
        <v>0</v>
      </c>
      <c r="H383" s="30" t="n">
        <v>0</v>
      </c>
      <c r="I383" s="29" t="n">
        <v>0</v>
      </c>
      <c r="J383" s="24" t="n">
        <v>0</v>
      </c>
      <c r="K383" s="30" t="s">
        <v>30</v>
      </c>
      <c r="L383" s="30" t="s">
        <v>30</v>
      </c>
      <c r="M383" s="30" t="s">
        <v>30</v>
      </c>
      <c r="N383" s="30" t="s">
        <v>30</v>
      </c>
      <c r="O383" s="29" t="n">
        <v>0</v>
      </c>
      <c r="P383" s="24" t="n">
        <v>0</v>
      </c>
      <c r="Q383" s="30" t="s">
        <v>30</v>
      </c>
      <c r="R383" s="30" t="s">
        <v>30</v>
      </c>
      <c r="S383" s="30" t="s">
        <v>30</v>
      </c>
      <c r="T383" s="30" t="s">
        <v>31</v>
      </c>
      <c r="U383" s="30" t="s">
        <v>31</v>
      </c>
      <c r="V383" s="22" t="s">
        <v>31</v>
      </c>
      <c r="W383" s="22" t="s">
        <v>31</v>
      </c>
      <c r="X383" s="29" t="n">
        <v>0</v>
      </c>
      <c r="Y383" s="30" t="s">
        <v>31</v>
      </c>
      <c r="AA383" s="9"/>
    </row>
    <row r="384" customFormat="false" ht="15" hidden="false" customHeight="true" outlineLevel="0" collapsed="false">
      <c r="A384" s="21"/>
      <c r="B384" s="21"/>
      <c r="C384" s="33" t="s">
        <v>63</v>
      </c>
      <c r="D384" s="30" t="s">
        <v>31</v>
      </c>
      <c r="E384" s="24" t="n">
        <v>0</v>
      </c>
      <c r="F384" s="24" t="n">
        <v>0</v>
      </c>
      <c r="G384" s="29" t="n">
        <v>5</v>
      </c>
      <c r="H384" s="30" t="n">
        <v>0</v>
      </c>
      <c r="I384" s="29" t="n">
        <v>0</v>
      </c>
      <c r="J384" s="24" t="n">
        <v>170</v>
      </c>
      <c r="K384" s="30" t="s">
        <v>30</v>
      </c>
      <c r="L384" s="30" t="s">
        <v>30</v>
      </c>
      <c r="M384" s="30" t="s">
        <v>30</v>
      </c>
      <c r="N384" s="30" t="s">
        <v>30</v>
      </c>
      <c r="O384" s="29" t="n">
        <v>45</v>
      </c>
      <c r="P384" s="24" t="n">
        <v>0</v>
      </c>
      <c r="Q384" s="30" t="s">
        <v>30</v>
      </c>
      <c r="R384" s="30" t="s">
        <v>30</v>
      </c>
      <c r="S384" s="30" t="s">
        <v>30</v>
      </c>
      <c r="T384" s="30" t="s">
        <v>31</v>
      </c>
      <c r="U384" s="30" t="s">
        <v>31</v>
      </c>
      <c r="V384" s="22" t="s">
        <v>31</v>
      </c>
      <c r="W384" s="22" t="s">
        <v>31</v>
      </c>
      <c r="X384" s="29" t="n">
        <v>0</v>
      </c>
      <c r="Y384" s="30" t="s">
        <v>31</v>
      </c>
      <c r="AA384" s="9"/>
    </row>
    <row r="385" customFormat="false" ht="15" hidden="false" customHeight="true" outlineLevel="0" collapsed="false">
      <c r="A385" s="21"/>
      <c r="B385" s="21"/>
      <c r="C385" s="33" t="s">
        <v>62</v>
      </c>
      <c r="D385" s="30" t="s">
        <v>31</v>
      </c>
      <c r="E385" s="24" t="n">
        <v>0</v>
      </c>
      <c r="F385" s="24" t="n">
        <v>0</v>
      </c>
      <c r="G385" s="29" t="n">
        <v>0</v>
      </c>
      <c r="H385" s="30" t="n">
        <v>0</v>
      </c>
      <c r="I385" s="29" t="n">
        <v>0</v>
      </c>
      <c r="J385" s="24" t="n">
        <v>0</v>
      </c>
      <c r="K385" s="30" t="s">
        <v>30</v>
      </c>
      <c r="L385" s="30" t="s">
        <v>30</v>
      </c>
      <c r="M385" s="30" t="s">
        <v>30</v>
      </c>
      <c r="N385" s="30" t="s">
        <v>30</v>
      </c>
      <c r="O385" s="29" t="s">
        <v>31</v>
      </c>
      <c r="P385" s="24" t="n">
        <v>0</v>
      </c>
      <c r="Q385" s="30" t="s">
        <v>30</v>
      </c>
      <c r="R385" s="30" t="s">
        <v>30</v>
      </c>
      <c r="S385" s="30" t="s">
        <v>30</v>
      </c>
      <c r="T385" s="30" t="s">
        <v>31</v>
      </c>
      <c r="U385" s="30" t="s">
        <v>31</v>
      </c>
      <c r="V385" s="22" t="s">
        <v>31</v>
      </c>
      <c r="W385" s="22" t="s">
        <v>31</v>
      </c>
      <c r="X385" s="29" t="n">
        <v>0</v>
      </c>
      <c r="Y385" s="30" t="s">
        <v>31</v>
      </c>
      <c r="AA385" s="9"/>
    </row>
    <row r="386" customFormat="false" ht="15" hidden="false" customHeight="true" outlineLevel="0" collapsed="false">
      <c r="A386" s="21" t="n">
        <v>13</v>
      </c>
      <c r="B386" s="21" t="s">
        <v>71</v>
      </c>
      <c r="C386" s="33" t="s">
        <v>72</v>
      </c>
      <c r="D386" s="30" t="s">
        <v>31</v>
      </c>
      <c r="E386" s="24" t="n">
        <v>0</v>
      </c>
      <c r="F386" s="24" t="n">
        <v>0</v>
      </c>
      <c r="G386" s="29" t="n">
        <v>59</v>
      </c>
      <c r="H386" s="30" t="n">
        <v>0</v>
      </c>
      <c r="I386" s="29" t="n">
        <v>97</v>
      </c>
      <c r="J386" s="24" t="n">
        <v>593</v>
      </c>
      <c r="K386" s="30" t="s">
        <v>30</v>
      </c>
      <c r="L386" s="30" t="s">
        <v>30</v>
      </c>
      <c r="M386" s="30" t="s">
        <v>30</v>
      </c>
      <c r="N386" s="30" t="s">
        <v>30</v>
      </c>
      <c r="O386" s="29" t="n">
        <v>260</v>
      </c>
      <c r="P386" s="24" t="n">
        <v>947</v>
      </c>
      <c r="Q386" s="30" t="s">
        <v>30</v>
      </c>
      <c r="R386" s="30" t="s">
        <v>30</v>
      </c>
      <c r="S386" s="30" t="s">
        <v>30</v>
      </c>
      <c r="T386" s="30" t="s">
        <v>31</v>
      </c>
      <c r="U386" s="30" t="s">
        <v>31</v>
      </c>
      <c r="V386" s="22" t="s">
        <v>31</v>
      </c>
      <c r="W386" s="22" t="s">
        <v>31</v>
      </c>
      <c r="X386" s="29" t="n">
        <v>0</v>
      </c>
      <c r="Y386" s="30" t="s">
        <v>31</v>
      </c>
      <c r="AA386" s="9"/>
    </row>
    <row r="387" customFormat="false" ht="15" hidden="false" customHeight="true" outlineLevel="0" collapsed="false">
      <c r="A387" s="21"/>
      <c r="B387" s="21"/>
      <c r="C387" s="33" t="s">
        <v>73</v>
      </c>
      <c r="D387" s="30" t="s">
        <v>31</v>
      </c>
      <c r="E387" s="24" t="n">
        <v>0</v>
      </c>
      <c r="F387" s="24" t="n">
        <v>0</v>
      </c>
      <c r="G387" s="29" t="n">
        <v>0</v>
      </c>
      <c r="H387" s="30" t="n">
        <v>0</v>
      </c>
      <c r="I387" s="29" t="n">
        <v>46</v>
      </c>
      <c r="J387" s="24" t="n">
        <v>46</v>
      </c>
      <c r="K387" s="30" t="s">
        <v>30</v>
      </c>
      <c r="L387" s="30" t="s">
        <v>30</v>
      </c>
      <c r="M387" s="30" t="s">
        <v>30</v>
      </c>
      <c r="N387" s="30" t="s">
        <v>30</v>
      </c>
      <c r="O387" s="29" t="n">
        <v>143</v>
      </c>
      <c r="P387" s="24" t="n">
        <v>458</v>
      </c>
      <c r="Q387" s="30" t="s">
        <v>30</v>
      </c>
      <c r="R387" s="30" t="s">
        <v>30</v>
      </c>
      <c r="S387" s="30" t="s">
        <v>30</v>
      </c>
      <c r="T387" s="30" t="s">
        <v>31</v>
      </c>
      <c r="U387" s="30" t="s">
        <v>31</v>
      </c>
      <c r="V387" s="22" t="s">
        <v>31</v>
      </c>
      <c r="W387" s="22" t="s">
        <v>31</v>
      </c>
      <c r="X387" s="29" t="n">
        <v>0</v>
      </c>
      <c r="Y387" s="30" t="s">
        <v>31</v>
      </c>
      <c r="AA387" s="9"/>
    </row>
    <row r="388" customFormat="false" ht="15" hidden="false" customHeight="true" outlineLevel="0" collapsed="false">
      <c r="A388" s="21"/>
      <c r="B388" s="21"/>
      <c r="C388" s="33" t="s">
        <v>33</v>
      </c>
      <c r="D388" s="30" t="s">
        <v>31</v>
      </c>
      <c r="E388" s="24" t="n">
        <v>0</v>
      </c>
      <c r="F388" s="24" t="n">
        <v>1</v>
      </c>
      <c r="G388" s="29" t="n">
        <v>12</v>
      </c>
      <c r="H388" s="30" t="n">
        <v>0</v>
      </c>
      <c r="I388" s="29" t="n">
        <v>46</v>
      </c>
      <c r="J388" s="24" t="n">
        <v>189</v>
      </c>
      <c r="K388" s="30" t="s">
        <v>30</v>
      </c>
      <c r="L388" s="30" t="s">
        <v>30</v>
      </c>
      <c r="M388" s="30" t="s">
        <v>30</v>
      </c>
      <c r="N388" s="30" t="s">
        <v>30</v>
      </c>
      <c r="O388" s="29" t="n">
        <v>59</v>
      </c>
      <c r="P388" s="24" t="n">
        <v>394</v>
      </c>
      <c r="Q388" s="30" t="s">
        <v>30</v>
      </c>
      <c r="R388" s="30" t="s">
        <v>30</v>
      </c>
      <c r="S388" s="30" t="s">
        <v>30</v>
      </c>
      <c r="T388" s="30" t="s">
        <v>31</v>
      </c>
      <c r="U388" s="30" t="s">
        <v>31</v>
      </c>
      <c r="V388" s="22" t="s">
        <v>31</v>
      </c>
      <c r="W388" s="22" t="s">
        <v>31</v>
      </c>
      <c r="X388" s="29" t="n">
        <v>0</v>
      </c>
      <c r="Y388" s="30" t="s">
        <v>31</v>
      </c>
      <c r="AA388" s="9"/>
    </row>
    <row r="389" customFormat="false" ht="15" hidden="false" customHeight="true" outlineLevel="0" collapsed="false">
      <c r="A389" s="21" t="n">
        <v>14</v>
      </c>
      <c r="B389" s="21" t="s">
        <v>74</v>
      </c>
      <c r="C389" s="33" t="s">
        <v>75</v>
      </c>
      <c r="D389" s="30" t="s">
        <v>31</v>
      </c>
      <c r="E389" s="24" t="n">
        <v>0</v>
      </c>
      <c r="F389" s="24" t="n">
        <v>0</v>
      </c>
      <c r="G389" s="29" t="n">
        <v>25</v>
      </c>
      <c r="H389" s="30" t="n">
        <v>0</v>
      </c>
      <c r="I389" s="29" t="n">
        <v>0</v>
      </c>
      <c r="J389" s="24" t="n">
        <v>987</v>
      </c>
      <c r="K389" s="30" t="s">
        <v>30</v>
      </c>
      <c r="L389" s="30" t="s">
        <v>30</v>
      </c>
      <c r="M389" s="30" t="s">
        <v>30</v>
      </c>
      <c r="N389" s="30" t="s">
        <v>30</v>
      </c>
      <c r="O389" s="29" t="n">
        <v>294</v>
      </c>
      <c r="P389" s="24" t="n">
        <v>189</v>
      </c>
      <c r="Q389" s="30" t="s">
        <v>30</v>
      </c>
      <c r="R389" s="30" t="s">
        <v>30</v>
      </c>
      <c r="S389" s="30" t="s">
        <v>30</v>
      </c>
      <c r="T389" s="30" t="s">
        <v>31</v>
      </c>
      <c r="U389" s="30" t="s">
        <v>31</v>
      </c>
      <c r="V389" s="22" t="s">
        <v>31</v>
      </c>
      <c r="W389" s="22" t="s">
        <v>31</v>
      </c>
      <c r="X389" s="29" t="n">
        <v>0</v>
      </c>
      <c r="Y389" s="30" t="s">
        <v>31</v>
      </c>
      <c r="AA389" s="9"/>
    </row>
    <row r="390" customFormat="false" ht="15" hidden="false" customHeight="true" outlineLevel="0" collapsed="false">
      <c r="A390" s="21"/>
      <c r="B390" s="21"/>
      <c r="C390" s="33" t="s">
        <v>76</v>
      </c>
      <c r="D390" s="30" t="s">
        <v>31</v>
      </c>
      <c r="E390" s="24" t="s">
        <v>31</v>
      </c>
      <c r="F390" s="24" t="s">
        <v>31</v>
      </c>
      <c r="G390" s="29" t="n">
        <v>0</v>
      </c>
      <c r="H390" s="30" t="n">
        <v>0</v>
      </c>
      <c r="I390" s="24" t="n">
        <v>0</v>
      </c>
      <c r="J390" s="24" t="n">
        <v>142</v>
      </c>
      <c r="K390" s="30" t="s">
        <v>30</v>
      </c>
      <c r="L390" s="30" t="s">
        <v>30</v>
      </c>
      <c r="M390" s="30" t="s">
        <v>30</v>
      </c>
      <c r="N390" s="30" t="s">
        <v>30</v>
      </c>
      <c r="O390" s="29" t="n">
        <v>14</v>
      </c>
      <c r="P390" s="24" t="n">
        <v>0</v>
      </c>
      <c r="Q390" s="30" t="s">
        <v>30</v>
      </c>
      <c r="R390" s="30" t="s">
        <v>30</v>
      </c>
      <c r="S390" s="30" t="s">
        <v>30</v>
      </c>
      <c r="T390" s="30" t="s">
        <v>31</v>
      </c>
      <c r="U390" s="30" t="s">
        <v>31</v>
      </c>
      <c r="V390" s="22" t="s">
        <v>31</v>
      </c>
      <c r="W390" s="22" t="s">
        <v>31</v>
      </c>
      <c r="X390" s="29" t="s">
        <v>31</v>
      </c>
      <c r="Y390" s="30" t="s">
        <v>31</v>
      </c>
      <c r="AA390" s="9"/>
    </row>
    <row r="391" customFormat="false" ht="15" hidden="false" customHeight="true" outlineLevel="0" collapsed="false">
      <c r="A391" s="21" t="n">
        <v>15</v>
      </c>
      <c r="B391" s="21" t="s">
        <v>77</v>
      </c>
      <c r="C391" s="33" t="s">
        <v>78</v>
      </c>
      <c r="D391" s="30" t="s">
        <v>31</v>
      </c>
      <c r="E391" s="24" t="n">
        <v>0</v>
      </c>
      <c r="F391" s="24" t="n">
        <v>0</v>
      </c>
      <c r="G391" s="29" t="n">
        <v>0</v>
      </c>
      <c r="H391" s="30" t="n">
        <v>0</v>
      </c>
      <c r="I391" s="29" t="n">
        <v>0</v>
      </c>
      <c r="J391" s="24" t="n">
        <v>189</v>
      </c>
      <c r="K391" s="30" t="s">
        <v>30</v>
      </c>
      <c r="L391" s="30" t="s">
        <v>30</v>
      </c>
      <c r="M391" s="30" t="s">
        <v>30</v>
      </c>
      <c r="N391" s="30" t="s">
        <v>30</v>
      </c>
      <c r="O391" s="29" t="n">
        <v>14</v>
      </c>
      <c r="P391" s="24" t="n">
        <v>0</v>
      </c>
      <c r="Q391" s="30" t="s">
        <v>30</v>
      </c>
      <c r="R391" s="30" t="s">
        <v>30</v>
      </c>
      <c r="S391" s="30" t="s">
        <v>30</v>
      </c>
      <c r="T391" s="30" t="s">
        <v>31</v>
      </c>
      <c r="U391" s="30" t="s">
        <v>31</v>
      </c>
      <c r="V391" s="22" t="s">
        <v>31</v>
      </c>
      <c r="W391" s="22" t="s">
        <v>31</v>
      </c>
      <c r="X391" s="29" t="n">
        <v>0</v>
      </c>
      <c r="Y391" s="30" t="s">
        <v>31</v>
      </c>
      <c r="AA391" s="9"/>
    </row>
    <row r="392" customFormat="false" ht="15" hidden="false" customHeight="true" outlineLevel="0" collapsed="false">
      <c r="A392" s="21"/>
      <c r="B392" s="21"/>
      <c r="C392" s="33" t="s">
        <v>79</v>
      </c>
      <c r="D392" s="30" t="s">
        <v>31</v>
      </c>
      <c r="E392" s="24" t="n">
        <v>3</v>
      </c>
      <c r="F392" s="24" t="n">
        <v>4</v>
      </c>
      <c r="G392" s="29" t="n">
        <v>0</v>
      </c>
      <c r="H392" s="30" t="n">
        <v>0</v>
      </c>
      <c r="I392" s="29" t="n">
        <v>18</v>
      </c>
      <c r="J392" s="24" t="n">
        <v>801</v>
      </c>
      <c r="K392" s="30" t="s">
        <v>30</v>
      </c>
      <c r="L392" s="30" t="s">
        <v>30</v>
      </c>
      <c r="M392" s="30" t="s">
        <v>30</v>
      </c>
      <c r="N392" s="30" t="s">
        <v>30</v>
      </c>
      <c r="O392" s="29" t="n">
        <v>92</v>
      </c>
      <c r="P392" s="24" t="n">
        <v>90</v>
      </c>
      <c r="Q392" s="30" t="s">
        <v>30</v>
      </c>
      <c r="R392" s="30" t="s">
        <v>30</v>
      </c>
      <c r="S392" s="30" t="s">
        <v>30</v>
      </c>
      <c r="T392" s="30" t="s">
        <v>31</v>
      </c>
      <c r="U392" s="30" t="s">
        <v>31</v>
      </c>
      <c r="V392" s="22" t="s">
        <v>31</v>
      </c>
      <c r="W392" s="22" t="s">
        <v>31</v>
      </c>
      <c r="X392" s="29" t="n">
        <v>0</v>
      </c>
      <c r="Y392" s="30" t="s">
        <v>31</v>
      </c>
      <c r="AA392" s="9"/>
    </row>
    <row r="393" customFormat="false" ht="15" hidden="false" customHeight="true" outlineLevel="0" collapsed="false">
      <c r="A393" s="21"/>
      <c r="B393" s="21"/>
      <c r="C393" s="33" t="s">
        <v>80</v>
      </c>
      <c r="D393" s="30" t="s">
        <v>31</v>
      </c>
      <c r="E393" s="24" t="n">
        <v>0</v>
      </c>
      <c r="F393" s="24" t="n">
        <v>0</v>
      </c>
      <c r="G393" s="29" t="n">
        <v>0</v>
      </c>
      <c r="H393" s="30" t="n">
        <v>0</v>
      </c>
      <c r="I393" s="29" t="n">
        <v>0</v>
      </c>
      <c r="J393" s="24" t="n">
        <v>157</v>
      </c>
      <c r="K393" s="30" t="s">
        <v>30</v>
      </c>
      <c r="L393" s="30" t="s">
        <v>30</v>
      </c>
      <c r="M393" s="30" t="s">
        <v>30</v>
      </c>
      <c r="N393" s="30" t="s">
        <v>30</v>
      </c>
      <c r="O393" s="29" t="n">
        <v>60</v>
      </c>
      <c r="P393" s="24" t="n">
        <v>2</v>
      </c>
      <c r="Q393" s="30" t="s">
        <v>30</v>
      </c>
      <c r="R393" s="30" t="s">
        <v>30</v>
      </c>
      <c r="S393" s="30" t="s">
        <v>30</v>
      </c>
      <c r="T393" s="30" t="s">
        <v>31</v>
      </c>
      <c r="U393" s="30" t="s">
        <v>31</v>
      </c>
      <c r="V393" s="22" t="s">
        <v>31</v>
      </c>
      <c r="W393" s="22" t="s">
        <v>31</v>
      </c>
      <c r="X393" s="29" t="n">
        <v>0</v>
      </c>
      <c r="Y393" s="30" t="s">
        <v>31</v>
      </c>
      <c r="AA393" s="9"/>
    </row>
    <row r="394" customFormat="false" ht="15" hidden="false" customHeight="true" outlineLevel="0" collapsed="false">
      <c r="A394" s="21" t="n">
        <v>16</v>
      </c>
      <c r="B394" s="21" t="s">
        <v>81</v>
      </c>
      <c r="C394" s="33" t="s">
        <v>82</v>
      </c>
      <c r="D394" s="30" t="s">
        <v>31</v>
      </c>
      <c r="E394" s="24" t="n">
        <v>0</v>
      </c>
      <c r="F394" s="24" t="n">
        <v>0</v>
      </c>
      <c r="G394" s="29" t="n">
        <v>0</v>
      </c>
      <c r="H394" s="30" t="n">
        <v>0</v>
      </c>
      <c r="I394" s="29" t="n">
        <v>185</v>
      </c>
      <c r="J394" s="24" t="n">
        <v>408</v>
      </c>
      <c r="K394" s="30" t="s">
        <v>30</v>
      </c>
      <c r="L394" s="30" t="s">
        <v>30</v>
      </c>
      <c r="M394" s="30" t="s">
        <v>30</v>
      </c>
      <c r="N394" s="30" t="s">
        <v>30</v>
      </c>
      <c r="O394" s="29" t="n">
        <v>82</v>
      </c>
      <c r="P394" s="24" t="n">
        <v>0</v>
      </c>
      <c r="Q394" s="30" t="s">
        <v>30</v>
      </c>
      <c r="R394" s="30" t="s">
        <v>30</v>
      </c>
      <c r="S394" s="30" t="s">
        <v>30</v>
      </c>
      <c r="T394" s="30" t="s">
        <v>31</v>
      </c>
      <c r="U394" s="30" t="s">
        <v>31</v>
      </c>
      <c r="V394" s="22" t="s">
        <v>31</v>
      </c>
      <c r="W394" s="22" t="s">
        <v>31</v>
      </c>
      <c r="X394" s="29" t="n">
        <v>0</v>
      </c>
      <c r="Y394" s="30" t="s">
        <v>31</v>
      </c>
      <c r="AA394" s="9"/>
    </row>
    <row r="395" customFormat="false" ht="15" hidden="false" customHeight="true" outlineLevel="0" collapsed="false">
      <c r="A395" s="21"/>
      <c r="B395" s="21"/>
      <c r="C395" s="33" t="s">
        <v>83</v>
      </c>
      <c r="D395" s="30" t="s">
        <v>31</v>
      </c>
      <c r="E395" s="24" t="n">
        <v>0</v>
      </c>
      <c r="F395" s="24" t="n">
        <v>0</v>
      </c>
      <c r="G395" s="29" t="n">
        <v>5</v>
      </c>
      <c r="H395" s="30" t="n">
        <v>0</v>
      </c>
      <c r="I395" s="29" t="n">
        <v>0</v>
      </c>
      <c r="J395" s="24" t="n">
        <v>143</v>
      </c>
      <c r="K395" s="30" t="s">
        <v>30</v>
      </c>
      <c r="L395" s="30" t="s">
        <v>30</v>
      </c>
      <c r="M395" s="30" t="s">
        <v>30</v>
      </c>
      <c r="N395" s="30" t="s">
        <v>30</v>
      </c>
      <c r="O395" s="29" t="n">
        <v>23</v>
      </c>
      <c r="P395" s="24" t="n">
        <v>0</v>
      </c>
      <c r="Q395" s="30" t="s">
        <v>30</v>
      </c>
      <c r="R395" s="30" t="s">
        <v>30</v>
      </c>
      <c r="S395" s="30" t="s">
        <v>30</v>
      </c>
      <c r="T395" s="30" t="s">
        <v>31</v>
      </c>
      <c r="U395" s="30" t="s">
        <v>31</v>
      </c>
      <c r="V395" s="22" t="s">
        <v>31</v>
      </c>
      <c r="W395" s="22" t="s">
        <v>31</v>
      </c>
      <c r="X395" s="29" t="n">
        <v>0</v>
      </c>
      <c r="Y395" s="30" t="s">
        <v>31</v>
      </c>
      <c r="AA395" s="9"/>
    </row>
    <row r="396" customFormat="false" ht="15" hidden="false" customHeight="true" outlineLevel="0" collapsed="false">
      <c r="A396" s="21"/>
      <c r="B396" s="21"/>
      <c r="C396" s="33" t="s">
        <v>84</v>
      </c>
      <c r="D396" s="30" t="s">
        <v>31</v>
      </c>
      <c r="E396" s="24" t="n">
        <v>0</v>
      </c>
      <c r="F396" s="24" t="n">
        <v>0</v>
      </c>
      <c r="G396" s="29" t="n">
        <v>4</v>
      </c>
      <c r="H396" s="30" t="n">
        <v>0</v>
      </c>
      <c r="I396" s="29" t="n">
        <v>0</v>
      </c>
      <c r="J396" s="24" t="n">
        <v>133</v>
      </c>
      <c r="K396" s="30" t="s">
        <v>30</v>
      </c>
      <c r="L396" s="30" t="s">
        <v>30</v>
      </c>
      <c r="M396" s="30" t="s">
        <v>30</v>
      </c>
      <c r="N396" s="30" t="s">
        <v>30</v>
      </c>
      <c r="O396" s="29" t="n">
        <v>27</v>
      </c>
      <c r="P396" s="24" t="n">
        <v>0</v>
      </c>
      <c r="Q396" s="30" t="s">
        <v>30</v>
      </c>
      <c r="R396" s="30" t="s">
        <v>30</v>
      </c>
      <c r="S396" s="30" t="s">
        <v>30</v>
      </c>
      <c r="T396" s="30" t="s">
        <v>31</v>
      </c>
      <c r="U396" s="30" t="s">
        <v>31</v>
      </c>
      <c r="V396" s="22" t="s">
        <v>31</v>
      </c>
      <c r="W396" s="22" t="s">
        <v>31</v>
      </c>
      <c r="X396" s="29" t="n">
        <v>0</v>
      </c>
      <c r="Y396" s="30" t="s">
        <v>31</v>
      </c>
      <c r="AA396" s="9"/>
    </row>
    <row r="397" customFormat="false" ht="15" hidden="false" customHeight="true" outlineLevel="0" collapsed="false">
      <c r="A397" s="21"/>
      <c r="B397" s="21"/>
      <c r="C397" s="33" t="s">
        <v>85</v>
      </c>
      <c r="D397" s="30" t="s">
        <v>31</v>
      </c>
      <c r="E397" s="24" t="n">
        <v>0</v>
      </c>
      <c r="F397" s="24" t="n">
        <v>0</v>
      </c>
      <c r="G397" s="29" t="n">
        <v>0</v>
      </c>
      <c r="H397" s="30" t="n">
        <v>0</v>
      </c>
      <c r="I397" s="29" t="n">
        <v>0</v>
      </c>
      <c r="J397" s="24" t="n">
        <v>252</v>
      </c>
      <c r="K397" s="30" t="s">
        <v>30</v>
      </c>
      <c r="L397" s="30" t="s">
        <v>30</v>
      </c>
      <c r="M397" s="30" t="s">
        <v>30</v>
      </c>
      <c r="N397" s="30" t="s">
        <v>30</v>
      </c>
      <c r="O397" s="29" t="n">
        <v>99</v>
      </c>
      <c r="P397" s="24" t="n">
        <v>0</v>
      </c>
      <c r="Q397" s="30" t="s">
        <v>30</v>
      </c>
      <c r="R397" s="30" t="s">
        <v>30</v>
      </c>
      <c r="S397" s="30" t="s">
        <v>30</v>
      </c>
      <c r="T397" s="30" t="s">
        <v>31</v>
      </c>
      <c r="U397" s="30" t="s">
        <v>31</v>
      </c>
      <c r="V397" s="22" t="s">
        <v>31</v>
      </c>
      <c r="W397" s="22" t="s">
        <v>31</v>
      </c>
      <c r="X397" s="29" t="n">
        <v>0</v>
      </c>
      <c r="Y397" s="30" t="s">
        <v>31</v>
      </c>
      <c r="AA397" s="9"/>
    </row>
    <row r="398" customFormat="false" ht="15" hidden="false" customHeight="true" outlineLevel="0" collapsed="false">
      <c r="A398" s="21"/>
      <c r="B398" s="21"/>
      <c r="C398" s="33" t="s">
        <v>62</v>
      </c>
      <c r="D398" s="30" t="s">
        <v>31</v>
      </c>
      <c r="E398" s="24" t="n">
        <v>0</v>
      </c>
      <c r="F398" s="24" t="n">
        <v>0</v>
      </c>
      <c r="G398" s="29" t="n">
        <v>0</v>
      </c>
      <c r="H398" s="30" t="n">
        <v>0</v>
      </c>
      <c r="I398" s="29" t="n">
        <v>0</v>
      </c>
      <c r="J398" s="24" t="n">
        <v>0</v>
      </c>
      <c r="K398" s="30" t="s">
        <v>30</v>
      </c>
      <c r="L398" s="30" t="s">
        <v>30</v>
      </c>
      <c r="M398" s="30" t="s">
        <v>30</v>
      </c>
      <c r="N398" s="30" t="s">
        <v>30</v>
      </c>
      <c r="O398" s="29" t="n">
        <v>0</v>
      </c>
      <c r="P398" s="24" t="n">
        <v>0</v>
      </c>
      <c r="Q398" s="30" t="s">
        <v>30</v>
      </c>
      <c r="R398" s="30" t="s">
        <v>30</v>
      </c>
      <c r="S398" s="30" t="s">
        <v>30</v>
      </c>
      <c r="T398" s="30" t="s">
        <v>31</v>
      </c>
      <c r="U398" s="30" t="s">
        <v>31</v>
      </c>
      <c r="V398" s="22" t="s">
        <v>31</v>
      </c>
      <c r="W398" s="22" t="s">
        <v>31</v>
      </c>
      <c r="X398" s="29" t="n">
        <v>0</v>
      </c>
      <c r="Y398" s="30" t="s">
        <v>31</v>
      </c>
      <c r="AA398" s="9"/>
    </row>
    <row r="399" customFormat="false" ht="15" hidden="false" customHeight="true" outlineLevel="0" collapsed="false">
      <c r="A399" s="21"/>
      <c r="B399" s="21"/>
      <c r="C399" s="33" t="s">
        <v>86</v>
      </c>
      <c r="D399" s="30" t="s">
        <v>31</v>
      </c>
      <c r="E399" s="24" t="n">
        <v>0</v>
      </c>
      <c r="F399" s="24" t="n">
        <v>0</v>
      </c>
      <c r="G399" s="29" t="n">
        <v>0</v>
      </c>
      <c r="H399" s="30" t="n">
        <v>0</v>
      </c>
      <c r="I399" s="29" t="n">
        <v>2</v>
      </c>
      <c r="J399" s="24" t="n">
        <v>60</v>
      </c>
      <c r="K399" s="30" t="s">
        <v>30</v>
      </c>
      <c r="L399" s="30" t="s">
        <v>30</v>
      </c>
      <c r="M399" s="30" t="s">
        <v>30</v>
      </c>
      <c r="N399" s="30" t="s">
        <v>30</v>
      </c>
      <c r="O399" s="29" t="n">
        <v>105</v>
      </c>
      <c r="P399" s="24" t="n">
        <v>144</v>
      </c>
      <c r="Q399" s="30" t="s">
        <v>30</v>
      </c>
      <c r="R399" s="30" t="s">
        <v>30</v>
      </c>
      <c r="S399" s="30" t="s">
        <v>30</v>
      </c>
      <c r="T399" s="30" t="s">
        <v>31</v>
      </c>
      <c r="U399" s="30" t="s">
        <v>31</v>
      </c>
      <c r="V399" s="22" t="s">
        <v>31</v>
      </c>
      <c r="W399" s="22" t="s">
        <v>31</v>
      </c>
      <c r="X399" s="29" t="n">
        <v>0</v>
      </c>
      <c r="Y399" s="30" t="s">
        <v>31</v>
      </c>
      <c r="AA399" s="9"/>
    </row>
    <row r="400" customFormat="false" ht="15" hidden="false" customHeight="true" outlineLevel="0" collapsed="false">
      <c r="A400" s="21"/>
      <c r="B400" s="21"/>
      <c r="C400" s="33" t="s">
        <v>33</v>
      </c>
      <c r="D400" s="30" t="s">
        <v>31</v>
      </c>
      <c r="E400" s="24" t="n">
        <v>0</v>
      </c>
      <c r="F400" s="24" t="n">
        <v>0</v>
      </c>
      <c r="G400" s="29" t="n">
        <v>0</v>
      </c>
      <c r="H400" s="30" t="n">
        <v>0</v>
      </c>
      <c r="I400" s="29" t="n">
        <v>0</v>
      </c>
      <c r="J400" s="24" t="n">
        <v>135</v>
      </c>
      <c r="K400" s="30" t="s">
        <v>30</v>
      </c>
      <c r="L400" s="30" t="s">
        <v>30</v>
      </c>
      <c r="M400" s="30" t="s">
        <v>30</v>
      </c>
      <c r="N400" s="30" t="s">
        <v>30</v>
      </c>
      <c r="O400" s="29" t="n">
        <v>23</v>
      </c>
      <c r="P400" s="24" t="n">
        <v>0</v>
      </c>
      <c r="Q400" s="30" t="s">
        <v>30</v>
      </c>
      <c r="R400" s="30" t="s">
        <v>30</v>
      </c>
      <c r="S400" s="30" t="s">
        <v>30</v>
      </c>
      <c r="T400" s="30" t="s">
        <v>31</v>
      </c>
      <c r="U400" s="30" t="s">
        <v>31</v>
      </c>
      <c r="V400" s="22" t="s">
        <v>31</v>
      </c>
      <c r="W400" s="22" t="s">
        <v>31</v>
      </c>
      <c r="X400" s="29" t="n">
        <v>0</v>
      </c>
      <c r="Y400" s="30" t="s">
        <v>31</v>
      </c>
      <c r="AA400" s="9"/>
    </row>
    <row r="401" customFormat="false" ht="15" hidden="false" customHeight="true" outlineLevel="0" collapsed="false">
      <c r="A401" s="21" t="n">
        <v>17</v>
      </c>
      <c r="B401" s="21" t="s">
        <v>87</v>
      </c>
      <c r="C401" s="33" t="s">
        <v>88</v>
      </c>
      <c r="D401" s="30" t="s">
        <v>31</v>
      </c>
      <c r="E401" s="24" t="n">
        <v>0</v>
      </c>
      <c r="F401" s="24" t="n">
        <v>0</v>
      </c>
      <c r="G401" s="29" t="n">
        <v>0</v>
      </c>
      <c r="H401" s="30" t="n">
        <v>0</v>
      </c>
      <c r="I401" s="29" t="n">
        <v>0</v>
      </c>
      <c r="J401" s="24" t="n">
        <v>181</v>
      </c>
      <c r="K401" s="30" t="s">
        <v>30</v>
      </c>
      <c r="L401" s="30" t="s">
        <v>30</v>
      </c>
      <c r="M401" s="30" t="s">
        <v>30</v>
      </c>
      <c r="N401" s="30" t="s">
        <v>30</v>
      </c>
      <c r="O401" s="29" t="n">
        <v>77</v>
      </c>
      <c r="P401" s="24" t="n">
        <v>364</v>
      </c>
      <c r="Q401" s="30" t="s">
        <v>30</v>
      </c>
      <c r="R401" s="30" t="s">
        <v>30</v>
      </c>
      <c r="S401" s="30" t="s">
        <v>30</v>
      </c>
      <c r="T401" s="30" t="s">
        <v>31</v>
      </c>
      <c r="U401" s="30" t="s">
        <v>31</v>
      </c>
      <c r="V401" s="22" t="s">
        <v>31</v>
      </c>
      <c r="W401" s="22" t="s">
        <v>31</v>
      </c>
      <c r="X401" s="29" t="n">
        <v>0</v>
      </c>
      <c r="Y401" s="30" t="s">
        <v>31</v>
      </c>
      <c r="AA401" s="9"/>
    </row>
    <row r="402" customFormat="false" ht="15" hidden="false" customHeight="true" outlineLevel="0" collapsed="false">
      <c r="A402" s="21"/>
      <c r="B402" s="21"/>
      <c r="C402" s="33" t="s">
        <v>33</v>
      </c>
      <c r="D402" s="30" t="s">
        <v>31</v>
      </c>
      <c r="E402" s="24" t="n">
        <v>0</v>
      </c>
      <c r="F402" s="24" t="n">
        <v>51</v>
      </c>
      <c r="G402" s="29" t="n">
        <v>0</v>
      </c>
      <c r="H402" s="30" t="n">
        <v>0</v>
      </c>
      <c r="I402" s="29" t="n">
        <v>0</v>
      </c>
      <c r="J402" s="24" t="n">
        <v>687</v>
      </c>
      <c r="K402" s="30" t="s">
        <v>30</v>
      </c>
      <c r="L402" s="30" t="s">
        <v>30</v>
      </c>
      <c r="M402" s="30" t="s">
        <v>30</v>
      </c>
      <c r="N402" s="30" t="s">
        <v>30</v>
      </c>
      <c r="O402" s="29" t="n">
        <v>136</v>
      </c>
      <c r="P402" s="24" t="n">
        <v>429</v>
      </c>
      <c r="Q402" s="30" t="s">
        <v>30</v>
      </c>
      <c r="R402" s="30" t="s">
        <v>30</v>
      </c>
      <c r="S402" s="30" t="s">
        <v>30</v>
      </c>
      <c r="T402" s="30" t="s">
        <v>31</v>
      </c>
      <c r="U402" s="30" t="s">
        <v>31</v>
      </c>
      <c r="V402" s="22" t="s">
        <v>31</v>
      </c>
      <c r="W402" s="22" t="s">
        <v>31</v>
      </c>
      <c r="X402" s="29" t="n">
        <v>25</v>
      </c>
      <c r="Y402" s="30" t="s">
        <v>31</v>
      </c>
      <c r="AA402" s="9"/>
    </row>
    <row r="403" customFormat="false" ht="15" hidden="false" customHeight="true" outlineLevel="0" collapsed="false">
      <c r="A403" s="21" t="n">
        <v>18</v>
      </c>
      <c r="B403" s="21" t="s">
        <v>89</v>
      </c>
      <c r="C403" s="33" t="s">
        <v>90</v>
      </c>
      <c r="D403" s="30" t="s">
        <v>31</v>
      </c>
      <c r="E403" s="24" t="n">
        <v>0</v>
      </c>
      <c r="F403" s="24" t="n">
        <v>0</v>
      </c>
      <c r="G403" s="29" t="n">
        <v>16</v>
      </c>
      <c r="H403" s="30" t="n">
        <v>0</v>
      </c>
      <c r="I403" s="29" t="n">
        <v>0</v>
      </c>
      <c r="J403" s="24" t="n">
        <v>173</v>
      </c>
      <c r="K403" s="30" t="s">
        <v>30</v>
      </c>
      <c r="L403" s="30" t="s">
        <v>30</v>
      </c>
      <c r="M403" s="30" t="s">
        <v>30</v>
      </c>
      <c r="N403" s="30" t="s">
        <v>30</v>
      </c>
      <c r="O403" s="29" t="n">
        <v>63</v>
      </c>
      <c r="P403" s="24" t="n">
        <v>0</v>
      </c>
      <c r="Q403" s="30" t="s">
        <v>30</v>
      </c>
      <c r="R403" s="30" t="s">
        <v>30</v>
      </c>
      <c r="S403" s="30" t="s">
        <v>30</v>
      </c>
      <c r="T403" s="30" t="s">
        <v>31</v>
      </c>
      <c r="U403" s="30" t="s">
        <v>31</v>
      </c>
      <c r="V403" s="22" t="s">
        <v>31</v>
      </c>
      <c r="W403" s="22" t="s">
        <v>31</v>
      </c>
      <c r="X403" s="29" t="n">
        <v>13</v>
      </c>
      <c r="Y403" s="30" t="s">
        <v>31</v>
      </c>
      <c r="AA403" s="9"/>
    </row>
    <row r="404" customFormat="false" ht="15" hidden="false" customHeight="true" outlineLevel="0" collapsed="false">
      <c r="A404" s="21"/>
      <c r="B404" s="21"/>
      <c r="C404" s="33" t="s">
        <v>91</v>
      </c>
      <c r="D404" s="30" t="s">
        <v>31</v>
      </c>
      <c r="E404" s="24" t="n">
        <v>0</v>
      </c>
      <c r="F404" s="24" t="n">
        <v>0</v>
      </c>
      <c r="G404" s="29" t="n">
        <v>55</v>
      </c>
      <c r="H404" s="30" t="n">
        <v>0</v>
      </c>
      <c r="I404" s="29" t="n">
        <v>0</v>
      </c>
      <c r="J404" s="24" t="n">
        <v>212</v>
      </c>
      <c r="K404" s="30" t="s">
        <v>30</v>
      </c>
      <c r="L404" s="30" t="s">
        <v>30</v>
      </c>
      <c r="M404" s="30" t="s">
        <v>30</v>
      </c>
      <c r="N404" s="30" t="s">
        <v>30</v>
      </c>
      <c r="O404" s="29" t="n">
        <v>53</v>
      </c>
      <c r="P404" s="24" t="n">
        <v>0</v>
      </c>
      <c r="Q404" s="30" t="s">
        <v>30</v>
      </c>
      <c r="R404" s="30" t="s">
        <v>30</v>
      </c>
      <c r="S404" s="30" t="s">
        <v>30</v>
      </c>
      <c r="T404" s="30" t="s">
        <v>31</v>
      </c>
      <c r="U404" s="30" t="s">
        <v>31</v>
      </c>
      <c r="V404" s="22" t="s">
        <v>31</v>
      </c>
      <c r="W404" s="22" t="s">
        <v>31</v>
      </c>
      <c r="X404" s="24" t="n">
        <v>0</v>
      </c>
      <c r="Y404" s="30" t="s">
        <v>31</v>
      </c>
      <c r="AA404" s="9"/>
    </row>
    <row r="405" customFormat="false" ht="15" hidden="false" customHeight="true" outlineLevel="0" collapsed="false">
      <c r="A405" s="21"/>
      <c r="B405" s="21"/>
      <c r="C405" s="33" t="s">
        <v>33</v>
      </c>
      <c r="D405" s="30" t="s">
        <v>31</v>
      </c>
      <c r="E405" s="24" t="n">
        <v>0</v>
      </c>
      <c r="F405" s="24" t="n">
        <v>0</v>
      </c>
      <c r="G405" s="29" t="n">
        <v>58</v>
      </c>
      <c r="H405" s="30" t="n">
        <v>0</v>
      </c>
      <c r="I405" s="29" t="n">
        <v>6</v>
      </c>
      <c r="J405" s="24" t="n">
        <v>116</v>
      </c>
      <c r="K405" s="30" t="s">
        <v>30</v>
      </c>
      <c r="L405" s="30" t="s">
        <v>30</v>
      </c>
      <c r="M405" s="30" t="s">
        <v>30</v>
      </c>
      <c r="N405" s="30" t="s">
        <v>30</v>
      </c>
      <c r="O405" s="29" t="n">
        <v>128</v>
      </c>
      <c r="P405" s="24" t="n">
        <v>0</v>
      </c>
      <c r="Q405" s="30" t="s">
        <v>30</v>
      </c>
      <c r="R405" s="30" t="s">
        <v>30</v>
      </c>
      <c r="S405" s="30" t="s">
        <v>30</v>
      </c>
      <c r="T405" s="30" t="s">
        <v>31</v>
      </c>
      <c r="U405" s="30" t="s">
        <v>31</v>
      </c>
      <c r="V405" s="22" t="s">
        <v>31</v>
      </c>
      <c r="W405" s="22" t="s">
        <v>31</v>
      </c>
      <c r="X405" s="29" t="n">
        <v>0</v>
      </c>
      <c r="Y405" s="30" t="s">
        <v>31</v>
      </c>
      <c r="AA405" s="9"/>
    </row>
    <row r="406" customFormat="false" ht="15" hidden="false" customHeight="true" outlineLevel="0" collapsed="false">
      <c r="A406" s="21" t="n">
        <v>19</v>
      </c>
      <c r="B406" s="49" t="s">
        <v>92</v>
      </c>
      <c r="C406" s="33" t="s">
        <v>93</v>
      </c>
      <c r="D406" s="30" t="s">
        <v>31</v>
      </c>
      <c r="E406" s="24" t="n">
        <v>0</v>
      </c>
      <c r="F406" s="24" t="n">
        <v>0</v>
      </c>
      <c r="G406" s="29" t="n">
        <v>9</v>
      </c>
      <c r="H406" s="30" t="n">
        <v>0</v>
      </c>
      <c r="I406" s="29" t="n">
        <v>153</v>
      </c>
      <c r="J406" s="24" t="n">
        <v>216</v>
      </c>
      <c r="K406" s="30" t="s">
        <v>30</v>
      </c>
      <c r="L406" s="30" t="s">
        <v>30</v>
      </c>
      <c r="M406" s="30" t="s">
        <v>30</v>
      </c>
      <c r="N406" s="30" t="s">
        <v>30</v>
      </c>
      <c r="O406" s="29" t="n">
        <v>92</v>
      </c>
      <c r="P406" s="24" t="n">
        <v>0</v>
      </c>
      <c r="Q406" s="30" t="s">
        <v>30</v>
      </c>
      <c r="R406" s="30" t="s">
        <v>30</v>
      </c>
      <c r="S406" s="30" t="s">
        <v>30</v>
      </c>
      <c r="T406" s="30" t="s">
        <v>31</v>
      </c>
      <c r="U406" s="30" t="s">
        <v>31</v>
      </c>
      <c r="V406" s="22" t="s">
        <v>31</v>
      </c>
      <c r="W406" s="22" t="s">
        <v>31</v>
      </c>
      <c r="X406" s="29" t="n">
        <v>0</v>
      </c>
      <c r="Y406" s="30" t="s">
        <v>31</v>
      </c>
      <c r="AA406" s="9"/>
    </row>
    <row r="407" customFormat="false" ht="15" hidden="false" customHeight="true" outlineLevel="0" collapsed="false">
      <c r="A407" s="21"/>
      <c r="B407" s="49"/>
      <c r="C407" s="33" t="s">
        <v>94</v>
      </c>
      <c r="D407" s="30" t="s">
        <v>31</v>
      </c>
      <c r="E407" s="24" t="n">
        <v>0</v>
      </c>
      <c r="F407" s="24" t="n">
        <v>0</v>
      </c>
      <c r="G407" s="29" t="n">
        <v>11</v>
      </c>
      <c r="H407" s="30" t="n">
        <v>0</v>
      </c>
      <c r="I407" s="29" t="n">
        <v>162</v>
      </c>
      <c r="J407" s="24" t="n">
        <v>311</v>
      </c>
      <c r="K407" s="30" t="s">
        <v>30</v>
      </c>
      <c r="L407" s="30" t="s">
        <v>30</v>
      </c>
      <c r="M407" s="30" t="s">
        <v>30</v>
      </c>
      <c r="N407" s="30" t="s">
        <v>30</v>
      </c>
      <c r="O407" s="29" t="n">
        <v>65</v>
      </c>
      <c r="P407" s="24" t="n">
        <v>91</v>
      </c>
      <c r="Q407" s="30" t="s">
        <v>30</v>
      </c>
      <c r="R407" s="30" t="s">
        <v>30</v>
      </c>
      <c r="S407" s="30" t="s">
        <v>30</v>
      </c>
      <c r="T407" s="30" t="s">
        <v>31</v>
      </c>
      <c r="U407" s="30" t="s">
        <v>31</v>
      </c>
      <c r="V407" s="22" t="s">
        <v>31</v>
      </c>
      <c r="W407" s="22" t="s">
        <v>31</v>
      </c>
      <c r="X407" s="29" t="n">
        <v>0</v>
      </c>
      <c r="Y407" s="30" t="s">
        <v>31</v>
      </c>
      <c r="AA407" s="9"/>
    </row>
    <row r="408" customFormat="false" ht="15" hidden="false" customHeight="true" outlineLevel="0" collapsed="false">
      <c r="A408" s="21"/>
      <c r="B408" s="49"/>
      <c r="C408" s="33" t="s">
        <v>95</v>
      </c>
      <c r="D408" s="30" t="s">
        <v>31</v>
      </c>
      <c r="E408" s="24" t="n">
        <v>0</v>
      </c>
      <c r="F408" s="24" t="n">
        <v>0</v>
      </c>
      <c r="G408" s="29" t="n">
        <v>20</v>
      </c>
      <c r="H408" s="30" t="n">
        <v>0</v>
      </c>
      <c r="I408" s="29" t="n">
        <v>35</v>
      </c>
      <c r="J408" s="24" t="n">
        <v>265</v>
      </c>
      <c r="K408" s="30" t="s">
        <v>30</v>
      </c>
      <c r="L408" s="30" t="s">
        <v>30</v>
      </c>
      <c r="M408" s="30" t="s">
        <v>30</v>
      </c>
      <c r="N408" s="30" t="s">
        <v>30</v>
      </c>
      <c r="O408" s="29" t="n">
        <v>69</v>
      </c>
      <c r="P408" s="24" t="n">
        <v>0</v>
      </c>
      <c r="Q408" s="30" t="s">
        <v>30</v>
      </c>
      <c r="R408" s="30" t="s">
        <v>30</v>
      </c>
      <c r="S408" s="30" t="s">
        <v>30</v>
      </c>
      <c r="T408" s="30" t="s">
        <v>31</v>
      </c>
      <c r="U408" s="30" t="s">
        <v>31</v>
      </c>
      <c r="V408" s="22" t="s">
        <v>31</v>
      </c>
      <c r="W408" s="22" t="s">
        <v>31</v>
      </c>
      <c r="X408" s="29" t="n">
        <v>0</v>
      </c>
      <c r="Y408" s="30" t="s">
        <v>31</v>
      </c>
      <c r="AA408" s="9"/>
    </row>
    <row r="409" customFormat="false" ht="15" hidden="false" customHeight="true" outlineLevel="0" collapsed="false">
      <c r="A409" s="21"/>
      <c r="B409" s="49"/>
      <c r="C409" s="33" t="s">
        <v>96</v>
      </c>
      <c r="D409" s="30" t="s">
        <v>31</v>
      </c>
      <c r="E409" s="24" t="n">
        <v>0</v>
      </c>
      <c r="F409" s="24" t="n">
        <v>0</v>
      </c>
      <c r="G409" s="29" t="n">
        <v>15</v>
      </c>
      <c r="H409" s="30" t="n">
        <v>0</v>
      </c>
      <c r="I409" s="29" t="n">
        <v>13</v>
      </c>
      <c r="J409" s="24" t="n">
        <v>139</v>
      </c>
      <c r="K409" s="30" t="s">
        <v>30</v>
      </c>
      <c r="L409" s="30" t="s">
        <v>30</v>
      </c>
      <c r="M409" s="30" t="s">
        <v>30</v>
      </c>
      <c r="N409" s="30" t="s">
        <v>30</v>
      </c>
      <c r="O409" s="29" t="n">
        <v>57</v>
      </c>
      <c r="P409" s="24" t="n">
        <v>58</v>
      </c>
      <c r="Q409" s="30" t="s">
        <v>30</v>
      </c>
      <c r="R409" s="30" t="s">
        <v>30</v>
      </c>
      <c r="S409" s="30" t="s">
        <v>30</v>
      </c>
      <c r="T409" s="30" t="s">
        <v>31</v>
      </c>
      <c r="U409" s="30" t="s">
        <v>31</v>
      </c>
      <c r="V409" s="22" t="s">
        <v>31</v>
      </c>
      <c r="W409" s="22" t="s">
        <v>31</v>
      </c>
      <c r="X409" s="29" t="n">
        <v>0</v>
      </c>
      <c r="Y409" s="30" t="s">
        <v>31</v>
      </c>
      <c r="AA409" s="9"/>
    </row>
    <row r="410" customFormat="false" ht="15" hidden="false" customHeight="true" outlineLevel="0" collapsed="false">
      <c r="A410" s="21"/>
      <c r="B410" s="49"/>
      <c r="C410" s="33" t="s">
        <v>97</v>
      </c>
      <c r="D410" s="30" t="s">
        <v>31</v>
      </c>
      <c r="E410" s="24" t="n">
        <v>0</v>
      </c>
      <c r="F410" s="24" t="n">
        <v>0</v>
      </c>
      <c r="G410" s="29" t="n">
        <v>14</v>
      </c>
      <c r="H410" s="30" t="n">
        <v>0</v>
      </c>
      <c r="I410" s="29" t="n">
        <v>54</v>
      </c>
      <c r="J410" s="24" t="n">
        <v>193</v>
      </c>
      <c r="K410" s="30" t="s">
        <v>30</v>
      </c>
      <c r="L410" s="30" t="s">
        <v>30</v>
      </c>
      <c r="M410" s="30" t="s">
        <v>30</v>
      </c>
      <c r="N410" s="30" t="s">
        <v>30</v>
      </c>
      <c r="O410" s="29" t="n">
        <v>54</v>
      </c>
      <c r="P410" s="24" t="n">
        <v>162</v>
      </c>
      <c r="Q410" s="30" t="s">
        <v>30</v>
      </c>
      <c r="R410" s="30" t="s">
        <v>30</v>
      </c>
      <c r="S410" s="30" t="s">
        <v>30</v>
      </c>
      <c r="T410" s="30" t="s">
        <v>31</v>
      </c>
      <c r="U410" s="30" t="s">
        <v>31</v>
      </c>
      <c r="V410" s="22" t="s">
        <v>31</v>
      </c>
      <c r="W410" s="22" t="s">
        <v>31</v>
      </c>
      <c r="X410" s="29" t="n">
        <v>0</v>
      </c>
      <c r="Y410" s="30" t="s">
        <v>31</v>
      </c>
      <c r="AA410" s="9"/>
    </row>
    <row r="411" customFormat="false" ht="15" hidden="false" customHeight="true" outlineLevel="0" collapsed="false">
      <c r="A411" s="21"/>
      <c r="B411" s="49"/>
      <c r="C411" s="33" t="s">
        <v>98</v>
      </c>
      <c r="D411" s="30" t="s">
        <v>31</v>
      </c>
      <c r="E411" s="24" t="n">
        <v>0</v>
      </c>
      <c r="F411" s="24" t="n">
        <v>0</v>
      </c>
      <c r="G411" s="29" t="n">
        <v>18</v>
      </c>
      <c r="H411" s="30" t="n">
        <v>0</v>
      </c>
      <c r="I411" s="29" t="n">
        <v>97</v>
      </c>
      <c r="J411" s="24" t="n">
        <v>309</v>
      </c>
      <c r="K411" s="30" t="s">
        <v>30</v>
      </c>
      <c r="L411" s="30" t="s">
        <v>30</v>
      </c>
      <c r="M411" s="30" t="s">
        <v>30</v>
      </c>
      <c r="N411" s="30" t="s">
        <v>30</v>
      </c>
      <c r="O411" s="29" t="n">
        <v>69</v>
      </c>
      <c r="P411" s="24" t="n">
        <v>128</v>
      </c>
      <c r="Q411" s="30" t="s">
        <v>30</v>
      </c>
      <c r="R411" s="30" t="s">
        <v>30</v>
      </c>
      <c r="S411" s="30" t="s">
        <v>30</v>
      </c>
      <c r="T411" s="30" t="s">
        <v>31</v>
      </c>
      <c r="U411" s="30" t="s">
        <v>31</v>
      </c>
      <c r="V411" s="22" t="s">
        <v>31</v>
      </c>
      <c r="W411" s="22" t="s">
        <v>31</v>
      </c>
      <c r="X411" s="29" t="n">
        <v>0</v>
      </c>
      <c r="Y411" s="30" t="s">
        <v>31</v>
      </c>
      <c r="AA411" s="9"/>
    </row>
    <row r="412" customFormat="false" ht="15" hidden="false" customHeight="true" outlineLevel="0" collapsed="false">
      <c r="A412" s="21" t="n">
        <v>20</v>
      </c>
      <c r="B412" s="21" t="s">
        <v>99</v>
      </c>
      <c r="C412" s="33" t="s">
        <v>100</v>
      </c>
      <c r="D412" s="30" t="s">
        <v>31</v>
      </c>
      <c r="E412" s="24" t="n">
        <v>0</v>
      </c>
      <c r="F412" s="24" t="n">
        <v>0</v>
      </c>
      <c r="G412" s="29" t="n">
        <v>0</v>
      </c>
      <c r="H412" s="30" t="n">
        <v>0</v>
      </c>
      <c r="I412" s="29" t="n">
        <v>0</v>
      </c>
      <c r="J412" s="24" t="n">
        <v>211</v>
      </c>
      <c r="K412" s="30" t="s">
        <v>30</v>
      </c>
      <c r="L412" s="30" t="s">
        <v>30</v>
      </c>
      <c r="M412" s="30" t="s">
        <v>30</v>
      </c>
      <c r="N412" s="30" t="s">
        <v>30</v>
      </c>
      <c r="O412" s="29" t="n">
        <v>28</v>
      </c>
      <c r="P412" s="24" t="n">
        <v>0</v>
      </c>
      <c r="Q412" s="30" t="s">
        <v>30</v>
      </c>
      <c r="R412" s="30" t="s">
        <v>30</v>
      </c>
      <c r="S412" s="30" t="s">
        <v>30</v>
      </c>
      <c r="T412" s="30" t="s">
        <v>31</v>
      </c>
      <c r="U412" s="30" t="s">
        <v>31</v>
      </c>
      <c r="V412" s="22" t="s">
        <v>31</v>
      </c>
      <c r="W412" s="22" t="s">
        <v>31</v>
      </c>
      <c r="X412" s="29" t="n">
        <v>48</v>
      </c>
      <c r="Y412" s="30" t="s">
        <v>31</v>
      </c>
      <c r="AA412" s="9"/>
    </row>
    <row r="413" customFormat="false" ht="15" hidden="false" customHeight="true" outlineLevel="0" collapsed="false">
      <c r="A413" s="21"/>
      <c r="B413" s="21"/>
      <c r="C413" s="33" t="s">
        <v>101</v>
      </c>
      <c r="D413" s="30" t="s">
        <v>31</v>
      </c>
      <c r="E413" s="24" t="n">
        <v>0</v>
      </c>
      <c r="F413" s="24" t="n">
        <v>0</v>
      </c>
      <c r="G413" s="29" t="n">
        <v>6</v>
      </c>
      <c r="H413" s="30" t="n">
        <v>0</v>
      </c>
      <c r="I413" s="29" t="n">
        <v>108</v>
      </c>
      <c r="J413" s="24" t="n">
        <v>193</v>
      </c>
      <c r="K413" s="30" t="s">
        <v>30</v>
      </c>
      <c r="L413" s="30" t="s">
        <v>30</v>
      </c>
      <c r="M413" s="30" t="s">
        <v>30</v>
      </c>
      <c r="N413" s="30" t="s">
        <v>30</v>
      </c>
      <c r="O413" s="29" t="n">
        <v>81</v>
      </c>
      <c r="P413" s="24" t="n">
        <v>0</v>
      </c>
      <c r="Q413" s="30" t="s">
        <v>30</v>
      </c>
      <c r="R413" s="30" t="s">
        <v>30</v>
      </c>
      <c r="S413" s="30" t="s">
        <v>30</v>
      </c>
      <c r="T413" s="30" t="s">
        <v>31</v>
      </c>
      <c r="U413" s="30" t="s">
        <v>31</v>
      </c>
      <c r="V413" s="22" t="s">
        <v>31</v>
      </c>
      <c r="W413" s="22" t="s">
        <v>31</v>
      </c>
      <c r="X413" s="29" t="n">
        <v>257</v>
      </c>
      <c r="Y413" s="30" t="s">
        <v>31</v>
      </c>
      <c r="AA413" s="9"/>
    </row>
    <row r="414" customFormat="false" ht="15" hidden="false" customHeight="true" outlineLevel="0" collapsed="false">
      <c r="A414" s="21"/>
      <c r="B414" s="21"/>
      <c r="C414" s="33" t="s">
        <v>102</v>
      </c>
      <c r="D414" s="30" t="s">
        <v>31</v>
      </c>
      <c r="E414" s="24" t="n">
        <v>0</v>
      </c>
      <c r="F414" s="24" t="n">
        <v>0</v>
      </c>
      <c r="G414" s="29" t="n">
        <v>0</v>
      </c>
      <c r="H414" s="30" t="n">
        <v>0</v>
      </c>
      <c r="I414" s="29" t="n">
        <v>55</v>
      </c>
      <c r="J414" s="24" t="n">
        <v>15</v>
      </c>
      <c r="K414" s="30" t="s">
        <v>30</v>
      </c>
      <c r="L414" s="30" t="s">
        <v>30</v>
      </c>
      <c r="M414" s="30" t="s">
        <v>30</v>
      </c>
      <c r="N414" s="30" t="s">
        <v>30</v>
      </c>
      <c r="O414" s="29" t="n">
        <v>11</v>
      </c>
      <c r="P414" s="24" t="n">
        <v>0</v>
      </c>
      <c r="Q414" s="30" t="s">
        <v>30</v>
      </c>
      <c r="R414" s="30" t="s">
        <v>30</v>
      </c>
      <c r="S414" s="30" t="s">
        <v>30</v>
      </c>
      <c r="T414" s="30" t="s">
        <v>31</v>
      </c>
      <c r="U414" s="30" t="s">
        <v>31</v>
      </c>
      <c r="V414" s="22" t="s">
        <v>31</v>
      </c>
      <c r="W414" s="22" t="s">
        <v>31</v>
      </c>
      <c r="X414" s="29" t="n">
        <v>206</v>
      </c>
      <c r="Y414" s="30" t="s">
        <v>31</v>
      </c>
      <c r="AA414" s="9"/>
    </row>
    <row r="415" customFormat="false" ht="15" hidden="false" customHeight="true" outlineLevel="0" collapsed="false">
      <c r="A415" s="21"/>
      <c r="B415" s="21"/>
      <c r="C415" s="33" t="s">
        <v>103</v>
      </c>
      <c r="D415" s="30" t="s">
        <v>31</v>
      </c>
      <c r="E415" s="24" t="n">
        <v>0</v>
      </c>
      <c r="F415" s="24" t="n">
        <v>0</v>
      </c>
      <c r="G415" s="29" t="n">
        <v>21</v>
      </c>
      <c r="H415" s="30" t="n">
        <v>0</v>
      </c>
      <c r="I415" s="29" t="n">
        <v>0</v>
      </c>
      <c r="J415" s="24" t="n">
        <v>55</v>
      </c>
      <c r="K415" s="30" t="s">
        <v>30</v>
      </c>
      <c r="L415" s="30" t="s">
        <v>30</v>
      </c>
      <c r="M415" s="30" t="s">
        <v>30</v>
      </c>
      <c r="N415" s="30" t="s">
        <v>30</v>
      </c>
      <c r="O415" s="29" t="n">
        <v>72</v>
      </c>
      <c r="P415" s="24" t="n">
        <v>0</v>
      </c>
      <c r="Q415" s="30" t="s">
        <v>30</v>
      </c>
      <c r="R415" s="30" t="s">
        <v>30</v>
      </c>
      <c r="S415" s="30" t="s">
        <v>30</v>
      </c>
      <c r="T415" s="30" t="s">
        <v>31</v>
      </c>
      <c r="U415" s="30" t="s">
        <v>31</v>
      </c>
      <c r="V415" s="22" t="s">
        <v>31</v>
      </c>
      <c r="W415" s="22" t="s">
        <v>31</v>
      </c>
      <c r="X415" s="29" t="n">
        <v>0</v>
      </c>
      <c r="Y415" s="30" t="s">
        <v>31</v>
      </c>
      <c r="AA415" s="9"/>
    </row>
    <row r="416" customFormat="false" ht="15" hidden="false" customHeight="true" outlineLevel="0" collapsed="false">
      <c r="A416" s="21"/>
      <c r="B416" s="21"/>
      <c r="C416" s="33" t="s">
        <v>104</v>
      </c>
      <c r="D416" s="30" t="s">
        <v>31</v>
      </c>
      <c r="E416" s="24" t="n">
        <v>0</v>
      </c>
      <c r="F416" s="24" t="n">
        <v>0</v>
      </c>
      <c r="G416" s="29" t="n">
        <v>25</v>
      </c>
      <c r="H416" s="30" t="n">
        <v>0</v>
      </c>
      <c r="I416" s="29" t="n">
        <v>0</v>
      </c>
      <c r="J416" s="24" t="n">
        <v>303</v>
      </c>
      <c r="K416" s="30" t="s">
        <v>30</v>
      </c>
      <c r="L416" s="30" t="s">
        <v>30</v>
      </c>
      <c r="M416" s="30" t="s">
        <v>30</v>
      </c>
      <c r="N416" s="30" t="s">
        <v>30</v>
      </c>
      <c r="O416" s="29" t="n">
        <v>101</v>
      </c>
      <c r="P416" s="24" t="n">
        <v>27</v>
      </c>
      <c r="Q416" s="30" t="s">
        <v>30</v>
      </c>
      <c r="R416" s="30" t="s">
        <v>30</v>
      </c>
      <c r="S416" s="30" t="s">
        <v>30</v>
      </c>
      <c r="T416" s="30" t="s">
        <v>31</v>
      </c>
      <c r="U416" s="30" t="s">
        <v>31</v>
      </c>
      <c r="V416" s="22" t="s">
        <v>31</v>
      </c>
      <c r="W416" s="22" t="s">
        <v>31</v>
      </c>
      <c r="X416" s="29" t="n">
        <v>0</v>
      </c>
      <c r="Y416" s="30" t="s">
        <v>31</v>
      </c>
      <c r="AA416" s="9"/>
    </row>
    <row r="417" customFormat="false" ht="15" hidden="false" customHeight="true" outlineLevel="0" collapsed="false">
      <c r="A417" s="21"/>
      <c r="B417" s="21"/>
      <c r="C417" s="33" t="s">
        <v>33</v>
      </c>
      <c r="D417" s="30" t="s">
        <v>31</v>
      </c>
      <c r="E417" s="24" t="s">
        <v>31</v>
      </c>
      <c r="F417" s="24" t="s">
        <v>31</v>
      </c>
      <c r="G417" s="29" t="n">
        <v>0</v>
      </c>
      <c r="H417" s="30" t="n">
        <v>0</v>
      </c>
      <c r="I417" s="24" t="n">
        <v>0</v>
      </c>
      <c r="J417" s="24" t="n">
        <v>110</v>
      </c>
      <c r="K417" s="30" t="s">
        <v>30</v>
      </c>
      <c r="L417" s="30" t="s">
        <v>30</v>
      </c>
      <c r="M417" s="30" t="s">
        <v>30</v>
      </c>
      <c r="N417" s="30" t="s">
        <v>30</v>
      </c>
      <c r="O417" s="29" t="n">
        <v>14</v>
      </c>
      <c r="P417" s="24" t="n">
        <v>0</v>
      </c>
      <c r="Q417" s="30" t="s">
        <v>30</v>
      </c>
      <c r="R417" s="30" t="s">
        <v>30</v>
      </c>
      <c r="S417" s="30" t="s">
        <v>30</v>
      </c>
      <c r="T417" s="30" t="s">
        <v>31</v>
      </c>
      <c r="U417" s="30" t="s">
        <v>31</v>
      </c>
      <c r="V417" s="22" t="s">
        <v>31</v>
      </c>
      <c r="W417" s="22" t="s">
        <v>31</v>
      </c>
      <c r="X417" s="29" t="s">
        <v>31</v>
      </c>
      <c r="Y417" s="30" t="s">
        <v>31</v>
      </c>
      <c r="AA417" s="9"/>
    </row>
    <row r="418" customFormat="false" ht="15" hidden="false" customHeight="true" outlineLevel="0" collapsed="false">
      <c r="A418" s="21" t="n">
        <v>21</v>
      </c>
      <c r="B418" s="21" t="s">
        <v>105</v>
      </c>
      <c r="C418" s="33" t="s">
        <v>106</v>
      </c>
      <c r="D418" s="30" t="s">
        <v>31</v>
      </c>
      <c r="E418" s="24" t="n">
        <v>0</v>
      </c>
      <c r="F418" s="24" t="n">
        <v>0</v>
      </c>
      <c r="G418" s="29" t="n">
        <v>0</v>
      </c>
      <c r="H418" s="30" t="n">
        <v>0</v>
      </c>
      <c r="I418" s="29" t="n">
        <v>21</v>
      </c>
      <c r="J418" s="24" t="n">
        <v>93</v>
      </c>
      <c r="K418" s="30" t="s">
        <v>30</v>
      </c>
      <c r="L418" s="30" t="s">
        <v>30</v>
      </c>
      <c r="M418" s="30" t="s">
        <v>30</v>
      </c>
      <c r="N418" s="30" t="s">
        <v>30</v>
      </c>
      <c r="O418" s="29" t="n">
        <v>27</v>
      </c>
      <c r="P418" s="24" t="n">
        <v>0</v>
      </c>
      <c r="Q418" s="30" t="s">
        <v>30</v>
      </c>
      <c r="R418" s="30" t="s">
        <v>30</v>
      </c>
      <c r="S418" s="30" t="s">
        <v>30</v>
      </c>
      <c r="T418" s="30" t="s">
        <v>31</v>
      </c>
      <c r="U418" s="30" t="s">
        <v>31</v>
      </c>
      <c r="V418" s="22" t="s">
        <v>31</v>
      </c>
      <c r="W418" s="22" t="s">
        <v>31</v>
      </c>
      <c r="X418" s="29" t="n">
        <v>0</v>
      </c>
      <c r="Y418" s="30" t="s">
        <v>31</v>
      </c>
      <c r="AA418" s="9"/>
    </row>
    <row r="419" customFormat="false" ht="15" hidden="false" customHeight="true" outlineLevel="0" collapsed="false">
      <c r="A419" s="21"/>
      <c r="B419" s="21"/>
      <c r="C419" s="33" t="s">
        <v>107</v>
      </c>
      <c r="D419" s="30" t="s">
        <v>31</v>
      </c>
      <c r="E419" s="24" t="n">
        <v>0</v>
      </c>
      <c r="F419" s="24" t="n">
        <v>0</v>
      </c>
      <c r="G419" s="29" t="n">
        <v>0</v>
      </c>
      <c r="H419" s="30" t="n">
        <v>0</v>
      </c>
      <c r="I419" s="29" t="n">
        <v>84</v>
      </c>
      <c r="J419" s="24" t="n">
        <v>222</v>
      </c>
      <c r="K419" s="30" t="s">
        <v>30</v>
      </c>
      <c r="L419" s="30" t="s">
        <v>30</v>
      </c>
      <c r="M419" s="30" t="s">
        <v>30</v>
      </c>
      <c r="N419" s="30" t="s">
        <v>30</v>
      </c>
      <c r="O419" s="29" t="n">
        <v>162</v>
      </c>
      <c r="P419" s="24" t="n">
        <v>0</v>
      </c>
      <c r="Q419" s="30" t="s">
        <v>30</v>
      </c>
      <c r="R419" s="30" t="s">
        <v>30</v>
      </c>
      <c r="S419" s="30" t="s">
        <v>30</v>
      </c>
      <c r="T419" s="30" t="s">
        <v>31</v>
      </c>
      <c r="U419" s="30" t="s">
        <v>31</v>
      </c>
      <c r="V419" s="22" t="s">
        <v>31</v>
      </c>
      <c r="W419" s="22" t="s">
        <v>31</v>
      </c>
      <c r="X419" s="29" t="n">
        <v>0</v>
      </c>
      <c r="Y419" s="30" t="s">
        <v>31</v>
      </c>
      <c r="AA419" s="9"/>
    </row>
    <row r="420" customFormat="false" ht="15" hidden="false" customHeight="true" outlineLevel="0" collapsed="false">
      <c r="A420" s="21"/>
      <c r="B420" s="21"/>
      <c r="C420" s="33" t="s">
        <v>33</v>
      </c>
      <c r="D420" s="30" t="s">
        <v>31</v>
      </c>
      <c r="E420" s="24" t="n">
        <v>0</v>
      </c>
      <c r="F420" s="24" t="n">
        <v>0</v>
      </c>
      <c r="G420" s="29" t="n">
        <v>0</v>
      </c>
      <c r="H420" s="30" t="n">
        <v>0</v>
      </c>
      <c r="I420" s="29" t="n">
        <v>0</v>
      </c>
      <c r="J420" s="24" t="n">
        <v>47</v>
      </c>
      <c r="K420" s="30" t="s">
        <v>30</v>
      </c>
      <c r="L420" s="30" t="s">
        <v>30</v>
      </c>
      <c r="M420" s="30" t="s">
        <v>30</v>
      </c>
      <c r="N420" s="30" t="s">
        <v>30</v>
      </c>
      <c r="O420" s="29" t="n">
        <v>20</v>
      </c>
      <c r="P420" s="24" t="n">
        <v>0</v>
      </c>
      <c r="Q420" s="30" t="s">
        <v>30</v>
      </c>
      <c r="R420" s="30" t="s">
        <v>30</v>
      </c>
      <c r="S420" s="30" t="s">
        <v>30</v>
      </c>
      <c r="T420" s="30" t="s">
        <v>31</v>
      </c>
      <c r="U420" s="30" t="s">
        <v>31</v>
      </c>
      <c r="V420" s="22" t="s">
        <v>31</v>
      </c>
      <c r="W420" s="22" t="s">
        <v>31</v>
      </c>
      <c r="X420" s="29" t="n">
        <v>0</v>
      </c>
      <c r="Y420" s="30" t="s">
        <v>31</v>
      </c>
      <c r="AA420" s="9"/>
    </row>
    <row r="421" customFormat="false" ht="15" hidden="false" customHeight="true" outlineLevel="0" collapsed="false">
      <c r="A421" s="21" t="n">
        <v>22</v>
      </c>
      <c r="B421" s="21" t="s">
        <v>108</v>
      </c>
      <c r="C421" s="33" t="s">
        <v>109</v>
      </c>
      <c r="D421" s="30" t="s">
        <v>31</v>
      </c>
      <c r="E421" s="24" t="n">
        <v>0</v>
      </c>
      <c r="F421" s="24" t="n">
        <v>0</v>
      </c>
      <c r="G421" s="29" t="n">
        <v>7</v>
      </c>
      <c r="H421" s="30" t="n">
        <v>0</v>
      </c>
      <c r="I421" s="29" t="n">
        <v>0</v>
      </c>
      <c r="J421" s="24" t="n">
        <v>134</v>
      </c>
      <c r="K421" s="30" t="s">
        <v>30</v>
      </c>
      <c r="L421" s="30" t="s">
        <v>30</v>
      </c>
      <c r="M421" s="30" t="s">
        <v>30</v>
      </c>
      <c r="N421" s="30" t="s">
        <v>30</v>
      </c>
      <c r="O421" s="29" t="n">
        <v>152</v>
      </c>
      <c r="P421" s="24" t="n">
        <v>0</v>
      </c>
      <c r="Q421" s="30" t="s">
        <v>30</v>
      </c>
      <c r="R421" s="30" t="s">
        <v>30</v>
      </c>
      <c r="S421" s="30" t="s">
        <v>30</v>
      </c>
      <c r="T421" s="30" t="s">
        <v>31</v>
      </c>
      <c r="U421" s="30" t="s">
        <v>31</v>
      </c>
      <c r="V421" s="22" t="s">
        <v>31</v>
      </c>
      <c r="W421" s="22" t="s">
        <v>31</v>
      </c>
      <c r="X421" s="29" t="n">
        <v>0</v>
      </c>
      <c r="Y421" s="30" t="s">
        <v>31</v>
      </c>
      <c r="AA421" s="9"/>
    </row>
    <row r="422" customFormat="false" ht="15" hidden="false" customHeight="true" outlineLevel="0" collapsed="false">
      <c r="A422" s="21"/>
      <c r="B422" s="21"/>
      <c r="C422" s="33" t="s">
        <v>78</v>
      </c>
      <c r="D422" s="30" t="s">
        <v>31</v>
      </c>
      <c r="E422" s="24" t="n">
        <v>0</v>
      </c>
      <c r="F422" s="24" t="n">
        <v>0</v>
      </c>
      <c r="G422" s="29" t="n">
        <v>6</v>
      </c>
      <c r="H422" s="30" t="n">
        <v>0</v>
      </c>
      <c r="I422" s="29" t="n">
        <v>0</v>
      </c>
      <c r="J422" s="24" t="n">
        <v>472</v>
      </c>
      <c r="K422" s="30" t="s">
        <v>30</v>
      </c>
      <c r="L422" s="30" t="s">
        <v>30</v>
      </c>
      <c r="M422" s="30" t="s">
        <v>30</v>
      </c>
      <c r="N422" s="30" t="s">
        <v>30</v>
      </c>
      <c r="O422" s="29" t="n">
        <v>81</v>
      </c>
      <c r="P422" s="24" t="n">
        <v>0</v>
      </c>
      <c r="Q422" s="30" t="s">
        <v>30</v>
      </c>
      <c r="R422" s="30" t="s">
        <v>30</v>
      </c>
      <c r="S422" s="30" t="s">
        <v>30</v>
      </c>
      <c r="T422" s="30" t="s">
        <v>31</v>
      </c>
      <c r="U422" s="30" t="s">
        <v>31</v>
      </c>
      <c r="V422" s="22" t="s">
        <v>31</v>
      </c>
      <c r="W422" s="22" t="s">
        <v>31</v>
      </c>
      <c r="X422" s="29" t="n">
        <v>0</v>
      </c>
      <c r="Y422" s="30" t="s">
        <v>31</v>
      </c>
      <c r="AA422" s="9"/>
    </row>
    <row r="423" customFormat="false" ht="15" hidden="false" customHeight="true" outlineLevel="0" collapsed="false">
      <c r="A423" s="21"/>
      <c r="B423" s="21"/>
      <c r="C423" s="33" t="s">
        <v>110</v>
      </c>
      <c r="D423" s="30" t="s">
        <v>31</v>
      </c>
      <c r="E423" s="24" t="n">
        <v>0</v>
      </c>
      <c r="F423" s="24" t="n">
        <v>0</v>
      </c>
      <c r="G423" s="29" t="n">
        <v>8</v>
      </c>
      <c r="H423" s="30" t="n">
        <v>0</v>
      </c>
      <c r="I423" s="29" t="n">
        <v>0</v>
      </c>
      <c r="J423" s="24" t="n">
        <v>200</v>
      </c>
      <c r="K423" s="30" t="s">
        <v>30</v>
      </c>
      <c r="L423" s="30" t="s">
        <v>30</v>
      </c>
      <c r="M423" s="30" t="s">
        <v>30</v>
      </c>
      <c r="N423" s="30" t="s">
        <v>30</v>
      </c>
      <c r="O423" s="29" t="n">
        <v>32</v>
      </c>
      <c r="P423" s="24" t="n">
        <v>0</v>
      </c>
      <c r="Q423" s="30" t="s">
        <v>30</v>
      </c>
      <c r="R423" s="30" t="s">
        <v>30</v>
      </c>
      <c r="S423" s="30" t="s">
        <v>30</v>
      </c>
      <c r="T423" s="30" t="s">
        <v>31</v>
      </c>
      <c r="U423" s="30" t="s">
        <v>31</v>
      </c>
      <c r="V423" s="22" t="s">
        <v>31</v>
      </c>
      <c r="W423" s="22" t="s">
        <v>31</v>
      </c>
      <c r="X423" s="29" t="n">
        <v>0</v>
      </c>
      <c r="Y423" s="30" t="s">
        <v>31</v>
      </c>
      <c r="AA423" s="9"/>
    </row>
    <row r="424" customFormat="false" ht="15" hidden="false" customHeight="true" outlineLevel="0" collapsed="false">
      <c r="A424" s="21" t="n">
        <v>23</v>
      </c>
      <c r="B424" s="21" t="s">
        <v>111</v>
      </c>
      <c r="C424" s="33" t="s">
        <v>112</v>
      </c>
      <c r="D424" s="30" t="s">
        <v>31</v>
      </c>
      <c r="E424" s="24" t="n">
        <v>0</v>
      </c>
      <c r="F424" s="24" t="n">
        <v>0</v>
      </c>
      <c r="G424" s="29" t="n">
        <v>10</v>
      </c>
      <c r="H424" s="30" t="n">
        <v>0</v>
      </c>
      <c r="I424" s="29" t="n">
        <v>133</v>
      </c>
      <c r="J424" s="24" t="n">
        <v>0</v>
      </c>
      <c r="K424" s="30" t="s">
        <v>30</v>
      </c>
      <c r="L424" s="30" t="s">
        <v>30</v>
      </c>
      <c r="M424" s="30" t="s">
        <v>30</v>
      </c>
      <c r="N424" s="30" t="s">
        <v>30</v>
      </c>
      <c r="O424" s="29" t="n">
        <v>47</v>
      </c>
      <c r="P424" s="24" t="n">
        <v>0</v>
      </c>
      <c r="Q424" s="30" t="s">
        <v>30</v>
      </c>
      <c r="R424" s="30" t="s">
        <v>30</v>
      </c>
      <c r="S424" s="30" t="s">
        <v>30</v>
      </c>
      <c r="T424" s="30" t="s">
        <v>31</v>
      </c>
      <c r="U424" s="30" t="s">
        <v>31</v>
      </c>
      <c r="V424" s="22" t="s">
        <v>31</v>
      </c>
      <c r="W424" s="22" t="s">
        <v>31</v>
      </c>
      <c r="X424" s="29" t="n">
        <v>229</v>
      </c>
      <c r="Y424" s="30" t="s">
        <v>31</v>
      </c>
      <c r="AA424" s="9"/>
    </row>
    <row r="425" customFormat="false" ht="15" hidden="false" customHeight="true" outlineLevel="0" collapsed="false">
      <c r="A425" s="21"/>
      <c r="B425" s="21"/>
      <c r="C425" s="33" t="s">
        <v>113</v>
      </c>
      <c r="D425" s="30" t="s">
        <v>31</v>
      </c>
      <c r="E425" s="24" t="n">
        <v>0</v>
      </c>
      <c r="F425" s="24" t="n">
        <v>0</v>
      </c>
      <c r="G425" s="29" t="n">
        <v>14</v>
      </c>
      <c r="H425" s="30" t="n">
        <v>0</v>
      </c>
      <c r="I425" s="29" t="n">
        <v>54</v>
      </c>
      <c r="J425" s="24" t="n">
        <v>75</v>
      </c>
      <c r="K425" s="30" t="s">
        <v>30</v>
      </c>
      <c r="L425" s="30" t="s">
        <v>30</v>
      </c>
      <c r="M425" s="30" t="s">
        <v>30</v>
      </c>
      <c r="N425" s="30" t="s">
        <v>30</v>
      </c>
      <c r="O425" s="29" t="n">
        <v>18</v>
      </c>
      <c r="P425" s="24" t="n">
        <v>0</v>
      </c>
      <c r="Q425" s="30" t="s">
        <v>30</v>
      </c>
      <c r="R425" s="30" t="s">
        <v>30</v>
      </c>
      <c r="S425" s="30" t="s">
        <v>30</v>
      </c>
      <c r="T425" s="30" t="s">
        <v>31</v>
      </c>
      <c r="U425" s="30" t="s">
        <v>31</v>
      </c>
      <c r="V425" s="22" t="s">
        <v>31</v>
      </c>
      <c r="W425" s="22" t="s">
        <v>31</v>
      </c>
      <c r="X425" s="29" t="n">
        <v>0</v>
      </c>
      <c r="Y425" s="30" t="s">
        <v>31</v>
      </c>
      <c r="AA425" s="9"/>
    </row>
    <row r="426" customFormat="false" ht="15" hidden="false" customHeight="true" outlineLevel="0" collapsed="false">
      <c r="A426" s="21"/>
      <c r="B426" s="21"/>
      <c r="C426" s="33" t="s">
        <v>62</v>
      </c>
      <c r="D426" s="30" t="s">
        <v>31</v>
      </c>
      <c r="E426" s="24" t="n">
        <v>0</v>
      </c>
      <c r="F426" s="24" t="n">
        <v>0</v>
      </c>
      <c r="G426" s="29" t="n">
        <v>4</v>
      </c>
      <c r="H426" s="30" t="n">
        <v>0</v>
      </c>
      <c r="I426" s="29" t="n">
        <v>0</v>
      </c>
      <c r="J426" s="24" t="n">
        <v>0</v>
      </c>
      <c r="K426" s="30" t="s">
        <v>30</v>
      </c>
      <c r="L426" s="30" t="s">
        <v>30</v>
      </c>
      <c r="M426" s="30" t="s">
        <v>30</v>
      </c>
      <c r="N426" s="30" t="s">
        <v>30</v>
      </c>
      <c r="O426" s="29" t="n">
        <v>18</v>
      </c>
      <c r="P426" s="24" t="n">
        <v>0</v>
      </c>
      <c r="Q426" s="30" t="s">
        <v>30</v>
      </c>
      <c r="R426" s="30" t="s">
        <v>30</v>
      </c>
      <c r="S426" s="30" t="s">
        <v>30</v>
      </c>
      <c r="T426" s="30" t="s">
        <v>31</v>
      </c>
      <c r="U426" s="30" t="s">
        <v>31</v>
      </c>
      <c r="V426" s="22" t="s">
        <v>31</v>
      </c>
      <c r="W426" s="22" t="s">
        <v>31</v>
      </c>
      <c r="X426" s="29" t="n">
        <v>0</v>
      </c>
      <c r="Y426" s="30" t="s">
        <v>31</v>
      </c>
      <c r="AA426" s="9"/>
    </row>
    <row r="427" customFormat="false" ht="15" hidden="false" customHeight="true" outlineLevel="0" collapsed="false">
      <c r="A427" s="21" t="n">
        <v>24</v>
      </c>
      <c r="B427" s="21" t="s">
        <v>114</v>
      </c>
      <c r="C427" s="33" t="s">
        <v>115</v>
      </c>
      <c r="D427" s="30" t="s">
        <v>31</v>
      </c>
      <c r="E427" s="24" t="n">
        <v>0</v>
      </c>
      <c r="F427" s="24" t="n">
        <v>3</v>
      </c>
      <c r="G427" s="29" t="n">
        <v>4</v>
      </c>
      <c r="H427" s="30" t="n">
        <v>0</v>
      </c>
      <c r="I427" s="29" t="n">
        <v>0</v>
      </c>
      <c r="J427" s="24" t="n">
        <v>183</v>
      </c>
      <c r="K427" s="30" t="s">
        <v>30</v>
      </c>
      <c r="L427" s="30" t="s">
        <v>30</v>
      </c>
      <c r="M427" s="30" t="s">
        <v>30</v>
      </c>
      <c r="N427" s="30" t="s">
        <v>30</v>
      </c>
      <c r="O427" s="29" t="n">
        <v>59</v>
      </c>
      <c r="P427" s="24" t="s">
        <v>31</v>
      </c>
      <c r="Q427" s="30" t="s">
        <v>30</v>
      </c>
      <c r="R427" s="30" t="s">
        <v>30</v>
      </c>
      <c r="S427" s="30" t="s">
        <v>30</v>
      </c>
      <c r="T427" s="30" t="s">
        <v>31</v>
      </c>
      <c r="U427" s="30" t="s">
        <v>31</v>
      </c>
      <c r="V427" s="22" t="s">
        <v>31</v>
      </c>
      <c r="W427" s="22" t="s">
        <v>31</v>
      </c>
      <c r="X427" s="29" t="n">
        <v>0</v>
      </c>
      <c r="Y427" s="30" t="s">
        <v>31</v>
      </c>
      <c r="AA427" s="9"/>
    </row>
    <row r="428" customFormat="false" ht="15" hidden="false" customHeight="true" outlineLevel="0" collapsed="false">
      <c r="A428" s="21"/>
      <c r="B428" s="21"/>
      <c r="C428" s="33" t="s">
        <v>116</v>
      </c>
      <c r="D428" s="30" t="s">
        <v>31</v>
      </c>
      <c r="E428" s="24" t="n">
        <v>0</v>
      </c>
      <c r="F428" s="24" t="n">
        <v>0</v>
      </c>
      <c r="G428" s="29" t="n">
        <v>19</v>
      </c>
      <c r="H428" s="30" t="n">
        <v>0</v>
      </c>
      <c r="I428" s="29" t="n">
        <v>0</v>
      </c>
      <c r="J428" s="24" t="n">
        <v>268</v>
      </c>
      <c r="K428" s="30" t="s">
        <v>30</v>
      </c>
      <c r="L428" s="30" t="s">
        <v>30</v>
      </c>
      <c r="M428" s="30" t="s">
        <v>30</v>
      </c>
      <c r="N428" s="30" t="s">
        <v>30</v>
      </c>
      <c r="O428" s="29" t="n">
        <v>81</v>
      </c>
      <c r="P428" s="24" t="n">
        <v>0</v>
      </c>
      <c r="Q428" s="30" t="s">
        <v>30</v>
      </c>
      <c r="R428" s="30" t="s">
        <v>30</v>
      </c>
      <c r="S428" s="30" t="s">
        <v>30</v>
      </c>
      <c r="T428" s="30" t="s">
        <v>31</v>
      </c>
      <c r="U428" s="30" t="s">
        <v>31</v>
      </c>
      <c r="V428" s="22" t="s">
        <v>31</v>
      </c>
      <c r="W428" s="22" t="s">
        <v>31</v>
      </c>
      <c r="X428" s="29" t="n">
        <v>0</v>
      </c>
      <c r="Y428" s="30" t="s">
        <v>31</v>
      </c>
      <c r="AA428" s="9"/>
    </row>
    <row r="429" customFormat="false" ht="15" hidden="false" customHeight="true" outlineLevel="0" collapsed="false">
      <c r="A429" s="21"/>
      <c r="B429" s="21"/>
      <c r="C429" s="33" t="s">
        <v>117</v>
      </c>
      <c r="D429" s="30" t="s">
        <v>31</v>
      </c>
      <c r="E429" s="24" t="n">
        <v>0</v>
      </c>
      <c r="F429" s="24" t="n">
        <v>0</v>
      </c>
      <c r="G429" s="29" t="n">
        <v>0</v>
      </c>
      <c r="H429" s="30" t="n">
        <v>0</v>
      </c>
      <c r="I429" s="29" t="n">
        <v>0</v>
      </c>
      <c r="J429" s="24" t="n">
        <v>256</v>
      </c>
      <c r="K429" s="30" t="s">
        <v>30</v>
      </c>
      <c r="L429" s="30" t="s">
        <v>30</v>
      </c>
      <c r="M429" s="30" t="s">
        <v>30</v>
      </c>
      <c r="N429" s="30" t="s">
        <v>30</v>
      </c>
      <c r="O429" s="29" t="n">
        <v>99</v>
      </c>
      <c r="P429" s="24" t="n">
        <v>0</v>
      </c>
      <c r="Q429" s="30" t="s">
        <v>30</v>
      </c>
      <c r="R429" s="30" t="s">
        <v>30</v>
      </c>
      <c r="S429" s="30" t="s">
        <v>30</v>
      </c>
      <c r="T429" s="30" t="s">
        <v>31</v>
      </c>
      <c r="U429" s="30" t="s">
        <v>31</v>
      </c>
      <c r="V429" s="22" t="s">
        <v>31</v>
      </c>
      <c r="W429" s="22" t="s">
        <v>31</v>
      </c>
      <c r="X429" s="29" t="n">
        <v>0</v>
      </c>
      <c r="Y429" s="30" t="s">
        <v>31</v>
      </c>
      <c r="AA429" s="9"/>
    </row>
    <row r="430" customFormat="false" ht="15" hidden="false" customHeight="true" outlineLevel="0" collapsed="false">
      <c r="A430" s="21"/>
      <c r="B430" s="21"/>
      <c r="C430" s="33" t="s">
        <v>118</v>
      </c>
      <c r="D430" s="30" t="s">
        <v>31</v>
      </c>
      <c r="E430" s="24" t="n">
        <v>0</v>
      </c>
      <c r="F430" s="24" t="n">
        <v>0</v>
      </c>
      <c r="G430" s="29" t="n">
        <v>15</v>
      </c>
      <c r="H430" s="30" t="n">
        <v>0</v>
      </c>
      <c r="I430" s="29" t="n">
        <v>7</v>
      </c>
      <c r="J430" s="24" t="n">
        <v>129</v>
      </c>
      <c r="K430" s="30" t="s">
        <v>30</v>
      </c>
      <c r="L430" s="30" t="s">
        <v>30</v>
      </c>
      <c r="M430" s="30" t="s">
        <v>30</v>
      </c>
      <c r="N430" s="30" t="s">
        <v>30</v>
      </c>
      <c r="O430" s="29" t="n">
        <v>86</v>
      </c>
      <c r="P430" s="24" t="s">
        <v>31</v>
      </c>
      <c r="Q430" s="30" t="s">
        <v>30</v>
      </c>
      <c r="R430" s="30" t="s">
        <v>30</v>
      </c>
      <c r="S430" s="30" t="s">
        <v>30</v>
      </c>
      <c r="T430" s="30" t="s">
        <v>31</v>
      </c>
      <c r="U430" s="30" t="s">
        <v>31</v>
      </c>
      <c r="V430" s="22" t="s">
        <v>31</v>
      </c>
      <c r="W430" s="22" t="s">
        <v>31</v>
      </c>
      <c r="X430" s="29" t="n">
        <v>0</v>
      </c>
      <c r="Y430" s="30" t="s">
        <v>31</v>
      </c>
      <c r="AA430" s="9"/>
    </row>
    <row r="431" customFormat="false" ht="15" hidden="false" customHeight="true" outlineLevel="0" collapsed="false">
      <c r="A431" s="21"/>
      <c r="B431" s="21"/>
      <c r="C431" s="33" t="s">
        <v>119</v>
      </c>
      <c r="D431" s="30" t="s">
        <v>31</v>
      </c>
      <c r="E431" s="24" t="n">
        <v>0</v>
      </c>
      <c r="F431" s="24" t="n">
        <v>0</v>
      </c>
      <c r="G431" s="29" t="n">
        <v>0</v>
      </c>
      <c r="H431" s="30" t="n">
        <v>0</v>
      </c>
      <c r="I431" s="29" t="n">
        <v>0</v>
      </c>
      <c r="J431" s="24" t="n">
        <v>0</v>
      </c>
      <c r="K431" s="30" t="s">
        <v>30</v>
      </c>
      <c r="L431" s="30" t="s">
        <v>30</v>
      </c>
      <c r="M431" s="30" t="s">
        <v>30</v>
      </c>
      <c r="N431" s="30" t="s">
        <v>30</v>
      </c>
      <c r="O431" s="29" t="n">
        <v>0</v>
      </c>
      <c r="P431" s="24" t="n">
        <v>0</v>
      </c>
      <c r="Q431" s="30" t="s">
        <v>30</v>
      </c>
      <c r="R431" s="30" t="s">
        <v>30</v>
      </c>
      <c r="S431" s="30" t="s">
        <v>30</v>
      </c>
      <c r="T431" s="30" t="s">
        <v>31</v>
      </c>
      <c r="U431" s="30" t="s">
        <v>31</v>
      </c>
      <c r="V431" s="22" t="s">
        <v>31</v>
      </c>
      <c r="W431" s="22" t="s">
        <v>31</v>
      </c>
      <c r="X431" s="29" t="n">
        <v>0</v>
      </c>
      <c r="Y431" s="30" t="s">
        <v>31</v>
      </c>
      <c r="AA431" s="9"/>
    </row>
    <row r="432" customFormat="false" ht="15" hidden="false" customHeight="true" outlineLevel="0" collapsed="false">
      <c r="A432" s="21"/>
      <c r="B432" s="21"/>
      <c r="C432" s="33" t="s">
        <v>120</v>
      </c>
      <c r="D432" s="30" t="s">
        <v>31</v>
      </c>
      <c r="E432" s="24" t="n">
        <v>0</v>
      </c>
      <c r="F432" s="24" t="n">
        <v>0</v>
      </c>
      <c r="G432" s="29" t="n">
        <v>5</v>
      </c>
      <c r="H432" s="30" t="n">
        <v>0</v>
      </c>
      <c r="I432" s="29" t="n">
        <v>0</v>
      </c>
      <c r="J432" s="24" t="n">
        <v>69</v>
      </c>
      <c r="K432" s="30" t="s">
        <v>30</v>
      </c>
      <c r="L432" s="30" t="s">
        <v>30</v>
      </c>
      <c r="M432" s="30" t="s">
        <v>30</v>
      </c>
      <c r="N432" s="30" t="s">
        <v>30</v>
      </c>
      <c r="O432" s="29" t="n">
        <v>59</v>
      </c>
      <c r="P432" s="24" t="n">
        <v>0</v>
      </c>
      <c r="Q432" s="30" t="s">
        <v>30</v>
      </c>
      <c r="R432" s="30" t="s">
        <v>30</v>
      </c>
      <c r="S432" s="30" t="s">
        <v>30</v>
      </c>
      <c r="T432" s="30" t="s">
        <v>31</v>
      </c>
      <c r="U432" s="30" t="s">
        <v>31</v>
      </c>
      <c r="V432" s="22" t="s">
        <v>31</v>
      </c>
      <c r="W432" s="22" t="s">
        <v>31</v>
      </c>
      <c r="X432" s="29" t="n">
        <v>0</v>
      </c>
      <c r="Y432" s="30" t="s">
        <v>31</v>
      </c>
      <c r="AA432" s="9"/>
    </row>
    <row r="433" customFormat="false" ht="15" hidden="false" customHeight="true" outlineLevel="0" collapsed="false">
      <c r="A433" s="21"/>
      <c r="B433" s="21"/>
      <c r="C433" s="33" t="s">
        <v>33</v>
      </c>
      <c r="D433" s="30" t="s">
        <v>31</v>
      </c>
      <c r="E433" s="24" t="s">
        <v>31</v>
      </c>
      <c r="F433" s="24" t="s">
        <v>31</v>
      </c>
      <c r="G433" s="29" t="s">
        <v>31</v>
      </c>
      <c r="H433" s="30" t="s">
        <v>31</v>
      </c>
      <c r="I433" s="29" t="n">
        <v>0</v>
      </c>
      <c r="J433" s="24" t="n">
        <v>39</v>
      </c>
      <c r="K433" s="30" t="s">
        <v>30</v>
      </c>
      <c r="L433" s="30" t="s">
        <v>30</v>
      </c>
      <c r="M433" s="30" t="s">
        <v>30</v>
      </c>
      <c r="N433" s="30" t="s">
        <v>30</v>
      </c>
      <c r="O433" s="29" t="n">
        <v>0</v>
      </c>
      <c r="P433" s="24" t="s">
        <v>31</v>
      </c>
      <c r="Q433" s="30" t="s">
        <v>30</v>
      </c>
      <c r="R433" s="30" t="s">
        <v>30</v>
      </c>
      <c r="S433" s="30" t="s">
        <v>30</v>
      </c>
      <c r="T433" s="30" t="s">
        <v>31</v>
      </c>
      <c r="U433" s="30" t="s">
        <v>31</v>
      </c>
      <c r="V433" s="22" t="s">
        <v>31</v>
      </c>
      <c r="W433" s="22" t="s">
        <v>31</v>
      </c>
      <c r="X433" s="29" t="s">
        <v>31</v>
      </c>
      <c r="Y433" s="30" t="s">
        <v>31</v>
      </c>
      <c r="AA433" s="9"/>
    </row>
    <row r="434" customFormat="false" ht="15" hidden="false" customHeight="true" outlineLevel="0" collapsed="false">
      <c r="A434" s="21" t="n">
        <v>25</v>
      </c>
      <c r="B434" s="21" t="s">
        <v>121</v>
      </c>
      <c r="C434" s="33" t="s">
        <v>122</v>
      </c>
      <c r="D434" s="30" t="s">
        <v>31</v>
      </c>
      <c r="E434" s="24" t="n">
        <v>0</v>
      </c>
      <c r="F434" s="24" t="n">
        <v>0</v>
      </c>
      <c r="G434" s="29" t="n">
        <v>0</v>
      </c>
      <c r="H434" s="30" t="n">
        <v>0</v>
      </c>
      <c r="I434" s="29" t="n">
        <v>1085</v>
      </c>
      <c r="J434" s="24" t="n">
        <v>987</v>
      </c>
      <c r="K434" s="30" t="s">
        <v>30</v>
      </c>
      <c r="L434" s="30" t="s">
        <v>30</v>
      </c>
      <c r="M434" s="30" t="s">
        <v>30</v>
      </c>
      <c r="N434" s="30" t="s">
        <v>30</v>
      </c>
      <c r="O434" s="29" t="n">
        <v>80</v>
      </c>
      <c r="P434" s="24" t="n">
        <v>5000</v>
      </c>
      <c r="Q434" s="30" t="s">
        <v>30</v>
      </c>
      <c r="R434" s="30" t="s">
        <v>30</v>
      </c>
      <c r="S434" s="30" t="s">
        <v>30</v>
      </c>
      <c r="T434" s="30" t="s">
        <v>31</v>
      </c>
      <c r="U434" s="30" t="s">
        <v>31</v>
      </c>
      <c r="V434" s="22" t="s">
        <v>31</v>
      </c>
      <c r="W434" s="22" t="s">
        <v>31</v>
      </c>
      <c r="X434" s="29" t="n">
        <v>0</v>
      </c>
      <c r="Y434" s="30" t="s">
        <v>31</v>
      </c>
      <c r="AA434" s="9"/>
    </row>
    <row r="435" customFormat="false" ht="15" hidden="false" customHeight="true" outlineLevel="0" collapsed="false">
      <c r="A435" s="21"/>
      <c r="B435" s="21"/>
      <c r="C435" s="33" t="s">
        <v>33</v>
      </c>
      <c r="D435" s="30" t="s">
        <v>31</v>
      </c>
      <c r="E435" s="24" t="n">
        <v>3</v>
      </c>
      <c r="F435" s="24" t="n">
        <v>3</v>
      </c>
      <c r="G435" s="29" t="n">
        <v>0</v>
      </c>
      <c r="H435" s="30" t="n">
        <v>0</v>
      </c>
      <c r="I435" s="29" t="n">
        <v>335</v>
      </c>
      <c r="J435" s="24" t="n">
        <v>72</v>
      </c>
      <c r="K435" s="30" t="s">
        <v>30</v>
      </c>
      <c r="L435" s="30" t="s">
        <v>30</v>
      </c>
      <c r="M435" s="30" t="s">
        <v>30</v>
      </c>
      <c r="N435" s="30" t="s">
        <v>30</v>
      </c>
      <c r="O435" s="29" t="n">
        <v>71</v>
      </c>
      <c r="P435" s="24" t="n">
        <v>4031</v>
      </c>
      <c r="Q435" s="30" t="s">
        <v>30</v>
      </c>
      <c r="R435" s="30" t="s">
        <v>30</v>
      </c>
      <c r="S435" s="30" t="s">
        <v>30</v>
      </c>
      <c r="T435" s="30" t="s">
        <v>31</v>
      </c>
      <c r="U435" s="30" t="s">
        <v>31</v>
      </c>
      <c r="V435" s="22" t="s">
        <v>31</v>
      </c>
      <c r="W435" s="22" t="s">
        <v>31</v>
      </c>
      <c r="X435" s="29" t="n">
        <v>0</v>
      </c>
      <c r="Y435" s="30" t="s">
        <v>31</v>
      </c>
      <c r="AA435" s="9"/>
    </row>
    <row r="436" customFormat="false" ht="15" hidden="false" customHeight="true" outlineLevel="0" collapsed="false">
      <c r="A436" s="21" t="n">
        <v>26</v>
      </c>
      <c r="B436" s="21" t="s">
        <v>123</v>
      </c>
      <c r="C436" s="33" t="s">
        <v>124</v>
      </c>
      <c r="D436" s="30" t="s">
        <v>31</v>
      </c>
      <c r="E436" s="24" t="n">
        <v>0</v>
      </c>
      <c r="F436" s="24" t="n">
        <v>0</v>
      </c>
      <c r="G436" s="29" t="n">
        <v>15</v>
      </c>
      <c r="H436" s="30" t="n">
        <v>0</v>
      </c>
      <c r="I436" s="29" t="n">
        <v>73</v>
      </c>
      <c r="J436" s="24" t="n">
        <v>242</v>
      </c>
      <c r="K436" s="30" t="s">
        <v>30</v>
      </c>
      <c r="L436" s="30" t="s">
        <v>30</v>
      </c>
      <c r="M436" s="30" t="s">
        <v>30</v>
      </c>
      <c r="N436" s="30" t="s">
        <v>30</v>
      </c>
      <c r="O436" s="29" t="n">
        <v>31</v>
      </c>
      <c r="P436" s="24" t="n">
        <v>0</v>
      </c>
      <c r="Q436" s="30" t="s">
        <v>30</v>
      </c>
      <c r="R436" s="30" t="s">
        <v>30</v>
      </c>
      <c r="S436" s="30" t="s">
        <v>30</v>
      </c>
      <c r="T436" s="30" t="s">
        <v>31</v>
      </c>
      <c r="U436" s="30" t="s">
        <v>31</v>
      </c>
      <c r="V436" s="22" t="s">
        <v>31</v>
      </c>
      <c r="W436" s="22" t="s">
        <v>31</v>
      </c>
      <c r="X436" s="32" t="n">
        <v>47</v>
      </c>
      <c r="Y436" s="30" t="s">
        <v>31</v>
      </c>
      <c r="AA436" s="9"/>
    </row>
    <row r="437" customFormat="false" ht="15" hidden="false" customHeight="true" outlineLevel="0" collapsed="false">
      <c r="A437" s="21"/>
      <c r="B437" s="21"/>
      <c r="C437" s="33" t="s">
        <v>125</v>
      </c>
      <c r="D437" s="30" t="s">
        <v>31</v>
      </c>
      <c r="E437" s="24" t="n">
        <v>0</v>
      </c>
      <c r="F437" s="24" t="n">
        <v>0</v>
      </c>
      <c r="G437" s="29" t="n">
        <v>5</v>
      </c>
      <c r="H437" s="30" t="n">
        <v>0</v>
      </c>
      <c r="I437" s="29" t="n">
        <v>61</v>
      </c>
      <c r="J437" s="24" t="n">
        <v>123</v>
      </c>
      <c r="K437" s="30" t="s">
        <v>30</v>
      </c>
      <c r="L437" s="30" t="s">
        <v>30</v>
      </c>
      <c r="M437" s="30" t="s">
        <v>30</v>
      </c>
      <c r="N437" s="30" t="s">
        <v>30</v>
      </c>
      <c r="O437" s="29" t="n">
        <v>41</v>
      </c>
      <c r="P437" s="24" t="n">
        <v>0</v>
      </c>
      <c r="Q437" s="30" t="s">
        <v>30</v>
      </c>
      <c r="R437" s="30" t="s">
        <v>30</v>
      </c>
      <c r="S437" s="30" t="s">
        <v>30</v>
      </c>
      <c r="T437" s="30" t="s">
        <v>31</v>
      </c>
      <c r="U437" s="30" t="s">
        <v>31</v>
      </c>
      <c r="V437" s="22" t="s">
        <v>31</v>
      </c>
      <c r="W437" s="22" t="s">
        <v>31</v>
      </c>
      <c r="X437" s="29" t="n">
        <v>0</v>
      </c>
      <c r="Y437" s="30" t="s">
        <v>31</v>
      </c>
      <c r="AA437" s="9"/>
    </row>
    <row r="438" customFormat="false" ht="15" hidden="false" customHeight="true" outlineLevel="0" collapsed="false">
      <c r="A438" s="21"/>
      <c r="B438" s="21"/>
      <c r="C438" s="33" t="s">
        <v>126</v>
      </c>
      <c r="D438" s="30" t="s">
        <v>31</v>
      </c>
      <c r="E438" s="24" t="n">
        <v>0</v>
      </c>
      <c r="F438" s="24" t="n">
        <v>0</v>
      </c>
      <c r="G438" s="29" t="n">
        <v>0</v>
      </c>
      <c r="H438" s="30" t="n">
        <v>0</v>
      </c>
      <c r="I438" s="29" t="n">
        <v>106</v>
      </c>
      <c r="J438" s="24" t="n">
        <v>17</v>
      </c>
      <c r="K438" s="30" t="s">
        <v>30</v>
      </c>
      <c r="L438" s="30" t="s">
        <v>30</v>
      </c>
      <c r="M438" s="30" t="s">
        <v>30</v>
      </c>
      <c r="N438" s="30" t="s">
        <v>30</v>
      </c>
      <c r="O438" s="29" t="n">
        <v>14</v>
      </c>
      <c r="P438" s="24" t="n">
        <v>0</v>
      </c>
      <c r="Q438" s="30" t="s">
        <v>30</v>
      </c>
      <c r="R438" s="30" t="s">
        <v>30</v>
      </c>
      <c r="S438" s="30" t="s">
        <v>30</v>
      </c>
      <c r="T438" s="30" t="s">
        <v>31</v>
      </c>
      <c r="U438" s="30" t="s">
        <v>31</v>
      </c>
      <c r="V438" s="22" t="s">
        <v>31</v>
      </c>
      <c r="W438" s="22" t="s">
        <v>31</v>
      </c>
      <c r="X438" s="29" t="n">
        <v>39</v>
      </c>
      <c r="Y438" s="30" t="s">
        <v>31</v>
      </c>
      <c r="AA438" s="9"/>
    </row>
    <row r="439" customFormat="false" ht="15" hidden="false" customHeight="true" outlineLevel="0" collapsed="false">
      <c r="A439" s="21"/>
      <c r="B439" s="21"/>
      <c r="C439" s="33" t="s">
        <v>127</v>
      </c>
      <c r="D439" s="30" t="s">
        <v>31</v>
      </c>
      <c r="E439" s="24" t="n">
        <v>0</v>
      </c>
      <c r="F439" s="24" t="n">
        <v>0</v>
      </c>
      <c r="G439" s="29" t="n">
        <v>37</v>
      </c>
      <c r="H439" s="30" t="n">
        <v>0</v>
      </c>
      <c r="I439" s="29" t="n">
        <v>37</v>
      </c>
      <c r="J439" s="24" t="n">
        <v>243</v>
      </c>
      <c r="K439" s="30" t="s">
        <v>30</v>
      </c>
      <c r="L439" s="30" t="s">
        <v>30</v>
      </c>
      <c r="M439" s="30" t="s">
        <v>30</v>
      </c>
      <c r="N439" s="30" t="s">
        <v>30</v>
      </c>
      <c r="O439" s="29" t="n">
        <v>88</v>
      </c>
      <c r="P439" s="24" t="s">
        <v>31</v>
      </c>
      <c r="Q439" s="30" t="s">
        <v>30</v>
      </c>
      <c r="R439" s="30" t="s">
        <v>30</v>
      </c>
      <c r="S439" s="30" t="s">
        <v>30</v>
      </c>
      <c r="T439" s="30" t="s">
        <v>31</v>
      </c>
      <c r="U439" s="30" t="s">
        <v>31</v>
      </c>
      <c r="V439" s="22" t="s">
        <v>31</v>
      </c>
      <c r="W439" s="22" t="s">
        <v>31</v>
      </c>
      <c r="X439" s="29" t="n">
        <v>125</v>
      </c>
      <c r="Y439" s="30" t="s">
        <v>31</v>
      </c>
      <c r="AA439" s="9"/>
    </row>
    <row r="440" customFormat="false" ht="15" hidden="false" customHeight="true" outlineLevel="0" collapsed="false">
      <c r="A440" s="21"/>
      <c r="B440" s="21"/>
      <c r="C440" s="33" t="s">
        <v>62</v>
      </c>
      <c r="D440" s="22" t="s">
        <v>31</v>
      </c>
      <c r="E440" s="24" t="n">
        <v>0</v>
      </c>
      <c r="F440" s="24" t="n">
        <v>0</v>
      </c>
      <c r="G440" s="24" t="n">
        <v>0</v>
      </c>
      <c r="H440" s="22" t="n">
        <v>0</v>
      </c>
      <c r="I440" s="24" t="n">
        <v>0</v>
      </c>
      <c r="J440" s="24" t="n">
        <v>0</v>
      </c>
      <c r="K440" s="22" t="s">
        <v>30</v>
      </c>
      <c r="L440" s="22" t="s">
        <v>30</v>
      </c>
      <c r="M440" s="22" t="s">
        <v>30</v>
      </c>
      <c r="N440" s="22" t="s">
        <v>30</v>
      </c>
      <c r="O440" s="24" t="n">
        <v>0</v>
      </c>
      <c r="P440" s="24" t="n">
        <v>0</v>
      </c>
      <c r="Q440" s="22" t="s">
        <v>30</v>
      </c>
      <c r="R440" s="22" t="s">
        <v>30</v>
      </c>
      <c r="S440" s="22" t="s">
        <v>30</v>
      </c>
      <c r="T440" s="22" t="s">
        <v>31</v>
      </c>
      <c r="U440" s="22" t="s">
        <v>31</v>
      </c>
      <c r="V440" s="22" t="s">
        <v>31</v>
      </c>
      <c r="W440" s="22" t="s">
        <v>31</v>
      </c>
      <c r="X440" s="24" t="n">
        <v>0</v>
      </c>
      <c r="Y440" s="22" t="s">
        <v>31</v>
      </c>
      <c r="AA440" s="1"/>
    </row>
    <row r="441" customFormat="false" ht="15" hidden="false" customHeight="true" outlineLevel="0" collapsed="false">
      <c r="A441" s="21"/>
      <c r="B441" s="21"/>
      <c r="C441" s="33" t="s">
        <v>128</v>
      </c>
      <c r="D441" s="30" t="s">
        <v>31</v>
      </c>
      <c r="E441" s="24" t="n">
        <v>0</v>
      </c>
      <c r="F441" s="24" t="n">
        <v>2</v>
      </c>
      <c r="G441" s="29" t="s">
        <v>31</v>
      </c>
      <c r="H441" s="30" t="s">
        <v>31</v>
      </c>
      <c r="I441" s="29" t="n">
        <v>278</v>
      </c>
      <c r="J441" s="24" t="n">
        <v>48</v>
      </c>
      <c r="K441" s="30" t="s">
        <v>30</v>
      </c>
      <c r="L441" s="30" t="s">
        <v>30</v>
      </c>
      <c r="M441" s="30" t="s">
        <v>30</v>
      </c>
      <c r="N441" s="30" t="s">
        <v>30</v>
      </c>
      <c r="O441" s="29" t="n">
        <v>57</v>
      </c>
      <c r="P441" s="24" t="n">
        <v>0</v>
      </c>
      <c r="Q441" s="30" t="s">
        <v>30</v>
      </c>
      <c r="R441" s="30" t="s">
        <v>30</v>
      </c>
      <c r="S441" s="30" t="s">
        <v>30</v>
      </c>
      <c r="T441" s="30" t="s">
        <v>31</v>
      </c>
      <c r="U441" s="30" t="s">
        <v>31</v>
      </c>
      <c r="V441" s="22" t="s">
        <v>31</v>
      </c>
      <c r="W441" s="22" t="s">
        <v>31</v>
      </c>
      <c r="X441" s="29" t="n">
        <v>87</v>
      </c>
      <c r="Y441" s="30" t="s">
        <v>31</v>
      </c>
      <c r="AA441" s="9"/>
    </row>
    <row r="442" customFormat="false" ht="15" hidden="false" customHeight="true" outlineLevel="0" collapsed="false">
      <c r="A442" s="21"/>
      <c r="B442" s="21"/>
      <c r="C442" s="33" t="s">
        <v>129</v>
      </c>
      <c r="D442" s="30" t="s">
        <v>31</v>
      </c>
      <c r="E442" s="24" t="n">
        <v>0</v>
      </c>
      <c r="F442" s="24" t="n">
        <v>0</v>
      </c>
      <c r="G442" s="29" t="n">
        <v>33</v>
      </c>
      <c r="H442" s="30" t="n">
        <v>0</v>
      </c>
      <c r="I442" s="24" t="n">
        <v>0</v>
      </c>
      <c r="J442" s="24" t="n">
        <v>0</v>
      </c>
      <c r="K442" s="30" t="s">
        <v>30</v>
      </c>
      <c r="L442" s="30" t="s">
        <v>30</v>
      </c>
      <c r="M442" s="30" t="s">
        <v>30</v>
      </c>
      <c r="N442" s="30" t="s">
        <v>30</v>
      </c>
      <c r="O442" s="29" t="n">
        <v>113</v>
      </c>
      <c r="P442" s="24" t="n">
        <v>0</v>
      </c>
      <c r="Q442" s="30" t="s">
        <v>30</v>
      </c>
      <c r="R442" s="30" t="s">
        <v>30</v>
      </c>
      <c r="S442" s="30" t="s">
        <v>30</v>
      </c>
      <c r="T442" s="30" t="s">
        <v>31</v>
      </c>
      <c r="U442" s="30" t="s">
        <v>31</v>
      </c>
      <c r="V442" s="22" t="s">
        <v>31</v>
      </c>
      <c r="W442" s="22" t="s">
        <v>31</v>
      </c>
      <c r="X442" s="24" t="n">
        <v>0</v>
      </c>
      <c r="Y442" s="30" t="s">
        <v>31</v>
      </c>
      <c r="AA442" s="9"/>
    </row>
    <row r="443" customFormat="false" ht="15" hidden="false" customHeight="true" outlineLevel="0" collapsed="false">
      <c r="A443" s="21"/>
      <c r="B443" s="21"/>
      <c r="C443" s="33" t="s">
        <v>130</v>
      </c>
      <c r="D443" s="30" t="s">
        <v>31</v>
      </c>
      <c r="E443" s="24" t="n">
        <v>0</v>
      </c>
      <c r="F443" s="24" t="n">
        <v>0</v>
      </c>
      <c r="G443" s="29" t="n">
        <v>0</v>
      </c>
      <c r="H443" s="30" t="n">
        <v>0</v>
      </c>
      <c r="I443" s="29" t="n">
        <v>94</v>
      </c>
      <c r="J443" s="24" t="n">
        <v>211</v>
      </c>
      <c r="K443" s="30" t="s">
        <v>30</v>
      </c>
      <c r="L443" s="30" t="s">
        <v>30</v>
      </c>
      <c r="M443" s="30" t="s">
        <v>30</v>
      </c>
      <c r="N443" s="30" t="s">
        <v>30</v>
      </c>
      <c r="O443" s="29" t="n">
        <v>18</v>
      </c>
      <c r="P443" s="24" t="n">
        <v>0</v>
      </c>
      <c r="Q443" s="30" t="s">
        <v>30</v>
      </c>
      <c r="R443" s="30" t="s">
        <v>30</v>
      </c>
      <c r="S443" s="30" t="s">
        <v>30</v>
      </c>
      <c r="T443" s="30" t="s">
        <v>31</v>
      </c>
      <c r="U443" s="30" t="s">
        <v>31</v>
      </c>
      <c r="V443" s="22" t="s">
        <v>31</v>
      </c>
      <c r="W443" s="22" t="s">
        <v>31</v>
      </c>
      <c r="X443" s="29" t="n">
        <v>0</v>
      </c>
      <c r="Y443" s="30" t="s">
        <v>31</v>
      </c>
      <c r="AA443" s="9"/>
    </row>
    <row r="444" customFormat="false" ht="15" hidden="false" customHeight="true" outlineLevel="0" collapsed="false">
      <c r="A444" s="21"/>
      <c r="B444" s="21"/>
      <c r="C444" s="33" t="s">
        <v>131</v>
      </c>
      <c r="D444" s="30" t="s">
        <v>31</v>
      </c>
      <c r="E444" s="24" t="n">
        <v>0</v>
      </c>
      <c r="F444" s="24" t="n">
        <v>0</v>
      </c>
      <c r="G444" s="29" t="n">
        <v>2</v>
      </c>
      <c r="H444" s="30" t="n">
        <v>0</v>
      </c>
      <c r="I444" s="29" t="n">
        <v>0</v>
      </c>
      <c r="J444" s="24" t="n">
        <v>0</v>
      </c>
      <c r="K444" s="30" t="s">
        <v>30</v>
      </c>
      <c r="L444" s="30" t="s">
        <v>30</v>
      </c>
      <c r="M444" s="30" t="s">
        <v>30</v>
      </c>
      <c r="N444" s="30" t="s">
        <v>30</v>
      </c>
      <c r="O444" s="29" t="n">
        <v>9</v>
      </c>
      <c r="P444" s="24" t="n">
        <v>0</v>
      </c>
      <c r="Q444" s="30" t="s">
        <v>30</v>
      </c>
      <c r="R444" s="30" t="s">
        <v>30</v>
      </c>
      <c r="S444" s="30" t="s">
        <v>30</v>
      </c>
      <c r="T444" s="30" t="s">
        <v>31</v>
      </c>
      <c r="U444" s="30" t="s">
        <v>31</v>
      </c>
      <c r="V444" s="22" t="s">
        <v>31</v>
      </c>
      <c r="W444" s="22" t="s">
        <v>31</v>
      </c>
      <c r="X444" s="29" t="n">
        <v>0</v>
      </c>
      <c r="Y444" s="30" t="s">
        <v>31</v>
      </c>
      <c r="AA444" s="9"/>
    </row>
    <row r="445" customFormat="false" ht="15" hidden="false" customHeight="true" outlineLevel="0" collapsed="false">
      <c r="A445" s="21"/>
      <c r="B445" s="21"/>
      <c r="C445" s="33" t="s">
        <v>33</v>
      </c>
      <c r="D445" s="30" t="s">
        <v>31</v>
      </c>
      <c r="E445" s="24" t="n">
        <v>0</v>
      </c>
      <c r="F445" s="24" t="n">
        <v>0</v>
      </c>
      <c r="G445" s="29" t="n">
        <v>0</v>
      </c>
      <c r="H445" s="30" t="n">
        <v>0</v>
      </c>
      <c r="I445" s="29" t="n">
        <v>54</v>
      </c>
      <c r="J445" s="24" t="n">
        <v>200</v>
      </c>
      <c r="K445" s="30" t="s">
        <v>30</v>
      </c>
      <c r="L445" s="30" t="s">
        <v>30</v>
      </c>
      <c r="M445" s="30" t="s">
        <v>30</v>
      </c>
      <c r="N445" s="30" t="s">
        <v>30</v>
      </c>
      <c r="O445" s="29" t="n">
        <v>18</v>
      </c>
      <c r="P445" s="24" t="n">
        <v>0</v>
      </c>
      <c r="Q445" s="30" t="s">
        <v>30</v>
      </c>
      <c r="R445" s="30" t="s">
        <v>30</v>
      </c>
      <c r="S445" s="30" t="s">
        <v>30</v>
      </c>
      <c r="T445" s="30" t="s">
        <v>31</v>
      </c>
      <c r="U445" s="30" t="s">
        <v>31</v>
      </c>
      <c r="V445" s="22" t="s">
        <v>31</v>
      </c>
      <c r="W445" s="22" t="s">
        <v>31</v>
      </c>
      <c r="X445" s="29" t="n">
        <v>120</v>
      </c>
      <c r="Y445" s="30" t="s">
        <v>31</v>
      </c>
      <c r="AA445" s="9"/>
    </row>
    <row r="446" customFormat="false" ht="15" hidden="false" customHeight="true" outlineLevel="0" collapsed="false">
      <c r="A446" s="21" t="n">
        <v>27</v>
      </c>
      <c r="B446" s="21" t="s">
        <v>132</v>
      </c>
      <c r="C446" s="33" t="s">
        <v>33</v>
      </c>
      <c r="D446" s="30" t="s">
        <v>31</v>
      </c>
      <c r="E446" s="24" t="n">
        <v>0</v>
      </c>
      <c r="F446" s="24" t="n">
        <v>0</v>
      </c>
      <c r="G446" s="24" t="n">
        <v>11</v>
      </c>
      <c r="H446" s="22" t="n">
        <v>0</v>
      </c>
      <c r="I446" s="29" t="n">
        <v>0</v>
      </c>
      <c r="J446" s="24" t="n">
        <v>300</v>
      </c>
      <c r="K446" s="30" t="s">
        <v>30</v>
      </c>
      <c r="L446" s="30" t="s">
        <v>30</v>
      </c>
      <c r="M446" s="30" t="s">
        <v>30</v>
      </c>
      <c r="N446" s="30" t="s">
        <v>30</v>
      </c>
      <c r="O446" s="29" t="s">
        <v>31</v>
      </c>
      <c r="P446" s="24" t="n">
        <v>0</v>
      </c>
      <c r="Q446" s="30" t="s">
        <v>30</v>
      </c>
      <c r="R446" s="30" t="s">
        <v>30</v>
      </c>
      <c r="S446" s="30" t="s">
        <v>30</v>
      </c>
      <c r="T446" s="30" t="s">
        <v>31</v>
      </c>
      <c r="U446" s="30" t="s">
        <v>31</v>
      </c>
      <c r="V446" s="22" t="s">
        <v>31</v>
      </c>
      <c r="W446" s="22" t="s">
        <v>31</v>
      </c>
      <c r="X446" s="29" t="n">
        <v>0</v>
      </c>
      <c r="Y446" s="30" t="s">
        <v>31</v>
      </c>
      <c r="AA446" s="9"/>
    </row>
    <row r="447" customFormat="false" ht="15" hidden="false" customHeight="true" outlineLevel="0" collapsed="false">
      <c r="A447" s="21" t="n">
        <v>28</v>
      </c>
      <c r="B447" s="21" t="s">
        <v>133</v>
      </c>
      <c r="C447" s="33" t="s">
        <v>134</v>
      </c>
      <c r="D447" s="30" t="s">
        <v>31</v>
      </c>
      <c r="E447" s="24" t="n">
        <v>0</v>
      </c>
      <c r="F447" s="24" t="n">
        <v>0</v>
      </c>
      <c r="G447" s="29" t="n">
        <v>47</v>
      </c>
      <c r="H447" s="30" t="n">
        <v>0</v>
      </c>
      <c r="I447" s="29" t="n">
        <v>223</v>
      </c>
      <c r="J447" s="24" t="n">
        <v>611</v>
      </c>
      <c r="K447" s="30" t="s">
        <v>30</v>
      </c>
      <c r="L447" s="30" t="s">
        <v>30</v>
      </c>
      <c r="M447" s="30" t="s">
        <v>30</v>
      </c>
      <c r="N447" s="30" t="s">
        <v>30</v>
      </c>
      <c r="O447" s="29" t="n">
        <v>431</v>
      </c>
      <c r="P447" s="24" t="n">
        <v>72</v>
      </c>
      <c r="Q447" s="30" t="s">
        <v>30</v>
      </c>
      <c r="R447" s="30" t="s">
        <v>30</v>
      </c>
      <c r="S447" s="30" t="s">
        <v>30</v>
      </c>
      <c r="T447" s="30" t="s">
        <v>31</v>
      </c>
      <c r="U447" s="30" t="s">
        <v>31</v>
      </c>
      <c r="V447" s="22" t="s">
        <v>31</v>
      </c>
      <c r="W447" s="22" t="s">
        <v>31</v>
      </c>
      <c r="X447" s="29" t="n">
        <v>0</v>
      </c>
      <c r="Y447" s="30" t="s">
        <v>31</v>
      </c>
      <c r="AA447" s="9"/>
    </row>
    <row r="448" customFormat="false" ht="15" hidden="false" customHeight="true" outlineLevel="0" collapsed="false">
      <c r="A448" s="21"/>
      <c r="B448" s="21"/>
      <c r="C448" s="33" t="s">
        <v>135</v>
      </c>
      <c r="D448" s="30" t="s">
        <v>31</v>
      </c>
      <c r="E448" s="24" t="n">
        <v>0</v>
      </c>
      <c r="F448" s="24" t="n">
        <v>0</v>
      </c>
      <c r="G448" s="29" t="n">
        <v>231</v>
      </c>
      <c r="H448" s="30" t="n">
        <v>0</v>
      </c>
      <c r="I448" s="29" t="n">
        <v>61</v>
      </c>
      <c r="J448" s="24" t="n">
        <v>83</v>
      </c>
      <c r="K448" s="30" t="s">
        <v>30</v>
      </c>
      <c r="L448" s="30" t="s">
        <v>30</v>
      </c>
      <c r="M448" s="30" t="s">
        <v>30</v>
      </c>
      <c r="N448" s="30" t="s">
        <v>30</v>
      </c>
      <c r="O448" s="29" t="n">
        <v>1049</v>
      </c>
      <c r="P448" s="24" t="n">
        <v>0</v>
      </c>
      <c r="Q448" s="30" t="s">
        <v>30</v>
      </c>
      <c r="R448" s="30" t="s">
        <v>30</v>
      </c>
      <c r="S448" s="30" t="s">
        <v>30</v>
      </c>
      <c r="T448" s="30" t="s">
        <v>31</v>
      </c>
      <c r="U448" s="30" t="s">
        <v>31</v>
      </c>
      <c r="V448" s="22" t="s">
        <v>31</v>
      </c>
      <c r="W448" s="22" t="s">
        <v>31</v>
      </c>
      <c r="X448" s="29" t="n">
        <v>0</v>
      </c>
      <c r="Y448" s="30" t="s">
        <v>31</v>
      </c>
      <c r="AA448" s="9"/>
    </row>
    <row r="449" customFormat="false" ht="15" hidden="false" customHeight="true" outlineLevel="0" collapsed="false">
      <c r="A449" s="21"/>
      <c r="B449" s="21"/>
      <c r="C449" s="33" t="s">
        <v>136</v>
      </c>
      <c r="D449" s="30" t="s">
        <v>31</v>
      </c>
      <c r="E449" s="24" t="n">
        <v>0</v>
      </c>
      <c r="F449" s="24" t="n">
        <v>0</v>
      </c>
      <c r="G449" s="29" t="n">
        <v>59</v>
      </c>
      <c r="H449" s="30" t="n">
        <v>0</v>
      </c>
      <c r="I449" s="29" t="n">
        <v>117</v>
      </c>
      <c r="J449" s="24" t="n">
        <v>284</v>
      </c>
      <c r="K449" s="30" t="s">
        <v>30</v>
      </c>
      <c r="L449" s="30" t="s">
        <v>30</v>
      </c>
      <c r="M449" s="30" t="s">
        <v>30</v>
      </c>
      <c r="N449" s="30" t="s">
        <v>30</v>
      </c>
      <c r="O449" s="29" t="n">
        <v>158</v>
      </c>
      <c r="P449" s="24" t="n">
        <v>0</v>
      </c>
      <c r="Q449" s="30" t="s">
        <v>30</v>
      </c>
      <c r="R449" s="30" t="s">
        <v>30</v>
      </c>
      <c r="S449" s="30" t="s">
        <v>30</v>
      </c>
      <c r="T449" s="30" t="s">
        <v>31</v>
      </c>
      <c r="U449" s="30" t="s">
        <v>31</v>
      </c>
      <c r="V449" s="22" t="s">
        <v>31</v>
      </c>
      <c r="W449" s="22" t="s">
        <v>31</v>
      </c>
      <c r="X449" s="29" t="n">
        <v>0</v>
      </c>
      <c r="Y449" s="30" t="s">
        <v>31</v>
      </c>
      <c r="AA449" s="9"/>
    </row>
    <row r="450" customFormat="false" ht="15" hidden="false" customHeight="true" outlineLevel="0" collapsed="false">
      <c r="A450" s="21"/>
      <c r="B450" s="21"/>
      <c r="C450" s="33" t="s">
        <v>42</v>
      </c>
      <c r="D450" s="30" t="s">
        <v>31</v>
      </c>
      <c r="E450" s="24" t="n">
        <v>0</v>
      </c>
      <c r="F450" s="24" t="n">
        <v>0</v>
      </c>
      <c r="G450" s="29" t="n">
        <v>93</v>
      </c>
      <c r="H450" s="30" t="n">
        <v>0</v>
      </c>
      <c r="I450" s="29" t="n">
        <v>40</v>
      </c>
      <c r="J450" s="24" t="n">
        <v>29</v>
      </c>
      <c r="K450" s="30" t="s">
        <v>30</v>
      </c>
      <c r="L450" s="30" t="s">
        <v>30</v>
      </c>
      <c r="M450" s="30" t="s">
        <v>30</v>
      </c>
      <c r="N450" s="30" t="s">
        <v>30</v>
      </c>
      <c r="O450" s="29" t="n">
        <v>391</v>
      </c>
      <c r="P450" s="24" t="n">
        <v>0</v>
      </c>
      <c r="Q450" s="30" t="s">
        <v>30</v>
      </c>
      <c r="R450" s="30" t="s">
        <v>30</v>
      </c>
      <c r="S450" s="30" t="s">
        <v>30</v>
      </c>
      <c r="T450" s="30" t="s">
        <v>31</v>
      </c>
      <c r="U450" s="30" t="s">
        <v>31</v>
      </c>
      <c r="V450" s="22" t="s">
        <v>31</v>
      </c>
      <c r="W450" s="22" t="s">
        <v>31</v>
      </c>
      <c r="X450" s="29" t="n">
        <v>0</v>
      </c>
      <c r="Y450" s="30" t="s">
        <v>31</v>
      </c>
      <c r="AA450" s="9"/>
    </row>
    <row r="451" customFormat="false" ht="15" hidden="false" customHeight="true" outlineLevel="0" collapsed="false">
      <c r="A451" s="21" t="n">
        <v>29</v>
      </c>
      <c r="B451" s="21" t="s">
        <v>137</v>
      </c>
      <c r="C451" s="33" t="s">
        <v>138</v>
      </c>
      <c r="D451" s="30" t="s">
        <v>31</v>
      </c>
      <c r="E451" s="24" t="n">
        <v>0</v>
      </c>
      <c r="F451" s="24" t="n">
        <v>0</v>
      </c>
      <c r="G451" s="29" t="n">
        <v>35</v>
      </c>
      <c r="H451" s="30" t="n">
        <v>0</v>
      </c>
      <c r="I451" s="29" t="n">
        <v>27</v>
      </c>
      <c r="J451" s="24" t="n">
        <v>54</v>
      </c>
      <c r="K451" s="30" t="s">
        <v>30</v>
      </c>
      <c r="L451" s="30" t="s">
        <v>30</v>
      </c>
      <c r="M451" s="30" t="s">
        <v>30</v>
      </c>
      <c r="N451" s="30" t="s">
        <v>30</v>
      </c>
      <c r="O451" s="29" t="n">
        <v>99</v>
      </c>
      <c r="P451" s="24" t="n">
        <v>72</v>
      </c>
      <c r="Q451" s="30" t="s">
        <v>30</v>
      </c>
      <c r="R451" s="30" t="s">
        <v>30</v>
      </c>
      <c r="S451" s="30" t="s">
        <v>30</v>
      </c>
      <c r="T451" s="30" t="s">
        <v>31</v>
      </c>
      <c r="U451" s="30" t="s">
        <v>31</v>
      </c>
      <c r="V451" s="22" t="s">
        <v>31</v>
      </c>
      <c r="W451" s="22" t="s">
        <v>31</v>
      </c>
      <c r="X451" s="29" t="n">
        <v>0</v>
      </c>
      <c r="Y451" s="30" t="s">
        <v>31</v>
      </c>
      <c r="AA451" s="9"/>
    </row>
    <row r="452" customFormat="false" ht="15" hidden="false" customHeight="true" outlineLevel="0" collapsed="false">
      <c r="A452" s="21"/>
      <c r="B452" s="21"/>
      <c r="C452" s="33" t="s">
        <v>139</v>
      </c>
      <c r="D452" s="30" t="s">
        <v>31</v>
      </c>
      <c r="E452" s="24" t="n">
        <v>0</v>
      </c>
      <c r="F452" s="24" t="n">
        <v>0</v>
      </c>
      <c r="G452" s="29" t="n">
        <v>8</v>
      </c>
      <c r="H452" s="30" t="n">
        <v>0</v>
      </c>
      <c r="I452" s="29" t="n">
        <v>0</v>
      </c>
      <c r="J452" s="24" t="n">
        <v>387</v>
      </c>
      <c r="K452" s="30" t="s">
        <v>30</v>
      </c>
      <c r="L452" s="30" t="s">
        <v>30</v>
      </c>
      <c r="M452" s="30" t="s">
        <v>30</v>
      </c>
      <c r="N452" s="30" t="s">
        <v>30</v>
      </c>
      <c r="O452" s="29" t="n">
        <v>311</v>
      </c>
      <c r="P452" s="24" t="n">
        <v>394</v>
      </c>
      <c r="Q452" s="30" t="s">
        <v>30</v>
      </c>
      <c r="R452" s="30" t="s">
        <v>30</v>
      </c>
      <c r="S452" s="30" t="s">
        <v>30</v>
      </c>
      <c r="T452" s="30" t="s">
        <v>31</v>
      </c>
      <c r="U452" s="30" t="s">
        <v>31</v>
      </c>
      <c r="V452" s="22" t="s">
        <v>31</v>
      </c>
      <c r="W452" s="22" t="s">
        <v>31</v>
      </c>
      <c r="X452" s="29" t="n">
        <v>0</v>
      </c>
      <c r="Y452" s="30" t="s">
        <v>31</v>
      </c>
      <c r="AA452" s="9"/>
    </row>
    <row r="453" customFormat="false" ht="15" hidden="false" customHeight="true" outlineLevel="0" collapsed="false">
      <c r="A453" s="21"/>
      <c r="B453" s="21"/>
      <c r="C453" s="33" t="s">
        <v>140</v>
      </c>
      <c r="D453" s="30" t="s">
        <v>31</v>
      </c>
      <c r="E453" s="24" t="n">
        <v>1</v>
      </c>
      <c r="F453" s="24" t="n">
        <v>0</v>
      </c>
      <c r="G453" s="29" t="n">
        <v>0</v>
      </c>
      <c r="H453" s="30" t="n">
        <v>0</v>
      </c>
      <c r="I453" s="29" t="n">
        <v>24</v>
      </c>
      <c r="J453" s="24" t="n">
        <v>8</v>
      </c>
      <c r="K453" s="30" t="s">
        <v>30</v>
      </c>
      <c r="L453" s="30" t="s">
        <v>30</v>
      </c>
      <c r="M453" s="30" t="s">
        <v>30</v>
      </c>
      <c r="N453" s="30" t="s">
        <v>30</v>
      </c>
      <c r="O453" s="29" t="n">
        <v>37</v>
      </c>
      <c r="P453" s="24" t="n">
        <v>0</v>
      </c>
      <c r="Q453" s="30" t="s">
        <v>30</v>
      </c>
      <c r="R453" s="30" t="s">
        <v>30</v>
      </c>
      <c r="S453" s="30" t="s">
        <v>30</v>
      </c>
      <c r="T453" s="30" t="s">
        <v>31</v>
      </c>
      <c r="U453" s="30" t="s">
        <v>31</v>
      </c>
      <c r="V453" s="22" t="s">
        <v>31</v>
      </c>
      <c r="W453" s="22" t="s">
        <v>31</v>
      </c>
      <c r="X453" s="29" t="n">
        <v>0</v>
      </c>
      <c r="Y453" s="30" t="s">
        <v>31</v>
      </c>
      <c r="AA453" s="9"/>
    </row>
    <row r="454" customFormat="false" ht="15" hidden="false" customHeight="true" outlineLevel="0" collapsed="false">
      <c r="A454" s="21"/>
      <c r="B454" s="21"/>
      <c r="C454" s="33" t="s">
        <v>33</v>
      </c>
      <c r="D454" s="30" t="s">
        <v>31</v>
      </c>
      <c r="E454" s="24" t="n">
        <v>0</v>
      </c>
      <c r="F454" s="24" t="n">
        <v>4</v>
      </c>
      <c r="G454" s="29" t="n">
        <v>12</v>
      </c>
      <c r="H454" s="30" t="n">
        <v>0</v>
      </c>
      <c r="I454" s="29" t="n">
        <v>58</v>
      </c>
      <c r="J454" s="24" t="n">
        <v>159</v>
      </c>
      <c r="K454" s="30" t="s">
        <v>30</v>
      </c>
      <c r="L454" s="30" t="s">
        <v>30</v>
      </c>
      <c r="M454" s="30" t="s">
        <v>30</v>
      </c>
      <c r="N454" s="30" t="s">
        <v>30</v>
      </c>
      <c r="O454" s="29" t="n">
        <v>63</v>
      </c>
      <c r="P454" s="24" t="n">
        <v>157</v>
      </c>
      <c r="Q454" s="30" t="s">
        <v>30</v>
      </c>
      <c r="R454" s="30" t="s">
        <v>30</v>
      </c>
      <c r="S454" s="30" t="s">
        <v>30</v>
      </c>
      <c r="T454" s="30" t="s">
        <v>31</v>
      </c>
      <c r="U454" s="30" t="s">
        <v>31</v>
      </c>
      <c r="V454" s="22" t="s">
        <v>31</v>
      </c>
      <c r="W454" s="22" t="s">
        <v>31</v>
      </c>
      <c r="X454" s="29" t="n">
        <v>0</v>
      </c>
      <c r="Y454" s="30" t="s">
        <v>31</v>
      </c>
      <c r="AA454" s="9"/>
    </row>
    <row r="455" customFormat="false" ht="15" hidden="false" customHeight="true" outlineLevel="0" collapsed="false">
      <c r="A455" s="21" t="n">
        <v>30</v>
      </c>
      <c r="B455" s="21" t="s">
        <v>141</v>
      </c>
      <c r="C455" s="33" t="s">
        <v>142</v>
      </c>
      <c r="D455" s="30" t="s">
        <v>31</v>
      </c>
      <c r="E455" s="24" t="n">
        <v>0</v>
      </c>
      <c r="F455" s="24" t="n">
        <v>0</v>
      </c>
      <c r="G455" s="29" t="n">
        <v>14</v>
      </c>
      <c r="H455" s="30" t="n">
        <v>0</v>
      </c>
      <c r="I455" s="29" t="n">
        <v>61</v>
      </c>
      <c r="J455" s="24" t="n">
        <v>346</v>
      </c>
      <c r="K455" s="30" t="s">
        <v>30</v>
      </c>
      <c r="L455" s="30" t="s">
        <v>30</v>
      </c>
      <c r="M455" s="30" t="s">
        <v>30</v>
      </c>
      <c r="N455" s="30" t="s">
        <v>30</v>
      </c>
      <c r="O455" s="29" t="n">
        <v>32</v>
      </c>
      <c r="P455" s="24" t="n">
        <v>0</v>
      </c>
      <c r="Q455" s="30" t="s">
        <v>30</v>
      </c>
      <c r="R455" s="30" t="s">
        <v>30</v>
      </c>
      <c r="S455" s="30" t="s">
        <v>30</v>
      </c>
      <c r="T455" s="30" t="s">
        <v>31</v>
      </c>
      <c r="U455" s="30" t="s">
        <v>31</v>
      </c>
      <c r="V455" s="22" t="s">
        <v>31</v>
      </c>
      <c r="W455" s="22" t="s">
        <v>31</v>
      </c>
      <c r="X455" s="29" t="n">
        <v>0</v>
      </c>
      <c r="Y455" s="30" t="s">
        <v>31</v>
      </c>
      <c r="AA455" s="9"/>
    </row>
    <row r="456" customFormat="false" ht="15" hidden="false" customHeight="true" outlineLevel="0" collapsed="false">
      <c r="A456" s="21"/>
      <c r="B456" s="21"/>
      <c r="C456" s="33" t="s">
        <v>143</v>
      </c>
      <c r="D456" s="30" t="s">
        <v>31</v>
      </c>
      <c r="E456" s="24" t="n">
        <v>0</v>
      </c>
      <c r="F456" s="24" t="n">
        <v>0</v>
      </c>
      <c r="G456" s="29" t="n">
        <v>4</v>
      </c>
      <c r="H456" s="30" t="n">
        <v>0</v>
      </c>
      <c r="I456" s="24" t="n">
        <v>134</v>
      </c>
      <c r="J456" s="24" t="n">
        <v>275</v>
      </c>
      <c r="K456" s="30" t="s">
        <v>30</v>
      </c>
      <c r="L456" s="30" t="s">
        <v>30</v>
      </c>
      <c r="M456" s="30" t="s">
        <v>30</v>
      </c>
      <c r="N456" s="30" t="s">
        <v>30</v>
      </c>
      <c r="O456" s="29" t="n">
        <v>14</v>
      </c>
      <c r="P456" s="24" t="n">
        <v>0</v>
      </c>
      <c r="Q456" s="30" t="s">
        <v>30</v>
      </c>
      <c r="R456" s="30" t="s">
        <v>30</v>
      </c>
      <c r="S456" s="30" t="s">
        <v>30</v>
      </c>
      <c r="T456" s="30" t="s">
        <v>31</v>
      </c>
      <c r="U456" s="30" t="s">
        <v>31</v>
      </c>
      <c r="V456" s="22" t="s">
        <v>31</v>
      </c>
      <c r="W456" s="22" t="s">
        <v>31</v>
      </c>
      <c r="X456" s="29" t="n">
        <v>0</v>
      </c>
      <c r="Y456" s="30" t="s">
        <v>31</v>
      </c>
      <c r="AA456" s="9"/>
    </row>
    <row r="457" customFormat="false" ht="15" hidden="false" customHeight="true" outlineLevel="0" collapsed="false">
      <c r="A457" s="21"/>
      <c r="B457" s="21"/>
      <c r="C457" s="33" t="s">
        <v>144</v>
      </c>
      <c r="D457" s="30" t="s">
        <v>31</v>
      </c>
      <c r="E457" s="24" t="n">
        <v>0</v>
      </c>
      <c r="F457" s="24" t="n">
        <v>0</v>
      </c>
      <c r="G457" s="29" t="n">
        <v>5</v>
      </c>
      <c r="H457" s="30" t="n">
        <v>0</v>
      </c>
      <c r="I457" s="28" t="n">
        <v>43</v>
      </c>
      <c r="J457" s="24" t="n">
        <v>414</v>
      </c>
      <c r="K457" s="30" t="s">
        <v>30</v>
      </c>
      <c r="L457" s="30" t="s">
        <v>30</v>
      </c>
      <c r="M457" s="30" t="s">
        <v>30</v>
      </c>
      <c r="N457" s="30" t="s">
        <v>30</v>
      </c>
      <c r="O457" s="29" t="n">
        <v>36</v>
      </c>
      <c r="P457" s="24" t="n">
        <v>0</v>
      </c>
      <c r="Q457" s="30" t="s">
        <v>30</v>
      </c>
      <c r="R457" s="30" t="s">
        <v>30</v>
      </c>
      <c r="S457" s="30" t="s">
        <v>30</v>
      </c>
      <c r="T457" s="30" t="s">
        <v>31</v>
      </c>
      <c r="U457" s="30" t="s">
        <v>31</v>
      </c>
      <c r="V457" s="22" t="s">
        <v>31</v>
      </c>
      <c r="W457" s="22" t="s">
        <v>31</v>
      </c>
      <c r="X457" s="29" t="n">
        <v>0</v>
      </c>
      <c r="Y457" s="30" t="s">
        <v>31</v>
      </c>
      <c r="AA457" s="9"/>
    </row>
    <row r="458" customFormat="false" ht="15" hidden="false" customHeight="true" outlineLevel="0" collapsed="false">
      <c r="A458" s="21"/>
      <c r="B458" s="21"/>
      <c r="C458" s="33" t="s">
        <v>145</v>
      </c>
      <c r="D458" s="30" t="s">
        <v>31</v>
      </c>
      <c r="E458" s="24" t="n">
        <v>0</v>
      </c>
      <c r="F458" s="24" t="n">
        <v>0</v>
      </c>
      <c r="G458" s="29" t="n">
        <v>3</v>
      </c>
      <c r="H458" s="30" t="n">
        <v>0</v>
      </c>
      <c r="I458" s="28" t="n">
        <v>29</v>
      </c>
      <c r="J458" s="24" t="n">
        <v>18</v>
      </c>
      <c r="K458" s="30" t="s">
        <v>30</v>
      </c>
      <c r="L458" s="30" t="s">
        <v>30</v>
      </c>
      <c r="M458" s="30" t="s">
        <v>30</v>
      </c>
      <c r="N458" s="30" t="s">
        <v>30</v>
      </c>
      <c r="O458" s="29" t="n">
        <v>18</v>
      </c>
      <c r="P458" s="24" t="n">
        <v>0</v>
      </c>
      <c r="Q458" s="30" t="s">
        <v>30</v>
      </c>
      <c r="R458" s="30" t="s">
        <v>30</v>
      </c>
      <c r="S458" s="30" t="s">
        <v>30</v>
      </c>
      <c r="T458" s="30" t="s">
        <v>31</v>
      </c>
      <c r="U458" s="30" t="s">
        <v>31</v>
      </c>
      <c r="V458" s="22" t="s">
        <v>31</v>
      </c>
      <c r="W458" s="22" t="s">
        <v>31</v>
      </c>
      <c r="X458" s="29" t="n">
        <v>0</v>
      </c>
      <c r="Y458" s="30" t="s">
        <v>31</v>
      </c>
      <c r="AA458" s="9"/>
    </row>
    <row r="459" customFormat="false" ht="15" hidden="false" customHeight="true" outlineLevel="0" collapsed="false">
      <c r="A459" s="21"/>
      <c r="B459" s="21"/>
      <c r="C459" s="33" t="s">
        <v>33</v>
      </c>
      <c r="D459" s="30" t="s">
        <v>31</v>
      </c>
      <c r="E459" s="24" t="n">
        <v>0</v>
      </c>
      <c r="F459" s="24" t="n">
        <v>3</v>
      </c>
      <c r="G459" s="29" t="n">
        <v>9</v>
      </c>
      <c r="H459" s="30" t="n">
        <v>0</v>
      </c>
      <c r="I459" s="32" t="n">
        <v>106</v>
      </c>
      <c r="J459" s="24" t="n">
        <v>196</v>
      </c>
      <c r="K459" s="30" t="s">
        <v>30</v>
      </c>
      <c r="L459" s="30" t="s">
        <v>30</v>
      </c>
      <c r="M459" s="30" t="s">
        <v>30</v>
      </c>
      <c r="N459" s="30" t="s">
        <v>30</v>
      </c>
      <c r="O459" s="29" t="n">
        <v>89</v>
      </c>
      <c r="P459" s="24" t="n">
        <v>0</v>
      </c>
      <c r="Q459" s="30" t="s">
        <v>30</v>
      </c>
      <c r="R459" s="30" t="s">
        <v>30</v>
      </c>
      <c r="S459" s="30" t="s">
        <v>30</v>
      </c>
      <c r="T459" s="30" t="s">
        <v>31</v>
      </c>
      <c r="U459" s="30" t="s">
        <v>31</v>
      </c>
      <c r="V459" s="22" t="s">
        <v>31</v>
      </c>
      <c r="W459" s="22" t="s">
        <v>31</v>
      </c>
      <c r="X459" s="29" t="n">
        <v>0</v>
      </c>
      <c r="Y459" s="30" t="s">
        <v>31</v>
      </c>
      <c r="AA459" s="9"/>
    </row>
    <row r="460" customFormat="false" ht="15" hidden="false" customHeight="true" outlineLevel="0" collapsed="false">
      <c r="A460" s="21" t="n">
        <v>31</v>
      </c>
      <c r="B460" s="21" t="s">
        <v>146</v>
      </c>
      <c r="C460" s="33" t="s">
        <v>147</v>
      </c>
      <c r="D460" s="30" t="s">
        <v>31</v>
      </c>
      <c r="E460" s="24" t="n">
        <v>0</v>
      </c>
      <c r="F460" s="24" t="n">
        <v>0</v>
      </c>
      <c r="G460" s="29" t="n">
        <v>0</v>
      </c>
      <c r="H460" s="30" t="n">
        <v>0</v>
      </c>
      <c r="I460" s="32" t="n">
        <v>0</v>
      </c>
      <c r="J460" s="24" t="n">
        <v>0</v>
      </c>
      <c r="K460" s="30" t="s">
        <v>30</v>
      </c>
      <c r="L460" s="30" t="s">
        <v>30</v>
      </c>
      <c r="M460" s="30" t="s">
        <v>30</v>
      </c>
      <c r="N460" s="30" t="s">
        <v>30</v>
      </c>
      <c r="O460" s="29" t="n">
        <v>0</v>
      </c>
      <c r="P460" s="24" t="n">
        <v>0</v>
      </c>
      <c r="Q460" s="30" t="s">
        <v>30</v>
      </c>
      <c r="R460" s="30" t="s">
        <v>30</v>
      </c>
      <c r="S460" s="30" t="s">
        <v>30</v>
      </c>
      <c r="T460" s="30" t="s">
        <v>31</v>
      </c>
      <c r="U460" s="30" t="s">
        <v>31</v>
      </c>
      <c r="V460" s="22" t="s">
        <v>31</v>
      </c>
      <c r="W460" s="22" t="s">
        <v>31</v>
      </c>
      <c r="X460" s="29" t="n">
        <v>0</v>
      </c>
      <c r="Y460" s="30" t="s">
        <v>31</v>
      </c>
      <c r="AA460" s="9"/>
    </row>
    <row r="461" customFormat="false" ht="15" hidden="false" customHeight="true" outlineLevel="0" collapsed="false">
      <c r="A461" s="21"/>
      <c r="B461" s="21"/>
      <c r="C461" s="33" t="s">
        <v>148</v>
      </c>
      <c r="D461" s="30" t="s">
        <v>31</v>
      </c>
      <c r="E461" s="24" t="n">
        <v>0</v>
      </c>
      <c r="F461" s="24" t="n">
        <v>0</v>
      </c>
      <c r="G461" s="29" t="n">
        <v>10</v>
      </c>
      <c r="H461" s="30" t="n">
        <v>0</v>
      </c>
      <c r="I461" s="32" t="n">
        <v>36</v>
      </c>
      <c r="J461" s="24" t="n">
        <v>253</v>
      </c>
      <c r="K461" s="30" t="s">
        <v>30</v>
      </c>
      <c r="L461" s="30" t="s">
        <v>30</v>
      </c>
      <c r="M461" s="30" t="s">
        <v>30</v>
      </c>
      <c r="N461" s="30" t="s">
        <v>30</v>
      </c>
      <c r="O461" s="29" t="n">
        <v>54</v>
      </c>
      <c r="P461" s="24" t="n">
        <v>0</v>
      </c>
      <c r="Q461" s="30" t="s">
        <v>30</v>
      </c>
      <c r="R461" s="30" t="s">
        <v>30</v>
      </c>
      <c r="S461" s="30" t="s">
        <v>30</v>
      </c>
      <c r="T461" s="30" t="s">
        <v>31</v>
      </c>
      <c r="U461" s="30" t="s">
        <v>31</v>
      </c>
      <c r="V461" s="22" t="s">
        <v>31</v>
      </c>
      <c r="W461" s="22" t="s">
        <v>31</v>
      </c>
      <c r="X461" s="29" t="n">
        <v>0</v>
      </c>
      <c r="Y461" s="30" t="s">
        <v>31</v>
      </c>
      <c r="AA461" s="9"/>
    </row>
    <row r="462" customFormat="false" ht="15" hidden="false" customHeight="true" outlineLevel="0" collapsed="false">
      <c r="A462" s="21"/>
      <c r="B462" s="21"/>
      <c r="C462" s="33" t="s">
        <v>144</v>
      </c>
      <c r="D462" s="22" t="s">
        <v>31</v>
      </c>
      <c r="E462" s="24" t="n">
        <v>0</v>
      </c>
      <c r="F462" s="24" t="n">
        <v>0</v>
      </c>
      <c r="G462" s="24" t="n">
        <v>0</v>
      </c>
      <c r="H462" s="22" t="n">
        <v>0</v>
      </c>
      <c r="I462" s="28" t="n">
        <v>0</v>
      </c>
      <c r="J462" s="24" t="n">
        <v>0</v>
      </c>
      <c r="K462" s="22" t="s">
        <v>30</v>
      </c>
      <c r="L462" s="22" t="s">
        <v>30</v>
      </c>
      <c r="M462" s="22" t="s">
        <v>30</v>
      </c>
      <c r="N462" s="22" t="s">
        <v>30</v>
      </c>
      <c r="O462" s="24" t="n">
        <v>0</v>
      </c>
      <c r="P462" s="24" t="n">
        <v>0</v>
      </c>
      <c r="Q462" s="22" t="s">
        <v>30</v>
      </c>
      <c r="R462" s="22" t="s">
        <v>30</v>
      </c>
      <c r="S462" s="22" t="s">
        <v>30</v>
      </c>
      <c r="T462" s="22" t="s">
        <v>31</v>
      </c>
      <c r="U462" s="22" t="s">
        <v>31</v>
      </c>
      <c r="V462" s="22" t="s">
        <v>31</v>
      </c>
      <c r="W462" s="22" t="s">
        <v>31</v>
      </c>
      <c r="X462" s="24" t="n">
        <v>0</v>
      </c>
      <c r="Y462" s="22" t="s">
        <v>31</v>
      </c>
      <c r="AA462" s="9"/>
    </row>
    <row r="463" customFormat="false" ht="15" hidden="false" customHeight="true" outlineLevel="0" collapsed="false">
      <c r="A463" s="21"/>
      <c r="B463" s="21"/>
      <c r="C463" s="33" t="s">
        <v>33</v>
      </c>
      <c r="D463" s="30" t="s">
        <v>31</v>
      </c>
      <c r="E463" s="24" t="n">
        <v>0</v>
      </c>
      <c r="F463" s="24" t="n">
        <v>0</v>
      </c>
      <c r="G463" s="29" t="n">
        <v>0</v>
      </c>
      <c r="H463" s="30" t="n">
        <v>0</v>
      </c>
      <c r="I463" s="32" t="n">
        <v>0</v>
      </c>
      <c r="J463" s="24" t="n">
        <v>867</v>
      </c>
      <c r="K463" s="30" t="s">
        <v>30</v>
      </c>
      <c r="L463" s="30" t="s">
        <v>30</v>
      </c>
      <c r="M463" s="30" t="s">
        <v>30</v>
      </c>
      <c r="N463" s="30" t="s">
        <v>30</v>
      </c>
      <c r="O463" s="29" t="n">
        <v>65</v>
      </c>
      <c r="P463" s="24" t="n">
        <v>0</v>
      </c>
      <c r="Q463" s="30" t="s">
        <v>30</v>
      </c>
      <c r="R463" s="30" t="s">
        <v>30</v>
      </c>
      <c r="S463" s="30" t="s">
        <v>30</v>
      </c>
      <c r="T463" s="30" t="s">
        <v>31</v>
      </c>
      <c r="U463" s="30" t="s">
        <v>31</v>
      </c>
      <c r="V463" s="22" t="s">
        <v>31</v>
      </c>
      <c r="W463" s="22" t="s">
        <v>31</v>
      </c>
      <c r="X463" s="29" t="n">
        <v>0</v>
      </c>
      <c r="Y463" s="30" t="s">
        <v>31</v>
      </c>
      <c r="AA463" s="9"/>
    </row>
    <row r="464" customFormat="false" ht="15" hidden="false" customHeight="true" outlineLevel="0" collapsed="false">
      <c r="A464" s="21" t="n">
        <v>32</v>
      </c>
      <c r="B464" s="21" t="s">
        <v>149</v>
      </c>
      <c r="C464" s="33" t="s">
        <v>150</v>
      </c>
      <c r="D464" s="30" t="s">
        <v>31</v>
      </c>
      <c r="E464" s="24" t="n">
        <v>0</v>
      </c>
      <c r="F464" s="24" t="n">
        <v>2</v>
      </c>
      <c r="G464" s="29" t="n">
        <v>4</v>
      </c>
      <c r="H464" s="30" t="n">
        <v>0</v>
      </c>
      <c r="I464" s="32" t="n">
        <v>307</v>
      </c>
      <c r="J464" s="24" t="n">
        <v>148</v>
      </c>
      <c r="K464" s="30" t="s">
        <v>30</v>
      </c>
      <c r="L464" s="30" t="s">
        <v>30</v>
      </c>
      <c r="M464" s="30" t="s">
        <v>30</v>
      </c>
      <c r="N464" s="30" t="s">
        <v>30</v>
      </c>
      <c r="O464" s="29" t="n">
        <v>117</v>
      </c>
      <c r="P464" s="24" t="n">
        <v>0</v>
      </c>
      <c r="Q464" s="30" t="s">
        <v>30</v>
      </c>
      <c r="R464" s="30" t="s">
        <v>30</v>
      </c>
      <c r="S464" s="30" t="s">
        <v>30</v>
      </c>
      <c r="T464" s="30" t="s">
        <v>31</v>
      </c>
      <c r="U464" s="30" t="s">
        <v>31</v>
      </c>
      <c r="V464" s="22" t="s">
        <v>31</v>
      </c>
      <c r="W464" s="22" t="s">
        <v>31</v>
      </c>
      <c r="X464" s="29" t="n">
        <v>153</v>
      </c>
      <c r="Y464" s="30" t="s">
        <v>31</v>
      </c>
      <c r="AA464" s="9"/>
    </row>
    <row r="465" customFormat="false" ht="15" hidden="false" customHeight="true" outlineLevel="0" collapsed="false">
      <c r="A465" s="21"/>
      <c r="B465" s="21"/>
      <c r="C465" s="33" t="s">
        <v>151</v>
      </c>
      <c r="D465" s="30" t="s">
        <v>31</v>
      </c>
      <c r="E465" s="24" t="n">
        <v>0</v>
      </c>
      <c r="F465" s="24" t="n">
        <v>0</v>
      </c>
      <c r="G465" s="29" t="n">
        <v>21</v>
      </c>
      <c r="H465" s="30" t="n">
        <v>0</v>
      </c>
      <c r="I465" s="32" t="n">
        <v>248</v>
      </c>
      <c r="J465" s="24" t="n">
        <v>68</v>
      </c>
      <c r="K465" s="30" t="s">
        <v>30</v>
      </c>
      <c r="L465" s="30" t="s">
        <v>30</v>
      </c>
      <c r="M465" s="30" t="s">
        <v>30</v>
      </c>
      <c r="N465" s="30" t="s">
        <v>30</v>
      </c>
      <c r="O465" s="29" t="n">
        <v>45</v>
      </c>
      <c r="P465" s="24" t="n">
        <v>0</v>
      </c>
      <c r="Q465" s="30" t="s">
        <v>30</v>
      </c>
      <c r="R465" s="30" t="s">
        <v>30</v>
      </c>
      <c r="S465" s="30" t="s">
        <v>30</v>
      </c>
      <c r="T465" s="30" t="s">
        <v>31</v>
      </c>
      <c r="U465" s="30" t="s">
        <v>31</v>
      </c>
      <c r="V465" s="22" t="s">
        <v>31</v>
      </c>
      <c r="W465" s="22" t="s">
        <v>31</v>
      </c>
      <c r="X465" s="29" t="n">
        <v>65</v>
      </c>
      <c r="Y465" s="30" t="s">
        <v>31</v>
      </c>
      <c r="AA465" s="9"/>
    </row>
    <row r="466" customFormat="false" ht="15" hidden="false" customHeight="true" outlineLevel="0" collapsed="false">
      <c r="A466" s="21"/>
      <c r="B466" s="21"/>
      <c r="C466" s="33" t="s">
        <v>152</v>
      </c>
      <c r="D466" s="30" t="s">
        <v>31</v>
      </c>
      <c r="E466" s="24" t="n">
        <v>0</v>
      </c>
      <c r="F466" s="24" t="n">
        <v>0</v>
      </c>
      <c r="G466" s="29" t="n">
        <v>10</v>
      </c>
      <c r="H466" s="30" t="n">
        <v>0</v>
      </c>
      <c r="I466" s="32" t="n">
        <v>187</v>
      </c>
      <c r="J466" s="24" t="n">
        <v>30</v>
      </c>
      <c r="K466" s="30" t="s">
        <v>30</v>
      </c>
      <c r="L466" s="30" t="s">
        <v>30</v>
      </c>
      <c r="M466" s="30" t="s">
        <v>30</v>
      </c>
      <c r="N466" s="30" t="s">
        <v>30</v>
      </c>
      <c r="O466" s="29" t="n">
        <v>92</v>
      </c>
      <c r="P466" s="24" t="n">
        <v>0</v>
      </c>
      <c r="Q466" s="30" t="s">
        <v>30</v>
      </c>
      <c r="R466" s="30" t="s">
        <v>30</v>
      </c>
      <c r="S466" s="30" t="s">
        <v>30</v>
      </c>
      <c r="T466" s="30" t="s">
        <v>31</v>
      </c>
      <c r="U466" s="30" t="s">
        <v>31</v>
      </c>
      <c r="V466" s="22" t="s">
        <v>31</v>
      </c>
      <c r="W466" s="22" t="s">
        <v>31</v>
      </c>
      <c r="X466" s="29" t="n">
        <v>11</v>
      </c>
      <c r="Y466" s="30" t="s">
        <v>31</v>
      </c>
      <c r="AA466" s="9"/>
    </row>
    <row r="467" customFormat="false" ht="15" hidden="false" customHeight="true" outlineLevel="0" collapsed="false">
      <c r="A467" s="21"/>
      <c r="B467" s="21"/>
      <c r="C467" s="33" t="s">
        <v>39</v>
      </c>
      <c r="D467" s="30" t="s">
        <v>31</v>
      </c>
      <c r="E467" s="24" t="n">
        <v>0</v>
      </c>
      <c r="F467" s="24" t="n">
        <v>0</v>
      </c>
      <c r="G467" s="29" t="n">
        <v>0</v>
      </c>
      <c r="H467" s="30" t="n">
        <v>0</v>
      </c>
      <c r="I467" s="32" t="n">
        <v>0</v>
      </c>
      <c r="J467" s="24" t="n">
        <v>0</v>
      </c>
      <c r="K467" s="30" t="s">
        <v>30</v>
      </c>
      <c r="L467" s="30" t="s">
        <v>30</v>
      </c>
      <c r="M467" s="30" t="s">
        <v>30</v>
      </c>
      <c r="N467" s="30" t="s">
        <v>30</v>
      </c>
      <c r="O467" s="29" t="n">
        <v>0</v>
      </c>
      <c r="P467" s="24" t="n">
        <v>0</v>
      </c>
      <c r="Q467" s="30" t="s">
        <v>30</v>
      </c>
      <c r="R467" s="30" t="s">
        <v>30</v>
      </c>
      <c r="S467" s="30" t="s">
        <v>30</v>
      </c>
      <c r="T467" s="30" t="s">
        <v>31</v>
      </c>
      <c r="U467" s="30" t="s">
        <v>31</v>
      </c>
      <c r="V467" s="22" t="s">
        <v>31</v>
      </c>
      <c r="W467" s="22" t="s">
        <v>31</v>
      </c>
      <c r="X467" s="29" t="n">
        <v>0</v>
      </c>
      <c r="Y467" s="30" t="s">
        <v>31</v>
      </c>
      <c r="AA467" s="9"/>
    </row>
    <row r="468" customFormat="false" ht="15" hidden="false" customHeight="true" outlineLevel="0" collapsed="false">
      <c r="A468" s="21"/>
      <c r="B468" s="21"/>
      <c r="C468" s="33" t="s">
        <v>33</v>
      </c>
      <c r="D468" s="30" t="s">
        <v>31</v>
      </c>
      <c r="E468" s="24" t="n">
        <v>0</v>
      </c>
      <c r="F468" s="24" t="n">
        <v>0</v>
      </c>
      <c r="G468" s="29" t="n">
        <v>8</v>
      </c>
      <c r="H468" s="30" t="n">
        <v>15</v>
      </c>
      <c r="I468" s="32" t="n">
        <v>569</v>
      </c>
      <c r="J468" s="24" t="n">
        <v>1377</v>
      </c>
      <c r="K468" s="30" t="s">
        <v>30</v>
      </c>
      <c r="L468" s="30" t="s">
        <v>30</v>
      </c>
      <c r="M468" s="30" t="s">
        <v>30</v>
      </c>
      <c r="N468" s="30" t="s">
        <v>30</v>
      </c>
      <c r="O468" s="29" t="n">
        <v>192</v>
      </c>
      <c r="P468" s="24" t="n">
        <v>0</v>
      </c>
      <c r="Q468" s="30" t="s">
        <v>30</v>
      </c>
      <c r="R468" s="30" t="s">
        <v>30</v>
      </c>
      <c r="S468" s="30" t="s">
        <v>30</v>
      </c>
      <c r="T468" s="30" t="s">
        <v>31</v>
      </c>
      <c r="U468" s="30" t="s">
        <v>31</v>
      </c>
      <c r="V468" s="22" t="s">
        <v>31</v>
      </c>
      <c r="W468" s="22" t="s">
        <v>31</v>
      </c>
      <c r="X468" s="32" t="n">
        <v>69</v>
      </c>
      <c r="Y468" s="30" t="s">
        <v>31</v>
      </c>
      <c r="AA468" s="9"/>
    </row>
    <row r="469" customFormat="false" ht="15" hidden="false" customHeight="true" outlineLevel="0" collapsed="false">
      <c r="A469" s="21" t="n">
        <v>33</v>
      </c>
      <c r="B469" s="21" t="s">
        <v>153</v>
      </c>
      <c r="C469" s="33" t="s">
        <v>154</v>
      </c>
      <c r="D469" s="30" t="s">
        <v>31</v>
      </c>
      <c r="E469" s="24" t="n">
        <v>0</v>
      </c>
      <c r="F469" s="24" t="n">
        <v>0</v>
      </c>
      <c r="G469" s="29" t="n">
        <v>37</v>
      </c>
      <c r="H469" s="30" t="n">
        <v>0</v>
      </c>
      <c r="I469" s="32" t="n">
        <v>0</v>
      </c>
      <c r="J469" s="24" t="n">
        <v>292</v>
      </c>
      <c r="K469" s="30" t="s">
        <v>30</v>
      </c>
      <c r="L469" s="30" t="s">
        <v>30</v>
      </c>
      <c r="M469" s="30" t="s">
        <v>30</v>
      </c>
      <c r="N469" s="30" t="s">
        <v>30</v>
      </c>
      <c r="O469" s="29" t="n">
        <v>237</v>
      </c>
      <c r="P469" s="24" t="n">
        <v>0</v>
      </c>
      <c r="Q469" s="30" t="s">
        <v>30</v>
      </c>
      <c r="R469" s="30" t="s">
        <v>30</v>
      </c>
      <c r="S469" s="30" t="s">
        <v>30</v>
      </c>
      <c r="T469" s="30" t="s">
        <v>31</v>
      </c>
      <c r="U469" s="30" t="s">
        <v>31</v>
      </c>
      <c r="V469" s="22" t="s">
        <v>31</v>
      </c>
      <c r="W469" s="22" t="s">
        <v>31</v>
      </c>
      <c r="X469" s="29" t="n">
        <v>0</v>
      </c>
      <c r="Y469" s="30" t="s">
        <v>31</v>
      </c>
      <c r="AA469" s="9"/>
    </row>
    <row r="470" customFormat="false" ht="15" hidden="false" customHeight="true" outlineLevel="0" collapsed="false">
      <c r="A470" s="21"/>
      <c r="B470" s="21"/>
      <c r="C470" s="33" t="s">
        <v>119</v>
      </c>
      <c r="D470" s="30" t="s">
        <v>31</v>
      </c>
      <c r="E470" s="24" t="n">
        <v>0</v>
      </c>
      <c r="F470" s="24" t="n">
        <v>0</v>
      </c>
      <c r="G470" s="29" t="n">
        <v>2</v>
      </c>
      <c r="H470" s="30" t="n">
        <v>0</v>
      </c>
      <c r="I470" s="32" t="n">
        <v>0</v>
      </c>
      <c r="J470" s="24" t="n">
        <v>125</v>
      </c>
      <c r="K470" s="30" t="s">
        <v>30</v>
      </c>
      <c r="L470" s="30" t="s">
        <v>30</v>
      </c>
      <c r="M470" s="30" t="s">
        <v>30</v>
      </c>
      <c r="N470" s="30" t="s">
        <v>30</v>
      </c>
      <c r="O470" s="29" t="n">
        <v>50</v>
      </c>
      <c r="P470" s="24" t="n">
        <v>0</v>
      </c>
      <c r="Q470" s="30" t="s">
        <v>30</v>
      </c>
      <c r="R470" s="30" t="s">
        <v>30</v>
      </c>
      <c r="S470" s="30" t="s">
        <v>30</v>
      </c>
      <c r="T470" s="30" t="s">
        <v>31</v>
      </c>
      <c r="U470" s="30" t="s">
        <v>31</v>
      </c>
      <c r="V470" s="22" t="s">
        <v>31</v>
      </c>
      <c r="W470" s="22" t="s">
        <v>31</v>
      </c>
      <c r="X470" s="29" t="n">
        <v>0</v>
      </c>
      <c r="Y470" s="30" t="s">
        <v>31</v>
      </c>
      <c r="AA470" s="9"/>
    </row>
    <row r="471" customFormat="false" ht="15" hidden="false" customHeight="true" outlineLevel="0" collapsed="false">
      <c r="A471" s="21"/>
      <c r="B471" s="21"/>
      <c r="C471" s="33" t="s">
        <v>155</v>
      </c>
      <c r="D471" s="30" t="s">
        <v>31</v>
      </c>
      <c r="E471" s="24" t="s">
        <v>31</v>
      </c>
      <c r="F471" s="24" t="s">
        <v>31</v>
      </c>
      <c r="G471" s="29" t="n">
        <v>6</v>
      </c>
      <c r="H471" s="30" t="n">
        <v>0</v>
      </c>
      <c r="I471" s="32" t="n">
        <v>0</v>
      </c>
      <c r="J471" s="24" t="n">
        <v>89</v>
      </c>
      <c r="K471" s="30" t="s">
        <v>30</v>
      </c>
      <c r="L471" s="30" t="s">
        <v>30</v>
      </c>
      <c r="M471" s="30" t="s">
        <v>30</v>
      </c>
      <c r="N471" s="30" t="s">
        <v>30</v>
      </c>
      <c r="O471" s="29" t="n">
        <v>54</v>
      </c>
      <c r="P471" s="24" t="n">
        <v>0</v>
      </c>
      <c r="Q471" s="30" t="s">
        <v>30</v>
      </c>
      <c r="R471" s="30" t="s">
        <v>30</v>
      </c>
      <c r="S471" s="30" t="s">
        <v>30</v>
      </c>
      <c r="T471" s="30" t="s">
        <v>31</v>
      </c>
      <c r="U471" s="30" t="s">
        <v>31</v>
      </c>
      <c r="V471" s="22" t="s">
        <v>31</v>
      </c>
      <c r="W471" s="22" t="s">
        <v>31</v>
      </c>
      <c r="X471" s="29" t="s">
        <v>31</v>
      </c>
      <c r="Y471" s="30" t="s">
        <v>31</v>
      </c>
      <c r="AA471" s="9"/>
    </row>
    <row r="472" customFormat="false" ht="15" hidden="false" customHeight="true" outlineLevel="0" collapsed="false">
      <c r="A472" s="21"/>
      <c r="B472" s="21"/>
      <c r="C472" s="33" t="s">
        <v>62</v>
      </c>
      <c r="D472" s="30" t="s">
        <v>31</v>
      </c>
      <c r="E472" s="24" t="n">
        <v>0</v>
      </c>
      <c r="F472" s="24" t="n">
        <v>0</v>
      </c>
      <c r="G472" s="29" t="n">
        <v>4</v>
      </c>
      <c r="H472" s="30" t="n">
        <v>0</v>
      </c>
      <c r="I472" s="32" t="n">
        <v>0</v>
      </c>
      <c r="J472" s="24" t="n">
        <v>0</v>
      </c>
      <c r="K472" s="30" t="s">
        <v>30</v>
      </c>
      <c r="L472" s="30" t="s">
        <v>30</v>
      </c>
      <c r="M472" s="30" t="s">
        <v>30</v>
      </c>
      <c r="N472" s="30" t="s">
        <v>30</v>
      </c>
      <c r="O472" s="29" t="n">
        <v>32</v>
      </c>
      <c r="P472" s="24" t="n">
        <v>0</v>
      </c>
      <c r="Q472" s="30" t="s">
        <v>30</v>
      </c>
      <c r="R472" s="30" t="s">
        <v>30</v>
      </c>
      <c r="S472" s="30" t="s">
        <v>30</v>
      </c>
      <c r="T472" s="30" t="s">
        <v>31</v>
      </c>
      <c r="U472" s="30" t="s">
        <v>31</v>
      </c>
      <c r="V472" s="22" t="s">
        <v>31</v>
      </c>
      <c r="W472" s="22" t="s">
        <v>31</v>
      </c>
      <c r="X472" s="29" t="n">
        <v>0</v>
      </c>
      <c r="Y472" s="30" t="s">
        <v>31</v>
      </c>
      <c r="AA472" s="9"/>
    </row>
    <row r="473" customFormat="false" ht="15" hidden="false" customHeight="true" outlineLevel="0" collapsed="false">
      <c r="A473" s="21"/>
      <c r="B473" s="21"/>
      <c r="C473" s="33" t="s">
        <v>131</v>
      </c>
      <c r="D473" s="30" t="s">
        <v>31</v>
      </c>
      <c r="E473" s="24" t="n">
        <v>0</v>
      </c>
      <c r="F473" s="24" t="n">
        <v>0</v>
      </c>
      <c r="G473" s="29" t="n">
        <v>0</v>
      </c>
      <c r="H473" s="30" t="n">
        <v>0</v>
      </c>
      <c r="I473" s="32" t="n">
        <v>0</v>
      </c>
      <c r="J473" s="24" t="n">
        <v>0</v>
      </c>
      <c r="K473" s="30" t="s">
        <v>30</v>
      </c>
      <c r="L473" s="30" t="s">
        <v>30</v>
      </c>
      <c r="M473" s="30" t="s">
        <v>30</v>
      </c>
      <c r="N473" s="30" t="s">
        <v>30</v>
      </c>
      <c r="O473" s="29" t="n">
        <v>63</v>
      </c>
      <c r="P473" s="24" t="n">
        <v>0</v>
      </c>
      <c r="Q473" s="30" t="s">
        <v>30</v>
      </c>
      <c r="R473" s="30" t="s">
        <v>30</v>
      </c>
      <c r="S473" s="30" t="s">
        <v>30</v>
      </c>
      <c r="T473" s="30" t="s">
        <v>31</v>
      </c>
      <c r="U473" s="30" t="s">
        <v>31</v>
      </c>
      <c r="V473" s="22" t="s">
        <v>31</v>
      </c>
      <c r="W473" s="22" t="s">
        <v>31</v>
      </c>
      <c r="X473" s="29" t="n">
        <v>0</v>
      </c>
      <c r="Y473" s="30" t="s">
        <v>31</v>
      </c>
      <c r="AA473" s="9"/>
    </row>
    <row r="474" customFormat="false" ht="15" hidden="false" customHeight="true" outlineLevel="0" collapsed="false">
      <c r="A474" s="21" t="n">
        <v>34</v>
      </c>
      <c r="B474" s="51" t="s">
        <v>156</v>
      </c>
      <c r="C474" s="33" t="s">
        <v>157</v>
      </c>
      <c r="D474" s="30" t="s">
        <v>31</v>
      </c>
      <c r="E474" s="24" t="n">
        <v>0</v>
      </c>
      <c r="F474" s="24" t="n">
        <v>0</v>
      </c>
      <c r="G474" s="29" t="n">
        <v>14</v>
      </c>
      <c r="H474" s="30" t="n">
        <v>0</v>
      </c>
      <c r="I474" s="28" t="n">
        <v>47</v>
      </c>
      <c r="J474" s="24" t="n">
        <v>24</v>
      </c>
      <c r="K474" s="30" t="s">
        <v>30</v>
      </c>
      <c r="L474" s="30" t="s">
        <v>30</v>
      </c>
      <c r="M474" s="30" t="s">
        <v>30</v>
      </c>
      <c r="N474" s="30" t="s">
        <v>30</v>
      </c>
      <c r="O474" s="29" t="n">
        <v>9</v>
      </c>
      <c r="P474" s="24" t="n">
        <v>0</v>
      </c>
      <c r="Q474" s="30" t="s">
        <v>30</v>
      </c>
      <c r="R474" s="30" t="s">
        <v>30</v>
      </c>
      <c r="S474" s="30" t="s">
        <v>30</v>
      </c>
      <c r="T474" s="30" t="s">
        <v>31</v>
      </c>
      <c r="U474" s="30" t="s">
        <v>31</v>
      </c>
      <c r="V474" s="22" t="s">
        <v>31</v>
      </c>
      <c r="W474" s="22" t="s">
        <v>31</v>
      </c>
      <c r="X474" s="29" t="n">
        <v>0</v>
      </c>
      <c r="Y474" s="30" t="s">
        <v>31</v>
      </c>
      <c r="AA474" s="9"/>
    </row>
    <row r="475" customFormat="false" ht="15" hidden="false" customHeight="true" outlineLevel="0" collapsed="false">
      <c r="A475" s="21"/>
      <c r="B475" s="51"/>
      <c r="C475" s="33" t="s">
        <v>158</v>
      </c>
      <c r="D475" s="30" t="s">
        <v>31</v>
      </c>
      <c r="E475" s="24" t="n">
        <v>0</v>
      </c>
      <c r="F475" s="24" t="n">
        <v>0</v>
      </c>
      <c r="G475" s="29" t="n">
        <v>11</v>
      </c>
      <c r="H475" s="30" t="n">
        <v>0</v>
      </c>
      <c r="I475" s="28" t="n">
        <v>186</v>
      </c>
      <c r="J475" s="24" t="n">
        <v>21</v>
      </c>
      <c r="K475" s="30" t="s">
        <v>30</v>
      </c>
      <c r="L475" s="30" t="s">
        <v>30</v>
      </c>
      <c r="M475" s="30" t="s">
        <v>30</v>
      </c>
      <c r="N475" s="30" t="s">
        <v>30</v>
      </c>
      <c r="O475" s="29" t="n">
        <v>14</v>
      </c>
      <c r="P475" s="24" t="n">
        <v>0</v>
      </c>
      <c r="Q475" s="30" t="s">
        <v>30</v>
      </c>
      <c r="R475" s="30" t="s">
        <v>30</v>
      </c>
      <c r="S475" s="30" t="s">
        <v>30</v>
      </c>
      <c r="T475" s="30" t="s">
        <v>31</v>
      </c>
      <c r="U475" s="30" t="s">
        <v>31</v>
      </c>
      <c r="V475" s="22" t="s">
        <v>31</v>
      </c>
      <c r="W475" s="22" t="s">
        <v>31</v>
      </c>
      <c r="X475" s="29" t="n">
        <v>0</v>
      </c>
      <c r="Y475" s="30" t="s">
        <v>31</v>
      </c>
      <c r="AA475" s="9"/>
    </row>
    <row r="476" customFormat="false" ht="15" hidden="false" customHeight="true" outlineLevel="0" collapsed="false">
      <c r="A476" s="21"/>
      <c r="B476" s="51"/>
      <c r="C476" s="33" t="s">
        <v>159</v>
      </c>
      <c r="D476" s="30" t="s">
        <v>31</v>
      </c>
      <c r="E476" s="24" t="n">
        <v>0</v>
      </c>
      <c r="F476" s="24" t="n">
        <v>0</v>
      </c>
      <c r="G476" s="29" t="n">
        <v>6</v>
      </c>
      <c r="H476" s="30" t="n">
        <v>0</v>
      </c>
      <c r="I476" s="32" t="n">
        <v>0</v>
      </c>
      <c r="J476" s="24" t="n">
        <v>208</v>
      </c>
      <c r="K476" s="30" t="s">
        <v>30</v>
      </c>
      <c r="L476" s="30" t="s">
        <v>30</v>
      </c>
      <c r="M476" s="30" t="s">
        <v>30</v>
      </c>
      <c r="N476" s="30" t="s">
        <v>30</v>
      </c>
      <c r="O476" s="29" t="n">
        <v>66</v>
      </c>
      <c r="P476" s="24" t="n">
        <v>0</v>
      </c>
      <c r="Q476" s="30" t="s">
        <v>30</v>
      </c>
      <c r="R476" s="30" t="s">
        <v>30</v>
      </c>
      <c r="S476" s="30" t="s">
        <v>30</v>
      </c>
      <c r="T476" s="30" t="s">
        <v>31</v>
      </c>
      <c r="U476" s="30" t="s">
        <v>31</v>
      </c>
      <c r="V476" s="22" t="s">
        <v>31</v>
      </c>
      <c r="W476" s="22" t="s">
        <v>31</v>
      </c>
      <c r="X476" s="29" t="n">
        <v>50</v>
      </c>
      <c r="Y476" s="30" t="s">
        <v>31</v>
      </c>
      <c r="AA476" s="9"/>
    </row>
    <row r="477" customFormat="false" ht="15" hidden="false" customHeight="true" outlineLevel="0" collapsed="false">
      <c r="A477" s="21"/>
      <c r="B477" s="51"/>
      <c r="C477" s="33" t="s">
        <v>160</v>
      </c>
      <c r="D477" s="30" t="s">
        <v>31</v>
      </c>
      <c r="E477" s="24" t="n">
        <v>0</v>
      </c>
      <c r="F477" s="24" t="n">
        <v>0</v>
      </c>
      <c r="G477" s="29" t="n">
        <v>12</v>
      </c>
      <c r="H477" s="30" t="n">
        <v>0</v>
      </c>
      <c r="I477" s="32" t="n">
        <v>0</v>
      </c>
      <c r="J477" s="24" t="n">
        <v>45</v>
      </c>
      <c r="K477" s="30" t="s">
        <v>30</v>
      </c>
      <c r="L477" s="30" t="s">
        <v>30</v>
      </c>
      <c r="M477" s="30" t="s">
        <v>30</v>
      </c>
      <c r="N477" s="30" t="s">
        <v>30</v>
      </c>
      <c r="O477" s="29" t="n">
        <v>32</v>
      </c>
      <c r="P477" s="24" t="n">
        <v>0</v>
      </c>
      <c r="Q477" s="30" t="s">
        <v>30</v>
      </c>
      <c r="R477" s="30" t="s">
        <v>30</v>
      </c>
      <c r="S477" s="30" t="s">
        <v>30</v>
      </c>
      <c r="T477" s="30" t="s">
        <v>31</v>
      </c>
      <c r="U477" s="30" t="s">
        <v>31</v>
      </c>
      <c r="V477" s="22" t="s">
        <v>31</v>
      </c>
      <c r="W477" s="22" t="s">
        <v>31</v>
      </c>
      <c r="X477" s="29" t="n">
        <v>0</v>
      </c>
      <c r="Y477" s="30" t="s">
        <v>31</v>
      </c>
      <c r="AA477" s="9"/>
    </row>
    <row r="478" customFormat="false" ht="15" hidden="false" customHeight="true" outlineLevel="0" collapsed="false">
      <c r="A478" s="21"/>
      <c r="B478" s="51"/>
      <c r="C478" s="33" t="s">
        <v>115</v>
      </c>
      <c r="D478" s="30" t="s">
        <v>31</v>
      </c>
      <c r="E478" s="24" t="n">
        <v>0</v>
      </c>
      <c r="F478" s="24" t="n">
        <v>0</v>
      </c>
      <c r="G478" s="29" t="n">
        <v>0</v>
      </c>
      <c r="H478" s="30" t="n">
        <v>0</v>
      </c>
      <c r="I478" s="32" t="n">
        <v>0</v>
      </c>
      <c r="J478" s="24" t="n">
        <v>0</v>
      </c>
      <c r="K478" s="30" t="s">
        <v>30</v>
      </c>
      <c r="L478" s="30" t="s">
        <v>30</v>
      </c>
      <c r="M478" s="30" t="s">
        <v>30</v>
      </c>
      <c r="N478" s="30" t="s">
        <v>30</v>
      </c>
      <c r="O478" s="29" t="n">
        <v>0</v>
      </c>
      <c r="P478" s="24" t="n">
        <v>0</v>
      </c>
      <c r="Q478" s="30" t="s">
        <v>30</v>
      </c>
      <c r="R478" s="30" t="s">
        <v>30</v>
      </c>
      <c r="S478" s="30" t="s">
        <v>30</v>
      </c>
      <c r="T478" s="30" t="s">
        <v>31</v>
      </c>
      <c r="U478" s="30" t="s">
        <v>31</v>
      </c>
      <c r="V478" s="22" t="s">
        <v>31</v>
      </c>
      <c r="W478" s="22" t="s">
        <v>31</v>
      </c>
      <c r="X478" s="29" t="n">
        <v>0</v>
      </c>
      <c r="Y478" s="30" t="s">
        <v>31</v>
      </c>
      <c r="AA478" s="9"/>
    </row>
    <row r="479" customFormat="false" ht="15" hidden="false" customHeight="true" outlineLevel="0" collapsed="false">
      <c r="A479" s="21"/>
      <c r="B479" s="51"/>
      <c r="C479" s="33" t="s">
        <v>161</v>
      </c>
      <c r="D479" s="30" t="s">
        <v>31</v>
      </c>
      <c r="E479" s="24" t="s">
        <v>31</v>
      </c>
      <c r="F479" s="24" t="s">
        <v>31</v>
      </c>
      <c r="G479" s="29" t="s">
        <v>31</v>
      </c>
      <c r="H479" s="30" t="s">
        <v>31</v>
      </c>
      <c r="I479" s="32" t="s">
        <v>31</v>
      </c>
      <c r="J479" s="24" t="s">
        <v>31</v>
      </c>
      <c r="K479" s="30" t="s">
        <v>30</v>
      </c>
      <c r="L479" s="30" t="s">
        <v>30</v>
      </c>
      <c r="M479" s="30" t="s">
        <v>30</v>
      </c>
      <c r="N479" s="30" t="s">
        <v>30</v>
      </c>
      <c r="O479" s="29" t="s">
        <v>31</v>
      </c>
      <c r="P479" s="24" t="s">
        <v>31</v>
      </c>
      <c r="Q479" s="30" t="s">
        <v>30</v>
      </c>
      <c r="R479" s="30" t="s">
        <v>30</v>
      </c>
      <c r="S479" s="30" t="s">
        <v>30</v>
      </c>
      <c r="T479" s="30" t="s">
        <v>31</v>
      </c>
      <c r="U479" s="30" t="s">
        <v>31</v>
      </c>
      <c r="V479" s="22" t="s">
        <v>31</v>
      </c>
      <c r="W479" s="22" t="s">
        <v>31</v>
      </c>
      <c r="X479" s="29" t="s">
        <v>31</v>
      </c>
      <c r="Y479" s="30" t="s">
        <v>31</v>
      </c>
      <c r="AA479" s="9"/>
    </row>
    <row r="480" customFormat="false" ht="15" hidden="false" customHeight="true" outlineLevel="0" collapsed="false">
      <c r="A480" s="21"/>
      <c r="B480" s="51"/>
      <c r="C480" s="33" t="s">
        <v>131</v>
      </c>
      <c r="D480" s="30" t="s">
        <v>31</v>
      </c>
      <c r="E480" s="24" t="n">
        <v>0</v>
      </c>
      <c r="F480" s="24" t="n">
        <v>0</v>
      </c>
      <c r="G480" s="29" t="n">
        <v>11</v>
      </c>
      <c r="H480" s="30" t="n">
        <v>0</v>
      </c>
      <c r="I480" s="32" t="n">
        <v>107</v>
      </c>
      <c r="J480" s="24" t="n">
        <v>830</v>
      </c>
      <c r="K480" s="30" t="s">
        <v>30</v>
      </c>
      <c r="L480" s="30" t="s">
        <v>30</v>
      </c>
      <c r="M480" s="30" t="s">
        <v>30</v>
      </c>
      <c r="N480" s="30" t="s">
        <v>30</v>
      </c>
      <c r="O480" s="29" t="n">
        <v>60</v>
      </c>
      <c r="P480" s="24" t="n">
        <v>0</v>
      </c>
      <c r="Q480" s="30" t="s">
        <v>30</v>
      </c>
      <c r="R480" s="30" t="s">
        <v>30</v>
      </c>
      <c r="S480" s="30" t="s">
        <v>30</v>
      </c>
      <c r="T480" s="30" t="s">
        <v>31</v>
      </c>
      <c r="U480" s="30" t="s">
        <v>31</v>
      </c>
      <c r="V480" s="22" t="s">
        <v>31</v>
      </c>
      <c r="W480" s="22" t="s">
        <v>31</v>
      </c>
      <c r="X480" s="29" t="n">
        <v>64</v>
      </c>
      <c r="Y480" s="30" t="s">
        <v>31</v>
      </c>
      <c r="AA480" s="9"/>
    </row>
    <row r="481" customFormat="false" ht="15" hidden="false" customHeight="true" outlineLevel="0" collapsed="false">
      <c r="A481" s="21"/>
      <c r="B481" s="51"/>
      <c r="C481" s="33" t="s">
        <v>124</v>
      </c>
      <c r="D481" s="30" t="s">
        <v>31</v>
      </c>
      <c r="E481" s="24" t="n">
        <v>0</v>
      </c>
      <c r="F481" s="24" t="n">
        <v>0</v>
      </c>
      <c r="G481" s="29" t="n">
        <v>0</v>
      </c>
      <c r="H481" s="30" t="n">
        <v>0</v>
      </c>
      <c r="I481" s="32" t="n">
        <v>0</v>
      </c>
      <c r="J481" s="24" t="n">
        <v>0</v>
      </c>
      <c r="K481" s="30" t="s">
        <v>30</v>
      </c>
      <c r="L481" s="30" t="s">
        <v>30</v>
      </c>
      <c r="M481" s="30" t="s">
        <v>30</v>
      </c>
      <c r="N481" s="30" t="s">
        <v>30</v>
      </c>
      <c r="O481" s="29" t="n">
        <v>0</v>
      </c>
      <c r="P481" s="24" t="n">
        <v>0</v>
      </c>
      <c r="Q481" s="30" t="s">
        <v>30</v>
      </c>
      <c r="R481" s="30" t="s">
        <v>30</v>
      </c>
      <c r="S481" s="30" t="s">
        <v>30</v>
      </c>
      <c r="T481" s="30" t="s">
        <v>31</v>
      </c>
      <c r="U481" s="30" t="s">
        <v>31</v>
      </c>
      <c r="V481" s="22" t="s">
        <v>31</v>
      </c>
      <c r="W481" s="22" t="s">
        <v>31</v>
      </c>
      <c r="X481" s="29" t="n">
        <v>0</v>
      </c>
      <c r="Y481" s="30" t="s">
        <v>31</v>
      </c>
      <c r="AA481" s="9"/>
    </row>
    <row r="482" customFormat="false" ht="15" hidden="false" customHeight="true" outlineLevel="0" collapsed="false">
      <c r="A482" s="21"/>
      <c r="B482" s="51"/>
      <c r="C482" s="33" t="s">
        <v>33</v>
      </c>
      <c r="D482" s="30" t="s">
        <v>31</v>
      </c>
      <c r="E482" s="24" t="n">
        <v>0</v>
      </c>
      <c r="F482" s="24" t="n">
        <v>0</v>
      </c>
      <c r="G482" s="29" t="n">
        <v>13</v>
      </c>
      <c r="H482" s="30" t="n">
        <v>0</v>
      </c>
      <c r="I482" s="32" t="n">
        <v>67</v>
      </c>
      <c r="J482" s="24" t="n">
        <v>519</v>
      </c>
      <c r="K482" s="30" t="s">
        <v>30</v>
      </c>
      <c r="L482" s="30" t="s">
        <v>30</v>
      </c>
      <c r="M482" s="30" t="s">
        <v>30</v>
      </c>
      <c r="N482" s="30" t="s">
        <v>30</v>
      </c>
      <c r="O482" s="29" t="n">
        <v>41</v>
      </c>
      <c r="P482" s="24" t="n">
        <v>0</v>
      </c>
      <c r="Q482" s="30" t="s">
        <v>30</v>
      </c>
      <c r="R482" s="30" t="s">
        <v>30</v>
      </c>
      <c r="S482" s="30" t="s">
        <v>30</v>
      </c>
      <c r="T482" s="30" t="s">
        <v>31</v>
      </c>
      <c r="U482" s="30" t="s">
        <v>31</v>
      </c>
      <c r="V482" s="22" t="s">
        <v>31</v>
      </c>
      <c r="W482" s="22" t="s">
        <v>31</v>
      </c>
      <c r="X482" s="29" t="n">
        <v>0</v>
      </c>
      <c r="Y482" s="30" t="s">
        <v>31</v>
      </c>
      <c r="AA482" s="9"/>
    </row>
    <row r="483" customFormat="false" ht="15" hidden="false" customHeight="true" outlineLevel="0" collapsed="false">
      <c r="A483" s="21" t="n">
        <v>35</v>
      </c>
      <c r="B483" s="21" t="s">
        <v>162</v>
      </c>
      <c r="C483" s="33" t="s">
        <v>62</v>
      </c>
      <c r="D483" s="30" t="s">
        <v>31</v>
      </c>
      <c r="E483" s="24" t="n">
        <v>0</v>
      </c>
      <c r="F483" s="24" t="n">
        <v>0</v>
      </c>
      <c r="G483" s="29" t="n">
        <v>12</v>
      </c>
      <c r="H483" s="30" t="n">
        <v>0</v>
      </c>
      <c r="I483" s="32" t="n">
        <v>369</v>
      </c>
      <c r="J483" s="24" t="n">
        <v>1677</v>
      </c>
      <c r="K483" s="30" t="s">
        <v>30</v>
      </c>
      <c r="L483" s="30" t="s">
        <v>30</v>
      </c>
      <c r="M483" s="30" t="s">
        <v>30</v>
      </c>
      <c r="N483" s="30" t="s">
        <v>30</v>
      </c>
      <c r="O483" s="29" t="n">
        <v>116</v>
      </c>
      <c r="P483" s="24" t="n">
        <v>0</v>
      </c>
      <c r="Q483" s="30" t="s">
        <v>30</v>
      </c>
      <c r="R483" s="30" t="s">
        <v>30</v>
      </c>
      <c r="S483" s="30" t="s">
        <v>30</v>
      </c>
      <c r="T483" s="30" t="s">
        <v>31</v>
      </c>
      <c r="U483" s="30" t="s">
        <v>31</v>
      </c>
      <c r="V483" s="22" t="s">
        <v>31</v>
      </c>
      <c r="W483" s="22" t="s">
        <v>31</v>
      </c>
      <c r="X483" s="32" t="n">
        <v>682</v>
      </c>
      <c r="Y483" s="30" t="s">
        <v>31</v>
      </c>
      <c r="AA483" s="9"/>
    </row>
    <row r="484" customFormat="false" ht="15" hidden="false" customHeight="true" outlineLevel="0" collapsed="false">
      <c r="A484" s="21"/>
      <c r="B484" s="21"/>
      <c r="C484" s="33" t="s">
        <v>163</v>
      </c>
      <c r="D484" s="30" t="s">
        <v>31</v>
      </c>
      <c r="E484" s="24" t="s">
        <v>31</v>
      </c>
      <c r="F484" s="24" t="s">
        <v>31</v>
      </c>
      <c r="G484" s="29" t="n">
        <v>0</v>
      </c>
      <c r="H484" s="30" t="n">
        <v>0</v>
      </c>
      <c r="I484" s="28" t="n">
        <v>71</v>
      </c>
      <c r="J484" s="24" t="n">
        <v>0</v>
      </c>
      <c r="K484" s="30" t="s">
        <v>30</v>
      </c>
      <c r="L484" s="30" t="s">
        <v>30</v>
      </c>
      <c r="M484" s="30" t="s">
        <v>30</v>
      </c>
      <c r="N484" s="30" t="s">
        <v>30</v>
      </c>
      <c r="O484" s="29" t="n">
        <v>0</v>
      </c>
      <c r="P484" s="24" t="n">
        <v>0</v>
      </c>
      <c r="Q484" s="30" t="s">
        <v>30</v>
      </c>
      <c r="R484" s="30" t="s">
        <v>30</v>
      </c>
      <c r="S484" s="30" t="s">
        <v>30</v>
      </c>
      <c r="T484" s="30" t="s">
        <v>31</v>
      </c>
      <c r="U484" s="30" t="s">
        <v>31</v>
      </c>
      <c r="V484" s="22" t="s">
        <v>31</v>
      </c>
      <c r="W484" s="22" t="s">
        <v>31</v>
      </c>
      <c r="X484" s="29" t="s">
        <v>31</v>
      </c>
      <c r="Y484" s="30" t="s">
        <v>31</v>
      </c>
      <c r="AA484" s="9"/>
    </row>
    <row r="485" customFormat="false" ht="15" hidden="false" customHeight="true" outlineLevel="0" collapsed="false">
      <c r="A485" s="21"/>
      <c r="B485" s="21"/>
      <c r="C485" s="33" t="s">
        <v>235</v>
      </c>
      <c r="D485" s="30" t="s">
        <v>31</v>
      </c>
      <c r="E485" s="24" t="n">
        <v>0</v>
      </c>
      <c r="F485" s="24" t="n">
        <v>0</v>
      </c>
      <c r="G485" s="29" t="n">
        <v>0</v>
      </c>
      <c r="H485" s="30" t="n">
        <v>0</v>
      </c>
      <c r="I485" s="32" t="n">
        <v>0</v>
      </c>
      <c r="J485" s="24" t="n">
        <v>0</v>
      </c>
      <c r="K485" s="30" t="s">
        <v>30</v>
      </c>
      <c r="L485" s="30" t="s">
        <v>30</v>
      </c>
      <c r="M485" s="30" t="s">
        <v>30</v>
      </c>
      <c r="N485" s="30" t="s">
        <v>30</v>
      </c>
      <c r="O485" s="29" t="n">
        <v>0</v>
      </c>
      <c r="P485" s="24" t="n">
        <v>0</v>
      </c>
      <c r="Q485" s="30" t="s">
        <v>30</v>
      </c>
      <c r="R485" s="30" t="s">
        <v>30</v>
      </c>
      <c r="S485" s="30" t="s">
        <v>30</v>
      </c>
      <c r="T485" s="30" t="s">
        <v>31</v>
      </c>
      <c r="U485" s="30" t="s">
        <v>31</v>
      </c>
      <c r="V485" s="22" t="s">
        <v>31</v>
      </c>
      <c r="W485" s="22" t="s">
        <v>31</v>
      </c>
      <c r="X485" s="29" t="n">
        <v>0</v>
      </c>
      <c r="Y485" s="30" t="s">
        <v>31</v>
      </c>
      <c r="AA485" s="9"/>
    </row>
    <row r="486" customFormat="false" ht="15" hidden="false" customHeight="true" outlineLevel="0" collapsed="false">
      <c r="A486" s="21" t="n">
        <v>36</v>
      </c>
      <c r="B486" s="21" t="s">
        <v>165</v>
      </c>
      <c r="C486" s="33" t="s">
        <v>166</v>
      </c>
      <c r="D486" s="30" t="s">
        <v>31</v>
      </c>
      <c r="E486" s="24" t="n">
        <v>0</v>
      </c>
      <c r="F486" s="24" t="n">
        <v>0</v>
      </c>
      <c r="G486" s="29" t="n">
        <v>0</v>
      </c>
      <c r="H486" s="30" t="n">
        <v>0</v>
      </c>
      <c r="I486" s="32" t="n">
        <v>89</v>
      </c>
      <c r="J486" s="24" t="n">
        <v>461</v>
      </c>
      <c r="K486" s="30" t="s">
        <v>30</v>
      </c>
      <c r="L486" s="30" t="s">
        <v>30</v>
      </c>
      <c r="M486" s="30" t="s">
        <v>30</v>
      </c>
      <c r="N486" s="30" t="s">
        <v>30</v>
      </c>
      <c r="O486" s="29" t="n">
        <v>84</v>
      </c>
      <c r="P486" s="24" t="n">
        <v>0</v>
      </c>
      <c r="Q486" s="30" t="s">
        <v>30</v>
      </c>
      <c r="R486" s="30" t="s">
        <v>30</v>
      </c>
      <c r="S486" s="30" t="s">
        <v>30</v>
      </c>
      <c r="T486" s="30" t="s">
        <v>31</v>
      </c>
      <c r="U486" s="30" t="s">
        <v>31</v>
      </c>
      <c r="V486" s="22" t="s">
        <v>31</v>
      </c>
      <c r="W486" s="22" t="s">
        <v>31</v>
      </c>
      <c r="X486" s="29" t="n">
        <v>0</v>
      </c>
      <c r="Y486" s="30" t="s">
        <v>31</v>
      </c>
      <c r="AA486" s="9"/>
    </row>
    <row r="487" customFormat="false" ht="15" hidden="false" customHeight="true" outlineLevel="0" collapsed="false">
      <c r="A487" s="21"/>
      <c r="B487" s="21"/>
      <c r="C487" s="33" t="s">
        <v>33</v>
      </c>
      <c r="D487" s="30" t="s">
        <v>31</v>
      </c>
      <c r="E487" s="24" t="n">
        <v>0</v>
      </c>
      <c r="F487" s="24" t="n">
        <v>0</v>
      </c>
      <c r="G487" s="29" t="n">
        <v>0</v>
      </c>
      <c r="H487" s="30" t="n">
        <v>0</v>
      </c>
      <c r="I487" s="32" t="n">
        <v>18</v>
      </c>
      <c r="J487" s="24" t="n">
        <v>670</v>
      </c>
      <c r="K487" s="30" t="s">
        <v>30</v>
      </c>
      <c r="L487" s="30" t="s">
        <v>30</v>
      </c>
      <c r="M487" s="30" t="s">
        <v>30</v>
      </c>
      <c r="N487" s="30" t="s">
        <v>30</v>
      </c>
      <c r="O487" s="29" t="n">
        <v>208</v>
      </c>
      <c r="P487" s="24" t="n">
        <v>228</v>
      </c>
      <c r="Q487" s="30" t="s">
        <v>30</v>
      </c>
      <c r="R487" s="30" t="s">
        <v>30</v>
      </c>
      <c r="S487" s="30" t="s">
        <v>30</v>
      </c>
      <c r="T487" s="30" t="s">
        <v>31</v>
      </c>
      <c r="U487" s="30" t="s">
        <v>31</v>
      </c>
      <c r="V487" s="22" t="s">
        <v>31</v>
      </c>
      <c r="W487" s="22" t="s">
        <v>31</v>
      </c>
      <c r="X487" s="29" t="n">
        <v>0</v>
      </c>
      <c r="Y487" s="30" t="s">
        <v>31</v>
      </c>
      <c r="AA487" s="9"/>
    </row>
    <row r="488" customFormat="false" ht="15" hidden="false" customHeight="true" outlineLevel="0" collapsed="false">
      <c r="A488" s="21" t="n">
        <v>37</v>
      </c>
      <c r="B488" s="21" t="s">
        <v>167</v>
      </c>
      <c r="C488" s="33" t="s">
        <v>168</v>
      </c>
      <c r="D488" s="30" t="s">
        <v>31</v>
      </c>
      <c r="E488" s="24" t="n">
        <v>0</v>
      </c>
      <c r="F488" s="24" t="n">
        <v>0</v>
      </c>
      <c r="G488" s="29" t="n">
        <v>52</v>
      </c>
      <c r="H488" s="30" t="n">
        <v>0</v>
      </c>
      <c r="I488" s="32" t="n">
        <v>0</v>
      </c>
      <c r="J488" s="24" t="n">
        <v>699</v>
      </c>
      <c r="K488" s="30" t="s">
        <v>30</v>
      </c>
      <c r="L488" s="30" t="s">
        <v>30</v>
      </c>
      <c r="M488" s="30" t="s">
        <v>30</v>
      </c>
      <c r="N488" s="30" t="s">
        <v>30</v>
      </c>
      <c r="O488" s="29" t="n">
        <v>167</v>
      </c>
      <c r="P488" s="24" t="n">
        <v>0</v>
      </c>
      <c r="Q488" s="30" t="s">
        <v>30</v>
      </c>
      <c r="R488" s="30" t="s">
        <v>30</v>
      </c>
      <c r="S488" s="30" t="s">
        <v>30</v>
      </c>
      <c r="T488" s="30" t="s">
        <v>31</v>
      </c>
      <c r="U488" s="30" t="s">
        <v>31</v>
      </c>
      <c r="V488" s="22" t="s">
        <v>31</v>
      </c>
      <c r="W488" s="22" t="s">
        <v>31</v>
      </c>
      <c r="X488" s="29" t="n">
        <v>0</v>
      </c>
      <c r="Y488" s="30" t="s">
        <v>31</v>
      </c>
      <c r="AA488" s="9"/>
    </row>
    <row r="489" customFormat="false" ht="15" hidden="false" customHeight="true" outlineLevel="0" collapsed="false">
      <c r="A489" s="21"/>
      <c r="B489" s="21"/>
      <c r="C489" s="33" t="s">
        <v>33</v>
      </c>
      <c r="D489" s="30" t="s">
        <v>31</v>
      </c>
      <c r="E489" s="24" t="n">
        <v>0</v>
      </c>
      <c r="F489" s="24" t="n">
        <v>30</v>
      </c>
      <c r="G489" s="29" t="n">
        <v>17</v>
      </c>
      <c r="H489" s="30" t="n">
        <v>0</v>
      </c>
      <c r="I489" s="32" t="n">
        <v>54</v>
      </c>
      <c r="J489" s="24" t="n">
        <v>1003</v>
      </c>
      <c r="K489" s="30" t="s">
        <v>30</v>
      </c>
      <c r="L489" s="30" t="s">
        <v>30</v>
      </c>
      <c r="M489" s="30" t="s">
        <v>30</v>
      </c>
      <c r="N489" s="30" t="s">
        <v>30</v>
      </c>
      <c r="O489" s="29" t="n">
        <v>216</v>
      </c>
      <c r="P489" s="24" t="n">
        <v>43</v>
      </c>
      <c r="Q489" s="30" t="s">
        <v>30</v>
      </c>
      <c r="R489" s="30" t="s">
        <v>30</v>
      </c>
      <c r="S489" s="30" t="s">
        <v>30</v>
      </c>
      <c r="T489" s="30" t="s">
        <v>31</v>
      </c>
      <c r="U489" s="30" t="s">
        <v>31</v>
      </c>
      <c r="V489" s="22" t="s">
        <v>31</v>
      </c>
      <c r="W489" s="22" t="s">
        <v>31</v>
      </c>
      <c r="X489" s="29" t="n">
        <v>0</v>
      </c>
      <c r="Y489" s="30" t="s">
        <v>31</v>
      </c>
      <c r="AA489" s="9"/>
    </row>
    <row r="490" customFormat="false" ht="15" hidden="false" customHeight="true" outlineLevel="0" collapsed="false">
      <c r="A490" s="21" t="n">
        <v>38</v>
      </c>
      <c r="B490" s="21" t="s">
        <v>169</v>
      </c>
      <c r="C490" s="33" t="s">
        <v>170</v>
      </c>
      <c r="D490" s="30" t="s">
        <v>31</v>
      </c>
      <c r="E490" s="24" t="n">
        <v>0</v>
      </c>
      <c r="F490" s="24" t="n">
        <v>0</v>
      </c>
      <c r="G490" s="29" t="n">
        <v>0</v>
      </c>
      <c r="H490" s="30" t="n">
        <v>0</v>
      </c>
      <c r="I490" s="32" t="n">
        <v>21</v>
      </c>
      <c r="J490" s="24" t="n">
        <v>546</v>
      </c>
      <c r="K490" s="30" t="s">
        <v>30</v>
      </c>
      <c r="L490" s="30" t="s">
        <v>30</v>
      </c>
      <c r="M490" s="30" t="s">
        <v>30</v>
      </c>
      <c r="N490" s="30" t="s">
        <v>30</v>
      </c>
      <c r="O490" s="29" t="n">
        <v>180</v>
      </c>
      <c r="P490" s="24" t="n">
        <v>0</v>
      </c>
      <c r="Q490" s="30" t="s">
        <v>30</v>
      </c>
      <c r="R490" s="30" t="s">
        <v>30</v>
      </c>
      <c r="S490" s="30" t="s">
        <v>30</v>
      </c>
      <c r="T490" s="30" t="s">
        <v>31</v>
      </c>
      <c r="U490" s="30" t="s">
        <v>31</v>
      </c>
      <c r="V490" s="22" t="s">
        <v>31</v>
      </c>
      <c r="W490" s="22" t="s">
        <v>31</v>
      </c>
      <c r="X490" s="29" t="n">
        <v>0</v>
      </c>
      <c r="Y490" s="30" t="s">
        <v>31</v>
      </c>
      <c r="AA490" s="9"/>
    </row>
    <row r="491" customFormat="false" ht="15" hidden="false" customHeight="true" outlineLevel="0" collapsed="false">
      <c r="A491" s="21"/>
      <c r="B491" s="21"/>
      <c r="C491" s="33" t="s">
        <v>171</v>
      </c>
      <c r="D491" s="30" t="s">
        <v>31</v>
      </c>
      <c r="E491" s="24" t="n">
        <v>0</v>
      </c>
      <c r="F491" s="24" t="n">
        <v>0</v>
      </c>
      <c r="G491" s="29" t="n">
        <v>0</v>
      </c>
      <c r="H491" s="30" t="n">
        <v>0</v>
      </c>
      <c r="I491" s="32" t="n">
        <v>0</v>
      </c>
      <c r="J491" s="24" t="n">
        <v>24</v>
      </c>
      <c r="K491" s="30" t="s">
        <v>30</v>
      </c>
      <c r="L491" s="30" t="s">
        <v>30</v>
      </c>
      <c r="M491" s="30" t="s">
        <v>30</v>
      </c>
      <c r="N491" s="30" t="s">
        <v>30</v>
      </c>
      <c r="O491" s="29" t="n">
        <v>23</v>
      </c>
      <c r="P491" s="24" t="n">
        <v>0</v>
      </c>
      <c r="Q491" s="30" t="s">
        <v>30</v>
      </c>
      <c r="R491" s="30" t="s">
        <v>30</v>
      </c>
      <c r="S491" s="30" t="s">
        <v>30</v>
      </c>
      <c r="T491" s="30" t="s">
        <v>31</v>
      </c>
      <c r="U491" s="30" t="s">
        <v>31</v>
      </c>
      <c r="V491" s="22" t="s">
        <v>31</v>
      </c>
      <c r="W491" s="22" t="s">
        <v>31</v>
      </c>
      <c r="X491" s="29" t="n">
        <v>0</v>
      </c>
      <c r="Y491" s="30" t="s">
        <v>31</v>
      </c>
      <c r="AA491" s="9"/>
    </row>
    <row r="492" customFormat="false" ht="15" hidden="false" customHeight="true" outlineLevel="0" collapsed="false">
      <c r="A492" s="21"/>
      <c r="B492" s="21"/>
      <c r="C492" s="33" t="s">
        <v>172</v>
      </c>
      <c r="D492" s="30" t="s">
        <v>31</v>
      </c>
      <c r="E492" s="24" t="n">
        <v>0</v>
      </c>
      <c r="F492" s="24" t="n">
        <v>0</v>
      </c>
      <c r="G492" s="29" t="n">
        <v>0</v>
      </c>
      <c r="H492" s="30" t="n">
        <v>0</v>
      </c>
      <c r="I492" s="32" t="n">
        <v>0</v>
      </c>
      <c r="J492" s="24" t="n">
        <v>56</v>
      </c>
      <c r="K492" s="30" t="s">
        <v>30</v>
      </c>
      <c r="L492" s="30" t="s">
        <v>30</v>
      </c>
      <c r="M492" s="30" t="s">
        <v>30</v>
      </c>
      <c r="N492" s="30" t="s">
        <v>30</v>
      </c>
      <c r="O492" s="24" t="n">
        <v>0</v>
      </c>
      <c r="P492" s="24" t="n">
        <v>0</v>
      </c>
      <c r="Q492" s="30" t="s">
        <v>30</v>
      </c>
      <c r="R492" s="30" t="s">
        <v>30</v>
      </c>
      <c r="S492" s="30" t="s">
        <v>30</v>
      </c>
      <c r="T492" s="30" t="s">
        <v>31</v>
      </c>
      <c r="U492" s="30" t="s">
        <v>31</v>
      </c>
      <c r="V492" s="22" t="s">
        <v>31</v>
      </c>
      <c r="W492" s="22" t="s">
        <v>31</v>
      </c>
      <c r="X492" s="29" t="n">
        <v>0</v>
      </c>
      <c r="Y492" s="30" t="s">
        <v>31</v>
      </c>
      <c r="AA492" s="9"/>
    </row>
    <row r="493" customFormat="false" ht="15" hidden="false" customHeight="true" outlineLevel="0" collapsed="false">
      <c r="A493" s="21"/>
      <c r="B493" s="21"/>
      <c r="C493" s="33" t="s">
        <v>173</v>
      </c>
      <c r="D493" s="30" t="s">
        <v>31</v>
      </c>
      <c r="E493" s="24" t="n">
        <v>0</v>
      </c>
      <c r="F493" s="24" t="n">
        <v>0</v>
      </c>
      <c r="G493" s="29" t="n">
        <v>0</v>
      </c>
      <c r="H493" s="30" t="n">
        <v>0</v>
      </c>
      <c r="I493" s="28" t="n">
        <v>0</v>
      </c>
      <c r="J493" s="24" t="n">
        <v>7</v>
      </c>
      <c r="K493" s="30" t="s">
        <v>30</v>
      </c>
      <c r="L493" s="30" t="s">
        <v>30</v>
      </c>
      <c r="M493" s="30" t="s">
        <v>30</v>
      </c>
      <c r="N493" s="30" t="s">
        <v>30</v>
      </c>
      <c r="O493" s="29" t="n">
        <v>0</v>
      </c>
      <c r="P493" s="24" t="n">
        <v>0</v>
      </c>
      <c r="Q493" s="30" t="s">
        <v>30</v>
      </c>
      <c r="R493" s="30" t="s">
        <v>30</v>
      </c>
      <c r="S493" s="30" t="s">
        <v>30</v>
      </c>
      <c r="T493" s="30" t="s">
        <v>31</v>
      </c>
      <c r="U493" s="30" t="s">
        <v>31</v>
      </c>
      <c r="V493" s="22" t="s">
        <v>31</v>
      </c>
      <c r="W493" s="22" t="s">
        <v>31</v>
      </c>
      <c r="X493" s="29" t="n">
        <v>0</v>
      </c>
      <c r="Y493" s="30" t="s">
        <v>31</v>
      </c>
      <c r="AA493" s="9"/>
    </row>
    <row r="494" customFormat="false" ht="15" hidden="false" customHeight="true" outlineLevel="0" collapsed="false">
      <c r="A494" s="21"/>
      <c r="B494" s="21"/>
      <c r="C494" s="33" t="s">
        <v>33</v>
      </c>
      <c r="D494" s="30" t="s">
        <v>31</v>
      </c>
      <c r="E494" s="24" t="n">
        <v>0</v>
      </c>
      <c r="F494" s="24" t="n">
        <v>0</v>
      </c>
      <c r="G494" s="29" t="n">
        <v>6</v>
      </c>
      <c r="H494" s="30" t="n">
        <v>0</v>
      </c>
      <c r="I494" s="32" t="n">
        <v>0</v>
      </c>
      <c r="J494" s="24" t="n">
        <v>425</v>
      </c>
      <c r="K494" s="30" t="s">
        <v>30</v>
      </c>
      <c r="L494" s="30" t="s">
        <v>30</v>
      </c>
      <c r="M494" s="30" t="s">
        <v>30</v>
      </c>
      <c r="N494" s="30" t="s">
        <v>30</v>
      </c>
      <c r="O494" s="29" t="n">
        <v>60</v>
      </c>
      <c r="P494" s="24" t="n">
        <v>0</v>
      </c>
      <c r="Q494" s="30" t="s">
        <v>30</v>
      </c>
      <c r="R494" s="30" t="s">
        <v>30</v>
      </c>
      <c r="S494" s="30" t="s">
        <v>30</v>
      </c>
      <c r="T494" s="30" t="s">
        <v>31</v>
      </c>
      <c r="U494" s="30" t="s">
        <v>31</v>
      </c>
      <c r="V494" s="22" t="s">
        <v>31</v>
      </c>
      <c r="W494" s="22" t="s">
        <v>31</v>
      </c>
      <c r="X494" s="29" t="n">
        <v>0</v>
      </c>
      <c r="Y494" s="30" t="s">
        <v>31</v>
      </c>
      <c r="AA494" s="9"/>
    </row>
    <row r="495" customFormat="false" ht="15" hidden="false" customHeight="true" outlineLevel="0" collapsed="false">
      <c r="A495" s="21" t="n">
        <v>39</v>
      </c>
      <c r="B495" s="21" t="s">
        <v>174</v>
      </c>
      <c r="C495" s="33" t="s">
        <v>175</v>
      </c>
      <c r="D495" s="30" t="s">
        <v>31</v>
      </c>
      <c r="E495" s="24" t="n">
        <v>0</v>
      </c>
      <c r="F495" s="24" t="n">
        <v>0</v>
      </c>
      <c r="G495" s="29" t="n">
        <v>21</v>
      </c>
      <c r="H495" s="30" t="n">
        <v>0</v>
      </c>
      <c r="I495" s="32" t="n">
        <v>27</v>
      </c>
      <c r="J495" s="24" t="n">
        <v>358</v>
      </c>
      <c r="K495" s="30" t="s">
        <v>30</v>
      </c>
      <c r="L495" s="30" t="s">
        <v>30</v>
      </c>
      <c r="M495" s="30" t="s">
        <v>30</v>
      </c>
      <c r="N495" s="30" t="s">
        <v>30</v>
      </c>
      <c r="O495" s="29" t="n">
        <v>81</v>
      </c>
      <c r="P495" s="24" t="n">
        <v>0</v>
      </c>
      <c r="Q495" s="30" t="s">
        <v>30</v>
      </c>
      <c r="R495" s="30" t="s">
        <v>30</v>
      </c>
      <c r="S495" s="30" t="s">
        <v>30</v>
      </c>
      <c r="T495" s="30" t="s">
        <v>31</v>
      </c>
      <c r="U495" s="30" t="s">
        <v>31</v>
      </c>
      <c r="V495" s="22" t="s">
        <v>31</v>
      </c>
      <c r="W495" s="22" t="s">
        <v>31</v>
      </c>
      <c r="X495" s="29" t="n">
        <v>0</v>
      </c>
      <c r="Y495" s="30" t="s">
        <v>31</v>
      </c>
      <c r="AA495" s="9"/>
    </row>
    <row r="496" customFormat="false" ht="15" hidden="false" customHeight="true" outlineLevel="0" collapsed="false">
      <c r="A496" s="21"/>
      <c r="B496" s="21"/>
      <c r="C496" s="33" t="s">
        <v>176</v>
      </c>
      <c r="D496" s="30" t="s">
        <v>31</v>
      </c>
      <c r="E496" s="24" t="n">
        <v>0</v>
      </c>
      <c r="F496" s="24" t="n">
        <v>0</v>
      </c>
      <c r="G496" s="29" t="n">
        <v>0</v>
      </c>
      <c r="H496" s="30" t="n">
        <v>0</v>
      </c>
      <c r="I496" s="32" t="n">
        <v>0</v>
      </c>
      <c r="J496" s="24" t="n">
        <v>59</v>
      </c>
      <c r="K496" s="30" t="s">
        <v>30</v>
      </c>
      <c r="L496" s="30" t="s">
        <v>30</v>
      </c>
      <c r="M496" s="30" t="s">
        <v>30</v>
      </c>
      <c r="N496" s="30" t="s">
        <v>30</v>
      </c>
      <c r="O496" s="29" t="n">
        <v>38</v>
      </c>
      <c r="P496" s="24" t="n">
        <v>0</v>
      </c>
      <c r="Q496" s="30" t="s">
        <v>30</v>
      </c>
      <c r="R496" s="30" t="s">
        <v>30</v>
      </c>
      <c r="S496" s="30" t="s">
        <v>30</v>
      </c>
      <c r="T496" s="30" t="s">
        <v>31</v>
      </c>
      <c r="U496" s="30" t="s">
        <v>31</v>
      </c>
      <c r="V496" s="22" t="s">
        <v>31</v>
      </c>
      <c r="W496" s="22" t="s">
        <v>31</v>
      </c>
      <c r="X496" s="29" t="n">
        <v>0</v>
      </c>
      <c r="Y496" s="30" t="s">
        <v>31</v>
      </c>
      <c r="AA496" s="9"/>
    </row>
    <row r="497" customFormat="false" ht="15" hidden="false" customHeight="true" outlineLevel="0" collapsed="false">
      <c r="A497" s="21"/>
      <c r="B497" s="21"/>
      <c r="C497" s="33" t="s">
        <v>33</v>
      </c>
      <c r="D497" s="30" t="s">
        <v>31</v>
      </c>
      <c r="E497" s="24" t="n">
        <v>0</v>
      </c>
      <c r="F497" s="24" t="n">
        <v>0</v>
      </c>
      <c r="G497" s="29" t="n">
        <v>1</v>
      </c>
      <c r="H497" s="30" t="n">
        <v>0</v>
      </c>
      <c r="I497" s="32" t="n">
        <v>8</v>
      </c>
      <c r="J497" s="24" t="n">
        <v>331</v>
      </c>
      <c r="K497" s="30" t="s">
        <v>30</v>
      </c>
      <c r="L497" s="30" t="s">
        <v>30</v>
      </c>
      <c r="M497" s="30" t="s">
        <v>30</v>
      </c>
      <c r="N497" s="30" t="s">
        <v>30</v>
      </c>
      <c r="O497" s="29" t="n">
        <v>105</v>
      </c>
      <c r="P497" s="24" t="n">
        <v>10</v>
      </c>
      <c r="Q497" s="30" t="s">
        <v>30</v>
      </c>
      <c r="R497" s="30" t="s">
        <v>30</v>
      </c>
      <c r="S497" s="30" t="s">
        <v>30</v>
      </c>
      <c r="T497" s="30" t="s">
        <v>31</v>
      </c>
      <c r="U497" s="30" t="s">
        <v>31</v>
      </c>
      <c r="V497" s="22" t="s">
        <v>31</v>
      </c>
      <c r="W497" s="22" t="s">
        <v>31</v>
      </c>
      <c r="X497" s="29" t="n">
        <v>0</v>
      </c>
      <c r="Y497" s="30" t="s">
        <v>31</v>
      </c>
      <c r="AA497" s="9"/>
    </row>
    <row r="498" customFormat="false" ht="15" hidden="false" customHeight="true" outlineLevel="0" collapsed="false">
      <c r="A498" s="21" t="n">
        <v>40</v>
      </c>
      <c r="B498" s="21" t="s">
        <v>177</v>
      </c>
      <c r="C498" s="33" t="s">
        <v>62</v>
      </c>
      <c r="D498" s="30" t="s">
        <v>31</v>
      </c>
      <c r="E498" s="24" t="n">
        <v>0</v>
      </c>
      <c r="F498" s="24" t="n">
        <v>0</v>
      </c>
      <c r="G498" s="29" t="n">
        <v>3</v>
      </c>
      <c r="H498" s="30" t="n">
        <v>0</v>
      </c>
      <c r="I498" s="32" t="n">
        <v>0</v>
      </c>
      <c r="J498" s="24" t="n">
        <v>0</v>
      </c>
      <c r="K498" s="30" t="s">
        <v>30</v>
      </c>
      <c r="L498" s="30" t="s">
        <v>30</v>
      </c>
      <c r="M498" s="30" t="s">
        <v>30</v>
      </c>
      <c r="N498" s="30" t="s">
        <v>30</v>
      </c>
      <c r="O498" s="29" t="n">
        <v>24</v>
      </c>
      <c r="P498" s="24" t="n">
        <v>0</v>
      </c>
      <c r="Q498" s="30" t="s">
        <v>30</v>
      </c>
      <c r="R498" s="30" t="s">
        <v>30</v>
      </c>
      <c r="S498" s="30" t="s">
        <v>30</v>
      </c>
      <c r="T498" s="30" t="s">
        <v>31</v>
      </c>
      <c r="U498" s="30" t="s">
        <v>31</v>
      </c>
      <c r="V498" s="22" t="s">
        <v>31</v>
      </c>
      <c r="W498" s="22" t="s">
        <v>31</v>
      </c>
      <c r="X498" s="29" t="n">
        <v>0</v>
      </c>
      <c r="Y498" s="30" t="s">
        <v>31</v>
      </c>
      <c r="AA498" s="9"/>
    </row>
    <row r="499" customFormat="false" ht="15" hidden="false" customHeight="true" outlineLevel="0" collapsed="false">
      <c r="A499" s="21"/>
      <c r="B499" s="21"/>
      <c r="C499" s="33" t="s">
        <v>131</v>
      </c>
      <c r="D499" s="30" t="s">
        <v>31</v>
      </c>
      <c r="E499" s="24" t="n">
        <v>0</v>
      </c>
      <c r="F499" s="24" t="n">
        <v>0</v>
      </c>
      <c r="G499" s="29" t="n">
        <v>9</v>
      </c>
      <c r="H499" s="30" t="n">
        <v>0</v>
      </c>
      <c r="I499" s="32" t="n">
        <v>0</v>
      </c>
      <c r="J499" s="24" t="n">
        <v>0</v>
      </c>
      <c r="K499" s="30" t="s">
        <v>30</v>
      </c>
      <c r="L499" s="30" t="s">
        <v>30</v>
      </c>
      <c r="M499" s="30" t="s">
        <v>30</v>
      </c>
      <c r="N499" s="30" t="s">
        <v>30</v>
      </c>
      <c r="O499" s="29" t="n">
        <v>68</v>
      </c>
      <c r="P499" s="24" t="n">
        <v>0</v>
      </c>
      <c r="Q499" s="30" t="s">
        <v>30</v>
      </c>
      <c r="R499" s="30" t="s">
        <v>30</v>
      </c>
      <c r="S499" s="30" t="s">
        <v>30</v>
      </c>
      <c r="T499" s="30" t="s">
        <v>31</v>
      </c>
      <c r="U499" s="30" t="s">
        <v>31</v>
      </c>
      <c r="V499" s="22" t="s">
        <v>31</v>
      </c>
      <c r="W499" s="22" t="s">
        <v>31</v>
      </c>
      <c r="X499" s="29" t="n">
        <v>0</v>
      </c>
      <c r="Y499" s="30" t="s">
        <v>31</v>
      </c>
      <c r="AA499" s="9"/>
    </row>
    <row r="500" customFormat="false" ht="15" hidden="false" customHeight="true" outlineLevel="0" collapsed="false">
      <c r="A500" s="21" t="n">
        <v>41</v>
      </c>
      <c r="B500" s="21" t="s">
        <v>178</v>
      </c>
      <c r="C500" s="33" t="s">
        <v>179</v>
      </c>
      <c r="D500" s="30" t="s">
        <v>31</v>
      </c>
      <c r="E500" s="24" t="n">
        <v>0</v>
      </c>
      <c r="F500" s="24" t="n">
        <v>0</v>
      </c>
      <c r="G500" s="29" t="n">
        <v>12</v>
      </c>
      <c r="H500" s="30" t="n">
        <v>0</v>
      </c>
      <c r="I500" s="32" t="n">
        <v>245</v>
      </c>
      <c r="J500" s="29" t="n">
        <v>354</v>
      </c>
      <c r="K500" s="30" t="s">
        <v>30</v>
      </c>
      <c r="L500" s="30" t="s">
        <v>30</v>
      </c>
      <c r="M500" s="30" t="s">
        <v>30</v>
      </c>
      <c r="N500" s="30" t="s">
        <v>30</v>
      </c>
      <c r="O500" s="29" t="n">
        <v>63</v>
      </c>
      <c r="P500" s="24" t="n">
        <v>70</v>
      </c>
      <c r="Q500" s="30" t="s">
        <v>30</v>
      </c>
      <c r="R500" s="30" t="s">
        <v>30</v>
      </c>
      <c r="S500" s="30" t="s">
        <v>30</v>
      </c>
      <c r="T500" s="30" t="s">
        <v>31</v>
      </c>
      <c r="U500" s="30" t="s">
        <v>31</v>
      </c>
      <c r="V500" s="22" t="s">
        <v>31</v>
      </c>
      <c r="W500" s="22" t="s">
        <v>31</v>
      </c>
      <c r="X500" s="32" t="n">
        <v>168</v>
      </c>
      <c r="Y500" s="30" t="s">
        <v>31</v>
      </c>
      <c r="AA500" s="9"/>
    </row>
    <row r="501" customFormat="false" ht="15" hidden="false" customHeight="true" outlineLevel="0" collapsed="false">
      <c r="A501" s="21"/>
      <c r="B501" s="21"/>
      <c r="C501" s="33" t="s">
        <v>135</v>
      </c>
      <c r="D501" s="30" t="s">
        <v>31</v>
      </c>
      <c r="E501" s="24" t="n">
        <v>0</v>
      </c>
      <c r="F501" s="24" t="n">
        <v>0</v>
      </c>
      <c r="G501" s="29" t="n">
        <v>8</v>
      </c>
      <c r="H501" s="30" t="n">
        <v>0</v>
      </c>
      <c r="I501" s="32" t="n">
        <v>132</v>
      </c>
      <c r="J501" s="29" t="n">
        <v>55</v>
      </c>
      <c r="K501" s="30" t="s">
        <v>30</v>
      </c>
      <c r="L501" s="30" t="s">
        <v>30</v>
      </c>
      <c r="M501" s="30" t="s">
        <v>30</v>
      </c>
      <c r="N501" s="30" t="s">
        <v>30</v>
      </c>
      <c r="O501" s="29" t="n">
        <v>30</v>
      </c>
      <c r="P501" s="24" t="n">
        <v>161</v>
      </c>
      <c r="Q501" s="30" t="s">
        <v>30</v>
      </c>
      <c r="R501" s="30" t="s">
        <v>30</v>
      </c>
      <c r="S501" s="30" t="s">
        <v>30</v>
      </c>
      <c r="T501" s="30" t="s">
        <v>31</v>
      </c>
      <c r="U501" s="30" t="s">
        <v>31</v>
      </c>
      <c r="V501" s="22" t="s">
        <v>31</v>
      </c>
      <c r="W501" s="22" t="s">
        <v>31</v>
      </c>
      <c r="X501" s="29" t="n">
        <v>0</v>
      </c>
      <c r="Y501" s="30" t="s">
        <v>31</v>
      </c>
      <c r="AA501" s="9"/>
    </row>
    <row r="502" customFormat="false" ht="15" hidden="false" customHeight="true" outlineLevel="0" collapsed="false">
      <c r="A502" s="21"/>
      <c r="B502" s="21"/>
      <c r="C502" s="33" t="s">
        <v>33</v>
      </c>
      <c r="D502" s="30" t="s">
        <v>31</v>
      </c>
      <c r="E502" s="24" t="n">
        <v>0</v>
      </c>
      <c r="F502" s="24" t="n">
        <v>0</v>
      </c>
      <c r="G502" s="29" t="n">
        <v>21</v>
      </c>
      <c r="H502" s="30" t="n">
        <v>0</v>
      </c>
      <c r="I502" s="32" t="n">
        <v>45</v>
      </c>
      <c r="J502" s="29" t="n">
        <v>514</v>
      </c>
      <c r="K502" s="30" t="s">
        <v>30</v>
      </c>
      <c r="L502" s="30" t="s">
        <v>30</v>
      </c>
      <c r="M502" s="30" t="s">
        <v>30</v>
      </c>
      <c r="N502" s="30" t="s">
        <v>30</v>
      </c>
      <c r="O502" s="29" t="n">
        <v>107</v>
      </c>
      <c r="P502" s="24" t="n">
        <v>200</v>
      </c>
      <c r="Q502" s="30" t="s">
        <v>30</v>
      </c>
      <c r="R502" s="30" t="s">
        <v>30</v>
      </c>
      <c r="S502" s="30" t="s">
        <v>30</v>
      </c>
      <c r="T502" s="30" t="s">
        <v>31</v>
      </c>
      <c r="U502" s="30" t="s">
        <v>31</v>
      </c>
      <c r="V502" s="22" t="s">
        <v>31</v>
      </c>
      <c r="W502" s="22" t="s">
        <v>31</v>
      </c>
      <c r="X502" s="29" t="n">
        <v>0</v>
      </c>
      <c r="Y502" s="30" t="s">
        <v>31</v>
      </c>
      <c r="AA502" s="9"/>
    </row>
    <row r="503" customFormat="false" ht="15" hidden="false" customHeight="true" outlineLevel="0" collapsed="false">
      <c r="A503" s="21" t="n">
        <v>42</v>
      </c>
      <c r="B503" s="21" t="s">
        <v>180</v>
      </c>
      <c r="C503" s="33" t="s">
        <v>47</v>
      </c>
      <c r="D503" s="30" t="s">
        <v>31</v>
      </c>
      <c r="E503" s="24" t="n">
        <v>0</v>
      </c>
      <c r="F503" s="24" t="n">
        <v>0</v>
      </c>
      <c r="G503" s="29" t="n">
        <v>12</v>
      </c>
      <c r="H503" s="30" t="n">
        <v>0</v>
      </c>
      <c r="I503" s="32" t="n">
        <v>22</v>
      </c>
      <c r="J503" s="29" t="n">
        <v>922</v>
      </c>
      <c r="K503" s="30" t="s">
        <v>30</v>
      </c>
      <c r="L503" s="30" t="s">
        <v>30</v>
      </c>
      <c r="M503" s="30" t="s">
        <v>30</v>
      </c>
      <c r="N503" s="30" t="s">
        <v>30</v>
      </c>
      <c r="O503" s="29" t="n">
        <v>35</v>
      </c>
      <c r="P503" s="24" t="n">
        <v>114</v>
      </c>
      <c r="Q503" s="30" t="s">
        <v>30</v>
      </c>
      <c r="R503" s="30" t="s">
        <v>30</v>
      </c>
      <c r="S503" s="30" t="s">
        <v>30</v>
      </c>
      <c r="T503" s="30" t="s">
        <v>31</v>
      </c>
      <c r="U503" s="30" t="s">
        <v>31</v>
      </c>
      <c r="V503" s="22" t="s">
        <v>31</v>
      </c>
      <c r="W503" s="22" t="s">
        <v>31</v>
      </c>
      <c r="X503" s="29" t="n">
        <v>0</v>
      </c>
      <c r="Y503" s="30" t="s">
        <v>31</v>
      </c>
      <c r="AA503" s="9"/>
    </row>
    <row r="504" customFormat="false" ht="15" hidden="false" customHeight="true" outlineLevel="0" collapsed="false">
      <c r="A504" s="21"/>
      <c r="B504" s="21"/>
      <c r="C504" s="33" t="s">
        <v>181</v>
      </c>
      <c r="D504" s="30" t="s">
        <v>31</v>
      </c>
      <c r="E504" s="24" t="n">
        <v>0</v>
      </c>
      <c r="F504" s="24" t="n">
        <v>0</v>
      </c>
      <c r="G504" s="29" t="n">
        <v>0</v>
      </c>
      <c r="H504" s="30" t="n">
        <v>0</v>
      </c>
      <c r="I504" s="32" t="n">
        <v>0</v>
      </c>
      <c r="J504" s="29" t="n">
        <v>285</v>
      </c>
      <c r="K504" s="30" t="s">
        <v>30</v>
      </c>
      <c r="L504" s="30" t="s">
        <v>30</v>
      </c>
      <c r="M504" s="30" t="s">
        <v>30</v>
      </c>
      <c r="N504" s="30" t="s">
        <v>30</v>
      </c>
      <c r="O504" s="29" t="n">
        <v>12</v>
      </c>
      <c r="P504" s="24" t="n">
        <v>0</v>
      </c>
      <c r="Q504" s="30" t="s">
        <v>30</v>
      </c>
      <c r="R504" s="30" t="s">
        <v>30</v>
      </c>
      <c r="S504" s="30" t="s">
        <v>30</v>
      </c>
      <c r="T504" s="30" t="s">
        <v>31</v>
      </c>
      <c r="U504" s="30" t="s">
        <v>31</v>
      </c>
      <c r="V504" s="22" t="s">
        <v>31</v>
      </c>
      <c r="W504" s="22" t="s">
        <v>31</v>
      </c>
      <c r="X504" s="29" t="n">
        <v>0</v>
      </c>
      <c r="Y504" s="30" t="s">
        <v>31</v>
      </c>
      <c r="AA504" s="9"/>
    </row>
    <row r="505" customFormat="false" ht="15" hidden="false" customHeight="true" outlineLevel="0" collapsed="false">
      <c r="A505" s="21"/>
      <c r="B505" s="21"/>
      <c r="C505" s="33" t="s">
        <v>33</v>
      </c>
      <c r="D505" s="30" t="s">
        <v>31</v>
      </c>
      <c r="E505" s="24" t="n">
        <v>0</v>
      </c>
      <c r="F505" s="24" t="n">
        <v>0</v>
      </c>
      <c r="G505" s="29" t="n">
        <v>6</v>
      </c>
      <c r="H505" s="30" t="n">
        <v>0</v>
      </c>
      <c r="I505" s="32" t="n">
        <v>0</v>
      </c>
      <c r="J505" s="29" t="n">
        <v>346</v>
      </c>
      <c r="K505" s="30" t="s">
        <v>30</v>
      </c>
      <c r="L505" s="30" t="s">
        <v>30</v>
      </c>
      <c r="M505" s="30" t="s">
        <v>30</v>
      </c>
      <c r="N505" s="30" t="s">
        <v>30</v>
      </c>
      <c r="O505" s="29" t="n">
        <v>80</v>
      </c>
      <c r="P505" s="24" t="n">
        <v>0</v>
      </c>
      <c r="Q505" s="30" t="s">
        <v>30</v>
      </c>
      <c r="R505" s="30" t="s">
        <v>30</v>
      </c>
      <c r="S505" s="30" t="s">
        <v>30</v>
      </c>
      <c r="T505" s="30" t="s">
        <v>31</v>
      </c>
      <c r="U505" s="30" t="s">
        <v>31</v>
      </c>
      <c r="V505" s="22" t="s">
        <v>31</v>
      </c>
      <c r="W505" s="22" t="s">
        <v>31</v>
      </c>
      <c r="X505" s="29" t="n">
        <v>0</v>
      </c>
      <c r="Y505" s="30" t="s">
        <v>31</v>
      </c>
      <c r="AA505" s="9"/>
    </row>
    <row r="506" customFormat="false" ht="15" hidden="false" customHeight="true" outlineLevel="0" collapsed="false">
      <c r="A506" s="21" t="n">
        <v>43</v>
      </c>
      <c r="B506" s="21" t="s">
        <v>182</v>
      </c>
      <c r="C506" s="53" t="s">
        <v>183</v>
      </c>
      <c r="D506" s="30" t="s">
        <v>31</v>
      </c>
      <c r="E506" s="69" t="n">
        <v>0</v>
      </c>
      <c r="F506" s="24" t="n">
        <v>0</v>
      </c>
      <c r="G506" s="56" t="n">
        <v>34</v>
      </c>
      <c r="H506" s="30" t="n">
        <v>0</v>
      </c>
      <c r="I506" s="58" t="n">
        <v>139</v>
      </c>
      <c r="J506" s="56" t="n">
        <v>272</v>
      </c>
      <c r="K506" s="30" t="s">
        <v>30</v>
      </c>
      <c r="L506" s="30" t="s">
        <v>30</v>
      </c>
      <c r="M506" s="30" t="s">
        <v>30</v>
      </c>
      <c r="N506" s="30" t="s">
        <v>30</v>
      </c>
      <c r="O506" s="56" t="n">
        <v>308</v>
      </c>
      <c r="P506" s="24" t="n">
        <v>529</v>
      </c>
      <c r="Q506" s="30" t="s">
        <v>30</v>
      </c>
      <c r="R506" s="30" t="s">
        <v>30</v>
      </c>
      <c r="S506" s="30" t="s">
        <v>30</v>
      </c>
      <c r="T506" s="30" t="s">
        <v>31</v>
      </c>
      <c r="U506" s="30" t="s">
        <v>31</v>
      </c>
      <c r="V506" s="22" t="s">
        <v>31</v>
      </c>
      <c r="W506" s="22" t="s">
        <v>31</v>
      </c>
      <c r="X506" s="56" t="n">
        <v>0</v>
      </c>
      <c r="Y506" s="30" t="s">
        <v>31</v>
      </c>
      <c r="AA506" s="9"/>
    </row>
    <row r="507" customFormat="false" ht="15" hidden="false" customHeight="true" outlineLevel="0" collapsed="false">
      <c r="A507" s="21"/>
      <c r="B507" s="21"/>
      <c r="C507" s="53" t="s">
        <v>33</v>
      </c>
      <c r="D507" s="30" t="s">
        <v>31</v>
      </c>
      <c r="E507" s="69" t="n">
        <v>0</v>
      </c>
      <c r="F507" s="24" t="n">
        <v>0</v>
      </c>
      <c r="G507" s="56" t="n">
        <v>13</v>
      </c>
      <c r="H507" s="30" t="n">
        <v>0</v>
      </c>
      <c r="I507" s="58" t="n">
        <v>63</v>
      </c>
      <c r="J507" s="56" t="n">
        <v>173</v>
      </c>
      <c r="K507" s="30" t="s">
        <v>30</v>
      </c>
      <c r="L507" s="30" t="s">
        <v>30</v>
      </c>
      <c r="M507" s="30" t="s">
        <v>30</v>
      </c>
      <c r="N507" s="30" t="s">
        <v>30</v>
      </c>
      <c r="O507" s="56" t="n">
        <v>50</v>
      </c>
      <c r="P507" s="24" t="n">
        <v>1013</v>
      </c>
      <c r="Q507" s="30" t="s">
        <v>30</v>
      </c>
      <c r="R507" s="30" t="s">
        <v>30</v>
      </c>
      <c r="S507" s="30" t="s">
        <v>30</v>
      </c>
      <c r="T507" s="30" t="s">
        <v>31</v>
      </c>
      <c r="U507" s="30" t="s">
        <v>31</v>
      </c>
      <c r="V507" s="22" t="s">
        <v>31</v>
      </c>
      <c r="W507" s="22" t="s">
        <v>31</v>
      </c>
      <c r="X507" s="56" t="n">
        <v>0</v>
      </c>
      <c r="Y507" s="30" t="s">
        <v>31</v>
      </c>
      <c r="AA507" s="9"/>
    </row>
    <row r="508" customFormat="false" ht="21" hidden="false" customHeight="true" outlineLevel="0" collapsed="false">
      <c r="A508" s="22" t="s">
        <v>184</v>
      </c>
      <c r="B508" s="22"/>
      <c r="C508" s="22"/>
      <c r="D508" s="22" t="s">
        <v>31</v>
      </c>
      <c r="E508" s="35" t="n">
        <f aca="false">SUM(E347:E507)</f>
        <v>11</v>
      </c>
      <c r="F508" s="35" t="n">
        <f aca="false">SUM(F347:F507)</f>
        <v>140</v>
      </c>
      <c r="G508" s="35" t="n">
        <f aca="false">SUM(G347:G507)</f>
        <v>2051</v>
      </c>
      <c r="H508" s="35" t="n">
        <f aca="false">SUM(H347:H507)</f>
        <v>15</v>
      </c>
      <c r="I508" s="35" t="n">
        <f aca="false">SUM(I347:I507)</f>
        <v>10000</v>
      </c>
      <c r="J508" s="35" t="n">
        <f aca="false">SUM(J347:J507)</f>
        <v>41303</v>
      </c>
      <c r="K508" s="22" t="s">
        <v>30</v>
      </c>
      <c r="L508" s="22" t="s">
        <v>30</v>
      </c>
      <c r="M508" s="22" t="s">
        <v>30</v>
      </c>
      <c r="N508" s="22" t="s">
        <v>30</v>
      </c>
      <c r="O508" s="22" t="n">
        <f aca="false">SUM(O347:O507)</f>
        <v>14397</v>
      </c>
      <c r="P508" s="22" t="n">
        <f aca="false">SUM(P347:P507)</f>
        <v>19187</v>
      </c>
      <c r="Q508" s="22" t="s">
        <v>30</v>
      </c>
      <c r="R508" s="22" t="s">
        <v>30</v>
      </c>
      <c r="S508" s="22" t="s">
        <v>30</v>
      </c>
      <c r="T508" s="22" t="s">
        <v>31</v>
      </c>
      <c r="U508" s="22" t="s">
        <v>31</v>
      </c>
      <c r="V508" s="22" t="s">
        <v>31</v>
      </c>
      <c r="W508" s="22" t="s">
        <v>31</v>
      </c>
      <c r="X508" s="35" t="n">
        <f aca="false">SUM(X347:X507)</f>
        <v>3909</v>
      </c>
      <c r="Y508" s="22" t="s">
        <v>31</v>
      </c>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D508" s="11"/>
      <c r="CE508" s="11"/>
      <c r="CF508" s="11"/>
      <c r="CG508" s="11"/>
      <c r="CH508" s="11"/>
      <c r="CI508" s="11"/>
      <c r="CJ508" s="11"/>
      <c r="CK508" s="11"/>
      <c r="CL508" s="11"/>
      <c r="CM508" s="11"/>
      <c r="CN508" s="11"/>
      <c r="CO508" s="11"/>
      <c r="CP508" s="11"/>
      <c r="CQ508" s="11"/>
      <c r="CR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c r="DQ508" s="11"/>
      <c r="DR508" s="11"/>
      <c r="DS508" s="11"/>
      <c r="DT508" s="11"/>
      <c r="DU508" s="11"/>
      <c r="DV508" s="11"/>
      <c r="DW508" s="11"/>
      <c r="DX508" s="11"/>
      <c r="DY508" s="11"/>
      <c r="DZ508" s="11"/>
      <c r="EA508" s="11"/>
      <c r="EB508" s="11"/>
      <c r="EC508" s="11"/>
      <c r="ED508" s="11"/>
      <c r="EE508" s="11"/>
      <c r="EF508" s="11"/>
      <c r="EG508" s="11"/>
      <c r="EH508" s="11"/>
      <c r="EI508" s="11"/>
      <c r="EJ508" s="11"/>
      <c r="EK508" s="11"/>
      <c r="EL508" s="11"/>
      <c r="EM508" s="11"/>
      <c r="EN508" s="11"/>
      <c r="EO508" s="11"/>
      <c r="EP508" s="11"/>
      <c r="EQ508" s="11"/>
      <c r="ER508" s="11"/>
      <c r="ES508" s="11"/>
      <c r="ET508" s="11"/>
      <c r="EU508" s="11"/>
      <c r="EV508" s="11"/>
      <c r="EW508" s="11"/>
      <c r="EX508" s="11"/>
      <c r="EY508" s="11"/>
      <c r="EZ508" s="11"/>
      <c r="FA508" s="11"/>
      <c r="FB508" s="11"/>
      <c r="FC508" s="11"/>
      <c r="FD508" s="11"/>
      <c r="FE508" s="11"/>
      <c r="FF508" s="11"/>
      <c r="FG508" s="11"/>
      <c r="FH508" s="11"/>
      <c r="FI508" s="11"/>
      <c r="FJ508" s="11"/>
      <c r="FK508" s="11"/>
      <c r="FL508" s="11"/>
      <c r="FM508" s="11"/>
      <c r="FN508" s="11"/>
      <c r="FO508" s="11"/>
      <c r="FP508" s="11"/>
      <c r="FQ508" s="11"/>
      <c r="FR508" s="11"/>
      <c r="FS508" s="11"/>
      <c r="FT508" s="11"/>
      <c r="FU508" s="11"/>
      <c r="FV508" s="11"/>
      <c r="FW508" s="11"/>
      <c r="FX508" s="11"/>
      <c r="FY508" s="11"/>
      <c r="FZ508" s="11"/>
      <c r="GA508" s="11"/>
      <c r="GB508" s="11"/>
      <c r="GC508" s="11"/>
      <c r="GD508" s="11"/>
      <c r="GE508" s="11"/>
      <c r="GF508" s="11"/>
      <c r="GG508" s="11"/>
      <c r="GH508" s="11"/>
      <c r="GI508" s="11"/>
      <c r="GJ508" s="11"/>
      <c r="GK508" s="11"/>
      <c r="GL508" s="11"/>
      <c r="GM508" s="11"/>
      <c r="GN508" s="11"/>
      <c r="GO508" s="11"/>
      <c r="GP508" s="11"/>
      <c r="GQ508" s="11"/>
      <c r="GR508" s="11"/>
      <c r="GS508" s="11"/>
      <c r="GT508" s="11"/>
      <c r="GU508" s="11"/>
      <c r="GV508" s="11"/>
      <c r="GW508" s="11"/>
      <c r="GX508" s="11"/>
      <c r="GY508" s="11"/>
      <c r="GZ508" s="11"/>
      <c r="HA508" s="11"/>
      <c r="HB508" s="11"/>
      <c r="HC508" s="11"/>
      <c r="HD508" s="11"/>
      <c r="HE508" s="11"/>
      <c r="HF508" s="11"/>
      <c r="HG508" s="11"/>
      <c r="HH508" s="11"/>
      <c r="HI508" s="11"/>
      <c r="HJ508" s="11"/>
      <c r="HK508" s="11"/>
      <c r="HL508" s="11"/>
      <c r="HM508" s="11"/>
      <c r="HN508" s="11"/>
      <c r="HO508" s="11"/>
      <c r="HP508" s="11"/>
      <c r="HQ508" s="11"/>
      <c r="HR508" s="11"/>
      <c r="HS508" s="11"/>
      <c r="HT508" s="11"/>
      <c r="HU508" s="11"/>
      <c r="HV508" s="11"/>
      <c r="HW508" s="11"/>
      <c r="HX508" s="11"/>
      <c r="HY508" s="11"/>
      <c r="HZ508" s="11"/>
      <c r="IA508" s="11"/>
      <c r="IB508" s="11"/>
      <c r="IC508" s="11"/>
      <c r="ID508" s="11"/>
      <c r="IE508" s="11"/>
      <c r="IF508" s="11"/>
      <c r="IG508" s="11"/>
      <c r="IH508" s="11"/>
      <c r="II508" s="11"/>
      <c r="IJ508" s="11"/>
      <c r="IK508" s="11"/>
      <c r="IL508" s="11"/>
      <c r="IM508" s="11"/>
      <c r="IN508" s="11"/>
      <c r="IO508" s="11"/>
      <c r="IP508" s="11"/>
      <c r="IQ508" s="11"/>
      <c r="IR508" s="11"/>
      <c r="IS508" s="11"/>
      <c r="IT508" s="11"/>
      <c r="IU508" s="11"/>
      <c r="IV508" s="11"/>
      <c r="IW508" s="11"/>
      <c r="IX508" s="11"/>
      <c r="IY508" s="11"/>
      <c r="IZ508" s="11"/>
      <c r="JA508" s="11"/>
      <c r="JB508" s="11"/>
      <c r="JC508" s="11"/>
      <c r="JD508" s="11"/>
      <c r="JE508" s="11"/>
      <c r="JF508" s="11"/>
      <c r="JG508" s="11"/>
      <c r="JH508" s="11"/>
      <c r="JI508" s="11"/>
      <c r="JJ508" s="11"/>
      <c r="JK508" s="11"/>
      <c r="JL508" s="11"/>
      <c r="JM508" s="11"/>
      <c r="JN508" s="11"/>
      <c r="JO508" s="11"/>
      <c r="JP508" s="11"/>
      <c r="JQ508" s="11"/>
      <c r="JR508" s="11"/>
      <c r="JS508" s="11"/>
      <c r="JT508" s="11"/>
      <c r="JU508" s="11"/>
      <c r="JV508" s="11"/>
      <c r="JW508" s="11"/>
      <c r="JX508" s="11"/>
      <c r="JY508" s="11"/>
      <c r="JZ508" s="11"/>
      <c r="KA508" s="11"/>
      <c r="KB508" s="11"/>
      <c r="KC508" s="11"/>
      <c r="KD508" s="11"/>
      <c r="KE508" s="11"/>
      <c r="KF508" s="11"/>
      <c r="KG508" s="11"/>
      <c r="KH508" s="11"/>
      <c r="KI508" s="11"/>
      <c r="KJ508" s="11"/>
      <c r="KK508" s="11"/>
      <c r="KL508" s="11"/>
      <c r="KM508" s="11"/>
      <c r="KN508" s="11"/>
      <c r="KO508" s="11"/>
      <c r="KP508" s="11"/>
      <c r="KQ508" s="11"/>
      <c r="KR508" s="11"/>
      <c r="KS508" s="11"/>
      <c r="KT508" s="11"/>
      <c r="KU508" s="11"/>
      <c r="KV508" s="11"/>
      <c r="KW508" s="11"/>
      <c r="KX508" s="11"/>
      <c r="KY508" s="11"/>
      <c r="KZ508" s="11"/>
      <c r="LA508" s="11"/>
      <c r="LB508" s="11"/>
      <c r="LC508" s="11"/>
      <c r="LD508" s="11"/>
      <c r="LE508" s="11"/>
      <c r="LF508" s="11"/>
      <c r="LG508" s="11"/>
      <c r="LH508" s="11"/>
      <c r="LI508" s="11"/>
      <c r="LJ508" s="11"/>
      <c r="LK508" s="11"/>
      <c r="LL508" s="11"/>
      <c r="LM508" s="11"/>
      <c r="LN508" s="11"/>
      <c r="LO508" s="11"/>
      <c r="LP508" s="11"/>
      <c r="LQ508" s="11"/>
      <c r="LR508" s="11"/>
      <c r="LS508" s="11"/>
      <c r="LT508" s="11"/>
      <c r="LU508" s="11"/>
      <c r="LV508" s="11"/>
      <c r="LW508" s="11"/>
      <c r="LX508" s="11"/>
      <c r="LY508" s="11"/>
      <c r="LZ508" s="11"/>
      <c r="MA508" s="11"/>
      <c r="MB508" s="11"/>
      <c r="MC508" s="11"/>
      <c r="MD508" s="11"/>
      <c r="ME508" s="11"/>
      <c r="MF508" s="11"/>
      <c r="MG508" s="11"/>
      <c r="MH508" s="11"/>
      <c r="MI508" s="11"/>
      <c r="MJ508" s="11"/>
      <c r="MK508" s="11"/>
      <c r="ML508" s="11"/>
      <c r="MM508" s="11"/>
      <c r="MN508" s="11"/>
      <c r="MO508" s="11"/>
      <c r="MP508" s="11"/>
      <c r="MQ508" s="11"/>
      <c r="MR508" s="11"/>
      <c r="MS508" s="11"/>
      <c r="MT508" s="11"/>
      <c r="MU508" s="11"/>
      <c r="MV508" s="11"/>
      <c r="MW508" s="11"/>
      <c r="MX508" s="11"/>
      <c r="MY508" s="11"/>
      <c r="MZ508" s="11"/>
      <c r="NA508" s="11"/>
      <c r="NB508" s="11"/>
      <c r="NC508" s="11"/>
      <c r="ND508" s="11"/>
      <c r="NE508" s="11"/>
      <c r="NF508" s="11"/>
      <c r="NG508" s="11"/>
      <c r="NH508" s="11"/>
      <c r="NI508" s="11"/>
      <c r="NJ508" s="11"/>
      <c r="NK508" s="11"/>
      <c r="NL508" s="11"/>
      <c r="NM508" s="11"/>
      <c r="NN508" s="11"/>
      <c r="NO508" s="11"/>
      <c r="NP508" s="11"/>
      <c r="NQ508" s="11"/>
      <c r="NR508" s="11"/>
      <c r="NS508" s="11"/>
      <c r="NT508" s="11"/>
      <c r="NU508" s="11"/>
      <c r="NV508" s="11"/>
      <c r="NW508" s="11"/>
      <c r="NX508" s="11"/>
      <c r="NY508" s="11"/>
      <c r="NZ508" s="11"/>
      <c r="OA508" s="11"/>
      <c r="OB508" s="11"/>
      <c r="OC508" s="11"/>
      <c r="OD508" s="11"/>
      <c r="OE508" s="11"/>
      <c r="OF508" s="11"/>
      <c r="OG508" s="11"/>
      <c r="OH508" s="11"/>
      <c r="OI508" s="11"/>
      <c r="OJ508" s="11"/>
      <c r="OK508" s="11"/>
      <c r="OL508" s="11"/>
      <c r="OM508" s="11"/>
      <c r="ON508" s="11"/>
      <c r="OO508" s="11"/>
      <c r="OP508" s="11"/>
      <c r="OQ508" s="11"/>
      <c r="OR508" s="11"/>
      <c r="OS508" s="11"/>
      <c r="OT508" s="11"/>
      <c r="OU508" s="11"/>
      <c r="OV508" s="11"/>
      <c r="OW508" s="11"/>
      <c r="OX508" s="11"/>
      <c r="OY508" s="11"/>
      <c r="OZ508" s="11"/>
      <c r="PA508" s="11"/>
      <c r="PB508" s="11"/>
      <c r="PC508" s="11"/>
      <c r="PD508" s="11"/>
      <c r="PE508" s="11"/>
      <c r="PF508" s="11"/>
      <c r="PG508" s="11"/>
      <c r="PH508" s="11"/>
      <c r="PI508" s="11"/>
      <c r="PJ508" s="11"/>
      <c r="PK508" s="11"/>
      <c r="PL508" s="11"/>
      <c r="PM508" s="11"/>
      <c r="PN508" s="11"/>
      <c r="PO508" s="11"/>
      <c r="PP508" s="11"/>
      <c r="PQ508" s="11"/>
      <c r="PR508" s="11"/>
      <c r="PS508" s="11"/>
      <c r="PT508" s="11"/>
      <c r="PU508" s="11"/>
      <c r="PV508" s="11"/>
      <c r="PW508" s="11"/>
      <c r="PX508" s="11"/>
      <c r="PY508" s="11"/>
      <c r="PZ508" s="11"/>
      <c r="QA508" s="11"/>
      <c r="QB508" s="11"/>
      <c r="QC508" s="11"/>
      <c r="QD508" s="11"/>
      <c r="QE508" s="11"/>
      <c r="QF508" s="11"/>
      <c r="QG508" s="11"/>
      <c r="QH508" s="11"/>
      <c r="QI508" s="11"/>
      <c r="QJ508" s="11"/>
      <c r="QK508" s="11"/>
      <c r="QL508" s="11"/>
      <c r="QM508" s="11"/>
      <c r="QN508" s="11"/>
      <c r="QO508" s="11"/>
      <c r="QP508" s="11"/>
      <c r="QQ508" s="11"/>
      <c r="QR508" s="11"/>
      <c r="QS508" s="11"/>
      <c r="QT508" s="11"/>
      <c r="QU508" s="11"/>
      <c r="QV508" s="11"/>
      <c r="QW508" s="11"/>
      <c r="QX508" s="11"/>
      <c r="QY508" s="11"/>
      <c r="QZ508" s="11"/>
      <c r="RA508" s="11"/>
      <c r="RB508" s="11"/>
      <c r="RC508" s="11"/>
      <c r="RD508" s="11"/>
      <c r="RE508" s="11"/>
      <c r="RF508" s="11"/>
      <c r="RG508" s="11"/>
      <c r="RH508" s="11"/>
      <c r="RI508" s="11"/>
      <c r="RJ508" s="11"/>
      <c r="RK508" s="11"/>
      <c r="RL508" s="11"/>
      <c r="RM508" s="11"/>
      <c r="RN508" s="11"/>
      <c r="RO508" s="11"/>
      <c r="RP508" s="11"/>
      <c r="RQ508" s="11"/>
      <c r="RR508" s="11"/>
      <c r="RS508" s="11"/>
      <c r="RT508" s="11"/>
      <c r="RU508" s="11"/>
      <c r="RV508" s="11"/>
      <c r="RW508" s="11"/>
      <c r="RX508" s="11"/>
      <c r="RY508" s="11"/>
      <c r="RZ508" s="11"/>
      <c r="SA508" s="11"/>
      <c r="SB508" s="11"/>
      <c r="SC508" s="11"/>
      <c r="SD508" s="11"/>
      <c r="SE508" s="11"/>
      <c r="SF508" s="11"/>
      <c r="SG508" s="11"/>
      <c r="SH508" s="11"/>
      <c r="SI508" s="11"/>
      <c r="SJ508" s="11"/>
      <c r="SK508" s="11"/>
      <c r="SL508" s="11"/>
      <c r="SM508" s="11"/>
      <c r="SN508" s="11"/>
      <c r="SO508" s="11"/>
      <c r="SP508" s="11"/>
      <c r="SQ508" s="11"/>
      <c r="SR508" s="11"/>
      <c r="SS508" s="11"/>
      <c r="ST508" s="11"/>
      <c r="SU508" s="11"/>
      <c r="SV508" s="11"/>
      <c r="SW508" s="11"/>
      <c r="SX508" s="11"/>
      <c r="SY508" s="11"/>
      <c r="SZ508" s="11"/>
      <c r="TA508" s="11"/>
      <c r="TB508" s="11"/>
      <c r="TC508" s="11"/>
      <c r="TD508" s="11"/>
      <c r="TE508" s="11"/>
      <c r="TF508" s="11"/>
      <c r="TG508" s="11"/>
      <c r="TH508" s="11"/>
      <c r="TI508" s="11"/>
      <c r="TJ508" s="11"/>
      <c r="TK508" s="11"/>
      <c r="TL508" s="11"/>
      <c r="TM508" s="11"/>
      <c r="TN508" s="11"/>
      <c r="TO508" s="11"/>
      <c r="TP508" s="11"/>
      <c r="TQ508" s="11"/>
      <c r="TR508" s="11"/>
      <c r="TS508" s="11"/>
      <c r="TT508" s="11"/>
      <c r="TU508" s="11"/>
      <c r="TV508" s="11"/>
      <c r="TW508" s="11"/>
      <c r="TX508" s="11"/>
      <c r="TY508" s="11"/>
      <c r="TZ508" s="11"/>
      <c r="UA508" s="11"/>
      <c r="UB508" s="11"/>
      <c r="UC508" s="11"/>
      <c r="UD508" s="11"/>
      <c r="UE508" s="11"/>
      <c r="UF508" s="11"/>
      <c r="UG508" s="11"/>
      <c r="UH508" s="11"/>
      <c r="UI508" s="11"/>
      <c r="UJ508" s="11"/>
      <c r="UK508" s="11"/>
      <c r="UL508" s="11"/>
      <c r="UM508" s="11"/>
      <c r="UN508" s="11"/>
      <c r="UO508" s="11"/>
      <c r="UP508" s="11"/>
      <c r="UQ508" s="11"/>
      <c r="UR508" s="11"/>
      <c r="US508" s="11"/>
      <c r="UT508" s="11"/>
      <c r="UU508" s="11"/>
      <c r="UV508" s="11"/>
      <c r="UW508" s="11"/>
      <c r="UX508" s="11"/>
      <c r="UY508" s="11"/>
      <c r="UZ508" s="11"/>
      <c r="VA508" s="11"/>
      <c r="VB508" s="11"/>
      <c r="VC508" s="11"/>
      <c r="VD508" s="11"/>
      <c r="VE508" s="11"/>
      <c r="VF508" s="11"/>
      <c r="VG508" s="11"/>
      <c r="VH508" s="11"/>
      <c r="VI508" s="11"/>
      <c r="VJ508" s="11"/>
      <c r="VK508" s="11"/>
      <c r="VL508" s="11"/>
      <c r="VM508" s="11"/>
      <c r="VN508" s="11"/>
      <c r="VO508" s="11"/>
      <c r="VP508" s="11"/>
      <c r="VQ508" s="11"/>
      <c r="VR508" s="11"/>
      <c r="VS508" s="11"/>
      <c r="VT508" s="11"/>
      <c r="VU508" s="11"/>
      <c r="VV508" s="11"/>
      <c r="VW508" s="11"/>
      <c r="VX508" s="11"/>
      <c r="VY508" s="11"/>
      <c r="VZ508" s="11"/>
      <c r="WA508" s="11"/>
      <c r="WB508" s="11"/>
      <c r="WC508" s="11"/>
      <c r="WD508" s="11"/>
      <c r="WE508" s="11"/>
      <c r="WF508" s="11"/>
      <c r="WG508" s="11"/>
      <c r="WH508" s="11"/>
      <c r="WI508" s="11"/>
      <c r="WJ508" s="11"/>
      <c r="WK508" s="11"/>
      <c r="WL508" s="11"/>
      <c r="WM508" s="11"/>
      <c r="WN508" s="11"/>
      <c r="WO508" s="11"/>
      <c r="WP508" s="11"/>
      <c r="WQ508" s="11"/>
      <c r="WR508" s="11"/>
      <c r="WS508" s="11"/>
      <c r="WT508" s="11"/>
      <c r="WU508" s="11"/>
      <c r="WV508" s="11"/>
      <c r="WW508" s="11"/>
      <c r="WX508" s="11"/>
      <c r="WY508" s="11"/>
      <c r="WZ508" s="11"/>
      <c r="XA508" s="11"/>
      <c r="XB508" s="11"/>
      <c r="XC508" s="11"/>
      <c r="XD508" s="11"/>
      <c r="XE508" s="11"/>
      <c r="XF508" s="11"/>
      <c r="XG508" s="11"/>
      <c r="XH508" s="11"/>
      <c r="XI508" s="11"/>
      <c r="XJ508" s="11"/>
      <c r="XK508" s="11"/>
      <c r="XL508" s="11"/>
      <c r="XM508" s="11"/>
      <c r="XN508" s="11"/>
      <c r="XO508" s="11"/>
      <c r="XP508" s="11"/>
      <c r="XQ508" s="11"/>
      <c r="XR508" s="11"/>
      <c r="XS508" s="11"/>
      <c r="XT508" s="11"/>
      <c r="XU508" s="11"/>
      <c r="XV508" s="11"/>
      <c r="XW508" s="11"/>
      <c r="XX508" s="11"/>
      <c r="XY508" s="11"/>
      <c r="XZ508" s="11"/>
      <c r="YA508" s="11"/>
      <c r="YB508" s="11"/>
      <c r="YC508" s="11"/>
      <c r="YD508" s="11"/>
      <c r="YE508" s="11"/>
      <c r="YF508" s="11"/>
      <c r="YG508" s="11"/>
      <c r="YH508" s="11"/>
      <c r="YI508" s="11"/>
      <c r="YJ508" s="11"/>
      <c r="YK508" s="11"/>
      <c r="YL508" s="11"/>
      <c r="YM508" s="11"/>
      <c r="YN508" s="11"/>
      <c r="YO508" s="11"/>
      <c r="YP508" s="11"/>
      <c r="YQ508" s="11"/>
      <c r="YR508" s="11"/>
      <c r="YS508" s="11"/>
      <c r="YT508" s="11"/>
      <c r="YU508" s="11"/>
      <c r="YV508" s="11"/>
      <c r="YW508" s="11"/>
      <c r="YX508" s="11"/>
      <c r="YY508" s="11"/>
      <c r="YZ508" s="11"/>
      <c r="ZA508" s="11"/>
      <c r="ZB508" s="11"/>
      <c r="ZC508" s="11"/>
      <c r="ZD508" s="11"/>
      <c r="ZE508" s="11"/>
      <c r="ZF508" s="11"/>
      <c r="ZG508" s="11"/>
      <c r="ZH508" s="11"/>
      <c r="ZI508" s="11"/>
      <c r="ZJ508" s="11"/>
      <c r="ZK508" s="11"/>
      <c r="ZL508" s="11"/>
      <c r="ZM508" s="11"/>
      <c r="ZN508" s="11"/>
      <c r="ZO508" s="11"/>
      <c r="ZP508" s="11"/>
      <c r="ZQ508" s="11"/>
      <c r="ZR508" s="11"/>
      <c r="ZS508" s="11"/>
      <c r="ZT508" s="11"/>
      <c r="ZU508" s="11"/>
      <c r="ZV508" s="11"/>
      <c r="ZW508" s="11"/>
      <c r="ZX508" s="11"/>
      <c r="ZY508" s="11"/>
      <c r="ZZ508" s="11"/>
      <c r="AAA508" s="11"/>
      <c r="AAB508" s="11"/>
      <c r="AAC508" s="11"/>
      <c r="AAD508" s="11"/>
      <c r="AAE508" s="11"/>
      <c r="AAF508" s="11"/>
      <c r="AAG508" s="11"/>
      <c r="AAH508" s="11"/>
      <c r="AAI508" s="11"/>
      <c r="AAJ508" s="11"/>
      <c r="AAK508" s="11"/>
      <c r="AAL508" s="11"/>
      <c r="AAM508" s="11"/>
      <c r="AAN508" s="11"/>
      <c r="AAO508" s="11"/>
      <c r="AAP508" s="11"/>
      <c r="AAQ508" s="11"/>
      <c r="AAR508" s="11"/>
      <c r="AAS508" s="11"/>
      <c r="AAT508" s="11"/>
      <c r="AAU508" s="11"/>
      <c r="AAV508" s="11"/>
      <c r="AAW508" s="11"/>
      <c r="AAX508" s="11"/>
      <c r="AAY508" s="11"/>
      <c r="AAZ508" s="11"/>
      <c r="ABA508" s="11"/>
      <c r="ABB508" s="11"/>
      <c r="ABC508" s="11"/>
      <c r="ABD508" s="11"/>
      <c r="ABE508" s="11"/>
      <c r="ABF508" s="11"/>
      <c r="ABG508" s="11"/>
      <c r="ABH508" s="11"/>
      <c r="ABI508" s="11"/>
      <c r="ABJ508" s="11"/>
      <c r="ABK508" s="11"/>
      <c r="ABL508" s="11"/>
      <c r="ABM508" s="11"/>
      <c r="ABN508" s="11"/>
      <c r="ABO508" s="11"/>
      <c r="ABP508" s="11"/>
      <c r="ABQ508" s="11"/>
      <c r="ABR508" s="11"/>
      <c r="ABS508" s="11"/>
      <c r="ABT508" s="11"/>
      <c r="ABU508" s="11"/>
      <c r="ABV508" s="11"/>
      <c r="ABW508" s="11"/>
      <c r="ABX508" s="11"/>
      <c r="ABY508" s="11"/>
      <c r="ABZ508" s="11"/>
      <c r="ACA508" s="11"/>
      <c r="ACB508" s="11"/>
      <c r="ACC508" s="11"/>
      <c r="ACD508" s="11"/>
      <c r="ACE508" s="11"/>
      <c r="ACF508" s="11"/>
      <c r="ACG508" s="11"/>
      <c r="ACH508" s="11"/>
      <c r="ACI508" s="11"/>
      <c r="ACJ508" s="11"/>
      <c r="ACK508" s="11"/>
      <c r="ACL508" s="11"/>
      <c r="ACM508" s="11"/>
      <c r="ACN508" s="11"/>
      <c r="ACO508" s="11"/>
      <c r="ACP508" s="11"/>
      <c r="ACQ508" s="11"/>
      <c r="ACR508" s="11"/>
      <c r="ACS508" s="11"/>
      <c r="ACT508" s="11"/>
      <c r="ACU508" s="11"/>
      <c r="ACV508" s="11"/>
      <c r="ACW508" s="11"/>
      <c r="ACX508" s="11"/>
      <c r="ACY508" s="11"/>
      <c r="ACZ508" s="11"/>
      <c r="ADA508" s="11"/>
      <c r="ADB508" s="11"/>
      <c r="ADC508" s="11"/>
      <c r="ADD508" s="11"/>
      <c r="ADE508" s="11"/>
      <c r="ADF508" s="11"/>
      <c r="ADG508" s="11"/>
      <c r="ADH508" s="11"/>
      <c r="ADI508" s="11"/>
      <c r="ADJ508" s="11"/>
      <c r="ADK508" s="11"/>
      <c r="ADL508" s="11"/>
      <c r="ADM508" s="11"/>
      <c r="ADN508" s="11"/>
      <c r="ADO508" s="11"/>
      <c r="ADP508" s="11"/>
      <c r="ADQ508" s="11"/>
      <c r="ADR508" s="11"/>
      <c r="ADS508" s="11"/>
      <c r="ADT508" s="11"/>
      <c r="ADU508" s="11"/>
      <c r="ADV508" s="11"/>
      <c r="ADW508" s="11"/>
      <c r="ADX508" s="11"/>
      <c r="ADY508" s="11"/>
      <c r="ADZ508" s="11"/>
      <c r="AEA508" s="11"/>
      <c r="AEB508" s="11"/>
      <c r="AEC508" s="11"/>
      <c r="AED508" s="11"/>
      <c r="AEE508" s="11"/>
      <c r="AEF508" s="11"/>
      <c r="AEG508" s="11"/>
      <c r="AEH508" s="11"/>
      <c r="AEI508" s="11"/>
      <c r="AEJ508" s="11"/>
      <c r="AEK508" s="11"/>
      <c r="AEL508" s="11"/>
      <c r="AEM508" s="11"/>
      <c r="AEN508" s="11"/>
      <c r="AEO508" s="11"/>
      <c r="AEP508" s="11"/>
      <c r="AEQ508" s="11"/>
      <c r="AER508" s="11"/>
      <c r="AES508" s="11"/>
      <c r="AET508" s="11"/>
      <c r="AEU508" s="11"/>
      <c r="AEV508" s="11"/>
      <c r="AEW508" s="11"/>
      <c r="AEX508" s="11"/>
      <c r="AEY508" s="11"/>
      <c r="AEZ508" s="11"/>
      <c r="AFA508" s="11"/>
      <c r="AFB508" s="11"/>
      <c r="AFC508" s="11"/>
      <c r="AFD508" s="11"/>
      <c r="AFE508" s="11"/>
      <c r="AFF508" s="11"/>
      <c r="AFG508" s="11"/>
      <c r="AFH508" s="11"/>
      <c r="AFI508" s="11"/>
      <c r="AFJ508" s="11"/>
      <c r="AFK508" s="11"/>
      <c r="AFL508" s="11"/>
      <c r="AFM508" s="11"/>
      <c r="AFN508" s="11"/>
      <c r="AFO508" s="11"/>
      <c r="AFP508" s="11"/>
      <c r="AFQ508" s="11"/>
      <c r="AFR508" s="11"/>
      <c r="AFS508" s="11"/>
      <c r="AFT508" s="11"/>
      <c r="AFU508" s="11"/>
      <c r="AFV508" s="11"/>
      <c r="AFW508" s="11"/>
      <c r="AFX508" s="11"/>
      <c r="AFY508" s="11"/>
      <c r="AFZ508" s="11"/>
      <c r="AGA508" s="11"/>
      <c r="AGB508" s="11"/>
      <c r="AGC508" s="11"/>
      <c r="AGD508" s="11"/>
      <c r="AGE508" s="11"/>
      <c r="AGF508" s="11"/>
      <c r="AGG508" s="11"/>
      <c r="AGH508" s="11"/>
      <c r="AGI508" s="11"/>
      <c r="AGJ508" s="11"/>
      <c r="AGK508" s="11"/>
      <c r="AGL508" s="11"/>
      <c r="AGM508" s="11"/>
      <c r="AGN508" s="11"/>
      <c r="AGO508" s="11"/>
      <c r="AGP508" s="11"/>
      <c r="AGQ508" s="11"/>
      <c r="AGR508" s="11"/>
      <c r="AGS508" s="11"/>
      <c r="AGT508" s="11"/>
      <c r="AGU508" s="11"/>
      <c r="AGV508" s="11"/>
      <c r="AGW508" s="11"/>
      <c r="AGX508" s="11"/>
      <c r="AGY508" s="11"/>
      <c r="AGZ508" s="11"/>
      <c r="AHA508" s="11"/>
      <c r="AHB508" s="11"/>
      <c r="AHC508" s="11"/>
      <c r="AHD508" s="11"/>
      <c r="AHE508" s="11"/>
      <c r="AHF508" s="11"/>
      <c r="AHG508" s="11"/>
      <c r="AHH508" s="11"/>
      <c r="AHI508" s="11"/>
      <c r="AHJ508" s="11"/>
      <c r="AHK508" s="11"/>
      <c r="AHL508" s="11"/>
      <c r="AHM508" s="11"/>
      <c r="AHN508" s="11"/>
      <c r="AHO508" s="11"/>
      <c r="AHP508" s="11"/>
      <c r="AHQ508" s="11"/>
      <c r="AHR508" s="11"/>
      <c r="AHS508" s="11"/>
      <c r="AHT508" s="11"/>
      <c r="AHU508" s="11"/>
      <c r="AHV508" s="11"/>
      <c r="AHW508" s="11"/>
      <c r="AHX508" s="11"/>
      <c r="AHY508" s="11"/>
      <c r="AHZ508" s="11"/>
      <c r="AIA508" s="11"/>
      <c r="AIB508" s="11"/>
      <c r="AIC508" s="11"/>
      <c r="AID508" s="11"/>
      <c r="AIE508" s="11"/>
      <c r="AIF508" s="11"/>
      <c r="AIG508" s="11"/>
      <c r="AIH508" s="11"/>
      <c r="AII508" s="11"/>
      <c r="AIJ508" s="11"/>
      <c r="AIK508" s="11"/>
      <c r="AIL508" s="11"/>
      <c r="AIM508" s="11"/>
      <c r="AIN508" s="11"/>
      <c r="AIO508" s="11"/>
      <c r="AIP508" s="11"/>
      <c r="AIQ508" s="11"/>
      <c r="AIR508" s="11"/>
      <c r="AIS508" s="11"/>
      <c r="AIT508" s="11"/>
      <c r="AIU508" s="11"/>
      <c r="AIV508" s="11"/>
      <c r="AIW508" s="11"/>
      <c r="AIX508" s="11"/>
      <c r="AIY508" s="11"/>
      <c r="AIZ508" s="11"/>
      <c r="AJA508" s="11"/>
      <c r="AJB508" s="11"/>
      <c r="AJC508" s="11"/>
      <c r="AJD508" s="11"/>
      <c r="AJE508" s="11"/>
      <c r="AJF508" s="11"/>
      <c r="AJG508" s="11"/>
      <c r="AJH508" s="11"/>
      <c r="AJI508" s="11"/>
      <c r="AJJ508" s="11"/>
      <c r="AJK508" s="11"/>
      <c r="AJL508" s="11"/>
      <c r="AJM508" s="11"/>
      <c r="AJN508" s="11"/>
      <c r="AJO508" s="11"/>
      <c r="AJP508" s="11"/>
      <c r="AJQ508" s="11"/>
      <c r="AJR508" s="11"/>
      <c r="AJS508" s="11"/>
      <c r="AJT508" s="11"/>
      <c r="AJU508" s="11"/>
      <c r="AJV508" s="11"/>
      <c r="AJW508" s="11"/>
      <c r="AJX508" s="11"/>
      <c r="AJY508" s="11"/>
      <c r="AJZ508" s="11"/>
      <c r="AKA508" s="11"/>
      <c r="AKB508" s="11"/>
      <c r="AKC508" s="11"/>
      <c r="AKD508" s="11"/>
      <c r="AKE508" s="11"/>
      <c r="AKF508" s="11"/>
      <c r="AKG508" s="11"/>
      <c r="AKH508" s="11"/>
      <c r="AKI508" s="11"/>
      <c r="AKJ508" s="11"/>
      <c r="AKK508" s="11"/>
      <c r="AKL508" s="11"/>
      <c r="AKM508" s="11"/>
      <c r="AKN508" s="11"/>
      <c r="AKO508" s="11"/>
      <c r="AKP508" s="11"/>
      <c r="AKQ508" s="11"/>
      <c r="AKR508" s="11"/>
      <c r="AKS508" s="11"/>
      <c r="AKT508" s="11"/>
      <c r="AKU508" s="11"/>
      <c r="AKV508" s="11"/>
      <c r="AKW508" s="11"/>
      <c r="AKX508" s="11"/>
      <c r="AKY508" s="11"/>
      <c r="AKZ508" s="11"/>
      <c r="ALA508" s="11"/>
      <c r="ALB508" s="11"/>
      <c r="ALC508" s="11"/>
      <c r="ALD508" s="11"/>
      <c r="ALE508" s="11"/>
      <c r="ALF508" s="11"/>
      <c r="ALG508" s="11"/>
      <c r="ALH508" s="11"/>
      <c r="ALI508" s="11"/>
      <c r="ALJ508" s="11"/>
      <c r="ALK508" s="11"/>
      <c r="ALL508" s="11"/>
      <c r="ALM508" s="11"/>
      <c r="ALN508" s="11"/>
      <c r="ALO508" s="11"/>
      <c r="ALP508" s="11"/>
      <c r="ALQ508" s="11"/>
      <c r="ALR508" s="11"/>
      <c r="ALS508" s="11"/>
      <c r="ALT508" s="11"/>
      <c r="ALU508" s="11"/>
      <c r="ALV508" s="11"/>
      <c r="ALW508" s="11"/>
      <c r="ALX508" s="11"/>
      <c r="ALY508" s="11"/>
      <c r="ALZ508" s="11"/>
      <c r="AMA508" s="11"/>
      <c r="AMB508" s="11"/>
      <c r="AMC508" s="11"/>
      <c r="AMD508" s="11"/>
      <c r="AME508" s="11"/>
      <c r="AMF508" s="11"/>
      <c r="AMG508" s="11"/>
      <c r="AMH508" s="11"/>
      <c r="AMI508" s="11"/>
      <c r="AMJ508" s="11"/>
      <c r="AMK508" s="11"/>
    </row>
    <row r="509" customFormat="false" ht="15" hidden="false" customHeight="true" outlineLevel="0" collapsed="false">
      <c r="D509" s="37"/>
      <c r="E509" s="62"/>
      <c r="AA509" s="9"/>
    </row>
    <row r="510" customFormat="false" ht="15" hidden="false" customHeight="true" outlineLevel="0" collapsed="false">
      <c r="D510" s="37"/>
      <c r="E510" s="62"/>
      <c r="V510" s="70" t="s">
        <v>185</v>
      </c>
      <c r="W510" s="70"/>
      <c r="X510" s="70"/>
      <c r="Y510" s="70"/>
      <c r="AA510" s="9"/>
    </row>
    <row r="511" customFormat="false" ht="47.25" hidden="false" customHeight="true" outlineLevel="0" collapsed="false">
      <c r="A511" s="13" t="s">
        <v>8</v>
      </c>
      <c r="B511" s="13" t="s">
        <v>9</v>
      </c>
      <c r="C511" s="13"/>
      <c r="D511" s="13" t="s">
        <v>187</v>
      </c>
      <c r="E511" s="13"/>
      <c r="F511" s="13" t="s">
        <v>236</v>
      </c>
      <c r="G511" s="13"/>
      <c r="H511" s="13"/>
      <c r="I511" s="13"/>
      <c r="J511" s="13"/>
      <c r="K511" s="13"/>
      <c r="L511" s="13"/>
      <c r="M511" s="13"/>
      <c r="N511" s="13"/>
      <c r="O511" s="13"/>
      <c r="P511" s="13"/>
      <c r="Q511" s="13"/>
      <c r="R511" s="13"/>
      <c r="S511" s="13"/>
      <c r="T511" s="13"/>
      <c r="U511" s="13"/>
      <c r="V511" s="13"/>
      <c r="W511" s="13"/>
      <c r="X511" s="13"/>
      <c r="Y511" s="13"/>
      <c r="Z511" s="37"/>
      <c r="AA511" s="37"/>
    </row>
    <row r="512" customFormat="false" ht="100.5" hidden="false" customHeight="true" outlineLevel="0" collapsed="false">
      <c r="A512" s="13"/>
      <c r="B512" s="13"/>
      <c r="C512" s="13"/>
      <c r="D512" s="17" t="s">
        <v>237</v>
      </c>
      <c r="E512" s="17" t="s">
        <v>238</v>
      </c>
      <c r="F512" s="71"/>
      <c r="G512" s="71"/>
      <c r="H512" s="71"/>
      <c r="I512" s="71"/>
      <c r="J512" s="71"/>
      <c r="K512" s="71"/>
      <c r="L512" s="71"/>
      <c r="M512" s="71"/>
      <c r="N512" s="71"/>
      <c r="O512" s="71"/>
      <c r="P512" s="71"/>
      <c r="Q512" s="71"/>
      <c r="R512" s="71"/>
      <c r="S512" s="71"/>
      <c r="T512" s="71"/>
      <c r="U512" s="71"/>
      <c r="V512" s="71"/>
      <c r="W512" s="71"/>
      <c r="X512" s="71"/>
      <c r="Y512" s="71"/>
      <c r="AA512" s="9"/>
    </row>
    <row r="513" customFormat="false" ht="15" hidden="false" customHeight="true" outlineLevel="0" collapsed="false">
      <c r="A513" s="18" t="n">
        <v>1</v>
      </c>
      <c r="B513" s="20" t="n">
        <v>2</v>
      </c>
      <c r="C513" s="20"/>
      <c r="D513" s="20" t="n">
        <v>64</v>
      </c>
      <c r="E513" s="20" t="n">
        <v>65</v>
      </c>
      <c r="F513" s="20" t="n">
        <v>66</v>
      </c>
      <c r="G513" s="20" t="n">
        <v>67</v>
      </c>
      <c r="H513" s="20" t="n">
        <v>68</v>
      </c>
      <c r="I513" s="20" t="n">
        <v>69</v>
      </c>
      <c r="J513" s="20" t="n">
        <v>70</v>
      </c>
      <c r="K513" s="20" t="n">
        <v>71</v>
      </c>
      <c r="L513" s="20" t="n">
        <v>72</v>
      </c>
      <c r="M513" s="20" t="n">
        <v>73</v>
      </c>
      <c r="N513" s="20" t="n">
        <v>74</v>
      </c>
      <c r="O513" s="20" t="n">
        <v>75</v>
      </c>
      <c r="P513" s="20" t="n">
        <v>76</v>
      </c>
      <c r="Q513" s="20" t="n">
        <v>77</v>
      </c>
      <c r="R513" s="20" t="n">
        <v>78</v>
      </c>
      <c r="S513" s="20" t="n">
        <v>79</v>
      </c>
      <c r="T513" s="20" t="n">
        <v>80</v>
      </c>
      <c r="U513" s="20" t="n">
        <v>81</v>
      </c>
      <c r="V513" s="20" t="n">
        <v>82</v>
      </c>
      <c r="W513" s="20" t="n">
        <v>83</v>
      </c>
      <c r="X513" s="20" t="n">
        <v>84</v>
      </c>
      <c r="Y513" s="20"/>
      <c r="AA513" s="9"/>
    </row>
    <row r="514" customFormat="false" ht="15" hidden="false" customHeight="true" outlineLevel="0" collapsed="false">
      <c r="A514" s="21" t="n">
        <v>1</v>
      </c>
      <c r="B514" s="22" t="s">
        <v>28</v>
      </c>
      <c r="C514" s="39" t="s">
        <v>29</v>
      </c>
      <c r="D514" s="41" t="n">
        <v>216</v>
      </c>
      <c r="E514" s="30" t="s">
        <v>31</v>
      </c>
      <c r="F514" s="30"/>
      <c r="G514" s="30"/>
      <c r="H514" s="30"/>
      <c r="I514" s="30"/>
      <c r="J514" s="30"/>
      <c r="K514" s="30"/>
      <c r="L514" s="30"/>
      <c r="M514" s="30"/>
      <c r="N514" s="30"/>
      <c r="O514" s="30"/>
      <c r="P514" s="30"/>
      <c r="Q514" s="30"/>
      <c r="R514" s="30"/>
      <c r="S514" s="30"/>
      <c r="T514" s="30"/>
      <c r="U514" s="30"/>
      <c r="V514" s="30"/>
      <c r="W514" s="30"/>
      <c r="X514" s="30"/>
      <c r="Y514" s="30"/>
      <c r="AA514" s="9"/>
    </row>
    <row r="515" customFormat="false" ht="15" hidden="false" customHeight="true" outlineLevel="0" collapsed="false">
      <c r="A515" s="21"/>
      <c r="B515" s="22"/>
      <c r="C515" s="39" t="s">
        <v>210</v>
      </c>
      <c r="D515" s="24" t="n">
        <v>744</v>
      </c>
      <c r="E515" s="30" t="s">
        <v>31</v>
      </c>
      <c r="F515" s="30"/>
      <c r="G515" s="30"/>
      <c r="H515" s="30"/>
      <c r="I515" s="30"/>
      <c r="J515" s="30"/>
      <c r="K515" s="30"/>
      <c r="L515" s="30"/>
      <c r="M515" s="30"/>
      <c r="N515" s="30"/>
      <c r="O515" s="30"/>
      <c r="P515" s="30"/>
      <c r="Q515" s="30"/>
      <c r="R515" s="30"/>
      <c r="S515" s="30"/>
      <c r="T515" s="30"/>
      <c r="U515" s="30"/>
      <c r="V515" s="30"/>
      <c r="W515" s="30"/>
      <c r="X515" s="30"/>
      <c r="Y515" s="30"/>
      <c r="AA515" s="9"/>
    </row>
    <row r="516" customFormat="false" ht="15" hidden="false" customHeight="true" outlineLevel="0" collapsed="false">
      <c r="A516" s="21"/>
      <c r="B516" s="22"/>
      <c r="C516" s="39" t="s">
        <v>33</v>
      </c>
      <c r="D516" s="24" t="n">
        <v>196</v>
      </c>
      <c r="E516" s="30" t="s">
        <v>31</v>
      </c>
      <c r="F516" s="30"/>
      <c r="G516" s="30"/>
      <c r="H516" s="30"/>
      <c r="I516" s="30"/>
      <c r="J516" s="30"/>
      <c r="K516" s="30"/>
      <c r="L516" s="30"/>
      <c r="M516" s="30"/>
      <c r="N516" s="30"/>
      <c r="O516" s="30"/>
      <c r="P516" s="30"/>
      <c r="Q516" s="30"/>
      <c r="R516" s="30"/>
      <c r="S516" s="30"/>
      <c r="T516" s="30"/>
      <c r="U516" s="30"/>
      <c r="V516" s="30"/>
      <c r="W516" s="30"/>
      <c r="X516" s="30"/>
      <c r="Y516" s="30"/>
      <c r="AA516" s="9"/>
    </row>
    <row r="517" customFormat="false" ht="15" hidden="false" customHeight="true" outlineLevel="0" collapsed="false">
      <c r="A517" s="21" t="n">
        <v>2</v>
      </c>
      <c r="B517" s="21" t="s">
        <v>34</v>
      </c>
      <c r="C517" s="39" t="s">
        <v>35</v>
      </c>
      <c r="D517" s="24" t="n">
        <v>152</v>
      </c>
      <c r="E517" s="30" t="s">
        <v>31</v>
      </c>
      <c r="F517" s="30"/>
      <c r="G517" s="30"/>
      <c r="H517" s="30"/>
      <c r="I517" s="30"/>
      <c r="J517" s="30"/>
      <c r="K517" s="30"/>
      <c r="L517" s="30"/>
      <c r="M517" s="30"/>
      <c r="N517" s="30"/>
      <c r="O517" s="30"/>
      <c r="P517" s="30"/>
      <c r="Q517" s="30"/>
      <c r="R517" s="30"/>
      <c r="S517" s="30"/>
      <c r="T517" s="30"/>
      <c r="U517" s="30"/>
      <c r="V517" s="30"/>
      <c r="W517" s="30"/>
      <c r="X517" s="30"/>
      <c r="Y517" s="30"/>
      <c r="AA517" s="9"/>
    </row>
    <row r="518" customFormat="false" ht="15" hidden="false" customHeight="true" outlineLevel="0" collapsed="false">
      <c r="A518" s="21"/>
      <c r="B518" s="21"/>
      <c r="C518" s="39" t="s">
        <v>33</v>
      </c>
      <c r="D518" s="29" t="n">
        <v>0</v>
      </c>
      <c r="E518" s="30" t="s">
        <v>31</v>
      </c>
      <c r="F518" s="30"/>
      <c r="G518" s="30"/>
      <c r="H518" s="30"/>
      <c r="I518" s="30"/>
      <c r="J518" s="30"/>
      <c r="K518" s="30"/>
      <c r="L518" s="30"/>
      <c r="M518" s="30"/>
      <c r="N518" s="30"/>
      <c r="O518" s="30"/>
      <c r="P518" s="30"/>
      <c r="Q518" s="30"/>
      <c r="R518" s="30"/>
      <c r="S518" s="30"/>
      <c r="T518" s="30"/>
      <c r="U518" s="30"/>
      <c r="V518" s="30"/>
      <c r="W518" s="30"/>
      <c r="X518" s="30"/>
      <c r="Y518" s="30"/>
      <c r="AA518" s="9"/>
    </row>
    <row r="519" customFormat="false" ht="15" hidden="false" customHeight="true" outlineLevel="0" collapsed="false">
      <c r="A519" s="21" t="n">
        <v>3</v>
      </c>
      <c r="B519" s="22" t="s">
        <v>36</v>
      </c>
      <c r="C519" s="39" t="s">
        <v>37</v>
      </c>
      <c r="D519" s="29" t="n">
        <v>330</v>
      </c>
      <c r="E519" s="30" t="s">
        <v>31</v>
      </c>
      <c r="F519" s="30"/>
      <c r="G519" s="30"/>
      <c r="H519" s="30"/>
      <c r="I519" s="30"/>
      <c r="J519" s="30"/>
      <c r="K519" s="30"/>
      <c r="L519" s="30"/>
      <c r="M519" s="30"/>
      <c r="N519" s="30"/>
      <c r="O519" s="30"/>
      <c r="P519" s="30"/>
      <c r="Q519" s="30"/>
      <c r="R519" s="30"/>
      <c r="S519" s="30"/>
      <c r="T519" s="30"/>
      <c r="U519" s="30"/>
      <c r="V519" s="30"/>
      <c r="W519" s="30"/>
      <c r="X519" s="30"/>
      <c r="Y519" s="30"/>
      <c r="AA519" s="9"/>
    </row>
    <row r="520" customFormat="false" ht="15" hidden="false" customHeight="true" outlineLevel="0" collapsed="false">
      <c r="A520" s="21"/>
      <c r="B520" s="22"/>
      <c r="C520" s="39" t="s">
        <v>38</v>
      </c>
      <c r="D520" s="29" t="n">
        <v>131</v>
      </c>
      <c r="E520" s="30" t="s">
        <v>31</v>
      </c>
      <c r="F520" s="30"/>
      <c r="G520" s="30"/>
      <c r="H520" s="30"/>
      <c r="I520" s="30"/>
      <c r="J520" s="30"/>
      <c r="K520" s="30"/>
      <c r="L520" s="30"/>
      <c r="M520" s="30"/>
      <c r="N520" s="30"/>
      <c r="O520" s="30"/>
      <c r="P520" s="30"/>
      <c r="Q520" s="30"/>
      <c r="R520" s="30"/>
      <c r="S520" s="30"/>
      <c r="T520" s="30"/>
      <c r="U520" s="30"/>
      <c r="V520" s="30"/>
      <c r="W520" s="30"/>
      <c r="X520" s="30"/>
      <c r="Y520" s="30"/>
      <c r="AA520" s="9"/>
    </row>
    <row r="521" customFormat="false" ht="15" hidden="false" customHeight="true" outlineLevel="0" collapsed="false">
      <c r="A521" s="21"/>
      <c r="B521" s="22"/>
      <c r="C521" s="39" t="s">
        <v>39</v>
      </c>
      <c r="D521" s="29" t="n">
        <v>44</v>
      </c>
      <c r="E521" s="30" t="s">
        <v>31</v>
      </c>
      <c r="F521" s="30"/>
      <c r="G521" s="30"/>
      <c r="H521" s="30"/>
      <c r="I521" s="30"/>
      <c r="J521" s="30"/>
      <c r="K521" s="30"/>
      <c r="L521" s="30"/>
      <c r="M521" s="30"/>
      <c r="N521" s="30"/>
      <c r="O521" s="30"/>
      <c r="P521" s="30"/>
      <c r="Q521" s="30"/>
      <c r="R521" s="30"/>
      <c r="S521" s="30"/>
      <c r="T521" s="30"/>
      <c r="U521" s="30"/>
      <c r="V521" s="30"/>
      <c r="W521" s="30"/>
      <c r="X521" s="30"/>
      <c r="Y521" s="30"/>
      <c r="AA521" s="9"/>
    </row>
    <row r="522" customFormat="false" ht="15" hidden="false" customHeight="true" outlineLevel="0" collapsed="false">
      <c r="A522" s="21"/>
      <c r="B522" s="22"/>
      <c r="C522" s="39" t="s">
        <v>33</v>
      </c>
      <c r="D522" s="29" t="n">
        <v>140</v>
      </c>
      <c r="E522" s="30" t="s">
        <v>31</v>
      </c>
      <c r="F522" s="30"/>
      <c r="G522" s="30"/>
      <c r="H522" s="30"/>
      <c r="I522" s="30"/>
      <c r="J522" s="30"/>
      <c r="K522" s="30"/>
      <c r="L522" s="30"/>
      <c r="M522" s="30"/>
      <c r="N522" s="30"/>
      <c r="O522" s="30"/>
      <c r="P522" s="30"/>
      <c r="Q522" s="30"/>
      <c r="R522" s="30"/>
      <c r="S522" s="30"/>
      <c r="T522" s="30"/>
      <c r="U522" s="30"/>
      <c r="V522" s="30"/>
      <c r="W522" s="30"/>
      <c r="X522" s="30"/>
      <c r="Y522" s="30"/>
      <c r="AA522" s="9"/>
    </row>
    <row r="523" customFormat="false" ht="15" hidden="false" customHeight="true" outlineLevel="0" collapsed="false">
      <c r="A523" s="21" t="n">
        <v>4</v>
      </c>
      <c r="B523" s="21" t="s">
        <v>40</v>
      </c>
      <c r="C523" s="33" t="s">
        <v>41</v>
      </c>
      <c r="D523" s="29" t="n">
        <v>537</v>
      </c>
      <c r="E523" s="30" t="s">
        <v>31</v>
      </c>
      <c r="F523" s="30"/>
      <c r="G523" s="30"/>
      <c r="H523" s="30"/>
      <c r="I523" s="30"/>
      <c r="J523" s="30"/>
      <c r="K523" s="30"/>
      <c r="L523" s="30"/>
      <c r="M523" s="30"/>
      <c r="N523" s="30"/>
      <c r="O523" s="30"/>
      <c r="P523" s="30"/>
      <c r="Q523" s="30"/>
      <c r="R523" s="30"/>
      <c r="S523" s="30"/>
      <c r="T523" s="30"/>
      <c r="U523" s="30"/>
      <c r="V523" s="30"/>
      <c r="W523" s="30"/>
      <c r="X523" s="30"/>
      <c r="Y523" s="30"/>
      <c r="AA523" s="9"/>
    </row>
    <row r="524" customFormat="false" ht="15" hidden="false" customHeight="true" outlineLevel="0" collapsed="false">
      <c r="A524" s="21"/>
      <c r="B524" s="21"/>
      <c r="C524" s="33" t="s">
        <v>42</v>
      </c>
      <c r="D524" s="29" t="n">
        <v>0</v>
      </c>
      <c r="E524" s="30" t="s">
        <v>31</v>
      </c>
      <c r="F524" s="30"/>
      <c r="G524" s="30"/>
      <c r="H524" s="30"/>
      <c r="I524" s="30"/>
      <c r="J524" s="30"/>
      <c r="K524" s="30"/>
      <c r="L524" s="30"/>
      <c r="M524" s="30"/>
      <c r="N524" s="30"/>
      <c r="O524" s="30"/>
      <c r="P524" s="30"/>
      <c r="Q524" s="30"/>
      <c r="R524" s="30"/>
      <c r="S524" s="30"/>
      <c r="T524" s="30"/>
      <c r="U524" s="30"/>
      <c r="V524" s="30"/>
      <c r="W524" s="30"/>
      <c r="X524" s="30"/>
      <c r="Y524" s="30"/>
      <c r="AA524" s="9"/>
    </row>
    <row r="525" customFormat="false" ht="15" hidden="false" customHeight="true" outlineLevel="0" collapsed="false">
      <c r="A525" s="21" t="n">
        <v>5</v>
      </c>
      <c r="B525" s="22" t="s">
        <v>43</v>
      </c>
      <c r="C525" s="33" t="s">
        <v>44</v>
      </c>
      <c r="D525" s="29" t="n">
        <v>186</v>
      </c>
      <c r="E525" s="30" t="s">
        <v>31</v>
      </c>
      <c r="F525" s="30"/>
      <c r="G525" s="30"/>
      <c r="H525" s="30"/>
      <c r="I525" s="30"/>
      <c r="J525" s="30"/>
      <c r="K525" s="30"/>
      <c r="L525" s="30"/>
      <c r="M525" s="30"/>
      <c r="N525" s="30"/>
      <c r="O525" s="30"/>
      <c r="P525" s="30"/>
      <c r="Q525" s="30"/>
      <c r="R525" s="30"/>
      <c r="S525" s="30"/>
      <c r="T525" s="30"/>
      <c r="U525" s="30"/>
      <c r="V525" s="30"/>
      <c r="W525" s="30"/>
      <c r="X525" s="30"/>
      <c r="Y525" s="30"/>
      <c r="AA525" s="9"/>
    </row>
    <row r="526" customFormat="false" ht="15" hidden="false" customHeight="true" outlineLevel="0" collapsed="false">
      <c r="A526" s="21"/>
      <c r="B526" s="22"/>
      <c r="C526" s="33" t="s">
        <v>45</v>
      </c>
      <c r="D526" s="29" t="n">
        <v>281</v>
      </c>
      <c r="E526" s="30" t="s">
        <v>31</v>
      </c>
      <c r="F526" s="30"/>
      <c r="G526" s="30"/>
      <c r="H526" s="30"/>
      <c r="I526" s="30"/>
      <c r="J526" s="30"/>
      <c r="K526" s="30"/>
      <c r="L526" s="30"/>
      <c r="M526" s="30"/>
      <c r="N526" s="30"/>
      <c r="O526" s="30"/>
      <c r="P526" s="30"/>
      <c r="Q526" s="30"/>
      <c r="R526" s="30"/>
      <c r="S526" s="30"/>
      <c r="T526" s="30"/>
      <c r="U526" s="30"/>
      <c r="V526" s="30"/>
      <c r="W526" s="30"/>
      <c r="X526" s="30"/>
      <c r="Y526" s="30"/>
      <c r="AA526" s="9"/>
    </row>
    <row r="527" customFormat="false" ht="15" hidden="false" customHeight="true" outlineLevel="0" collapsed="false">
      <c r="A527" s="21"/>
      <c r="B527" s="22"/>
      <c r="C527" s="33" t="s">
        <v>46</v>
      </c>
      <c r="D527" s="29" t="n">
        <v>24</v>
      </c>
      <c r="E527" s="30" t="s">
        <v>31</v>
      </c>
      <c r="F527" s="30"/>
      <c r="G527" s="30"/>
      <c r="H527" s="30"/>
      <c r="I527" s="30"/>
      <c r="J527" s="30"/>
      <c r="K527" s="30"/>
      <c r="L527" s="30"/>
      <c r="M527" s="30"/>
      <c r="N527" s="30"/>
      <c r="O527" s="30"/>
      <c r="P527" s="30"/>
      <c r="Q527" s="30"/>
      <c r="R527" s="30"/>
      <c r="S527" s="30"/>
      <c r="T527" s="30"/>
      <c r="U527" s="30"/>
      <c r="V527" s="30"/>
      <c r="W527" s="30"/>
      <c r="X527" s="30"/>
      <c r="Y527" s="30"/>
      <c r="AA527" s="9"/>
    </row>
    <row r="528" customFormat="false" ht="15" hidden="false" customHeight="true" outlineLevel="0" collapsed="false">
      <c r="A528" s="21"/>
      <c r="B528" s="22"/>
      <c r="C528" s="33" t="s">
        <v>47</v>
      </c>
      <c r="D528" s="29" t="n">
        <v>0</v>
      </c>
      <c r="E528" s="30" t="s">
        <v>31</v>
      </c>
      <c r="F528" s="30"/>
      <c r="G528" s="30"/>
      <c r="H528" s="30"/>
      <c r="I528" s="30"/>
      <c r="J528" s="30"/>
      <c r="K528" s="30"/>
      <c r="L528" s="30"/>
      <c r="M528" s="30"/>
      <c r="N528" s="30"/>
      <c r="O528" s="30"/>
      <c r="P528" s="30"/>
      <c r="Q528" s="30"/>
      <c r="R528" s="30"/>
      <c r="S528" s="30"/>
      <c r="T528" s="30"/>
      <c r="U528" s="30"/>
      <c r="V528" s="30"/>
      <c r="W528" s="30"/>
      <c r="X528" s="30"/>
      <c r="Y528" s="30"/>
      <c r="AA528" s="9"/>
    </row>
    <row r="529" customFormat="false" ht="15" hidden="false" customHeight="true" outlineLevel="0" collapsed="false">
      <c r="A529" s="21"/>
      <c r="B529" s="22"/>
      <c r="C529" s="33" t="s">
        <v>39</v>
      </c>
      <c r="D529" s="29" t="n">
        <v>0</v>
      </c>
      <c r="E529" s="30" t="s">
        <v>31</v>
      </c>
      <c r="F529" s="30"/>
      <c r="G529" s="30"/>
      <c r="H529" s="30"/>
      <c r="I529" s="30"/>
      <c r="J529" s="30"/>
      <c r="K529" s="30"/>
      <c r="L529" s="30"/>
      <c r="M529" s="30"/>
      <c r="N529" s="30"/>
      <c r="O529" s="30"/>
      <c r="P529" s="30"/>
      <c r="Q529" s="30"/>
      <c r="R529" s="30"/>
      <c r="S529" s="30"/>
      <c r="T529" s="30"/>
      <c r="U529" s="30"/>
      <c r="V529" s="30"/>
      <c r="W529" s="30"/>
      <c r="X529" s="30"/>
      <c r="Y529" s="30"/>
      <c r="AA529" s="9"/>
    </row>
    <row r="530" customFormat="false" ht="15" hidden="false" customHeight="true" outlineLevel="0" collapsed="false">
      <c r="A530" s="21"/>
      <c r="B530" s="22"/>
      <c r="C530" s="33" t="s">
        <v>33</v>
      </c>
      <c r="D530" s="29" t="n">
        <v>325</v>
      </c>
      <c r="E530" s="30" t="s">
        <v>31</v>
      </c>
      <c r="F530" s="30"/>
      <c r="G530" s="30"/>
      <c r="H530" s="30"/>
      <c r="I530" s="30"/>
      <c r="J530" s="30"/>
      <c r="K530" s="30"/>
      <c r="L530" s="30"/>
      <c r="M530" s="30"/>
      <c r="N530" s="30"/>
      <c r="O530" s="30"/>
      <c r="P530" s="30"/>
      <c r="Q530" s="30"/>
      <c r="R530" s="30"/>
      <c r="S530" s="30"/>
      <c r="T530" s="30"/>
      <c r="U530" s="30"/>
      <c r="V530" s="30"/>
      <c r="W530" s="30"/>
      <c r="X530" s="30"/>
      <c r="Y530" s="30"/>
      <c r="AA530" s="9"/>
    </row>
    <row r="531" customFormat="false" ht="15" hidden="false" customHeight="true" outlineLevel="0" collapsed="false">
      <c r="A531" s="21" t="n">
        <v>6</v>
      </c>
      <c r="B531" s="22" t="s">
        <v>48</v>
      </c>
      <c r="C531" s="33" t="s">
        <v>49</v>
      </c>
      <c r="D531" s="29" t="n">
        <v>114</v>
      </c>
      <c r="E531" s="30" t="s">
        <v>31</v>
      </c>
      <c r="F531" s="30"/>
      <c r="G531" s="30"/>
      <c r="H531" s="30"/>
      <c r="I531" s="30"/>
      <c r="J531" s="30"/>
      <c r="K531" s="30"/>
      <c r="L531" s="30"/>
      <c r="M531" s="30"/>
      <c r="N531" s="30"/>
      <c r="O531" s="30"/>
      <c r="P531" s="30"/>
      <c r="Q531" s="30"/>
      <c r="R531" s="30"/>
      <c r="S531" s="30"/>
      <c r="T531" s="30"/>
      <c r="U531" s="30"/>
      <c r="V531" s="30"/>
      <c r="W531" s="30"/>
      <c r="X531" s="30"/>
      <c r="Y531" s="30"/>
      <c r="AA531" s="9"/>
    </row>
    <row r="532" customFormat="false" ht="15" hidden="false" customHeight="true" outlineLevel="0" collapsed="false">
      <c r="A532" s="21"/>
      <c r="B532" s="22"/>
      <c r="C532" s="33" t="s">
        <v>50</v>
      </c>
      <c r="D532" s="29" t="s">
        <v>31</v>
      </c>
      <c r="E532" s="30" t="s">
        <v>31</v>
      </c>
      <c r="F532" s="30"/>
      <c r="G532" s="30"/>
      <c r="H532" s="30"/>
      <c r="I532" s="30"/>
      <c r="J532" s="30"/>
      <c r="K532" s="30"/>
      <c r="L532" s="30"/>
      <c r="M532" s="30"/>
      <c r="N532" s="30"/>
      <c r="O532" s="30"/>
      <c r="P532" s="30"/>
      <c r="Q532" s="30"/>
      <c r="R532" s="30"/>
      <c r="S532" s="30"/>
      <c r="T532" s="30"/>
      <c r="U532" s="30"/>
      <c r="V532" s="30"/>
      <c r="W532" s="30"/>
      <c r="X532" s="30"/>
      <c r="Y532" s="30"/>
      <c r="AA532" s="9"/>
    </row>
    <row r="533" customFormat="false" ht="15" hidden="false" customHeight="true" outlineLevel="0" collapsed="false">
      <c r="A533" s="21"/>
      <c r="B533" s="22"/>
      <c r="C533" s="33" t="s">
        <v>33</v>
      </c>
      <c r="D533" s="29" t="n">
        <v>279</v>
      </c>
      <c r="E533" s="30" t="s">
        <v>31</v>
      </c>
      <c r="F533" s="30"/>
      <c r="G533" s="30"/>
      <c r="H533" s="30"/>
      <c r="I533" s="30"/>
      <c r="J533" s="30"/>
      <c r="K533" s="30"/>
      <c r="L533" s="30"/>
      <c r="M533" s="30"/>
      <c r="N533" s="30"/>
      <c r="O533" s="30"/>
      <c r="P533" s="30"/>
      <c r="Q533" s="30"/>
      <c r="R533" s="30"/>
      <c r="S533" s="30"/>
      <c r="T533" s="30"/>
      <c r="U533" s="30"/>
      <c r="V533" s="30"/>
      <c r="W533" s="30"/>
      <c r="X533" s="30"/>
      <c r="Y533" s="30"/>
      <c r="AA533" s="9"/>
    </row>
    <row r="534" customFormat="false" ht="15" hidden="false" customHeight="true" outlineLevel="0" collapsed="false">
      <c r="A534" s="21" t="n">
        <v>7</v>
      </c>
      <c r="B534" s="21" t="s">
        <v>51</v>
      </c>
      <c r="C534" s="33" t="s">
        <v>52</v>
      </c>
      <c r="D534" s="29" t="n">
        <v>140</v>
      </c>
      <c r="E534" s="30" t="s">
        <v>31</v>
      </c>
      <c r="F534" s="30"/>
      <c r="G534" s="30"/>
      <c r="H534" s="30"/>
      <c r="I534" s="30"/>
      <c r="J534" s="30"/>
      <c r="K534" s="30"/>
      <c r="L534" s="30"/>
      <c r="M534" s="30"/>
      <c r="N534" s="30"/>
      <c r="O534" s="30"/>
      <c r="P534" s="30"/>
      <c r="Q534" s="30"/>
      <c r="R534" s="30"/>
      <c r="S534" s="30"/>
      <c r="T534" s="30"/>
      <c r="U534" s="30"/>
      <c r="V534" s="30"/>
      <c r="W534" s="30"/>
      <c r="X534" s="30"/>
      <c r="Y534" s="30"/>
      <c r="AA534" s="9"/>
    </row>
    <row r="535" customFormat="false" ht="15" hidden="false" customHeight="true" outlineLevel="0" collapsed="false">
      <c r="A535" s="21"/>
      <c r="B535" s="21"/>
      <c r="C535" s="33" t="s">
        <v>53</v>
      </c>
      <c r="D535" s="29" t="n">
        <v>471</v>
      </c>
      <c r="E535" s="30" t="s">
        <v>31</v>
      </c>
      <c r="F535" s="30"/>
      <c r="G535" s="30"/>
      <c r="H535" s="30"/>
      <c r="I535" s="30"/>
      <c r="J535" s="30"/>
      <c r="K535" s="30"/>
      <c r="L535" s="30"/>
      <c r="M535" s="30"/>
      <c r="N535" s="30"/>
      <c r="O535" s="30"/>
      <c r="P535" s="30"/>
      <c r="Q535" s="30"/>
      <c r="R535" s="30"/>
      <c r="S535" s="30"/>
      <c r="T535" s="30"/>
      <c r="U535" s="30"/>
      <c r="V535" s="30"/>
      <c r="W535" s="30"/>
      <c r="X535" s="30"/>
      <c r="Y535" s="30"/>
      <c r="AA535" s="9"/>
    </row>
    <row r="536" customFormat="false" ht="15" hidden="false" customHeight="true" outlineLevel="0" collapsed="false">
      <c r="A536" s="21"/>
      <c r="B536" s="21"/>
      <c r="C536" s="33" t="s">
        <v>54</v>
      </c>
      <c r="D536" s="29" t="n">
        <v>298</v>
      </c>
      <c r="E536" s="30" t="s">
        <v>31</v>
      </c>
      <c r="F536" s="30"/>
      <c r="G536" s="30"/>
      <c r="H536" s="30"/>
      <c r="I536" s="30"/>
      <c r="J536" s="30"/>
      <c r="K536" s="30"/>
      <c r="L536" s="30"/>
      <c r="M536" s="30"/>
      <c r="N536" s="30"/>
      <c r="O536" s="30"/>
      <c r="P536" s="30"/>
      <c r="Q536" s="30"/>
      <c r="R536" s="30"/>
      <c r="S536" s="30"/>
      <c r="T536" s="30"/>
      <c r="U536" s="30"/>
      <c r="V536" s="30"/>
      <c r="W536" s="30"/>
      <c r="X536" s="30"/>
      <c r="Y536" s="30"/>
      <c r="AA536" s="9"/>
    </row>
    <row r="537" customFormat="false" ht="15" hidden="false" customHeight="true" outlineLevel="0" collapsed="false">
      <c r="A537" s="21"/>
      <c r="B537" s="21"/>
      <c r="C537" s="33" t="s">
        <v>55</v>
      </c>
      <c r="D537" s="29" t="n">
        <v>0</v>
      </c>
      <c r="E537" s="30" t="s">
        <v>31</v>
      </c>
      <c r="F537" s="30"/>
      <c r="G537" s="30"/>
      <c r="H537" s="30"/>
      <c r="I537" s="30"/>
      <c r="J537" s="30"/>
      <c r="K537" s="30"/>
      <c r="L537" s="30"/>
      <c r="M537" s="30"/>
      <c r="N537" s="30"/>
      <c r="O537" s="30"/>
      <c r="P537" s="30"/>
      <c r="Q537" s="30"/>
      <c r="R537" s="30"/>
      <c r="S537" s="30"/>
      <c r="T537" s="30"/>
      <c r="U537" s="30"/>
      <c r="V537" s="30"/>
      <c r="W537" s="30"/>
      <c r="X537" s="30"/>
      <c r="Y537" s="30"/>
      <c r="AA537" s="9"/>
    </row>
    <row r="538" customFormat="false" ht="15" hidden="false" customHeight="true" outlineLevel="0" collapsed="false">
      <c r="A538" s="21"/>
      <c r="B538" s="21"/>
      <c r="C538" s="33" t="s">
        <v>33</v>
      </c>
      <c r="D538" s="29" t="n">
        <v>0</v>
      </c>
      <c r="E538" s="30" t="s">
        <v>31</v>
      </c>
      <c r="F538" s="30"/>
      <c r="G538" s="30"/>
      <c r="H538" s="30"/>
      <c r="I538" s="30"/>
      <c r="J538" s="30"/>
      <c r="K538" s="30"/>
      <c r="L538" s="30"/>
      <c r="M538" s="30"/>
      <c r="N538" s="30"/>
      <c r="O538" s="30"/>
      <c r="P538" s="30"/>
      <c r="Q538" s="30"/>
      <c r="R538" s="30"/>
      <c r="S538" s="30"/>
      <c r="T538" s="30"/>
      <c r="U538" s="30"/>
      <c r="V538" s="30"/>
      <c r="W538" s="30"/>
      <c r="X538" s="30"/>
      <c r="Y538" s="30"/>
      <c r="AA538" s="9"/>
    </row>
    <row r="539" customFormat="false" ht="15" hidden="false" customHeight="true" outlineLevel="0" collapsed="false">
      <c r="A539" s="21" t="n">
        <v>8</v>
      </c>
      <c r="B539" s="24" t="s">
        <v>56</v>
      </c>
      <c r="C539" s="33" t="s">
        <v>57</v>
      </c>
      <c r="D539" s="29" t="n">
        <v>189</v>
      </c>
      <c r="E539" s="30" t="s">
        <v>31</v>
      </c>
      <c r="F539" s="30"/>
      <c r="G539" s="30"/>
      <c r="H539" s="30"/>
      <c r="I539" s="30"/>
      <c r="J539" s="30"/>
      <c r="K539" s="30"/>
      <c r="L539" s="30"/>
      <c r="M539" s="30"/>
      <c r="N539" s="30"/>
      <c r="O539" s="30"/>
      <c r="P539" s="30"/>
      <c r="Q539" s="30"/>
      <c r="R539" s="30"/>
      <c r="S539" s="30"/>
      <c r="T539" s="30"/>
      <c r="U539" s="30"/>
      <c r="V539" s="30"/>
      <c r="W539" s="30"/>
      <c r="X539" s="30"/>
      <c r="Y539" s="30"/>
      <c r="AA539" s="9"/>
    </row>
    <row r="540" customFormat="false" ht="15" hidden="false" customHeight="true" outlineLevel="0" collapsed="false">
      <c r="A540" s="21" t="n">
        <v>9</v>
      </c>
      <c r="B540" s="21" t="s">
        <v>58</v>
      </c>
      <c r="C540" s="33" t="s">
        <v>59</v>
      </c>
      <c r="D540" s="29" t="n">
        <v>162</v>
      </c>
      <c r="E540" s="30" t="s">
        <v>31</v>
      </c>
      <c r="F540" s="30"/>
      <c r="G540" s="30"/>
      <c r="H540" s="30"/>
      <c r="I540" s="30"/>
      <c r="J540" s="30"/>
      <c r="K540" s="30"/>
      <c r="L540" s="30"/>
      <c r="M540" s="30"/>
      <c r="N540" s="30"/>
      <c r="O540" s="30"/>
      <c r="P540" s="30"/>
      <c r="Q540" s="30"/>
      <c r="R540" s="30"/>
      <c r="S540" s="30"/>
      <c r="T540" s="30"/>
      <c r="U540" s="30"/>
      <c r="V540" s="30"/>
      <c r="W540" s="30"/>
      <c r="X540" s="30"/>
      <c r="Y540" s="30"/>
      <c r="AA540" s="9"/>
    </row>
    <row r="541" customFormat="false" ht="15" hidden="false" customHeight="true" outlineLevel="0" collapsed="false">
      <c r="A541" s="21"/>
      <c r="B541" s="21"/>
      <c r="C541" s="33" t="s">
        <v>60</v>
      </c>
      <c r="D541" s="29" t="n">
        <v>90</v>
      </c>
      <c r="E541" s="30" t="s">
        <v>31</v>
      </c>
      <c r="F541" s="30"/>
      <c r="G541" s="30"/>
      <c r="H541" s="30"/>
      <c r="I541" s="30"/>
      <c r="J541" s="30"/>
      <c r="K541" s="30"/>
      <c r="L541" s="30"/>
      <c r="M541" s="30"/>
      <c r="N541" s="30"/>
      <c r="O541" s="30"/>
      <c r="P541" s="30"/>
      <c r="Q541" s="30"/>
      <c r="R541" s="30"/>
      <c r="S541" s="30"/>
      <c r="T541" s="30"/>
      <c r="U541" s="30"/>
      <c r="V541" s="30"/>
      <c r="W541" s="30"/>
      <c r="X541" s="30"/>
      <c r="Y541" s="30"/>
      <c r="AA541" s="9"/>
    </row>
    <row r="542" customFormat="false" ht="15" hidden="false" customHeight="true" outlineLevel="0" collapsed="false">
      <c r="A542" s="21"/>
      <c r="B542" s="21"/>
      <c r="C542" s="33" t="s">
        <v>61</v>
      </c>
      <c r="D542" s="29" t="n">
        <v>211</v>
      </c>
      <c r="E542" s="30" t="s">
        <v>31</v>
      </c>
      <c r="F542" s="30"/>
      <c r="G542" s="30"/>
      <c r="H542" s="30"/>
      <c r="I542" s="30"/>
      <c r="J542" s="30"/>
      <c r="K542" s="30"/>
      <c r="L542" s="30"/>
      <c r="M542" s="30"/>
      <c r="N542" s="30"/>
      <c r="O542" s="30"/>
      <c r="P542" s="30"/>
      <c r="Q542" s="30"/>
      <c r="R542" s="30"/>
      <c r="S542" s="30"/>
      <c r="T542" s="30"/>
      <c r="U542" s="30"/>
      <c r="V542" s="30"/>
      <c r="W542" s="30"/>
      <c r="X542" s="30"/>
      <c r="Y542" s="30"/>
      <c r="AA542" s="9"/>
    </row>
    <row r="543" customFormat="false" ht="15" hidden="false" customHeight="true" outlineLevel="0" collapsed="false">
      <c r="A543" s="21"/>
      <c r="B543" s="21"/>
      <c r="C543" s="33" t="s">
        <v>62</v>
      </c>
      <c r="D543" s="29" t="n">
        <v>0</v>
      </c>
      <c r="E543" s="30" t="s">
        <v>31</v>
      </c>
      <c r="F543" s="30"/>
      <c r="G543" s="30"/>
      <c r="H543" s="30"/>
      <c r="I543" s="30"/>
      <c r="J543" s="30"/>
      <c r="K543" s="30"/>
      <c r="L543" s="30"/>
      <c r="M543" s="30"/>
      <c r="N543" s="30"/>
      <c r="O543" s="30"/>
      <c r="P543" s="30"/>
      <c r="Q543" s="30"/>
      <c r="R543" s="30"/>
      <c r="S543" s="30"/>
      <c r="T543" s="30"/>
      <c r="U543" s="30"/>
      <c r="V543" s="30"/>
      <c r="W543" s="30"/>
      <c r="X543" s="30"/>
      <c r="Y543" s="30"/>
      <c r="AA543" s="9"/>
    </row>
    <row r="544" customFormat="false" ht="15" hidden="false" customHeight="true" outlineLevel="0" collapsed="false">
      <c r="A544" s="21"/>
      <c r="B544" s="21"/>
      <c r="C544" s="33" t="s">
        <v>33</v>
      </c>
      <c r="D544" s="29" t="n">
        <v>70</v>
      </c>
      <c r="E544" s="30" t="s">
        <v>31</v>
      </c>
      <c r="F544" s="30"/>
      <c r="G544" s="30"/>
      <c r="H544" s="30"/>
      <c r="I544" s="30"/>
      <c r="J544" s="30"/>
      <c r="K544" s="30"/>
      <c r="L544" s="30"/>
      <c r="M544" s="30"/>
      <c r="N544" s="30"/>
      <c r="O544" s="30"/>
      <c r="P544" s="30"/>
      <c r="Q544" s="30"/>
      <c r="R544" s="30"/>
      <c r="S544" s="30"/>
      <c r="T544" s="30"/>
      <c r="U544" s="30"/>
      <c r="V544" s="30"/>
      <c r="W544" s="30"/>
      <c r="X544" s="30"/>
      <c r="Y544" s="30"/>
      <c r="AA544" s="9"/>
    </row>
    <row r="545" customFormat="false" ht="15" hidden="false" customHeight="true" outlineLevel="0" collapsed="false">
      <c r="A545" s="21"/>
      <c r="B545" s="21"/>
      <c r="C545" s="33" t="s">
        <v>211</v>
      </c>
      <c r="D545" s="29" t="n">
        <v>0</v>
      </c>
      <c r="E545" s="30" t="s">
        <v>31</v>
      </c>
      <c r="F545" s="30"/>
      <c r="G545" s="30"/>
      <c r="H545" s="30"/>
      <c r="I545" s="30"/>
      <c r="J545" s="30"/>
      <c r="K545" s="30"/>
      <c r="L545" s="30"/>
      <c r="M545" s="30"/>
      <c r="N545" s="30"/>
      <c r="O545" s="30"/>
      <c r="P545" s="30"/>
      <c r="Q545" s="30"/>
      <c r="R545" s="30"/>
      <c r="S545" s="30"/>
      <c r="T545" s="30"/>
      <c r="U545" s="30"/>
      <c r="V545" s="30"/>
      <c r="W545" s="30"/>
      <c r="X545" s="30"/>
      <c r="Y545" s="30"/>
      <c r="AA545" s="9"/>
    </row>
    <row r="546" customFormat="false" ht="15" hidden="false" customHeight="true" outlineLevel="0" collapsed="false">
      <c r="A546" s="21" t="n">
        <v>10</v>
      </c>
      <c r="B546" s="21" t="s">
        <v>65</v>
      </c>
      <c r="C546" s="33" t="s">
        <v>66</v>
      </c>
      <c r="D546" s="29" t="n">
        <v>120</v>
      </c>
      <c r="E546" s="30" t="s">
        <v>31</v>
      </c>
      <c r="F546" s="30"/>
      <c r="G546" s="30"/>
      <c r="H546" s="30"/>
      <c r="I546" s="30"/>
      <c r="J546" s="30"/>
      <c r="K546" s="30"/>
      <c r="L546" s="30"/>
      <c r="M546" s="30"/>
      <c r="N546" s="30"/>
      <c r="O546" s="30"/>
      <c r="P546" s="30"/>
      <c r="Q546" s="30"/>
      <c r="R546" s="30"/>
      <c r="S546" s="30"/>
      <c r="T546" s="30"/>
      <c r="U546" s="30"/>
      <c r="V546" s="30"/>
      <c r="W546" s="30"/>
      <c r="X546" s="30"/>
      <c r="Y546" s="30"/>
      <c r="AA546" s="9"/>
    </row>
    <row r="547" customFormat="false" ht="15" hidden="false" customHeight="true" outlineLevel="0" collapsed="false">
      <c r="A547" s="21" t="n">
        <v>11</v>
      </c>
      <c r="B547" s="22" t="s">
        <v>67</v>
      </c>
      <c r="C547" s="33" t="s">
        <v>68</v>
      </c>
      <c r="D547" s="29" t="n">
        <v>173</v>
      </c>
      <c r="E547" s="30" t="s">
        <v>31</v>
      </c>
      <c r="F547" s="30"/>
      <c r="G547" s="30"/>
      <c r="H547" s="30"/>
      <c r="I547" s="30"/>
      <c r="J547" s="30"/>
      <c r="K547" s="30"/>
      <c r="L547" s="30"/>
      <c r="M547" s="30"/>
      <c r="N547" s="30"/>
      <c r="O547" s="30"/>
      <c r="P547" s="30"/>
      <c r="Q547" s="30"/>
      <c r="R547" s="30"/>
      <c r="S547" s="30"/>
      <c r="T547" s="30"/>
      <c r="U547" s="30"/>
      <c r="V547" s="30"/>
      <c r="W547" s="30"/>
      <c r="X547" s="30"/>
      <c r="Y547" s="30"/>
      <c r="AA547" s="9"/>
    </row>
    <row r="548" customFormat="false" ht="15" hidden="false" customHeight="true" outlineLevel="0" collapsed="false">
      <c r="A548" s="21"/>
      <c r="B548" s="22"/>
      <c r="C548" s="33" t="s">
        <v>33</v>
      </c>
      <c r="D548" s="29" t="n">
        <v>162</v>
      </c>
      <c r="E548" s="30" t="s">
        <v>31</v>
      </c>
      <c r="F548" s="30"/>
      <c r="G548" s="30"/>
      <c r="H548" s="30"/>
      <c r="I548" s="30"/>
      <c r="J548" s="30"/>
      <c r="K548" s="30"/>
      <c r="L548" s="30"/>
      <c r="M548" s="30"/>
      <c r="N548" s="30"/>
      <c r="O548" s="30"/>
      <c r="P548" s="30"/>
      <c r="Q548" s="30"/>
      <c r="R548" s="30"/>
      <c r="S548" s="30"/>
      <c r="T548" s="30"/>
      <c r="U548" s="30"/>
      <c r="V548" s="30"/>
      <c r="W548" s="30"/>
      <c r="X548" s="30"/>
      <c r="Y548" s="30"/>
      <c r="AA548" s="9"/>
    </row>
    <row r="549" customFormat="false" ht="15" hidden="false" customHeight="true" outlineLevel="0" collapsed="false">
      <c r="A549" s="21" t="n">
        <v>12</v>
      </c>
      <c r="B549" s="21" t="s">
        <v>69</v>
      </c>
      <c r="C549" s="33" t="s">
        <v>33</v>
      </c>
      <c r="D549" s="29" t="n">
        <v>420</v>
      </c>
      <c r="E549" s="30" t="s">
        <v>31</v>
      </c>
      <c r="F549" s="30"/>
      <c r="G549" s="30"/>
      <c r="H549" s="30"/>
      <c r="I549" s="30"/>
      <c r="J549" s="30"/>
      <c r="K549" s="30"/>
      <c r="L549" s="30"/>
      <c r="M549" s="30"/>
      <c r="N549" s="30"/>
      <c r="O549" s="30"/>
      <c r="P549" s="30"/>
      <c r="Q549" s="30"/>
      <c r="R549" s="30"/>
      <c r="S549" s="30"/>
      <c r="T549" s="30"/>
      <c r="U549" s="30"/>
      <c r="V549" s="30"/>
      <c r="W549" s="30"/>
      <c r="X549" s="30"/>
      <c r="Y549" s="30"/>
      <c r="AA549" s="9"/>
    </row>
    <row r="550" customFormat="false" ht="15" hidden="false" customHeight="true" outlineLevel="0" collapsed="false">
      <c r="A550" s="21"/>
      <c r="B550" s="21"/>
      <c r="C550" s="33" t="s">
        <v>70</v>
      </c>
      <c r="D550" s="29" t="n">
        <v>0</v>
      </c>
      <c r="E550" s="30" t="s">
        <v>31</v>
      </c>
      <c r="F550" s="30"/>
      <c r="G550" s="30"/>
      <c r="H550" s="30"/>
      <c r="I550" s="30"/>
      <c r="J550" s="30"/>
      <c r="K550" s="30"/>
      <c r="L550" s="30"/>
      <c r="M550" s="30"/>
      <c r="N550" s="30"/>
      <c r="O550" s="30"/>
      <c r="P550" s="30"/>
      <c r="Q550" s="30"/>
      <c r="R550" s="30"/>
      <c r="S550" s="30"/>
      <c r="T550" s="30"/>
      <c r="U550" s="30"/>
      <c r="V550" s="30"/>
      <c r="W550" s="30"/>
      <c r="X550" s="30"/>
      <c r="Y550" s="30"/>
      <c r="AA550" s="9"/>
    </row>
    <row r="551" customFormat="false" ht="15" hidden="false" customHeight="true" outlineLevel="0" collapsed="false">
      <c r="A551" s="21"/>
      <c r="B551" s="21"/>
      <c r="C551" s="33" t="s">
        <v>63</v>
      </c>
      <c r="D551" s="29" t="n">
        <v>171</v>
      </c>
      <c r="E551" s="30" t="s">
        <v>31</v>
      </c>
      <c r="F551" s="30"/>
      <c r="G551" s="30"/>
      <c r="H551" s="30"/>
      <c r="I551" s="30"/>
      <c r="J551" s="30"/>
      <c r="K551" s="30"/>
      <c r="L551" s="30"/>
      <c r="M551" s="30"/>
      <c r="N551" s="30"/>
      <c r="O551" s="30"/>
      <c r="P551" s="30"/>
      <c r="Q551" s="30"/>
      <c r="R551" s="30"/>
      <c r="S551" s="30"/>
      <c r="T551" s="30"/>
      <c r="U551" s="30"/>
      <c r="V551" s="30"/>
      <c r="W551" s="30"/>
      <c r="X551" s="30"/>
      <c r="Y551" s="30"/>
      <c r="AA551" s="9"/>
    </row>
    <row r="552" customFormat="false" ht="15" hidden="false" customHeight="true" outlineLevel="0" collapsed="false">
      <c r="A552" s="21"/>
      <c r="B552" s="21"/>
      <c r="C552" s="33" t="s">
        <v>62</v>
      </c>
      <c r="D552" s="29" t="n">
        <v>0</v>
      </c>
      <c r="E552" s="30" t="s">
        <v>31</v>
      </c>
      <c r="F552" s="30"/>
      <c r="G552" s="30"/>
      <c r="H552" s="30"/>
      <c r="I552" s="30"/>
      <c r="J552" s="30"/>
      <c r="K552" s="30"/>
      <c r="L552" s="30"/>
      <c r="M552" s="30"/>
      <c r="N552" s="30"/>
      <c r="O552" s="30"/>
      <c r="P552" s="30"/>
      <c r="Q552" s="30"/>
      <c r="R552" s="30"/>
      <c r="S552" s="30"/>
      <c r="T552" s="30"/>
      <c r="U552" s="30"/>
      <c r="V552" s="30"/>
      <c r="W552" s="30"/>
      <c r="X552" s="30"/>
      <c r="Y552" s="30"/>
      <c r="AA552" s="9"/>
    </row>
    <row r="553" customFormat="false" ht="15" hidden="false" customHeight="true" outlineLevel="0" collapsed="false">
      <c r="A553" s="21" t="n">
        <v>13</v>
      </c>
      <c r="B553" s="21" t="s">
        <v>71</v>
      </c>
      <c r="C553" s="33" t="s">
        <v>72</v>
      </c>
      <c r="D553" s="29" t="n">
        <v>240</v>
      </c>
      <c r="E553" s="30" t="s">
        <v>31</v>
      </c>
      <c r="F553" s="30"/>
      <c r="G553" s="30"/>
      <c r="H553" s="30"/>
      <c r="I553" s="30"/>
      <c r="J553" s="30"/>
      <c r="K553" s="30"/>
      <c r="L553" s="30"/>
      <c r="M553" s="30"/>
      <c r="N553" s="30"/>
      <c r="O553" s="30"/>
      <c r="P553" s="30"/>
      <c r="Q553" s="30"/>
      <c r="R553" s="30"/>
      <c r="S553" s="30"/>
      <c r="T553" s="30"/>
      <c r="U553" s="30"/>
      <c r="V553" s="30"/>
      <c r="W553" s="30"/>
      <c r="X553" s="30"/>
      <c r="Y553" s="30"/>
      <c r="AA553" s="9"/>
    </row>
    <row r="554" customFormat="false" ht="15" hidden="false" customHeight="true" outlineLevel="0" collapsed="false">
      <c r="A554" s="21"/>
      <c r="B554" s="21"/>
      <c r="C554" s="33" t="s">
        <v>73</v>
      </c>
      <c r="D554" s="29" t="n">
        <v>124</v>
      </c>
      <c r="E554" s="30" t="s">
        <v>31</v>
      </c>
      <c r="F554" s="30"/>
      <c r="G554" s="30"/>
      <c r="H554" s="30"/>
      <c r="I554" s="30"/>
      <c r="J554" s="30"/>
      <c r="K554" s="30"/>
      <c r="L554" s="30"/>
      <c r="M554" s="30"/>
      <c r="N554" s="30"/>
      <c r="O554" s="30"/>
      <c r="P554" s="30"/>
      <c r="Q554" s="30"/>
      <c r="R554" s="30"/>
      <c r="S554" s="30"/>
      <c r="T554" s="30"/>
      <c r="U554" s="30"/>
      <c r="V554" s="30"/>
      <c r="W554" s="30"/>
      <c r="X554" s="30"/>
      <c r="Y554" s="30"/>
      <c r="AA554" s="9"/>
    </row>
    <row r="555" customFormat="false" ht="15" hidden="false" customHeight="true" outlineLevel="0" collapsed="false">
      <c r="A555" s="21"/>
      <c r="B555" s="21"/>
      <c r="C555" s="33" t="s">
        <v>33</v>
      </c>
      <c r="D555" s="29" t="n">
        <v>141</v>
      </c>
      <c r="E555" s="30" t="s">
        <v>31</v>
      </c>
      <c r="F555" s="30"/>
      <c r="G555" s="30"/>
      <c r="H555" s="30"/>
      <c r="I555" s="30"/>
      <c r="J555" s="30"/>
      <c r="K555" s="30"/>
      <c r="L555" s="30"/>
      <c r="M555" s="30"/>
      <c r="N555" s="30"/>
      <c r="O555" s="30"/>
      <c r="P555" s="30"/>
      <c r="Q555" s="30"/>
      <c r="R555" s="30"/>
      <c r="S555" s="30"/>
      <c r="T555" s="30"/>
      <c r="U555" s="30"/>
      <c r="V555" s="30"/>
      <c r="W555" s="30"/>
      <c r="X555" s="30"/>
      <c r="Y555" s="30"/>
      <c r="AA555" s="9"/>
    </row>
    <row r="556" customFormat="false" ht="15" hidden="false" customHeight="true" outlineLevel="0" collapsed="false">
      <c r="A556" s="21" t="n">
        <v>14</v>
      </c>
      <c r="B556" s="21" t="s">
        <v>74</v>
      </c>
      <c r="C556" s="33" t="s">
        <v>75</v>
      </c>
      <c r="D556" s="29" t="n">
        <v>2550</v>
      </c>
      <c r="E556" s="30" t="s">
        <v>31</v>
      </c>
      <c r="F556" s="30"/>
      <c r="G556" s="30"/>
      <c r="H556" s="30"/>
      <c r="I556" s="30"/>
      <c r="J556" s="30"/>
      <c r="K556" s="30"/>
      <c r="L556" s="30"/>
      <c r="M556" s="30"/>
      <c r="N556" s="30"/>
      <c r="O556" s="30"/>
      <c r="P556" s="30"/>
      <c r="Q556" s="30"/>
      <c r="R556" s="30"/>
      <c r="S556" s="30"/>
      <c r="T556" s="30"/>
      <c r="U556" s="30"/>
      <c r="V556" s="30"/>
      <c r="W556" s="30"/>
      <c r="X556" s="30"/>
      <c r="Y556" s="30"/>
      <c r="AA556" s="9"/>
    </row>
    <row r="557" customFormat="false" ht="15" hidden="false" customHeight="true" outlineLevel="0" collapsed="false">
      <c r="A557" s="21"/>
      <c r="B557" s="21"/>
      <c r="C557" s="33" t="s">
        <v>76</v>
      </c>
      <c r="D557" s="29" t="n">
        <v>0</v>
      </c>
      <c r="E557" s="30" t="s">
        <v>31</v>
      </c>
      <c r="F557" s="30"/>
      <c r="G557" s="30"/>
      <c r="H557" s="30"/>
      <c r="I557" s="30"/>
      <c r="J557" s="30"/>
      <c r="K557" s="30"/>
      <c r="L557" s="30"/>
      <c r="M557" s="30"/>
      <c r="N557" s="30"/>
      <c r="O557" s="30"/>
      <c r="P557" s="30"/>
      <c r="Q557" s="30"/>
      <c r="R557" s="30"/>
      <c r="S557" s="30"/>
      <c r="T557" s="30"/>
      <c r="U557" s="30"/>
      <c r="V557" s="30"/>
      <c r="W557" s="30"/>
      <c r="X557" s="30"/>
      <c r="Y557" s="30"/>
      <c r="AA557" s="9"/>
    </row>
    <row r="558" customFormat="false" ht="15" hidden="false" customHeight="true" outlineLevel="0" collapsed="false">
      <c r="A558" s="21" t="n">
        <v>15</v>
      </c>
      <c r="B558" s="21" t="s">
        <v>77</v>
      </c>
      <c r="C558" s="33" t="s">
        <v>78</v>
      </c>
      <c r="D558" s="29" t="s">
        <v>31</v>
      </c>
      <c r="E558" s="30" t="s">
        <v>31</v>
      </c>
      <c r="F558" s="30"/>
      <c r="G558" s="30"/>
      <c r="H558" s="30"/>
      <c r="I558" s="30"/>
      <c r="J558" s="30"/>
      <c r="K558" s="30"/>
      <c r="L558" s="30"/>
      <c r="M558" s="30"/>
      <c r="N558" s="30"/>
      <c r="O558" s="30"/>
      <c r="P558" s="30"/>
      <c r="Q558" s="30"/>
      <c r="R558" s="30"/>
      <c r="S558" s="30"/>
      <c r="T558" s="30"/>
      <c r="U558" s="30"/>
      <c r="V558" s="30"/>
      <c r="W558" s="30"/>
      <c r="X558" s="30"/>
      <c r="Y558" s="30"/>
      <c r="AA558" s="9"/>
    </row>
    <row r="559" customFormat="false" ht="15" hidden="false" customHeight="true" outlineLevel="0" collapsed="false">
      <c r="A559" s="21"/>
      <c r="B559" s="21"/>
      <c r="C559" s="33" t="s">
        <v>79</v>
      </c>
      <c r="D559" s="29" t="n">
        <v>242</v>
      </c>
      <c r="E559" s="30" t="s">
        <v>31</v>
      </c>
      <c r="F559" s="30"/>
      <c r="G559" s="30"/>
      <c r="H559" s="30"/>
      <c r="I559" s="30"/>
      <c r="J559" s="30"/>
      <c r="K559" s="30"/>
      <c r="L559" s="30"/>
      <c r="M559" s="30"/>
      <c r="N559" s="30"/>
      <c r="O559" s="30"/>
      <c r="P559" s="30"/>
      <c r="Q559" s="30"/>
      <c r="R559" s="30"/>
      <c r="S559" s="30"/>
      <c r="T559" s="30"/>
      <c r="U559" s="30"/>
      <c r="V559" s="30"/>
      <c r="W559" s="30"/>
      <c r="X559" s="30"/>
      <c r="Y559" s="30"/>
      <c r="AA559" s="9"/>
    </row>
    <row r="560" customFormat="false" ht="15" hidden="false" customHeight="true" outlineLevel="0" collapsed="false">
      <c r="A560" s="21"/>
      <c r="B560" s="21"/>
      <c r="C560" s="33" t="s">
        <v>80</v>
      </c>
      <c r="D560" s="29" t="n">
        <v>210</v>
      </c>
      <c r="E560" s="30" t="s">
        <v>31</v>
      </c>
      <c r="F560" s="30"/>
      <c r="G560" s="30"/>
      <c r="H560" s="30"/>
      <c r="I560" s="30"/>
      <c r="J560" s="30"/>
      <c r="K560" s="30"/>
      <c r="L560" s="30"/>
      <c r="M560" s="30"/>
      <c r="N560" s="30"/>
      <c r="O560" s="30"/>
      <c r="P560" s="30"/>
      <c r="Q560" s="30"/>
      <c r="R560" s="30"/>
      <c r="S560" s="30"/>
      <c r="T560" s="30"/>
      <c r="U560" s="30"/>
      <c r="V560" s="30"/>
      <c r="W560" s="30"/>
      <c r="X560" s="30"/>
      <c r="Y560" s="30"/>
      <c r="AA560" s="9"/>
    </row>
    <row r="561" customFormat="false" ht="15" hidden="false" customHeight="true" outlineLevel="0" collapsed="false">
      <c r="A561" s="21" t="n">
        <v>16</v>
      </c>
      <c r="B561" s="21" t="s">
        <v>81</v>
      </c>
      <c r="C561" s="33" t="s">
        <v>82</v>
      </c>
      <c r="D561" s="29" t="n">
        <v>0</v>
      </c>
      <c r="E561" s="30" t="s">
        <v>31</v>
      </c>
      <c r="F561" s="30"/>
      <c r="G561" s="30"/>
      <c r="H561" s="30"/>
      <c r="I561" s="30"/>
      <c r="J561" s="30"/>
      <c r="K561" s="30"/>
      <c r="L561" s="30"/>
      <c r="M561" s="30"/>
      <c r="N561" s="30"/>
      <c r="O561" s="30"/>
      <c r="P561" s="30"/>
      <c r="Q561" s="30"/>
      <c r="R561" s="30"/>
      <c r="S561" s="30"/>
      <c r="T561" s="30"/>
      <c r="U561" s="30"/>
      <c r="V561" s="30"/>
      <c r="W561" s="30"/>
      <c r="X561" s="30"/>
      <c r="Y561" s="30"/>
      <c r="AA561" s="9"/>
    </row>
    <row r="562" customFormat="false" ht="15" hidden="false" customHeight="true" outlineLevel="0" collapsed="false">
      <c r="A562" s="21"/>
      <c r="B562" s="21"/>
      <c r="C562" s="33" t="s">
        <v>83</v>
      </c>
      <c r="D562" s="29" t="n">
        <v>12</v>
      </c>
      <c r="E562" s="30" t="s">
        <v>31</v>
      </c>
      <c r="F562" s="30"/>
      <c r="G562" s="30"/>
      <c r="H562" s="30"/>
      <c r="I562" s="30"/>
      <c r="J562" s="30"/>
      <c r="K562" s="30"/>
      <c r="L562" s="30"/>
      <c r="M562" s="30"/>
      <c r="N562" s="30"/>
      <c r="O562" s="30"/>
      <c r="P562" s="30"/>
      <c r="Q562" s="30"/>
      <c r="R562" s="30"/>
      <c r="S562" s="30"/>
      <c r="T562" s="30"/>
      <c r="U562" s="30"/>
      <c r="V562" s="30"/>
      <c r="W562" s="30"/>
      <c r="X562" s="30"/>
      <c r="Y562" s="30"/>
      <c r="AA562" s="9"/>
    </row>
    <row r="563" customFormat="false" ht="15" hidden="false" customHeight="true" outlineLevel="0" collapsed="false">
      <c r="A563" s="21"/>
      <c r="B563" s="21"/>
      <c r="C563" s="33" t="s">
        <v>84</v>
      </c>
      <c r="D563" s="29" t="n">
        <v>28</v>
      </c>
      <c r="E563" s="30" t="s">
        <v>31</v>
      </c>
      <c r="F563" s="30"/>
      <c r="G563" s="30"/>
      <c r="H563" s="30"/>
      <c r="I563" s="30"/>
      <c r="J563" s="30"/>
      <c r="K563" s="30"/>
      <c r="L563" s="30"/>
      <c r="M563" s="30"/>
      <c r="N563" s="30"/>
      <c r="O563" s="30"/>
      <c r="P563" s="30"/>
      <c r="Q563" s="30"/>
      <c r="R563" s="30"/>
      <c r="S563" s="30"/>
      <c r="T563" s="30"/>
      <c r="U563" s="30"/>
      <c r="V563" s="30"/>
      <c r="W563" s="30"/>
      <c r="X563" s="30"/>
      <c r="Y563" s="30"/>
      <c r="AA563" s="9"/>
    </row>
    <row r="564" customFormat="false" ht="15" hidden="false" customHeight="true" outlineLevel="0" collapsed="false">
      <c r="A564" s="21"/>
      <c r="B564" s="21"/>
      <c r="C564" s="33" t="s">
        <v>85</v>
      </c>
      <c r="D564" s="29" t="n">
        <v>18</v>
      </c>
      <c r="E564" s="30" t="s">
        <v>31</v>
      </c>
      <c r="F564" s="30"/>
      <c r="G564" s="30"/>
      <c r="H564" s="30"/>
      <c r="I564" s="30"/>
      <c r="J564" s="30"/>
      <c r="K564" s="30"/>
      <c r="L564" s="30"/>
      <c r="M564" s="30"/>
      <c r="N564" s="30"/>
      <c r="O564" s="30"/>
      <c r="P564" s="30"/>
      <c r="Q564" s="30"/>
      <c r="R564" s="30"/>
      <c r="S564" s="30"/>
      <c r="T564" s="30"/>
      <c r="U564" s="30"/>
      <c r="V564" s="30"/>
      <c r="W564" s="30"/>
      <c r="X564" s="30"/>
      <c r="Y564" s="30"/>
      <c r="AA564" s="9"/>
    </row>
    <row r="565" customFormat="false" ht="15" hidden="false" customHeight="true" outlineLevel="0" collapsed="false">
      <c r="A565" s="21"/>
      <c r="B565" s="21"/>
      <c r="C565" s="33" t="s">
        <v>62</v>
      </c>
      <c r="D565" s="29" t="s">
        <v>31</v>
      </c>
      <c r="E565" s="30" t="s">
        <v>31</v>
      </c>
      <c r="F565" s="30"/>
      <c r="G565" s="30"/>
      <c r="H565" s="30"/>
      <c r="I565" s="30"/>
      <c r="J565" s="30"/>
      <c r="K565" s="30"/>
      <c r="L565" s="30"/>
      <c r="M565" s="30"/>
      <c r="N565" s="30"/>
      <c r="O565" s="30"/>
      <c r="P565" s="30"/>
      <c r="Q565" s="30"/>
      <c r="R565" s="30"/>
      <c r="S565" s="30"/>
      <c r="T565" s="30"/>
      <c r="U565" s="30"/>
      <c r="V565" s="30"/>
      <c r="W565" s="30"/>
      <c r="X565" s="30"/>
      <c r="Y565" s="30"/>
      <c r="AA565" s="9"/>
    </row>
    <row r="566" customFormat="false" ht="15" hidden="false" customHeight="true" outlineLevel="0" collapsed="false">
      <c r="A566" s="21"/>
      <c r="B566" s="21"/>
      <c r="C566" s="33" t="s">
        <v>86</v>
      </c>
      <c r="D566" s="29" t="n">
        <v>0</v>
      </c>
      <c r="E566" s="30" t="s">
        <v>31</v>
      </c>
      <c r="F566" s="30"/>
      <c r="G566" s="30"/>
      <c r="H566" s="30"/>
      <c r="I566" s="30"/>
      <c r="J566" s="30"/>
      <c r="K566" s="30"/>
      <c r="L566" s="30"/>
      <c r="M566" s="30"/>
      <c r="N566" s="30"/>
      <c r="O566" s="30"/>
      <c r="P566" s="30"/>
      <c r="Q566" s="30"/>
      <c r="R566" s="30"/>
      <c r="S566" s="30"/>
      <c r="T566" s="30"/>
      <c r="U566" s="30"/>
      <c r="V566" s="30"/>
      <c r="W566" s="30"/>
      <c r="X566" s="30"/>
      <c r="Y566" s="30"/>
      <c r="AA566" s="9"/>
    </row>
    <row r="567" customFormat="false" ht="15" hidden="false" customHeight="true" outlineLevel="0" collapsed="false">
      <c r="A567" s="21"/>
      <c r="B567" s="21"/>
      <c r="C567" s="33" t="s">
        <v>33</v>
      </c>
      <c r="D567" s="29" t="n">
        <v>0</v>
      </c>
      <c r="E567" s="30" t="s">
        <v>31</v>
      </c>
      <c r="F567" s="30"/>
      <c r="G567" s="30"/>
      <c r="H567" s="30"/>
      <c r="I567" s="30"/>
      <c r="J567" s="30"/>
      <c r="K567" s="30"/>
      <c r="L567" s="30"/>
      <c r="M567" s="30"/>
      <c r="N567" s="30"/>
      <c r="O567" s="30"/>
      <c r="P567" s="30"/>
      <c r="Q567" s="30"/>
      <c r="R567" s="30"/>
      <c r="S567" s="30"/>
      <c r="T567" s="30"/>
      <c r="U567" s="30"/>
      <c r="V567" s="30"/>
      <c r="W567" s="30"/>
      <c r="X567" s="30"/>
      <c r="Y567" s="30"/>
      <c r="AA567" s="9"/>
    </row>
    <row r="568" customFormat="false" ht="15" hidden="false" customHeight="true" outlineLevel="0" collapsed="false">
      <c r="A568" s="21" t="n">
        <v>17</v>
      </c>
      <c r="B568" s="21" t="s">
        <v>87</v>
      </c>
      <c r="C568" s="33" t="s">
        <v>88</v>
      </c>
      <c r="D568" s="29" t="n">
        <v>148</v>
      </c>
      <c r="E568" s="30" t="s">
        <v>31</v>
      </c>
      <c r="F568" s="30"/>
      <c r="G568" s="30"/>
      <c r="H568" s="30"/>
      <c r="I568" s="30"/>
      <c r="J568" s="30"/>
      <c r="K568" s="30"/>
      <c r="L568" s="30"/>
      <c r="M568" s="30"/>
      <c r="N568" s="30"/>
      <c r="O568" s="30"/>
      <c r="P568" s="30"/>
      <c r="Q568" s="30"/>
      <c r="R568" s="30"/>
      <c r="S568" s="30"/>
      <c r="T568" s="30"/>
      <c r="U568" s="30"/>
      <c r="V568" s="30"/>
      <c r="W568" s="30"/>
      <c r="X568" s="30"/>
      <c r="Y568" s="30"/>
      <c r="AA568" s="9"/>
    </row>
    <row r="569" customFormat="false" ht="15" hidden="false" customHeight="true" outlineLevel="0" collapsed="false">
      <c r="A569" s="21"/>
      <c r="B569" s="21"/>
      <c r="C569" s="33" t="s">
        <v>33</v>
      </c>
      <c r="D569" s="29" t="n">
        <v>153</v>
      </c>
      <c r="E569" s="30" t="s">
        <v>31</v>
      </c>
      <c r="F569" s="30"/>
      <c r="G569" s="30"/>
      <c r="H569" s="30"/>
      <c r="I569" s="30"/>
      <c r="J569" s="30"/>
      <c r="K569" s="30"/>
      <c r="L569" s="30"/>
      <c r="M569" s="30"/>
      <c r="N569" s="30"/>
      <c r="O569" s="30"/>
      <c r="P569" s="30"/>
      <c r="Q569" s="30"/>
      <c r="R569" s="30"/>
      <c r="S569" s="30"/>
      <c r="T569" s="30"/>
      <c r="U569" s="30"/>
      <c r="V569" s="30"/>
      <c r="W569" s="30"/>
      <c r="X569" s="30"/>
      <c r="Y569" s="30"/>
      <c r="AA569" s="9"/>
    </row>
    <row r="570" customFormat="false" ht="15" hidden="false" customHeight="true" outlineLevel="0" collapsed="false">
      <c r="A570" s="21" t="n">
        <v>18</v>
      </c>
      <c r="B570" s="21" t="s">
        <v>89</v>
      </c>
      <c r="C570" s="33" t="s">
        <v>90</v>
      </c>
      <c r="D570" s="29" t="n">
        <v>108</v>
      </c>
      <c r="E570" s="30" t="s">
        <v>31</v>
      </c>
      <c r="F570" s="30"/>
      <c r="G570" s="30"/>
      <c r="H570" s="30"/>
      <c r="I570" s="30"/>
      <c r="J570" s="30"/>
      <c r="K570" s="30"/>
      <c r="L570" s="30"/>
      <c r="M570" s="30"/>
      <c r="N570" s="30"/>
      <c r="O570" s="30"/>
      <c r="P570" s="30"/>
      <c r="Q570" s="30"/>
      <c r="R570" s="30"/>
      <c r="S570" s="30"/>
      <c r="T570" s="30"/>
      <c r="U570" s="30"/>
      <c r="V570" s="30"/>
      <c r="W570" s="30"/>
      <c r="X570" s="30"/>
      <c r="Y570" s="30"/>
      <c r="AA570" s="9"/>
    </row>
    <row r="571" customFormat="false" ht="15" hidden="false" customHeight="true" outlineLevel="0" collapsed="false">
      <c r="A571" s="21"/>
      <c r="B571" s="21"/>
      <c r="C571" s="33" t="s">
        <v>91</v>
      </c>
      <c r="D571" s="29" t="n">
        <v>269</v>
      </c>
      <c r="E571" s="30" t="s">
        <v>31</v>
      </c>
      <c r="F571" s="30"/>
      <c r="G571" s="30"/>
      <c r="H571" s="30"/>
      <c r="I571" s="30"/>
      <c r="J571" s="30"/>
      <c r="K571" s="30"/>
      <c r="L571" s="30"/>
      <c r="M571" s="30"/>
      <c r="N571" s="30"/>
      <c r="O571" s="30"/>
      <c r="P571" s="30"/>
      <c r="Q571" s="30"/>
      <c r="R571" s="30"/>
      <c r="S571" s="30"/>
      <c r="T571" s="30"/>
      <c r="U571" s="30"/>
      <c r="V571" s="30"/>
      <c r="W571" s="30"/>
      <c r="X571" s="30"/>
      <c r="Y571" s="30"/>
      <c r="AA571" s="9"/>
    </row>
    <row r="572" customFormat="false" ht="15" hidden="false" customHeight="true" outlineLevel="0" collapsed="false">
      <c r="A572" s="21"/>
      <c r="B572" s="21"/>
      <c r="C572" s="33" t="s">
        <v>33</v>
      </c>
      <c r="D572" s="29" t="n">
        <v>280</v>
      </c>
      <c r="E572" s="30" t="s">
        <v>31</v>
      </c>
      <c r="F572" s="30"/>
      <c r="G572" s="30"/>
      <c r="H572" s="30"/>
      <c r="I572" s="30"/>
      <c r="J572" s="30"/>
      <c r="K572" s="30"/>
      <c r="L572" s="30"/>
      <c r="M572" s="30"/>
      <c r="N572" s="30"/>
      <c r="O572" s="30"/>
      <c r="P572" s="30"/>
      <c r="Q572" s="30"/>
      <c r="R572" s="30"/>
      <c r="S572" s="30"/>
      <c r="T572" s="30"/>
      <c r="U572" s="30"/>
      <c r="V572" s="30"/>
      <c r="W572" s="30"/>
      <c r="X572" s="30"/>
      <c r="Y572" s="30"/>
      <c r="AA572" s="9"/>
    </row>
    <row r="573" customFormat="false" ht="15" hidden="false" customHeight="true" outlineLevel="0" collapsed="false">
      <c r="A573" s="21" t="n">
        <v>19</v>
      </c>
      <c r="B573" s="49" t="s">
        <v>92</v>
      </c>
      <c r="C573" s="33" t="s">
        <v>93</v>
      </c>
      <c r="D573" s="29" t="n">
        <v>66</v>
      </c>
      <c r="E573" s="30" t="s">
        <v>31</v>
      </c>
      <c r="F573" s="30"/>
      <c r="G573" s="30"/>
      <c r="H573" s="30"/>
      <c r="I573" s="30"/>
      <c r="J573" s="30"/>
      <c r="K573" s="30"/>
      <c r="L573" s="30"/>
      <c r="M573" s="30"/>
      <c r="N573" s="30"/>
      <c r="O573" s="30"/>
      <c r="P573" s="30"/>
      <c r="Q573" s="30"/>
      <c r="R573" s="30"/>
      <c r="S573" s="30"/>
      <c r="T573" s="30"/>
      <c r="U573" s="30"/>
      <c r="V573" s="30"/>
      <c r="W573" s="30"/>
      <c r="X573" s="30"/>
      <c r="Y573" s="30"/>
      <c r="AA573" s="9"/>
    </row>
    <row r="574" customFormat="false" ht="15" hidden="false" customHeight="true" outlineLevel="0" collapsed="false">
      <c r="A574" s="21"/>
      <c r="B574" s="49"/>
      <c r="C574" s="33" t="s">
        <v>94</v>
      </c>
      <c r="D574" s="29" t="n">
        <v>33</v>
      </c>
      <c r="E574" s="30" t="s">
        <v>31</v>
      </c>
      <c r="F574" s="30"/>
      <c r="G574" s="30"/>
      <c r="H574" s="30"/>
      <c r="I574" s="30"/>
      <c r="J574" s="30"/>
      <c r="K574" s="30"/>
      <c r="L574" s="30"/>
      <c r="M574" s="30"/>
      <c r="N574" s="30"/>
      <c r="O574" s="30"/>
      <c r="P574" s="30"/>
      <c r="Q574" s="30"/>
      <c r="R574" s="30"/>
      <c r="S574" s="30"/>
      <c r="T574" s="30"/>
      <c r="U574" s="30"/>
      <c r="V574" s="30"/>
      <c r="W574" s="30"/>
      <c r="X574" s="30"/>
      <c r="Y574" s="30"/>
      <c r="AA574" s="9"/>
    </row>
    <row r="575" customFormat="false" ht="15" hidden="false" customHeight="true" outlineLevel="0" collapsed="false">
      <c r="A575" s="21"/>
      <c r="B575" s="49"/>
      <c r="C575" s="33" t="s">
        <v>95</v>
      </c>
      <c r="D575" s="29" t="n">
        <v>36</v>
      </c>
      <c r="E575" s="30" t="s">
        <v>31</v>
      </c>
      <c r="F575" s="30"/>
      <c r="G575" s="30"/>
      <c r="H575" s="30"/>
      <c r="I575" s="30"/>
      <c r="J575" s="30"/>
      <c r="K575" s="30"/>
      <c r="L575" s="30"/>
      <c r="M575" s="30"/>
      <c r="N575" s="30"/>
      <c r="O575" s="30"/>
      <c r="P575" s="30"/>
      <c r="Q575" s="30"/>
      <c r="R575" s="30"/>
      <c r="S575" s="30"/>
      <c r="T575" s="30"/>
      <c r="U575" s="30"/>
      <c r="V575" s="30"/>
      <c r="W575" s="30"/>
      <c r="X575" s="30"/>
      <c r="Y575" s="30"/>
      <c r="AA575" s="9"/>
    </row>
    <row r="576" customFormat="false" ht="15" hidden="false" customHeight="true" outlineLevel="0" collapsed="false">
      <c r="A576" s="21"/>
      <c r="B576" s="49"/>
      <c r="C576" s="33" t="s">
        <v>96</v>
      </c>
      <c r="D576" s="29" t="n">
        <v>30</v>
      </c>
      <c r="E576" s="30" t="s">
        <v>31</v>
      </c>
      <c r="F576" s="30"/>
      <c r="G576" s="30"/>
      <c r="H576" s="30"/>
      <c r="I576" s="30"/>
      <c r="J576" s="30"/>
      <c r="K576" s="30"/>
      <c r="L576" s="30"/>
      <c r="M576" s="30"/>
      <c r="N576" s="30"/>
      <c r="O576" s="30"/>
      <c r="P576" s="30"/>
      <c r="Q576" s="30"/>
      <c r="R576" s="30"/>
      <c r="S576" s="30"/>
      <c r="T576" s="30"/>
      <c r="U576" s="30"/>
      <c r="V576" s="30"/>
      <c r="W576" s="30"/>
      <c r="X576" s="30"/>
      <c r="Y576" s="30"/>
      <c r="AA576" s="9"/>
    </row>
    <row r="577" customFormat="false" ht="15" hidden="false" customHeight="true" outlineLevel="0" collapsed="false">
      <c r="A577" s="21"/>
      <c r="B577" s="49"/>
      <c r="C577" s="33" t="s">
        <v>97</v>
      </c>
      <c r="D577" s="29" t="n">
        <v>84</v>
      </c>
      <c r="E577" s="30" t="s">
        <v>31</v>
      </c>
      <c r="F577" s="30"/>
      <c r="G577" s="30"/>
      <c r="H577" s="30"/>
      <c r="I577" s="30"/>
      <c r="J577" s="30"/>
      <c r="K577" s="30"/>
      <c r="L577" s="30"/>
      <c r="M577" s="30"/>
      <c r="N577" s="30"/>
      <c r="O577" s="30"/>
      <c r="P577" s="30"/>
      <c r="Q577" s="30"/>
      <c r="R577" s="30"/>
      <c r="S577" s="30"/>
      <c r="T577" s="30"/>
      <c r="U577" s="30"/>
      <c r="V577" s="30"/>
      <c r="W577" s="30"/>
      <c r="X577" s="30"/>
      <c r="Y577" s="30"/>
      <c r="AA577" s="9"/>
    </row>
    <row r="578" customFormat="false" ht="15" hidden="false" customHeight="true" outlineLevel="0" collapsed="false">
      <c r="A578" s="21"/>
      <c r="B578" s="49"/>
      <c r="C578" s="33" t="s">
        <v>98</v>
      </c>
      <c r="D578" s="29" t="n">
        <v>39</v>
      </c>
      <c r="E578" s="30" t="s">
        <v>31</v>
      </c>
      <c r="F578" s="30"/>
      <c r="G578" s="30"/>
      <c r="H578" s="30"/>
      <c r="I578" s="30"/>
      <c r="J578" s="30"/>
      <c r="K578" s="30"/>
      <c r="L578" s="30"/>
      <c r="M578" s="30"/>
      <c r="N578" s="30"/>
      <c r="O578" s="30"/>
      <c r="P578" s="30"/>
      <c r="Q578" s="30"/>
      <c r="R578" s="30"/>
      <c r="S578" s="30"/>
      <c r="T578" s="30"/>
      <c r="U578" s="30"/>
      <c r="V578" s="30"/>
      <c r="W578" s="30"/>
      <c r="X578" s="30"/>
      <c r="Y578" s="30"/>
      <c r="AA578" s="9"/>
    </row>
    <row r="579" customFormat="false" ht="15" hidden="false" customHeight="true" outlineLevel="0" collapsed="false">
      <c r="A579" s="21" t="n">
        <v>20</v>
      </c>
      <c r="B579" s="21" t="s">
        <v>99</v>
      </c>
      <c r="C579" s="33" t="s">
        <v>100</v>
      </c>
      <c r="D579" s="24" t="n">
        <v>140</v>
      </c>
      <c r="E579" s="30" t="s">
        <v>31</v>
      </c>
      <c r="F579" s="30"/>
      <c r="G579" s="30"/>
      <c r="H579" s="30"/>
      <c r="I579" s="30"/>
      <c r="J579" s="30"/>
      <c r="K579" s="30"/>
      <c r="L579" s="30"/>
      <c r="M579" s="30"/>
      <c r="N579" s="30"/>
      <c r="O579" s="30"/>
      <c r="P579" s="30"/>
      <c r="Q579" s="30"/>
      <c r="R579" s="30"/>
      <c r="S579" s="30"/>
      <c r="T579" s="30"/>
      <c r="U579" s="30"/>
      <c r="V579" s="30"/>
      <c r="W579" s="30"/>
      <c r="X579" s="30"/>
      <c r="Y579" s="30"/>
      <c r="AA579" s="9"/>
    </row>
    <row r="580" customFormat="false" ht="15" hidden="false" customHeight="true" outlineLevel="0" collapsed="false">
      <c r="A580" s="21"/>
      <c r="B580" s="21"/>
      <c r="C580" s="33" t="s">
        <v>101</v>
      </c>
      <c r="D580" s="24" t="n">
        <v>200</v>
      </c>
      <c r="E580" s="30" t="s">
        <v>31</v>
      </c>
      <c r="F580" s="30"/>
      <c r="G580" s="30"/>
      <c r="H580" s="30"/>
      <c r="I580" s="30"/>
      <c r="J580" s="30"/>
      <c r="K580" s="30"/>
      <c r="L580" s="30"/>
      <c r="M580" s="30"/>
      <c r="N580" s="30"/>
      <c r="O580" s="30"/>
      <c r="P580" s="30"/>
      <c r="Q580" s="30"/>
      <c r="R580" s="30"/>
      <c r="S580" s="30"/>
      <c r="T580" s="30"/>
      <c r="U580" s="30"/>
      <c r="V580" s="30"/>
      <c r="W580" s="30"/>
      <c r="X580" s="30"/>
      <c r="Y580" s="30"/>
      <c r="AA580" s="9"/>
    </row>
    <row r="581" customFormat="false" ht="15" hidden="false" customHeight="true" outlineLevel="0" collapsed="false">
      <c r="A581" s="21"/>
      <c r="B581" s="21"/>
      <c r="C581" s="33" t="s">
        <v>102</v>
      </c>
      <c r="D581" s="24" t="n">
        <v>48</v>
      </c>
      <c r="E581" s="30" t="s">
        <v>31</v>
      </c>
      <c r="F581" s="30"/>
      <c r="G581" s="30"/>
      <c r="H581" s="30"/>
      <c r="I581" s="30"/>
      <c r="J581" s="30"/>
      <c r="K581" s="30"/>
      <c r="L581" s="30"/>
      <c r="M581" s="30"/>
      <c r="N581" s="30"/>
      <c r="O581" s="30"/>
      <c r="P581" s="30"/>
      <c r="Q581" s="30"/>
      <c r="R581" s="30"/>
      <c r="S581" s="30"/>
      <c r="T581" s="30"/>
      <c r="U581" s="30"/>
      <c r="V581" s="30"/>
      <c r="W581" s="30"/>
      <c r="X581" s="30"/>
      <c r="Y581" s="30"/>
      <c r="AA581" s="9"/>
    </row>
    <row r="582" customFormat="false" ht="15" hidden="false" customHeight="true" outlineLevel="0" collapsed="false">
      <c r="A582" s="21"/>
      <c r="B582" s="21"/>
      <c r="C582" s="33" t="s">
        <v>103</v>
      </c>
      <c r="D582" s="24" t="n">
        <v>145</v>
      </c>
      <c r="E582" s="30" t="s">
        <v>31</v>
      </c>
      <c r="F582" s="30"/>
      <c r="G582" s="30"/>
      <c r="H582" s="30"/>
      <c r="I582" s="30"/>
      <c r="J582" s="30"/>
      <c r="K582" s="30"/>
      <c r="L582" s="30"/>
      <c r="M582" s="30"/>
      <c r="N582" s="30"/>
      <c r="O582" s="30"/>
      <c r="P582" s="30"/>
      <c r="Q582" s="30"/>
      <c r="R582" s="30"/>
      <c r="S582" s="30"/>
      <c r="T582" s="30"/>
      <c r="U582" s="30"/>
      <c r="V582" s="30"/>
      <c r="W582" s="30"/>
      <c r="X582" s="30"/>
      <c r="Y582" s="30"/>
      <c r="AA582" s="9"/>
    </row>
    <row r="583" customFormat="false" ht="15" hidden="false" customHeight="true" outlineLevel="0" collapsed="false">
      <c r="A583" s="21"/>
      <c r="B583" s="21"/>
      <c r="C583" s="33" t="s">
        <v>104</v>
      </c>
      <c r="D583" s="24" t="n">
        <v>236</v>
      </c>
      <c r="E583" s="30" t="s">
        <v>31</v>
      </c>
      <c r="F583" s="30"/>
      <c r="G583" s="30"/>
      <c r="H583" s="30"/>
      <c r="I583" s="30"/>
      <c r="J583" s="30"/>
      <c r="K583" s="30"/>
      <c r="L583" s="30"/>
      <c r="M583" s="30"/>
      <c r="N583" s="30"/>
      <c r="O583" s="30"/>
      <c r="P583" s="30"/>
      <c r="Q583" s="30"/>
      <c r="R583" s="30"/>
      <c r="S583" s="30"/>
      <c r="T583" s="30"/>
      <c r="U583" s="30"/>
      <c r="V583" s="30"/>
      <c r="W583" s="30"/>
      <c r="X583" s="30"/>
      <c r="Y583" s="30"/>
      <c r="AA583" s="9"/>
    </row>
    <row r="584" customFormat="false" ht="15" hidden="false" customHeight="true" outlineLevel="0" collapsed="false">
      <c r="A584" s="21"/>
      <c r="B584" s="21"/>
      <c r="C584" s="33" t="s">
        <v>33</v>
      </c>
      <c r="D584" s="24" t="n">
        <v>0</v>
      </c>
      <c r="E584" s="30" t="s">
        <v>31</v>
      </c>
      <c r="F584" s="30"/>
      <c r="G584" s="30"/>
      <c r="H584" s="30"/>
      <c r="I584" s="30"/>
      <c r="J584" s="30"/>
      <c r="K584" s="30"/>
      <c r="L584" s="30"/>
      <c r="M584" s="30"/>
      <c r="N584" s="30"/>
      <c r="O584" s="30"/>
      <c r="P584" s="30"/>
      <c r="Q584" s="30"/>
      <c r="R584" s="30"/>
      <c r="S584" s="30"/>
      <c r="T584" s="30"/>
      <c r="U584" s="30"/>
      <c r="V584" s="30"/>
      <c r="W584" s="30"/>
      <c r="X584" s="30"/>
      <c r="Y584" s="30"/>
      <c r="AA584" s="9"/>
    </row>
    <row r="585" customFormat="false" ht="15" hidden="false" customHeight="true" outlineLevel="0" collapsed="false">
      <c r="A585" s="21" t="n">
        <v>21</v>
      </c>
      <c r="B585" s="21" t="s">
        <v>105</v>
      </c>
      <c r="C585" s="33" t="s">
        <v>106</v>
      </c>
      <c r="D585" s="24" t="n">
        <v>131</v>
      </c>
      <c r="E585" s="30" t="s">
        <v>31</v>
      </c>
      <c r="F585" s="30"/>
      <c r="G585" s="30"/>
      <c r="H585" s="30"/>
      <c r="I585" s="30"/>
      <c r="J585" s="30"/>
      <c r="K585" s="30"/>
      <c r="L585" s="30"/>
      <c r="M585" s="30"/>
      <c r="N585" s="30"/>
      <c r="O585" s="30"/>
      <c r="P585" s="30"/>
      <c r="Q585" s="30"/>
      <c r="R585" s="30"/>
      <c r="S585" s="30"/>
      <c r="T585" s="30"/>
      <c r="U585" s="30"/>
      <c r="V585" s="30"/>
      <c r="W585" s="30"/>
      <c r="X585" s="30"/>
      <c r="Y585" s="30"/>
      <c r="AA585" s="9"/>
    </row>
    <row r="586" customFormat="false" ht="15" hidden="false" customHeight="true" outlineLevel="0" collapsed="false">
      <c r="A586" s="21"/>
      <c r="B586" s="21"/>
      <c r="C586" s="33" t="s">
        <v>107</v>
      </c>
      <c r="D586" s="24" t="n">
        <v>164</v>
      </c>
      <c r="E586" s="30" t="s">
        <v>31</v>
      </c>
      <c r="F586" s="30"/>
      <c r="G586" s="30"/>
      <c r="H586" s="30"/>
      <c r="I586" s="30"/>
      <c r="J586" s="30"/>
      <c r="K586" s="30"/>
      <c r="L586" s="30"/>
      <c r="M586" s="30"/>
      <c r="N586" s="30"/>
      <c r="O586" s="30"/>
      <c r="P586" s="30"/>
      <c r="Q586" s="30"/>
      <c r="R586" s="30"/>
      <c r="S586" s="30"/>
      <c r="T586" s="30"/>
      <c r="U586" s="30"/>
      <c r="V586" s="30"/>
      <c r="W586" s="30"/>
      <c r="X586" s="30"/>
      <c r="Y586" s="30"/>
      <c r="AA586" s="9"/>
    </row>
    <row r="587" customFormat="false" ht="15" hidden="false" customHeight="true" outlineLevel="0" collapsed="false">
      <c r="A587" s="21"/>
      <c r="B587" s="21"/>
      <c r="C587" s="33" t="s">
        <v>33</v>
      </c>
      <c r="D587" s="24" t="n">
        <v>118</v>
      </c>
      <c r="E587" s="30" t="s">
        <v>31</v>
      </c>
      <c r="F587" s="30"/>
      <c r="G587" s="30"/>
      <c r="H587" s="30"/>
      <c r="I587" s="30"/>
      <c r="J587" s="30"/>
      <c r="K587" s="30"/>
      <c r="L587" s="30"/>
      <c r="M587" s="30"/>
      <c r="N587" s="30"/>
      <c r="O587" s="30"/>
      <c r="P587" s="30"/>
      <c r="Q587" s="30"/>
      <c r="R587" s="30"/>
      <c r="S587" s="30"/>
      <c r="T587" s="30"/>
      <c r="U587" s="30"/>
      <c r="V587" s="30"/>
      <c r="W587" s="30"/>
      <c r="X587" s="30"/>
      <c r="Y587" s="30"/>
      <c r="AA587" s="9"/>
    </row>
    <row r="588" customFormat="false" ht="15" hidden="false" customHeight="true" outlineLevel="0" collapsed="false">
      <c r="A588" s="21" t="n">
        <v>22</v>
      </c>
      <c r="B588" s="21" t="s">
        <v>108</v>
      </c>
      <c r="C588" s="33" t="s">
        <v>109</v>
      </c>
      <c r="D588" s="24" t="n">
        <v>25</v>
      </c>
      <c r="E588" s="30" t="s">
        <v>31</v>
      </c>
      <c r="F588" s="30"/>
      <c r="G588" s="30"/>
      <c r="H588" s="30"/>
      <c r="I588" s="30"/>
      <c r="J588" s="30"/>
      <c r="K588" s="30"/>
      <c r="L588" s="30"/>
      <c r="M588" s="30"/>
      <c r="N588" s="30"/>
      <c r="O588" s="30"/>
      <c r="P588" s="30"/>
      <c r="Q588" s="30"/>
      <c r="R588" s="30"/>
      <c r="S588" s="30"/>
      <c r="T588" s="30"/>
      <c r="U588" s="30"/>
      <c r="V588" s="30"/>
      <c r="W588" s="30"/>
      <c r="X588" s="30"/>
      <c r="Y588" s="30"/>
      <c r="AA588" s="9"/>
    </row>
    <row r="589" customFormat="false" ht="15" hidden="false" customHeight="true" outlineLevel="0" collapsed="false">
      <c r="A589" s="21"/>
      <c r="B589" s="21"/>
      <c r="C589" s="33" t="s">
        <v>78</v>
      </c>
      <c r="D589" s="24" t="n">
        <v>18</v>
      </c>
      <c r="E589" s="30" t="s">
        <v>31</v>
      </c>
      <c r="F589" s="30"/>
      <c r="G589" s="30"/>
      <c r="H589" s="30"/>
      <c r="I589" s="30"/>
      <c r="J589" s="30"/>
      <c r="K589" s="30"/>
      <c r="L589" s="30"/>
      <c r="M589" s="30"/>
      <c r="N589" s="30"/>
      <c r="O589" s="30"/>
      <c r="P589" s="30"/>
      <c r="Q589" s="30"/>
      <c r="R589" s="30"/>
      <c r="S589" s="30"/>
      <c r="T589" s="30"/>
      <c r="U589" s="30"/>
      <c r="V589" s="30"/>
      <c r="W589" s="30"/>
      <c r="X589" s="30"/>
      <c r="Y589" s="30"/>
      <c r="AA589" s="9"/>
    </row>
    <row r="590" customFormat="false" ht="15" hidden="false" customHeight="true" outlineLevel="0" collapsed="false">
      <c r="A590" s="21"/>
      <c r="B590" s="21"/>
      <c r="C590" s="33" t="s">
        <v>110</v>
      </c>
      <c r="D590" s="24" t="n">
        <v>39</v>
      </c>
      <c r="E590" s="30" t="s">
        <v>31</v>
      </c>
      <c r="F590" s="30"/>
      <c r="G590" s="30"/>
      <c r="H590" s="30"/>
      <c r="I590" s="30"/>
      <c r="J590" s="30"/>
      <c r="K590" s="30"/>
      <c r="L590" s="30"/>
      <c r="M590" s="30"/>
      <c r="N590" s="30"/>
      <c r="O590" s="30"/>
      <c r="P590" s="30"/>
      <c r="Q590" s="30"/>
      <c r="R590" s="30"/>
      <c r="S590" s="30"/>
      <c r="T590" s="30"/>
      <c r="U590" s="30"/>
      <c r="V590" s="30"/>
      <c r="W590" s="30"/>
      <c r="X590" s="30"/>
      <c r="Y590" s="30"/>
      <c r="AA590" s="9"/>
    </row>
    <row r="591" customFormat="false" ht="15" hidden="false" customHeight="true" outlineLevel="0" collapsed="false">
      <c r="A591" s="21" t="n">
        <v>23</v>
      </c>
      <c r="B591" s="21" t="s">
        <v>111</v>
      </c>
      <c r="C591" s="33" t="s">
        <v>112</v>
      </c>
      <c r="D591" s="24" t="n">
        <v>55</v>
      </c>
      <c r="E591" s="30" t="s">
        <v>31</v>
      </c>
      <c r="F591" s="30"/>
      <c r="G591" s="30"/>
      <c r="H591" s="30"/>
      <c r="I591" s="30"/>
      <c r="J591" s="30"/>
      <c r="K591" s="30"/>
      <c r="L591" s="30"/>
      <c r="M591" s="30"/>
      <c r="N591" s="30"/>
      <c r="O591" s="30"/>
      <c r="P591" s="30"/>
      <c r="Q591" s="30"/>
      <c r="R591" s="30"/>
      <c r="S591" s="30"/>
      <c r="T591" s="30"/>
      <c r="U591" s="30"/>
      <c r="V591" s="30"/>
      <c r="W591" s="30"/>
      <c r="X591" s="30"/>
      <c r="Y591" s="30"/>
      <c r="AA591" s="9"/>
    </row>
    <row r="592" customFormat="false" ht="15" hidden="false" customHeight="true" outlineLevel="0" collapsed="false">
      <c r="A592" s="21"/>
      <c r="B592" s="21"/>
      <c r="C592" s="33" t="s">
        <v>113</v>
      </c>
      <c r="D592" s="24" t="n">
        <v>52</v>
      </c>
      <c r="E592" s="30" t="s">
        <v>31</v>
      </c>
      <c r="F592" s="30"/>
      <c r="G592" s="30"/>
      <c r="H592" s="30"/>
      <c r="I592" s="30"/>
      <c r="J592" s="30"/>
      <c r="K592" s="30"/>
      <c r="L592" s="30"/>
      <c r="M592" s="30"/>
      <c r="N592" s="30"/>
      <c r="O592" s="30"/>
      <c r="P592" s="30"/>
      <c r="Q592" s="30"/>
      <c r="R592" s="30"/>
      <c r="S592" s="30"/>
      <c r="T592" s="30"/>
      <c r="U592" s="30"/>
      <c r="V592" s="30"/>
      <c r="W592" s="30"/>
      <c r="X592" s="30"/>
      <c r="Y592" s="30"/>
      <c r="AA592" s="9"/>
    </row>
    <row r="593" customFormat="false" ht="15" hidden="false" customHeight="true" outlineLevel="0" collapsed="false">
      <c r="A593" s="21"/>
      <c r="B593" s="21"/>
      <c r="C593" s="33" t="s">
        <v>62</v>
      </c>
      <c r="D593" s="24" t="n">
        <v>55</v>
      </c>
      <c r="E593" s="30" t="s">
        <v>31</v>
      </c>
      <c r="F593" s="30"/>
      <c r="G593" s="30"/>
      <c r="H593" s="30"/>
      <c r="I593" s="30"/>
      <c r="J593" s="30"/>
      <c r="K593" s="30"/>
      <c r="L593" s="30"/>
      <c r="M593" s="30"/>
      <c r="N593" s="30"/>
      <c r="O593" s="30"/>
      <c r="P593" s="30"/>
      <c r="Q593" s="30"/>
      <c r="R593" s="30"/>
      <c r="S593" s="30"/>
      <c r="T593" s="30"/>
      <c r="U593" s="30"/>
      <c r="V593" s="30"/>
      <c r="W593" s="30"/>
      <c r="X593" s="30"/>
      <c r="Y593" s="30"/>
      <c r="AA593" s="9"/>
    </row>
    <row r="594" customFormat="false" ht="15" hidden="false" customHeight="true" outlineLevel="0" collapsed="false">
      <c r="A594" s="21" t="n">
        <v>24</v>
      </c>
      <c r="B594" s="21" t="s">
        <v>114</v>
      </c>
      <c r="C594" s="33" t="s">
        <v>115</v>
      </c>
      <c r="D594" s="24" t="n">
        <v>50</v>
      </c>
      <c r="E594" s="30" t="s">
        <v>31</v>
      </c>
      <c r="F594" s="30"/>
      <c r="G594" s="30"/>
      <c r="H594" s="30"/>
      <c r="I594" s="30"/>
      <c r="J594" s="30"/>
      <c r="K594" s="30"/>
      <c r="L594" s="30"/>
      <c r="M594" s="30"/>
      <c r="N594" s="30"/>
      <c r="O594" s="30"/>
      <c r="P594" s="30"/>
      <c r="Q594" s="30"/>
      <c r="R594" s="30"/>
      <c r="S594" s="30"/>
      <c r="T594" s="30"/>
      <c r="U594" s="30"/>
      <c r="V594" s="30"/>
      <c r="W594" s="30"/>
      <c r="X594" s="30"/>
      <c r="Y594" s="30"/>
      <c r="AA594" s="9"/>
    </row>
    <row r="595" customFormat="false" ht="15" hidden="false" customHeight="true" outlineLevel="0" collapsed="false">
      <c r="A595" s="21"/>
      <c r="B595" s="21"/>
      <c r="C595" s="33" t="s">
        <v>116</v>
      </c>
      <c r="D595" s="24" t="n">
        <v>47</v>
      </c>
      <c r="E595" s="30" t="s">
        <v>31</v>
      </c>
      <c r="F595" s="30"/>
      <c r="G595" s="30"/>
      <c r="H595" s="30"/>
      <c r="I595" s="30"/>
      <c r="J595" s="30"/>
      <c r="K595" s="30"/>
      <c r="L595" s="30"/>
      <c r="M595" s="30"/>
      <c r="N595" s="30"/>
      <c r="O595" s="30"/>
      <c r="P595" s="30"/>
      <c r="Q595" s="30"/>
      <c r="R595" s="30"/>
      <c r="S595" s="30"/>
      <c r="T595" s="30"/>
      <c r="U595" s="30"/>
      <c r="V595" s="30"/>
      <c r="W595" s="30"/>
      <c r="X595" s="30"/>
      <c r="Y595" s="30"/>
      <c r="AA595" s="9"/>
    </row>
    <row r="596" customFormat="false" ht="15" hidden="false" customHeight="true" outlineLevel="0" collapsed="false">
      <c r="A596" s="21"/>
      <c r="B596" s="21"/>
      <c r="C596" s="33" t="s">
        <v>117</v>
      </c>
      <c r="D596" s="24" t="n">
        <v>283</v>
      </c>
      <c r="E596" s="30" t="s">
        <v>31</v>
      </c>
      <c r="F596" s="30"/>
      <c r="G596" s="30"/>
      <c r="H596" s="30"/>
      <c r="I596" s="30"/>
      <c r="J596" s="30"/>
      <c r="K596" s="30"/>
      <c r="L596" s="30"/>
      <c r="M596" s="30"/>
      <c r="N596" s="30"/>
      <c r="O596" s="30"/>
      <c r="P596" s="30"/>
      <c r="Q596" s="30"/>
      <c r="R596" s="30"/>
      <c r="S596" s="30"/>
      <c r="T596" s="30"/>
      <c r="U596" s="30"/>
      <c r="V596" s="30"/>
      <c r="W596" s="30"/>
      <c r="X596" s="30"/>
      <c r="Y596" s="30"/>
      <c r="AA596" s="9"/>
    </row>
    <row r="597" customFormat="false" ht="15" hidden="false" customHeight="true" outlineLevel="0" collapsed="false">
      <c r="A597" s="21"/>
      <c r="B597" s="21"/>
      <c r="C597" s="33" t="s">
        <v>118</v>
      </c>
      <c r="D597" s="24" t="n">
        <v>177</v>
      </c>
      <c r="E597" s="30" t="s">
        <v>31</v>
      </c>
      <c r="F597" s="30"/>
      <c r="G597" s="30"/>
      <c r="H597" s="30"/>
      <c r="I597" s="30"/>
      <c r="J597" s="30"/>
      <c r="K597" s="30"/>
      <c r="L597" s="30"/>
      <c r="M597" s="30"/>
      <c r="N597" s="30"/>
      <c r="O597" s="30"/>
      <c r="P597" s="30"/>
      <c r="Q597" s="30"/>
      <c r="R597" s="30"/>
      <c r="S597" s="30"/>
      <c r="T597" s="30"/>
      <c r="U597" s="30"/>
      <c r="V597" s="30"/>
      <c r="W597" s="30"/>
      <c r="X597" s="30"/>
      <c r="Y597" s="30"/>
      <c r="AA597" s="9"/>
    </row>
    <row r="598" customFormat="false" ht="15" hidden="false" customHeight="true" outlineLevel="0" collapsed="false">
      <c r="A598" s="21"/>
      <c r="B598" s="21"/>
      <c r="C598" s="33" t="s">
        <v>119</v>
      </c>
      <c r="D598" s="24" t="n">
        <v>0</v>
      </c>
      <c r="E598" s="30" t="s">
        <v>31</v>
      </c>
      <c r="F598" s="30"/>
      <c r="G598" s="30"/>
      <c r="H598" s="30"/>
      <c r="I598" s="30"/>
      <c r="J598" s="30"/>
      <c r="K598" s="30"/>
      <c r="L598" s="30"/>
      <c r="M598" s="30"/>
      <c r="N598" s="30"/>
      <c r="O598" s="30"/>
      <c r="P598" s="30"/>
      <c r="Q598" s="30"/>
      <c r="R598" s="30"/>
      <c r="S598" s="30"/>
      <c r="T598" s="30"/>
      <c r="U598" s="30"/>
      <c r="V598" s="30"/>
      <c r="W598" s="30"/>
      <c r="X598" s="30"/>
      <c r="Y598" s="30"/>
      <c r="AA598" s="9"/>
    </row>
    <row r="599" customFormat="false" ht="15" hidden="false" customHeight="true" outlineLevel="0" collapsed="false">
      <c r="A599" s="21"/>
      <c r="B599" s="21"/>
      <c r="C599" s="33" t="s">
        <v>120</v>
      </c>
      <c r="D599" s="24" t="n">
        <v>110</v>
      </c>
      <c r="E599" s="30" t="s">
        <v>31</v>
      </c>
      <c r="F599" s="30"/>
      <c r="G599" s="30"/>
      <c r="H599" s="30"/>
      <c r="I599" s="30"/>
      <c r="J599" s="30"/>
      <c r="K599" s="30"/>
      <c r="L599" s="30"/>
      <c r="M599" s="30"/>
      <c r="N599" s="30"/>
      <c r="O599" s="30"/>
      <c r="P599" s="30"/>
      <c r="Q599" s="30"/>
      <c r="R599" s="30"/>
      <c r="S599" s="30"/>
      <c r="T599" s="30"/>
      <c r="U599" s="30"/>
      <c r="V599" s="30"/>
      <c r="W599" s="30"/>
      <c r="X599" s="30"/>
      <c r="Y599" s="30"/>
      <c r="AA599" s="9"/>
    </row>
    <row r="600" customFormat="false" ht="15" hidden="false" customHeight="true" outlineLevel="0" collapsed="false">
      <c r="A600" s="21"/>
      <c r="B600" s="21"/>
      <c r="C600" s="33" t="s">
        <v>33</v>
      </c>
      <c r="D600" s="24" t="s">
        <v>31</v>
      </c>
      <c r="E600" s="30" t="s">
        <v>31</v>
      </c>
      <c r="F600" s="30"/>
      <c r="G600" s="30"/>
      <c r="H600" s="30"/>
      <c r="I600" s="30"/>
      <c r="J600" s="30"/>
      <c r="K600" s="30"/>
      <c r="L600" s="30"/>
      <c r="M600" s="30"/>
      <c r="N600" s="30"/>
      <c r="O600" s="30"/>
      <c r="P600" s="30"/>
      <c r="Q600" s="30"/>
      <c r="R600" s="30"/>
      <c r="S600" s="30"/>
      <c r="T600" s="30"/>
      <c r="U600" s="30"/>
      <c r="V600" s="30"/>
      <c r="W600" s="30"/>
      <c r="X600" s="30"/>
      <c r="Y600" s="30"/>
      <c r="AA600" s="9"/>
    </row>
    <row r="601" customFormat="false" ht="15" hidden="false" customHeight="true" outlineLevel="0" collapsed="false">
      <c r="A601" s="21" t="n">
        <v>25</v>
      </c>
      <c r="B601" s="21" t="s">
        <v>121</v>
      </c>
      <c r="C601" s="33" t="s">
        <v>122</v>
      </c>
      <c r="D601" s="24" t="n">
        <v>88</v>
      </c>
      <c r="E601" s="30" t="s">
        <v>31</v>
      </c>
      <c r="F601" s="30"/>
      <c r="G601" s="30"/>
      <c r="H601" s="30"/>
      <c r="I601" s="30"/>
      <c r="J601" s="30"/>
      <c r="K601" s="30"/>
      <c r="L601" s="30"/>
      <c r="M601" s="30"/>
      <c r="N601" s="30"/>
      <c r="O601" s="30"/>
      <c r="P601" s="30"/>
      <c r="Q601" s="30"/>
      <c r="R601" s="30"/>
      <c r="S601" s="30"/>
      <c r="T601" s="30"/>
      <c r="U601" s="30"/>
      <c r="V601" s="30"/>
      <c r="W601" s="30"/>
      <c r="X601" s="30"/>
      <c r="Y601" s="30"/>
      <c r="AA601" s="9"/>
    </row>
    <row r="602" customFormat="false" ht="15" hidden="false" customHeight="true" outlineLevel="0" collapsed="false">
      <c r="A602" s="21"/>
      <c r="B602" s="21"/>
      <c r="C602" s="33" t="s">
        <v>33</v>
      </c>
      <c r="D602" s="24" t="n">
        <v>4</v>
      </c>
      <c r="E602" s="30" t="s">
        <v>31</v>
      </c>
      <c r="F602" s="30"/>
      <c r="G602" s="30"/>
      <c r="H602" s="30"/>
      <c r="I602" s="30"/>
      <c r="J602" s="30"/>
      <c r="K602" s="30"/>
      <c r="L602" s="30"/>
      <c r="M602" s="30"/>
      <c r="N602" s="30"/>
      <c r="O602" s="30"/>
      <c r="P602" s="30"/>
      <c r="Q602" s="30"/>
      <c r="R602" s="30"/>
      <c r="S602" s="30"/>
      <c r="T602" s="30"/>
      <c r="U602" s="30"/>
      <c r="V602" s="30"/>
      <c r="W602" s="30"/>
      <c r="X602" s="30"/>
      <c r="Y602" s="30"/>
      <c r="AA602" s="9"/>
    </row>
    <row r="603" customFormat="false" ht="15" hidden="false" customHeight="true" outlineLevel="0" collapsed="false">
      <c r="A603" s="21" t="n">
        <v>26</v>
      </c>
      <c r="B603" s="21" t="s">
        <v>123</v>
      </c>
      <c r="C603" s="33" t="s">
        <v>124</v>
      </c>
      <c r="D603" s="29" t="n">
        <v>224</v>
      </c>
      <c r="E603" s="30" t="s">
        <v>31</v>
      </c>
      <c r="F603" s="30"/>
      <c r="G603" s="30"/>
      <c r="H603" s="30"/>
      <c r="I603" s="30"/>
      <c r="J603" s="30"/>
      <c r="K603" s="30"/>
      <c r="L603" s="30"/>
      <c r="M603" s="30"/>
      <c r="N603" s="30"/>
      <c r="O603" s="30"/>
      <c r="P603" s="30"/>
      <c r="Q603" s="30"/>
      <c r="R603" s="30"/>
      <c r="S603" s="30"/>
      <c r="T603" s="30"/>
      <c r="U603" s="30"/>
      <c r="V603" s="30"/>
      <c r="W603" s="30"/>
      <c r="X603" s="30"/>
      <c r="Y603" s="30"/>
      <c r="AA603" s="9"/>
    </row>
    <row r="604" customFormat="false" ht="15" hidden="false" customHeight="true" outlineLevel="0" collapsed="false">
      <c r="A604" s="21"/>
      <c r="B604" s="21"/>
      <c r="C604" s="33" t="s">
        <v>125</v>
      </c>
      <c r="D604" s="29" t="n">
        <v>50</v>
      </c>
      <c r="E604" s="30" t="s">
        <v>31</v>
      </c>
      <c r="F604" s="30"/>
      <c r="G604" s="30"/>
      <c r="H604" s="30"/>
      <c r="I604" s="30"/>
      <c r="J604" s="30"/>
      <c r="K604" s="30"/>
      <c r="L604" s="30"/>
      <c r="M604" s="30"/>
      <c r="N604" s="30"/>
      <c r="O604" s="30"/>
      <c r="P604" s="30"/>
      <c r="Q604" s="30"/>
      <c r="R604" s="30"/>
      <c r="S604" s="30"/>
      <c r="T604" s="30"/>
      <c r="U604" s="30"/>
      <c r="V604" s="30"/>
      <c r="W604" s="30"/>
      <c r="X604" s="30"/>
      <c r="Y604" s="30"/>
      <c r="AA604" s="9"/>
    </row>
    <row r="605" customFormat="false" ht="15" hidden="false" customHeight="true" outlineLevel="0" collapsed="false">
      <c r="A605" s="21"/>
      <c r="B605" s="21"/>
      <c r="C605" s="33" t="s">
        <v>126</v>
      </c>
      <c r="D605" s="29" t="n">
        <v>22</v>
      </c>
      <c r="E605" s="30" t="s">
        <v>31</v>
      </c>
      <c r="F605" s="30"/>
      <c r="G605" s="30"/>
      <c r="H605" s="30"/>
      <c r="I605" s="30"/>
      <c r="J605" s="30"/>
      <c r="K605" s="30"/>
      <c r="L605" s="30"/>
      <c r="M605" s="30"/>
      <c r="N605" s="30"/>
      <c r="O605" s="30"/>
      <c r="P605" s="30"/>
      <c r="Q605" s="30"/>
      <c r="R605" s="30"/>
      <c r="S605" s="30"/>
      <c r="T605" s="30"/>
      <c r="U605" s="30"/>
      <c r="V605" s="30"/>
      <c r="W605" s="30"/>
      <c r="X605" s="30"/>
      <c r="Y605" s="30"/>
      <c r="AA605" s="9"/>
    </row>
    <row r="606" customFormat="false" ht="15" hidden="false" customHeight="true" outlineLevel="0" collapsed="false">
      <c r="A606" s="21"/>
      <c r="B606" s="21"/>
      <c r="C606" s="33" t="s">
        <v>127</v>
      </c>
      <c r="D606" s="29" t="n">
        <v>406</v>
      </c>
      <c r="E606" s="30" t="s">
        <v>31</v>
      </c>
      <c r="F606" s="30"/>
      <c r="G606" s="30"/>
      <c r="H606" s="30"/>
      <c r="I606" s="30"/>
      <c r="J606" s="30"/>
      <c r="K606" s="30"/>
      <c r="L606" s="30"/>
      <c r="M606" s="30"/>
      <c r="N606" s="30"/>
      <c r="O606" s="30"/>
      <c r="P606" s="30"/>
      <c r="Q606" s="30"/>
      <c r="R606" s="30"/>
      <c r="S606" s="30"/>
      <c r="T606" s="30"/>
      <c r="U606" s="30"/>
      <c r="V606" s="30"/>
      <c r="W606" s="30"/>
      <c r="X606" s="30"/>
      <c r="Y606" s="30"/>
      <c r="AA606" s="9"/>
    </row>
    <row r="607" customFormat="false" ht="15" hidden="false" customHeight="true" outlineLevel="0" collapsed="false">
      <c r="A607" s="21"/>
      <c r="B607" s="21"/>
      <c r="C607" s="33" t="s">
        <v>62</v>
      </c>
      <c r="D607" s="29" t="n">
        <v>0</v>
      </c>
      <c r="E607" s="30" t="s">
        <v>31</v>
      </c>
      <c r="F607" s="30"/>
      <c r="G607" s="30"/>
      <c r="H607" s="30"/>
      <c r="I607" s="30"/>
      <c r="J607" s="30"/>
      <c r="K607" s="30"/>
      <c r="L607" s="30"/>
      <c r="M607" s="30"/>
      <c r="N607" s="30"/>
      <c r="O607" s="30"/>
      <c r="P607" s="30"/>
      <c r="Q607" s="30"/>
      <c r="R607" s="30"/>
      <c r="S607" s="30"/>
      <c r="T607" s="30"/>
      <c r="U607" s="30"/>
      <c r="V607" s="30"/>
      <c r="W607" s="30"/>
      <c r="X607" s="30"/>
      <c r="Y607" s="30"/>
      <c r="AA607" s="9"/>
    </row>
    <row r="608" customFormat="false" ht="15" hidden="false" customHeight="true" outlineLevel="0" collapsed="false">
      <c r="A608" s="21"/>
      <c r="B608" s="21"/>
      <c r="C608" s="33" t="s">
        <v>128</v>
      </c>
      <c r="D608" s="29" t="s">
        <v>31</v>
      </c>
      <c r="E608" s="30" t="s">
        <v>31</v>
      </c>
      <c r="F608" s="30"/>
      <c r="G608" s="30"/>
      <c r="H608" s="30"/>
      <c r="I608" s="30"/>
      <c r="J608" s="30"/>
      <c r="K608" s="30"/>
      <c r="L608" s="30"/>
      <c r="M608" s="30"/>
      <c r="N608" s="30"/>
      <c r="O608" s="30"/>
      <c r="P608" s="30"/>
      <c r="Q608" s="30"/>
      <c r="R608" s="30"/>
      <c r="S608" s="30"/>
      <c r="T608" s="30"/>
      <c r="U608" s="30"/>
      <c r="V608" s="30"/>
      <c r="W608" s="30"/>
      <c r="X608" s="30"/>
      <c r="Y608" s="30"/>
      <c r="AA608" s="9"/>
    </row>
    <row r="609" customFormat="false" ht="15" hidden="false" customHeight="true" outlineLevel="0" collapsed="false">
      <c r="A609" s="21"/>
      <c r="B609" s="21"/>
      <c r="C609" s="33" t="s">
        <v>129</v>
      </c>
      <c r="D609" s="29" t="n">
        <v>258</v>
      </c>
      <c r="E609" s="30" t="s">
        <v>31</v>
      </c>
      <c r="F609" s="30"/>
      <c r="G609" s="30"/>
      <c r="H609" s="30"/>
      <c r="I609" s="30"/>
      <c r="J609" s="30"/>
      <c r="K609" s="30"/>
      <c r="L609" s="30"/>
      <c r="M609" s="30"/>
      <c r="N609" s="30"/>
      <c r="O609" s="30"/>
      <c r="P609" s="30"/>
      <c r="Q609" s="30"/>
      <c r="R609" s="30"/>
      <c r="S609" s="30"/>
      <c r="T609" s="30"/>
      <c r="U609" s="30"/>
      <c r="V609" s="30"/>
      <c r="W609" s="30"/>
      <c r="X609" s="30"/>
      <c r="Y609" s="30"/>
      <c r="AA609" s="9"/>
    </row>
    <row r="610" customFormat="false" ht="15" hidden="false" customHeight="true" outlineLevel="0" collapsed="false">
      <c r="A610" s="21"/>
      <c r="B610" s="21"/>
      <c r="C610" s="33" t="s">
        <v>130</v>
      </c>
      <c r="D610" s="29" t="n">
        <v>25</v>
      </c>
      <c r="E610" s="30" t="s">
        <v>31</v>
      </c>
      <c r="F610" s="30"/>
      <c r="G610" s="30"/>
      <c r="H610" s="30"/>
      <c r="I610" s="30"/>
      <c r="J610" s="30"/>
      <c r="K610" s="30"/>
      <c r="L610" s="30"/>
      <c r="M610" s="30"/>
      <c r="N610" s="30"/>
      <c r="O610" s="30"/>
      <c r="P610" s="30"/>
      <c r="Q610" s="30"/>
      <c r="R610" s="30"/>
      <c r="S610" s="30"/>
      <c r="T610" s="30"/>
      <c r="U610" s="30"/>
      <c r="V610" s="30"/>
      <c r="W610" s="30"/>
      <c r="X610" s="30"/>
      <c r="Y610" s="30"/>
      <c r="AA610" s="9"/>
    </row>
    <row r="611" customFormat="false" ht="15" hidden="false" customHeight="true" outlineLevel="0" collapsed="false">
      <c r="A611" s="21"/>
      <c r="B611" s="21"/>
      <c r="C611" s="33" t="s">
        <v>131</v>
      </c>
      <c r="D611" s="29" t="n">
        <v>12</v>
      </c>
      <c r="E611" s="30" t="s">
        <v>31</v>
      </c>
      <c r="F611" s="30"/>
      <c r="G611" s="30"/>
      <c r="H611" s="30"/>
      <c r="I611" s="30"/>
      <c r="J611" s="30"/>
      <c r="K611" s="30"/>
      <c r="L611" s="30"/>
      <c r="M611" s="30"/>
      <c r="N611" s="30"/>
      <c r="O611" s="30"/>
      <c r="P611" s="30"/>
      <c r="Q611" s="30"/>
      <c r="R611" s="30"/>
      <c r="S611" s="30"/>
      <c r="T611" s="30"/>
      <c r="U611" s="30"/>
      <c r="V611" s="30"/>
      <c r="W611" s="30"/>
      <c r="X611" s="30"/>
      <c r="Y611" s="30"/>
      <c r="AA611" s="9"/>
    </row>
    <row r="612" customFormat="false" ht="15" hidden="false" customHeight="true" outlineLevel="0" collapsed="false">
      <c r="A612" s="21"/>
      <c r="B612" s="21"/>
      <c r="C612" s="33" t="s">
        <v>33</v>
      </c>
      <c r="D612" s="29" t="n">
        <v>36</v>
      </c>
      <c r="E612" s="30" t="s">
        <v>31</v>
      </c>
      <c r="F612" s="30"/>
      <c r="G612" s="30"/>
      <c r="H612" s="30"/>
      <c r="I612" s="30"/>
      <c r="J612" s="30"/>
      <c r="K612" s="30"/>
      <c r="L612" s="30"/>
      <c r="M612" s="30"/>
      <c r="N612" s="30"/>
      <c r="O612" s="30"/>
      <c r="P612" s="30"/>
      <c r="Q612" s="30"/>
      <c r="R612" s="30"/>
      <c r="S612" s="30"/>
      <c r="T612" s="30"/>
      <c r="U612" s="30"/>
      <c r="V612" s="30"/>
      <c r="W612" s="30"/>
      <c r="X612" s="30"/>
      <c r="Y612" s="30"/>
      <c r="AA612" s="9"/>
    </row>
    <row r="613" customFormat="false" ht="15" hidden="false" customHeight="true" outlineLevel="0" collapsed="false">
      <c r="A613" s="21" t="n">
        <v>27</v>
      </c>
      <c r="B613" s="21" t="s">
        <v>132</v>
      </c>
      <c r="C613" s="33" t="s">
        <v>33</v>
      </c>
      <c r="D613" s="29" t="s">
        <v>31</v>
      </c>
      <c r="E613" s="30" t="s">
        <v>31</v>
      </c>
      <c r="F613" s="30"/>
      <c r="G613" s="30"/>
      <c r="H613" s="30"/>
      <c r="I613" s="30"/>
      <c r="J613" s="30"/>
      <c r="K613" s="30"/>
      <c r="L613" s="30"/>
      <c r="M613" s="30"/>
      <c r="N613" s="30"/>
      <c r="O613" s="30"/>
      <c r="P613" s="30"/>
      <c r="Q613" s="30"/>
      <c r="R613" s="30"/>
      <c r="S613" s="30"/>
      <c r="T613" s="30"/>
      <c r="U613" s="30"/>
      <c r="V613" s="30"/>
      <c r="W613" s="30"/>
      <c r="X613" s="30"/>
      <c r="Y613" s="30"/>
      <c r="AA613" s="9"/>
    </row>
    <row r="614" customFormat="false" ht="15" hidden="false" customHeight="true" outlineLevel="0" collapsed="false">
      <c r="A614" s="21" t="n">
        <v>28</v>
      </c>
      <c r="B614" s="21" t="s">
        <v>133</v>
      </c>
      <c r="C614" s="33" t="s">
        <v>134</v>
      </c>
      <c r="D614" s="29" t="n">
        <v>350</v>
      </c>
      <c r="E614" s="30" t="s">
        <v>31</v>
      </c>
      <c r="F614" s="30"/>
      <c r="G614" s="30"/>
      <c r="H614" s="30"/>
      <c r="I614" s="30"/>
      <c r="J614" s="30"/>
      <c r="K614" s="30"/>
      <c r="L614" s="30"/>
      <c r="M614" s="30"/>
      <c r="N614" s="30"/>
      <c r="O614" s="30"/>
      <c r="P614" s="30"/>
      <c r="Q614" s="30"/>
      <c r="R614" s="30"/>
      <c r="S614" s="30"/>
      <c r="T614" s="30"/>
      <c r="U614" s="30"/>
      <c r="V614" s="30"/>
      <c r="W614" s="30"/>
      <c r="X614" s="30"/>
      <c r="Y614" s="30"/>
      <c r="AA614" s="9"/>
    </row>
    <row r="615" customFormat="false" ht="15" hidden="false" customHeight="true" outlineLevel="0" collapsed="false">
      <c r="A615" s="21"/>
      <c r="B615" s="21"/>
      <c r="C615" s="33" t="s">
        <v>135</v>
      </c>
      <c r="D615" s="29" t="n">
        <v>672</v>
      </c>
      <c r="E615" s="30" t="s">
        <v>31</v>
      </c>
      <c r="F615" s="30"/>
      <c r="G615" s="30"/>
      <c r="H615" s="30"/>
      <c r="I615" s="30"/>
      <c r="J615" s="30"/>
      <c r="K615" s="30"/>
      <c r="L615" s="30"/>
      <c r="M615" s="30"/>
      <c r="N615" s="30"/>
      <c r="O615" s="30"/>
      <c r="P615" s="30"/>
      <c r="Q615" s="30"/>
      <c r="R615" s="30"/>
      <c r="S615" s="30"/>
      <c r="T615" s="30"/>
      <c r="U615" s="30"/>
      <c r="V615" s="30"/>
      <c r="W615" s="30"/>
      <c r="X615" s="30"/>
      <c r="Y615" s="30"/>
      <c r="AA615" s="9"/>
    </row>
    <row r="616" customFormat="false" ht="15" hidden="false" customHeight="true" outlineLevel="0" collapsed="false">
      <c r="A616" s="21"/>
      <c r="B616" s="21"/>
      <c r="C616" s="33" t="s">
        <v>136</v>
      </c>
      <c r="D616" s="29" t="n">
        <v>335</v>
      </c>
      <c r="E616" s="30" t="s">
        <v>31</v>
      </c>
      <c r="F616" s="30"/>
      <c r="G616" s="30"/>
      <c r="H616" s="30"/>
      <c r="I616" s="30"/>
      <c r="J616" s="30"/>
      <c r="K616" s="30"/>
      <c r="L616" s="30"/>
      <c r="M616" s="30"/>
      <c r="N616" s="30"/>
      <c r="O616" s="30"/>
      <c r="P616" s="30"/>
      <c r="Q616" s="30"/>
      <c r="R616" s="30"/>
      <c r="S616" s="30"/>
      <c r="T616" s="30"/>
      <c r="U616" s="30"/>
      <c r="V616" s="30"/>
      <c r="W616" s="30"/>
      <c r="X616" s="30"/>
      <c r="Y616" s="30"/>
      <c r="AA616" s="9"/>
    </row>
    <row r="617" customFormat="false" ht="15" hidden="false" customHeight="true" outlineLevel="0" collapsed="false">
      <c r="A617" s="21"/>
      <c r="B617" s="21"/>
      <c r="C617" s="33" t="s">
        <v>42</v>
      </c>
      <c r="D617" s="29" t="n">
        <v>224</v>
      </c>
      <c r="E617" s="30" t="s">
        <v>31</v>
      </c>
      <c r="F617" s="30"/>
      <c r="G617" s="30"/>
      <c r="H617" s="30"/>
      <c r="I617" s="30"/>
      <c r="J617" s="30"/>
      <c r="K617" s="30"/>
      <c r="L617" s="30"/>
      <c r="M617" s="30"/>
      <c r="N617" s="30"/>
      <c r="O617" s="30"/>
      <c r="P617" s="30"/>
      <c r="Q617" s="30"/>
      <c r="R617" s="30"/>
      <c r="S617" s="30"/>
      <c r="T617" s="30"/>
      <c r="U617" s="30"/>
      <c r="V617" s="30"/>
      <c r="W617" s="30"/>
      <c r="X617" s="30"/>
      <c r="Y617" s="30"/>
      <c r="AA617" s="9"/>
    </row>
    <row r="618" customFormat="false" ht="15" hidden="false" customHeight="true" outlineLevel="0" collapsed="false">
      <c r="A618" s="21" t="n">
        <v>29</v>
      </c>
      <c r="B618" s="21" t="s">
        <v>137</v>
      </c>
      <c r="C618" s="33" t="s">
        <v>138</v>
      </c>
      <c r="D618" s="29" t="n">
        <v>89</v>
      </c>
      <c r="E618" s="30" t="s">
        <v>31</v>
      </c>
      <c r="F618" s="30"/>
      <c r="G618" s="30"/>
      <c r="H618" s="30"/>
      <c r="I618" s="30"/>
      <c r="J618" s="30"/>
      <c r="K618" s="30"/>
      <c r="L618" s="30"/>
      <c r="M618" s="30"/>
      <c r="N618" s="30"/>
      <c r="O618" s="30"/>
      <c r="P618" s="30"/>
      <c r="Q618" s="30"/>
      <c r="R618" s="30"/>
      <c r="S618" s="30"/>
      <c r="T618" s="30"/>
      <c r="U618" s="30"/>
      <c r="V618" s="30"/>
      <c r="W618" s="30"/>
      <c r="X618" s="30"/>
      <c r="Y618" s="30"/>
      <c r="AA618" s="9"/>
    </row>
    <row r="619" customFormat="false" ht="15" hidden="false" customHeight="true" outlineLevel="0" collapsed="false">
      <c r="A619" s="21"/>
      <c r="B619" s="21"/>
      <c r="C619" s="33" t="s">
        <v>139</v>
      </c>
      <c r="D619" s="29" t="n">
        <v>493</v>
      </c>
      <c r="E619" s="30" t="s">
        <v>31</v>
      </c>
      <c r="F619" s="30"/>
      <c r="G619" s="30"/>
      <c r="H619" s="30"/>
      <c r="I619" s="30"/>
      <c r="J619" s="30"/>
      <c r="K619" s="30"/>
      <c r="L619" s="30"/>
      <c r="M619" s="30"/>
      <c r="N619" s="30"/>
      <c r="O619" s="30"/>
      <c r="P619" s="30"/>
      <c r="Q619" s="30"/>
      <c r="R619" s="30"/>
      <c r="S619" s="30"/>
      <c r="T619" s="30"/>
      <c r="U619" s="30"/>
      <c r="V619" s="30"/>
      <c r="W619" s="30"/>
      <c r="X619" s="30"/>
      <c r="Y619" s="30"/>
      <c r="AA619" s="9"/>
    </row>
    <row r="620" customFormat="false" ht="15" hidden="false" customHeight="true" outlineLevel="0" collapsed="false">
      <c r="A620" s="21"/>
      <c r="B620" s="21"/>
      <c r="C620" s="33" t="s">
        <v>140</v>
      </c>
      <c r="D620" s="29" t="n">
        <v>0</v>
      </c>
      <c r="E620" s="30" t="s">
        <v>31</v>
      </c>
      <c r="F620" s="30"/>
      <c r="G620" s="30"/>
      <c r="H620" s="30"/>
      <c r="I620" s="30"/>
      <c r="J620" s="30"/>
      <c r="K620" s="30"/>
      <c r="L620" s="30"/>
      <c r="M620" s="30"/>
      <c r="N620" s="30"/>
      <c r="O620" s="30"/>
      <c r="P620" s="30"/>
      <c r="Q620" s="30"/>
      <c r="R620" s="30"/>
      <c r="S620" s="30"/>
      <c r="T620" s="30"/>
      <c r="U620" s="30"/>
      <c r="V620" s="30"/>
      <c r="W620" s="30"/>
      <c r="X620" s="30"/>
      <c r="Y620" s="30"/>
      <c r="AA620" s="9"/>
    </row>
    <row r="621" customFormat="false" ht="15" hidden="false" customHeight="true" outlineLevel="0" collapsed="false">
      <c r="A621" s="21"/>
      <c r="B621" s="21"/>
      <c r="C621" s="33" t="s">
        <v>33</v>
      </c>
      <c r="D621" s="29" t="n">
        <v>92</v>
      </c>
      <c r="E621" s="30" t="s">
        <v>31</v>
      </c>
      <c r="F621" s="30"/>
      <c r="G621" s="30"/>
      <c r="H621" s="30"/>
      <c r="I621" s="30"/>
      <c r="J621" s="30"/>
      <c r="K621" s="30"/>
      <c r="L621" s="30"/>
      <c r="M621" s="30"/>
      <c r="N621" s="30"/>
      <c r="O621" s="30"/>
      <c r="P621" s="30"/>
      <c r="Q621" s="30"/>
      <c r="R621" s="30"/>
      <c r="S621" s="30"/>
      <c r="T621" s="30"/>
      <c r="U621" s="30"/>
      <c r="V621" s="30"/>
      <c r="W621" s="30"/>
      <c r="X621" s="30"/>
      <c r="Y621" s="30"/>
      <c r="AA621" s="9"/>
    </row>
    <row r="622" customFormat="false" ht="15" hidden="false" customHeight="true" outlineLevel="0" collapsed="false">
      <c r="A622" s="21" t="n">
        <v>30</v>
      </c>
      <c r="B622" s="21" t="s">
        <v>141</v>
      </c>
      <c r="C622" s="33" t="s">
        <v>142</v>
      </c>
      <c r="D622" s="29" t="n">
        <v>250</v>
      </c>
      <c r="E622" s="30" t="s">
        <v>31</v>
      </c>
      <c r="F622" s="30"/>
      <c r="G622" s="30"/>
      <c r="H622" s="30"/>
      <c r="I622" s="30"/>
      <c r="J622" s="30"/>
      <c r="K622" s="30"/>
      <c r="L622" s="30"/>
      <c r="M622" s="30"/>
      <c r="N622" s="30"/>
      <c r="O622" s="30"/>
      <c r="P622" s="30"/>
      <c r="Q622" s="30"/>
      <c r="R622" s="30"/>
      <c r="S622" s="30"/>
      <c r="T622" s="30"/>
      <c r="U622" s="30"/>
      <c r="V622" s="30"/>
      <c r="W622" s="30"/>
      <c r="X622" s="30"/>
      <c r="Y622" s="30"/>
      <c r="AA622" s="9"/>
    </row>
    <row r="623" customFormat="false" ht="15" hidden="false" customHeight="true" outlineLevel="0" collapsed="false">
      <c r="A623" s="21"/>
      <c r="B623" s="21"/>
      <c r="C623" s="33" t="s">
        <v>143</v>
      </c>
      <c r="D623" s="29" t="n">
        <v>50</v>
      </c>
      <c r="E623" s="30" t="s">
        <v>31</v>
      </c>
      <c r="F623" s="30"/>
      <c r="G623" s="30"/>
      <c r="H623" s="30"/>
      <c r="I623" s="30"/>
      <c r="J623" s="30"/>
      <c r="K623" s="30"/>
      <c r="L623" s="30"/>
      <c r="M623" s="30"/>
      <c r="N623" s="30"/>
      <c r="O623" s="30"/>
      <c r="P623" s="30"/>
      <c r="Q623" s="30"/>
      <c r="R623" s="30"/>
      <c r="S623" s="30"/>
      <c r="T623" s="30"/>
      <c r="U623" s="30"/>
      <c r="V623" s="30"/>
      <c r="W623" s="30"/>
      <c r="X623" s="30"/>
      <c r="Y623" s="30"/>
      <c r="AA623" s="9"/>
    </row>
    <row r="624" customFormat="false" ht="15" hidden="false" customHeight="true" outlineLevel="0" collapsed="false">
      <c r="A624" s="21"/>
      <c r="B624" s="21"/>
      <c r="C624" s="33" t="s">
        <v>144</v>
      </c>
      <c r="D624" s="29" t="n">
        <v>188</v>
      </c>
      <c r="E624" s="30" t="s">
        <v>31</v>
      </c>
      <c r="F624" s="30"/>
      <c r="G624" s="30"/>
      <c r="H624" s="30"/>
      <c r="I624" s="30"/>
      <c r="J624" s="30"/>
      <c r="K624" s="30"/>
      <c r="L624" s="30"/>
      <c r="M624" s="30"/>
      <c r="N624" s="30"/>
      <c r="O624" s="30"/>
      <c r="P624" s="30"/>
      <c r="Q624" s="30"/>
      <c r="R624" s="30"/>
      <c r="S624" s="30"/>
      <c r="T624" s="30"/>
      <c r="U624" s="30"/>
      <c r="V624" s="30"/>
      <c r="W624" s="30"/>
      <c r="X624" s="30"/>
      <c r="Y624" s="30"/>
      <c r="AA624" s="9"/>
    </row>
    <row r="625" customFormat="false" ht="15" hidden="false" customHeight="true" outlineLevel="0" collapsed="false">
      <c r="A625" s="21"/>
      <c r="B625" s="21"/>
      <c r="C625" s="33" t="s">
        <v>145</v>
      </c>
      <c r="D625" s="29" t="n">
        <v>35</v>
      </c>
      <c r="E625" s="30" t="s">
        <v>31</v>
      </c>
      <c r="F625" s="30"/>
      <c r="G625" s="30"/>
      <c r="H625" s="30"/>
      <c r="I625" s="30"/>
      <c r="J625" s="30"/>
      <c r="K625" s="30"/>
      <c r="L625" s="30"/>
      <c r="M625" s="30"/>
      <c r="N625" s="30"/>
      <c r="O625" s="30"/>
      <c r="P625" s="30"/>
      <c r="Q625" s="30"/>
      <c r="R625" s="30"/>
      <c r="S625" s="30"/>
      <c r="T625" s="30"/>
      <c r="U625" s="30"/>
      <c r="V625" s="30"/>
      <c r="W625" s="30"/>
      <c r="X625" s="30"/>
      <c r="Y625" s="30"/>
      <c r="AA625" s="9"/>
    </row>
    <row r="626" customFormat="false" ht="15" hidden="false" customHeight="true" outlineLevel="0" collapsed="false">
      <c r="A626" s="21"/>
      <c r="B626" s="21"/>
      <c r="C626" s="33" t="s">
        <v>33</v>
      </c>
      <c r="D626" s="29" t="n">
        <v>140</v>
      </c>
      <c r="E626" s="30" t="s">
        <v>31</v>
      </c>
      <c r="F626" s="30"/>
      <c r="G626" s="30"/>
      <c r="H626" s="30"/>
      <c r="I626" s="30"/>
      <c r="J626" s="30"/>
      <c r="K626" s="30"/>
      <c r="L626" s="30"/>
      <c r="M626" s="30"/>
      <c r="N626" s="30"/>
      <c r="O626" s="30"/>
      <c r="P626" s="30"/>
      <c r="Q626" s="30"/>
      <c r="R626" s="30"/>
      <c r="S626" s="30"/>
      <c r="T626" s="30"/>
      <c r="U626" s="30"/>
      <c r="V626" s="30"/>
      <c r="W626" s="30"/>
      <c r="X626" s="30"/>
      <c r="Y626" s="30"/>
      <c r="AA626" s="9"/>
    </row>
    <row r="627" customFormat="false" ht="15" hidden="false" customHeight="true" outlineLevel="0" collapsed="false">
      <c r="A627" s="21" t="n">
        <v>31</v>
      </c>
      <c r="B627" s="21" t="s">
        <v>146</v>
      </c>
      <c r="C627" s="33" t="s">
        <v>147</v>
      </c>
      <c r="D627" s="29" t="n">
        <v>0</v>
      </c>
      <c r="E627" s="30" t="s">
        <v>31</v>
      </c>
      <c r="F627" s="30"/>
      <c r="G627" s="30"/>
      <c r="H627" s="30"/>
      <c r="I627" s="30"/>
      <c r="J627" s="30"/>
      <c r="K627" s="30"/>
      <c r="L627" s="30"/>
      <c r="M627" s="30"/>
      <c r="N627" s="30"/>
      <c r="O627" s="30"/>
      <c r="P627" s="30"/>
      <c r="Q627" s="30"/>
      <c r="R627" s="30"/>
      <c r="S627" s="30"/>
      <c r="T627" s="30"/>
      <c r="U627" s="30"/>
      <c r="V627" s="30"/>
      <c r="W627" s="30"/>
      <c r="X627" s="30"/>
      <c r="Y627" s="30"/>
      <c r="AA627" s="9"/>
    </row>
    <row r="628" customFormat="false" ht="15" hidden="false" customHeight="true" outlineLevel="0" collapsed="false">
      <c r="A628" s="21"/>
      <c r="B628" s="21"/>
      <c r="C628" s="33" t="s">
        <v>148</v>
      </c>
      <c r="D628" s="29" t="n">
        <v>64</v>
      </c>
      <c r="E628" s="30" t="s">
        <v>31</v>
      </c>
      <c r="F628" s="30"/>
      <c r="G628" s="30"/>
      <c r="H628" s="30"/>
      <c r="I628" s="30"/>
      <c r="J628" s="30"/>
      <c r="K628" s="30"/>
      <c r="L628" s="30"/>
      <c r="M628" s="30"/>
      <c r="N628" s="30"/>
      <c r="O628" s="30"/>
      <c r="P628" s="30"/>
      <c r="Q628" s="30"/>
      <c r="R628" s="30"/>
      <c r="S628" s="30"/>
      <c r="T628" s="30"/>
      <c r="U628" s="30"/>
      <c r="V628" s="30"/>
      <c r="W628" s="30"/>
      <c r="X628" s="30"/>
      <c r="Y628" s="30"/>
      <c r="AA628" s="9"/>
    </row>
    <row r="629" customFormat="false" ht="15" hidden="false" customHeight="true" outlineLevel="0" collapsed="false">
      <c r="A629" s="21"/>
      <c r="B629" s="21"/>
      <c r="C629" s="33" t="s">
        <v>144</v>
      </c>
      <c r="D629" s="29" t="n">
        <v>0</v>
      </c>
      <c r="E629" s="22" t="s">
        <v>31</v>
      </c>
      <c r="F629" s="30"/>
      <c r="G629" s="30"/>
      <c r="H629" s="30"/>
      <c r="I629" s="30"/>
      <c r="J629" s="30"/>
      <c r="K629" s="30"/>
      <c r="L629" s="30"/>
      <c r="M629" s="30"/>
      <c r="N629" s="30"/>
      <c r="O629" s="30"/>
      <c r="P629" s="30"/>
      <c r="Q629" s="30"/>
      <c r="R629" s="30"/>
      <c r="S629" s="30"/>
      <c r="T629" s="30"/>
      <c r="U629" s="30"/>
      <c r="V629" s="30"/>
      <c r="W629" s="30"/>
      <c r="X629" s="30"/>
      <c r="Y629" s="30"/>
      <c r="AA629" s="9"/>
    </row>
    <row r="630" customFormat="false" ht="15" hidden="false" customHeight="true" outlineLevel="0" collapsed="false">
      <c r="A630" s="21"/>
      <c r="B630" s="21"/>
      <c r="C630" s="33" t="s">
        <v>33</v>
      </c>
      <c r="D630" s="29" t="n">
        <v>72</v>
      </c>
      <c r="E630" s="30" t="s">
        <v>31</v>
      </c>
      <c r="F630" s="30"/>
      <c r="G630" s="30"/>
      <c r="H630" s="30"/>
      <c r="I630" s="30"/>
      <c r="J630" s="30"/>
      <c r="K630" s="30"/>
      <c r="L630" s="30"/>
      <c r="M630" s="30"/>
      <c r="N630" s="30"/>
      <c r="O630" s="30"/>
      <c r="P630" s="30"/>
      <c r="Q630" s="30"/>
      <c r="R630" s="30"/>
      <c r="S630" s="30"/>
      <c r="T630" s="30"/>
      <c r="U630" s="30"/>
      <c r="V630" s="30"/>
      <c r="W630" s="30"/>
      <c r="X630" s="30"/>
      <c r="Y630" s="30"/>
      <c r="AA630" s="9"/>
    </row>
    <row r="631" customFormat="false" ht="15" hidden="false" customHeight="true" outlineLevel="0" collapsed="false">
      <c r="A631" s="21" t="n">
        <v>32</v>
      </c>
      <c r="B631" s="21" t="s">
        <v>149</v>
      </c>
      <c r="C631" s="33" t="s">
        <v>150</v>
      </c>
      <c r="D631" s="29" t="n">
        <v>93</v>
      </c>
      <c r="E631" s="30" t="s">
        <v>31</v>
      </c>
      <c r="F631" s="30"/>
      <c r="G631" s="30"/>
      <c r="H631" s="30"/>
      <c r="I631" s="30"/>
      <c r="J631" s="30"/>
      <c r="K631" s="30"/>
      <c r="L631" s="30"/>
      <c r="M631" s="30"/>
      <c r="N631" s="30"/>
      <c r="O631" s="30"/>
      <c r="P631" s="30"/>
      <c r="Q631" s="30"/>
      <c r="R631" s="30"/>
      <c r="S631" s="30"/>
      <c r="T631" s="30"/>
      <c r="U631" s="30"/>
      <c r="V631" s="30"/>
      <c r="W631" s="30"/>
      <c r="X631" s="30"/>
      <c r="Y631" s="30"/>
      <c r="AA631" s="9"/>
    </row>
    <row r="632" customFormat="false" ht="15" hidden="false" customHeight="true" outlineLevel="0" collapsed="false">
      <c r="A632" s="21"/>
      <c r="B632" s="21"/>
      <c r="C632" s="33" t="s">
        <v>151</v>
      </c>
      <c r="D632" s="29" t="n">
        <v>192</v>
      </c>
      <c r="E632" s="30" t="s">
        <v>31</v>
      </c>
      <c r="F632" s="30"/>
      <c r="G632" s="30"/>
      <c r="H632" s="30"/>
      <c r="I632" s="30"/>
      <c r="J632" s="30"/>
      <c r="K632" s="30"/>
      <c r="L632" s="30"/>
      <c r="M632" s="30"/>
      <c r="N632" s="30"/>
      <c r="O632" s="30"/>
      <c r="P632" s="30"/>
      <c r="Q632" s="30"/>
      <c r="R632" s="30"/>
      <c r="S632" s="30"/>
      <c r="T632" s="30"/>
      <c r="U632" s="30"/>
      <c r="V632" s="30"/>
      <c r="W632" s="30"/>
      <c r="X632" s="30"/>
      <c r="Y632" s="30"/>
      <c r="AA632" s="9"/>
    </row>
    <row r="633" customFormat="false" ht="15" hidden="false" customHeight="true" outlineLevel="0" collapsed="false">
      <c r="A633" s="21"/>
      <c r="B633" s="21"/>
      <c r="C633" s="33" t="s">
        <v>152</v>
      </c>
      <c r="D633" s="29" t="n">
        <v>21</v>
      </c>
      <c r="E633" s="30" t="s">
        <v>31</v>
      </c>
      <c r="F633" s="30"/>
      <c r="G633" s="30"/>
      <c r="H633" s="30"/>
      <c r="I633" s="30"/>
      <c r="J633" s="30"/>
      <c r="K633" s="30"/>
      <c r="L633" s="30"/>
      <c r="M633" s="30"/>
      <c r="N633" s="30"/>
      <c r="O633" s="30"/>
      <c r="P633" s="30"/>
      <c r="Q633" s="30"/>
      <c r="R633" s="30"/>
      <c r="S633" s="30"/>
      <c r="T633" s="30"/>
      <c r="U633" s="30"/>
      <c r="V633" s="30"/>
      <c r="W633" s="30"/>
      <c r="X633" s="30"/>
      <c r="Y633" s="30"/>
      <c r="AA633" s="9"/>
    </row>
    <row r="634" customFormat="false" ht="15" hidden="false" customHeight="true" outlineLevel="0" collapsed="false">
      <c r="A634" s="21"/>
      <c r="B634" s="21"/>
      <c r="C634" s="33" t="s">
        <v>39</v>
      </c>
      <c r="D634" s="29" t="n">
        <v>0</v>
      </c>
      <c r="E634" s="30" t="s">
        <v>31</v>
      </c>
      <c r="F634" s="30"/>
      <c r="G634" s="30"/>
      <c r="H634" s="30"/>
      <c r="I634" s="30"/>
      <c r="J634" s="30"/>
      <c r="K634" s="30"/>
      <c r="L634" s="30"/>
      <c r="M634" s="30"/>
      <c r="N634" s="30"/>
      <c r="O634" s="30"/>
      <c r="P634" s="30"/>
      <c r="Q634" s="30"/>
      <c r="R634" s="30"/>
      <c r="S634" s="30"/>
      <c r="T634" s="30"/>
      <c r="U634" s="30"/>
      <c r="V634" s="30"/>
      <c r="W634" s="30"/>
      <c r="X634" s="30"/>
      <c r="Y634" s="30"/>
      <c r="AA634" s="9"/>
    </row>
    <row r="635" customFormat="false" ht="15" hidden="false" customHeight="true" outlineLevel="0" collapsed="false">
      <c r="A635" s="21"/>
      <c r="B635" s="21"/>
      <c r="C635" s="33" t="s">
        <v>33</v>
      </c>
      <c r="D635" s="29" t="n">
        <v>100</v>
      </c>
      <c r="E635" s="30" t="s">
        <v>31</v>
      </c>
      <c r="F635" s="30"/>
      <c r="G635" s="30"/>
      <c r="H635" s="30"/>
      <c r="I635" s="30"/>
      <c r="J635" s="30"/>
      <c r="K635" s="30"/>
      <c r="L635" s="30"/>
      <c r="M635" s="30"/>
      <c r="N635" s="30"/>
      <c r="O635" s="30"/>
      <c r="P635" s="30"/>
      <c r="Q635" s="30"/>
      <c r="R635" s="30"/>
      <c r="S635" s="30"/>
      <c r="T635" s="30"/>
      <c r="U635" s="30"/>
      <c r="V635" s="30"/>
      <c r="W635" s="30"/>
      <c r="X635" s="30"/>
      <c r="Y635" s="30"/>
      <c r="AA635" s="9"/>
    </row>
    <row r="636" customFormat="false" ht="15" hidden="false" customHeight="true" outlineLevel="0" collapsed="false">
      <c r="A636" s="21" t="n">
        <v>33</v>
      </c>
      <c r="B636" s="21" t="s">
        <v>153</v>
      </c>
      <c r="C636" s="33" t="s">
        <v>154</v>
      </c>
      <c r="D636" s="29" t="n">
        <v>477</v>
      </c>
      <c r="E636" s="30" t="s">
        <v>31</v>
      </c>
      <c r="F636" s="30"/>
      <c r="G636" s="30"/>
      <c r="H636" s="30"/>
      <c r="I636" s="30"/>
      <c r="J636" s="30"/>
      <c r="K636" s="30"/>
      <c r="L636" s="30"/>
      <c r="M636" s="30"/>
      <c r="N636" s="30"/>
      <c r="O636" s="30"/>
      <c r="P636" s="30"/>
      <c r="Q636" s="30"/>
      <c r="R636" s="30"/>
      <c r="S636" s="30"/>
      <c r="T636" s="30"/>
      <c r="U636" s="30"/>
      <c r="V636" s="30"/>
      <c r="W636" s="30"/>
      <c r="X636" s="30"/>
      <c r="Y636" s="30"/>
      <c r="AA636" s="9"/>
    </row>
    <row r="637" customFormat="false" ht="15" hidden="false" customHeight="true" outlineLevel="0" collapsed="false">
      <c r="A637" s="21"/>
      <c r="B637" s="21"/>
      <c r="C637" s="33" t="s">
        <v>119</v>
      </c>
      <c r="D637" s="29" t="n">
        <v>9</v>
      </c>
      <c r="E637" s="30" t="s">
        <v>31</v>
      </c>
      <c r="F637" s="30"/>
      <c r="G637" s="30"/>
      <c r="H637" s="30"/>
      <c r="I637" s="30"/>
      <c r="J637" s="30"/>
      <c r="K637" s="30"/>
      <c r="L637" s="30"/>
      <c r="M637" s="30"/>
      <c r="N637" s="30"/>
      <c r="O637" s="30"/>
      <c r="P637" s="30"/>
      <c r="Q637" s="30"/>
      <c r="R637" s="30"/>
      <c r="S637" s="30"/>
      <c r="T637" s="30"/>
      <c r="U637" s="30"/>
      <c r="V637" s="30"/>
      <c r="W637" s="30"/>
      <c r="X637" s="30"/>
      <c r="Y637" s="30"/>
      <c r="AA637" s="9"/>
    </row>
    <row r="638" customFormat="false" ht="15" hidden="false" customHeight="true" outlineLevel="0" collapsed="false">
      <c r="A638" s="21"/>
      <c r="B638" s="21"/>
      <c r="C638" s="33" t="s">
        <v>155</v>
      </c>
      <c r="D638" s="29" t="n">
        <v>115</v>
      </c>
      <c r="E638" s="30" t="s">
        <v>31</v>
      </c>
      <c r="F638" s="30"/>
      <c r="G638" s="30"/>
      <c r="H638" s="30"/>
      <c r="I638" s="30"/>
      <c r="J638" s="30"/>
      <c r="K638" s="30"/>
      <c r="L638" s="30"/>
      <c r="M638" s="30"/>
      <c r="N638" s="30"/>
      <c r="O638" s="30"/>
      <c r="P638" s="30"/>
      <c r="Q638" s="30"/>
      <c r="R638" s="30"/>
      <c r="S638" s="30"/>
      <c r="T638" s="30"/>
      <c r="U638" s="30"/>
      <c r="V638" s="30"/>
      <c r="W638" s="30"/>
      <c r="X638" s="30"/>
      <c r="Y638" s="30"/>
      <c r="AA638" s="9"/>
    </row>
    <row r="639" customFormat="false" ht="15" hidden="false" customHeight="true" outlineLevel="0" collapsed="false">
      <c r="A639" s="21"/>
      <c r="B639" s="21"/>
      <c r="C639" s="33" t="s">
        <v>62</v>
      </c>
      <c r="D639" s="29" t="n">
        <v>36</v>
      </c>
      <c r="E639" s="30" t="s">
        <v>31</v>
      </c>
      <c r="F639" s="30"/>
      <c r="G639" s="30"/>
      <c r="H639" s="30"/>
      <c r="I639" s="30"/>
      <c r="J639" s="30"/>
      <c r="K639" s="30"/>
      <c r="L639" s="30"/>
      <c r="M639" s="30"/>
      <c r="N639" s="30"/>
      <c r="O639" s="30"/>
      <c r="P639" s="30"/>
      <c r="Q639" s="30"/>
      <c r="R639" s="30"/>
      <c r="S639" s="30"/>
      <c r="T639" s="30"/>
      <c r="U639" s="30"/>
      <c r="V639" s="30"/>
      <c r="W639" s="30"/>
      <c r="X639" s="30"/>
      <c r="Y639" s="30"/>
      <c r="AA639" s="9"/>
    </row>
    <row r="640" customFormat="false" ht="15" hidden="false" customHeight="true" outlineLevel="0" collapsed="false">
      <c r="A640" s="21"/>
      <c r="B640" s="21"/>
      <c r="C640" s="33" t="s">
        <v>131</v>
      </c>
      <c r="D640" s="29" t="n">
        <v>60</v>
      </c>
      <c r="E640" s="30" t="s">
        <v>31</v>
      </c>
      <c r="F640" s="30"/>
      <c r="G640" s="30"/>
      <c r="H640" s="30"/>
      <c r="I640" s="30"/>
      <c r="J640" s="30"/>
      <c r="K640" s="30"/>
      <c r="L640" s="30"/>
      <c r="M640" s="30"/>
      <c r="N640" s="30"/>
      <c r="O640" s="30"/>
      <c r="P640" s="30"/>
      <c r="Q640" s="30"/>
      <c r="R640" s="30"/>
      <c r="S640" s="30"/>
      <c r="T640" s="30"/>
      <c r="U640" s="30"/>
      <c r="V640" s="30"/>
      <c r="W640" s="30"/>
      <c r="X640" s="30"/>
      <c r="Y640" s="30"/>
      <c r="AA640" s="9"/>
    </row>
    <row r="641" customFormat="false" ht="15" hidden="false" customHeight="true" outlineLevel="0" collapsed="false">
      <c r="A641" s="21" t="n">
        <v>34</v>
      </c>
      <c r="B641" s="51" t="s">
        <v>156</v>
      </c>
      <c r="C641" s="72" t="s">
        <v>157</v>
      </c>
      <c r="D641" s="29" t="n">
        <v>84</v>
      </c>
      <c r="E641" s="30" t="s">
        <v>31</v>
      </c>
      <c r="F641" s="30"/>
      <c r="G641" s="30"/>
      <c r="H641" s="30"/>
      <c r="I641" s="30"/>
      <c r="J641" s="30"/>
      <c r="K641" s="30"/>
      <c r="L641" s="30"/>
      <c r="M641" s="30"/>
      <c r="N641" s="30"/>
      <c r="O641" s="30"/>
      <c r="P641" s="30"/>
      <c r="Q641" s="30"/>
      <c r="R641" s="30"/>
      <c r="S641" s="30"/>
      <c r="T641" s="30"/>
      <c r="U641" s="30"/>
      <c r="V641" s="30"/>
      <c r="W641" s="30"/>
      <c r="X641" s="30"/>
      <c r="Y641" s="30"/>
      <c r="AA641" s="9"/>
    </row>
    <row r="642" customFormat="false" ht="15" hidden="false" customHeight="true" outlineLevel="0" collapsed="false">
      <c r="A642" s="21"/>
      <c r="B642" s="51"/>
      <c r="C642" s="72" t="s">
        <v>158</v>
      </c>
      <c r="D642" s="29" t="n">
        <v>40</v>
      </c>
      <c r="E642" s="30" t="s">
        <v>31</v>
      </c>
      <c r="F642" s="30"/>
      <c r="G642" s="30"/>
      <c r="H642" s="30"/>
      <c r="I642" s="30"/>
      <c r="J642" s="30"/>
      <c r="K642" s="30"/>
      <c r="L642" s="30"/>
      <c r="M642" s="30"/>
      <c r="N642" s="30"/>
      <c r="O642" s="30"/>
      <c r="P642" s="30"/>
      <c r="Q642" s="30"/>
      <c r="R642" s="30"/>
      <c r="S642" s="30"/>
      <c r="T642" s="30"/>
      <c r="U642" s="30"/>
      <c r="V642" s="30"/>
      <c r="W642" s="30"/>
      <c r="X642" s="30"/>
      <c r="Y642" s="30"/>
      <c r="AA642" s="9"/>
    </row>
    <row r="643" customFormat="false" ht="15" hidden="false" customHeight="true" outlineLevel="0" collapsed="false">
      <c r="A643" s="21"/>
      <c r="B643" s="51"/>
      <c r="C643" s="72" t="s">
        <v>159</v>
      </c>
      <c r="D643" s="29" t="n">
        <v>82</v>
      </c>
      <c r="E643" s="30" t="s">
        <v>31</v>
      </c>
      <c r="F643" s="30"/>
      <c r="G643" s="30"/>
      <c r="H643" s="30"/>
      <c r="I643" s="30"/>
      <c r="J643" s="30"/>
      <c r="K643" s="30"/>
      <c r="L643" s="30"/>
      <c r="M643" s="30"/>
      <c r="N643" s="30"/>
      <c r="O643" s="30"/>
      <c r="P643" s="30"/>
      <c r="Q643" s="30"/>
      <c r="R643" s="30"/>
      <c r="S643" s="30"/>
      <c r="T643" s="30"/>
      <c r="U643" s="30"/>
      <c r="V643" s="30"/>
      <c r="W643" s="30"/>
      <c r="X643" s="30"/>
      <c r="Y643" s="30"/>
      <c r="AA643" s="9"/>
    </row>
    <row r="644" customFormat="false" ht="15" hidden="false" customHeight="true" outlineLevel="0" collapsed="false">
      <c r="A644" s="21"/>
      <c r="B644" s="51"/>
      <c r="C644" s="72" t="s">
        <v>160</v>
      </c>
      <c r="D644" s="29" t="n">
        <v>285</v>
      </c>
      <c r="E644" s="30" t="s">
        <v>31</v>
      </c>
      <c r="F644" s="30"/>
      <c r="G644" s="30"/>
      <c r="H644" s="30"/>
      <c r="I644" s="30"/>
      <c r="J644" s="30"/>
      <c r="K644" s="30"/>
      <c r="L644" s="30"/>
      <c r="M644" s="30"/>
      <c r="N644" s="30"/>
      <c r="O644" s="30"/>
      <c r="P644" s="30"/>
      <c r="Q644" s="30"/>
      <c r="R644" s="30"/>
      <c r="S644" s="30"/>
      <c r="T644" s="30"/>
      <c r="U644" s="30"/>
      <c r="V644" s="30"/>
      <c r="W644" s="30"/>
      <c r="X644" s="30"/>
      <c r="Y644" s="30"/>
      <c r="AA644" s="9"/>
    </row>
    <row r="645" customFormat="false" ht="15" hidden="false" customHeight="true" outlineLevel="0" collapsed="false">
      <c r="A645" s="21"/>
      <c r="B645" s="51"/>
      <c r="C645" s="33" t="s">
        <v>115</v>
      </c>
      <c r="D645" s="29" t="n">
        <v>0</v>
      </c>
      <c r="E645" s="30" t="s">
        <v>31</v>
      </c>
      <c r="F645" s="30"/>
      <c r="G645" s="30"/>
      <c r="H645" s="30"/>
      <c r="I645" s="30"/>
      <c r="J645" s="30"/>
      <c r="K645" s="30"/>
      <c r="L645" s="30"/>
      <c r="M645" s="30"/>
      <c r="N645" s="30"/>
      <c r="O645" s="30"/>
      <c r="P645" s="30"/>
      <c r="Q645" s="30"/>
      <c r="R645" s="30"/>
      <c r="S645" s="30"/>
      <c r="T645" s="30"/>
      <c r="U645" s="30"/>
      <c r="V645" s="30"/>
      <c r="W645" s="30"/>
      <c r="X645" s="30"/>
      <c r="Y645" s="30"/>
      <c r="AA645" s="9"/>
    </row>
    <row r="646" customFormat="false" ht="15" hidden="false" customHeight="true" outlineLevel="0" collapsed="false">
      <c r="A646" s="21"/>
      <c r="B646" s="51"/>
      <c r="C646" s="33" t="s">
        <v>161</v>
      </c>
      <c r="D646" s="29" t="s">
        <v>31</v>
      </c>
      <c r="E646" s="30" t="s">
        <v>31</v>
      </c>
      <c r="F646" s="30"/>
      <c r="G646" s="30"/>
      <c r="H646" s="30"/>
      <c r="I646" s="30"/>
      <c r="J646" s="30"/>
      <c r="K646" s="30"/>
      <c r="L646" s="30"/>
      <c r="M646" s="30"/>
      <c r="N646" s="30"/>
      <c r="O646" s="30"/>
      <c r="P646" s="30"/>
      <c r="Q646" s="30"/>
      <c r="R646" s="30"/>
      <c r="S646" s="30"/>
      <c r="T646" s="30"/>
      <c r="U646" s="30"/>
      <c r="V646" s="30"/>
      <c r="W646" s="30"/>
      <c r="X646" s="30"/>
      <c r="Y646" s="30"/>
      <c r="AA646" s="9"/>
    </row>
    <row r="647" customFormat="false" ht="15" hidden="false" customHeight="true" outlineLevel="0" collapsed="false">
      <c r="A647" s="21"/>
      <c r="B647" s="51"/>
      <c r="C647" s="72" t="s">
        <v>131</v>
      </c>
      <c r="D647" s="29" t="n">
        <v>60</v>
      </c>
      <c r="E647" s="30" t="s">
        <v>31</v>
      </c>
      <c r="F647" s="30"/>
      <c r="G647" s="30"/>
      <c r="H647" s="30"/>
      <c r="I647" s="30"/>
      <c r="J647" s="30"/>
      <c r="K647" s="30"/>
      <c r="L647" s="30"/>
      <c r="M647" s="30"/>
      <c r="N647" s="30"/>
      <c r="O647" s="30"/>
      <c r="P647" s="30"/>
      <c r="Q647" s="30"/>
      <c r="R647" s="30"/>
      <c r="S647" s="30"/>
      <c r="T647" s="30"/>
      <c r="U647" s="30"/>
      <c r="V647" s="30"/>
      <c r="W647" s="30"/>
      <c r="X647" s="30"/>
      <c r="Y647" s="30"/>
      <c r="AA647" s="9"/>
    </row>
    <row r="648" customFormat="false" ht="15" hidden="false" customHeight="true" outlineLevel="0" collapsed="false">
      <c r="A648" s="21"/>
      <c r="B648" s="51"/>
      <c r="C648" s="33" t="s">
        <v>124</v>
      </c>
      <c r="D648" s="29" t="n">
        <v>0</v>
      </c>
      <c r="E648" s="30" t="s">
        <v>31</v>
      </c>
      <c r="F648" s="30"/>
      <c r="G648" s="30"/>
      <c r="H648" s="30"/>
      <c r="I648" s="30"/>
      <c r="J648" s="30"/>
      <c r="K648" s="30"/>
      <c r="L648" s="30"/>
      <c r="M648" s="30"/>
      <c r="N648" s="30"/>
      <c r="O648" s="30"/>
      <c r="P648" s="30"/>
      <c r="Q648" s="30"/>
      <c r="R648" s="30"/>
      <c r="S648" s="30"/>
      <c r="T648" s="30"/>
      <c r="U648" s="30"/>
      <c r="V648" s="30"/>
      <c r="W648" s="30"/>
      <c r="X648" s="30"/>
      <c r="Y648" s="30"/>
      <c r="AA648" s="9"/>
    </row>
    <row r="649" customFormat="false" ht="15" hidden="false" customHeight="true" outlineLevel="0" collapsed="false">
      <c r="A649" s="21"/>
      <c r="B649" s="51"/>
      <c r="C649" s="72" t="s">
        <v>33</v>
      </c>
      <c r="D649" s="29" t="n">
        <v>321</v>
      </c>
      <c r="E649" s="30" t="s">
        <v>31</v>
      </c>
      <c r="F649" s="30"/>
      <c r="G649" s="30"/>
      <c r="H649" s="30"/>
      <c r="I649" s="30"/>
      <c r="J649" s="30"/>
      <c r="K649" s="30"/>
      <c r="L649" s="30"/>
      <c r="M649" s="30"/>
      <c r="N649" s="30"/>
      <c r="O649" s="30"/>
      <c r="P649" s="30"/>
      <c r="Q649" s="30"/>
      <c r="R649" s="30"/>
      <c r="S649" s="30"/>
      <c r="T649" s="30"/>
      <c r="U649" s="30"/>
      <c r="V649" s="30"/>
      <c r="W649" s="30"/>
      <c r="X649" s="30"/>
      <c r="Y649" s="30"/>
      <c r="AA649" s="9"/>
    </row>
    <row r="650" customFormat="false" ht="15" hidden="false" customHeight="true" outlineLevel="0" collapsed="false">
      <c r="A650" s="21" t="n">
        <v>35</v>
      </c>
      <c r="B650" s="21" t="s">
        <v>162</v>
      </c>
      <c r="C650" s="33" t="s">
        <v>62</v>
      </c>
      <c r="D650" s="29" t="n">
        <v>87</v>
      </c>
      <c r="E650" s="30" t="s">
        <v>31</v>
      </c>
      <c r="F650" s="30"/>
      <c r="G650" s="30"/>
      <c r="H650" s="30"/>
      <c r="I650" s="30"/>
      <c r="J650" s="30"/>
      <c r="K650" s="30"/>
      <c r="L650" s="30"/>
      <c r="M650" s="30"/>
      <c r="N650" s="30"/>
      <c r="O650" s="30"/>
      <c r="P650" s="30"/>
      <c r="Q650" s="30"/>
      <c r="R650" s="30"/>
      <c r="S650" s="30"/>
      <c r="T650" s="30"/>
      <c r="U650" s="30"/>
      <c r="V650" s="30"/>
      <c r="W650" s="30"/>
      <c r="X650" s="30"/>
      <c r="Y650" s="30"/>
      <c r="AA650" s="9"/>
    </row>
    <row r="651" customFormat="false" ht="15" hidden="false" customHeight="true" outlineLevel="0" collapsed="false">
      <c r="A651" s="21"/>
      <c r="B651" s="21"/>
      <c r="C651" s="33" t="s">
        <v>163</v>
      </c>
      <c r="D651" s="29" t="n">
        <v>0</v>
      </c>
      <c r="E651" s="30" t="s">
        <v>31</v>
      </c>
      <c r="F651" s="30"/>
      <c r="G651" s="30"/>
      <c r="H651" s="30"/>
      <c r="I651" s="30"/>
      <c r="J651" s="30"/>
      <c r="K651" s="30"/>
      <c r="L651" s="30"/>
      <c r="M651" s="30"/>
      <c r="N651" s="30"/>
      <c r="O651" s="30"/>
      <c r="P651" s="30"/>
      <c r="Q651" s="30"/>
      <c r="R651" s="30"/>
      <c r="S651" s="30"/>
      <c r="T651" s="30"/>
      <c r="U651" s="30"/>
      <c r="V651" s="30"/>
      <c r="W651" s="30"/>
      <c r="X651" s="30"/>
      <c r="Y651" s="30"/>
      <c r="AA651" s="9"/>
    </row>
    <row r="652" customFormat="false" ht="15" hidden="false" customHeight="true" outlineLevel="0" collapsed="false">
      <c r="A652" s="21"/>
      <c r="B652" s="21"/>
      <c r="C652" s="72" t="s">
        <v>131</v>
      </c>
      <c r="D652" s="29" t="n">
        <v>0</v>
      </c>
      <c r="E652" s="30" t="s">
        <v>31</v>
      </c>
      <c r="F652" s="30"/>
      <c r="G652" s="30"/>
      <c r="H652" s="30"/>
      <c r="I652" s="30"/>
      <c r="J652" s="30"/>
      <c r="K652" s="30"/>
      <c r="L652" s="30"/>
      <c r="M652" s="30"/>
      <c r="N652" s="30"/>
      <c r="O652" s="30"/>
      <c r="P652" s="30"/>
      <c r="Q652" s="30"/>
      <c r="R652" s="30"/>
      <c r="S652" s="30"/>
      <c r="T652" s="30"/>
      <c r="U652" s="30"/>
      <c r="V652" s="30"/>
      <c r="W652" s="30"/>
      <c r="X652" s="30"/>
      <c r="Y652" s="30"/>
      <c r="AA652" s="9"/>
    </row>
    <row r="653" customFormat="false" ht="15" hidden="false" customHeight="true" outlineLevel="0" collapsed="false">
      <c r="A653" s="21" t="n">
        <v>36</v>
      </c>
      <c r="B653" s="21" t="s">
        <v>165</v>
      </c>
      <c r="C653" s="33" t="s">
        <v>166</v>
      </c>
      <c r="D653" s="29" t="n">
        <v>88</v>
      </c>
      <c r="E653" s="30" t="s">
        <v>31</v>
      </c>
      <c r="F653" s="30"/>
      <c r="G653" s="30"/>
      <c r="H653" s="30"/>
      <c r="I653" s="30"/>
      <c r="J653" s="30"/>
      <c r="K653" s="30"/>
      <c r="L653" s="30"/>
      <c r="M653" s="30"/>
      <c r="N653" s="30"/>
      <c r="O653" s="30"/>
      <c r="P653" s="30"/>
      <c r="Q653" s="30"/>
      <c r="R653" s="30"/>
      <c r="S653" s="30"/>
      <c r="T653" s="30"/>
      <c r="U653" s="30"/>
      <c r="V653" s="30"/>
      <c r="W653" s="30"/>
      <c r="X653" s="30"/>
      <c r="Y653" s="30"/>
      <c r="AA653" s="9"/>
    </row>
    <row r="654" customFormat="false" ht="15" hidden="false" customHeight="true" outlineLevel="0" collapsed="false">
      <c r="A654" s="21"/>
      <c r="B654" s="21"/>
      <c r="C654" s="33" t="s">
        <v>33</v>
      </c>
      <c r="D654" s="29" t="n">
        <v>271</v>
      </c>
      <c r="E654" s="30" t="s">
        <v>31</v>
      </c>
      <c r="F654" s="30"/>
      <c r="G654" s="30"/>
      <c r="H654" s="30"/>
      <c r="I654" s="30"/>
      <c r="J654" s="30"/>
      <c r="K654" s="30"/>
      <c r="L654" s="30"/>
      <c r="M654" s="30"/>
      <c r="N654" s="30"/>
      <c r="O654" s="30"/>
      <c r="P654" s="30"/>
      <c r="Q654" s="30"/>
      <c r="R654" s="30"/>
      <c r="S654" s="30"/>
      <c r="T654" s="30"/>
      <c r="U654" s="30"/>
      <c r="V654" s="30"/>
      <c r="W654" s="30"/>
      <c r="X654" s="30"/>
      <c r="Y654" s="30"/>
      <c r="AA654" s="9"/>
    </row>
    <row r="655" customFormat="false" ht="15" hidden="false" customHeight="true" outlineLevel="0" collapsed="false">
      <c r="A655" s="21" t="n">
        <v>37</v>
      </c>
      <c r="B655" s="21" t="s">
        <v>167</v>
      </c>
      <c r="C655" s="33" t="s">
        <v>168</v>
      </c>
      <c r="D655" s="29" t="n">
        <v>816</v>
      </c>
      <c r="E655" s="30" t="s">
        <v>31</v>
      </c>
      <c r="F655" s="30"/>
      <c r="G655" s="30"/>
      <c r="H655" s="30"/>
      <c r="I655" s="30"/>
      <c r="J655" s="30"/>
      <c r="K655" s="30"/>
      <c r="L655" s="30"/>
      <c r="M655" s="30"/>
      <c r="N655" s="30"/>
      <c r="O655" s="30"/>
      <c r="P655" s="30"/>
      <c r="Q655" s="30"/>
      <c r="R655" s="30"/>
      <c r="S655" s="30"/>
      <c r="T655" s="30"/>
      <c r="U655" s="30"/>
      <c r="V655" s="30"/>
      <c r="W655" s="30"/>
      <c r="X655" s="30"/>
      <c r="Y655" s="30"/>
      <c r="AA655" s="9"/>
    </row>
    <row r="656" customFormat="false" ht="15" hidden="false" customHeight="true" outlineLevel="0" collapsed="false">
      <c r="A656" s="21"/>
      <c r="B656" s="21"/>
      <c r="C656" s="33" t="s">
        <v>33</v>
      </c>
      <c r="D656" s="29" t="n">
        <v>321</v>
      </c>
      <c r="E656" s="30" t="s">
        <v>31</v>
      </c>
      <c r="F656" s="30"/>
      <c r="G656" s="30"/>
      <c r="H656" s="30"/>
      <c r="I656" s="30"/>
      <c r="J656" s="30"/>
      <c r="K656" s="30"/>
      <c r="L656" s="30"/>
      <c r="M656" s="30"/>
      <c r="N656" s="30"/>
      <c r="O656" s="30"/>
      <c r="P656" s="30"/>
      <c r="Q656" s="30"/>
      <c r="R656" s="30"/>
      <c r="S656" s="30"/>
      <c r="T656" s="30"/>
      <c r="U656" s="30"/>
      <c r="V656" s="30"/>
      <c r="W656" s="30"/>
      <c r="X656" s="30"/>
      <c r="Y656" s="30"/>
      <c r="AA656" s="9"/>
    </row>
    <row r="657" customFormat="false" ht="15" hidden="false" customHeight="true" outlineLevel="0" collapsed="false">
      <c r="A657" s="21" t="n">
        <v>38</v>
      </c>
      <c r="B657" s="21" t="s">
        <v>169</v>
      </c>
      <c r="C657" s="33" t="s">
        <v>170</v>
      </c>
      <c r="D657" s="29" t="n">
        <v>686</v>
      </c>
      <c r="E657" s="30" t="s">
        <v>31</v>
      </c>
      <c r="F657" s="30"/>
      <c r="G657" s="30"/>
      <c r="H657" s="30"/>
      <c r="I657" s="30"/>
      <c r="J657" s="30"/>
      <c r="K657" s="30"/>
      <c r="L657" s="30"/>
      <c r="M657" s="30"/>
      <c r="N657" s="30"/>
      <c r="O657" s="30"/>
      <c r="P657" s="30"/>
      <c r="Q657" s="30"/>
      <c r="R657" s="30"/>
      <c r="S657" s="30"/>
      <c r="T657" s="30"/>
      <c r="U657" s="30"/>
      <c r="V657" s="30"/>
      <c r="W657" s="30"/>
      <c r="X657" s="30"/>
      <c r="Y657" s="30"/>
      <c r="AA657" s="9"/>
    </row>
    <row r="658" customFormat="false" ht="15" hidden="false" customHeight="true" outlineLevel="0" collapsed="false">
      <c r="A658" s="21"/>
      <c r="B658" s="21"/>
      <c r="C658" s="33" t="s">
        <v>171</v>
      </c>
      <c r="D658" s="29" t="n">
        <v>0</v>
      </c>
      <c r="E658" s="30" t="s">
        <v>31</v>
      </c>
      <c r="F658" s="30"/>
      <c r="G658" s="30"/>
      <c r="H658" s="30"/>
      <c r="I658" s="30"/>
      <c r="J658" s="30"/>
      <c r="K658" s="30"/>
      <c r="L658" s="30"/>
      <c r="M658" s="30"/>
      <c r="N658" s="30"/>
      <c r="O658" s="30"/>
      <c r="P658" s="30"/>
      <c r="Q658" s="30"/>
      <c r="R658" s="30"/>
      <c r="S658" s="30"/>
      <c r="T658" s="30"/>
      <c r="U658" s="30"/>
      <c r="V658" s="30"/>
      <c r="W658" s="30"/>
      <c r="X658" s="30"/>
      <c r="Y658" s="30"/>
      <c r="AA658" s="9"/>
    </row>
    <row r="659" customFormat="false" ht="15" hidden="false" customHeight="true" outlineLevel="0" collapsed="false">
      <c r="A659" s="21"/>
      <c r="B659" s="21"/>
      <c r="C659" s="33" t="s">
        <v>172</v>
      </c>
      <c r="D659" s="29" t="n">
        <v>0</v>
      </c>
      <c r="E659" s="30" t="s">
        <v>31</v>
      </c>
      <c r="F659" s="30"/>
      <c r="G659" s="30"/>
      <c r="H659" s="30"/>
      <c r="I659" s="30"/>
      <c r="J659" s="30"/>
      <c r="K659" s="30"/>
      <c r="L659" s="30"/>
      <c r="M659" s="30"/>
      <c r="N659" s="30"/>
      <c r="O659" s="30"/>
      <c r="P659" s="30"/>
      <c r="Q659" s="30"/>
      <c r="R659" s="30"/>
      <c r="S659" s="30"/>
      <c r="T659" s="30"/>
      <c r="U659" s="30"/>
      <c r="V659" s="30"/>
      <c r="W659" s="30"/>
      <c r="X659" s="30"/>
      <c r="Y659" s="30"/>
      <c r="AA659" s="9"/>
    </row>
    <row r="660" customFormat="false" ht="15" hidden="false" customHeight="true" outlineLevel="0" collapsed="false">
      <c r="A660" s="21"/>
      <c r="B660" s="21"/>
      <c r="C660" s="33" t="s">
        <v>173</v>
      </c>
      <c r="D660" s="29" t="n">
        <v>0</v>
      </c>
      <c r="E660" s="30" t="s">
        <v>31</v>
      </c>
      <c r="F660" s="30"/>
      <c r="G660" s="30"/>
      <c r="H660" s="30"/>
      <c r="I660" s="30"/>
      <c r="J660" s="30"/>
      <c r="K660" s="30"/>
      <c r="L660" s="30"/>
      <c r="M660" s="30"/>
      <c r="N660" s="30"/>
      <c r="O660" s="30"/>
      <c r="P660" s="30"/>
      <c r="Q660" s="30"/>
      <c r="R660" s="30"/>
      <c r="S660" s="30"/>
      <c r="T660" s="30"/>
      <c r="U660" s="30"/>
      <c r="V660" s="30"/>
      <c r="W660" s="30"/>
      <c r="X660" s="30"/>
      <c r="Y660" s="30"/>
      <c r="AA660" s="9"/>
    </row>
    <row r="661" customFormat="false" ht="15" hidden="false" customHeight="true" outlineLevel="0" collapsed="false">
      <c r="A661" s="21"/>
      <c r="B661" s="21"/>
      <c r="C661" s="33" t="s">
        <v>33</v>
      </c>
      <c r="D661" s="29" t="n">
        <v>124</v>
      </c>
      <c r="E661" s="30" t="s">
        <v>31</v>
      </c>
      <c r="F661" s="30"/>
      <c r="G661" s="30"/>
      <c r="H661" s="30"/>
      <c r="I661" s="30"/>
      <c r="J661" s="30"/>
      <c r="K661" s="30"/>
      <c r="L661" s="30"/>
      <c r="M661" s="30"/>
      <c r="N661" s="30"/>
      <c r="O661" s="30"/>
      <c r="P661" s="30"/>
      <c r="Q661" s="30"/>
      <c r="R661" s="30"/>
      <c r="S661" s="30"/>
      <c r="T661" s="30"/>
      <c r="U661" s="30"/>
      <c r="V661" s="30"/>
      <c r="W661" s="30"/>
      <c r="X661" s="30"/>
      <c r="Y661" s="30"/>
      <c r="AA661" s="9"/>
    </row>
    <row r="662" customFormat="false" ht="15" hidden="false" customHeight="true" outlineLevel="0" collapsed="false">
      <c r="A662" s="21" t="n">
        <v>39</v>
      </c>
      <c r="B662" s="21" t="s">
        <v>174</v>
      </c>
      <c r="C662" s="33" t="s">
        <v>175</v>
      </c>
      <c r="D662" s="29" t="n">
        <v>503</v>
      </c>
      <c r="E662" s="30" t="s">
        <v>31</v>
      </c>
      <c r="F662" s="30"/>
      <c r="G662" s="30"/>
      <c r="H662" s="30"/>
      <c r="I662" s="30"/>
      <c r="J662" s="30"/>
      <c r="K662" s="30"/>
      <c r="L662" s="30"/>
      <c r="M662" s="30"/>
      <c r="N662" s="30"/>
      <c r="O662" s="30"/>
      <c r="P662" s="30"/>
      <c r="Q662" s="30"/>
      <c r="R662" s="30"/>
      <c r="S662" s="30"/>
      <c r="T662" s="30"/>
      <c r="U662" s="30"/>
      <c r="V662" s="30"/>
      <c r="W662" s="30"/>
      <c r="X662" s="30"/>
      <c r="Y662" s="30"/>
      <c r="AA662" s="9"/>
    </row>
    <row r="663" customFormat="false" ht="15" hidden="false" customHeight="true" outlineLevel="0" collapsed="false">
      <c r="A663" s="21"/>
      <c r="B663" s="21"/>
      <c r="C663" s="33" t="s">
        <v>176</v>
      </c>
      <c r="D663" s="29" t="n">
        <v>33</v>
      </c>
      <c r="E663" s="30" t="s">
        <v>31</v>
      </c>
      <c r="F663" s="30"/>
      <c r="G663" s="30"/>
      <c r="H663" s="30"/>
      <c r="I663" s="30"/>
      <c r="J663" s="30"/>
      <c r="K663" s="30"/>
      <c r="L663" s="30"/>
      <c r="M663" s="30"/>
      <c r="N663" s="30"/>
      <c r="O663" s="30"/>
      <c r="P663" s="30"/>
      <c r="Q663" s="30"/>
      <c r="R663" s="30"/>
      <c r="S663" s="30"/>
      <c r="T663" s="30"/>
      <c r="U663" s="30"/>
      <c r="V663" s="30"/>
      <c r="W663" s="30"/>
      <c r="X663" s="30"/>
      <c r="Y663" s="30"/>
      <c r="AA663" s="9"/>
    </row>
    <row r="664" customFormat="false" ht="15" hidden="false" customHeight="true" outlineLevel="0" collapsed="false">
      <c r="A664" s="21"/>
      <c r="B664" s="21"/>
      <c r="C664" s="33" t="s">
        <v>33</v>
      </c>
      <c r="D664" s="29" t="n">
        <v>182</v>
      </c>
      <c r="E664" s="30" t="s">
        <v>31</v>
      </c>
      <c r="F664" s="30"/>
      <c r="G664" s="30"/>
      <c r="H664" s="30"/>
      <c r="I664" s="30"/>
      <c r="J664" s="30"/>
      <c r="K664" s="30"/>
      <c r="L664" s="30"/>
      <c r="M664" s="30"/>
      <c r="N664" s="30"/>
      <c r="O664" s="30"/>
      <c r="P664" s="30"/>
      <c r="Q664" s="30"/>
      <c r="R664" s="30"/>
      <c r="S664" s="30"/>
      <c r="T664" s="30"/>
      <c r="U664" s="30"/>
      <c r="V664" s="30"/>
      <c r="W664" s="30"/>
      <c r="X664" s="30"/>
      <c r="Y664" s="30"/>
      <c r="AA664" s="9"/>
    </row>
    <row r="665" customFormat="false" ht="15" hidden="false" customHeight="true" outlineLevel="0" collapsed="false">
      <c r="A665" s="21" t="n">
        <v>40</v>
      </c>
      <c r="B665" s="21" t="s">
        <v>177</v>
      </c>
      <c r="C665" s="33" t="s">
        <v>62</v>
      </c>
      <c r="D665" s="29" t="n">
        <v>36</v>
      </c>
      <c r="E665" s="30" t="s">
        <v>31</v>
      </c>
      <c r="F665" s="30"/>
      <c r="G665" s="30"/>
      <c r="H665" s="30"/>
      <c r="I665" s="30"/>
      <c r="J665" s="30"/>
      <c r="K665" s="30"/>
      <c r="L665" s="30"/>
      <c r="M665" s="30"/>
      <c r="N665" s="30"/>
      <c r="O665" s="30"/>
      <c r="P665" s="30"/>
      <c r="Q665" s="30"/>
      <c r="R665" s="30"/>
      <c r="S665" s="30"/>
      <c r="T665" s="30"/>
      <c r="U665" s="30"/>
      <c r="V665" s="30"/>
      <c r="W665" s="30"/>
      <c r="X665" s="30"/>
      <c r="Y665" s="30"/>
      <c r="AA665" s="9"/>
    </row>
    <row r="666" customFormat="false" ht="15" hidden="false" customHeight="true" outlineLevel="0" collapsed="false">
      <c r="A666" s="21"/>
      <c r="B666" s="21"/>
      <c r="C666" s="33" t="s">
        <v>131</v>
      </c>
      <c r="D666" s="29" t="n">
        <v>80</v>
      </c>
      <c r="E666" s="30" t="s">
        <v>31</v>
      </c>
      <c r="F666" s="30"/>
      <c r="G666" s="30"/>
      <c r="H666" s="30"/>
      <c r="I666" s="30"/>
      <c r="J666" s="30"/>
      <c r="K666" s="30"/>
      <c r="L666" s="30"/>
      <c r="M666" s="30"/>
      <c r="N666" s="30"/>
      <c r="O666" s="30"/>
      <c r="P666" s="30"/>
      <c r="Q666" s="30"/>
      <c r="R666" s="30"/>
      <c r="S666" s="30"/>
      <c r="T666" s="30"/>
      <c r="U666" s="30"/>
      <c r="V666" s="30"/>
      <c r="W666" s="30"/>
      <c r="X666" s="30"/>
      <c r="Y666" s="30"/>
      <c r="AA666" s="9"/>
    </row>
    <row r="667" customFormat="false" ht="15" hidden="false" customHeight="true" outlineLevel="0" collapsed="false">
      <c r="A667" s="21" t="n">
        <v>41</v>
      </c>
      <c r="B667" s="21" t="s">
        <v>178</v>
      </c>
      <c r="C667" s="33" t="s">
        <v>179</v>
      </c>
      <c r="D667" s="29" t="n">
        <v>91</v>
      </c>
      <c r="E667" s="30" t="s">
        <v>31</v>
      </c>
      <c r="F667" s="30"/>
      <c r="G667" s="30"/>
      <c r="H667" s="30"/>
      <c r="I667" s="30"/>
      <c r="J667" s="30"/>
      <c r="K667" s="30"/>
      <c r="L667" s="30"/>
      <c r="M667" s="30"/>
      <c r="N667" s="30"/>
      <c r="O667" s="30"/>
      <c r="P667" s="30"/>
      <c r="Q667" s="30"/>
      <c r="R667" s="30"/>
      <c r="S667" s="30"/>
      <c r="T667" s="30"/>
      <c r="U667" s="30"/>
      <c r="V667" s="30"/>
      <c r="W667" s="30"/>
      <c r="X667" s="30"/>
      <c r="Y667" s="30"/>
      <c r="AA667" s="9"/>
    </row>
    <row r="668" customFormat="false" ht="15" hidden="false" customHeight="true" outlineLevel="0" collapsed="false">
      <c r="A668" s="21"/>
      <c r="B668" s="21"/>
      <c r="C668" s="33" t="s">
        <v>135</v>
      </c>
      <c r="D668" s="29" t="n">
        <v>108</v>
      </c>
      <c r="E668" s="30" t="s">
        <v>31</v>
      </c>
      <c r="F668" s="30"/>
      <c r="G668" s="30"/>
      <c r="H668" s="30"/>
      <c r="I668" s="30"/>
      <c r="J668" s="30"/>
      <c r="K668" s="30"/>
      <c r="L668" s="30"/>
      <c r="M668" s="30"/>
      <c r="N668" s="30"/>
      <c r="O668" s="30"/>
      <c r="P668" s="30"/>
      <c r="Q668" s="30"/>
      <c r="R668" s="30"/>
      <c r="S668" s="30"/>
      <c r="T668" s="30"/>
      <c r="U668" s="30"/>
      <c r="V668" s="30"/>
      <c r="W668" s="30"/>
      <c r="X668" s="30"/>
      <c r="Y668" s="30"/>
      <c r="AA668" s="9"/>
    </row>
    <row r="669" customFormat="false" ht="15" hidden="false" customHeight="true" outlineLevel="0" collapsed="false">
      <c r="A669" s="21"/>
      <c r="B669" s="21"/>
      <c r="C669" s="33" t="s">
        <v>33</v>
      </c>
      <c r="D669" s="29" t="n">
        <v>252</v>
      </c>
      <c r="E669" s="30" t="s">
        <v>31</v>
      </c>
      <c r="F669" s="30"/>
      <c r="G669" s="30"/>
      <c r="H669" s="30"/>
      <c r="I669" s="30"/>
      <c r="J669" s="30"/>
      <c r="K669" s="30"/>
      <c r="L669" s="30"/>
      <c r="M669" s="30"/>
      <c r="N669" s="30"/>
      <c r="O669" s="30"/>
      <c r="P669" s="30"/>
      <c r="Q669" s="30"/>
      <c r="R669" s="30"/>
      <c r="S669" s="30"/>
      <c r="T669" s="30"/>
      <c r="U669" s="30"/>
      <c r="V669" s="30"/>
      <c r="W669" s="30"/>
      <c r="X669" s="30"/>
      <c r="Y669" s="30"/>
      <c r="AA669" s="9"/>
    </row>
    <row r="670" customFormat="false" ht="15" hidden="false" customHeight="true" outlineLevel="0" collapsed="false">
      <c r="A670" s="21" t="n">
        <v>42</v>
      </c>
      <c r="B670" s="21" t="s">
        <v>180</v>
      </c>
      <c r="C670" s="33" t="s">
        <v>47</v>
      </c>
      <c r="D670" s="29" t="n">
        <v>51</v>
      </c>
      <c r="E670" s="30" t="s">
        <v>31</v>
      </c>
      <c r="F670" s="30"/>
      <c r="G670" s="30"/>
      <c r="H670" s="30"/>
      <c r="I670" s="30"/>
      <c r="J670" s="30"/>
      <c r="K670" s="30"/>
      <c r="L670" s="30"/>
      <c r="M670" s="30"/>
      <c r="N670" s="30"/>
      <c r="O670" s="30"/>
      <c r="P670" s="30"/>
      <c r="Q670" s="30"/>
      <c r="R670" s="30"/>
      <c r="S670" s="30"/>
      <c r="T670" s="30"/>
      <c r="U670" s="30"/>
      <c r="V670" s="30"/>
      <c r="W670" s="30"/>
      <c r="X670" s="30"/>
      <c r="Y670" s="30"/>
      <c r="AA670" s="9"/>
    </row>
    <row r="671" customFormat="false" ht="15" hidden="false" customHeight="true" outlineLevel="0" collapsed="false">
      <c r="A671" s="21"/>
      <c r="B671" s="21"/>
      <c r="C671" s="33" t="s">
        <v>181</v>
      </c>
      <c r="D671" s="29" t="n">
        <v>0</v>
      </c>
      <c r="E671" s="30" t="s">
        <v>31</v>
      </c>
      <c r="F671" s="30"/>
      <c r="G671" s="30"/>
      <c r="H671" s="30"/>
      <c r="I671" s="30"/>
      <c r="J671" s="30"/>
      <c r="K671" s="30"/>
      <c r="L671" s="30"/>
      <c r="M671" s="30"/>
      <c r="N671" s="30"/>
      <c r="O671" s="30"/>
      <c r="P671" s="30"/>
      <c r="Q671" s="30"/>
      <c r="R671" s="30"/>
      <c r="S671" s="30"/>
      <c r="T671" s="30"/>
      <c r="U671" s="30"/>
      <c r="V671" s="30"/>
      <c r="W671" s="30"/>
      <c r="X671" s="30"/>
      <c r="Y671" s="30"/>
      <c r="AA671" s="9"/>
    </row>
    <row r="672" customFormat="false" ht="15" hidden="false" customHeight="true" outlineLevel="0" collapsed="false">
      <c r="A672" s="21"/>
      <c r="B672" s="21"/>
      <c r="C672" s="33" t="s">
        <v>33</v>
      </c>
      <c r="D672" s="29" t="n">
        <v>74</v>
      </c>
      <c r="E672" s="30" t="s">
        <v>31</v>
      </c>
      <c r="F672" s="30"/>
      <c r="G672" s="30"/>
      <c r="H672" s="30"/>
      <c r="I672" s="30"/>
      <c r="J672" s="30"/>
      <c r="K672" s="30"/>
      <c r="L672" s="30"/>
      <c r="M672" s="30"/>
      <c r="N672" s="30"/>
      <c r="O672" s="30"/>
      <c r="P672" s="30"/>
      <c r="Q672" s="30"/>
      <c r="R672" s="30"/>
      <c r="S672" s="30"/>
      <c r="T672" s="30"/>
      <c r="U672" s="30"/>
      <c r="V672" s="30"/>
      <c r="W672" s="30"/>
      <c r="X672" s="30"/>
      <c r="Y672" s="30"/>
      <c r="AA672" s="9"/>
    </row>
    <row r="673" customFormat="false" ht="15" hidden="false" customHeight="true" outlineLevel="0" collapsed="false">
      <c r="A673" s="21" t="n">
        <v>43</v>
      </c>
      <c r="B673" s="21" t="s">
        <v>182</v>
      </c>
      <c r="C673" s="53" t="s">
        <v>183</v>
      </c>
      <c r="D673" s="56" t="n">
        <v>447</v>
      </c>
      <c r="E673" s="30" t="s">
        <v>31</v>
      </c>
      <c r="F673" s="30"/>
      <c r="G673" s="30"/>
      <c r="H673" s="30"/>
      <c r="I673" s="30"/>
      <c r="J673" s="30"/>
      <c r="K673" s="30"/>
      <c r="L673" s="30"/>
      <c r="M673" s="30"/>
      <c r="N673" s="30"/>
      <c r="O673" s="30"/>
      <c r="P673" s="30"/>
      <c r="Q673" s="30"/>
      <c r="R673" s="30"/>
      <c r="S673" s="30"/>
      <c r="T673" s="30"/>
      <c r="U673" s="30"/>
      <c r="V673" s="30"/>
      <c r="W673" s="30"/>
      <c r="X673" s="30"/>
      <c r="Y673" s="30"/>
      <c r="AA673" s="9"/>
    </row>
    <row r="674" customFormat="false" ht="15" hidden="false" customHeight="true" outlineLevel="0" collapsed="false">
      <c r="A674" s="21"/>
      <c r="B674" s="21"/>
      <c r="C674" s="53" t="s">
        <v>33</v>
      </c>
      <c r="D674" s="56" t="n">
        <v>157</v>
      </c>
      <c r="E674" s="30" t="s">
        <v>31</v>
      </c>
      <c r="F674" s="30"/>
      <c r="G674" s="30"/>
      <c r="H674" s="30"/>
      <c r="I674" s="30"/>
      <c r="J674" s="30"/>
      <c r="K674" s="30"/>
      <c r="L674" s="30"/>
      <c r="M674" s="30"/>
      <c r="N674" s="30"/>
      <c r="O674" s="30"/>
      <c r="P674" s="30"/>
      <c r="Q674" s="30"/>
      <c r="R674" s="30"/>
      <c r="S674" s="30"/>
      <c r="T674" s="30"/>
      <c r="U674" s="30"/>
      <c r="V674" s="30"/>
      <c r="W674" s="30"/>
      <c r="X674" s="30"/>
      <c r="Y674" s="30"/>
      <c r="AA674" s="9"/>
    </row>
    <row r="675" customFormat="false" ht="27" hidden="false" customHeight="true" outlineLevel="0" collapsed="false">
      <c r="A675" s="22" t="s">
        <v>184</v>
      </c>
      <c r="B675" s="22"/>
      <c r="C675" s="22"/>
      <c r="D675" s="35" t="n">
        <f aca="false">SUM(D514:D674)</f>
        <v>23841</v>
      </c>
      <c r="E675" s="30" t="s">
        <v>31</v>
      </c>
      <c r="F675" s="73"/>
      <c r="G675" s="73"/>
      <c r="H675" s="73"/>
      <c r="I675" s="73"/>
      <c r="J675" s="73"/>
      <c r="K675" s="73"/>
      <c r="L675" s="73"/>
      <c r="M675" s="73"/>
      <c r="N675" s="73"/>
      <c r="O675" s="73"/>
      <c r="P675" s="73"/>
      <c r="Q675" s="73"/>
      <c r="R675" s="73"/>
      <c r="S675" s="73"/>
      <c r="T675" s="73"/>
      <c r="U675" s="73"/>
      <c r="V675" s="73"/>
      <c r="W675" s="73"/>
      <c r="X675" s="73"/>
      <c r="Y675" s="73"/>
      <c r="AA675" s="9"/>
    </row>
    <row r="676" customFormat="false" ht="17.25" hidden="false" customHeight="true" outlineLevel="0" collapsed="false">
      <c r="B676" s="74" t="s">
        <v>239</v>
      </c>
      <c r="C676" s="36"/>
      <c r="D676" s="75"/>
      <c r="E676" s="75"/>
      <c r="F676" s="75"/>
      <c r="G676" s="75"/>
      <c r="H676" s="75"/>
      <c r="I676" s="75"/>
      <c r="J676" s="75"/>
      <c r="K676" s="75"/>
      <c r="L676" s="75"/>
      <c r="M676" s="75"/>
      <c r="N676" s="75"/>
      <c r="O676" s="75"/>
      <c r="P676" s="75"/>
      <c r="Q676" s="75"/>
      <c r="R676" s="75"/>
      <c r="S676" s="75"/>
      <c r="T676" s="75"/>
      <c r="U676" s="75"/>
      <c r="V676" s="75"/>
      <c r="W676" s="75"/>
      <c r="X676" s="75"/>
      <c r="Y676" s="75"/>
      <c r="AA676" s="9"/>
    </row>
    <row r="677" customFormat="false" ht="15" hidden="false" customHeight="true" outlineLevel="0" collapsed="false">
      <c r="B677" s="76" t="s">
        <v>240</v>
      </c>
      <c r="C677" s="76"/>
      <c r="D677" s="76"/>
      <c r="E677" s="76"/>
      <c r="F677" s="77"/>
      <c r="G677" s="77"/>
      <c r="H677" s="77"/>
      <c r="I677" s="77"/>
      <c r="J677" s="77"/>
      <c r="K677" s="78"/>
      <c r="L677" s="79"/>
      <c r="M677" s="79"/>
      <c r="N677" s="79"/>
      <c r="O677" s="79"/>
      <c r="P677" s="79"/>
      <c r="Q677" s="79"/>
      <c r="R677" s="79"/>
      <c r="S677" s="79"/>
      <c r="T677" s="79"/>
      <c r="U677" s="79"/>
      <c r="V677" s="79"/>
      <c r="W677" s="79"/>
      <c r="X677" s="79"/>
      <c r="Y677" s="79"/>
      <c r="Z677" s="80"/>
      <c r="AA677" s="79"/>
      <c r="AB677" s="80"/>
    </row>
    <row r="678" customFormat="false" ht="20.25" hidden="false" customHeight="true" outlineLevel="0" collapsed="false">
      <c r="B678" s="81" t="s">
        <v>241</v>
      </c>
      <c r="C678" s="81"/>
      <c r="D678" s="81"/>
      <c r="E678" s="36"/>
      <c r="F678" s="1"/>
      <c r="G678" s="1"/>
      <c r="H678" s="1"/>
      <c r="I678" s="1"/>
      <c r="J678" s="1"/>
      <c r="N678" s="82"/>
      <c r="O678" s="82"/>
      <c r="P678" s="82"/>
      <c r="Q678" s="82"/>
      <c r="R678" s="82"/>
      <c r="S678" s="82"/>
      <c r="T678" s="82"/>
      <c r="U678" s="82"/>
      <c r="V678" s="82"/>
      <c r="W678" s="82"/>
      <c r="X678" s="82"/>
      <c r="Y678" s="82"/>
      <c r="Z678" s="82"/>
      <c r="AA678" s="82"/>
      <c r="AB678" s="83"/>
    </row>
    <row r="679" customFormat="false" ht="9" hidden="false" customHeight="true" outlineLevel="0" collapsed="false">
      <c r="D679" s="36"/>
      <c r="E679" s="36"/>
      <c r="F679" s="1"/>
      <c r="G679" s="1"/>
      <c r="H679" s="1"/>
      <c r="I679" s="1"/>
      <c r="J679" s="1"/>
      <c r="AA679" s="1"/>
    </row>
    <row r="680" customFormat="false" ht="54.75" hidden="false" customHeight="true" outlineLevel="0" collapsed="false">
      <c r="B680" s="84" t="s">
        <v>242</v>
      </c>
      <c r="C680" s="84"/>
      <c r="D680" s="84"/>
      <c r="E680" s="84"/>
      <c r="F680" s="84"/>
      <c r="G680" s="84"/>
      <c r="H680" s="84"/>
      <c r="I680" s="84"/>
      <c r="J680" s="84"/>
      <c r="K680" s="84"/>
      <c r="L680" s="84"/>
      <c r="M680" s="84"/>
      <c r="N680" s="84"/>
      <c r="O680" s="84"/>
      <c r="P680" s="84"/>
      <c r="Q680" s="84"/>
      <c r="R680" s="84"/>
      <c r="S680" s="84"/>
      <c r="T680" s="84"/>
      <c r="U680" s="84"/>
      <c r="AA680" s="1"/>
    </row>
    <row r="681" customFormat="false" ht="23.25" hidden="false" customHeight="true" outlineLevel="0" collapsed="false">
      <c r="B681" s="85" t="s">
        <v>243</v>
      </c>
      <c r="C681" s="85"/>
      <c r="D681" s="85"/>
      <c r="E681" s="85"/>
      <c r="F681" s="85"/>
      <c r="G681" s="85"/>
      <c r="H681" s="85"/>
      <c r="I681" s="85"/>
      <c r="J681" s="85"/>
      <c r="K681" s="85"/>
      <c r="L681" s="85"/>
      <c r="M681" s="85"/>
      <c r="N681" s="85"/>
      <c r="O681" s="85"/>
      <c r="P681" s="85"/>
      <c r="Q681" s="85"/>
      <c r="R681" s="85"/>
      <c r="S681" s="85"/>
      <c r="T681" s="85"/>
      <c r="U681" s="85"/>
      <c r="V681" s="85"/>
      <c r="W681" s="85"/>
      <c r="X681" s="85"/>
      <c r="Y681" s="85"/>
      <c r="Z681" s="85"/>
      <c r="AA681" s="86"/>
    </row>
    <row r="682" customFormat="false" ht="9" hidden="false" customHeight="true" outlineLevel="0" collapsed="false">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1"/>
    </row>
    <row r="683" customFormat="false" ht="15" hidden="false" customHeight="true" outlineLevel="0" collapsed="false">
      <c r="A683" s="87" t="s">
        <v>244</v>
      </c>
      <c r="B683" s="87"/>
      <c r="D683" s="88" t="n">
        <v>45901</v>
      </c>
      <c r="E683" s="88"/>
      <c r="F683" s="88"/>
      <c r="G683" s="88"/>
      <c r="H683" s="86"/>
      <c r="I683" s="86"/>
      <c r="J683" s="86"/>
      <c r="K683" s="86"/>
      <c r="L683" s="86"/>
      <c r="M683" s="86"/>
      <c r="N683" s="86"/>
      <c r="O683" s="86"/>
      <c r="P683" s="86"/>
      <c r="Q683" s="86"/>
      <c r="R683" s="86"/>
      <c r="S683" s="86"/>
      <c r="T683" s="86"/>
      <c r="V683" s="86"/>
      <c r="X683" s="86"/>
      <c r="AA683" s="86"/>
    </row>
    <row r="684" customFormat="false" ht="15" hidden="false" customHeight="true" outlineLevel="0" collapsed="false">
      <c r="A684" s="89" t="s">
        <v>245</v>
      </c>
      <c r="B684" s="89"/>
      <c r="C684" s="86"/>
      <c r="D684" s="81" t="s">
        <v>246</v>
      </c>
      <c r="E684" s="81"/>
      <c r="F684" s="81"/>
      <c r="G684" s="81"/>
      <c r="H684" s="81"/>
      <c r="I684" s="86"/>
      <c r="J684" s="86"/>
      <c r="K684" s="86"/>
      <c r="L684" s="86"/>
      <c r="M684" s="86"/>
      <c r="N684" s="90"/>
      <c r="O684" s="86"/>
      <c r="P684" s="86"/>
      <c r="Q684" s="86"/>
      <c r="R684" s="86"/>
      <c r="S684" s="86"/>
      <c r="T684" s="86"/>
      <c r="U684" s="86"/>
      <c r="V684" s="86"/>
      <c r="AA684" s="86"/>
    </row>
    <row r="685" s="93" customFormat="true" ht="15" hidden="false" customHeight="false" outlineLevel="0" collapsed="false">
      <c r="A685" s="91"/>
      <c r="B685" s="91"/>
      <c r="C685" s="91"/>
      <c r="D685" s="91"/>
      <c r="E685" s="91"/>
      <c r="F685" s="92"/>
      <c r="G685" s="92"/>
      <c r="H685" s="92"/>
      <c r="I685" s="92"/>
      <c r="J685" s="92"/>
      <c r="K685" s="91"/>
      <c r="L685" s="91"/>
      <c r="M685" s="91"/>
      <c r="N685" s="91"/>
      <c r="O685" s="91"/>
      <c r="P685" s="91"/>
      <c r="Q685" s="91"/>
      <c r="R685" s="91"/>
      <c r="S685" s="91"/>
      <c r="T685" s="91"/>
      <c r="U685" s="91"/>
      <c r="V685" s="91"/>
      <c r="W685" s="91"/>
      <c r="X685" s="91"/>
      <c r="Y685" s="91"/>
      <c r="Z685" s="91"/>
      <c r="AA685" s="91"/>
      <c r="AB685" s="91"/>
      <c r="AC685" s="91"/>
      <c r="AD685" s="91"/>
      <c r="AE685" s="91"/>
      <c r="AF685" s="91"/>
      <c r="AG685" s="91"/>
      <c r="AH685" s="91"/>
      <c r="AI685" s="91"/>
      <c r="AJ685" s="91"/>
      <c r="AK685" s="91"/>
      <c r="AL685" s="91"/>
      <c r="AM685" s="91"/>
      <c r="AN685" s="91"/>
      <c r="AO685" s="91"/>
      <c r="AP685" s="91"/>
      <c r="AQ685" s="91"/>
      <c r="AR685" s="91"/>
      <c r="AS685" s="91"/>
      <c r="AT685" s="91"/>
      <c r="AU685" s="91"/>
      <c r="AV685" s="91"/>
      <c r="AW685" s="91"/>
      <c r="AX685" s="91"/>
      <c r="AY685" s="91"/>
      <c r="AZ685" s="91"/>
      <c r="BA685" s="91"/>
      <c r="BB685" s="91"/>
      <c r="BC685" s="91"/>
      <c r="BD685" s="91"/>
      <c r="BE685" s="91"/>
      <c r="BF685" s="91"/>
      <c r="BG685" s="91"/>
      <c r="BH685" s="91"/>
      <c r="BI685" s="91"/>
      <c r="BJ685" s="91"/>
      <c r="BK685" s="91"/>
      <c r="BL685" s="91"/>
      <c r="BM685" s="91"/>
      <c r="BN685" s="91"/>
      <c r="BO685" s="91"/>
      <c r="BP685" s="91"/>
      <c r="BQ685" s="91"/>
      <c r="BR685" s="91"/>
      <c r="BS685" s="91"/>
      <c r="BT685" s="91"/>
      <c r="BU685" s="91"/>
      <c r="BV685" s="91"/>
      <c r="BW685" s="91"/>
      <c r="BX685" s="91"/>
      <c r="BY685" s="91"/>
      <c r="BZ685" s="91"/>
      <c r="CA685" s="91"/>
      <c r="CB685" s="91"/>
      <c r="CC685" s="91"/>
      <c r="CD685" s="91"/>
      <c r="CE685" s="91"/>
      <c r="CF685" s="91"/>
      <c r="CG685" s="91"/>
      <c r="CH685" s="91"/>
      <c r="CI685" s="91"/>
      <c r="CJ685" s="91"/>
      <c r="CK685" s="91"/>
      <c r="CL685" s="91"/>
      <c r="CM685" s="91"/>
      <c r="CN685" s="91"/>
      <c r="CO685" s="91"/>
      <c r="CP685" s="91"/>
      <c r="CQ685" s="91"/>
      <c r="CR685" s="91"/>
      <c r="CS685" s="91"/>
      <c r="CT685" s="91"/>
      <c r="CU685" s="91"/>
      <c r="CV685" s="91"/>
      <c r="CW685" s="91"/>
      <c r="CX685" s="91"/>
      <c r="CY685" s="91"/>
      <c r="CZ685" s="91"/>
      <c r="DA685" s="91"/>
      <c r="DB685" s="91"/>
      <c r="DC685" s="91"/>
      <c r="DD685" s="91"/>
      <c r="DE685" s="91"/>
      <c r="DF685" s="91"/>
      <c r="DG685" s="91"/>
      <c r="DH685" s="91"/>
      <c r="DI685" s="91"/>
      <c r="DJ685" s="91"/>
      <c r="DK685" s="91"/>
      <c r="DL685" s="91"/>
      <c r="DM685" s="91"/>
      <c r="DN685" s="91"/>
      <c r="DO685" s="91"/>
      <c r="DP685" s="91"/>
      <c r="DQ685" s="91"/>
      <c r="DR685" s="91"/>
      <c r="DS685" s="91"/>
      <c r="DT685" s="91"/>
      <c r="DU685" s="91"/>
      <c r="DV685" s="91"/>
      <c r="DW685" s="91"/>
      <c r="DX685" s="91"/>
      <c r="DY685" s="91"/>
      <c r="DZ685" s="91"/>
      <c r="EA685" s="91"/>
      <c r="EB685" s="91"/>
      <c r="EC685" s="91"/>
      <c r="ED685" s="91"/>
      <c r="EE685" s="91"/>
      <c r="EF685" s="91"/>
      <c r="EG685" s="91"/>
      <c r="EH685" s="91"/>
      <c r="EI685" s="91"/>
      <c r="EJ685" s="91"/>
      <c r="EK685" s="91"/>
      <c r="EL685" s="91"/>
      <c r="EM685" s="91"/>
      <c r="EN685" s="91"/>
      <c r="EO685" s="91"/>
      <c r="EP685" s="91"/>
      <c r="EQ685" s="91"/>
      <c r="ER685" s="91"/>
      <c r="ES685" s="91"/>
      <c r="ET685" s="91"/>
      <c r="EU685" s="91"/>
      <c r="EV685" s="91"/>
      <c r="EW685" s="91"/>
      <c r="EX685" s="91"/>
      <c r="EY685" s="91"/>
      <c r="EZ685" s="91"/>
      <c r="FA685" s="91"/>
      <c r="FB685" s="91"/>
      <c r="FC685" s="91"/>
      <c r="FD685" s="91"/>
      <c r="FE685" s="91"/>
      <c r="FF685" s="91"/>
      <c r="FG685" s="91"/>
      <c r="FH685" s="91"/>
      <c r="FI685" s="91"/>
      <c r="FJ685" s="91"/>
      <c r="FK685" s="91"/>
      <c r="FL685" s="91"/>
      <c r="FM685" s="91"/>
      <c r="FN685" s="91"/>
      <c r="FO685" s="91"/>
      <c r="FP685" s="91"/>
      <c r="FQ685" s="91"/>
      <c r="FR685" s="91"/>
      <c r="FS685" s="91"/>
      <c r="FT685" s="91"/>
      <c r="FU685" s="91"/>
      <c r="FV685" s="91"/>
      <c r="FW685" s="91"/>
      <c r="FX685" s="91"/>
      <c r="FY685" s="91"/>
      <c r="FZ685" s="91"/>
      <c r="GA685" s="91"/>
      <c r="GB685" s="91"/>
      <c r="GC685" s="91"/>
      <c r="GD685" s="91"/>
      <c r="GE685" s="91"/>
      <c r="GF685" s="91"/>
      <c r="GG685" s="91"/>
      <c r="GH685" s="91"/>
      <c r="GI685" s="91"/>
      <c r="GJ685" s="91"/>
      <c r="GK685" s="91"/>
      <c r="GL685" s="91"/>
      <c r="GM685" s="91"/>
      <c r="GN685" s="91"/>
      <c r="GO685" s="91"/>
      <c r="GP685" s="91"/>
      <c r="GQ685" s="91"/>
      <c r="GR685" s="91"/>
      <c r="GS685" s="91"/>
      <c r="GT685" s="91"/>
      <c r="GU685" s="91"/>
      <c r="GV685" s="91"/>
      <c r="GW685" s="91"/>
      <c r="GX685" s="91"/>
      <c r="GY685" s="91"/>
      <c r="GZ685" s="91"/>
      <c r="HA685" s="91"/>
      <c r="HB685" s="91"/>
      <c r="HC685" s="91"/>
      <c r="HD685" s="91"/>
      <c r="HE685" s="91"/>
      <c r="HF685" s="91"/>
      <c r="HG685" s="91"/>
      <c r="HH685" s="91"/>
      <c r="HI685" s="91"/>
      <c r="HJ685" s="91"/>
      <c r="HK685" s="91"/>
      <c r="HL685" s="91"/>
      <c r="HM685" s="91"/>
      <c r="HN685" s="91"/>
      <c r="HO685" s="91"/>
      <c r="HP685" s="91"/>
      <c r="HQ685" s="91"/>
      <c r="HR685" s="91"/>
      <c r="HS685" s="91"/>
      <c r="HT685" s="91"/>
      <c r="HU685" s="91"/>
      <c r="HV685" s="91"/>
      <c r="HW685" s="91"/>
      <c r="HX685" s="91"/>
      <c r="HY685" s="91"/>
      <c r="HZ685" s="91"/>
      <c r="IA685" s="91"/>
      <c r="IB685" s="91"/>
      <c r="IC685" s="91"/>
      <c r="ID685" s="91"/>
      <c r="IE685" s="91"/>
      <c r="IF685" s="91"/>
      <c r="IG685" s="91"/>
      <c r="IH685" s="91"/>
      <c r="II685" s="91"/>
      <c r="IJ685" s="91"/>
      <c r="IK685" s="91"/>
      <c r="IL685" s="91"/>
      <c r="IM685" s="91"/>
      <c r="IN685" s="91"/>
      <c r="IO685" s="91"/>
      <c r="IP685" s="91"/>
      <c r="IQ685" s="91"/>
      <c r="IR685" s="91"/>
      <c r="IS685" s="91"/>
      <c r="IT685" s="91"/>
      <c r="IU685" s="91"/>
      <c r="IV685" s="91"/>
      <c r="IW685" s="91"/>
      <c r="IX685" s="91"/>
      <c r="IY685" s="91"/>
      <c r="IZ685" s="91"/>
      <c r="JA685" s="91"/>
      <c r="JB685" s="91"/>
      <c r="JC685" s="91"/>
      <c r="JD685" s="91"/>
      <c r="JE685" s="91"/>
      <c r="JF685" s="91"/>
      <c r="JG685" s="91"/>
      <c r="JH685" s="91"/>
      <c r="JI685" s="91"/>
      <c r="JJ685" s="91"/>
      <c r="JK685" s="91"/>
      <c r="JL685" s="91"/>
      <c r="JM685" s="91"/>
      <c r="JN685" s="91"/>
      <c r="JO685" s="91"/>
      <c r="JP685" s="91"/>
      <c r="JQ685" s="91"/>
      <c r="JR685" s="91"/>
      <c r="JS685" s="91"/>
      <c r="JT685" s="91"/>
      <c r="JU685" s="91"/>
      <c r="JV685" s="91"/>
      <c r="JW685" s="91"/>
      <c r="JX685" s="91"/>
      <c r="JY685" s="91"/>
      <c r="JZ685" s="91"/>
      <c r="KA685" s="91"/>
      <c r="KB685" s="91"/>
      <c r="KC685" s="91"/>
      <c r="KD685" s="91"/>
      <c r="KE685" s="91"/>
      <c r="KF685" s="91"/>
      <c r="KG685" s="91"/>
      <c r="KH685" s="91"/>
      <c r="KI685" s="91"/>
      <c r="KJ685" s="91"/>
      <c r="KK685" s="91"/>
      <c r="KL685" s="91"/>
      <c r="KM685" s="91"/>
      <c r="KN685" s="91"/>
      <c r="KO685" s="91"/>
      <c r="KP685" s="91"/>
      <c r="KQ685" s="91"/>
      <c r="KR685" s="91"/>
      <c r="KS685" s="91"/>
      <c r="KT685" s="91"/>
      <c r="KU685" s="91"/>
      <c r="KV685" s="91"/>
      <c r="KW685" s="91"/>
      <c r="KX685" s="91"/>
      <c r="KY685" s="91"/>
      <c r="KZ685" s="91"/>
      <c r="LA685" s="91"/>
      <c r="LB685" s="91"/>
      <c r="LC685" s="91"/>
      <c r="LD685" s="91"/>
      <c r="LE685" s="91"/>
      <c r="LF685" s="91"/>
      <c r="LG685" s="91"/>
      <c r="LH685" s="91"/>
      <c r="LI685" s="91"/>
      <c r="LJ685" s="91"/>
      <c r="LK685" s="91"/>
      <c r="LL685" s="91"/>
      <c r="LM685" s="91"/>
      <c r="LN685" s="91"/>
      <c r="LO685" s="91"/>
      <c r="LP685" s="91"/>
      <c r="LQ685" s="91"/>
      <c r="LR685" s="91"/>
      <c r="LS685" s="91"/>
      <c r="LT685" s="91"/>
      <c r="LU685" s="91"/>
      <c r="LV685" s="91"/>
      <c r="LW685" s="91"/>
      <c r="LX685" s="91"/>
      <c r="LY685" s="91"/>
      <c r="LZ685" s="91"/>
      <c r="MA685" s="91"/>
      <c r="MB685" s="91"/>
      <c r="MC685" s="91"/>
      <c r="MD685" s="91"/>
      <c r="ME685" s="91"/>
      <c r="MF685" s="91"/>
      <c r="MG685" s="91"/>
      <c r="MH685" s="91"/>
      <c r="MI685" s="91"/>
      <c r="MJ685" s="91"/>
      <c r="MK685" s="91"/>
      <c r="ML685" s="91"/>
      <c r="MM685" s="91"/>
      <c r="MN685" s="91"/>
      <c r="MO685" s="91"/>
      <c r="MP685" s="91"/>
      <c r="MQ685" s="91"/>
      <c r="MR685" s="91"/>
      <c r="MS685" s="91"/>
      <c r="MT685" s="91"/>
      <c r="MU685" s="91"/>
      <c r="MV685" s="91"/>
      <c r="MW685" s="91"/>
      <c r="MX685" s="91"/>
      <c r="MY685" s="91"/>
      <c r="MZ685" s="91"/>
      <c r="NA685" s="91"/>
      <c r="NB685" s="91"/>
      <c r="NC685" s="91"/>
      <c r="ND685" s="91"/>
      <c r="NE685" s="91"/>
      <c r="NF685" s="91"/>
      <c r="NG685" s="91"/>
      <c r="NH685" s="91"/>
      <c r="NI685" s="91"/>
      <c r="NJ685" s="91"/>
      <c r="NK685" s="91"/>
      <c r="NL685" s="91"/>
      <c r="NM685" s="91"/>
      <c r="NN685" s="91"/>
      <c r="NO685" s="91"/>
      <c r="NP685" s="91"/>
      <c r="NQ685" s="91"/>
      <c r="NR685" s="91"/>
      <c r="NS685" s="91"/>
      <c r="NT685" s="91"/>
      <c r="NU685" s="91"/>
      <c r="NV685" s="91"/>
      <c r="NW685" s="91"/>
      <c r="NX685" s="91"/>
      <c r="NY685" s="91"/>
      <c r="NZ685" s="91"/>
      <c r="OA685" s="91"/>
      <c r="OB685" s="91"/>
      <c r="OC685" s="91"/>
      <c r="OD685" s="91"/>
      <c r="OE685" s="91"/>
      <c r="OF685" s="91"/>
      <c r="OG685" s="91"/>
      <c r="OH685" s="91"/>
      <c r="OI685" s="91"/>
      <c r="OJ685" s="91"/>
      <c r="OK685" s="91"/>
      <c r="OL685" s="91"/>
      <c r="OM685" s="91"/>
      <c r="ON685" s="91"/>
      <c r="OO685" s="91"/>
      <c r="OP685" s="91"/>
      <c r="OQ685" s="91"/>
      <c r="OR685" s="91"/>
      <c r="OS685" s="91"/>
      <c r="OT685" s="91"/>
      <c r="OU685" s="91"/>
      <c r="OV685" s="91"/>
      <c r="OW685" s="91"/>
      <c r="OX685" s="91"/>
      <c r="OY685" s="91"/>
      <c r="OZ685" s="91"/>
      <c r="PA685" s="91"/>
      <c r="PB685" s="91"/>
      <c r="PC685" s="91"/>
      <c r="PD685" s="91"/>
      <c r="PE685" s="91"/>
      <c r="PF685" s="91"/>
      <c r="PG685" s="91"/>
      <c r="PH685" s="91"/>
      <c r="PI685" s="91"/>
      <c r="PJ685" s="91"/>
      <c r="PK685" s="91"/>
      <c r="PL685" s="91"/>
      <c r="PM685" s="91"/>
      <c r="PN685" s="91"/>
      <c r="PO685" s="91"/>
      <c r="PP685" s="91"/>
      <c r="PQ685" s="91"/>
      <c r="PR685" s="91"/>
      <c r="PS685" s="91"/>
      <c r="PT685" s="91"/>
      <c r="PU685" s="91"/>
      <c r="PV685" s="91"/>
      <c r="PW685" s="91"/>
      <c r="PX685" s="91"/>
      <c r="PY685" s="91"/>
      <c r="PZ685" s="91"/>
      <c r="QA685" s="91"/>
      <c r="QB685" s="91"/>
      <c r="QC685" s="91"/>
      <c r="QD685" s="91"/>
      <c r="QE685" s="91"/>
      <c r="QF685" s="91"/>
      <c r="QG685" s="91"/>
      <c r="QH685" s="91"/>
      <c r="QI685" s="91"/>
      <c r="QJ685" s="91"/>
      <c r="QK685" s="91"/>
      <c r="QL685" s="91"/>
      <c r="QM685" s="91"/>
      <c r="QN685" s="91"/>
      <c r="QO685" s="91"/>
      <c r="QP685" s="91"/>
      <c r="QQ685" s="91"/>
      <c r="QR685" s="91"/>
      <c r="QS685" s="91"/>
      <c r="QT685" s="91"/>
      <c r="QU685" s="91"/>
      <c r="QV685" s="91"/>
      <c r="QW685" s="91"/>
      <c r="QX685" s="91"/>
      <c r="QY685" s="91"/>
      <c r="QZ685" s="91"/>
      <c r="RA685" s="91"/>
      <c r="RB685" s="91"/>
      <c r="RC685" s="91"/>
      <c r="RD685" s="91"/>
      <c r="RE685" s="91"/>
      <c r="RF685" s="91"/>
      <c r="RG685" s="91"/>
      <c r="RH685" s="91"/>
      <c r="RI685" s="91"/>
      <c r="RJ685" s="91"/>
      <c r="RK685" s="91"/>
      <c r="RL685" s="91"/>
      <c r="RM685" s="91"/>
      <c r="RN685" s="91"/>
      <c r="RO685" s="91"/>
      <c r="RP685" s="91"/>
      <c r="RQ685" s="91"/>
      <c r="RR685" s="91"/>
      <c r="RS685" s="91"/>
      <c r="RT685" s="91"/>
      <c r="RU685" s="91"/>
      <c r="RV685" s="91"/>
      <c r="RW685" s="91"/>
      <c r="RX685" s="91"/>
      <c r="RY685" s="91"/>
      <c r="RZ685" s="91"/>
      <c r="SA685" s="91"/>
      <c r="SB685" s="91"/>
      <c r="SC685" s="91"/>
      <c r="SD685" s="91"/>
      <c r="SE685" s="91"/>
      <c r="SF685" s="91"/>
      <c r="SG685" s="91"/>
      <c r="SH685" s="91"/>
      <c r="SI685" s="91"/>
      <c r="SJ685" s="91"/>
      <c r="SK685" s="91"/>
      <c r="SL685" s="91"/>
      <c r="SM685" s="91"/>
      <c r="SN685" s="91"/>
      <c r="SO685" s="91"/>
      <c r="SP685" s="91"/>
      <c r="SQ685" s="91"/>
      <c r="SR685" s="91"/>
      <c r="SS685" s="91"/>
      <c r="ST685" s="91"/>
      <c r="SU685" s="91"/>
      <c r="SV685" s="91"/>
      <c r="SW685" s="91"/>
      <c r="SX685" s="91"/>
      <c r="SY685" s="91"/>
      <c r="SZ685" s="91"/>
      <c r="TA685" s="91"/>
      <c r="TB685" s="91"/>
      <c r="TC685" s="91"/>
      <c r="TD685" s="91"/>
      <c r="TE685" s="91"/>
      <c r="TF685" s="91"/>
      <c r="TG685" s="91"/>
      <c r="TH685" s="91"/>
      <c r="TI685" s="91"/>
      <c r="TJ685" s="91"/>
      <c r="TK685" s="91"/>
      <c r="TL685" s="91"/>
      <c r="TM685" s="91"/>
      <c r="TN685" s="91"/>
      <c r="TO685" s="91"/>
      <c r="TP685" s="91"/>
      <c r="TQ685" s="91"/>
      <c r="TR685" s="91"/>
      <c r="TS685" s="91"/>
      <c r="TT685" s="91"/>
      <c r="TU685" s="91"/>
      <c r="TV685" s="91"/>
      <c r="TW685" s="91"/>
      <c r="TX685" s="91"/>
      <c r="TY685" s="91"/>
      <c r="TZ685" s="91"/>
      <c r="UA685" s="91"/>
      <c r="UB685" s="91"/>
      <c r="UC685" s="91"/>
      <c r="UD685" s="91"/>
      <c r="UE685" s="91"/>
      <c r="UF685" s="91"/>
      <c r="UG685" s="91"/>
      <c r="UH685" s="91"/>
      <c r="UI685" s="91"/>
      <c r="UJ685" s="91"/>
      <c r="UK685" s="91"/>
      <c r="UL685" s="91"/>
      <c r="UM685" s="91"/>
      <c r="UN685" s="91"/>
      <c r="UO685" s="91"/>
      <c r="UP685" s="91"/>
      <c r="UQ685" s="91"/>
      <c r="UR685" s="91"/>
      <c r="US685" s="91"/>
      <c r="UT685" s="91"/>
      <c r="UU685" s="91"/>
      <c r="UV685" s="91"/>
      <c r="UW685" s="91"/>
      <c r="UX685" s="91"/>
      <c r="UY685" s="91"/>
      <c r="UZ685" s="91"/>
      <c r="VA685" s="91"/>
      <c r="VB685" s="91"/>
      <c r="VC685" s="91"/>
      <c r="VD685" s="91"/>
      <c r="VE685" s="91"/>
      <c r="VF685" s="91"/>
      <c r="VG685" s="91"/>
      <c r="VH685" s="91"/>
      <c r="VI685" s="91"/>
      <c r="VJ685" s="91"/>
      <c r="VK685" s="91"/>
      <c r="VL685" s="91"/>
      <c r="VM685" s="91"/>
      <c r="VN685" s="91"/>
      <c r="VO685" s="91"/>
      <c r="VP685" s="91"/>
      <c r="VQ685" s="91"/>
      <c r="VR685" s="91"/>
      <c r="VS685" s="91"/>
      <c r="VT685" s="91"/>
      <c r="VU685" s="91"/>
      <c r="VV685" s="91"/>
      <c r="VW685" s="91"/>
      <c r="VX685" s="91"/>
      <c r="VY685" s="91"/>
      <c r="VZ685" s="91"/>
      <c r="WA685" s="91"/>
      <c r="WB685" s="91"/>
      <c r="WC685" s="91"/>
      <c r="WD685" s="91"/>
      <c r="WE685" s="91"/>
      <c r="WF685" s="91"/>
      <c r="WG685" s="91"/>
      <c r="WH685" s="91"/>
      <c r="WI685" s="91"/>
      <c r="WJ685" s="91"/>
      <c r="WK685" s="91"/>
      <c r="WL685" s="91"/>
      <c r="WM685" s="91"/>
      <c r="WN685" s="91"/>
      <c r="WO685" s="91"/>
      <c r="WP685" s="91"/>
      <c r="WQ685" s="91"/>
      <c r="WR685" s="91"/>
      <c r="WS685" s="91"/>
      <c r="WT685" s="91"/>
      <c r="WU685" s="91"/>
      <c r="WV685" s="91"/>
      <c r="WW685" s="91"/>
      <c r="WX685" s="91"/>
      <c r="WY685" s="91"/>
      <c r="WZ685" s="91"/>
      <c r="XA685" s="91"/>
      <c r="XB685" s="91"/>
      <c r="XC685" s="91"/>
      <c r="XD685" s="91"/>
      <c r="XE685" s="91"/>
      <c r="XF685" s="91"/>
      <c r="XG685" s="91"/>
      <c r="XH685" s="91"/>
      <c r="XI685" s="91"/>
      <c r="XJ685" s="91"/>
      <c r="XK685" s="91"/>
      <c r="XL685" s="91"/>
      <c r="XM685" s="91"/>
      <c r="XN685" s="91"/>
      <c r="XO685" s="91"/>
      <c r="XP685" s="91"/>
      <c r="XQ685" s="91"/>
      <c r="XR685" s="91"/>
      <c r="XS685" s="91"/>
      <c r="XT685" s="91"/>
      <c r="XU685" s="91"/>
      <c r="XV685" s="91"/>
      <c r="XW685" s="91"/>
      <c r="XX685" s="91"/>
      <c r="XY685" s="91"/>
      <c r="XZ685" s="91"/>
      <c r="YA685" s="91"/>
      <c r="YB685" s="91"/>
      <c r="YC685" s="91"/>
      <c r="YD685" s="91"/>
      <c r="YE685" s="91"/>
      <c r="YF685" s="91"/>
      <c r="YG685" s="91"/>
      <c r="YH685" s="91"/>
      <c r="YI685" s="91"/>
      <c r="YJ685" s="91"/>
      <c r="YK685" s="91"/>
      <c r="YL685" s="91"/>
      <c r="YM685" s="91"/>
      <c r="YN685" s="91"/>
      <c r="YO685" s="91"/>
      <c r="YP685" s="91"/>
      <c r="YQ685" s="91"/>
      <c r="YR685" s="91"/>
      <c r="YS685" s="91"/>
      <c r="YT685" s="91"/>
      <c r="YU685" s="91"/>
      <c r="YV685" s="91"/>
      <c r="YW685" s="91"/>
      <c r="YX685" s="91"/>
      <c r="YY685" s="91"/>
      <c r="YZ685" s="91"/>
      <c r="ZA685" s="91"/>
      <c r="ZB685" s="91"/>
      <c r="ZC685" s="91"/>
      <c r="ZD685" s="91"/>
      <c r="ZE685" s="91"/>
      <c r="ZF685" s="91"/>
      <c r="ZG685" s="91"/>
      <c r="ZH685" s="91"/>
      <c r="ZI685" s="91"/>
      <c r="ZJ685" s="91"/>
      <c r="ZK685" s="91"/>
      <c r="ZL685" s="91"/>
      <c r="ZM685" s="91"/>
      <c r="ZN685" s="91"/>
      <c r="ZO685" s="91"/>
      <c r="ZP685" s="91"/>
      <c r="ZQ685" s="91"/>
      <c r="ZR685" s="91"/>
      <c r="ZS685" s="91"/>
      <c r="ZT685" s="91"/>
      <c r="ZU685" s="91"/>
      <c r="ZV685" s="91"/>
      <c r="ZW685" s="91"/>
      <c r="ZX685" s="91"/>
      <c r="ZY685" s="91"/>
      <c r="ZZ685" s="91"/>
      <c r="AAA685" s="91"/>
      <c r="AAB685" s="91"/>
      <c r="AAC685" s="91"/>
      <c r="AAD685" s="91"/>
      <c r="AAE685" s="91"/>
      <c r="AAF685" s="91"/>
      <c r="AAG685" s="91"/>
      <c r="AAH685" s="91"/>
      <c r="AAI685" s="91"/>
      <c r="AAJ685" s="91"/>
      <c r="AAK685" s="91"/>
      <c r="AAL685" s="91"/>
      <c r="AAM685" s="91"/>
      <c r="AAN685" s="91"/>
      <c r="AAO685" s="91"/>
      <c r="AAP685" s="91"/>
      <c r="AAQ685" s="91"/>
      <c r="AAR685" s="91"/>
      <c r="AAS685" s="91"/>
      <c r="AAT685" s="91"/>
      <c r="AAU685" s="91"/>
      <c r="AAV685" s="91"/>
      <c r="AAW685" s="91"/>
      <c r="AAX685" s="91"/>
      <c r="AAY685" s="91"/>
      <c r="AAZ685" s="91"/>
      <c r="ABA685" s="91"/>
      <c r="ABB685" s="91"/>
      <c r="ABC685" s="91"/>
      <c r="ABD685" s="91"/>
      <c r="ABE685" s="91"/>
      <c r="ABF685" s="91"/>
      <c r="ABG685" s="91"/>
      <c r="ABH685" s="91"/>
      <c r="ABI685" s="91"/>
      <c r="ABJ685" s="91"/>
      <c r="ABK685" s="91"/>
      <c r="ABL685" s="91"/>
      <c r="ABM685" s="91"/>
      <c r="ABN685" s="91"/>
      <c r="ABO685" s="91"/>
      <c r="ABP685" s="91"/>
      <c r="ABQ685" s="91"/>
      <c r="ABR685" s="91"/>
      <c r="ABS685" s="91"/>
      <c r="ABT685" s="91"/>
      <c r="ABU685" s="91"/>
      <c r="ABV685" s="91"/>
      <c r="ABW685" s="91"/>
      <c r="ABX685" s="91"/>
      <c r="ABY685" s="91"/>
      <c r="ABZ685" s="91"/>
      <c r="ACA685" s="91"/>
      <c r="ACB685" s="91"/>
      <c r="ACC685" s="91"/>
      <c r="ACD685" s="91"/>
      <c r="ACE685" s="91"/>
      <c r="ACF685" s="91"/>
      <c r="ACG685" s="91"/>
      <c r="ACH685" s="91"/>
      <c r="ACI685" s="91"/>
      <c r="ACJ685" s="91"/>
      <c r="ACK685" s="91"/>
      <c r="ACL685" s="91"/>
      <c r="ACM685" s="91"/>
      <c r="ACN685" s="91"/>
      <c r="ACO685" s="91"/>
      <c r="ACP685" s="91"/>
      <c r="ACQ685" s="91"/>
      <c r="ACR685" s="91"/>
      <c r="ACS685" s="91"/>
      <c r="ACT685" s="91"/>
      <c r="ACU685" s="91"/>
      <c r="ACV685" s="91"/>
      <c r="ACW685" s="91"/>
      <c r="ACX685" s="91"/>
      <c r="ACY685" s="91"/>
      <c r="ACZ685" s="91"/>
      <c r="ADA685" s="91"/>
      <c r="ADB685" s="91"/>
      <c r="ADC685" s="91"/>
      <c r="ADD685" s="91"/>
      <c r="ADE685" s="91"/>
      <c r="ADF685" s="91"/>
      <c r="ADG685" s="91"/>
      <c r="ADH685" s="91"/>
      <c r="ADI685" s="91"/>
      <c r="ADJ685" s="91"/>
      <c r="ADK685" s="91"/>
      <c r="ADL685" s="91"/>
      <c r="ADM685" s="91"/>
      <c r="ADN685" s="91"/>
      <c r="ADO685" s="91"/>
      <c r="ADP685" s="91"/>
      <c r="ADQ685" s="91"/>
      <c r="ADR685" s="91"/>
      <c r="ADS685" s="91"/>
      <c r="ADT685" s="91"/>
      <c r="ADU685" s="91"/>
      <c r="ADV685" s="91"/>
      <c r="ADW685" s="91"/>
      <c r="ADX685" s="91"/>
      <c r="ADY685" s="91"/>
      <c r="ADZ685" s="91"/>
      <c r="AEA685" s="91"/>
      <c r="AEB685" s="91"/>
      <c r="AEC685" s="91"/>
      <c r="AED685" s="91"/>
      <c r="AEE685" s="91"/>
      <c r="AEF685" s="91"/>
      <c r="AEG685" s="91"/>
      <c r="AEH685" s="91"/>
      <c r="AEI685" s="91"/>
      <c r="AEJ685" s="91"/>
      <c r="AEK685" s="91"/>
      <c r="AEL685" s="91"/>
      <c r="AEM685" s="91"/>
      <c r="AEN685" s="91"/>
      <c r="AEO685" s="91"/>
      <c r="AEP685" s="91"/>
      <c r="AEQ685" s="91"/>
      <c r="AER685" s="91"/>
      <c r="AES685" s="91"/>
      <c r="AET685" s="91"/>
      <c r="AEU685" s="91"/>
      <c r="AEV685" s="91"/>
      <c r="AEW685" s="91"/>
      <c r="AEX685" s="91"/>
      <c r="AEY685" s="91"/>
      <c r="AEZ685" s="91"/>
      <c r="AFA685" s="91"/>
      <c r="AFB685" s="91"/>
      <c r="AFC685" s="91"/>
      <c r="AFD685" s="91"/>
      <c r="AFE685" s="91"/>
      <c r="AFF685" s="91"/>
      <c r="AFG685" s="91"/>
      <c r="AFH685" s="91"/>
      <c r="AFI685" s="91"/>
      <c r="AFJ685" s="91"/>
      <c r="AFK685" s="91"/>
      <c r="AFL685" s="91"/>
      <c r="AFM685" s="91"/>
      <c r="AFN685" s="91"/>
      <c r="AFO685" s="91"/>
      <c r="AFP685" s="91"/>
      <c r="AFQ685" s="91"/>
      <c r="AFR685" s="91"/>
      <c r="AFS685" s="91"/>
      <c r="AFT685" s="91"/>
      <c r="AFU685" s="91"/>
      <c r="AFV685" s="91"/>
      <c r="AFW685" s="91"/>
      <c r="AFX685" s="91"/>
      <c r="AFY685" s="91"/>
      <c r="AFZ685" s="91"/>
      <c r="AGA685" s="91"/>
      <c r="AGB685" s="91"/>
      <c r="AGC685" s="91"/>
      <c r="AGD685" s="91"/>
      <c r="AGE685" s="91"/>
      <c r="AGF685" s="91"/>
      <c r="AGG685" s="91"/>
      <c r="AGH685" s="91"/>
      <c r="AGI685" s="91"/>
      <c r="AGJ685" s="91"/>
      <c r="AGK685" s="91"/>
      <c r="AGL685" s="91"/>
      <c r="AGM685" s="91"/>
      <c r="AGN685" s="91"/>
      <c r="AGO685" s="91"/>
      <c r="AGP685" s="91"/>
      <c r="AGQ685" s="91"/>
      <c r="AGR685" s="91"/>
      <c r="AGS685" s="91"/>
      <c r="AGT685" s="91"/>
      <c r="AGU685" s="91"/>
      <c r="AGV685" s="91"/>
      <c r="AGW685" s="91"/>
      <c r="AGX685" s="91"/>
      <c r="AGY685" s="91"/>
      <c r="AGZ685" s="91"/>
      <c r="AHA685" s="91"/>
      <c r="AHB685" s="91"/>
      <c r="AHC685" s="91"/>
      <c r="AHD685" s="91"/>
      <c r="AHE685" s="91"/>
      <c r="AHF685" s="91"/>
      <c r="AHG685" s="91"/>
      <c r="AHH685" s="91"/>
      <c r="AHI685" s="91"/>
      <c r="AHJ685" s="91"/>
      <c r="AHK685" s="91"/>
      <c r="AHL685" s="91"/>
      <c r="AHM685" s="91"/>
      <c r="AHN685" s="91"/>
      <c r="AHO685" s="91"/>
      <c r="AHP685" s="91"/>
      <c r="AHQ685" s="91"/>
      <c r="AHR685" s="91"/>
      <c r="AHS685" s="91"/>
      <c r="AHT685" s="91"/>
      <c r="AHU685" s="91"/>
      <c r="AHV685" s="91"/>
      <c r="AHW685" s="91"/>
      <c r="AHX685" s="91"/>
      <c r="AHY685" s="91"/>
      <c r="AHZ685" s="91"/>
      <c r="AIA685" s="91"/>
      <c r="AIB685" s="91"/>
      <c r="AIC685" s="91"/>
      <c r="AID685" s="91"/>
      <c r="AIE685" s="91"/>
      <c r="AIF685" s="91"/>
      <c r="AIG685" s="91"/>
      <c r="AIH685" s="91"/>
      <c r="AII685" s="91"/>
      <c r="AIJ685" s="91"/>
      <c r="AIK685" s="91"/>
      <c r="AIL685" s="91"/>
      <c r="AIM685" s="91"/>
      <c r="AIN685" s="91"/>
      <c r="AIO685" s="91"/>
      <c r="AIP685" s="91"/>
      <c r="AIQ685" s="91"/>
      <c r="AIR685" s="91"/>
      <c r="AIS685" s="91"/>
      <c r="AIT685" s="91"/>
      <c r="AIU685" s="91"/>
      <c r="AIV685" s="91"/>
      <c r="AIW685" s="91"/>
      <c r="AIX685" s="91"/>
      <c r="AIY685" s="91"/>
      <c r="AIZ685" s="91"/>
      <c r="AJA685" s="91"/>
      <c r="AJB685" s="91"/>
      <c r="AJC685" s="91"/>
      <c r="AJD685" s="91"/>
      <c r="AJE685" s="91"/>
      <c r="AJF685" s="91"/>
      <c r="AJG685" s="91"/>
      <c r="AJH685" s="91"/>
      <c r="AJI685" s="91"/>
      <c r="AJJ685" s="91"/>
      <c r="AJK685" s="91"/>
      <c r="AJL685" s="91"/>
      <c r="AJM685" s="91"/>
      <c r="AJN685" s="91"/>
      <c r="AJO685" s="91"/>
      <c r="AJP685" s="91"/>
      <c r="AJQ685" s="91"/>
      <c r="AJR685" s="91"/>
      <c r="AJS685" s="91"/>
      <c r="AJT685" s="91"/>
      <c r="AJU685" s="91"/>
      <c r="AJV685" s="91"/>
      <c r="AJW685" s="91"/>
      <c r="AJX685" s="91"/>
      <c r="AJY685" s="91"/>
      <c r="AJZ685" s="91"/>
      <c r="AKA685" s="91"/>
      <c r="AKB685" s="91"/>
      <c r="AKC685" s="91"/>
      <c r="AKD685" s="91"/>
      <c r="AKE685" s="91"/>
      <c r="AKF685" s="91"/>
      <c r="AKG685" s="91"/>
      <c r="AKH685" s="91"/>
      <c r="AKI685" s="91"/>
      <c r="AKJ685" s="91"/>
      <c r="AKK685" s="91"/>
      <c r="AKL685" s="91"/>
      <c r="AKM685" s="91"/>
      <c r="AKN685" s="91"/>
      <c r="AKO685" s="91"/>
      <c r="AKP685" s="91"/>
      <c r="AKQ685" s="91"/>
      <c r="AKR685" s="91"/>
      <c r="AKS685" s="91"/>
      <c r="AKT685" s="91"/>
      <c r="AKU685" s="91"/>
      <c r="AKV685" s="91"/>
      <c r="AKW685" s="91"/>
      <c r="AKX685" s="91"/>
      <c r="AKY685" s="91"/>
      <c r="AKZ685" s="91"/>
      <c r="ALA685" s="91"/>
      <c r="ALB685" s="91"/>
      <c r="ALC685" s="91"/>
      <c r="ALD685" s="91"/>
      <c r="ALE685" s="91"/>
      <c r="ALF685" s="91"/>
      <c r="ALG685" s="91"/>
      <c r="ALH685" s="91"/>
      <c r="ALI685" s="91"/>
      <c r="ALJ685" s="91"/>
      <c r="ALK685" s="91"/>
      <c r="ALL685" s="91"/>
      <c r="ALM685" s="91"/>
      <c r="ALN685" s="91"/>
      <c r="ALO685" s="91"/>
      <c r="ALP685" s="91"/>
      <c r="ALQ685" s="91"/>
      <c r="ALR685" s="91"/>
      <c r="ALS685" s="91"/>
      <c r="ALT685" s="91"/>
      <c r="ALU685" s="91"/>
      <c r="ALV685" s="91"/>
      <c r="ALW685" s="91"/>
      <c r="ALX685" s="91"/>
      <c r="ALY685" s="91"/>
      <c r="ALZ685" s="91"/>
      <c r="AMA685" s="91"/>
      <c r="AMB685" s="91"/>
      <c r="AMC685" s="91"/>
      <c r="AMD685" s="91"/>
      <c r="AME685" s="91"/>
      <c r="AMF685" s="91"/>
      <c r="AMG685" s="91"/>
      <c r="AMH685" s="91"/>
      <c r="AMI685" s="91"/>
      <c r="AMJ685" s="91"/>
      <c r="AMK685" s="91"/>
    </row>
    <row r="686" s="93" customFormat="true" ht="15" hidden="false" customHeight="false" outlineLevel="0" collapsed="false">
      <c r="A686" s="91"/>
      <c r="B686" s="91"/>
      <c r="C686" s="91"/>
      <c r="D686" s="91"/>
      <c r="E686" s="91"/>
      <c r="F686" s="92"/>
      <c r="G686" s="92"/>
      <c r="H686" s="92"/>
      <c r="I686" s="92"/>
      <c r="J686" s="92"/>
      <c r="K686" s="91"/>
      <c r="L686" s="91"/>
      <c r="M686" s="91"/>
      <c r="N686" s="91"/>
      <c r="O686" s="91"/>
      <c r="P686" s="91"/>
      <c r="Q686" s="91"/>
      <c r="R686" s="91"/>
      <c r="S686" s="91"/>
      <c r="T686" s="91"/>
      <c r="U686" s="91"/>
      <c r="V686" s="91"/>
      <c r="W686" s="91"/>
      <c r="X686" s="91"/>
      <c r="Y686" s="91"/>
      <c r="Z686" s="91"/>
      <c r="AA686" s="91"/>
      <c r="AB686" s="91"/>
      <c r="AC686" s="91"/>
      <c r="AD686" s="91"/>
      <c r="AE686" s="91"/>
      <c r="AF686" s="91"/>
      <c r="AG686" s="91"/>
      <c r="AH686" s="91"/>
      <c r="AI686" s="91"/>
      <c r="AJ686" s="91"/>
      <c r="AK686" s="91"/>
      <c r="AL686" s="91"/>
      <c r="AM686" s="91"/>
      <c r="AN686" s="91"/>
      <c r="AO686" s="91"/>
      <c r="AP686" s="91"/>
      <c r="AQ686" s="91"/>
      <c r="AR686" s="91"/>
      <c r="AS686" s="91"/>
      <c r="AT686" s="91"/>
      <c r="AU686" s="91"/>
      <c r="AV686" s="91"/>
      <c r="AW686" s="91"/>
      <c r="AX686" s="91"/>
      <c r="AY686" s="91"/>
      <c r="AZ686" s="91"/>
      <c r="BA686" s="91"/>
      <c r="BB686" s="91"/>
      <c r="BC686" s="91"/>
      <c r="BD686" s="91"/>
      <c r="BE686" s="91"/>
      <c r="BF686" s="91"/>
      <c r="BG686" s="91"/>
      <c r="BH686" s="91"/>
      <c r="BI686" s="91"/>
      <c r="BJ686" s="91"/>
      <c r="BK686" s="91"/>
      <c r="BL686" s="91"/>
      <c r="BM686" s="91"/>
      <c r="BN686" s="91"/>
      <c r="BO686" s="91"/>
      <c r="BP686" s="91"/>
      <c r="BQ686" s="91"/>
      <c r="BR686" s="91"/>
      <c r="BS686" s="91"/>
      <c r="BT686" s="91"/>
      <c r="BU686" s="91"/>
      <c r="BV686" s="91"/>
      <c r="BW686" s="91"/>
      <c r="BX686" s="91"/>
      <c r="BY686" s="91"/>
      <c r="BZ686" s="91"/>
      <c r="CA686" s="91"/>
      <c r="CB686" s="91"/>
      <c r="CC686" s="91"/>
      <c r="CD686" s="91"/>
      <c r="CE686" s="91"/>
      <c r="CF686" s="91"/>
      <c r="CG686" s="91"/>
      <c r="CH686" s="91"/>
      <c r="CI686" s="91"/>
      <c r="CJ686" s="91"/>
      <c r="CK686" s="91"/>
      <c r="CL686" s="91"/>
      <c r="CM686" s="91"/>
      <c r="CN686" s="91"/>
      <c r="CO686" s="91"/>
      <c r="CP686" s="91"/>
      <c r="CQ686" s="91"/>
      <c r="CR686" s="91"/>
      <c r="CS686" s="91"/>
      <c r="CT686" s="91"/>
      <c r="CU686" s="91"/>
      <c r="CV686" s="91"/>
      <c r="CW686" s="91"/>
      <c r="CX686" s="91"/>
      <c r="CY686" s="91"/>
      <c r="CZ686" s="91"/>
      <c r="DA686" s="91"/>
      <c r="DB686" s="91"/>
      <c r="DC686" s="91"/>
      <c r="DD686" s="91"/>
      <c r="DE686" s="91"/>
      <c r="DF686" s="91"/>
      <c r="DG686" s="91"/>
      <c r="DH686" s="91"/>
      <c r="DI686" s="91"/>
      <c r="DJ686" s="91"/>
      <c r="DK686" s="91"/>
      <c r="DL686" s="91"/>
      <c r="DM686" s="91"/>
      <c r="DN686" s="91"/>
      <c r="DO686" s="91"/>
      <c r="DP686" s="91"/>
      <c r="DQ686" s="91"/>
      <c r="DR686" s="91"/>
      <c r="DS686" s="91"/>
      <c r="DT686" s="91"/>
      <c r="DU686" s="91"/>
      <c r="DV686" s="91"/>
      <c r="DW686" s="91"/>
      <c r="DX686" s="91"/>
      <c r="DY686" s="91"/>
      <c r="DZ686" s="91"/>
      <c r="EA686" s="91"/>
      <c r="EB686" s="91"/>
      <c r="EC686" s="91"/>
      <c r="ED686" s="91"/>
      <c r="EE686" s="91"/>
      <c r="EF686" s="91"/>
      <c r="EG686" s="91"/>
      <c r="EH686" s="91"/>
      <c r="EI686" s="91"/>
      <c r="EJ686" s="91"/>
      <c r="EK686" s="91"/>
      <c r="EL686" s="91"/>
      <c r="EM686" s="91"/>
      <c r="EN686" s="91"/>
      <c r="EO686" s="91"/>
      <c r="EP686" s="91"/>
      <c r="EQ686" s="91"/>
      <c r="ER686" s="91"/>
      <c r="ES686" s="91"/>
      <c r="ET686" s="91"/>
      <c r="EU686" s="91"/>
      <c r="EV686" s="91"/>
      <c r="EW686" s="91"/>
      <c r="EX686" s="91"/>
      <c r="EY686" s="91"/>
      <c r="EZ686" s="91"/>
      <c r="FA686" s="91"/>
      <c r="FB686" s="91"/>
      <c r="FC686" s="91"/>
      <c r="FD686" s="91"/>
      <c r="FE686" s="91"/>
      <c r="FF686" s="91"/>
      <c r="FG686" s="91"/>
      <c r="FH686" s="91"/>
      <c r="FI686" s="91"/>
      <c r="FJ686" s="91"/>
      <c r="FK686" s="91"/>
      <c r="FL686" s="91"/>
      <c r="FM686" s="91"/>
      <c r="FN686" s="91"/>
      <c r="FO686" s="91"/>
      <c r="FP686" s="91"/>
      <c r="FQ686" s="91"/>
      <c r="FR686" s="91"/>
      <c r="FS686" s="91"/>
      <c r="FT686" s="91"/>
      <c r="FU686" s="91"/>
      <c r="FV686" s="91"/>
      <c r="FW686" s="91"/>
      <c r="FX686" s="91"/>
      <c r="FY686" s="91"/>
      <c r="FZ686" s="91"/>
      <c r="GA686" s="91"/>
      <c r="GB686" s="91"/>
      <c r="GC686" s="91"/>
      <c r="GD686" s="91"/>
      <c r="GE686" s="91"/>
      <c r="GF686" s="91"/>
      <c r="GG686" s="91"/>
      <c r="GH686" s="91"/>
      <c r="GI686" s="91"/>
      <c r="GJ686" s="91"/>
      <c r="GK686" s="91"/>
      <c r="GL686" s="91"/>
      <c r="GM686" s="91"/>
      <c r="GN686" s="91"/>
      <c r="GO686" s="91"/>
      <c r="GP686" s="91"/>
      <c r="GQ686" s="91"/>
      <c r="GR686" s="91"/>
      <c r="GS686" s="91"/>
      <c r="GT686" s="91"/>
      <c r="GU686" s="91"/>
      <c r="GV686" s="91"/>
      <c r="GW686" s="91"/>
      <c r="GX686" s="91"/>
      <c r="GY686" s="91"/>
      <c r="GZ686" s="91"/>
      <c r="HA686" s="91"/>
      <c r="HB686" s="91"/>
      <c r="HC686" s="91"/>
      <c r="HD686" s="91"/>
      <c r="HE686" s="91"/>
      <c r="HF686" s="91"/>
      <c r="HG686" s="91"/>
      <c r="HH686" s="91"/>
      <c r="HI686" s="91"/>
      <c r="HJ686" s="91"/>
      <c r="HK686" s="91"/>
      <c r="HL686" s="91"/>
      <c r="HM686" s="91"/>
      <c r="HN686" s="91"/>
      <c r="HO686" s="91"/>
      <c r="HP686" s="91"/>
      <c r="HQ686" s="91"/>
      <c r="HR686" s="91"/>
      <c r="HS686" s="91"/>
      <c r="HT686" s="91"/>
      <c r="HU686" s="91"/>
      <c r="HV686" s="91"/>
      <c r="HW686" s="91"/>
      <c r="HX686" s="91"/>
      <c r="HY686" s="91"/>
      <c r="HZ686" s="91"/>
      <c r="IA686" s="91"/>
      <c r="IB686" s="91"/>
      <c r="IC686" s="91"/>
      <c r="ID686" s="91"/>
      <c r="IE686" s="91"/>
      <c r="IF686" s="91"/>
      <c r="IG686" s="91"/>
      <c r="IH686" s="91"/>
      <c r="II686" s="91"/>
      <c r="IJ686" s="91"/>
      <c r="IK686" s="91"/>
      <c r="IL686" s="91"/>
      <c r="IM686" s="91"/>
      <c r="IN686" s="91"/>
      <c r="IO686" s="91"/>
      <c r="IP686" s="91"/>
      <c r="IQ686" s="91"/>
      <c r="IR686" s="91"/>
      <c r="IS686" s="91"/>
      <c r="IT686" s="91"/>
      <c r="IU686" s="91"/>
      <c r="IV686" s="91"/>
      <c r="IW686" s="91"/>
      <c r="IX686" s="91"/>
      <c r="IY686" s="91"/>
      <c r="IZ686" s="91"/>
      <c r="JA686" s="91"/>
      <c r="JB686" s="91"/>
      <c r="JC686" s="91"/>
      <c r="JD686" s="91"/>
      <c r="JE686" s="91"/>
      <c r="JF686" s="91"/>
      <c r="JG686" s="91"/>
      <c r="JH686" s="91"/>
      <c r="JI686" s="91"/>
      <c r="JJ686" s="91"/>
      <c r="JK686" s="91"/>
      <c r="JL686" s="91"/>
      <c r="JM686" s="91"/>
      <c r="JN686" s="91"/>
      <c r="JO686" s="91"/>
      <c r="JP686" s="91"/>
      <c r="JQ686" s="91"/>
      <c r="JR686" s="91"/>
      <c r="JS686" s="91"/>
      <c r="JT686" s="91"/>
      <c r="JU686" s="91"/>
      <c r="JV686" s="91"/>
      <c r="JW686" s="91"/>
      <c r="JX686" s="91"/>
      <c r="JY686" s="91"/>
      <c r="JZ686" s="91"/>
      <c r="KA686" s="91"/>
      <c r="KB686" s="91"/>
      <c r="KC686" s="91"/>
      <c r="KD686" s="91"/>
      <c r="KE686" s="91"/>
      <c r="KF686" s="91"/>
      <c r="KG686" s="91"/>
      <c r="KH686" s="91"/>
      <c r="KI686" s="91"/>
      <c r="KJ686" s="91"/>
      <c r="KK686" s="91"/>
      <c r="KL686" s="91"/>
      <c r="KM686" s="91"/>
      <c r="KN686" s="91"/>
      <c r="KO686" s="91"/>
      <c r="KP686" s="91"/>
      <c r="KQ686" s="91"/>
      <c r="KR686" s="91"/>
      <c r="KS686" s="91"/>
      <c r="KT686" s="91"/>
      <c r="KU686" s="91"/>
      <c r="KV686" s="91"/>
      <c r="KW686" s="91"/>
      <c r="KX686" s="91"/>
      <c r="KY686" s="91"/>
      <c r="KZ686" s="91"/>
      <c r="LA686" s="91"/>
      <c r="LB686" s="91"/>
      <c r="LC686" s="91"/>
      <c r="LD686" s="91"/>
      <c r="LE686" s="91"/>
      <c r="LF686" s="91"/>
      <c r="LG686" s="91"/>
      <c r="LH686" s="91"/>
      <c r="LI686" s="91"/>
      <c r="LJ686" s="91"/>
      <c r="LK686" s="91"/>
      <c r="LL686" s="91"/>
      <c r="LM686" s="91"/>
      <c r="LN686" s="91"/>
      <c r="LO686" s="91"/>
      <c r="LP686" s="91"/>
      <c r="LQ686" s="91"/>
      <c r="LR686" s="91"/>
      <c r="LS686" s="91"/>
      <c r="LT686" s="91"/>
      <c r="LU686" s="91"/>
      <c r="LV686" s="91"/>
      <c r="LW686" s="91"/>
      <c r="LX686" s="91"/>
      <c r="LY686" s="91"/>
      <c r="LZ686" s="91"/>
      <c r="MA686" s="91"/>
      <c r="MB686" s="91"/>
      <c r="MC686" s="91"/>
      <c r="MD686" s="91"/>
      <c r="ME686" s="91"/>
      <c r="MF686" s="91"/>
      <c r="MG686" s="91"/>
      <c r="MH686" s="91"/>
      <c r="MI686" s="91"/>
      <c r="MJ686" s="91"/>
      <c r="MK686" s="91"/>
      <c r="ML686" s="91"/>
      <c r="MM686" s="91"/>
      <c r="MN686" s="91"/>
      <c r="MO686" s="91"/>
      <c r="MP686" s="91"/>
      <c r="MQ686" s="91"/>
      <c r="MR686" s="91"/>
      <c r="MS686" s="91"/>
      <c r="MT686" s="91"/>
      <c r="MU686" s="91"/>
      <c r="MV686" s="91"/>
      <c r="MW686" s="91"/>
      <c r="MX686" s="91"/>
      <c r="MY686" s="91"/>
      <c r="MZ686" s="91"/>
      <c r="NA686" s="91"/>
      <c r="NB686" s="91"/>
      <c r="NC686" s="91"/>
      <c r="ND686" s="91"/>
      <c r="NE686" s="91"/>
      <c r="NF686" s="91"/>
      <c r="NG686" s="91"/>
      <c r="NH686" s="91"/>
      <c r="NI686" s="91"/>
      <c r="NJ686" s="91"/>
      <c r="NK686" s="91"/>
      <c r="NL686" s="91"/>
      <c r="NM686" s="91"/>
      <c r="NN686" s="91"/>
      <c r="NO686" s="91"/>
      <c r="NP686" s="91"/>
      <c r="NQ686" s="91"/>
      <c r="NR686" s="91"/>
      <c r="NS686" s="91"/>
      <c r="NT686" s="91"/>
      <c r="NU686" s="91"/>
      <c r="NV686" s="91"/>
      <c r="NW686" s="91"/>
      <c r="NX686" s="91"/>
      <c r="NY686" s="91"/>
      <c r="NZ686" s="91"/>
      <c r="OA686" s="91"/>
      <c r="OB686" s="91"/>
      <c r="OC686" s="91"/>
      <c r="OD686" s="91"/>
      <c r="OE686" s="91"/>
      <c r="OF686" s="91"/>
      <c r="OG686" s="91"/>
      <c r="OH686" s="91"/>
      <c r="OI686" s="91"/>
      <c r="OJ686" s="91"/>
      <c r="OK686" s="91"/>
      <c r="OL686" s="91"/>
      <c r="OM686" s="91"/>
      <c r="ON686" s="91"/>
      <c r="OO686" s="91"/>
      <c r="OP686" s="91"/>
      <c r="OQ686" s="91"/>
      <c r="OR686" s="91"/>
      <c r="OS686" s="91"/>
      <c r="OT686" s="91"/>
      <c r="OU686" s="91"/>
      <c r="OV686" s="91"/>
      <c r="OW686" s="91"/>
      <c r="OX686" s="91"/>
      <c r="OY686" s="91"/>
      <c r="OZ686" s="91"/>
      <c r="PA686" s="91"/>
      <c r="PB686" s="91"/>
      <c r="PC686" s="91"/>
      <c r="PD686" s="91"/>
      <c r="PE686" s="91"/>
      <c r="PF686" s="91"/>
      <c r="PG686" s="91"/>
      <c r="PH686" s="91"/>
      <c r="PI686" s="91"/>
      <c r="PJ686" s="91"/>
      <c r="PK686" s="91"/>
      <c r="PL686" s="91"/>
      <c r="PM686" s="91"/>
      <c r="PN686" s="91"/>
      <c r="PO686" s="91"/>
      <c r="PP686" s="91"/>
      <c r="PQ686" s="91"/>
      <c r="PR686" s="91"/>
      <c r="PS686" s="91"/>
      <c r="PT686" s="91"/>
      <c r="PU686" s="91"/>
      <c r="PV686" s="91"/>
      <c r="PW686" s="91"/>
      <c r="PX686" s="91"/>
      <c r="PY686" s="91"/>
      <c r="PZ686" s="91"/>
      <c r="QA686" s="91"/>
      <c r="QB686" s="91"/>
      <c r="QC686" s="91"/>
      <c r="QD686" s="91"/>
      <c r="QE686" s="91"/>
      <c r="QF686" s="91"/>
      <c r="QG686" s="91"/>
      <c r="QH686" s="91"/>
      <c r="QI686" s="91"/>
      <c r="QJ686" s="91"/>
      <c r="QK686" s="91"/>
      <c r="QL686" s="91"/>
      <c r="QM686" s="91"/>
      <c r="QN686" s="91"/>
      <c r="QO686" s="91"/>
      <c r="QP686" s="91"/>
      <c r="QQ686" s="91"/>
      <c r="QR686" s="91"/>
      <c r="QS686" s="91"/>
      <c r="QT686" s="91"/>
      <c r="QU686" s="91"/>
      <c r="QV686" s="91"/>
      <c r="QW686" s="91"/>
      <c r="QX686" s="91"/>
      <c r="QY686" s="91"/>
      <c r="QZ686" s="91"/>
      <c r="RA686" s="91"/>
      <c r="RB686" s="91"/>
      <c r="RC686" s="91"/>
      <c r="RD686" s="91"/>
      <c r="RE686" s="91"/>
      <c r="RF686" s="91"/>
      <c r="RG686" s="91"/>
      <c r="RH686" s="91"/>
      <c r="RI686" s="91"/>
      <c r="RJ686" s="91"/>
      <c r="RK686" s="91"/>
      <c r="RL686" s="91"/>
      <c r="RM686" s="91"/>
      <c r="RN686" s="91"/>
      <c r="RO686" s="91"/>
      <c r="RP686" s="91"/>
      <c r="RQ686" s="91"/>
      <c r="RR686" s="91"/>
      <c r="RS686" s="91"/>
      <c r="RT686" s="91"/>
      <c r="RU686" s="91"/>
      <c r="RV686" s="91"/>
      <c r="RW686" s="91"/>
      <c r="RX686" s="91"/>
      <c r="RY686" s="91"/>
      <c r="RZ686" s="91"/>
      <c r="SA686" s="91"/>
      <c r="SB686" s="91"/>
      <c r="SC686" s="91"/>
      <c r="SD686" s="91"/>
      <c r="SE686" s="91"/>
      <c r="SF686" s="91"/>
      <c r="SG686" s="91"/>
      <c r="SH686" s="91"/>
      <c r="SI686" s="91"/>
      <c r="SJ686" s="91"/>
      <c r="SK686" s="91"/>
      <c r="SL686" s="91"/>
      <c r="SM686" s="91"/>
      <c r="SN686" s="91"/>
      <c r="SO686" s="91"/>
      <c r="SP686" s="91"/>
      <c r="SQ686" s="91"/>
      <c r="SR686" s="91"/>
      <c r="SS686" s="91"/>
      <c r="ST686" s="91"/>
      <c r="SU686" s="91"/>
      <c r="SV686" s="91"/>
      <c r="SW686" s="91"/>
      <c r="SX686" s="91"/>
      <c r="SY686" s="91"/>
      <c r="SZ686" s="91"/>
      <c r="TA686" s="91"/>
      <c r="TB686" s="91"/>
      <c r="TC686" s="91"/>
      <c r="TD686" s="91"/>
      <c r="TE686" s="91"/>
      <c r="TF686" s="91"/>
      <c r="TG686" s="91"/>
      <c r="TH686" s="91"/>
      <c r="TI686" s="91"/>
      <c r="TJ686" s="91"/>
      <c r="TK686" s="91"/>
      <c r="TL686" s="91"/>
      <c r="TM686" s="91"/>
      <c r="TN686" s="91"/>
      <c r="TO686" s="91"/>
      <c r="TP686" s="91"/>
      <c r="TQ686" s="91"/>
      <c r="TR686" s="91"/>
      <c r="TS686" s="91"/>
      <c r="TT686" s="91"/>
      <c r="TU686" s="91"/>
      <c r="TV686" s="91"/>
      <c r="TW686" s="91"/>
      <c r="TX686" s="91"/>
      <c r="TY686" s="91"/>
      <c r="TZ686" s="91"/>
      <c r="UA686" s="91"/>
      <c r="UB686" s="91"/>
      <c r="UC686" s="91"/>
      <c r="UD686" s="91"/>
      <c r="UE686" s="91"/>
      <c r="UF686" s="91"/>
      <c r="UG686" s="91"/>
      <c r="UH686" s="91"/>
      <c r="UI686" s="91"/>
      <c r="UJ686" s="91"/>
      <c r="UK686" s="91"/>
      <c r="UL686" s="91"/>
      <c r="UM686" s="91"/>
      <c r="UN686" s="91"/>
      <c r="UO686" s="91"/>
      <c r="UP686" s="91"/>
      <c r="UQ686" s="91"/>
      <c r="UR686" s="91"/>
      <c r="US686" s="91"/>
      <c r="UT686" s="91"/>
      <c r="UU686" s="91"/>
      <c r="UV686" s="91"/>
      <c r="UW686" s="91"/>
      <c r="UX686" s="91"/>
      <c r="UY686" s="91"/>
      <c r="UZ686" s="91"/>
      <c r="VA686" s="91"/>
      <c r="VB686" s="91"/>
      <c r="VC686" s="91"/>
      <c r="VD686" s="91"/>
      <c r="VE686" s="91"/>
      <c r="VF686" s="91"/>
      <c r="VG686" s="91"/>
      <c r="VH686" s="91"/>
      <c r="VI686" s="91"/>
      <c r="VJ686" s="91"/>
      <c r="VK686" s="91"/>
      <c r="VL686" s="91"/>
      <c r="VM686" s="91"/>
      <c r="VN686" s="91"/>
      <c r="VO686" s="91"/>
      <c r="VP686" s="91"/>
      <c r="VQ686" s="91"/>
      <c r="VR686" s="91"/>
      <c r="VS686" s="91"/>
      <c r="VT686" s="91"/>
      <c r="VU686" s="91"/>
      <c r="VV686" s="91"/>
      <c r="VW686" s="91"/>
      <c r="VX686" s="91"/>
      <c r="VY686" s="91"/>
      <c r="VZ686" s="91"/>
      <c r="WA686" s="91"/>
      <c r="WB686" s="91"/>
      <c r="WC686" s="91"/>
      <c r="WD686" s="91"/>
      <c r="WE686" s="91"/>
      <c r="WF686" s="91"/>
      <c r="WG686" s="91"/>
      <c r="WH686" s="91"/>
      <c r="WI686" s="91"/>
      <c r="WJ686" s="91"/>
      <c r="WK686" s="91"/>
      <c r="WL686" s="91"/>
      <c r="WM686" s="91"/>
      <c r="WN686" s="91"/>
      <c r="WO686" s="91"/>
      <c r="WP686" s="91"/>
      <c r="WQ686" s="91"/>
      <c r="WR686" s="91"/>
      <c r="WS686" s="91"/>
      <c r="WT686" s="91"/>
      <c r="WU686" s="91"/>
      <c r="WV686" s="91"/>
      <c r="WW686" s="91"/>
      <c r="WX686" s="91"/>
      <c r="WY686" s="91"/>
      <c r="WZ686" s="91"/>
      <c r="XA686" s="91"/>
      <c r="XB686" s="91"/>
      <c r="XC686" s="91"/>
      <c r="XD686" s="91"/>
      <c r="XE686" s="91"/>
      <c r="XF686" s="91"/>
      <c r="XG686" s="91"/>
      <c r="XH686" s="91"/>
      <c r="XI686" s="91"/>
      <c r="XJ686" s="91"/>
      <c r="XK686" s="91"/>
      <c r="XL686" s="91"/>
      <c r="XM686" s="91"/>
      <c r="XN686" s="91"/>
      <c r="XO686" s="91"/>
      <c r="XP686" s="91"/>
      <c r="XQ686" s="91"/>
      <c r="XR686" s="91"/>
      <c r="XS686" s="91"/>
      <c r="XT686" s="91"/>
      <c r="XU686" s="91"/>
      <c r="XV686" s="91"/>
      <c r="XW686" s="91"/>
      <c r="XX686" s="91"/>
      <c r="XY686" s="91"/>
      <c r="XZ686" s="91"/>
      <c r="YA686" s="91"/>
      <c r="YB686" s="91"/>
      <c r="YC686" s="91"/>
      <c r="YD686" s="91"/>
      <c r="YE686" s="91"/>
      <c r="YF686" s="91"/>
      <c r="YG686" s="91"/>
      <c r="YH686" s="91"/>
      <c r="YI686" s="91"/>
      <c r="YJ686" s="91"/>
      <c r="YK686" s="91"/>
      <c r="YL686" s="91"/>
      <c r="YM686" s="91"/>
      <c r="YN686" s="91"/>
      <c r="YO686" s="91"/>
      <c r="YP686" s="91"/>
      <c r="YQ686" s="91"/>
      <c r="YR686" s="91"/>
      <c r="YS686" s="91"/>
      <c r="YT686" s="91"/>
      <c r="YU686" s="91"/>
      <c r="YV686" s="91"/>
      <c r="YW686" s="91"/>
      <c r="YX686" s="91"/>
      <c r="YY686" s="91"/>
      <c r="YZ686" s="91"/>
      <c r="ZA686" s="91"/>
      <c r="ZB686" s="91"/>
      <c r="ZC686" s="91"/>
      <c r="ZD686" s="91"/>
      <c r="ZE686" s="91"/>
      <c r="ZF686" s="91"/>
      <c r="ZG686" s="91"/>
      <c r="ZH686" s="91"/>
      <c r="ZI686" s="91"/>
      <c r="ZJ686" s="91"/>
      <c r="ZK686" s="91"/>
      <c r="ZL686" s="91"/>
      <c r="ZM686" s="91"/>
      <c r="ZN686" s="91"/>
      <c r="ZO686" s="91"/>
      <c r="ZP686" s="91"/>
      <c r="ZQ686" s="91"/>
      <c r="ZR686" s="91"/>
      <c r="ZS686" s="91"/>
      <c r="ZT686" s="91"/>
      <c r="ZU686" s="91"/>
      <c r="ZV686" s="91"/>
      <c r="ZW686" s="91"/>
      <c r="ZX686" s="91"/>
      <c r="ZY686" s="91"/>
      <c r="ZZ686" s="91"/>
      <c r="AAA686" s="91"/>
      <c r="AAB686" s="91"/>
      <c r="AAC686" s="91"/>
      <c r="AAD686" s="91"/>
      <c r="AAE686" s="91"/>
      <c r="AAF686" s="91"/>
      <c r="AAG686" s="91"/>
      <c r="AAH686" s="91"/>
      <c r="AAI686" s="91"/>
      <c r="AAJ686" s="91"/>
      <c r="AAK686" s="91"/>
      <c r="AAL686" s="91"/>
      <c r="AAM686" s="91"/>
      <c r="AAN686" s="91"/>
      <c r="AAO686" s="91"/>
      <c r="AAP686" s="91"/>
      <c r="AAQ686" s="91"/>
      <c r="AAR686" s="91"/>
      <c r="AAS686" s="91"/>
      <c r="AAT686" s="91"/>
      <c r="AAU686" s="91"/>
      <c r="AAV686" s="91"/>
      <c r="AAW686" s="91"/>
      <c r="AAX686" s="91"/>
      <c r="AAY686" s="91"/>
      <c r="AAZ686" s="91"/>
      <c r="ABA686" s="91"/>
      <c r="ABB686" s="91"/>
      <c r="ABC686" s="91"/>
      <c r="ABD686" s="91"/>
      <c r="ABE686" s="91"/>
      <c r="ABF686" s="91"/>
      <c r="ABG686" s="91"/>
      <c r="ABH686" s="91"/>
      <c r="ABI686" s="91"/>
      <c r="ABJ686" s="91"/>
      <c r="ABK686" s="91"/>
      <c r="ABL686" s="91"/>
      <c r="ABM686" s="91"/>
      <c r="ABN686" s="91"/>
      <c r="ABO686" s="91"/>
      <c r="ABP686" s="91"/>
      <c r="ABQ686" s="91"/>
      <c r="ABR686" s="91"/>
      <c r="ABS686" s="91"/>
      <c r="ABT686" s="91"/>
      <c r="ABU686" s="91"/>
      <c r="ABV686" s="91"/>
      <c r="ABW686" s="91"/>
      <c r="ABX686" s="91"/>
      <c r="ABY686" s="91"/>
      <c r="ABZ686" s="91"/>
      <c r="ACA686" s="91"/>
      <c r="ACB686" s="91"/>
      <c r="ACC686" s="91"/>
      <c r="ACD686" s="91"/>
      <c r="ACE686" s="91"/>
      <c r="ACF686" s="91"/>
      <c r="ACG686" s="91"/>
      <c r="ACH686" s="91"/>
      <c r="ACI686" s="91"/>
      <c r="ACJ686" s="91"/>
      <c r="ACK686" s="91"/>
      <c r="ACL686" s="91"/>
      <c r="ACM686" s="91"/>
      <c r="ACN686" s="91"/>
      <c r="ACO686" s="91"/>
      <c r="ACP686" s="91"/>
      <c r="ACQ686" s="91"/>
      <c r="ACR686" s="91"/>
      <c r="ACS686" s="91"/>
      <c r="ACT686" s="91"/>
      <c r="ACU686" s="91"/>
      <c r="ACV686" s="91"/>
      <c r="ACW686" s="91"/>
      <c r="ACX686" s="91"/>
      <c r="ACY686" s="91"/>
      <c r="ACZ686" s="91"/>
      <c r="ADA686" s="91"/>
      <c r="ADB686" s="91"/>
      <c r="ADC686" s="91"/>
      <c r="ADD686" s="91"/>
      <c r="ADE686" s="91"/>
      <c r="ADF686" s="91"/>
      <c r="ADG686" s="91"/>
      <c r="ADH686" s="91"/>
      <c r="ADI686" s="91"/>
      <c r="ADJ686" s="91"/>
      <c r="ADK686" s="91"/>
      <c r="ADL686" s="91"/>
      <c r="ADM686" s="91"/>
      <c r="ADN686" s="91"/>
      <c r="ADO686" s="91"/>
      <c r="ADP686" s="91"/>
      <c r="ADQ686" s="91"/>
      <c r="ADR686" s="91"/>
      <c r="ADS686" s="91"/>
      <c r="ADT686" s="91"/>
      <c r="ADU686" s="91"/>
      <c r="ADV686" s="91"/>
      <c r="ADW686" s="91"/>
      <c r="ADX686" s="91"/>
      <c r="ADY686" s="91"/>
      <c r="ADZ686" s="91"/>
      <c r="AEA686" s="91"/>
      <c r="AEB686" s="91"/>
      <c r="AEC686" s="91"/>
      <c r="AED686" s="91"/>
      <c r="AEE686" s="91"/>
      <c r="AEF686" s="91"/>
      <c r="AEG686" s="91"/>
      <c r="AEH686" s="91"/>
      <c r="AEI686" s="91"/>
      <c r="AEJ686" s="91"/>
      <c r="AEK686" s="91"/>
      <c r="AEL686" s="91"/>
      <c r="AEM686" s="91"/>
      <c r="AEN686" s="91"/>
      <c r="AEO686" s="91"/>
      <c r="AEP686" s="91"/>
      <c r="AEQ686" s="91"/>
      <c r="AER686" s="91"/>
      <c r="AES686" s="91"/>
      <c r="AET686" s="91"/>
      <c r="AEU686" s="91"/>
      <c r="AEV686" s="91"/>
      <c r="AEW686" s="91"/>
      <c r="AEX686" s="91"/>
      <c r="AEY686" s="91"/>
      <c r="AEZ686" s="91"/>
      <c r="AFA686" s="91"/>
      <c r="AFB686" s="91"/>
      <c r="AFC686" s="91"/>
      <c r="AFD686" s="91"/>
      <c r="AFE686" s="91"/>
      <c r="AFF686" s="91"/>
      <c r="AFG686" s="91"/>
      <c r="AFH686" s="91"/>
      <c r="AFI686" s="91"/>
      <c r="AFJ686" s="91"/>
      <c r="AFK686" s="91"/>
      <c r="AFL686" s="91"/>
      <c r="AFM686" s="91"/>
      <c r="AFN686" s="91"/>
      <c r="AFO686" s="91"/>
      <c r="AFP686" s="91"/>
      <c r="AFQ686" s="91"/>
      <c r="AFR686" s="91"/>
      <c r="AFS686" s="91"/>
      <c r="AFT686" s="91"/>
      <c r="AFU686" s="91"/>
      <c r="AFV686" s="91"/>
      <c r="AFW686" s="91"/>
      <c r="AFX686" s="91"/>
      <c r="AFY686" s="91"/>
      <c r="AFZ686" s="91"/>
      <c r="AGA686" s="91"/>
      <c r="AGB686" s="91"/>
      <c r="AGC686" s="91"/>
      <c r="AGD686" s="91"/>
      <c r="AGE686" s="91"/>
      <c r="AGF686" s="91"/>
      <c r="AGG686" s="91"/>
      <c r="AGH686" s="91"/>
      <c r="AGI686" s="91"/>
      <c r="AGJ686" s="91"/>
      <c r="AGK686" s="91"/>
      <c r="AGL686" s="91"/>
      <c r="AGM686" s="91"/>
      <c r="AGN686" s="91"/>
      <c r="AGO686" s="91"/>
      <c r="AGP686" s="91"/>
      <c r="AGQ686" s="91"/>
      <c r="AGR686" s="91"/>
      <c r="AGS686" s="91"/>
      <c r="AGT686" s="91"/>
      <c r="AGU686" s="91"/>
      <c r="AGV686" s="91"/>
      <c r="AGW686" s="91"/>
      <c r="AGX686" s="91"/>
      <c r="AGY686" s="91"/>
      <c r="AGZ686" s="91"/>
      <c r="AHA686" s="91"/>
      <c r="AHB686" s="91"/>
      <c r="AHC686" s="91"/>
      <c r="AHD686" s="91"/>
      <c r="AHE686" s="91"/>
      <c r="AHF686" s="91"/>
      <c r="AHG686" s="91"/>
      <c r="AHH686" s="91"/>
      <c r="AHI686" s="91"/>
      <c r="AHJ686" s="91"/>
      <c r="AHK686" s="91"/>
      <c r="AHL686" s="91"/>
      <c r="AHM686" s="91"/>
      <c r="AHN686" s="91"/>
      <c r="AHO686" s="91"/>
      <c r="AHP686" s="91"/>
      <c r="AHQ686" s="91"/>
      <c r="AHR686" s="91"/>
      <c r="AHS686" s="91"/>
      <c r="AHT686" s="91"/>
      <c r="AHU686" s="91"/>
      <c r="AHV686" s="91"/>
      <c r="AHW686" s="91"/>
      <c r="AHX686" s="91"/>
      <c r="AHY686" s="91"/>
      <c r="AHZ686" s="91"/>
      <c r="AIA686" s="91"/>
      <c r="AIB686" s="91"/>
      <c r="AIC686" s="91"/>
      <c r="AID686" s="91"/>
      <c r="AIE686" s="91"/>
      <c r="AIF686" s="91"/>
      <c r="AIG686" s="91"/>
      <c r="AIH686" s="91"/>
      <c r="AII686" s="91"/>
      <c r="AIJ686" s="91"/>
      <c r="AIK686" s="91"/>
      <c r="AIL686" s="91"/>
      <c r="AIM686" s="91"/>
      <c r="AIN686" s="91"/>
      <c r="AIO686" s="91"/>
      <c r="AIP686" s="91"/>
      <c r="AIQ686" s="91"/>
      <c r="AIR686" s="91"/>
      <c r="AIS686" s="91"/>
      <c r="AIT686" s="91"/>
      <c r="AIU686" s="91"/>
      <c r="AIV686" s="91"/>
      <c r="AIW686" s="91"/>
      <c r="AIX686" s="91"/>
      <c r="AIY686" s="91"/>
      <c r="AIZ686" s="91"/>
      <c r="AJA686" s="91"/>
      <c r="AJB686" s="91"/>
      <c r="AJC686" s="91"/>
      <c r="AJD686" s="91"/>
      <c r="AJE686" s="91"/>
      <c r="AJF686" s="91"/>
      <c r="AJG686" s="91"/>
      <c r="AJH686" s="91"/>
      <c r="AJI686" s="91"/>
      <c r="AJJ686" s="91"/>
      <c r="AJK686" s="91"/>
      <c r="AJL686" s="91"/>
      <c r="AJM686" s="91"/>
      <c r="AJN686" s="91"/>
      <c r="AJO686" s="91"/>
      <c r="AJP686" s="91"/>
      <c r="AJQ686" s="91"/>
      <c r="AJR686" s="91"/>
      <c r="AJS686" s="91"/>
      <c r="AJT686" s="91"/>
      <c r="AJU686" s="91"/>
      <c r="AJV686" s="91"/>
      <c r="AJW686" s="91"/>
      <c r="AJX686" s="91"/>
      <c r="AJY686" s="91"/>
      <c r="AJZ686" s="91"/>
      <c r="AKA686" s="91"/>
      <c r="AKB686" s="91"/>
      <c r="AKC686" s="91"/>
      <c r="AKD686" s="91"/>
      <c r="AKE686" s="91"/>
      <c r="AKF686" s="91"/>
      <c r="AKG686" s="91"/>
      <c r="AKH686" s="91"/>
      <c r="AKI686" s="91"/>
      <c r="AKJ686" s="91"/>
      <c r="AKK686" s="91"/>
      <c r="AKL686" s="91"/>
      <c r="AKM686" s="91"/>
      <c r="AKN686" s="91"/>
      <c r="AKO686" s="91"/>
      <c r="AKP686" s="91"/>
      <c r="AKQ686" s="91"/>
      <c r="AKR686" s="91"/>
      <c r="AKS686" s="91"/>
      <c r="AKT686" s="91"/>
      <c r="AKU686" s="91"/>
      <c r="AKV686" s="91"/>
      <c r="AKW686" s="91"/>
      <c r="AKX686" s="91"/>
      <c r="AKY686" s="91"/>
      <c r="AKZ686" s="91"/>
      <c r="ALA686" s="91"/>
      <c r="ALB686" s="91"/>
      <c r="ALC686" s="91"/>
      <c r="ALD686" s="91"/>
      <c r="ALE686" s="91"/>
      <c r="ALF686" s="91"/>
      <c r="ALG686" s="91"/>
      <c r="ALH686" s="91"/>
      <c r="ALI686" s="91"/>
      <c r="ALJ686" s="91"/>
      <c r="ALK686" s="91"/>
      <c r="ALL686" s="91"/>
      <c r="ALM686" s="91"/>
      <c r="ALN686" s="91"/>
      <c r="ALO686" s="91"/>
      <c r="ALP686" s="91"/>
      <c r="ALQ686" s="91"/>
      <c r="ALR686" s="91"/>
      <c r="ALS686" s="91"/>
      <c r="ALT686" s="91"/>
      <c r="ALU686" s="91"/>
      <c r="ALV686" s="91"/>
      <c r="ALW686" s="91"/>
      <c r="ALX686" s="91"/>
      <c r="ALY686" s="91"/>
      <c r="ALZ686" s="91"/>
      <c r="AMA686" s="91"/>
      <c r="AMB686" s="91"/>
      <c r="AMC686" s="91"/>
      <c r="AMD686" s="91"/>
      <c r="AME686" s="91"/>
      <c r="AMF686" s="91"/>
      <c r="AMG686" s="91"/>
      <c r="AMH686" s="91"/>
      <c r="AMI686" s="91"/>
      <c r="AMJ686" s="91"/>
      <c r="AMK686" s="91"/>
    </row>
    <row r="687" s="93" customFormat="true" ht="15" hidden="false" customHeight="false" outlineLevel="0" collapsed="false">
      <c r="A687" s="91"/>
      <c r="B687" s="91"/>
      <c r="C687" s="91"/>
      <c r="D687" s="91"/>
      <c r="E687" s="91"/>
      <c r="F687" s="92"/>
      <c r="G687" s="92"/>
      <c r="H687" s="92"/>
      <c r="I687" s="92"/>
      <c r="J687" s="92"/>
      <c r="K687" s="91"/>
      <c r="L687" s="91"/>
      <c r="M687" s="91"/>
      <c r="N687" s="91"/>
      <c r="O687" s="91"/>
      <c r="P687" s="91"/>
      <c r="Q687" s="91"/>
      <c r="R687" s="91"/>
      <c r="S687" s="91"/>
      <c r="T687" s="91"/>
      <c r="U687" s="91"/>
      <c r="V687" s="91"/>
      <c r="W687" s="91"/>
      <c r="X687" s="91"/>
      <c r="Y687" s="91"/>
      <c r="Z687" s="91"/>
      <c r="AA687" s="91"/>
      <c r="AB687" s="91"/>
      <c r="AC687" s="91"/>
      <c r="AD687" s="91"/>
      <c r="AE687" s="91"/>
      <c r="AF687" s="91"/>
      <c r="AG687" s="91"/>
      <c r="AH687" s="91"/>
      <c r="AI687" s="91"/>
      <c r="AJ687" s="91"/>
      <c r="AK687" s="91"/>
      <c r="AL687" s="91"/>
      <c r="AM687" s="91"/>
      <c r="AN687" s="91"/>
      <c r="AO687" s="91"/>
      <c r="AP687" s="91"/>
      <c r="AQ687" s="91"/>
      <c r="AR687" s="91"/>
      <c r="AS687" s="91"/>
      <c r="AT687" s="91"/>
      <c r="AU687" s="91"/>
      <c r="AV687" s="91"/>
      <c r="AW687" s="91"/>
      <c r="AX687" s="91"/>
      <c r="AY687" s="91"/>
      <c r="AZ687" s="91"/>
      <c r="BA687" s="91"/>
      <c r="BB687" s="91"/>
      <c r="BC687" s="91"/>
      <c r="BD687" s="91"/>
      <c r="BE687" s="91"/>
      <c r="BF687" s="91"/>
      <c r="BG687" s="91"/>
      <c r="BH687" s="91"/>
      <c r="BI687" s="91"/>
      <c r="BJ687" s="91"/>
      <c r="BK687" s="91"/>
      <c r="BL687" s="91"/>
      <c r="BM687" s="91"/>
      <c r="BN687" s="91"/>
      <c r="BO687" s="91"/>
      <c r="BP687" s="91"/>
      <c r="BQ687" s="91"/>
      <c r="BR687" s="91"/>
      <c r="BS687" s="91"/>
      <c r="BT687" s="91"/>
      <c r="BU687" s="91"/>
      <c r="BV687" s="91"/>
      <c r="BW687" s="91"/>
      <c r="BX687" s="91"/>
      <c r="BY687" s="91"/>
      <c r="BZ687" s="91"/>
      <c r="CA687" s="91"/>
      <c r="CB687" s="91"/>
      <c r="CC687" s="91"/>
      <c r="CD687" s="91"/>
      <c r="CE687" s="91"/>
      <c r="CF687" s="91"/>
      <c r="CG687" s="91"/>
      <c r="CH687" s="91"/>
      <c r="CI687" s="91"/>
      <c r="CJ687" s="91"/>
      <c r="CK687" s="91"/>
      <c r="CL687" s="91"/>
      <c r="CM687" s="91"/>
      <c r="CN687" s="91"/>
      <c r="CO687" s="91"/>
      <c r="CP687" s="91"/>
      <c r="CQ687" s="91"/>
      <c r="CR687" s="91"/>
      <c r="CS687" s="91"/>
      <c r="CT687" s="91"/>
      <c r="CU687" s="91"/>
      <c r="CV687" s="91"/>
      <c r="CW687" s="91"/>
      <c r="CX687" s="91"/>
      <c r="CY687" s="91"/>
      <c r="CZ687" s="91"/>
      <c r="DA687" s="91"/>
      <c r="DB687" s="91"/>
      <c r="DC687" s="91"/>
      <c r="DD687" s="91"/>
      <c r="DE687" s="91"/>
      <c r="DF687" s="91"/>
      <c r="DG687" s="91"/>
      <c r="DH687" s="91"/>
      <c r="DI687" s="91"/>
      <c r="DJ687" s="91"/>
      <c r="DK687" s="91"/>
      <c r="DL687" s="91"/>
      <c r="DM687" s="91"/>
      <c r="DN687" s="91"/>
      <c r="DO687" s="91"/>
      <c r="DP687" s="91"/>
      <c r="DQ687" s="91"/>
      <c r="DR687" s="91"/>
      <c r="DS687" s="91"/>
      <c r="DT687" s="91"/>
      <c r="DU687" s="91"/>
      <c r="DV687" s="91"/>
      <c r="DW687" s="91"/>
      <c r="DX687" s="91"/>
      <c r="DY687" s="91"/>
      <c r="DZ687" s="91"/>
      <c r="EA687" s="91"/>
      <c r="EB687" s="91"/>
      <c r="EC687" s="91"/>
      <c r="ED687" s="91"/>
      <c r="EE687" s="91"/>
      <c r="EF687" s="91"/>
      <c r="EG687" s="91"/>
      <c r="EH687" s="91"/>
      <c r="EI687" s="91"/>
      <c r="EJ687" s="91"/>
      <c r="EK687" s="91"/>
      <c r="EL687" s="91"/>
      <c r="EM687" s="91"/>
      <c r="EN687" s="91"/>
      <c r="EO687" s="91"/>
      <c r="EP687" s="91"/>
      <c r="EQ687" s="91"/>
      <c r="ER687" s="91"/>
      <c r="ES687" s="91"/>
      <c r="ET687" s="91"/>
      <c r="EU687" s="91"/>
      <c r="EV687" s="91"/>
      <c r="EW687" s="91"/>
      <c r="EX687" s="91"/>
      <c r="EY687" s="91"/>
      <c r="EZ687" s="91"/>
      <c r="FA687" s="91"/>
      <c r="FB687" s="91"/>
      <c r="FC687" s="91"/>
      <c r="FD687" s="91"/>
      <c r="FE687" s="91"/>
      <c r="FF687" s="91"/>
      <c r="FG687" s="91"/>
      <c r="FH687" s="91"/>
      <c r="FI687" s="91"/>
      <c r="FJ687" s="91"/>
      <c r="FK687" s="91"/>
      <c r="FL687" s="91"/>
      <c r="FM687" s="91"/>
      <c r="FN687" s="91"/>
      <c r="FO687" s="91"/>
      <c r="FP687" s="91"/>
      <c r="FQ687" s="91"/>
      <c r="FR687" s="91"/>
      <c r="FS687" s="91"/>
      <c r="FT687" s="91"/>
      <c r="FU687" s="91"/>
      <c r="FV687" s="91"/>
      <c r="FW687" s="91"/>
      <c r="FX687" s="91"/>
      <c r="FY687" s="91"/>
      <c r="FZ687" s="91"/>
      <c r="GA687" s="91"/>
      <c r="GB687" s="91"/>
      <c r="GC687" s="91"/>
      <c r="GD687" s="91"/>
      <c r="GE687" s="91"/>
      <c r="GF687" s="91"/>
      <c r="GG687" s="91"/>
      <c r="GH687" s="91"/>
      <c r="GI687" s="91"/>
      <c r="GJ687" s="91"/>
      <c r="GK687" s="91"/>
      <c r="GL687" s="91"/>
      <c r="GM687" s="91"/>
      <c r="GN687" s="91"/>
      <c r="GO687" s="91"/>
      <c r="GP687" s="91"/>
      <c r="GQ687" s="91"/>
      <c r="GR687" s="91"/>
      <c r="GS687" s="91"/>
      <c r="GT687" s="91"/>
      <c r="GU687" s="91"/>
      <c r="GV687" s="91"/>
      <c r="GW687" s="91"/>
      <c r="GX687" s="91"/>
      <c r="GY687" s="91"/>
      <c r="GZ687" s="91"/>
      <c r="HA687" s="91"/>
      <c r="HB687" s="91"/>
      <c r="HC687" s="91"/>
      <c r="HD687" s="91"/>
      <c r="HE687" s="91"/>
      <c r="HF687" s="91"/>
      <c r="HG687" s="91"/>
      <c r="HH687" s="91"/>
      <c r="HI687" s="91"/>
      <c r="HJ687" s="91"/>
      <c r="HK687" s="91"/>
      <c r="HL687" s="91"/>
      <c r="HM687" s="91"/>
      <c r="HN687" s="91"/>
      <c r="HO687" s="91"/>
      <c r="HP687" s="91"/>
      <c r="HQ687" s="91"/>
      <c r="HR687" s="91"/>
      <c r="HS687" s="91"/>
      <c r="HT687" s="91"/>
      <c r="HU687" s="91"/>
      <c r="HV687" s="91"/>
      <c r="HW687" s="91"/>
      <c r="HX687" s="91"/>
      <c r="HY687" s="91"/>
      <c r="HZ687" s="91"/>
      <c r="IA687" s="91"/>
      <c r="IB687" s="91"/>
      <c r="IC687" s="91"/>
      <c r="ID687" s="91"/>
      <c r="IE687" s="91"/>
      <c r="IF687" s="91"/>
      <c r="IG687" s="91"/>
      <c r="IH687" s="91"/>
      <c r="II687" s="91"/>
      <c r="IJ687" s="91"/>
      <c r="IK687" s="91"/>
      <c r="IL687" s="91"/>
      <c r="IM687" s="91"/>
      <c r="IN687" s="91"/>
      <c r="IO687" s="91"/>
      <c r="IP687" s="91"/>
      <c r="IQ687" s="91"/>
      <c r="IR687" s="91"/>
      <c r="IS687" s="91"/>
      <c r="IT687" s="91"/>
      <c r="IU687" s="91"/>
      <c r="IV687" s="91"/>
      <c r="IW687" s="91"/>
      <c r="IX687" s="91"/>
      <c r="IY687" s="91"/>
      <c r="IZ687" s="91"/>
      <c r="JA687" s="91"/>
      <c r="JB687" s="91"/>
      <c r="JC687" s="91"/>
      <c r="JD687" s="91"/>
      <c r="JE687" s="91"/>
      <c r="JF687" s="91"/>
      <c r="JG687" s="91"/>
      <c r="JH687" s="91"/>
      <c r="JI687" s="91"/>
      <c r="JJ687" s="91"/>
      <c r="JK687" s="91"/>
      <c r="JL687" s="91"/>
      <c r="JM687" s="91"/>
      <c r="JN687" s="91"/>
      <c r="JO687" s="91"/>
      <c r="JP687" s="91"/>
      <c r="JQ687" s="91"/>
      <c r="JR687" s="91"/>
      <c r="JS687" s="91"/>
      <c r="JT687" s="91"/>
      <c r="JU687" s="91"/>
      <c r="JV687" s="91"/>
      <c r="JW687" s="91"/>
      <c r="JX687" s="91"/>
      <c r="JY687" s="91"/>
      <c r="JZ687" s="91"/>
      <c r="KA687" s="91"/>
      <c r="KB687" s="91"/>
      <c r="KC687" s="91"/>
      <c r="KD687" s="91"/>
      <c r="KE687" s="91"/>
      <c r="KF687" s="91"/>
      <c r="KG687" s="91"/>
      <c r="KH687" s="91"/>
      <c r="KI687" s="91"/>
      <c r="KJ687" s="91"/>
      <c r="KK687" s="91"/>
      <c r="KL687" s="91"/>
      <c r="KM687" s="91"/>
      <c r="KN687" s="91"/>
      <c r="KO687" s="91"/>
      <c r="KP687" s="91"/>
      <c r="KQ687" s="91"/>
      <c r="KR687" s="91"/>
      <c r="KS687" s="91"/>
      <c r="KT687" s="91"/>
      <c r="KU687" s="91"/>
      <c r="KV687" s="91"/>
      <c r="KW687" s="91"/>
      <c r="KX687" s="91"/>
      <c r="KY687" s="91"/>
      <c r="KZ687" s="91"/>
      <c r="LA687" s="91"/>
      <c r="LB687" s="91"/>
      <c r="LC687" s="91"/>
      <c r="LD687" s="91"/>
      <c r="LE687" s="91"/>
      <c r="LF687" s="91"/>
      <c r="LG687" s="91"/>
      <c r="LH687" s="91"/>
      <c r="LI687" s="91"/>
      <c r="LJ687" s="91"/>
      <c r="LK687" s="91"/>
      <c r="LL687" s="91"/>
      <c r="LM687" s="91"/>
      <c r="LN687" s="91"/>
      <c r="LO687" s="91"/>
      <c r="LP687" s="91"/>
      <c r="LQ687" s="91"/>
      <c r="LR687" s="91"/>
      <c r="LS687" s="91"/>
      <c r="LT687" s="91"/>
      <c r="LU687" s="91"/>
      <c r="LV687" s="91"/>
      <c r="LW687" s="91"/>
      <c r="LX687" s="91"/>
      <c r="LY687" s="91"/>
      <c r="LZ687" s="91"/>
      <c r="MA687" s="91"/>
      <c r="MB687" s="91"/>
      <c r="MC687" s="91"/>
      <c r="MD687" s="91"/>
      <c r="ME687" s="91"/>
      <c r="MF687" s="91"/>
      <c r="MG687" s="91"/>
      <c r="MH687" s="91"/>
      <c r="MI687" s="91"/>
      <c r="MJ687" s="91"/>
      <c r="MK687" s="91"/>
      <c r="ML687" s="91"/>
      <c r="MM687" s="91"/>
      <c r="MN687" s="91"/>
      <c r="MO687" s="91"/>
      <c r="MP687" s="91"/>
      <c r="MQ687" s="91"/>
      <c r="MR687" s="91"/>
      <c r="MS687" s="91"/>
      <c r="MT687" s="91"/>
      <c r="MU687" s="91"/>
      <c r="MV687" s="91"/>
      <c r="MW687" s="91"/>
      <c r="MX687" s="91"/>
      <c r="MY687" s="91"/>
      <c r="MZ687" s="91"/>
      <c r="NA687" s="91"/>
      <c r="NB687" s="91"/>
      <c r="NC687" s="91"/>
      <c r="ND687" s="91"/>
      <c r="NE687" s="91"/>
      <c r="NF687" s="91"/>
      <c r="NG687" s="91"/>
      <c r="NH687" s="91"/>
      <c r="NI687" s="91"/>
      <c r="NJ687" s="91"/>
      <c r="NK687" s="91"/>
      <c r="NL687" s="91"/>
      <c r="NM687" s="91"/>
      <c r="NN687" s="91"/>
      <c r="NO687" s="91"/>
      <c r="NP687" s="91"/>
      <c r="NQ687" s="91"/>
      <c r="NR687" s="91"/>
      <c r="NS687" s="91"/>
      <c r="NT687" s="91"/>
      <c r="NU687" s="91"/>
      <c r="NV687" s="91"/>
      <c r="NW687" s="91"/>
      <c r="NX687" s="91"/>
      <c r="NY687" s="91"/>
      <c r="NZ687" s="91"/>
      <c r="OA687" s="91"/>
      <c r="OB687" s="91"/>
      <c r="OC687" s="91"/>
      <c r="OD687" s="91"/>
      <c r="OE687" s="91"/>
      <c r="OF687" s="91"/>
      <c r="OG687" s="91"/>
      <c r="OH687" s="91"/>
      <c r="OI687" s="91"/>
      <c r="OJ687" s="91"/>
      <c r="OK687" s="91"/>
      <c r="OL687" s="91"/>
      <c r="OM687" s="91"/>
      <c r="ON687" s="91"/>
      <c r="OO687" s="91"/>
      <c r="OP687" s="91"/>
      <c r="OQ687" s="91"/>
      <c r="OR687" s="91"/>
      <c r="OS687" s="91"/>
      <c r="OT687" s="91"/>
      <c r="OU687" s="91"/>
      <c r="OV687" s="91"/>
      <c r="OW687" s="91"/>
      <c r="OX687" s="91"/>
      <c r="OY687" s="91"/>
      <c r="OZ687" s="91"/>
      <c r="PA687" s="91"/>
      <c r="PB687" s="91"/>
      <c r="PC687" s="91"/>
      <c r="PD687" s="91"/>
      <c r="PE687" s="91"/>
      <c r="PF687" s="91"/>
      <c r="PG687" s="91"/>
      <c r="PH687" s="91"/>
      <c r="PI687" s="91"/>
      <c r="PJ687" s="91"/>
      <c r="PK687" s="91"/>
      <c r="PL687" s="91"/>
      <c r="PM687" s="91"/>
      <c r="PN687" s="91"/>
      <c r="PO687" s="91"/>
      <c r="PP687" s="91"/>
      <c r="PQ687" s="91"/>
      <c r="PR687" s="91"/>
      <c r="PS687" s="91"/>
      <c r="PT687" s="91"/>
      <c r="PU687" s="91"/>
      <c r="PV687" s="91"/>
      <c r="PW687" s="91"/>
      <c r="PX687" s="91"/>
      <c r="PY687" s="91"/>
      <c r="PZ687" s="91"/>
      <c r="QA687" s="91"/>
      <c r="QB687" s="91"/>
      <c r="QC687" s="91"/>
      <c r="QD687" s="91"/>
      <c r="QE687" s="91"/>
      <c r="QF687" s="91"/>
      <c r="QG687" s="91"/>
      <c r="QH687" s="91"/>
      <c r="QI687" s="91"/>
      <c r="QJ687" s="91"/>
      <c r="QK687" s="91"/>
      <c r="QL687" s="91"/>
      <c r="QM687" s="91"/>
      <c r="QN687" s="91"/>
      <c r="QO687" s="91"/>
      <c r="QP687" s="91"/>
      <c r="QQ687" s="91"/>
      <c r="QR687" s="91"/>
      <c r="QS687" s="91"/>
      <c r="QT687" s="91"/>
      <c r="QU687" s="91"/>
      <c r="QV687" s="91"/>
      <c r="QW687" s="91"/>
      <c r="QX687" s="91"/>
      <c r="QY687" s="91"/>
      <c r="QZ687" s="91"/>
      <c r="RA687" s="91"/>
      <c r="RB687" s="91"/>
      <c r="RC687" s="91"/>
      <c r="RD687" s="91"/>
      <c r="RE687" s="91"/>
      <c r="RF687" s="91"/>
      <c r="RG687" s="91"/>
      <c r="RH687" s="91"/>
      <c r="RI687" s="91"/>
      <c r="RJ687" s="91"/>
      <c r="RK687" s="91"/>
      <c r="RL687" s="91"/>
      <c r="RM687" s="91"/>
      <c r="RN687" s="91"/>
      <c r="RO687" s="91"/>
      <c r="RP687" s="91"/>
      <c r="RQ687" s="91"/>
      <c r="RR687" s="91"/>
      <c r="RS687" s="91"/>
      <c r="RT687" s="91"/>
      <c r="RU687" s="91"/>
      <c r="RV687" s="91"/>
      <c r="RW687" s="91"/>
      <c r="RX687" s="91"/>
      <c r="RY687" s="91"/>
      <c r="RZ687" s="91"/>
      <c r="SA687" s="91"/>
      <c r="SB687" s="91"/>
      <c r="SC687" s="91"/>
      <c r="SD687" s="91"/>
      <c r="SE687" s="91"/>
      <c r="SF687" s="91"/>
      <c r="SG687" s="91"/>
      <c r="SH687" s="91"/>
      <c r="SI687" s="91"/>
      <c r="SJ687" s="91"/>
      <c r="SK687" s="91"/>
      <c r="SL687" s="91"/>
      <c r="SM687" s="91"/>
      <c r="SN687" s="91"/>
      <c r="SO687" s="91"/>
      <c r="SP687" s="91"/>
      <c r="SQ687" s="91"/>
      <c r="SR687" s="91"/>
      <c r="SS687" s="91"/>
      <c r="ST687" s="91"/>
      <c r="SU687" s="91"/>
      <c r="SV687" s="91"/>
      <c r="SW687" s="91"/>
      <c r="SX687" s="91"/>
      <c r="SY687" s="91"/>
      <c r="SZ687" s="91"/>
      <c r="TA687" s="91"/>
      <c r="TB687" s="91"/>
      <c r="TC687" s="91"/>
      <c r="TD687" s="91"/>
      <c r="TE687" s="91"/>
      <c r="TF687" s="91"/>
      <c r="TG687" s="91"/>
      <c r="TH687" s="91"/>
      <c r="TI687" s="91"/>
      <c r="TJ687" s="91"/>
      <c r="TK687" s="91"/>
      <c r="TL687" s="91"/>
      <c r="TM687" s="91"/>
      <c r="TN687" s="91"/>
      <c r="TO687" s="91"/>
      <c r="TP687" s="91"/>
      <c r="TQ687" s="91"/>
      <c r="TR687" s="91"/>
      <c r="TS687" s="91"/>
      <c r="TT687" s="91"/>
      <c r="TU687" s="91"/>
      <c r="TV687" s="91"/>
      <c r="TW687" s="91"/>
      <c r="TX687" s="91"/>
      <c r="TY687" s="91"/>
      <c r="TZ687" s="91"/>
      <c r="UA687" s="91"/>
      <c r="UB687" s="91"/>
      <c r="UC687" s="91"/>
      <c r="UD687" s="91"/>
      <c r="UE687" s="91"/>
      <c r="UF687" s="91"/>
      <c r="UG687" s="91"/>
      <c r="UH687" s="91"/>
      <c r="UI687" s="91"/>
      <c r="UJ687" s="91"/>
      <c r="UK687" s="91"/>
      <c r="UL687" s="91"/>
      <c r="UM687" s="91"/>
      <c r="UN687" s="91"/>
      <c r="UO687" s="91"/>
      <c r="UP687" s="91"/>
      <c r="UQ687" s="91"/>
      <c r="UR687" s="91"/>
      <c r="US687" s="91"/>
      <c r="UT687" s="91"/>
      <c r="UU687" s="91"/>
      <c r="UV687" s="91"/>
      <c r="UW687" s="91"/>
      <c r="UX687" s="91"/>
      <c r="UY687" s="91"/>
      <c r="UZ687" s="91"/>
      <c r="VA687" s="91"/>
      <c r="VB687" s="91"/>
      <c r="VC687" s="91"/>
      <c r="VD687" s="91"/>
      <c r="VE687" s="91"/>
      <c r="VF687" s="91"/>
      <c r="VG687" s="91"/>
      <c r="VH687" s="91"/>
      <c r="VI687" s="91"/>
      <c r="VJ687" s="91"/>
      <c r="VK687" s="91"/>
      <c r="VL687" s="91"/>
      <c r="VM687" s="91"/>
      <c r="VN687" s="91"/>
      <c r="VO687" s="91"/>
      <c r="VP687" s="91"/>
      <c r="VQ687" s="91"/>
      <c r="VR687" s="91"/>
      <c r="VS687" s="91"/>
      <c r="VT687" s="91"/>
      <c r="VU687" s="91"/>
      <c r="VV687" s="91"/>
      <c r="VW687" s="91"/>
      <c r="VX687" s="91"/>
      <c r="VY687" s="91"/>
      <c r="VZ687" s="91"/>
      <c r="WA687" s="91"/>
      <c r="WB687" s="91"/>
      <c r="WC687" s="91"/>
      <c r="WD687" s="91"/>
      <c r="WE687" s="91"/>
      <c r="WF687" s="91"/>
      <c r="WG687" s="91"/>
      <c r="WH687" s="91"/>
      <c r="WI687" s="91"/>
      <c r="WJ687" s="91"/>
      <c r="WK687" s="91"/>
      <c r="WL687" s="91"/>
      <c r="WM687" s="91"/>
      <c r="WN687" s="91"/>
      <c r="WO687" s="91"/>
      <c r="WP687" s="91"/>
      <c r="WQ687" s="91"/>
      <c r="WR687" s="91"/>
      <c r="WS687" s="91"/>
      <c r="WT687" s="91"/>
      <c r="WU687" s="91"/>
      <c r="WV687" s="91"/>
      <c r="WW687" s="91"/>
      <c r="WX687" s="91"/>
      <c r="WY687" s="91"/>
      <c r="WZ687" s="91"/>
      <c r="XA687" s="91"/>
      <c r="XB687" s="91"/>
      <c r="XC687" s="91"/>
      <c r="XD687" s="91"/>
      <c r="XE687" s="91"/>
      <c r="XF687" s="91"/>
      <c r="XG687" s="91"/>
      <c r="XH687" s="91"/>
      <c r="XI687" s="91"/>
      <c r="XJ687" s="91"/>
      <c r="XK687" s="91"/>
      <c r="XL687" s="91"/>
      <c r="XM687" s="91"/>
      <c r="XN687" s="91"/>
      <c r="XO687" s="91"/>
      <c r="XP687" s="91"/>
      <c r="XQ687" s="91"/>
      <c r="XR687" s="91"/>
      <c r="XS687" s="91"/>
      <c r="XT687" s="91"/>
      <c r="XU687" s="91"/>
      <c r="XV687" s="91"/>
      <c r="XW687" s="91"/>
      <c r="XX687" s="91"/>
      <c r="XY687" s="91"/>
      <c r="XZ687" s="91"/>
      <c r="YA687" s="91"/>
      <c r="YB687" s="91"/>
      <c r="YC687" s="91"/>
      <c r="YD687" s="91"/>
      <c r="YE687" s="91"/>
      <c r="YF687" s="91"/>
      <c r="YG687" s="91"/>
      <c r="YH687" s="91"/>
      <c r="YI687" s="91"/>
      <c r="YJ687" s="91"/>
      <c r="YK687" s="91"/>
      <c r="YL687" s="91"/>
      <c r="YM687" s="91"/>
      <c r="YN687" s="91"/>
      <c r="YO687" s="91"/>
      <c r="YP687" s="91"/>
      <c r="YQ687" s="91"/>
      <c r="YR687" s="91"/>
      <c r="YS687" s="91"/>
      <c r="YT687" s="91"/>
      <c r="YU687" s="91"/>
      <c r="YV687" s="91"/>
      <c r="YW687" s="91"/>
      <c r="YX687" s="91"/>
      <c r="YY687" s="91"/>
      <c r="YZ687" s="91"/>
      <c r="ZA687" s="91"/>
      <c r="ZB687" s="91"/>
      <c r="ZC687" s="91"/>
      <c r="ZD687" s="91"/>
      <c r="ZE687" s="91"/>
      <c r="ZF687" s="91"/>
      <c r="ZG687" s="91"/>
      <c r="ZH687" s="91"/>
      <c r="ZI687" s="91"/>
      <c r="ZJ687" s="91"/>
      <c r="ZK687" s="91"/>
      <c r="ZL687" s="91"/>
      <c r="ZM687" s="91"/>
      <c r="ZN687" s="91"/>
      <c r="ZO687" s="91"/>
      <c r="ZP687" s="91"/>
      <c r="ZQ687" s="91"/>
      <c r="ZR687" s="91"/>
      <c r="ZS687" s="91"/>
      <c r="ZT687" s="91"/>
      <c r="ZU687" s="91"/>
      <c r="ZV687" s="91"/>
      <c r="ZW687" s="91"/>
      <c r="ZX687" s="91"/>
      <c r="ZY687" s="91"/>
      <c r="ZZ687" s="91"/>
      <c r="AAA687" s="91"/>
      <c r="AAB687" s="91"/>
      <c r="AAC687" s="91"/>
      <c r="AAD687" s="91"/>
      <c r="AAE687" s="91"/>
      <c r="AAF687" s="91"/>
      <c r="AAG687" s="91"/>
      <c r="AAH687" s="91"/>
      <c r="AAI687" s="91"/>
      <c r="AAJ687" s="91"/>
      <c r="AAK687" s="91"/>
      <c r="AAL687" s="91"/>
      <c r="AAM687" s="91"/>
      <c r="AAN687" s="91"/>
      <c r="AAO687" s="91"/>
      <c r="AAP687" s="91"/>
      <c r="AAQ687" s="91"/>
      <c r="AAR687" s="91"/>
      <c r="AAS687" s="91"/>
      <c r="AAT687" s="91"/>
      <c r="AAU687" s="91"/>
      <c r="AAV687" s="91"/>
      <c r="AAW687" s="91"/>
      <c r="AAX687" s="91"/>
      <c r="AAY687" s="91"/>
      <c r="AAZ687" s="91"/>
      <c r="ABA687" s="91"/>
      <c r="ABB687" s="91"/>
      <c r="ABC687" s="91"/>
      <c r="ABD687" s="91"/>
      <c r="ABE687" s="91"/>
      <c r="ABF687" s="91"/>
      <c r="ABG687" s="91"/>
      <c r="ABH687" s="91"/>
      <c r="ABI687" s="91"/>
      <c r="ABJ687" s="91"/>
      <c r="ABK687" s="91"/>
      <c r="ABL687" s="91"/>
      <c r="ABM687" s="91"/>
      <c r="ABN687" s="91"/>
      <c r="ABO687" s="91"/>
      <c r="ABP687" s="91"/>
      <c r="ABQ687" s="91"/>
      <c r="ABR687" s="91"/>
      <c r="ABS687" s="91"/>
      <c r="ABT687" s="91"/>
      <c r="ABU687" s="91"/>
      <c r="ABV687" s="91"/>
      <c r="ABW687" s="91"/>
      <c r="ABX687" s="91"/>
      <c r="ABY687" s="91"/>
      <c r="ABZ687" s="91"/>
      <c r="ACA687" s="91"/>
      <c r="ACB687" s="91"/>
      <c r="ACC687" s="91"/>
      <c r="ACD687" s="91"/>
      <c r="ACE687" s="91"/>
      <c r="ACF687" s="91"/>
      <c r="ACG687" s="91"/>
      <c r="ACH687" s="91"/>
      <c r="ACI687" s="91"/>
      <c r="ACJ687" s="91"/>
      <c r="ACK687" s="91"/>
      <c r="ACL687" s="91"/>
      <c r="ACM687" s="91"/>
      <c r="ACN687" s="91"/>
      <c r="ACO687" s="91"/>
      <c r="ACP687" s="91"/>
      <c r="ACQ687" s="91"/>
      <c r="ACR687" s="91"/>
      <c r="ACS687" s="91"/>
      <c r="ACT687" s="91"/>
      <c r="ACU687" s="91"/>
      <c r="ACV687" s="91"/>
      <c r="ACW687" s="91"/>
      <c r="ACX687" s="91"/>
      <c r="ACY687" s="91"/>
      <c r="ACZ687" s="91"/>
      <c r="ADA687" s="91"/>
      <c r="ADB687" s="91"/>
      <c r="ADC687" s="91"/>
      <c r="ADD687" s="91"/>
      <c r="ADE687" s="91"/>
      <c r="ADF687" s="91"/>
      <c r="ADG687" s="91"/>
      <c r="ADH687" s="91"/>
      <c r="ADI687" s="91"/>
      <c r="ADJ687" s="91"/>
      <c r="ADK687" s="91"/>
      <c r="ADL687" s="91"/>
      <c r="ADM687" s="91"/>
      <c r="ADN687" s="91"/>
      <c r="ADO687" s="91"/>
      <c r="ADP687" s="91"/>
      <c r="ADQ687" s="91"/>
      <c r="ADR687" s="91"/>
      <c r="ADS687" s="91"/>
      <c r="ADT687" s="91"/>
      <c r="ADU687" s="91"/>
      <c r="ADV687" s="91"/>
      <c r="ADW687" s="91"/>
      <c r="ADX687" s="91"/>
      <c r="ADY687" s="91"/>
      <c r="ADZ687" s="91"/>
      <c r="AEA687" s="91"/>
      <c r="AEB687" s="91"/>
      <c r="AEC687" s="91"/>
      <c r="AED687" s="91"/>
      <c r="AEE687" s="91"/>
      <c r="AEF687" s="91"/>
      <c r="AEG687" s="91"/>
      <c r="AEH687" s="91"/>
      <c r="AEI687" s="91"/>
      <c r="AEJ687" s="91"/>
      <c r="AEK687" s="91"/>
      <c r="AEL687" s="91"/>
      <c r="AEM687" s="91"/>
      <c r="AEN687" s="91"/>
      <c r="AEO687" s="91"/>
      <c r="AEP687" s="91"/>
      <c r="AEQ687" s="91"/>
      <c r="AER687" s="91"/>
      <c r="AES687" s="91"/>
      <c r="AET687" s="91"/>
      <c r="AEU687" s="91"/>
      <c r="AEV687" s="91"/>
      <c r="AEW687" s="91"/>
      <c r="AEX687" s="91"/>
      <c r="AEY687" s="91"/>
      <c r="AEZ687" s="91"/>
      <c r="AFA687" s="91"/>
      <c r="AFB687" s="91"/>
      <c r="AFC687" s="91"/>
      <c r="AFD687" s="91"/>
      <c r="AFE687" s="91"/>
      <c r="AFF687" s="91"/>
      <c r="AFG687" s="91"/>
      <c r="AFH687" s="91"/>
      <c r="AFI687" s="91"/>
      <c r="AFJ687" s="91"/>
      <c r="AFK687" s="91"/>
      <c r="AFL687" s="91"/>
      <c r="AFM687" s="91"/>
      <c r="AFN687" s="91"/>
      <c r="AFO687" s="91"/>
      <c r="AFP687" s="91"/>
      <c r="AFQ687" s="91"/>
      <c r="AFR687" s="91"/>
      <c r="AFS687" s="91"/>
      <c r="AFT687" s="91"/>
      <c r="AFU687" s="91"/>
      <c r="AFV687" s="91"/>
      <c r="AFW687" s="91"/>
      <c r="AFX687" s="91"/>
      <c r="AFY687" s="91"/>
      <c r="AFZ687" s="91"/>
      <c r="AGA687" s="91"/>
      <c r="AGB687" s="91"/>
      <c r="AGC687" s="91"/>
      <c r="AGD687" s="91"/>
      <c r="AGE687" s="91"/>
      <c r="AGF687" s="91"/>
      <c r="AGG687" s="91"/>
      <c r="AGH687" s="91"/>
      <c r="AGI687" s="91"/>
      <c r="AGJ687" s="91"/>
      <c r="AGK687" s="91"/>
      <c r="AGL687" s="91"/>
      <c r="AGM687" s="91"/>
      <c r="AGN687" s="91"/>
      <c r="AGO687" s="91"/>
      <c r="AGP687" s="91"/>
      <c r="AGQ687" s="91"/>
      <c r="AGR687" s="91"/>
      <c r="AGS687" s="91"/>
      <c r="AGT687" s="91"/>
      <c r="AGU687" s="91"/>
      <c r="AGV687" s="91"/>
      <c r="AGW687" s="91"/>
      <c r="AGX687" s="91"/>
      <c r="AGY687" s="91"/>
      <c r="AGZ687" s="91"/>
      <c r="AHA687" s="91"/>
      <c r="AHB687" s="91"/>
      <c r="AHC687" s="91"/>
      <c r="AHD687" s="91"/>
      <c r="AHE687" s="91"/>
      <c r="AHF687" s="91"/>
      <c r="AHG687" s="91"/>
      <c r="AHH687" s="91"/>
      <c r="AHI687" s="91"/>
      <c r="AHJ687" s="91"/>
      <c r="AHK687" s="91"/>
      <c r="AHL687" s="91"/>
      <c r="AHM687" s="91"/>
      <c r="AHN687" s="91"/>
      <c r="AHO687" s="91"/>
      <c r="AHP687" s="91"/>
      <c r="AHQ687" s="91"/>
      <c r="AHR687" s="91"/>
      <c r="AHS687" s="91"/>
      <c r="AHT687" s="91"/>
      <c r="AHU687" s="91"/>
      <c r="AHV687" s="91"/>
      <c r="AHW687" s="91"/>
      <c r="AHX687" s="91"/>
      <c r="AHY687" s="91"/>
      <c r="AHZ687" s="91"/>
      <c r="AIA687" s="91"/>
      <c r="AIB687" s="91"/>
      <c r="AIC687" s="91"/>
      <c r="AID687" s="91"/>
      <c r="AIE687" s="91"/>
      <c r="AIF687" s="91"/>
      <c r="AIG687" s="91"/>
      <c r="AIH687" s="91"/>
      <c r="AII687" s="91"/>
      <c r="AIJ687" s="91"/>
      <c r="AIK687" s="91"/>
      <c r="AIL687" s="91"/>
      <c r="AIM687" s="91"/>
      <c r="AIN687" s="91"/>
      <c r="AIO687" s="91"/>
      <c r="AIP687" s="91"/>
      <c r="AIQ687" s="91"/>
      <c r="AIR687" s="91"/>
      <c r="AIS687" s="91"/>
      <c r="AIT687" s="91"/>
      <c r="AIU687" s="91"/>
      <c r="AIV687" s="91"/>
      <c r="AIW687" s="91"/>
      <c r="AIX687" s="91"/>
      <c r="AIY687" s="91"/>
      <c r="AIZ687" s="91"/>
      <c r="AJA687" s="91"/>
      <c r="AJB687" s="91"/>
      <c r="AJC687" s="91"/>
      <c r="AJD687" s="91"/>
      <c r="AJE687" s="91"/>
      <c r="AJF687" s="91"/>
      <c r="AJG687" s="91"/>
      <c r="AJH687" s="91"/>
      <c r="AJI687" s="91"/>
      <c r="AJJ687" s="91"/>
      <c r="AJK687" s="91"/>
      <c r="AJL687" s="91"/>
      <c r="AJM687" s="91"/>
      <c r="AJN687" s="91"/>
      <c r="AJO687" s="91"/>
      <c r="AJP687" s="91"/>
      <c r="AJQ687" s="91"/>
      <c r="AJR687" s="91"/>
      <c r="AJS687" s="91"/>
      <c r="AJT687" s="91"/>
      <c r="AJU687" s="91"/>
      <c r="AJV687" s="91"/>
      <c r="AJW687" s="91"/>
      <c r="AJX687" s="91"/>
      <c r="AJY687" s="91"/>
      <c r="AJZ687" s="91"/>
      <c r="AKA687" s="91"/>
      <c r="AKB687" s="91"/>
      <c r="AKC687" s="91"/>
      <c r="AKD687" s="91"/>
      <c r="AKE687" s="91"/>
      <c r="AKF687" s="91"/>
      <c r="AKG687" s="91"/>
      <c r="AKH687" s="91"/>
      <c r="AKI687" s="91"/>
      <c r="AKJ687" s="91"/>
      <c r="AKK687" s="91"/>
      <c r="AKL687" s="91"/>
      <c r="AKM687" s="91"/>
      <c r="AKN687" s="91"/>
      <c r="AKO687" s="91"/>
      <c r="AKP687" s="91"/>
      <c r="AKQ687" s="91"/>
      <c r="AKR687" s="91"/>
      <c r="AKS687" s="91"/>
      <c r="AKT687" s="91"/>
      <c r="AKU687" s="91"/>
      <c r="AKV687" s="91"/>
      <c r="AKW687" s="91"/>
      <c r="AKX687" s="91"/>
      <c r="AKY687" s="91"/>
      <c r="AKZ687" s="91"/>
      <c r="ALA687" s="91"/>
      <c r="ALB687" s="91"/>
      <c r="ALC687" s="91"/>
      <c r="ALD687" s="91"/>
      <c r="ALE687" s="91"/>
      <c r="ALF687" s="91"/>
      <c r="ALG687" s="91"/>
      <c r="ALH687" s="91"/>
      <c r="ALI687" s="91"/>
      <c r="ALJ687" s="91"/>
      <c r="ALK687" s="91"/>
      <c r="ALL687" s="91"/>
      <c r="ALM687" s="91"/>
      <c r="ALN687" s="91"/>
      <c r="ALO687" s="91"/>
      <c r="ALP687" s="91"/>
      <c r="ALQ687" s="91"/>
      <c r="ALR687" s="91"/>
      <c r="ALS687" s="91"/>
      <c r="ALT687" s="91"/>
      <c r="ALU687" s="91"/>
      <c r="ALV687" s="91"/>
      <c r="ALW687" s="91"/>
      <c r="ALX687" s="91"/>
      <c r="ALY687" s="91"/>
      <c r="ALZ687" s="91"/>
      <c r="AMA687" s="91"/>
      <c r="AMB687" s="91"/>
      <c r="AMC687" s="91"/>
      <c r="AMD687" s="91"/>
      <c r="AME687" s="91"/>
      <c r="AMF687" s="91"/>
      <c r="AMG687" s="91"/>
      <c r="AMH687" s="91"/>
      <c r="AMI687" s="91"/>
      <c r="AMJ687" s="91"/>
      <c r="AMK687" s="91"/>
    </row>
    <row r="688" s="93" customFormat="true" ht="15" hidden="false" customHeight="false" outlineLevel="0" collapsed="false">
      <c r="A688" s="91"/>
      <c r="B688" s="91"/>
      <c r="C688" s="91"/>
      <c r="D688" s="91"/>
      <c r="E688" s="91"/>
      <c r="F688" s="92"/>
      <c r="G688" s="92"/>
      <c r="H688" s="92"/>
      <c r="I688" s="92"/>
      <c r="J688" s="92"/>
      <c r="K688" s="91"/>
      <c r="L688" s="91"/>
      <c r="M688" s="91"/>
      <c r="N688" s="91"/>
      <c r="O688" s="91"/>
      <c r="P688" s="91"/>
      <c r="Q688" s="91"/>
      <c r="R688" s="91"/>
      <c r="S688" s="91"/>
      <c r="T688" s="91"/>
      <c r="U688" s="91"/>
      <c r="V688" s="91"/>
      <c r="W688" s="91"/>
      <c r="X688" s="91"/>
      <c r="Y688" s="91"/>
      <c r="Z688" s="91"/>
      <c r="AA688" s="91"/>
      <c r="AB688" s="91"/>
      <c r="AC688" s="91"/>
      <c r="AD688" s="91"/>
      <c r="AE688" s="91"/>
      <c r="AF688" s="91"/>
      <c r="AG688" s="91"/>
      <c r="AH688" s="91"/>
      <c r="AI688" s="91"/>
      <c r="AJ688" s="91"/>
      <c r="AK688" s="91"/>
      <c r="AL688" s="91"/>
      <c r="AM688" s="91"/>
      <c r="AN688" s="91"/>
      <c r="AO688" s="91"/>
      <c r="AP688" s="91"/>
      <c r="AQ688" s="91"/>
      <c r="AR688" s="91"/>
      <c r="AS688" s="91"/>
      <c r="AT688" s="91"/>
      <c r="AU688" s="91"/>
      <c r="AV688" s="91"/>
      <c r="AW688" s="91"/>
      <c r="AX688" s="91"/>
      <c r="AY688" s="91"/>
      <c r="AZ688" s="91"/>
      <c r="BA688" s="91"/>
      <c r="BB688" s="91"/>
      <c r="BC688" s="91"/>
      <c r="BD688" s="91"/>
      <c r="BE688" s="91"/>
      <c r="BF688" s="91"/>
      <c r="BG688" s="91"/>
      <c r="BH688" s="91"/>
      <c r="BI688" s="91"/>
      <c r="BJ688" s="91"/>
      <c r="BK688" s="91"/>
      <c r="BL688" s="91"/>
      <c r="BM688" s="91"/>
      <c r="BN688" s="91"/>
      <c r="BO688" s="91"/>
      <c r="BP688" s="91"/>
      <c r="BQ688" s="91"/>
      <c r="BR688" s="91"/>
      <c r="BS688" s="91"/>
      <c r="BT688" s="91"/>
      <c r="BU688" s="91"/>
      <c r="BV688" s="91"/>
      <c r="BW688" s="91"/>
      <c r="BX688" s="91"/>
      <c r="BY688" s="91"/>
      <c r="BZ688" s="91"/>
      <c r="CA688" s="91"/>
      <c r="CB688" s="91"/>
      <c r="CC688" s="91"/>
      <c r="CD688" s="91"/>
      <c r="CE688" s="91"/>
      <c r="CF688" s="91"/>
      <c r="CG688" s="91"/>
      <c r="CH688" s="91"/>
      <c r="CI688" s="91"/>
      <c r="CJ688" s="91"/>
      <c r="CK688" s="91"/>
      <c r="CL688" s="91"/>
      <c r="CM688" s="91"/>
      <c r="CN688" s="91"/>
      <c r="CO688" s="91"/>
      <c r="CP688" s="91"/>
      <c r="CQ688" s="91"/>
      <c r="CR688" s="91"/>
      <c r="CS688" s="91"/>
      <c r="CT688" s="91"/>
      <c r="CU688" s="91"/>
      <c r="CV688" s="91"/>
      <c r="CW688" s="91"/>
      <c r="CX688" s="91"/>
      <c r="CY688" s="91"/>
      <c r="CZ688" s="91"/>
      <c r="DA688" s="91"/>
      <c r="DB688" s="91"/>
      <c r="DC688" s="91"/>
      <c r="DD688" s="91"/>
      <c r="DE688" s="91"/>
      <c r="DF688" s="91"/>
      <c r="DG688" s="91"/>
      <c r="DH688" s="91"/>
      <c r="DI688" s="91"/>
      <c r="DJ688" s="91"/>
      <c r="DK688" s="91"/>
      <c r="DL688" s="91"/>
      <c r="DM688" s="91"/>
      <c r="DN688" s="91"/>
      <c r="DO688" s="91"/>
      <c r="DP688" s="91"/>
      <c r="DQ688" s="91"/>
      <c r="DR688" s="91"/>
      <c r="DS688" s="91"/>
      <c r="DT688" s="91"/>
      <c r="DU688" s="91"/>
      <c r="DV688" s="91"/>
      <c r="DW688" s="91"/>
      <c r="DX688" s="91"/>
      <c r="DY688" s="91"/>
      <c r="DZ688" s="91"/>
      <c r="EA688" s="91"/>
      <c r="EB688" s="91"/>
      <c r="EC688" s="91"/>
      <c r="ED688" s="91"/>
      <c r="EE688" s="91"/>
      <c r="EF688" s="91"/>
      <c r="EG688" s="91"/>
      <c r="EH688" s="91"/>
      <c r="EI688" s="91"/>
      <c r="EJ688" s="91"/>
      <c r="EK688" s="91"/>
      <c r="EL688" s="91"/>
      <c r="EM688" s="91"/>
      <c r="EN688" s="91"/>
      <c r="EO688" s="91"/>
      <c r="EP688" s="91"/>
      <c r="EQ688" s="91"/>
      <c r="ER688" s="91"/>
      <c r="ES688" s="91"/>
      <c r="ET688" s="91"/>
      <c r="EU688" s="91"/>
      <c r="EV688" s="91"/>
      <c r="EW688" s="91"/>
      <c r="EX688" s="91"/>
      <c r="EY688" s="91"/>
      <c r="EZ688" s="91"/>
      <c r="FA688" s="91"/>
      <c r="FB688" s="91"/>
      <c r="FC688" s="91"/>
      <c r="FD688" s="91"/>
      <c r="FE688" s="91"/>
      <c r="FF688" s="91"/>
      <c r="FG688" s="91"/>
      <c r="FH688" s="91"/>
      <c r="FI688" s="91"/>
      <c r="FJ688" s="91"/>
      <c r="FK688" s="91"/>
      <c r="FL688" s="91"/>
      <c r="FM688" s="91"/>
      <c r="FN688" s="91"/>
      <c r="FO688" s="91"/>
      <c r="FP688" s="91"/>
      <c r="FQ688" s="91"/>
      <c r="FR688" s="91"/>
      <c r="FS688" s="91"/>
      <c r="FT688" s="91"/>
      <c r="FU688" s="91"/>
      <c r="FV688" s="91"/>
      <c r="FW688" s="91"/>
      <c r="FX688" s="91"/>
      <c r="FY688" s="91"/>
      <c r="FZ688" s="91"/>
      <c r="GA688" s="91"/>
      <c r="GB688" s="91"/>
      <c r="GC688" s="91"/>
      <c r="GD688" s="91"/>
      <c r="GE688" s="91"/>
      <c r="GF688" s="91"/>
      <c r="GG688" s="91"/>
      <c r="GH688" s="91"/>
      <c r="GI688" s="91"/>
      <c r="GJ688" s="91"/>
      <c r="GK688" s="91"/>
      <c r="GL688" s="91"/>
      <c r="GM688" s="91"/>
      <c r="GN688" s="91"/>
      <c r="GO688" s="91"/>
      <c r="GP688" s="91"/>
      <c r="GQ688" s="91"/>
      <c r="GR688" s="91"/>
      <c r="GS688" s="91"/>
      <c r="GT688" s="91"/>
      <c r="GU688" s="91"/>
      <c r="GV688" s="91"/>
      <c r="GW688" s="91"/>
      <c r="GX688" s="91"/>
      <c r="GY688" s="91"/>
      <c r="GZ688" s="91"/>
      <c r="HA688" s="91"/>
      <c r="HB688" s="91"/>
      <c r="HC688" s="91"/>
      <c r="HD688" s="91"/>
      <c r="HE688" s="91"/>
      <c r="HF688" s="91"/>
      <c r="HG688" s="91"/>
      <c r="HH688" s="91"/>
      <c r="HI688" s="91"/>
      <c r="HJ688" s="91"/>
      <c r="HK688" s="91"/>
      <c r="HL688" s="91"/>
      <c r="HM688" s="91"/>
      <c r="HN688" s="91"/>
      <c r="HO688" s="91"/>
      <c r="HP688" s="91"/>
      <c r="HQ688" s="91"/>
      <c r="HR688" s="91"/>
      <c r="HS688" s="91"/>
      <c r="HT688" s="91"/>
      <c r="HU688" s="91"/>
      <c r="HV688" s="91"/>
      <c r="HW688" s="91"/>
      <c r="HX688" s="91"/>
      <c r="HY688" s="91"/>
      <c r="HZ688" s="91"/>
      <c r="IA688" s="91"/>
      <c r="IB688" s="91"/>
      <c r="IC688" s="91"/>
      <c r="ID688" s="91"/>
      <c r="IE688" s="91"/>
      <c r="IF688" s="91"/>
      <c r="IG688" s="91"/>
      <c r="IH688" s="91"/>
      <c r="II688" s="91"/>
      <c r="IJ688" s="91"/>
      <c r="IK688" s="91"/>
      <c r="IL688" s="91"/>
      <c r="IM688" s="91"/>
      <c r="IN688" s="91"/>
      <c r="IO688" s="91"/>
      <c r="IP688" s="91"/>
      <c r="IQ688" s="91"/>
      <c r="IR688" s="91"/>
      <c r="IS688" s="91"/>
      <c r="IT688" s="91"/>
      <c r="IU688" s="91"/>
      <c r="IV688" s="91"/>
      <c r="IW688" s="91"/>
      <c r="IX688" s="91"/>
      <c r="IY688" s="91"/>
      <c r="IZ688" s="91"/>
      <c r="JA688" s="91"/>
      <c r="JB688" s="91"/>
      <c r="JC688" s="91"/>
      <c r="JD688" s="91"/>
      <c r="JE688" s="91"/>
      <c r="JF688" s="91"/>
      <c r="JG688" s="91"/>
      <c r="JH688" s="91"/>
      <c r="JI688" s="91"/>
      <c r="JJ688" s="91"/>
      <c r="JK688" s="91"/>
      <c r="JL688" s="91"/>
      <c r="JM688" s="91"/>
      <c r="JN688" s="91"/>
      <c r="JO688" s="91"/>
      <c r="JP688" s="91"/>
      <c r="JQ688" s="91"/>
      <c r="JR688" s="91"/>
      <c r="JS688" s="91"/>
      <c r="JT688" s="91"/>
      <c r="JU688" s="91"/>
      <c r="JV688" s="91"/>
      <c r="JW688" s="91"/>
      <c r="JX688" s="91"/>
      <c r="JY688" s="91"/>
      <c r="JZ688" s="91"/>
      <c r="KA688" s="91"/>
      <c r="KB688" s="91"/>
      <c r="KC688" s="91"/>
      <c r="KD688" s="91"/>
      <c r="KE688" s="91"/>
      <c r="KF688" s="91"/>
      <c r="KG688" s="91"/>
      <c r="KH688" s="91"/>
      <c r="KI688" s="91"/>
      <c r="KJ688" s="91"/>
      <c r="KK688" s="91"/>
      <c r="KL688" s="91"/>
      <c r="KM688" s="91"/>
      <c r="KN688" s="91"/>
      <c r="KO688" s="91"/>
      <c r="KP688" s="91"/>
      <c r="KQ688" s="91"/>
      <c r="KR688" s="91"/>
      <c r="KS688" s="91"/>
      <c r="KT688" s="91"/>
      <c r="KU688" s="91"/>
      <c r="KV688" s="91"/>
      <c r="KW688" s="91"/>
      <c r="KX688" s="91"/>
      <c r="KY688" s="91"/>
      <c r="KZ688" s="91"/>
      <c r="LA688" s="91"/>
      <c r="LB688" s="91"/>
      <c r="LC688" s="91"/>
      <c r="LD688" s="91"/>
      <c r="LE688" s="91"/>
      <c r="LF688" s="91"/>
      <c r="LG688" s="91"/>
      <c r="LH688" s="91"/>
      <c r="LI688" s="91"/>
      <c r="LJ688" s="91"/>
      <c r="LK688" s="91"/>
      <c r="LL688" s="91"/>
      <c r="LM688" s="91"/>
      <c r="LN688" s="91"/>
      <c r="LO688" s="91"/>
      <c r="LP688" s="91"/>
      <c r="LQ688" s="91"/>
      <c r="LR688" s="91"/>
      <c r="LS688" s="91"/>
      <c r="LT688" s="91"/>
      <c r="LU688" s="91"/>
      <c r="LV688" s="91"/>
      <c r="LW688" s="91"/>
      <c r="LX688" s="91"/>
      <c r="LY688" s="91"/>
      <c r="LZ688" s="91"/>
      <c r="MA688" s="91"/>
      <c r="MB688" s="91"/>
      <c r="MC688" s="91"/>
      <c r="MD688" s="91"/>
      <c r="ME688" s="91"/>
      <c r="MF688" s="91"/>
      <c r="MG688" s="91"/>
      <c r="MH688" s="91"/>
      <c r="MI688" s="91"/>
      <c r="MJ688" s="91"/>
      <c r="MK688" s="91"/>
      <c r="ML688" s="91"/>
      <c r="MM688" s="91"/>
      <c r="MN688" s="91"/>
      <c r="MO688" s="91"/>
      <c r="MP688" s="91"/>
      <c r="MQ688" s="91"/>
      <c r="MR688" s="91"/>
      <c r="MS688" s="91"/>
      <c r="MT688" s="91"/>
      <c r="MU688" s="91"/>
      <c r="MV688" s="91"/>
      <c r="MW688" s="91"/>
      <c r="MX688" s="91"/>
      <c r="MY688" s="91"/>
      <c r="MZ688" s="91"/>
      <c r="NA688" s="91"/>
      <c r="NB688" s="91"/>
      <c r="NC688" s="91"/>
      <c r="ND688" s="91"/>
      <c r="NE688" s="91"/>
      <c r="NF688" s="91"/>
      <c r="NG688" s="91"/>
      <c r="NH688" s="91"/>
      <c r="NI688" s="91"/>
      <c r="NJ688" s="91"/>
      <c r="NK688" s="91"/>
      <c r="NL688" s="91"/>
      <c r="NM688" s="91"/>
      <c r="NN688" s="91"/>
      <c r="NO688" s="91"/>
      <c r="NP688" s="91"/>
      <c r="NQ688" s="91"/>
      <c r="NR688" s="91"/>
      <c r="NS688" s="91"/>
      <c r="NT688" s="91"/>
      <c r="NU688" s="91"/>
      <c r="NV688" s="91"/>
      <c r="NW688" s="91"/>
      <c r="NX688" s="91"/>
      <c r="NY688" s="91"/>
      <c r="NZ688" s="91"/>
      <c r="OA688" s="91"/>
      <c r="OB688" s="91"/>
      <c r="OC688" s="91"/>
      <c r="OD688" s="91"/>
      <c r="OE688" s="91"/>
      <c r="OF688" s="91"/>
      <c r="OG688" s="91"/>
      <c r="OH688" s="91"/>
      <c r="OI688" s="91"/>
      <c r="OJ688" s="91"/>
      <c r="OK688" s="91"/>
      <c r="OL688" s="91"/>
      <c r="OM688" s="91"/>
      <c r="ON688" s="91"/>
      <c r="OO688" s="91"/>
      <c r="OP688" s="91"/>
      <c r="OQ688" s="91"/>
      <c r="OR688" s="91"/>
      <c r="OS688" s="91"/>
      <c r="OT688" s="91"/>
      <c r="OU688" s="91"/>
      <c r="OV688" s="91"/>
      <c r="OW688" s="91"/>
      <c r="OX688" s="91"/>
      <c r="OY688" s="91"/>
      <c r="OZ688" s="91"/>
      <c r="PA688" s="91"/>
      <c r="PB688" s="91"/>
      <c r="PC688" s="91"/>
      <c r="PD688" s="91"/>
      <c r="PE688" s="91"/>
      <c r="PF688" s="91"/>
      <c r="PG688" s="91"/>
      <c r="PH688" s="91"/>
      <c r="PI688" s="91"/>
      <c r="PJ688" s="91"/>
      <c r="PK688" s="91"/>
      <c r="PL688" s="91"/>
      <c r="PM688" s="91"/>
      <c r="PN688" s="91"/>
      <c r="PO688" s="91"/>
      <c r="PP688" s="91"/>
      <c r="PQ688" s="91"/>
      <c r="PR688" s="91"/>
      <c r="PS688" s="91"/>
      <c r="PT688" s="91"/>
      <c r="PU688" s="91"/>
      <c r="PV688" s="91"/>
      <c r="PW688" s="91"/>
      <c r="PX688" s="91"/>
      <c r="PY688" s="91"/>
      <c r="PZ688" s="91"/>
      <c r="QA688" s="91"/>
      <c r="QB688" s="91"/>
      <c r="QC688" s="91"/>
      <c r="QD688" s="91"/>
      <c r="QE688" s="91"/>
      <c r="QF688" s="91"/>
      <c r="QG688" s="91"/>
      <c r="QH688" s="91"/>
      <c r="QI688" s="91"/>
      <c r="QJ688" s="91"/>
      <c r="QK688" s="91"/>
      <c r="QL688" s="91"/>
      <c r="QM688" s="91"/>
      <c r="QN688" s="91"/>
      <c r="QO688" s="91"/>
      <c r="QP688" s="91"/>
      <c r="QQ688" s="91"/>
      <c r="QR688" s="91"/>
      <c r="QS688" s="91"/>
      <c r="QT688" s="91"/>
      <c r="QU688" s="91"/>
      <c r="QV688" s="91"/>
      <c r="QW688" s="91"/>
      <c r="QX688" s="91"/>
      <c r="QY688" s="91"/>
      <c r="QZ688" s="91"/>
      <c r="RA688" s="91"/>
      <c r="RB688" s="91"/>
      <c r="RC688" s="91"/>
      <c r="RD688" s="91"/>
      <c r="RE688" s="91"/>
      <c r="RF688" s="91"/>
      <c r="RG688" s="91"/>
      <c r="RH688" s="91"/>
      <c r="RI688" s="91"/>
      <c r="RJ688" s="91"/>
      <c r="RK688" s="91"/>
      <c r="RL688" s="91"/>
      <c r="RM688" s="91"/>
      <c r="RN688" s="91"/>
      <c r="RO688" s="91"/>
      <c r="RP688" s="91"/>
      <c r="RQ688" s="91"/>
      <c r="RR688" s="91"/>
      <c r="RS688" s="91"/>
      <c r="RT688" s="91"/>
      <c r="RU688" s="91"/>
      <c r="RV688" s="91"/>
      <c r="RW688" s="91"/>
      <c r="RX688" s="91"/>
      <c r="RY688" s="91"/>
      <c r="RZ688" s="91"/>
      <c r="SA688" s="91"/>
      <c r="SB688" s="91"/>
      <c r="SC688" s="91"/>
      <c r="SD688" s="91"/>
      <c r="SE688" s="91"/>
      <c r="SF688" s="91"/>
      <c r="SG688" s="91"/>
      <c r="SH688" s="91"/>
      <c r="SI688" s="91"/>
      <c r="SJ688" s="91"/>
      <c r="SK688" s="91"/>
      <c r="SL688" s="91"/>
      <c r="SM688" s="91"/>
      <c r="SN688" s="91"/>
      <c r="SO688" s="91"/>
      <c r="SP688" s="91"/>
      <c r="SQ688" s="91"/>
      <c r="SR688" s="91"/>
      <c r="SS688" s="91"/>
      <c r="ST688" s="91"/>
      <c r="SU688" s="91"/>
      <c r="SV688" s="91"/>
      <c r="SW688" s="91"/>
      <c r="SX688" s="91"/>
      <c r="SY688" s="91"/>
      <c r="SZ688" s="91"/>
      <c r="TA688" s="91"/>
      <c r="TB688" s="91"/>
      <c r="TC688" s="91"/>
      <c r="TD688" s="91"/>
      <c r="TE688" s="91"/>
      <c r="TF688" s="91"/>
      <c r="TG688" s="91"/>
      <c r="TH688" s="91"/>
      <c r="TI688" s="91"/>
      <c r="TJ688" s="91"/>
      <c r="TK688" s="91"/>
      <c r="TL688" s="91"/>
      <c r="TM688" s="91"/>
      <c r="TN688" s="91"/>
      <c r="TO688" s="91"/>
      <c r="TP688" s="91"/>
      <c r="TQ688" s="91"/>
      <c r="TR688" s="91"/>
      <c r="TS688" s="91"/>
      <c r="TT688" s="91"/>
      <c r="TU688" s="91"/>
      <c r="TV688" s="91"/>
      <c r="TW688" s="91"/>
      <c r="TX688" s="91"/>
      <c r="TY688" s="91"/>
      <c r="TZ688" s="91"/>
      <c r="UA688" s="91"/>
      <c r="UB688" s="91"/>
      <c r="UC688" s="91"/>
      <c r="UD688" s="91"/>
      <c r="UE688" s="91"/>
      <c r="UF688" s="91"/>
      <c r="UG688" s="91"/>
      <c r="UH688" s="91"/>
      <c r="UI688" s="91"/>
      <c r="UJ688" s="91"/>
      <c r="UK688" s="91"/>
      <c r="UL688" s="91"/>
      <c r="UM688" s="91"/>
      <c r="UN688" s="91"/>
      <c r="UO688" s="91"/>
      <c r="UP688" s="91"/>
      <c r="UQ688" s="91"/>
      <c r="UR688" s="91"/>
      <c r="US688" s="91"/>
      <c r="UT688" s="91"/>
      <c r="UU688" s="91"/>
      <c r="UV688" s="91"/>
      <c r="UW688" s="91"/>
      <c r="UX688" s="91"/>
      <c r="UY688" s="91"/>
      <c r="UZ688" s="91"/>
      <c r="VA688" s="91"/>
      <c r="VB688" s="91"/>
      <c r="VC688" s="91"/>
      <c r="VD688" s="91"/>
      <c r="VE688" s="91"/>
      <c r="VF688" s="91"/>
      <c r="VG688" s="91"/>
      <c r="VH688" s="91"/>
      <c r="VI688" s="91"/>
      <c r="VJ688" s="91"/>
      <c r="VK688" s="91"/>
      <c r="VL688" s="91"/>
      <c r="VM688" s="91"/>
      <c r="VN688" s="91"/>
      <c r="VO688" s="91"/>
      <c r="VP688" s="91"/>
      <c r="VQ688" s="91"/>
      <c r="VR688" s="91"/>
      <c r="VS688" s="91"/>
      <c r="VT688" s="91"/>
      <c r="VU688" s="91"/>
      <c r="VV688" s="91"/>
      <c r="VW688" s="91"/>
      <c r="VX688" s="91"/>
      <c r="VY688" s="91"/>
      <c r="VZ688" s="91"/>
      <c r="WA688" s="91"/>
      <c r="WB688" s="91"/>
      <c r="WC688" s="91"/>
      <c r="WD688" s="91"/>
      <c r="WE688" s="91"/>
      <c r="WF688" s="91"/>
      <c r="WG688" s="91"/>
      <c r="WH688" s="91"/>
      <c r="WI688" s="91"/>
      <c r="WJ688" s="91"/>
      <c r="WK688" s="91"/>
      <c r="WL688" s="91"/>
      <c r="WM688" s="91"/>
      <c r="WN688" s="91"/>
      <c r="WO688" s="91"/>
      <c r="WP688" s="91"/>
      <c r="WQ688" s="91"/>
      <c r="WR688" s="91"/>
      <c r="WS688" s="91"/>
      <c r="WT688" s="91"/>
      <c r="WU688" s="91"/>
      <c r="WV688" s="91"/>
      <c r="WW688" s="91"/>
      <c r="WX688" s="91"/>
      <c r="WY688" s="91"/>
      <c r="WZ688" s="91"/>
      <c r="XA688" s="91"/>
      <c r="XB688" s="91"/>
      <c r="XC688" s="91"/>
      <c r="XD688" s="91"/>
      <c r="XE688" s="91"/>
      <c r="XF688" s="91"/>
      <c r="XG688" s="91"/>
      <c r="XH688" s="91"/>
      <c r="XI688" s="91"/>
      <c r="XJ688" s="91"/>
      <c r="XK688" s="91"/>
      <c r="XL688" s="91"/>
      <c r="XM688" s="91"/>
      <c r="XN688" s="91"/>
      <c r="XO688" s="91"/>
      <c r="XP688" s="91"/>
      <c r="XQ688" s="91"/>
      <c r="XR688" s="91"/>
      <c r="XS688" s="91"/>
      <c r="XT688" s="91"/>
      <c r="XU688" s="91"/>
      <c r="XV688" s="91"/>
      <c r="XW688" s="91"/>
      <c r="XX688" s="91"/>
      <c r="XY688" s="91"/>
      <c r="XZ688" s="91"/>
      <c r="YA688" s="91"/>
      <c r="YB688" s="91"/>
      <c r="YC688" s="91"/>
      <c r="YD688" s="91"/>
      <c r="YE688" s="91"/>
      <c r="YF688" s="91"/>
      <c r="YG688" s="91"/>
      <c r="YH688" s="91"/>
      <c r="YI688" s="91"/>
      <c r="YJ688" s="91"/>
      <c r="YK688" s="91"/>
      <c r="YL688" s="91"/>
      <c r="YM688" s="91"/>
      <c r="YN688" s="91"/>
      <c r="YO688" s="91"/>
      <c r="YP688" s="91"/>
      <c r="YQ688" s="91"/>
      <c r="YR688" s="91"/>
      <c r="YS688" s="91"/>
      <c r="YT688" s="91"/>
      <c r="YU688" s="91"/>
      <c r="YV688" s="91"/>
      <c r="YW688" s="91"/>
      <c r="YX688" s="91"/>
      <c r="YY688" s="91"/>
      <c r="YZ688" s="91"/>
      <c r="ZA688" s="91"/>
      <c r="ZB688" s="91"/>
      <c r="ZC688" s="91"/>
      <c r="ZD688" s="91"/>
      <c r="ZE688" s="91"/>
      <c r="ZF688" s="91"/>
      <c r="ZG688" s="91"/>
      <c r="ZH688" s="91"/>
      <c r="ZI688" s="91"/>
      <c r="ZJ688" s="91"/>
      <c r="ZK688" s="91"/>
      <c r="ZL688" s="91"/>
      <c r="ZM688" s="91"/>
      <c r="ZN688" s="91"/>
      <c r="ZO688" s="91"/>
      <c r="ZP688" s="91"/>
      <c r="ZQ688" s="91"/>
      <c r="ZR688" s="91"/>
      <c r="ZS688" s="91"/>
      <c r="ZT688" s="91"/>
      <c r="ZU688" s="91"/>
      <c r="ZV688" s="91"/>
      <c r="ZW688" s="91"/>
      <c r="ZX688" s="91"/>
      <c r="ZY688" s="91"/>
      <c r="ZZ688" s="91"/>
      <c r="AAA688" s="91"/>
      <c r="AAB688" s="91"/>
      <c r="AAC688" s="91"/>
      <c r="AAD688" s="91"/>
      <c r="AAE688" s="91"/>
      <c r="AAF688" s="91"/>
      <c r="AAG688" s="91"/>
      <c r="AAH688" s="91"/>
      <c r="AAI688" s="91"/>
      <c r="AAJ688" s="91"/>
      <c r="AAK688" s="91"/>
      <c r="AAL688" s="91"/>
      <c r="AAM688" s="91"/>
      <c r="AAN688" s="91"/>
      <c r="AAO688" s="91"/>
      <c r="AAP688" s="91"/>
      <c r="AAQ688" s="91"/>
      <c r="AAR688" s="91"/>
      <c r="AAS688" s="91"/>
      <c r="AAT688" s="91"/>
      <c r="AAU688" s="91"/>
      <c r="AAV688" s="91"/>
      <c r="AAW688" s="91"/>
      <c r="AAX688" s="91"/>
      <c r="AAY688" s="91"/>
      <c r="AAZ688" s="91"/>
      <c r="ABA688" s="91"/>
      <c r="ABB688" s="91"/>
      <c r="ABC688" s="91"/>
      <c r="ABD688" s="91"/>
      <c r="ABE688" s="91"/>
      <c r="ABF688" s="91"/>
      <c r="ABG688" s="91"/>
      <c r="ABH688" s="91"/>
      <c r="ABI688" s="91"/>
      <c r="ABJ688" s="91"/>
      <c r="ABK688" s="91"/>
      <c r="ABL688" s="91"/>
      <c r="ABM688" s="91"/>
      <c r="ABN688" s="91"/>
      <c r="ABO688" s="91"/>
      <c r="ABP688" s="91"/>
      <c r="ABQ688" s="91"/>
      <c r="ABR688" s="91"/>
      <c r="ABS688" s="91"/>
      <c r="ABT688" s="91"/>
      <c r="ABU688" s="91"/>
      <c r="ABV688" s="91"/>
      <c r="ABW688" s="91"/>
      <c r="ABX688" s="91"/>
      <c r="ABY688" s="91"/>
      <c r="ABZ688" s="91"/>
      <c r="ACA688" s="91"/>
      <c r="ACB688" s="91"/>
      <c r="ACC688" s="91"/>
      <c r="ACD688" s="91"/>
      <c r="ACE688" s="91"/>
      <c r="ACF688" s="91"/>
      <c r="ACG688" s="91"/>
      <c r="ACH688" s="91"/>
      <c r="ACI688" s="91"/>
      <c r="ACJ688" s="91"/>
      <c r="ACK688" s="91"/>
      <c r="ACL688" s="91"/>
      <c r="ACM688" s="91"/>
      <c r="ACN688" s="91"/>
      <c r="ACO688" s="91"/>
      <c r="ACP688" s="91"/>
      <c r="ACQ688" s="91"/>
      <c r="ACR688" s="91"/>
      <c r="ACS688" s="91"/>
      <c r="ACT688" s="91"/>
      <c r="ACU688" s="91"/>
      <c r="ACV688" s="91"/>
      <c r="ACW688" s="91"/>
      <c r="ACX688" s="91"/>
      <c r="ACY688" s="91"/>
      <c r="ACZ688" s="91"/>
      <c r="ADA688" s="91"/>
      <c r="ADB688" s="91"/>
      <c r="ADC688" s="91"/>
      <c r="ADD688" s="91"/>
      <c r="ADE688" s="91"/>
      <c r="ADF688" s="91"/>
      <c r="ADG688" s="91"/>
      <c r="ADH688" s="91"/>
      <c r="ADI688" s="91"/>
      <c r="ADJ688" s="91"/>
      <c r="ADK688" s="91"/>
      <c r="ADL688" s="91"/>
      <c r="ADM688" s="91"/>
      <c r="ADN688" s="91"/>
      <c r="ADO688" s="91"/>
      <c r="ADP688" s="91"/>
      <c r="ADQ688" s="91"/>
      <c r="ADR688" s="91"/>
      <c r="ADS688" s="91"/>
      <c r="ADT688" s="91"/>
      <c r="ADU688" s="91"/>
      <c r="ADV688" s="91"/>
      <c r="ADW688" s="91"/>
      <c r="ADX688" s="91"/>
      <c r="ADY688" s="91"/>
      <c r="ADZ688" s="91"/>
      <c r="AEA688" s="91"/>
      <c r="AEB688" s="91"/>
      <c r="AEC688" s="91"/>
      <c r="AED688" s="91"/>
      <c r="AEE688" s="91"/>
      <c r="AEF688" s="91"/>
      <c r="AEG688" s="91"/>
      <c r="AEH688" s="91"/>
      <c r="AEI688" s="91"/>
      <c r="AEJ688" s="91"/>
      <c r="AEK688" s="91"/>
      <c r="AEL688" s="91"/>
      <c r="AEM688" s="91"/>
      <c r="AEN688" s="91"/>
      <c r="AEO688" s="91"/>
      <c r="AEP688" s="91"/>
      <c r="AEQ688" s="91"/>
      <c r="AER688" s="91"/>
      <c r="AES688" s="91"/>
      <c r="AET688" s="91"/>
      <c r="AEU688" s="91"/>
      <c r="AEV688" s="91"/>
      <c r="AEW688" s="91"/>
      <c r="AEX688" s="91"/>
      <c r="AEY688" s="91"/>
      <c r="AEZ688" s="91"/>
      <c r="AFA688" s="91"/>
      <c r="AFB688" s="91"/>
      <c r="AFC688" s="91"/>
      <c r="AFD688" s="91"/>
      <c r="AFE688" s="91"/>
      <c r="AFF688" s="91"/>
      <c r="AFG688" s="91"/>
      <c r="AFH688" s="91"/>
      <c r="AFI688" s="91"/>
      <c r="AFJ688" s="91"/>
      <c r="AFK688" s="91"/>
      <c r="AFL688" s="91"/>
      <c r="AFM688" s="91"/>
      <c r="AFN688" s="91"/>
      <c r="AFO688" s="91"/>
      <c r="AFP688" s="91"/>
      <c r="AFQ688" s="91"/>
      <c r="AFR688" s="91"/>
      <c r="AFS688" s="91"/>
      <c r="AFT688" s="91"/>
      <c r="AFU688" s="91"/>
      <c r="AFV688" s="91"/>
      <c r="AFW688" s="91"/>
      <c r="AFX688" s="91"/>
      <c r="AFY688" s="91"/>
      <c r="AFZ688" s="91"/>
      <c r="AGA688" s="91"/>
      <c r="AGB688" s="91"/>
      <c r="AGC688" s="91"/>
      <c r="AGD688" s="91"/>
      <c r="AGE688" s="91"/>
      <c r="AGF688" s="91"/>
      <c r="AGG688" s="91"/>
      <c r="AGH688" s="91"/>
      <c r="AGI688" s="91"/>
      <c r="AGJ688" s="91"/>
      <c r="AGK688" s="91"/>
      <c r="AGL688" s="91"/>
      <c r="AGM688" s="91"/>
      <c r="AGN688" s="91"/>
      <c r="AGO688" s="91"/>
      <c r="AGP688" s="91"/>
      <c r="AGQ688" s="91"/>
      <c r="AGR688" s="91"/>
      <c r="AGS688" s="91"/>
      <c r="AGT688" s="91"/>
      <c r="AGU688" s="91"/>
      <c r="AGV688" s="91"/>
      <c r="AGW688" s="91"/>
      <c r="AGX688" s="91"/>
      <c r="AGY688" s="91"/>
      <c r="AGZ688" s="91"/>
      <c r="AHA688" s="91"/>
      <c r="AHB688" s="91"/>
      <c r="AHC688" s="91"/>
      <c r="AHD688" s="91"/>
      <c r="AHE688" s="91"/>
      <c r="AHF688" s="91"/>
      <c r="AHG688" s="91"/>
      <c r="AHH688" s="91"/>
      <c r="AHI688" s="91"/>
      <c r="AHJ688" s="91"/>
      <c r="AHK688" s="91"/>
      <c r="AHL688" s="91"/>
      <c r="AHM688" s="91"/>
      <c r="AHN688" s="91"/>
      <c r="AHO688" s="91"/>
      <c r="AHP688" s="91"/>
      <c r="AHQ688" s="91"/>
      <c r="AHR688" s="91"/>
      <c r="AHS688" s="91"/>
      <c r="AHT688" s="91"/>
      <c r="AHU688" s="91"/>
      <c r="AHV688" s="91"/>
      <c r="AHW688" s="91"/>
      <c r="AHX688" s="91"/>
      <c r="AHY688" s="91"/>
      <c r="AHZ688" s="91"/>
      <c r="AIA688" s="91"/>
      <c r="AIB688" s="91"/>
      <c r="AIC688" s="91"/>
      <c r="AID688" s="91"/>
      <c r="AIE688" s="91"/>
      <c r="AIF688" s="91"/>
      <c r="AIG688" s="91"/>
      <c r="AIH688" s="91"/>
      <c r="AII688" s="91"/>
      <c r="AIJ688" s="91"/>
      <c r="AIK688" s="91"/>
      <c r="AIL688" s="91"/>
      <c r="AIM688" s="91"/>
      <c r="AIN688" s="91"/>
      <c r="AIO688" s="91"/>
      <c r="AIP688" s="91"/>
      <c r="AIQ688" s="91"/>
      <c r="AIR688" s="91"/>
      <c r="AIS688" s="91"/>
      <c r="AIT688" s="91"/>
      <c r="AIU688" s="91"/>
      <c r="AIV688" s="91"/>
      <c r="AIW688" s="91"/>
      <c r="AIX688" s="91"/>
      <c r="AIY688" s="91"/>
      <c r="AIZ688" s="91"/>
      <c r="AJA688" s="91"/>
      <c r="AJB688" s="91"/>
      <c r="AJC688" s="91"/>
      <c r="AJD688" s="91"/>
      <c r="AJE688" s="91"/>
      <c r="AJF688" s="91"/>
      <c r="AJG688" s="91"/>
      <c r="AJH688" s="91"/>
      <c r="AJI688" s="91"/>
      <c r="AJJ688" s="91"/>
      <c r="AJK688" s="91"/>
      <c r="AJL688" s="91"/>
      <c r="AJM688" s="91"/>
      <c r="AJN688" s="91"/>
      <c r="AJO688" s="91"/>
      <c r="AJP688" s="91"/>
      <c r="AJQ688" s="91"/>
      <c r="AJR688" s="91"/>
      <c r="AJS688" s="91"/>
      <c r="AJT688" s="91"/>
      <c r="AJU688" s="91"/>
      <c r="AJV688" s="91"/>
      <c r="AJW688" s="91"/>
      <c r="AJX688" s="91"/>
      <c r="AJY688" s="91"/>
      <c r="AJZ688" s="91"/>
      <c r="AKA688" s="91"/>
      <c r="AKB688" s="91"/>
      <c r="AKC688" s="91"/>
      <c r="AKD688" s="91"/>
      <c r="AKE688" s="91"/>
      <c r="AKF688" s="91"/>
      <c r="AKG688" s="91"/>
      <c r="AKH688" s="91"/>
      <c r="AKI688" s="91"/>
      <c r="AKJ688" s="91"/>
      <c r="AKK688" s="91"/>
      <c r="AKL688" s="91"/>
      <c r="AKM688" s="91"/>
      <c r="AKN688" s="91"/>
      <c r="AKO688" s="91"/>
      <c r="AKP688" s="91"/>
      <c r="AKQ688" s="91"/>
      <c r="AKR688" s="91"/>
      <c r="AKS688" s="91"/>
      <c r="AKT688" s="91"/>
      <c r="AKU688" s="91"/>
      <c r="AKV688" s="91"/>
      <c r="AKW688" s="91"/>
      <c r="AKX688" s="91"/>
      <c r="AKY688" s="91"/>
      <c r="AKZ688" s="91"/>
      <c r="ALA688" s="91"/>
      <c r="ALB688" s="91"/>
      <c r="ALC688" s="91"/>
      <c r="ALD688" s="91"/>
      <c r="ALE688" s="91"/>
      <c r="ALF688" s="91"/>
      <c r="ALG688" s="91"/>
      <c r="ALH688" s="91"/>
      <c r="ALI688" s="91"/>
      <c r="ALJ688" s="91"/>
      <c r="ALK688" s="91"/>
      <c r="ALL688" s="91"/>
      <c r="ALM688" s="91"/>
      <c r="ALN688" s="91"/>
      <c r="ALO688" s="91"/>
      <c r="ALP688" s="91"/>
      <c r="ALQ688" s="91"/>
      <c r="ALR688" s="91"/>
      <c r="ALS688" s="91"/>
      <c r="ALT688" s="91"/>
      <c r="ALU688" s="91"/>
      <c r="ALV688" s="91"/>
      <c r="ALW688" s="91"/>
      <c r="ALX688" s="91"/>
      <c r="ALY688" s="91"/>
      <c r="ALZ688" s="91"/>
      <c r="AMA688" s="91"/>
      <c r="AMB688" s="91"/>
      <c r="AMC688" s="91"/>
      <c r="AMD688" s="91"/>
      <c r="AME688" s="91"/>
      <c r="AMF688" s="91"/>
      <c r="AMG688" s="91"/>
      <c r="AMH688" s="91"/>
      <c r="AMI688" s="91"/>
      <c r="AMJ688" s="91"/>
      <c r="AMK688" s="91"/>
    </row>
    <row r="689" s="93" customFormat="true" ht="15" hidden="false" customHeight="false" outlineLevel="0" collapsed="false">
      <c r="A689" s="91"/>
      <c r="B689" s="91"/>
      <c r="C689" s="91"/>
      <c r="D689" s="91"/>
      <c r="E689" s="91"/>
      <c r="F689" s="92"/>
      <c r="G689" s="92"/>
      <c r="H689" s="92"/>
      <c r="I689" s="92"/>
      <c r="J689" s="92"/>
      <c r="K689" s="91"/>
      <c r="L689" s="91"/>
      <c r="M689" s="91"/>
      <c r="N689" s="91"/>
      <c r="O689" s="91"/>
      <c r="P689" s="91"/>
      <c r="Q689" s="91"/>
      <c r="R689" s="91"/>
      <c r="S689" s="91"/>
      <c r="T689" s="91"/>
      <c r="U689" s="91"/>
      <c r="V689" s="91"/>
      <c r="W689" s="91"/>
      <c r="X689" s="91"/>
      <c r="Y689" s="91"/>
      <c r="Z689" s="91"/>
      <c r="AA689" s="91"/>
      <c r="AB689" s="91"/>
      <c r="AC689" s="91"/>
      <c r="AD689" s="91"/>
      <c r="AE689" s="91"/>
      <c r="AF689" s="91"/>
      <c r="AG689" s="91"/>
      <c r="AH689" s="91"/>
      <c r="AI689" s="91"/>
      <c r="AJ689" s="91"/>
      <c r="AK689" s="91"/>
      <c r="AL689" s="91"/>
      <c r="AM689" s="91"/>
      <c r="AN689" s="91"/>
      <c r="AO689" s="91"/>
      <c r="AP689" s="91"/>
      <c r="AQ689" s="91"/>
      <c r="AR689" s="91"/>
      <c r="AS689" s="91"/>
      <c r="AT689" s="91"/>
      <c r="AU689" s="91"/>
      <c r="AV689" s="91"/>
      <c r="AW689" s="91"/>
      <c r="AX689" s="91"/>
      <c r="AY689" s="91"/>
      <c r="AZ689" s="91"/>
      <c r="BA689" s="91"/>
      <c r="BB689" s="91"/>
      <c r="BC689" s="91"/>
      <c r="BD689" s="91"/>
      <c r="BE689" s="91"/>
      <c r="BF689" s="91"/>
      <c r="BG689" s="91"/>
      <c r="BH689" s="91"/>
      <c r="BI689" s="91"/>
      <c r="BJ689" s="91"/>
      <c r="BK689" s="91"/>
      <c r="BL689" s="91"/>
      <c r="BM689" s="91"/>
      <c r="BN689" s="91"/>
      <c r="BO689" s="91"/>
      <c r="BP689" s="91"/>
      <c r="BQ689" s="91"/>
      <c r="BR689" s="91"/>
      <c r="BS689" s="91"/>
      <c r="BT689" s="91"/>
      <c r="BU689" s="91"/>
      <c r="BV689" s="91"/>
      <c r="BW689" s="91"/>
      <c r="BX689" s="91"/>
      <c r="BY689" s="91"/>
      <c r="BZ689" s="91"/>
      <c r="CA689" s="91"/>
      <c r="CB689" s="91"/>
      <c r="CC689" s="91"/>
      <c r="CD689" s="91"/>
      <c r="CE689" s="91"/>
      <c r="CF689" s="91"/>
      <c r="CG689" s="91"/>
      <c r="CH689" s="91"/>
      <c r="CI689" s="91"/>
      <c r="CJ689" s="91"/>
      <c r="CK689" s="91"/>
      <c r="CL689" s="91"/>
      <c r="CM689" s="91"/>
      <c r="CN689" s="91"/>
      <c r="CO689" s="91"/>
      <c r="CP689" s="91"/>
      <c r="CQ689" s="91"/>
      <c r="CR689" s="91"/>
      <c r="CS689" s="91"/>
      <c r="CT689" s="91"/>
      <c r="CU689" s="91"/>
      <c r="CV689" s="91"/>
      <c r="CW689" s="91"/>
      <c r="CX689" s="91"/>
      <c r="CY689" s="91"/>
      <c r="CZ689" s="91"/>
      <c r="DA689" s="91"/>
      <c r="DB689" s="91"/>
      <c r="DC689" s="91"/>
      <c r="DD689" s="91"/>
      <c r="DE689" s="91"/>
      <c r="DF689" s="91"/>
      <c r="DG689" s="91"/>
      <c r="DH689" s="91"/>
      <c r="DI689" s="91"/>
      <c r="DJ689" s="91"/>
      <c r="DK689" s="91"/>
      <c r="DL689" s="91"/>
      <c r="DM689" s="91"/>
      <c r="DN689" s="91"/>
      <c r="DO689" s="91"/>
      <c r="DP689" s="91"/>
      <c r="DQ689" s="91"/>
      <c r="DR689" s="91"/>
      <c r="DS689" s="91"/>
      <c r="DT689" s="91"/>
      <c r="DU689" s="91"/>
      <c r="DV689" s="91"/>
      <c r="DW689" s="91"/>
      <c r="DX689" s="91"/>
      <c r="DY689" s="91"/>
      <c r="DZ689" s="91"/>
      <c r="EA689" s="91"/>
      <c r="EB689" s="91"/>
      <c r="EC689" s="91"/>
      <c r="ED689" s="91"/>
      <c r="EE689" s="91"/>
      <c r="EF689" s="91"/>
      <c r="EG689" s="91"/>
      <c r="EH689" s="91"/>
      <c r="EI689" s="91"/>
      <c r="EJ689" s="91"/>
      <c r="EK689" s="91"/>
      <c r="EL689" s="91"/>
      <c r="EM689" s="91"/>
      <c r="EN689" s="91"/>
      <c r="EO689" s="91"/>
      <c r="EP689" s="91"/>
      <c r="EQ689" s="91"/>
      <c r="ER689" s="91"/>
      <c r="ES689" s="91"/>
      <c r="ET689" s="91"/>
      <c r="EU689" s="91"/>
      <c r="EV689" s="91"/>
      <c r="EW689" s="91"/>
      <c r="EX689" s="91"/>
      <c r="EY689" s="91"/>
      <c r="EZ689" s="91"/>
      <c r="FA689" s="91"/>
      <c r="FB689" s="91"/>
      <c r="FC689" s="91"/>
      <c r="FD689" s="91"/>
      <c r="FE689" s="91"/>
      <c r="FF689" s="91"/>
      <c r="FG689" s="91"/>
      <c r="FH689" s="91"/>
      <c r="FI689" s="91"/>
      <c r="FJ689" s="91"/>
      <c r="FK689" s="91"/>
      <c r="FL689" s="91"/>
      <c r="FM689" s="91"/>
      <c r="FN689" s="91"/>
      <c r="FO689" s="91"/>
      <c r="FP689" s="91"/>
      <c r="FQ689" s="91"/>
      <c r="FR689" s="91"/>
      <c r="FS689" s="91"/>
      <c r="FT689" s="91"/>
      <c r="FU689" s="91"/>
      <c r="FV689" s="91"/>
      <c r="FW689" s="91"/>
      <c r="FX689" s="91"/>
      <c r="FY689" s="91"/>
      <c r="FZ689" s="91"/>
      <c r="GA689" s="91"/>
      <c r="GB689" s="91"/>
      <c r="GC689" s="91"/>
      <c r="GD689" s="91"/>
      <c r="GE689" s="91"/>
      <c r="GF689" s="91"/>
      <c r="GG689" s="91"/>
      <c r="GH689" s="91"/>
      <c r="GI689" s="91"/>
      <c r="GJ689" s="91"/>
      <c r="GK689" s="91"/>
      <c r="GL689" s="91"/>
      <c r="GM689" s="91"/>
      <c r="GN689" s="91"/>
      <c r="GO689" s="91"/>
      <c r="GP689" s="91"/>
      <c r="GQ689" s="91"/>
      <c r="GR689" s="91"/>
      <c r="GS689" s="91"/>
      <c r="GT689" s="91"/>
      <c r="GU689" s="91"/>
      <c r="GV689" s="91"/>
      <c r="GW689" s="91"/>
      <c r="GX689" s="91"/>
      <c r="GY689" s="91"/>
      <c r="GZ689" s="91"/>
      <c r="HA689" s="91"/>
      <c r="HB689" s="91"/>
      <c r="HC689" s="91"/>
      <c r="HD689" s="91"/>
      <c r="HE689" s="91"/>
      <c r="HF689" s="91"/>
      <c r="HG689" s="91"/>
      <c r="HH689" s="91"/>
      <c r="HI689" s="91"/>
      <c r="HJ689" s="91"/>
      <c r="HK689" s="91"/>
      <c r="HL689" s="91"/>
      <c r="HM689" s="91"/>
      <c r="HN689" s="91"/>
      <c r="HO689" s="91"/>
      <c r="HP689" s="91"/>
      <c r="HQ689" s="91"/>
      <c r="HR689" s="91"/>
      <c r="HS689" s="91"/>
      <c r="HT689" s="91"/>
      <c r="HU689" s="91"/>
      <c r="HV689" s="91"/>
      <c r="HW689" s="91"/>
      <c r="HX689" s="91"/>
      <c r="HY689" s="91"/>
      <c r="HZ689" s="91"/>
      <c r="IA689" s="91"/>
      <c r="IB689" s="91"/>
      <c r="IC689" s="91"/>
      <c r="ID689" s="91"/>
      <c r="IE689" s="91"/>
      <c r="IF689" s="91"/>
      <c r="IG689" s="91"/>
      <c r="IH689" s="91"/>
      <c r="II689" s="91"/>
      <c r="IJ689" s="91"/>
      <c r="IK689" s="91"/>
      <c r="IL689" s="91"/>
      <c r="IM689" s="91"/>
      <c r="IN689" s="91"/>
      <c r="IO689" s="91"/>
      <c r="IP689" s="91"/>
      <c r="IQ689" s="91"/>
      <c r="IR689" s="91"/>
      <c r="IS689" s="91"/>
      <c r="IT689" s="91"/>
      <c r="IU689" s="91"/>
      <c r="IV689" s="91"/>
      <c r="IW689" s="91"/>
      <c r="IX689" s="91"/>
      <c r="IY689" s="91"/>
      <c r="IZ689" s="91"/>
      <c r="JA689" s="91"/>
      <c r="JB689" s="91"/>
      <c r="JC689" s="91"/>
      <c r="JD689" s="91"/>
      <c r="JE689" s="91"/>
      <c r="JF689" s="91"/>
      <c r="JG689" s="91"/>
      <c r="JH689" s="91"/>
      <c r="JI689" s="91"/>
      <c r="JJ689" s="91"/>
      <c r="JK689" s="91"/>
      <c r="JL689" s="91"/>
      <c r="JM689" s="91"/>
      <c r="JN689" s="91"/>
      <c r="JO689" s="91"/>
      <c r="JP689" s="91"/>
      <c r="JQ689" s="91"/>
      <c r="JR689" s="91"/>
      <c r="JS689" s="91"/>
      <c r="JT689" s="91"/>
      <c r="JU689" s="91"/>
      <c r="JV689" s="91"/>
      <c r="JW689" s="91"/>
      <c r="JX689" s="91"/>
      <c r="JY689" s="91"/>
      <c r="JZ689" s="91"/>
      <c r="KA689" s="91"/>
      <c r="KB689" s="91"/>
      <c r="KC689" s="91"/>
      <c r="KD689" s="91"/>
      <c r="KE689" s="91"/>
      <c r="KF689" s="91"/>
      <c r="KG689" s="91"/>
      <c r="KH689" s="91"/>
      <c r="KI689" s="91"/>
      <c r="KJ689" s="91"/>
      <c r="KK689" s="91"/>
      <c r="KL689" s="91"/>
      <c r="KM689" s="91"/>
      <c r="KN689" s="91"/>
      <c r="KO689" s="91"/>
      <c r="KP689" s="91"/>
      <c r="KQ689" s="91"/>
      <c r="KR689" s="91"/>
      <c r="KS689" s="91"/>
      <c r="KT689" s="91"/>
      <c r="KU689" s="91"/>
      <c r="KV689" s="91"/>
      <c r="KW689" s="91"/>
      <c r="KX689" s="91"/>
      <c r="KY689" s="91"/>
      <c r="KZ689" s="91"/>
      <c r="LA689" s="91"/>
      <c r="LB689" s="91"/>
      <c r="LC689" s="91"/>
      <c r="LD689" s="91"/>
      <c r="LE689" s="91"/>
      <c r="LF689" s="91"/>
      <c r="LG689" s="91"/>
      <c r="LH689" s="91"/>
      <c r="LI689" s="91"/>
      <c r="LJ689" s="91"/>
      <c r="LK689" s="91"/>
      <c r="LL689" s="91"/>
      <c r="LM689" s="91"/>
      <c r="LN689" s="91"/>
      <c r="LO689" s="91"/>
      <c r="LP689" s="91"/>
      <c r="LQ689" s="91"/>
      <c r="LR689" s="91"/>
      <c r="LS689" s="91"/>
      <c r="LT689" s="91"/>
      <c r="LU689" s="91"/>
      <c r="LV689" s="91"/>
      <c r="LW689" s="91"/>
      <c r="LX689" s="91"/>
      <c r="LY689" s="91"/>
      <c r="LZ689" s="91"/>
      <c r="MA689" s="91"/>
      <c r="MB689" s="91"/>
      <c r="MC689" s="91"/>
      <c r="MD689" s="91"/>
      <c r="ME689" s="91"/>
      <c r="MF689" s="91"/>
      <c r="MG689" s="91"/>
      <c r="MH689" s="91"/>
      <c r="MI689" s="91"/>
      <c r="MJ689" s="91"/>
      <c r="MK689" s="91"/>
      <c r="ML689" s="91"/>
      <c r="MM689" s="91"/>
      <c r="MN689" s="91"/>
      <c r="MO689" s="91"/>
      <c r="MP689" s="91"/>
      <c r="MQ689" s="91"/>
      <c r="MR689" s="91"/>
      <c r="MS689" s="91"/>
      <c r="MT689" s="91"/>
      <c r="MU689" s="91"/>
      <c r="MV689" s="91"/>
      <c r="MW689" s="91"/>
      <c r="MX689" s="91"/>
      <c r="MY689" s="91"/>
      <c r="MZ689" s="91"/>
      <c r="NA689" s="91"/>
      <c r="NB689" s="91"/>
      <c r="NC689" s="91"/>
      <c r="ND689" s="91"/>
      <c r="NE689" s="91"/>
      <c r="NF689" s="91"/>
      <c r="NG689" s="91"/>
      <c r="NH689" s="91"/>
      <c r="NI689" s="91"/>
      <c r="NJ689" s="91"/>
      <c r="NK689" s="91"/>
      <c r="NL689" s="91"/>
      <c r="NM689" s="91"/>
      <c r="NN689" s="91"/>
      <c r="NO689" s="91"/>
      <c r="NP689" s="91"/>
      <c r="NQ689" s="91"/>
      <c r="NR689" s="91"/>
      <c r="NS689" s="91"/>
      <c r="NT689" s="91"/>
      <c r="NU689" s="91"/>
      <c r="NV689" s="91"/>
      <c r="NW689" s="91"/>
      <c r="NX689" s="91"/>
      <c r="NY689" s="91"/>
      <c r="NZ689" s="91"/>
      <c r="OA689" s="91"/>
      <c r="OB689" s="91"/>
      <c r="OC689" s="91"/>
      <c r="OD689" s="91"/>
      <c r="OE689" s="91"/>
      <c r="OF689" s="91"/>
      <c r="OG689" s="91"/>
      <c r="OH689" s="91"/>
      <c r="OI689" s="91"/>
      <c r="OJ689" s="91"/>
      <c r="OK689" s="91"/>
      <c r="OL689" s="91"/>
      <c r="OM689" s="91"/>
      <c r="ON689" s="91"/>
      <c r="OO689" s="91"/>
      <c r="OP689" s="91"/>
      <c r="OQ689" s="91"/>
      <c r="OR689" s="91"/>
      <c r="OS689" s="91"/>
      <c r="OT689" s="91"/>
      <c r="OU689" s="91"/>
      <c r="OV689" s="91"/>
      <c r="OW689" s="91"/>
      <c r="OX689" s="91"/>
      <c r="OY689" s="91"/>
      <c r="OZ689" s="91"/>
      <c r="PA689" s="91"/>
      <c r="PB689" s="91"/>
      <c r="PC689" s="91"/>
      <c r="PD689" s="91"/>
      <c r="PE689" s="91"/>
      <c r="PF689" s="91"/>
      <c r="PG689" s="91"/>
      <c r="PH689" s="91"/>
      <c r="PI689" s="91"/>
      <c r="PJ689" s="91"/>
      <c r="PK689" s="91"/>
      <c r="PL689" s="91"/>
      <c r="PM689" s="91"/>
      <c r="PN689" s="91"/>
      <c r="PO689" s="91"/>
      <c r="PP689" s="91"/>
      <c r="PQ689" s="91"/>
      <c r="PR689" s="91"/>
      <c r="PS689" s="91"/>
      <c r="PT689" s="91"/>
      <c r="PU689" s="91"/>
      <c r="PV689" s="91"/>
      <c r="PW689" s="91"/>
      <c r="PX689" s="91"/>
      <c r="PY689" s="91"/>
      <c r="PZ689" s="91"/>
      <c r="QA689" s="91"/>
      <c r="QB689" s="91"/>
      <c r="QC689" s="91"/>
      <c r="QD689" s="91"/>
      <c r="QE689" s="91"/>
      <c r="QF689" s="91"/>
      <c r="QG689" s="91"/>
      <c r="QH689" s="91"/>
      <c r="QI689" s="91"/>
      <c r="QJ689" s="91"/>
      <c r="QK689" s="91"/>
      <c r="QL689" s="91"/>
      <c r="QM689" s="91"/>
      <c r="QN689" s="91"/>
      <c r="QO689" s="91"/>
      <c r="QP689" s="91"/>
      <c r="QQ689" s="91"/>
      <c r="QR689" s="91"/>
      <c r="QS689" s="91"/>
      <c r="QT689" s="91"/>
      <c r="QU689" s="91"/>
      <c r="QV689" s="91"/>
      <c r="QW689" s="91"/>
      <c r="QX689" s="91"/>
      <c r="QY689" s="91"/>
      <c r="QZ689" s="91"/>
      <c r="RA689" s="91"/>
      <c r="RB689" s="91"/>
      <c r="RC689" s="91"/>
      <c r="RD689" s="91"/>
      <c r="RE689" s="91"/>
      <c r="RF689" s="91"/>
      <c r="RG689" s="91"/>
      <c r="RH689" s="91"/>
      <c r="RI689" s="91"/>
      <c r="RJ689" s="91"/>
      <c r="RK689" s="91"/>
      <c r="RL689" s="91"/>
      <c r="RM689" s="91"/>
      <c r="RN689" s="91"/>
      <c r="RO689" s="91"/>
      <c r="RP689" s="91"/>
      <c r="RQ689" s="91"/>
      <c r="RR689" s="91"/>
      <c r="RS689" s="91"/>
      <c r="RT689" s="91"/>
      <c r="RU689" s="91"/>
      <c r="RV689" s="91"/>
      <c r="RW689" s="91"/>
      <c r="RX689" s="91"/>
      <c r="RY689" s="91"/>
      <c r="RZ689" s="91"/>
      <c r="SA689" s="91"/>
      <c r="SB689" s="91"/>
      <c r="SC689" s="91"/>
      <c r="SD689" s="91"/>
      <c r="SE689" s="91"/>
      <c r="SF689" s="91"/>
      <c r="SG689" s="91"/>
      <c r="SH689" s="91"/>
      <c r="SI689" s="91"/>
      <c r="SJ689" s="91"/>
      <c r="SK689" s="91"/>
      <c r="SL689" s="91"/>
      <c r="SM689" s="91"/>
      <c r="SN689" s="91"/>
      <c r="SO689" s="91"/>
      <c r="SP689" s="91"/>
      <c r="SQ689" s="91"/>
      <c r="SR689" s="91"/>
      <c r="SS689" s="91"/>
      <c r="ST689" s="91"/>
      <c r="SU689" s="91"/>
      <c r="SV689" s="91"/>
      <c r="SW689" s="91"/>
      <c r="SX689" s="91"/>
      <c r="SY689" s="91"/>
      <c r="SZ689" s="91"/>
      <c r="TA689" s="91"/>
      <c r="TB689" s="91"/>
      <c r="TC689" s="91"/>
      <c r="TD689" s="91"/>
      <c r="TE689" s="91"/>
      <c r="TF689" s="91"/>
      <c r="TG689" s="91"/>
      <c r="TH689" s="91"/>
      <c r="TI689" s="91"/>
      <c r="TJ689" s="91"/>
      <c r="TK689" s="91"/>
      <c r="TL689" s="91"/>
      <c r="TM689" s="91"/>
      <c r="TN689" s="91"/>
      <c r="TO689" s="91"/>
      <c r="TP689" s="91"/>
      <c r="TQ689" s="91"/>
      <c r="TR689" s="91"/>
      <c r="TS689" s="91"/>
      <c r="TT689" s="91"/>
      <c r="TU689" s="91"/>
      <c r="TV689" s="91"/>
      <c r="TW689" s="91"/>
      <c r="TX689" s="91"/>
      <c r="TY689" s="91"/>
      <c r="TZ689" s="91"/>
      <c r="UA689" s="91"/>
      <c r="UB689" s="91"/>
      <c r="UC689" s="91"/>
      <c r="UD689" s="91"/>
      <c r="UE689" s="91"/>
      <c r="UF689" s="91"/>
      <c r="UG689" s="91"/>
      <c r="UH689" s="91"/>
      <c r="UI689" s="91"/>
      <c r="UJ689" s="91"/>
      <c r="UK689" s="91"/>
      <c r="UL689" s="91"/>
      <c r="UM689" s="91"/>
      <c r="UN689" s="91"/>
      <c r="UO689" s="91"/>
      <c r="UP689" s="91"/>
      <c r="UQ689" s="91"/>
      <c r="UR689" s="91"/>
      <c r="US689" s="91"/>
      <c r="UT689" s="91"/>
      <c r="UU689" s="91"/>
      <c r="UV689" s="91"/>
      <c r="UW689" s="91"/>
      <c r="UX689" s="91"/>
      <c r="UY689" s="91"/>
      <c r="UZ689" s="91"/>
      <c r="VA689" s="91"/>
      <c r="VB689" s="91"/>
      <c r="VC689" s="91"/>
      <c r="VD689" s="91"/>
      <c r="VE689" s="91"/>
      <c r="VF689" s="91"/>
      <c r="VG689" s="91"/>
      <c r="VH689" s="91"/>
      <c r="VI689" s="91"/>
      <c r="VJ689" s="91"/>
      <c r="VK689" s="91"/>
      <c r="VL689" s="91"/>
      <c r="VM689" s="91"/>
      <c r="VN689" s="91"/>
      <c r="VO689" s="91"/>
      <c r="VP689" s="91"/>
      <c r="VQ689" s="91"/>
      <c r="VR689" s="91"/>
      <c r="VS689" s="91"/>
      <c r="VT689" s="91"/>
      <c r="VU689" s="91"/>
      <c r="VV689" s="91"/>
      <c r="VW689" s="91"/>
      <c r="VX689" s="91"/>
      <c r="VY689" s="91"/>
      <c r="VZ689" s="91"/>
      <c r="WA689" s="91"/>
      <c r="WB689" s="91"/>
      <c r="WC689" s="91"/>
      <c r="WD689" s="91"/>
      <c r="WE689" s="91"/>
      <c r="WF689" s="91"/>
      <c r="WG689" s="91"/>
      <c r="WH689" s="91"/>
      <c r="WI689" s="91"/>
      <c r="WJ689" s="91"/>
      <c r="WK689" s="91"/>
      <c r="WL689" s="91"/>
      <c r="WM689" s="91"/>
      <c r="WN689" s="91"/>
      <c r="WO689" s="91"/>
      <c r="WP689" s="91"/>
      <c r="WQ689" s="91"/>
      <c r="WR689" s="91"/>
      <c r="WS689" s="91"/>
      <c r="WT689" s="91"/>
      <c r="WU689" s="91"/>
      <c r="WV689" s="91"/>
      <c r="WW689" s="91"/>
      <c r="WX689" s="91"/>
      <c r="WY689" s="91"/>
      <c r="WZ689" s="91"/>
      <c r="XA689" s="91"/>
      <c r="XB689" s="91"/>
      <c r="XC689" s="91"/>
      <c r="XD689" s="91"/>
      <c r="XE689" s="91"/>
      <c r="XF689" s="91"/>
      <c r="XG689" s="91"/>
      <c r="XH689" s="91"/>
      <c r="XI689" s="91"/>
      <c r="XJ689" s="91"/>
      <c r="XK689" s="91"/>
      <c r="XL689" s="91"/>
      <c r="XM689" s="91"/>
      <c r="XN689" s="91"/>
      <c r="XO689" s="91"/>
      <c r="XP689" s="91"/>
      <c r="XQ689" s="91"/>
      <c r="XR689" s="91"/>
      <c r="XS689" s="91"/>
      <c r="XT689" s="91"/>
      <c r="XU689" s="91"/>
      <c r="XV689" s="91"/>
      <c r="XW689" s="91"/>
      <c r="XX689" s="91"/>
      <c r="XY689" s="91"/>
      <c r="XZ689" s="91"/>
      <c r="YA689" s="91"/>
      <c r="YB689" s="91"/>
      <c r="YC689" s="91"/>
      <c r="YD689" s="91"/>
      <c r="YE689" s="91"/>
      <c r="YF689" s="91"/>
      <c r="YG689" s="91"/>
      <c r="YH689" s="91"/>
      <c r="YI689" s="91"/>
      <c r="YJ689" s="91"/>
      <c r="YK689" s="91"/>
      <c r="YL689" s="91"/>
      <c r="YM689" s="91"/>
      <c r="YN689" s="91"/>
      <c r="YO689" s="91"/>
      <c r="YP689" s="91"/>
      <c r="YQ689" s="91"/>
      <c r="YR689" s="91"/>
      <c r="YS689" s="91"/>
      <c r="YT689" s="91"/>
      <c r="YU689" s="91"/>
      <c r="YV689" s="91"/>
      <c r="YW689" s="91"/>
      <c r="YX689" s="91"/>
      <c r="YY689" s="91"/>
      <c r="YZ689" s="91"/>
      <c r="ZA689" s="91"/>
      <c r="ZB689" s="91"/>
      <c r="ZC689" s="91"/>
      <c r="ZD689" s="91"/>
      <c r="ZE689" s="91"/>
      <c r="ZF689" s="91"/>
      <c r="ZG689" s="91"/>
      <c r="ZH689" s="91"/>
      <c r="ZI689" s="91"/>
      <c r="ZJ689" s="91"/>
      <c r="ZK689" s="91"/>
      <c r="ZL689" s="91"/>
      <c r="ZM689" s="91"/>
      <c r="ZN689" s="91"/>
      <c r="ZO689" s="91"/>
      <c r="ZP689" s="91"/>
      <c r="ZQ689" s="91"/>
      <c r="ZR689" s="91"/>
      <c r="ZS689" s="91"/>
      <c r="ZT689" s="91"/>
      <c r="ZU689" s="91"/>
      <c r="ZV689" s="91"/>
      <c r="ZW689" s="91"/>
      <c r="ZX689" s="91"/>
      <c r="ZY689" s="91"/>
      <c r="ZZ689" s="91"/>
      <c r="AAA689" s="91"/>
      <c r="AAB689" s="91"/>
      <c r="AAC689" s="91"/>
      <c r="AAD689" s="91"/>
      <c r="AAE689" s="91"/>
      <c r="AAF689" s="91"/>
      <c r="AAG689" s="91"/>
      <c r="AAH689" s="91"/>
      <c r="AAI689" s="91"/>
      <c r="AAJ689" s="91"/>
      <c r="AAK689" s="91"/>
      <c r="AAL689" s="91"/>
      <c r="AAM689" s="91"/>
      <c r="AAN689" s="91"/>
      <c r="AAO689" s="91"/>
      <c r="AAP689" s="91"/>
      <c r="AAQ689" s="91"/>
      <c r="AAR689" s="91"/>
      <c r="AAS689" s="91"/>
      <c r="AAT689" s="91"/>
      <c r="AAU689" s="91"/>
      <c r="AAV689" s="91"/>
      <c r="AAW689" s="91"/>
      <c r="AAX689" s="91"/>
      <c r="AAY689" s="91"/>
      <c r="AAZ689" s="91"/>
      <c r="ABA689" s="91"/>
      <c r="ABB689" s="91"/>
      <c r="ABC689" s="91"/>
      <c r="ABD689" s="91"/>
      <c r="ABE689" s="91"/>
      <c r="ABF689" s="91"/>
      <c r="ABG689" s="91"/>
      <c r="ABH689" s="91"/>
      <c r="ABI689" s="91"/>
      <c r="ABJ689" s="91"/>
      <c r="ABK689" s="91"/>
      <c r="ABL689" s="91"/>
      <c r="ABM689" s="91"/>
      <c r="ABN689" s="91"/>
      <c r="ABO689" s="91"/>
      <c r="ABP689" s="91"/>
      <c r="ABQ689" s="91"/>
      <c r="ABR689" s="91"/>
      <c r="ABS689" s="91"/>
      <c r="ABT689" s="91"/>
      <c r="ABU689" s="91"/>
      <c r="ABV689" s="91"/>
      <c r="ABW689" s="91"/>
      <c r="ABX689" s="91"/>
      <c r="ABY689" s="91"/>
      <c r="ABZ689" s="91"/>
      <c r="ACA689" s="91"/>
      <c r="ACB689" s="91"/>
      <c r="ACC689" s="91"/>
      <c r="ACD689" s="91"/>
      <c r="ACE689" s="91"/>
      <c r="ACF689" s="91"/>
      <c r="ACG689" s="91"/>
      <c r="ACH689" s="91"/>
      <c r="ACI689" s="91"/>
      <c r="ACJ689" s="91"/>
      <c r="ACK689" s="91"/>
      <c r="ACL689" s="91"/>
      <c r="ACM689" s="91"/>
      <c r="ACN689" s="91"/>
      <c r="ACO689" s="91"/>
      <c r="ACP689" s="91"/>
      <c r="ACQ689" s="91"/>
      <c r="ACR689" s="91"/>
      <c r="ACS689" s="91"/>
      <c r="ACT689" s="91"/>
      <c r="ACU689" s="91"/>
      <c r="ACV689" s="91"/>
      <c r="ACW689" s="91"/>
      <c r="ACX689" s="91"/>
      <c r="ACY689" s="91"/>
      <c r="ACZ689" s="91"/>
      <c r="ADA689" s="91"/>
      <c r="ADB689" s="91"/>
      <c r="ADC689" s="91"/>
      <c r="ADD689" s="91"/>
      <c r="ADE689" s="91"/>
      <c r="ADF689" s="91"/>
      <c r="ADG689" s="91"/>
      <c r="ADH689" s="91"/>
      <c r="ADI689" s="91"/>
      <c r="ADJ689" s="91"/>
      <c r="ADK689" s="91"/>
      <c r="ADL689" s="91"/>
      <c r="ADM689" s="91"/>
      <c r="ADN689" s="91"/>
      <c r="ADO689" s="91"/>
      <c r="ADP689" s="91"/>
      <c r="ADQ689" s="91"/>
      <c r="ADR689" s="91"/>
      <c r="ADS689" s="91"/>
      <c r="ADT689" s="91"/>
      <c r="ADU689" s="91"/>
      <c r="ADV689" s="91"/>
      <c r="ADW689" s="91"/>
      <c r="ADX689" s="91"/>
      <c r="ADY689" s="91"/>
      <c r="ADZ689" s="91"/>
      <c r="AEA689" s="91"/>
      <c r="AEB689" s="91"/>
      <c r="AEC689" s="91"/>
      <c r="AED689" s="91"/>
      <c r="AEE689" s="91"/>
      <c r="AEF689" s="91"/>
      <c r="AEG689" s="91"/>
      <c r="AEH689" s="91"/>
      <c r="AEI689" s="91"/>
      <c r="AEJ689" s="91"/>
      <c r="AEK689" s="91"/>
      <c r="AEL689" s="91"/>
      <c r="AEM689" s="91"/>
      <c r="AEN689" s="91"/>
      <c r="AEO689" s="91"/>
      <c r="AEP689" s="91"/>
      <c r="AEQ689" s="91"/>
      <c r="AER689" s="91"/>
      <c r="AES689" s="91"/>
      <c r="AET689" s="91"/>
      <c r="AEU689" s="91"/>
      <c r="AEV689" s="91"/>
      <c r="AEW689" s="91"/>
      <c r="AEX689" s="91"/>
      <c r="AEY689" s="91"/>
      <c r="AEZ689" s="91"/>
      <c r="AFA689" s="91"/>
      <c r="AFB689" s="91"/>
      <c r="AFC689" s="91"/>
      <c r="AFD689" s="91"/>
      <c r="AFE689" s="91"/>
      <c r="AFF689" s="91"/>
      <c r="AFG689" s="91"/>
      <c r="AFH689" s="91"/>
      <c r="AFI689" s="91"/>
      <c r="AFJ689" s="91"/>
      <c r="AFK689" s="91"/>
      <c r="AFL689" s="91"/>
      <c r="AFM689" s="91"/>
      <c r="AFN689" s="91"/>
      <c r="AFO689" s="91"/>
      <c r="AFP689" s="91"/>
      <c r="AFQ689" s="91"/>
      <c r="AFR689" s="91"/>
      <c r="AFS689" s="91"/>
      <c r="AFT689" s="91"/>
      <c r="AFU689" s="91"/>
      <c r="AFV689" s="91"/>
      <c r="AFW689" s="91"/>
      <c r="AFX689" s="91"/>
      <c r="AFY689" s="91"/>
      <c r="AFZ689" s="91"/>
      <c r="AGA689" s="91"/>
      <c r="AGB689" s="91"/>
      <c r="AGC689" s="91"/>
      <c r="AGD689" s="91"/>
      <c r="AGE689" s="91"/>
      <c r="AGF689" s="91"/>
      <c r="AGG689" s="91"/>
      <c r="AGH689" s="91"/>
      <c r="AGI689" s="91"/>
      <c r="AGJ689" s="91"/>
      <c r="AGK689" s="91"/>
      <c r="AGL689" s="91"/>
      <c r="AGM689" s="91"/>
      <c r="AGN689" s="91"/>
      <c r="AGO689" s="91"/>
      <c r="AGP689" s="91"/>
      <c r="AGQ689" s="91"/>
      <c r="AGR689" s="91"/>
      <c r="AGS689" s="91"/>
      <c r="AGT689" s="91"/>
      <c r="AGU689" s="91"/>
      <c r="AGV689" s="91"/>
      <c r="AGW689" s="91"/>
      <c r="AGX689" s="91"/>
      <c r="AGY689" s="91"/>
      <c r="AGZ689" s="91"/>
      <c r="AHA689" s="91"/>
      <c r="AHB689" s="91"/>
      <c r="AHC689" s="91"/>
      <c r="AHD689" s="91"/>
      <c r="AHE689" s="91"/>
      <c r="AHF689" s="91"/>
      <c r="AHG689" s="91"/>
      <c r="AHH689" s="91"/>
      <c r="AHI689" s="91"/>
      <c r="AHJ689" s="91"/>
      <c r="AHK689" s="91"/>
      <c r="AHL689" s="91"/>
      <c r="AHM689" s="91"/>
      <c r="AHN689" s="91"/>
      <c r="AHO689" s="91"/>
      <c r="AHP689" s="91"/>
      <c r="AHQ689" s="91"/>
      <c r="AHR689" s="91"/>
      <c r="AHS689" s="91"/>
      <c r="AHT689" s="91"/>
      <c r="AHU689" s="91"/>
      <c r="AHV689" s="91"/>
      <c r="AHW689" s="91"/>
      <c r="AHX689" s="91"/>
      <c r="AHY689" s="91"/>
      <c r="AHZ689" s="91"/>
      <c r="AIA689" s="91"/>
      <c r="AIB689" s="91"/>
      <c r="AIC689" s="91"/>
      <c r="AID689" s="91"/>
      <c r="AIE689" s="91"/>
      <c r="AIF689" s="91"/>
      <c r="AIG689" s="91"/>
      <c r="AIH689" s="91"/>
      <c r="AII689" s="91"/>
      <c r="AIJ689" s="91"/>
      <c r="AIK689" s="91"/>
      <c r="AIL689" s="91"/>
      <c r="AIM689" s="91"/>
      <c r="AIN689" s="91"/>
      <c r="AIO689" s="91"/>
      <c r="AIP689" s="91"/>
      <c r="AIQ689" s="91"/>
      <c r="AIR689" s="91"/>
      <c r="AIS689" s="91"/>
      <c r="AIT689" s="91"/>
      <c r="AIU689" s="91"/>
      <c r="AIV689" s="91"/>
      <c r="AIW689" s="91"/>
      <c r="AIX689" s="91"/>
      <c r="AIY689" s="91"/>
      <c r="AIZ689" s="91"/>
      <c r="AJA689" s="91"/>
      <c r="AJB689" s="91"/>
      <c r="AJC689" s="91"/>
      <c r="AJD689" s="91"/>
      <c r="AJE689" s="91"/>
      <c r="AJF689" s="91"/>
      <c r="AJG689" s="91"/>
      <c r="AJH689" s="91"/>
      <c r="AJI689" s="91"/>
      <c r="AJJ689" s="91"/>
      <c r="AJK689" s="91"/>
      <c r="AJL689" s="91"/>
      <c r="AJM689" s="91"/>
      <c r="AJN689" s="91"/>
      <c r="AJO689" s="91"/>
      <c r="AJP689" s="91"/>
      <c r="AJQ689" s="91"/>
      <c r="AJR689" s="91"/>
      <c r="AJS689" s="91"/>
      <c r="AJT689" s="91"/>
      <c r="AJU689" s="91"/>
      <c r="AJV689" s="91"/>
      <c r="AJW689" s="91"/>
      <c r="AJX689" s="91"/>
      <c r="AJY689" s="91"/>
      <c r="AJZ689" s="91"/>
      <c r="AKA689" s="91"/>
      <c r="AKB689" s="91"/>
      <c r="AKC689" s="91"/>
      <c r="AKD689" s="91"/>
      <c r="AKE689" s="91"/>
      <c r="AKF689" s="91"/>
      <c r="AKG689" s="91"/>
      <c r="AKH689" s="91"/>
      <c r="AKI689" s="91"/>
      <c r="AKJ689" s="91"/>
      <c r="AKK689" s="91"/>
      <c r="AKL689" s="91"/>
      <c r="AKM689" s="91"/>
      <c r="AKN689" s="91"/>
      <c r="AKO689" s="91"/>
      <c r="AKP689" s="91"/>
      <c r="AKQ689" s="91"/>
      <c r="AKR689" s="91"/>
      <c r="AKS689" s="91"/>
      <c r="AKT689" s="91"/>
      <c r="AKU689" s="91"/>
      <c r="AKV689" s="91"/>
      <c r="AKW689" s="91"/>
      <c r="AKX689" s="91"/>
      <c r="AKY689" s="91"/>
      <c r="AKZ689" s="91"/>
      <c r="ALA689" s="91"/>
      <c r="ALB689" s="91"/>
      <c r="ALC689" s="91"/>
      <c r="ALD689" s="91"/>
      <c r="ALE689" s="91"/>
      <c r="ALF689" s="91"/>
      <c r="ALG689" s="91"/>
      <c r="ALH689" s="91"/>
      <c r="ALI689" s="91"/>
      <c r="ALJ689" s="91"/>
      <c r="ALK689" s="91"/>
      <c r="ALL689" s="91"/>
      <c r="ALM689" s="91"/>
      <c r="ALN689" s="91"/>
      <c r="ALO689" s="91"/>
      <c r="ALP689" s="91"/>
      <c r="ALQ689" s="91"/>
      <c r="ALR689" s="91"/>
      <c r="ALS689" s="91"/>
      <c r="ALT689" s="91"/>
      <c r="ALU689" s="91"/>
      <c r="ALV689" s="91"/>
      <c r="ALW689" s="91"/>
      <c r="ALX689" s="91"/>
      <c r="ALY689" s="91"/>
      <c r="ALZ689" s="91"/>
      <c r="AMA689" s="91"/>
      <c r="AMB689" s="91"/>
      <c r="AMC689" s="91"/>
      <c r="AMD689" s="91"/>
      <c r="AME689" s="91"/>
      <c r="AMF689" s="91"/>
      <c r="AMG689" s="91"/>
      <c r="AMH689" s="91"/>
      <c r="AMI689" s="91"/>
      <c r="AMJ689" s="91"/>
      <c r="AMK689" s="91"/>
    </row>
    <row r="690" s="93" customFormat="true" ht="15" hidden="false" customHeight="false" outlineLevel="0" collapsed="false">
      <c r="A690" s="91"/>
      <c r="B690" s="91"/>
      <c r="C690" s="91"/>
      <c r="D690" s="91"/>
      <c r="E690" s="91"/>
      <c r="F690" s="92"/>
      <c r="G690" s="92"/>
      <c r="H690" s="92"/>
      <c r="I690" s="92"/>
      <c r="J690" s="92"/>
      <c r="K690" s="91"/>
      <c r="L690" s="91"/>
      <c r="M690" s="91"/>
      <c r="N690" s="91"/>
      <c r="O690" s="91"/>
      <c r="P690" s="91"/>
      <c r="Q690" s="91"/>
      <c r="R690" s="91"/>
      <c r="S690" s="91"/>
      <c r="T690" s="91"/>
      <c r="U690" s="91"/>
      <c r="V690" s="91"/>
      <c r="W690" s="91"/>
      <c r="X690" s="91"/>
      <c r="Y690" s="91"/>
      <c r="Z690" s="91"/>
      <c r="AA690" s="91"/>
      <c r="AB690" s="91"/>
      <c r="AC690" s="91"/>
      <c r="AD690" s="91"/>
      <c r="AE690" s="91"/>
      <c r="AF690" s="91"/>
      <c r="AG690" s="91"/>
      <c r="AH690" s="91"/>
      <c r="AI690" s="91"/>
      <c r="AJ690" s="91"/>
      <c r="AK690" s="91"/>
      <c r="AL690" s="91"/>
      <c r="AM690" s="91"/>
      <c r="AN690" s="91"/>
      <c r="AO690" s="91"/>
      <c r="AP690" s="91"/>
      <c r="AQ690" s="91"/>
      <c r="AR690" s="91"/>
      <c r="AS690" s="91"/>
      <c r="AT690" s="91"/>
      <c r="AU690" s="91"/>
      <c r="AV690" s="91"/>
      <c r="AW690" s="91"/>
      <c r="AX690" s="91"/>
      <c r="AY690" s="91"/>
      <c r="AZ690" s="91"/>
      <c r="BA690" s="91"/>
      <c r="BB690" s="91"/>
      <c r="BC690" s="91"/>
      <c r="BD690" s="91"/>
      <c r="BE690" s="91"/>
      <c r="BF690" s="91"/>
      <c r="BG690" s="91"/>
      <c r="BH690" s="91"/>
      <c r="BI690" s="91"/>
      <c r="BJ690" s="91"/>
      <c r="BK690" s="91"/>
      <c r="BL690" s="91"/>
      <c r="BM690" s="91"/>
      <c r="BN690" s="91"/>
      <c r="BO690" s="91"/>
      <c r="BP690" s="91"/>
      <c r="BQ690" s="91"/>
      <c r="BR690" s="91"/>
      <c r="BS690" s="91"/>
      <c r="BT690" s="91"/>
      <c r="BU690" s="91"/>
      <c r="BV690" s="91"/>
      <c r="BW690" s="91"/>
      <c r="BX690" s="91"/>
      <c r="BY690" s="91"/>
      <c r="BZ690" s="91"/>
      <c r="CA690" s="91"/>
      <c r="CB690" s="91"/>
      <c r="CC690" s="91"/>
      <c r="CD690" s="91"/>
      <c r="CE690" s="91"/>
      <c r="CF690" s="91"/>
      <c r="CG690" s="91"/>
      <c r="CH690" s="91"/>
      <c r="CI690" s="91"/>
      <c r="CJ690" s="91"/>
      <c r="CK690" s="91"/>
      <c r="CL690" s="91"/>
      <c r="CM690" s="91"/>
      <c r="CN690" s="91"/>
      <c r="CO690" s="91"/>
      <c r="CP690" s="91"/>
      <c r="CQ690" s="91"/>
      <c r="CR690" s="91"/>
      <c r="CS690" s="91"/>
      <c r="CT690" s="91"/>
      <c r="CU690" s="91"/>
      <c r="CV690" s="91"/>
      <c r="CW690" s="91"/>
      <c r="CX690" s="91"/>
      <c r="CY690" s="91"/>
      <c r="CZ690" s="91"/>
      <c r="DA690" s="91"/>
      <c r="DB690" s="91"/>
      <c r="DC690" s="91"/>
      <c r="DD690" s="91"/>
      <c r="DE690" s="91"/>
      <c r="DF690" s="91"/>
      <c r="DG690" s="91"/>
      <c r="DH690" s="91"/>
      <c r="DI690" s="91"/>
      <c r="DJ690" s="91"/>
      <c r="DK690" s="91"/>
      <c r="DL690" s="91"/>
      <c r="DM690" s="91"/>
      <c r="DN690" s="91"/>
      <c r="DO690" s="91"/>
      <c r="DP690" s="91"/>
      <c r="DQ690" s="91"/>
      <c r="DR690" s="91"/>
      <c r="DS690" s="91"/>
      <c r="DT690" s="91"/>
      <c r="DU690" s="91"/>
      <c r="DV690" s="91"/>
      <c r="DW690" s="91"/>
      <c r="DX690" s="91"/>
      <c r="DY690" s="91"/>
      <c r="DZ690" s="91"/>
      <c r="EA690" s="91"/>
      <c r="EB690" s="91"/>
      <c r="EC690" s="91"/>
      <c r="ED690" s="91"/>
      <c r="EE690" s="91"/>
      <c r="EF690" s="91"/>
      <c r="EG690" s="91"/>
      <c r="EH690" s="91"/>
      <c r="EI690" s="91"/>
      <c r="EJ690" s="91"/>
      <c r="EK690" s="91"/>
      <c r="EL690" s="91"/>
      <c r="EM690" s="91"/>
      <c r="EN690" s="91"/>
      <c r="EO690" s="91"/>
      <c r="EP690" s="91"/>
      <c r="EQ690" s="91"/>
      <c r="ER690" s="91"/>
      <c r="ES690" s="91"/>
      <c r="ET690" s="91"/>
      <c r="EU690" s="91"/>
      <c r="EV690" s="91"/>
      <c r="EW690" s="91"/>
      <c r="EX690" s="91"/>
      <c r="EY690" s="91"/>
      <c r="EZ690" s="91"/>
      <c r="FA690" s="91"/>
      <c r="FB690" s="91"/>
      <c r="FC690" s="91"/>
      <c r="FD690" s="91"/>
      <c r="FE690" s="91"/>
      <c r="FF690" s="91"/>
      <c r="FG690" s="91"/>
      <c r="FH690" s="91"/>
      <c r="FI690" s="91"/>
      <c r="FJ690" s="91"/>
      <c r="FK690" s="91"/>
      <c r="FL690" s="91"/>
      <c r="FM690" s="91"/>
      <c r="FN690" s="91"/>
      <c r="FO690" s="91"/>
      <c r="FP690" s="91"/>
      <c r="FQ690" s="91"/>
      <c r="FR690" s="91"/>
      <c r="FS690" s="91"/>
      <c r="FT690" s="91"/>
      <c r="FU690" s="91"/>
      <c r="FV690" s="91"/>
      <c r="FW690" s="91"/>
      <c r="FX690" s="91"/>
      <c r="FY690" s="91"/>
      <c r="FZ690" s="91"/>
      <c r="GA690" s="91"/>
      <c r="GB690" s="91"/>
      <c r="GC690" s="91"/>
      <c r="GD690" s="91"/>
      <c r="GE690" s="91"/>
      <c r="GF690" s="91"/>
      <c r="GG690" s="91"/>
      <c r="GH690" s="91"/>
      <c r="GI690" s="91"/>
      <c r="GJ690" s="91"/>
      <c r="GK690" s="91"/>
      <c r="GL690" s="91"/>
      <c r="GM690" s="91"/>
      <c r="GN690" s="91"/>
      <c r="GO690" s="91"/>
      <c r="GP690" s="91"/>
      <c r="GQ690" s="91"/>
      <c r="GR690" s="91"/>
      <c r="GS690" s="91"/>
      <c r="GT690" s="91"/>
      <c r="GU690" s="91"/>
      <c r="GV690" s="91"/>
      <c r="GW690" s="91"/>
      <c r="GX690" s="91"/>
      <c r="GY690" s="91"/>
      <c r="GZ690" s="91"/>
      <c r="HA690" s="91"/>
      <c r="HB690" s="91"/>
      <c r="HC690" s="91"/>
      <c r="HD690" s="91"/>
      <c r="HE690" s="91"/>
      <c r="HF690" s="91"/>
      <c r="HG690" s="91"/>
      <c r="HH690" s="91"/>
      <c r="HI690" s="91"/>
      <c r="HJ690" s="91"/>
      <c r="HK690" s="91"/>
      <c r="HL690" s="91"/>
      <c r="HM690" s="91"/>
      <c r="HN690" s="91"/>
      <c r="HO690" s="91"/>
      <c r="HP690" s="91"/>
      <c r="HQ690" s="91"/>
      <c r="HR690" s="91"/>
      <c r="HS690" s="91"/>
      <c r="HT690" s="91"/>
      <c r="HU690" s="91"/>
      <c r="HV690" s="91"/>
      <c r="HW690" s="91"/>
      <c r="HX690" s="91"/>
      <c r="HY690" s="91"/>
      <c r="HZ690" s="91"/>
      <c r="IA690" s="91"/>
      <c r="IB690" s="91"/>
      <c r="IC690" s="91"/>
      <c r="ID690" s="91"/>
      <c r="IE690" s="91"/>
      <c r="IF690" s="91"/>
      <c r="IG690" s="91"/>
      <c r="IH690" s="91"/>
      <c r="II690" s="91"/>
      <c r="IJ690" s="91"/>
      <c r="IK690" s="91"/>
      <c r="IL690" s="91"/>
      <c r="IM690" s="91"/>
      <c r="IN690" s="91"/>
      <c r="IO690" s="91"/>
      <c r="IP690" s="91"/>
      <c r="IQ690" s="91"/>
      <c r="IR690" s="91"/>
      <c r="IS690" s="91"/>
      <c r="IT690" s="91"/>
      <c r="IU690" s="91"/>
      <c r="IV690" s="91"/>
      <c r="IW690" s="91"/>
      <c r="IX690" s="91"/>
      <c r="IY690" s="91"/>
      <c r="IZ690" s="91"/>
      <c r="JA690" s="91"/>
      <c r="JB690" s="91"/>
      <c r="JC690" s="91"/>
      <c r="JD690" s="91"/>
      <c r="JE690" s="91"/>
      <c r="JF690" s="91"/>
      <c r="JG690" s="91"/>
      <c r="JH690" s="91"/>
      <c r="JI690" s="91"/>
      <c r="JJ690" s="91"/>
      <c r="JK690" s="91"/>
      <c r="JL690" s="91"/>
      <c r="JM690" s="91"/>
      <c r="JN690" s="91"/>
      <c r="JO690" s="91"/>
      <c r="JP690" s="91"/>
      <c r="JQ690" s="91"/>
      <c r="JR690" s="91"/>
      <c r="JS690" s="91"/>
      <c r="JT690" s="91"/>
      <c r="JU690" s="91"/>
      <c r="JV690" s="91"/>
      <c r="JW690" s="91"/>
      <c r="JX690" s="91"/>
      <c r="JY690" s="91"/>
      <c r="JZ690" s="91"/>
      <c r="KA690" s="91"/>
      <c r="KB690" s="91"/>
      <c r="KC690" s="91"/>
      <c r="KD690" s="91"/>
      <c r="KE690" s="91"/>
      <c r="KF690" s="91"/>
      <c r="KG690" s="91"/>
      <c r="KH690" s="91"/>
      <c r="KI690" s="91"/>
      <c r="KJ690" s="91"/>
      <c r="KK690" s="91"/>
      <c r="KL690" s="91"/>
      <c r="KM690" s="91"/>
      <c r="KN690" s="91"/>
      <c r="KO690" s="91"/>
      <c r="KP690" s="91"/>
      <c r="KQ690" s="91"/>
      <c r="KR690" s="91"/>
      <c r="KS690" s="91"/>
      <c r="KT690" s="91"/>
      <c r="KU690" s="91"/>
      <c r="KV690" s="91"/>
      <c r="KW690" s="91"/>
      <c r="KX690" s="91"/>
      <c r="KY690" s="91"/>
      <c r="KZ690" s="91"/>
      <c r="LA690" s="91"/>
      <c r="LB690" s="91"/>
      <c r="LC690" s="91"/>
      <c r="LD690" s="91"/>
      <c r="LE690" s="91"/>
      <c r="LF690" s="91"/>
      <c r="LG690" s="91"/>
      <c r="LH690" s="91"/>
      <c r="LI690" s="91"/>
      <c r="LJ690" s="91"/>
      <c r="LK690" s="91"/>
      <c r="LL690" s="91"/>
      <c r="LM690" s="91"/>
      <c r="LN690" s="91"/>
      <c r="LO690" s="91"/>
      <c r="LP690" s="91"/>
      <c r="LQ690" s="91"/>
      <c r="LR690" s="91"/>
      <c r="LS690" s="91"/>
      <c r="LT690" s="91"/>
      <c r="LU690" s="91"/>
      <c r="LV690" s="91"/>
      <c r="LW690" s="91"/>
      <c r="LX690" s="91"/>
      <c r="LY690" s="91"/>
      <c r="LZ690" s="91"/>
      <c r="MA690" s="91"/>
      <c r="MB690" s="91"/>
      <c r="MC690" s="91"/>
      <c r="MD690" s="91"/>
      <c r="ME690" s="91"/>
      <c r="MF690" s="91"/>
      <c r="MG690" s="91"/>
      <c r="MH690" s="91"/>
      <c r="MI690" s="91"/>
      <c r="MJ690" s="91"/>
      <c r="MK690" s="91"/>
      <c r="ML690" s="91"/>
      <c r="MM690" s="91"/>
      <c r="MN690" s="91"/>
      <c r="MO690" s="91"/>
      <c r="MP690" s="91"/>
      <c r="MQ690" s="91"/>
      <c r="MR690" s="91"/>
      <c r="MS690" s="91"/>
      <c r="MT690" s="91"/>
      <c r="MU690" s="91"/>
      <c r="MV690" s="91"/>
      <c r="MW690" s="91"/>
      <c r="MX690" s="91"/>
      <c r="MY690" s="91"/>
      <c r="MZ690" s="91"/>
      <c r="NA690" s="91"/>
      <c r="NB690" s="91"/>
      <c r="NC690" s="91"/>
      <c r="ND690" s="91"/>
      <c r="NE690" s="91"/>
      <c r="NF690" s="91"/>
      <c r="NG690" s="91"/>
      <c r="NH690" s="91"/>
      <c r="NI690" s="91"/>
      <c r="NJ690" s="91"/>
      <c r="NK690" s="91"/>
      <c r="NL690" s="91"/>
      <c r="NM690" s="91"/>
      <c r="NN690" s="91"/>
      <c r="NO690" s="91"/>
      <c r="NP690" s="91"/>
      <c r="NQ690" s="91"/>
      <c r="NR690" s="91"/>
      <c r="NS690" s="91"/>
      <c r="NT690" s="91"/>
      <c r="NU690" s="91"/>
      <c r="NV690" s="91"/>
      <c r="NW690" s="91"/>
      <c r="NX690" s="91"/>
      <c r="NY690" s="91"/>
      <c r="NZ690" s="91"/>
      <c r="OA690" s="91"/>
      <c r="OB690" s="91"/>
      <c r="OC690" s="91"/>
      <c r="OD690" s="91"/>
      <c r="OE690" s="91"/>
      <c r="OF690" s="91"/>
      <c r="OG690" s="91"/>
      <c r="OH690" s="91"/>
      <c r="OI690" s="91"/>
      <c r="OJ690" s="91"/>
      <c r="OK690" s="91"/>
      <c r="OL690" s="91"/>
      <c r="OM690" s="91"/>
      <c r="ON690" s="91"/>
      <c r="OO690" s="91"/>
      <c r="OP690" s="91"/>
      <c r="OQ690" s="91"/>
      <c r="OR690" s="91"/>
      <c r="OS690" s="91"/>
      <c r="OT690" s="91"/>
      <c r="OU690" s="91"/>
      <c r="OV690" s="91"/>
      <c r="OW690" s="91"/>
      <c r="OX690" s="91"/>
      <c r="OY690" s="91"/>
      <c r="OZ690" s="91"/>
      <c r="PA690" s="91"/>
      <c r="PB690" s="91"/>
      <c r="PC690" s="91"/>
      <c r="PD690" s="91"/>
      <c r="PE690" s="91"/>
      <c r="PF690" s="91"/>
      <c r="PG690" s="91"/>
      <c r="PH690" s="91"/>
      <c r="PI690" s="91"/>
      <c r="PJ690" s="91"/>
      <c r="PK690" s="91"/>
      <c r="PL690" s="91"/>
      <c r="PM690" s="91"/>
      <c r="PN690" s="91"/>
      <c r="PO690" s="91"/>
      <c r="PP690" s="91"/>
      <c r="PQ690" s="91"/>
      <c r="PR690" s="91"/>
      <c r="PS690" s="91"/>
      <c r="PT690" s="91"/>
      <c r="PU690" s="91"/>
      <c r="PV690" s="91"/>
      <c r="PW690" s="91"/>
      <c r="PX690" s="91"/>
      <c r="PY690" s="91"/>
      <c r="PZ690" s="91"/>
      <c r="QA690" s="91"/>
      <c r="QB690" s="91"/>
      <c r="QC690" s="91"/>
      <c r="QD690" s="91"/>
      <c r="QE690" s="91"/>
      <c r="QF690" s="91"/>
      <c r="QG690" s="91"/>
      <c r="QH690" s="91"/>
      <c r="QI690" s="91"/>
      <c r="QJ690" s="91"/>
      <c r="QK690" s="91"/>
      <c r="QL690" s="91"/>
      <c r="QM690" s="91"/>
      <c r="QN690" s="91"/>
      <c r="QO690" s="91"/>
      <c r="QP690" s="91"/>
      <c r="QQ690" s="91"/>
      <c r="QR690" s="91"/>
      <c r="QS690" s="91"/>
      <c r="QT690" s="91"/>
      <c r="QU690" s="91"/>
      <c r="QV690" s="91"/>
      <c r="QW690" s="91"/>
      <c r="QX690" s="91"/>
      <c r="QY690" s="91"/>
      <c r="QZ690" s="91"/>
      <c r="RA690" s="91"/>
      <c r="RB690" s="91"/>
      <c r="RC690" s="91"/>
      <c r="RD690" s="91"/>
      <c r="RE690" s="91"/>
      <c r="RF690" s="91"/>
      <c r="RG690" s="91"/>
      <c r="RH690" s="91"/>
      <c r="RI690" s="91"/>
      <c r="RJ690" s="91"/>
      <c r="RK690" s="91"/>
      <c r="RL690" s="91"/>
      <c r="RM690" s="91"/>
      <c r="RN690" s="91"/>
      <c r="RO690" s="91"/>
      <c r="RP690" s="91"/>
      <c r="RQ690" s="91"/>
      <c r="RR690" s="91"/>
      <c r="RS690" s="91"/>
      <c r="RT690" s="91"/>
      <c r="RU690" s="91"/>
      <c r="RV690" s="91"/>
      <c r="RW690" s="91"/>
      <c r="RX690" s="91"/>
      <c r="RY690" s="91"/>
      <c r="RZ690" s="91"/>
      <c r="SA690" s="91"/>
      <c r="SB690" s="91"/>
      <c r="SC690" s="91"/>
      <c r="SD690" s="91"/>
      <c r="SE690" s="91"/>
      <c r="SF690" s="91"/>
      <c r="SG690" s="91"/>
      <c r="SH690" s="91"/>
      <c r="SI690" s="91"/>
      <c r="SJ690" s="91"/>
      <c r="SK690" s="91"/>
      <c r="SL690" s="91"/>
      <c r="SM690" s="91"/>
      <c r="SN690" s="91"/>
      <c r="SO690" s="91"/>
      <c r="SP690" s="91"/>
      <c r="SQ690" s="91"/>
      <c r="SR690" s="91"/>
      <c r="SS690" s="91"/>
      <c r="ST690" s="91"/>
      <c r="SU690" s="91"/>
      <c r="SV690" s="91"/>
      <c r="SW690" s="91"/>
      <c r="SX690" s="91"/>
      <c r="SY690" s="91"/>
      <c r="SZ690" s="91"/>
      <c r="TA690" s="91"/>
      <c r="TB690" s="91"/>
      <c r="TC690" s="91"/>
      <c r="TD690" s="91"/>
      <c r="TE690" s="91"/>
      <c r="TF690" s="91"/>
      <c r="TG690" s="91"/>
      <c r="TH690" s="91"/>
      <c r="TI690" s="91"/>
      <c r="TJ690" s="91"/>
      <c r="TK690" s="91"/>
      <c r="TL690" s="91"/>
      <c r="TM690" s="91"/>
      <c r="TN690" s="91"/>
      <c r="TO690" s="91"/>
      <c r="TP690" s="91"/>
      <c r="TQ690" s="91"/>
      <c r="TR690" s="91"/>
      <c r="TS690" s="91"/>
      <c r="TT690" s="91"/>
      <c r="TU690" s="91"/>
      <c r="TV690" s="91"/>
      <c r="TW690" s="91"/>
      <c r="TX690" s="91"/>
      <c r="TY690" s="91"/>
      <c r="TZ690" s="91"/>
      <c r="UA690" s="91"/>
      <c r="UB690" s="91"/>
      <c r="UC690" s="91"/>
      <c r="UD690" s="91"/>
      <c r="UE690" s="91"/>
      <c r="UF690" s="91"/>
      <c r="UG690" s="91"/>
      <c r="UH690" s="91"/>
      <c r="UI690" s="91"/>
      <c r="UJ690" s="91"/>
      <c r="UK690" s="91"/>
      <c r="UL690" s="91"/>
      <c r="UM690" s="91"/>
      <c r="UN690" s="91"/>
      <c r="UO690" s="91"/>
      <c r="UP690" s="91"/>
      <c r="UQ690" s="91"/>
      <c r="UR690" s="91"/>
      <c r="US690" s="91"/>
      <c r="UT690" s="91"/>
      <c r="UU690" s="91"/>
      <c r="UV690" s="91"/>
      <c r="UW690" s="91"/>
      <c r="UX690" s="91"/>
      <c r="UY690" s="91"/>
      <c r="UZ690" s="91"/>
      <c r="VA690" s="91"/>
      <c r="VB690" s="91"/>
      <c r="VC690" s="91"/>
      <c r="VD690" s="91"/>
      <c r="VE690" s="91"/>
      <c r="VF690" s="91"/>
      <c r="VG690" s="91"/>
      <c r="VH690" s="91"/>
      <c r="VI690" s="91"/>
      <c r="VJ690" s="91"/>
      <c r="VK690" s="91"/>
      <c r="VL690" s="91"/>
      <c r="VM690" s="91"/>
      <c r="VN690" s="91"/>
      <c r="VO690" s="91"/>
      <c r="VP690" s="91"/>
      <c r="VQ690" s="91"/>
      <c r="VR690" s="91"/>
      <c r="VS690" s="91"/>
      <c r="VT690" s="91"/>
      <c r="VU690" s="91"/>
      <c r="VV690" s="91"/>
      <c r="VW690" s="91"/>
      <c r="VX690" s="91"/>
      <c r="VY690" s="91"/>
      <c r="VZ690" s="91"/>
      <c r="WA690" s="91"/>
      <c r="WB690" s="91"/>
      <c r="WC690" s="91"/>
      <c r="WD690" s="91"/>
      <c r="WE690" s="91"/>
      <c r="WF690" s="91"/>
      <c r="WG690" s="91"/>
      <c r="WH690" s="91"/>
      <c r="WI690" s="91"/>
      <c r="WJ690" s="91"/>
      <c r="WK690" s="91"/>
      <c r="WL690" s="91"/>
      <c r="WM690" s="91"/>
      <c r="WN690" s="91"/>
      <c r="WO690" s="91"/>
      <c r="WP690" s="91"/>
      <c r="WQ690" s="91"/>
      <c r="WR690" s="91"/>
      <c r="WS690" s="91"/>
      <c r="WT690" s="91"/>
      <c r="WU690" s="91"/>
      <c r="WV690" s="91"/>
      <c r="WW690" s="91"/>
      <c r="WX690" s="91"/>
      <c r="WY690" s="91"/>
      <c r="WZ690" s="91"/>
      <c r="XA690" s="91"/>
      <c r="XB690" s="91"/>
      <c r="XC690" s="91"/>
      <c r="XD690" s="91"/>
      <c r="XE690" s="91"/>
      <c r="XF690" s="91"/>
      <c r="XG690" s="91"/>
      <c r="XH690" s="91"/>
      <c r="XI690" s="91"/>
      <c r="XJ690" s="91"/>
      <c r="XK690" s="91"/>
      <c r="XL690" s="91"/>
      <c r="XM690" s="91"/>
      <c r="XN690" s="91"/>
      <c r="XO690" s="91"/>
      <c r="XP690" s="91"/>
      <c r="XQ690" s="91"/>
      <c r="XR690" s="91"/>
      <c r="XS690" s="91"/>
      <c r="XT690" s="91"/>
      <c r="XU690" s="91"/>
      <c r="XV690" s="91"/>
      <c r="XW690" s="91"/>
      <c r="XX690" s="91"/>
      <c r="XY690" s="91"/>
      <c r="XZ690" s="91"/>
      <c r="YA690" s="91"/>
      <c r="YB690" s="91"/>
      <c r="YC690" s="91"/>
      <c r="YD690" s="91"/>
      <c r="YE690" s="91"/>
      <c r="YF690" s="91"/>
      <c r="YG690" s="91"/>
      <c r="YH690" s="91"/>
      <c r="YI690" s="91"/>
      <c r="YJ690" s="91"/>
      <c r="YK690" s="91"/>
      <c r="YL690" s="91"/>
      <c r="YM690" s="91"/>
      <c r="YN690" s="91"/>
      <c r="YO690" s="91"/>
      <c r="YP690" s="91"/>
      <c r="YQ690" s="91"/>
      <c r="YR690" s="91"/>
      <c r="YS690" s="91"/>
      <c r="YT690" s="91"/>
      <c r="YU690" s="91"/>
      <c r="YV690" s="91"/>
      <c r="YW690" s="91"/>
      <c r="YX690" s="91"/>
      <c r="YY690" s="91"/>
      <c r="YZ690" s="91"/>
      <c r="ZA690" s="91"/>
      <c r="ZB690" s="91"/>
      <c r="ZC690" s="91"/>
      <c r="ZD690" s="91"/>
      <c r="ZE690" s="91"/>
      <c r="ZF690" s="91"/>
      <c r="ZG690" s="91"/>
      <c r="ZH690" s="91"/>
      <c r="ZI690" s="91"/>
      <c r="ZJ690" s="91"/>
      <c r="ZK690" s="91"/>
      <c r="ZL690" s="91"/>
      <c r="ZM690" s="91"/>
      <c r="ZN690" s="91"/>
      <c r="ZO690" s="91"/>
      <c r="ZP690" s="91"/>
      <c r="ZQ690" s="91"/>
      <c r="ZR690" s="91"/>
      <c r="ZS690" s="91"/>
      <c r="ZT690" s="91"/>
      <c r="ZU690" s="91"/>
      <c r="ZV690" s="91"/>
      <c r="ZW690" s="91"/>
      <c r="ZX690" s="91"/>
      <c r="ZY690" s="91"/>
      <c r="ZZ690" s="91"/>
      <c r="AAA690" s="91"/>
      <c r="AAB690" s="91"/>
      <c r="AAC690" s="91"/>
      <c r="AAD690" s="91"/>
      <c r="AAE690" s="91"/>
      <c r="AAF690" s="91"/>
      <c r="AAG690" s="91"/>
      <c r="AAH690" s="91"/>
      <c r="AAI690" s="91"/>
      <c r="AAJ690" s="91"/>
      <c r="AAK690" s="91"/>
      <c r="AAL690" s="91"/>
      <c r="AAM690" s="91"/>
      <c r="AAN690" s="91"/>
      <c r="AAO690" s="91"/>
      <c r="AAP690" s="91"/>
      <c r="AAQ690" s="91"/>
      <c r="AAR690" s="91"/>
      <c r="AAS690" s="91"/>
      <c r="AAT690" s="91"/>
      <c r="AAU690" s="91"/>
      <c r="AAV690" s="91"/>
      <c r="AAW690" s="91"/>
      <c r="AAX690" s="91"/>
      <c r="AAY690" s="91"/>
      <c r="AAZ690" s="91"/>
      <c r="ABA690" s="91"/>
      <c r="ABB690" s="91"/>
      <c r="ABC690" s="91"/>
      <c r="ABD690" s="91"/>
      <c r="ABE690" s="91"/>
      <c r="ABF690" s="91"/>
      <c r="ABG690" s="91"/>
      <c r="ABH690" s="91"/>
      <c r="ABI690" s="91"/>
      <c r="ABJ690" s="91"/>
      <c r="ABK690" s="91"/>
      <c r="ABL690" s="91"/>
      <c r="ABM690" s="91"/>
      <c r="ABN690" s="91"/>
      <c r="ABO690" s="91"/>
      <c r="ABP690" s="91"/>
      <c r="ABQ690" s="91"/>
      <c r="ABR690" s="91"/>
      <c r="ABS690" s="91"/>
      <c r="ABT690" s="91"/>
      <c r="ABU690" s="91"/>
      <c r="ABV690" s="91"/>
      <c r="ABW690" s="91"/>
      <c r="ABX690" s="91"/>
      <c r="ABY690" s="91"/>
      <c r="ABZ690" s="91"/>
      <c r="ACA690" s="91"/>
      <c r="ACB690" s="91"/>
      <c r="ACC690" s="91"/>
      <c r="ACD690" s="91"/>
      <c r="ACE690" s="91"/>
      <c r="ACF690" s="91"/>
      <c r="ACG690" s="91"/>
      <c r="ACH690" s="91"/>
      <c r="ACI690" s="91"/>
      <c r="ACJ690" s="91"/>
      <c r="ACK690" s="91"/>
      <c r="ACL690" s="91"/>
      <c r="ACM690" s="91"/>
      <c r="ACN690" s="91"/>
      <c r="ACO690" s="91"/>
      <c r="ACP690" s="91"/>
      <c r="ACQ690" s="91"/>
      <c r="ACR690" s="91"/>
      <c r="ACS690" s="91"/>
      <c r="ACT690" s="91"/>
      <c r="ACU690" s="91"/>
      <c r="ACV690" s="91"/>
      <c r="ACW690" s="91"/>
      <c r="ACX690" s="91"/>
      <c r="ACY690" s="91"/>
      <c r="ACZ690" s="91"/>
      <c r="ADA690" s="91"/>
      <c r="ADB690" s="91"/>
      <c r="ADC690" s="91"/>
      <c r="ADD690" s="91"/>
      <c r="ADE690" s="91"/>
      <c r="ADF690" s="91"/>
      <c r="ADG690" s="91"/>
      <c r="ADH690" s="91"/>
      <c r="ADI690" s="91"/>
      <c r="ADJ690" s="91"/>
      <c r="ADK690" s="91"/>
      <c r="ADL690" s="91"/>
      <c r="ADM690" s="91"/>
      <c r="ADN690" s="91"/>
      <c r="ADO690" s="91"/>
      <c r="ADP690" s="91"/>
      <c r="ADQ690" s="91"/>
      <c r="ADR690" s="91"/>
      <c r="ADS690" s="91"/>
      <c r="ADT690" s="91"/>
      <c r="ADU690" s="91"/>
      <c r="ADV690" s="91"/>
      <c r="ADW690" s="91"/>
      <c r="ADX690" s="91"/>
      <c r="ADY690" s="91"/>
      <c r="ADZ690" s="91"/>
      <c r="AEA690" s="91"/>
      <c r="AEB690" s="91"/>
      <c r="AEC690" s="91"/>
      <c r="AED690" s="91"/>
      <c r="AEE690" s="91"/>
      <c r="AEF690" s="91"/>
      <c r="AEG690" s="91"/>
      <c r="AEH690" s="91"/>
      <c r="AEI690" s="91"/>
      <c r="AEJ690" s="91"/>
      <c r="AEK690" s="91"/>
      <c r="AEL690" s="91"/>
      <c r="AEM690" s="91"/>
      <c r="AEN690" s="91"/>
      <c r="AEO690" s="91"/>
      <c r="AEP690" s="91"/>
      <c r="AEQ690" s="91"/>
      <c r="AER690" s="91"/>
      <c r="AES690" s="91"/>
      <c r="AET690" s="91"/>
      <c r="AEU690" s="91"/>
      <c r="AEV690" s="91"/>
      <c r="AEW690" s="91"/>
      <c r="AEX690" s="91"/>
      <c r="AEY690" s="91"/>
      <c r="AEZ690" s="91"/>
      <c r="AFA690" s="91"/>
      <c r="AFB690" s="91"/>
      <c r="AFC690" s="91"/>
      <c r="AFD690" s="91"/>
      <c r="AFE690" s="91"/>
      <c r="AFF690" s="91"/>
      <c r="AFG690" s="91"/>
      <c r="AFH690" s="91"/>
      <c r="AFI690" s="91"/>
      <c r="AFJ690" s="91"/>
      <c r="AFK690" s="91"/>
      <c r="AFL690" s="91"/>
      <c r="AFM690" s="91"/>
      <c r="AFN690" s="91"/>
      <c r="AFO690" s="91"/>
      <c r="AFP690" s="91"/>
      <c r="AFQ690" s="91"/>
      <c r="AFR690" s="91"/>
      <c r="AFS690" s="91"/>
      <c r="AFT690" s="91"/>
      <c r="AFU690" s="91"/>
      <c r="AFV690" s="91"/>
      <c r="AFW690" s="91"/>
      <c r="AFX690" s="91"/>
      <c r="AFY690" s="91"/>
      <c r="AFZ690" s="91"/>
      <c r="AGA690" s="91"/>
      <c r="AGB690" s="91"/>
      <c r="AGC690" s="91"/>
      <c r="AGD690" s="91"/>
      <c r="AGE690" s="91"/>
      <c r="AGF690" s="91"/>
      <c r="AGG690" s="91"/>
      <c r="AGH690" s="91"/>
      <c r="AGI690" s="91"/>
      <c r="AGJ690" s="91"/>
      <c r="AGK690" s="91"/>
      <c r="AGL690" s="91"/>
      <c r="AGM690" s="91"/>
      <c r="AGN690" s="91"/>
      <c r="AGO690" s="91"/>
      <c r="AGP690" s="91"/>
      <c r="AGQ690" s="91"/>
      <c r="AGR690" s="91"/>
      <c r="AGS690" s="91"/>
      <c r="AGT690" s="91"/>
      <c r="AGU690" s="91"/>
      <c r="AGV690" s="91"/>
      <c r="AGW690" s="91"/>
      <c r="AGX690" s="91"/>
      <c r="AGY690" s="91"/>
      <c r="AGZ690" s="91"/>
      <c r="AHA690" s="91"/>
      <c r="AHB690" s="91"/>
      <c r="AHC690" s="91"/>
      <c r="AHD690" s="91"/>
      <c r="AHE690" s="91"/>
      <c r="AHF690" s="91"/>
      <c r="AHG690" s="91"/>
      <c r="AHH690" s="91"/>
      <c r="AHI690" s="91"/>
      <c r="AHJ690" s="91"/>
      <c r="AHK690" s="91"/>
      <c r="AHL690" s="91"/>
      <c r="AHM690" s="91"/>
      <c r="AHN690" s="91"/>
      <c r="AHO690" s="91"/>
      <c r="AHP690" s="91"/>
      <c r="AHQ690" s="91"/>
      <c r="AHR690" s="91"/>
      <c r="AHS690" s="91"/>
      <c r="AHT690" s="91"/>
      <c r="AHU690" s="91"/>
      <c r="AHV690" s="91"/>
      <c r="AHW690" s="91"/>
      <c r="AHX690" s="91"/>
      <c r="AHY690" s="91"/>
      <c r="AHZ690" s="91"/>
      <c r="AIA690" s="91"/>
      <c r="AIB690" s="91"/>
      <c r="AIC690" s="91"/>
      <c r="AID690" s="91"/>
      <c r="AIE690" s="91"/>
      <c r="AIF690" s="91"/>
      <c r="AIG690" s="91"/>
      <c r="AIH690" s="91"/>
      <c r="AII690" s="91"/>
      <c r="AIJ690" s="91"/>
      <c r="AIK690" s="91"/>
      <c r="AIL690" s="91"/>
      <c r="AIM690" s="91"/>
      <c r="AIN690" s="91"/>
      <c r="AIO690" s="91"/>
      <c r="AIP690" s="91"/>
      <c r="AIQ690" s="91"/>
      <c r="AIR690" s="91"/>
      <c r="AIS690" s="91"/>
      <c r="AIT690" s="91"/>
      <c r="AIU690" s="91"/>
      <c r="AIV690" s="91"/>
      <c r="AIW690" s="91"/>
      <c r="AIX690" s="91"/>
      <c r="AIY690" s="91"/>
      <c r="AIZ690" s="91"/>
      <c r="AJA690" s="91"/>
      <c r="AJB690" s="91"/>
      <c r="AJC690" s="91"/>
      <c r="AJD690" s="91"/>
      <c r="AJE690" s="91"/>
      <c r="AJF690" s="91"/>
      <c r="AJG690" s="91"/>
      <c r="AJH690" s="91"/>
      <c r="AJI690" s="91"/>
      <c r="AJJ690" s="91"/>
      <c r="AJK690" s="91"/>
      <c r="AJL690" s="91"/>
      <c r="AJM690" s="91"/>
      <c r="AJN690" s="91"/>
      <c r="AJO690" s="91"/>
      <c r="AJP690" s="91"/>
      <c r="AJQ690" s="91"/>
      <c r="AJR690" s="91"/>
      <c r="AJS690" s="91"/>
      <c r="AJT690" s="91"/>
      <c r="AJU690" s="91"/>
      <c r="AJV690" s="91"/>
      <c r="AJW690" s="91"/>
      <c r="AJX690" s="91"/>
      <c r="AJY690" s="91"/>
      <c r="AJZ690" s="91"/>
      <c r="AKA690" s="91"/>
      <c r="AKB690" s="91"/>
      <c r="AKC690" s="91"/>
      <c r="AKD690" s="91"/>
      <c r="AKE690" s="91"/>
      <c r="AKF690" s="91"/>
      <c r="AKG690" s="91"/>
      <c r="AKH690" s="91"/>
      <c r="AKI690" s="91"/>
      <c r="AKJ690" s="91"/>
      <c r="AKK690" s="91"/>
      <c r="AKL690" s="91"/>
      <c r="AKM690" s="91"/>
      <c r="AKN690" s="91"/>
      <c r="AKO690" s="91"/>
      <c r="AKP690" s="91"/>
      <c r="AKQ690" s="91"/>
      <c r="AKR690" s="91"/>
      <c r="AKS690" s="91"/>
      <c r="AKT690" s="91"/>
      <c r="AKU690" s="91"/>
      <c r="AKV690" s="91"/>
      <c r="AKW690" s="91"/>
      <c r="AKX690" s="91"/>
      <c r="AKY690" s="91"/>
      <c r="AKZ690" s="91"/>
      <c r="ALA690" s="91"/>
      <c r="ALB690" s="91"/>
      <c r="ALC690" s="91"/>
      <c r="ALD690" s="91"/>
      <c r="ALE690" s="91"/>
      <c r="ALF690" s="91"/>
      <c r="ALG690" s="91"/>
      <c r="ALH690" s="91"/>
      <c r="ALI690" s="91"/>
      <c r="ALJ690" s="91"/>
      <c r="ALK690" s="91"/>
      <c r="ALL690" s="91"/>
      <c r="ALM690" s="91"/>
      <c r="ALN690" s="91"/>
      <c r="ALO690" s="91"/>
      <c r="ALP690" s="91"/>
      <c r="ALQ690" s="91"/>
      <c r="ALR690" s="91"/>
      <c r="ALS690" s="91"/>
      <c r="ALT690" s="91"/>
      <c r="ALU690" s="91"/>
      <c r="ALV690" s="91"/>
      <c r="ALW690" s="91"/>
      <c r="ALX690" s="91"/>
      <c r="ALY690" s="91"/>
      <c r="ALZ690" s="91"/>
      <c r="AMA690" s="91"/>
      <c r="AMB690" s="91"/>
      <c r="AMC690" s="91"/>
      <c r="AMD690" s="91"/>
      <c r="AME690" s="91"/>
      <c r="AMF690" s="91"/>
      <c r="AMG690" s="91"/>
      <c r="AMH690" s="91"/>
      <c r="AMI690" s="91"/>
      <c r="AMJ690" s="91"/>
      <c r="AMK690" s="91"/>
    </row>
    <row r="691" s="93" customFormat="true" ht="15" hidden="false" customHeight="false" outlineLevel="0" collapsed="false">
      <c r="A691" s="91"/>
      <c r="B691" s="91"/>
      <c r="C691" s="91"/>
      <c r="D691" s="91"/>
      <c r="E691" s="91"/>
      <c r="F691" s="92"/>
      <c r="G691" s="92"/>
      <c r="H691" s="92"/>
      <c r="I691" s="92"/>
      <c r="J691" s="92"/>
      <c r="K691" s="91"/>
      <c r="L691" s="91"/>
      <c r="M691" s="91"/>
      <c r="N691" s="91"/>
      <c r="O691" s="91"/>
      <c r="P691" s="91"/>
      <c r="Q691" s="91"/>
      <c r="R691" s="91"/>
      <c r="S691" s="91"/>
      <c r="T691" s="91"/>
      <c r="U691" s="91"/>
      <c r="V691" s="91"/>
      <c r="W691" s="91"/>
      <c r="X691" s="91"/>
      <c r="Y691" s="91"/>
      <c r="Z691" s="91"/>
      <c r="AA691" s="91"/>
      <c r="AB691" s="91"/>
      <c r="AC691" s="91"/>
      <c r="AD691" s="91"/>
      <c r="AE691" s="91"/>
      <c r="AF691" s="91"/>
      <c r="AG691" s="91"/>
      <c r="AH691" s="91"/>
      <c r="AI691" s="91"/>
      <c r="AJ691" s="91"/>
      <c r="AK691" s="91"/>
      <c r="AL691" s="91"/>
      <c r="AM691" s="91"/>
      <c r="AN691" s="91"/>
      <c r="AO691" s="91"/>
      <c r="AP691" s="91"/>
      <c r="AQ691" s="91"/>
      <c r="AR691" s="91"/>
      <c r="AS691" s="91"/>
      <c r="AT691" s="91"/>
      <c r="AU691" s="91"/>
      <c r="AV691" s="91"/>
      <c r="AW691" s="91"/>
      <c r="AX691" s="91"/>
      <c r="AY691" s="91"/>
      <c r="AZ691" s="91"/>
      <c r="BA691" s="91"/>
      <c r="BB691" s="91"/>
      <c r="BC691" s="91"/>
      <c r="BD691" s="91"/>
      <c r="BE691" s="91"/>
      <c r="BF691" s="91"/>
      <c r="BG691" s="91"/>
      <c r="BH691" s="91"/>
      <c r="BI691" s="91"/>
      <c r="BJ691" s="91"/>
      <c r="BK691" s="91"/>
      <c r="BL691" s="91"/>
      <c r="BM691" s="91"/>
      <c r="BN691" s="91"/>
      <c r="BO691" s="91"/>
      <c r="BP691" s="91"/>
      <c r="BQ691" s="91"/>
      <c r="BR691" s="91"/>
      <c r="BS691" s="91"/>
      <c r="BT691" s="91"/>
      <c r="BU691" s="91"/>
      <c r="BV691" s="91"/>
      <c r="BW691" s="91"/>
      <c r="BX691" s="91"/>
      <c r="BY691" s="91"/>
      <c r="BZ691" s="91"/>
      <c r="CA691" s="91"/>
      <c r="CB691" s="91"/>
      <c r="CC691" s="91"/>
      <c r="CD691" s="91"/>
      <c r="CE691" s="91"/>
      <c r="CF691" s="91"/>
      <c r="CG691" s="91"/>
      <c r="CH691" s="91"/>
      <c r="CI691" s="91"/>
      <c r="CJ691" s="91"/>
      <c r="CK691" s="91"/>
      <c r="CL691" s="91"/>
      <c r="CM691" s="91"/>
      <c r="CN691" s="91"/>
      <c r="CO691" s="91"/>
      <c r="CP691" s="91"/>
      <c r="CQ691" s="91"/>
      <c r="CR691" s="91"/>
      <c r="CS691" s="91"/>
      <c r="CT691" s="91"/>
      <c r="CU691" s="91"/>
      <c r="CV691" s="91"/>
      <c r="CW691" s="91"/>
      <c r="CX691" s="91"/>
      <c r="CY691" s="91"/>
      <c r="CZ691" s="91"/>
      <c r="DA691" s="91"/>
      <c r="DB691" s="91"/>
      <c r="DC691" s="91"/>
      <c r="DD691" s="91"/>
      <c r="DE691" s="91"/>
      <c r="DF691" s="91"/>
      <c r="DG691" s="91"/>
      <c r="DH691" s="91"/>
      <c r="DI691" s="91"/>
      <c r="DJ691" s="91"/>
      <c r="DK691" s="91"/>
      <c r="DL691" s="91"/>
      <c r="DM691" s="91"/>
      <c r="DN691" s="91"/>
      <c r="DO691" s="91"/>
      <c r="DP691" s="91"/>
      <c r="DQ691" s="91"/>
      <c r="DR691" s="91"/>
      <c r="DS691" s="91"/>
      <c r="DT691" s="91"/>
      <c r="DU691" s="91"/>
      <c r="DV691" s="91"/>
      <c r="DW691" s="91"/>
      <c r="DX691" s="91"/>
      <c r="DY691" s="91"/>
      <c r="DZ691" s="91"/>
      <c r="EA691" s="91"/>
      <c r="EB691" s="91"/>
      <c r="EC691" s="91"/>
      <c r="ED691" s="91"/>
      <c r="EE691" s="91"/>
      <c r="EF691" s="91"/>
      <c r="EG691" s="91"/>
      <c r="EH691" s="91"/>
      <c r="EI691" s="91"/>
      <c r="EJ691" s="91"/>
      <c r="EK691" s="91"/>
      <c r="EL691" s="91"/>
      <c r="EM691" s="91"/>
      <c r="EN691" s="91"/>
      <c r="EO691" s="91"/>
      <c r="EP691" s="91"/>
      <c r="EQ691" s="91"/>
      <c r="ER691" s="91"/>
      <c r="ES691" s="91"/>
      <c r="ET691" s="91"/>
      <c r="EU691" s="91"/>
      <c r="EV691" s="91"/>
      <c r="EW691" s="91"/>
      <c r="EX691" s="91"/>
      <c r="EY691" s="91"/>
      <c r="EZ691" s="91"/>
      <c r="FA691" s="91"/>
      <c r="FB691" s="91"/>
      <c r="FC691" s="91"/>
      <c r="FD691" s="91"/>
      <c r="FE691" s="91"/>
      <c r="FF691" s="91"/>
      <c r="FG691" s="91"/>
      <c r="FH691" s="91"/>
      <c r="FI691" s="91"/>
      <c r="FJ691" s="91"/>
      <c r="FK691" s="91"/>
      <c r="FL691" s="91"/>
      <c r="FM691" s="91"/>
      <c r="FN691" s="91"/>
      <c r="FO691" s="91"/>
      <c r="FP691" s="91"/>
      <c r="FQ691" s="91"/>
      <c r="FR691" s="91"/>
      <c r="FS691" s="91"/>
      <c r="FT691" s="91"/>
      <c r="FU691" s="91"/>
      <c r="FV691" s="91"/>
      <c r="FW691" s="91"/>
      <c r="FX691" s="91"/>
      <c r="FY691" s="91"/>
      <c r="FZ691" s="91"/>
      <c r="GA691" s="91"/>
      <c r="GB691" s="91"/>
      <c r="GC691" s="91"/>
      <c r="GD691" s="91"/>
      <c r="GE691" s="91"/>
      <c r="GF691" s="91"/>
      <c r="GG691" s="91"/>
      <c r="GH691" s="91"/>
      <c r="GI691" s="91"/>
      <c r="GJ691" s="91"/>
      <c r="GK691" s="91"/>
      <c r="GL691" s="91"/>
      <c r="GM691" s="91"/>
      <c r="GN691" s="91"/>
      <c r="GO691" s="91"/>
      <c r="GP691" s="91"/>
      <c r="GQ691" s="91"/>
      <c r="GR691" s="91"/>
      <c r="GS691" s="91"/>
      <c r="GT691" s="91"/>
      <c r="GU691" s="91"/>
      <c r="GV691" s="91"/>
      <c r="GW691" s="91"/>
      <c r="GX691" s="91"/>
      <c r="GY691" s="91"/>
      <c r="GZ691" s="91"/>
      <c r="HA691" s="91"/>
      <c r="HB691" s="91"/>
      <c r="HC691" s="91"/>
      <c r="HD691" s="91"/>
      <c r="HE691" s="91"/>
      <c r="HF691" s="91"/>
      <c r="HG691" s="91"/>
      <c r="HH691" s="91"/>
      <c r="HI691" s="91"/>
      <c r="HJ691" s="91"/>
      <c r="HK691" s="91"/>
      <c r="HL691" s="91"/>
      <c r="HM691" s="91"/>
      <c r="HN691" s="91"/>
      <c r="HO691" s="91"/>
      <c r="HP691" s="91"/>
      <c r="HQ691" s="91"/>
      <c r="HR691" s="91"/>
      <c r="HS691" s="91"/>
      <c r="HT691" s="91"/>
      <c r="HU691" s="91"/>
      <c r="HV691" s="91"/>
      <c r="HW691" s="91"/>
      <c r="HX691" s="91"/>
      <c r="HY691" s="91"/>
      <c r="HZ691" s="91"/>
      <c r="IA691" s="91"/>
      <c r="IB691" s="91"/>
      <c r="IC691" s="91"/>
      <c r="ID691" s="91"/>
      <c r="IE691" s="91"/>
      <c r="IF691" s="91"/>
      <c r="IG691" s="91"/>
      <c r="IH691" s="91"/>
      <c r="II691" s="91"/>
      <c r="IJ691" s="91"/>
      <c r="IK691" s="91"/>
      <c r="IL691" s="91"/>
      <c r="IM691" s="91"/>
      <c r="IN691" s="91"/>
      <c r="IO691" s="91"/>
      <c r="IP691" s="91"/>
      <c r="IQ691" s="91"/>
      <c r="IR691" s="91"/>
      <c r="IS691" s="91"/>
      <c r="IT691" s="91"/>
      <c r="IU691" s="91"/>
      <c r="IV691" s="91"/>
      <c r="IW691" s="91"/>
      <c r="IX691" s="91"/>
      <c r="IY691" s="91"/>
      <c r="IZ691" s="91"/>
      <c r="JA691" s="91"/>
      <c r="JB691" s="91"/>
      <c r="JC691" s="91"/>
      <c r="JD691" s="91"/>
      <c r="JE691" s="91"/>
      <c r="JF691" s="91"/>
      <c r="JG691" s="91"/>
      <c r="JH691" s="91"/>
      <c r="JI691" s="91"/>
      <c r="JJ691" s="91"/>
      <c r="JK691" s="91"/>
      <c r="JL691" s="91"/>
      <c r="JM691" s="91"/>
      <c r="JN691" s="91"/>
      <c r="JO691" s="91"/>
      <c r="JP691" s="91"/>
      <c r="JQ691" s="91"/>
      <c r="JR691" s="91"/>
      <c r="JS691" s="91"/>
      <c r="JT691" s="91"/>
      <c r="JU691" s="91"/>
      <c r="JV691" s="91"/>
      <c r="JW691" s="91"/>
      <c r="JX691" s="91"/>
      <c r="JY691" s="91"/>
      <c r="JZ691" s="91"/>
      <c r="KA691" s="91"/>
      <c r="KB691" s="91"/>
      <c r="KC691" s="91"/>
      <c r="KD691" s="91"/>
      <c r="KE691" s="91"/>
      <c r="KF691" s="91"/>
      <c r="KG691" s="91"/>
      <c r="KH691" s="91"/>
      <c r="KI691" s="91"/>
      <c r="KJ691" s="91"/>
      <c r="KK691" s="91"/>
      <c r="KL691" s="91"/>
      <c r="KM691" s="91"/>
      <c r="KN691" s="91"/>
      <c r="KO691" s="91"/>
      <c r="KP691" s="91"/>
      <c r="KQ691" s="91"/>
      <c r="KR691" s="91"/>
      <c r="KS691" s="91"/>
      <c r="KT691" s="91"/>
      <c r="KU691" s="91"/>
      <c r="KV691" s="91"/>
      <c r="KW691" s="91"/>
      <c r="KX691" s="91"/>
      <c r="KY691" s="91"/>
      <c r="KZ691" s="91"/>
      <c r="LA691" s="91"/>
      <c r="LB691" s="91"/>
      <c r="LC691" s="91"/>
      <c r="LD691" s="91"/>
      <c r="LE691" s="91"/>
      <c r="LF691" s="91"/>
      <c r="LG691" s="91"/>
      <c r="LH691" s="91"/>
      <c r="LI691" s="91"/>
      <c r="LJ691" s="91"/>
      <c r="LK691" s="91"/>
      <c r="LL691" s="91"/>
      <c r="LM691" s="91"/>
      <c r="LN691" s="91"/>
      <c r="LO691" s="91"/>
      <c r="LP691" s="91"/>
      <c r="LQ691" s="91"/>
      <c r="LR691" s="91"/>
      <c r="LS691" s="91"/>
      <c r="LT691" s="91"/>
      <c r="LU691" s="91"/>
      <c r="LV691" s="91"/>
      <c r="LW691" s="91"/>
      <c r="LX691" s="91"/>
      <c r="LY691" s="91"/>
      <c r="LZ691" s="91"/>
      <c r="MA691" s="91"/>
      <c r="MB691" s="91"/>
      <c r="MC691" s="91"/>
      <c r="MD691" s="91"/>
      <c r="ME691" s="91"/>
      <c r="MF691" s="91"/>
      <c r="MG691" s="91"/>
      <c r="MH691" s="91"/>
      <c r="MI691" s="91"/>
      <c r="MJ691" s="91"/>
      <c r="MK691" s="91"/>
      <c r="ML691" s="91"/>
      <c r="MM691" s="91"/>
      <c r="MN691" s="91"/>
      <c r="MO691" s="91"/>
      <c r="MP691" s="91"/>
      <c r="MQ691" s="91"/>
      <c r="MR691" s="91"/>
      <c r="MS691" s="91"/>
      <c r="MT691" s="91"/>
      <c r="MU691" s="91"/>
      <c r="MV691" s="91"/>
      <c r="MW691" s="91"/>
      <c r="MX691" s="91"/>
      <c r="MY691" s="91"/>
      <c r="MZ691" s="91"/>
      <c r="NA691" s="91"/>
      <c r="NB691" s="91"/>
      <c r="NC691" s="91"/>
      <c r="ND691" s="91"/>
      <c r="NE691" s="91"/>
      <c r="NF691" s="91"/>
      <c r="NG691" s="91"/>
      <c r="NH691" s="91"/>
      <c r="NI691" s="91"/>
      <c r="NJ691" s="91"/>
      <c r="NK691" s="91"/>
      <c r="NL691" s="91"/>
      <c r="NM691" s="91"/>
      <c r="NN691" s="91"/>
      <c r="NO691" s="91"/>
      <c r="NP691" s="91"/>
      <c r="NQ691" s="91"/>
      <c r="NR691" s="91"/>
      <c r="NS691" s="91"/>
      <c r="NT691" s="91"/>
      <c r="NU691" s="91"/>
      <c r="NV691" s="91"/>
      <c r="NW691" s="91"/>
      <c r="NX691" s="91"/>
      <c r="NY691" s="91"/>
      <c r="NZ691" s="91"/>
      <c r="OA691" s="91"/>
      <c r="OB691" s="91"/>
      <c r="OC691" s="91"/>
      <c r="OD691" s="91"/>
      <c r="OE691" s="91"/>
      <c r="OF691" s="91"/>
      <c r="OG691" s="91"/>
      <c r="OH691" s="91"/>
      <c r="OI691" s="91"/>
      <c r="OJ691" s="91"/>
      <c r="OK691" s="91"/>
      <c r="OL691" s="91"/>
      <c r="OM691" s="91"/>
      <c r="ON691" s="91"/>
      <c r="OO691" s="91"/>
      <c r="OP691" s="91"/>
      <c r="OQ691" s="91"/>
      <c r="OR691" s="91"/>
      <c r="OS691" s="91"/>
      <c r="OT691" s="91"/>
      <c r="OU691" s="91"/>
      <c r="OV691" s="91"/>
      <c r="OW691" s="91"/>
      <c r="OX691" s="91"/>
      <c r="OY691" s="91"/>
      <c r="OZ691" s="91"/>
      <c r="PA691" s="91"/>
      <c r="PB691" s="91"/>
      <c r="PC691" s="91"/>
      <c r="PD691" s="91"/>
      <c r="PE691" s="91"/>
      <c r="PF691" s="91"/>
      <c r="PG691" s="91"/>
      <c r="PH691" s="91"/>
      <c r="PI691" s="91"/>
      <c r="PJ691" s="91"/>
      <c r="PK691" s="91"/>
      <c r="PL691" s="91"/>
      <c r="PM691" s="91"/>
      <c r="PN691" s="91"/>
      <c r="PO691" s="91"/>
      <c r="PP691" s="91"/>
      <c r="PQ691" s="91"/>
      <c r="PR691" s="91"/>
      <c r="PS691" s="91"/>
      <c r="PT691" s="91"/>
      <c r="PU691" s="91"/>
      <c r="PV691" s="91"/>
      <c r="PW691" s="91"/>
      <c r="PX691" s="91"/>
      <c r="PY691" s="91"/>
      <c r="PZ691" s="91"/>
      <c r="QA691" s="91"/>
      <c r="QB691" s="91"/>
      <c r="QC691" s="91"/>
      <c r="QD691" s="91"/>
      <c r="QE691" s="91"/>
      <c r="QF691" s="91"/>
      <c r="QG691" s="91"/>
      <c r="QH691" s="91"/>
      <c r="QI691" s="91"/>
      <c r="QJ691" s="91"/>
      <c r="QK691" s="91"/>
      <c r="QL691" s="91"/>
      <c r="QM691" s="91"/>
      <c r="QN691" s="91"/>
      <c r="QO691" s="91"/>
      <c r="QP691" s="91"/>
      <c r="QQ691" s="91"/>
      <c r="QR691" s="91"/>
      <c r="QS691" s="91"/>
      <c r="QT691" s="91"/>
      <c r="QU691" s="91"/>
      <c r="QV691" s="91"/>
      <c r="QW691" s="91"/>
      <c r="QX691" s="91"/>
      <c r="QY691" s="91"/>
      <c r="QZ691" s="91"/>
      <c r="RA691" s="91"/>
      <c r="RB691" s="91"/>
      <c r="RC691" s="91"/>
      <c r="RD691" s="91"/>
      <c r="RE691" s="91"/>
      <c r="RF691" s="91"/>
      <c r="RG691" s="91"/>
      <c r="RH691" s="91"/>
      <c r="RI691" s="91"/>
      <c r="RJ691" s="91"/>
      <c r="RK691" s="91"/>
      <c r="RL691" s="91"/>
      <c r="RM691" s="91"/>
      <c r="RN691" s="91"/>
      <c r="RO691" s="91"/>
      <c r="RP691" s="91"/>
      <c r="RQ691" s="91"/>
      <c r="RR691" s="91"/>
      <c r="RS691" s="91"/>
      <c r="RT691" s="91"/>
      <c r="RU691" s="91"/>
      <c r="RV691" s="91"/>
      <c r="RW691" s="91"/>
      <c r="RX691" s="91"/>
      <c r="RY691" s="91"/>
      <c r="RZ691" s="91"/>
      <c r="SA691" s="91"/>
      <c r="SB691" s="91"/>
      <c r="SC691" s="91"/>
      <c r="SD691" s="91"/>
      <c r="SE691" s="91"/>
      <c r="SF691" s="91"/>
      <c r="SG691" s="91"/>
      <c r="SH691" s="91"/>
      <c r="SI691" s="91"/>
      <c r="SJ691" s="91"/>
      <c r="SK691" s="91"/>
      <c r="SL691" s="91"/>
      <c r="SM691" s="91"/>
      <c r="SN691" s="91"/>
      <c r="SO691" s="91"/>
      <c r="SP691" s="91"/>
      <c r="SQ691" s="91"/>
      <c r="SR691" s="91"/>
      <c r="SS691" s="91"/>
      <c r="ST691" s="91"/>
      <c r="SU691" s="91"/>
      <c r="SV691" s="91"/>
      <c r="SW691" s="91"/>
      <c r="SX691" s="91"/>
      <c r="SY691" s="91"/>
      <c r="SZ691" s="91"/>
      <c r="TA691" s="91"/>
      <c r="TB691" s="91"/>
      <c r="TC691" s="91"/>
      <c r="TD691" s="91"/>
      <c r="TE691" s="91"/>
      <c r="TF691" s="91"/>
      <c r="TG691" s="91"/>
      <c r="TH691" s="91"/>
      <c r="TI691" s="91"/>
      <c r="TJ691" s="91"/>
      <c r="TK691" s="91"/>
      <c r="TL691" s="91"/>
      <c r="TM691" s="91"/>
      <c r="TN691" s="91"/>
      <c r="TO691" s="91"/>
      <c r="TP691" s="91"/>
      <c r="TQ691" s="91"/>
      <c r="TR691" s="91"/>
      <c r="TS691" s="91"/>
      <c r="TT691" s="91"/>
      <c r="TU691" s="91"/>
      <c r="TV691" s="91"/>
      <c r="TW691" s="91"/>
      <c r="TX691" s="91"/>
      <c r="TY691" s="91"/>
      <c r="TZ691" s="91"/>
      <c r="UA691" s="91"/>
      <c r="UB691" s="91"/>
      <c r="UC691" s="91"/>
      <c r="UD691" s="91"/>
      <c r="UE691" s="91"/>
      <c r="UF691" s="91"/>
      <c r="UG691" s="91"/>
      <c r="UH691" s="91"/>
      <c r="UI691" s="91"/>
      <c r="UJ691" s="91"/>
      <c r="UK691" s="91"/>
      <c r="UL691" s="91"/>
      <c r="UM691" s="91"/>
      <c r="UN691" s="91"/>
      <c r="UO691" s="91"/>
      <c r="UP691" s="91"/>
      <c r="UQ691" s="91"/>
      <c r="UR691" s="91"/>
      <c r="US691" s="91"/>
      <c r="UT691" s="91"/>
      <c r="UU691" s="91"/>
      <c r="UV691" s="91"/>
      <c r="UW691" s="91"/>
      <c r="UX691" s="91"/>
      <c r="UY691" s="91"/>
      <c r="UZ691" s="91"/>
      <c r="VA691" s="91"/>
      <c r="VB691" s="91"/>
      <c r="VC691" s="91"/>
      <c r="VD691" s="91"/>
      <c r="VE691" s="91"/>
      <c r="VF691" s="91"/>
      <c r="VG691" s="91"/>
      <c r="VH691" s="91"/>
      <c r="VI691" s="91"/>
      <c r="VJ691" s="91"/>
      <c r="VK691" s="91"/>
      <c r="VL691" s="91"/>
      <c r="VM691" s="91"/>
      <c r="VN691" s="91"/>
      <c r="VO691" s="91"/>
      <c r="VP691" s="91"/>
      <c r="VQ691" s="91"/>
      <c r="VR691" s="91"/>
      <c r="VS691" s="91"/>
      <c r="VT691" s="91"/>
      <c r="VU691" s="91"/>
      <c r="VV691" s="91"/>
      <c r="VW691" s="91"/>
      <c r="VX691" s="91"/>
      <c r="VY691" s="91"/>
      <c r="VZ691" s="91"/>
      <c r="WA691" s="91"/>
      <c r="WB691" s="91"/>
      <c r="WC691" s="91"/>
      <c r="WD691" s="91"/>
      <c r="WE691" s="91"/>
      <c r="WF691" s="91"/>
      <c r="WG691" s="91"/>
      <c r="WH691" s="91"/>
      <c r="WI691" s="91"/>
      <c r="WJ691" s="91"/>
      <c r="WK691" s="91"/>
      <c r="WL691" s="91"/>
      <c r="WM691" s="91"/>
      <c r="WN691" s="91"/>
      <c r="WO691" s="91"/>
      <c r="WP691" s="91"/>
      <c r="WQ691" s="91"/>
      <c r="WR691" s="91"/>
      <c r="WS691" s="91"/>
      <c r="WT691" s="91"/>
      <c r="WU691" s="91"/>
      <c r="WV691" s="91"/>
      <c r="WW691" s="91"/>
      <c r="WX691" s="91"/>
      <c r="WY691" s="91"/>
      <c r="WZ691" s="91"/>
      <c r="XA691" s="91"/>
      <c r="XB691" s="91"/>
      <c r="XC691" s="91"/>
      <c r="XD691" s="91"/>
      <c r="XE691" s="91"/>
      <c r="XF691" s="91"/>
      <c r="XG691" s="91"/>
      <c r="XH691" s="91"/>
      <c r="XI691" s="91"/>
      <c r="XJ691" s="91"/>
      <c r="XK691" s="91"/>
      <c r="XL691" s="91"/>
      <c r="XM691" s="91"/>
      <c r="XN691" s="91"/>
      <c r="XO691" s="91"/>
      <c r="XP691" s="91"/>
      <c r="XQ691" s="91"/>
      <c r="XR691" s="91"/>
      <c r="XS691" s="91"/>
      <c r="XT691" s="91"/>
      <c r="XU691" s="91"/>
      <c r="XV691" s="91"/>
      <c r="XW691" s="91"/>
      <c r="XX691" s="91"/>
      <c r="XY691" s="91"/>
      <c r="XZ691" s="91"/>
      <c r="YA691" s="91"/>
      <c r="YB691" s="91"/>
      <c r="YC691" s="91"/>
      <c r="YD691" s="91"/>
      <c r="YE691" s="91"/>
      <c r="YF691" s="91"/>
      <c r="YG691" s="91"/>
      <c r="YH691" s="91"/>
      <c r="YI691" s="91"/>
      <c r="YJ691" s="91"/>
      <c r="YK691" s="91"/>
      <c r="YL691" s="91"/>
      <c r="YM691" s="91"/>
      <c r="YN691" s="91"/>
      <c r="YO691" s="91"/>
      <c r="YP691" s="91"/>
      <c r="YQ691" s="91"/>
      <c r="YR691" s="91"/>
      <c r="YS691" s="91"/>
      <c r="YT691" s="91"/>
      <c r="YU691" s="91"/>
      <c r="YV691" s="91"/>
      <c r="YW691" s="91"/>
      <c r="YX691" s="91"/>
      <c r="YY691" s="91"/>
      <c r="YZ691" s="91"/>
      <c r="ZA691" s="91"/>
      <c r="ZB691" s="91"/>
      <c r="ZC691" s="91"/>
      <c r="ZD691" s="91"/>
      <c r="ZE691" s="91"/>
      <c r="ZF691" s="91"/>
      <c r="ZG691" s="91"/>
      <c r="ZH691" s="91"/>
      <c r="ZI691" s="91"/>
      <c r="ZJ691" s="91"/>
      <c r="ZK691" s="91"/>
      <c r="ZL691" s="91"/>
      <c r="ZM691" s="91"/>
      <c r="ZN691" s="91"/>
      <c r="ZO691" s="91"/>
      <c r="ZP691" s="91"/>
      <c r="ZQ691" s="91"/>
      <c r="ZR691" s="91"/>
      <c r="ZS691" s="91"/>
      <c r="ZT691" s="91"/>
      <c r="ZU691" s="91"/>
      <c r="ZV691" s="91"/>
      <c r="ZW691" s="91"/>
      <c r="ZX691" s="91"/>
      <c r="ZY691" s="91"/>
      <c r="ZZ691" s="91"/>
      <c r="AAA691" s="91"/>
      <c r="AAB691" s="91"/>
      <c r="AAC691" s="91"/>
      <c r="AAD691" s="91"/>
      <c r="AAE691" s="91"/>
      <c r="AAF691" s="91"/>
      <c r="AAG691" s="91"/>
      <c r="AAH691" s="91"/>
      <c r="AAI691" s="91"/>
      <c r="AAJ691" s="91"/>
      <c r="AAK691" s="91"/>
      <c r="AAL691" s="91"/>
      <c r="AAM691" s="91"/>
      <c r="AAN691" s="91"/>
      <c r="AAO691" s="91"/>
      <c r="AAP691" s="91"/>
      <c r="AAQ691" s="91"/>
      <c r="AAR691" s="91"/>
      <c r="AAS691" s="91"/>
      <c r="AAT691" s="91"/>
      <c r="AAU691" s="91"/>
      <c r="AAV691" s="91"/>
      <c r="AAW691" s="91"/>
      <c r="AAX691" s="91"/>
      <c r="AAY691" s="91"/>
      <c r="AAZ691" s="91"/>
      <c r="ABA691" s="91"/>
      <c r="ABB691" s="91"/>
      <c r="ABC691" s="91"/>
      <c r="ABD691" s="91"/>
      <c r="ABE691" s="91"/>
      <c r="ABF691" s="91"/>
      <c r="ABG691" s="91"/>
      <c r="ABH691" s="91"/>
      <c r="ABI691" s="91"/>
      <c r="ABJ691" s="91"/>
      <c r="ABK691" s="91"/>
      <c r="ABL691" s="91"/>
      <c r="ABM691" s="91"/>
      <c r="ABN691" s="91"/>
      <c r="ABO691" s="91"/>
      <c r="ABP691" s="91"/>
      <c r="ABQ691" s="91"/>
      <c r="ABR691" s="91"/>
      <c r="ABS691" s="91"/>
      <c r="ABT691" s="91"/>
      <c r="ABU691" s="91"/>
      <c r="ABV691" s="91"/>
      <c r="ABW691" s="91"/>
      <c r="ABX691" s="91"/>
      <c r="ABY691" s="91"/>
      <c r="ABZ691" s="91"/>
      <c r="ACA691" s="91"/>
      <c r="ACB691" s="91"/>
      <c r="ACC691" s="91"/>
      <c r="ACD691" s="91"/>
      <c r="ACE691" s="91"/>
      <c r="ACF691" s="91"/>
      <c r="ACG691" s="91"/>
      <c r="ACH691" s="91"/>
      <c r="ACI691" s="91"/>
      <c r="ACJ691" s="91"/>
      <c r="ACK691" s="91"/>
      <c r="ACL691" s="91"/>
      <c r="ACM691" s="91"/>
      <c r="ACN691" s="91"/>
      <c r="ACO691" s="91"/>
      <c r="ACP691" s="91"/>
      <c r="ACQ691" s="91"/>
      <c r="ACR691" s="91"/>
      <c r="ACS691" s="91"/>
      <c r="ACT691" s="91"/>
      <c r="ACU691" s="91"/>
      <c r="ACV691" s="91"/>
      <c r="ACW691" s="91"/>
      <c r="ACX691" s="91"/>
      <c r="ACY691" s="91"/>
      <c r="ACZ691" s="91"/>
      <c r="ADA691" s="91"/>
      <c r="ADB691" s="91"/>
      <c r="ADC691" s="91"/>
      <c r="ADD691" s="91"/>
      <c r="ADE691" s="91"/>
      <c r="ADF691" s="91"/>
      <c r="ADG691" s="91"/>
      <c r="ADH691" s="91"/>
      <c r="ADI691" s="91"/>
      <c r="ADJ691" s="91"/>
      <c r="ADK691" s="91"/>
      <c r="ADL691" s="91"/>
      <c r="ADM691" s="91"/>
      <c r="ADN691" s="91"/>
      <c r="ADO691" s="91"/>
      <c r="ADP691" s="91"/>
      <c r="ADQ691" s="91"/>
      <c r="ADR691" s="91"/>
      <c r="ADS691" s="91"/>
      <c r="ADT691" s="91"/>
      <c r="ADU691" s="91"/>
      <c r="ADV691" s="91"/>
      <c r="ADW691" s="91"/>
      <c r="ADX691" s="91"/>
      <c r="ADY691" s="91"/>
      <c r="ADZ691" s="91"/>
      <c r="AEA691" s="91"/>
      <c r="AEB691" s="91"/>
      <c r="AEC691" s="91"/>
      <c r="AED691" s="91"/>
      <c r="AEE691" s="91"/>
      <c r="AEF691" s="91"/>
      <c r="AEG691" s="91"/>
      <c r="AEH691" s="91"/>
      <c r="AEI691" s="91"/>
      <c r="AEJ691" s="91"/>
      <c r="AEK691" s="91"/>
      <c r="AEL691" s="91"/>
      <c r="AEM691" s="91"/>
      <c r="AEN691" s="91"/>
      <c r="AEO691" s="91"/>
      <c r="AEP691" s="91"/>
      <c r="AEQ691" s="91"/>
      <c r="AER691" s="91"/>
      <c r="AES691" s="91"/>
      <c r="AET691" s="91"/>
      <c r="AEU691" s="91"/>
      <c r="AEV691" s="91"/>
      <c r="AEW691" s="91"/>
      <c r="AEX691" s="91"/>
      <c r="AEY691" s="91"/>
      <c r="AEZ691" s="91"/>
      <c r="AFA691" s="91"/>
      <c r="AFB691" s="91"/>
      <c r="AFC691" s="91"/>
      <c r="AFD691" s="91"/>
      <c r="AFE691" s="91"/>
      <c r="AFF691" s="91"/>
      <c r="AFG691" s="91"/>
      <c r="AFH691" s="91"/>
      <c r="AFI691" s="91"/>
      <c r="AFJ691" s="91"/>
      <c r="AFK691" s="91"/>
      <c r="AFL691" s="91"/>
      <c r="AFM691" s="91"/>
      <c r="AFN691" s="91"/>
      <c r="AFO691" s="91"/>
      <c r="AFP691" s="91"/>
      <c r="AFQ691" s="91"/>
      <c r="AFR691" s="91"/>
      <c r="AFS691" s="91"/>
      <c r="AFT691" s="91"/>
      <c r="AFU691" s="91"/>
      <c r="AFV691" s="91"/>
      <c r="AFW691" s="91"/>
      <c r="AFX691" s="91"/>
      <c r="AFY691" s="91"/>
      <c r="AFZ691" s="91"/>
      <c r="AGA691" s="91"/>
      <c r="AGB691" s="91"/>
      <c r="AGC691" s="91"/>
      <c r="AGD691" s="91"/>
      <c r="AGE691" s="91"/>
      <c r="AGF691" s="91"/>
      <c r="AGG691" s="91"/>
      <c r="AGH691" s="91"/>
      <c r="AGI691" s="91"/>
      <c r="AGJ691" s="91"/>
      <c r="AGK691" s="91"/>
      <c r="AGL691" s="91"/>
      <c r="AGM691" s="91"/>
      <c r="AGN691" s="91"/>
      <c r="AGO691" s="91"/>
      <c r="AGP691" s="91"/>
      <c r="AGQ691" s="91"/>
      <c r="AGR691" s="91"/>
      <c r="AGS691" s="91"/>
      <c r="AGT691" s="91"/>
      <c r="AGU691" s="91"/>
      <c r="AGV691" s="91"/>
      <c r="AGW691" s="91"/>
      <c r="AGX691" s="91"/>
      <c r="AGY691" s="91"/>
      <c r="AGZ691" s="91"/>
      <c r="AHA691" s="91"/>
      <c r="AHB691" s="91"/>
      <c r="AHC691" s="91"/>
      <c r="AHD691" s="91"/>
      <c r="AHE691" s="91"/>
      <c r="AHF691" s="91"/>
      <c r="AHG691" s="91"/>
      <c r="AHH691" s="91"/>
      <c r="AHI691" s="91"/>
      <c r="AHJ691" s="91"/>
      <c r="AHK691" s="91"/>
      <c r="AHL691" s="91"/>
      <c r="AHM691" s="91"/>
      <c r="AHN691" s="91"/>
      <c r="AHO691" s="91"/>
      <c r="AHP691" s="91"/>
      <c r="AHQ691" s="91"/>
      <c r="AHR691" s="91"/>
      <c r="AHS691" s="91"/>
      <c r="AHT691" s="91"/>
      <c r="AHU691" s="91"/>
      <c r="AHV691" s="91"/>
      <c r="AHW691" s="91"/>
      <c r="AHX691" s="91"/>
      <c r="AHY691" s="91"/>
      <c r="AHZ691" s="91"/>
      <c r="AIA691" s="91"/>
      <c r="AIB691" s="91"/>
      <c r="AIC691" s="91"/>
      <c r="AID691" s="91"/>
      <c r="AIE691" s="91"/>
      <c r="AIF691" s="91"/>
      <c r="AIG691" s="91"/>
      <c r="AIH691" s="91"/>
      <c r="AII691" s="91"/>
      <c r="AIJ691" s="91"/>
      <c r="AIK691" s="91"/>
      <c r="AIL691" s="91"/>
      <c r="AIM691" s="91"/>
      <c r="AIN691" s="91"/>
      <c r="AIO691" s="91"/>
      <c r="AIP691" s="91"/>
      <c r="AIQ691" s="91"/>
      <c r="AIR691" s="91"/>
      <c r="AIS691" s="91"/>
      <c r="AIT691" s="91"/>
      <c r="AIU691" s="91"/>
      <c r="AIV691" s="91"/>
      <c r="AIW691" s="91"/>
      <c r="AIX691" s="91"/>
      <c r="AIY691" s="91"/>
      <c r="AIZ691" s="91"/>
      <c r="AJA691" s="91"/>
      <c r="AJB691" s="91"/>
      <c r="AJC691" s="91"/>
      <c r="AJD691" s="91"/>
      <c r="AJE691" s="91"/>
      <c r="AJF691" s="91"/>
      <c r="AJG691" s="91"/>
      <c r="AJH691" s="91"/>
      <c r="AJI691" s="91"/>
      <c r="AJJ691" s="91"/>
      <c r="AJK691" s="91"/>
      <c r="AJL691" s="91"/>
      <c r="AJM691" s="91"/>
      <c r="AJN691" s="91"/>
      <c r="AJO691" s="91"/>
      <c r="AJP691" s="91"/>
      <c r="AJQ691" s="91"/>
      <c r="AJR691" s="91"/>
      <c r="AJS691" s="91"/>
      <c r="AJT691" s="91"/>
      <c r="AJU691" s="91"/>
      <c r="AJV691" s="91"/>
      <c r="AJW691" s="91"/>
      <c r="AJX691" s="91"/>
      <c r="AJY691" s="91"/>
      <c r="AJZ691" s="91"/>
      <c r="AKA691" s="91"/>
      <c r="AKB691" s="91"/>
      <c r="AKC691" s="91"/>
      <c r="AKD691" s="91"/>
      <c r="AKE691" s="91"/>
      <c r="AKF691" s="91"/>
      <c r="AKG691" s="91"/>
      <c r="AKH691" s="91"/>
      <c r="AKI691" s="91"/>
      <c r="AKJ691" s="91"/>
      <c r="AKK691" s="91"/>
      <c r="AKL691" s="91"/>
      <c r="AKM691" s="91"/>
      <c r="AKN691" s="91"/>
      <c r="AKO691" s="91"/>
      <c r="AKP691" s="91"/>
      <c r="AKQ691" s="91"/>
      <c r="AKR691" s="91"/>
      <c r="AKS691" s="91"/>
      <c r="AKT691" s="91"/>
      <c r="AKU691" s="91"/>
      <c r="AKV691" s="91"/>
      <c r="AKW691" s="91"/>
      <c r="AKX691" s="91"/>
      <c r="AKY691" s="91"/>
      <c r="AKZ691" s="91"/>
      <c r="ALA691" s="91"/>
      <c r="ALB691" s="91"/>
      <c r="ALC691" s="91"/>
      <c r="ALD691" s="91"/>
      <c r="ALE691" s="91"/>
      <c r="ALF691" s="91"/>
      <c r="ALG691" s="91"/>
      <c r="ALH691" s="91"/>
      <c r="ALI691" s="91"/>
      <c r="ALJ691" s="91"/>
      <c r="ALK691" s="91"/>
      <c r="ALL691" s="91"/>
      <c r="ALM691" s="91"/>
      <c r="ALN691" s="91"/>
      <c r="ALO691" s="91"/>
      <c r="ALP691" s="91"/>
      <c r="ALQ691" s="91"/>
      <c r="ALR691" s="91"/>
      <c r="ALS691" s="91"/>
      <c r="ALT691" s="91"/>
      <c r="ALU691" s="91"/>
      <c r="ALV691" s="91"/>
      <c r="ALW691" s="91"/>
      <c r="ALX691" s="91"/>
      <c r="ALY691" s="91"/>
      <c r="ALZ691" s="91"/>
      <c r="AMA691" s="91"/>
      <c r="AMB691" s="91"/>
      <c r="AMC691" s="91"/>
      <c r="AMD691" s="91"/>
      <c r="AME691" s="91"/>
      <c r="AMF691" s="91"/>
      <c r="AMG691" s="91"/>
      <c r="AMH691" s="91"/>
      <c r="AMI691" s="91"/>
      <c r="AMJ691" s="91"/>
      <c r="AMK691" s="91"/>
    </row>
    <row r="692" s="93" customFormat="true" ht="15" hidden="false" customHeight="false" outlineLevel="0" collapsed="false">
      <c r="A692" s="91"/>
      <c r="B692" s="91"/>
      <c r="C692" s="91"/>
      <c r="D692" s="91"/>
      <c r="E692" s="91"/>
      <c r="F692" s="92"/>
      <c r="G692" s="92"/>
      <c r="H692" s="92"/>
      <c r="I692" s="92"/>
      <c r="J692" s="92"/>
      <c r="K692" s="91"/>
      <c r="L692" s="91"/>
      <c r="M692" s="91"/>
      <c r="N692" s="91"/>
      <c r="O692" s="91"/>
      <c r="P692" s="91"/>
      <c r="Q692" s="91"/>
      <c r="R692" s="91"/>
      <c r="S692" s="91"/>
      <c r="T692" s="91"/>
      <c r="U692" s="91"/>
      <c r="V692" s="91"/>
      <c r="W692" s="91"/>
      <c r="X692" s="91"/>
      <c r="Y692" s="91"/>
      <c r="Z692" s="91"/>
      <c r="AA692" s="91"/>
      <c r="AB692" s="91"/>
      <c r="AC692" s="91"/>
      <c r="AD692" s="91"/>
      <c r="AE692" s="91"/>
      <c r="AF692" s="91"/>
      <c r="AG692" s="91"/>
      <c r="AH692" s="91"/>
      <c r="AI692" s="91"/>
      <c r="AJ692" s="91"/>
      <c r="AK692" s="91"/>
      <c r="AL692" s="91"/>
      <c r="AM692" s="91"/>
      <c r="AN692" s="91"/>
      <c r="AO692" s="91"/>
      <c r="AP692" s="91"/>
      <c r="AQ692" s="91"/>
      <c r="AR692" s="91"/>
      <c r="AS692" s="91"/>
      <c r="AT692" s="91"/>
      <c r="AU692" s="91"/>
      <c r="AV692" s="91"/>
      <c r="AW692" s="91"/>
      <c r="AX692" s="91"/>
      <c r="AY692" s="91"/>
      <c r="AZ692" s="91"/>
      <c r="BA692" s="91"/>
      <c r="BB692" s="91"/>
      <c r="BC692" s="91"/>
      <c r="BD692" s="91"/>
      <c r="BE692" s="91"/>
      <c r="BF692" s="91"/>
      <c r="BG692" s="91"/>
      <c r="BH692" s="91"/>
      <c r="BI692" s="91"/>
      <c r="BJ692" s="91"/>
      <c r="BK692" s="91"/>
      <c r="BL692" s="91"/>
      <c r="BM692" s="91"/>
      <c r="BN692" s="91"/>
      <c r="BO692" s="91"/>
      <c r="BP692" s="91"/>
      <c r="BQ692" s="91"/>
      <c r="BR692" s="91"/>
      <c r="BS692" s="91"/>
      <c r="BT692" s="91"/>
      <c r="BU692" s="91"/>
      <c r="BV692" s="91"/>
      <c r="BW692" s="91"/>
      <c r="BX692" s="91"/>
      <c r="BY692" s="91"/>
      <c r="BZ692" s="91"/>
      <c r="CA692" s="91"/>
      <c r="CB692" s="91"/>
      <c r="CC692" s="91"/>
      <c r="CD692" s="91"/>
      <c r="CE692" s="91"/>
      <c r="CF692" s="91"/>
      <c r="CG692" s="91"/>
      <c r="CH692" s="91"/>
      <c r="CI692" s="91"/>
      <c r="CJ692" s="91"/>
      <c r="CK692" s="91"/>
      <c r="CL692" s="91"/>
      <c r="CM692" s="91"/>
      <c r="CN692" s="91"/>
      <c r="CO692" s="91"/>
      <c r="CP692" s="91"/>
      <c r="CQ692" s="91"/>
      <c r="CR692" s="91"/>
      <c r="CS692" s="91"/>
      <c r="CT692" s="91"/>
      <c r="CU692" s="91"/>
      <c r="CV692" s="91"/>
      <c r="CW692" s="91"/>
      <c r="CX692" s="91"/>
      <c r="CY692" s="91"/>
      <c r="CZ692" s="91"/>
      <c r="DA692" s="91"/>
      <c r="DB692" s="91"/>
      <c r="DC692" s="91"/>
      <c r="DD692" s="91"/>
      <c r="DE692" s="91"/>
      <c r="DF692" s="91"/>
      <c r="DG692" s="91"/>
      <c r="DH692" s="91"/>
      <c r="DI692" s="91"/>
      <c r="DJ692" s="91"/>
      <c r="DK692" s="91"/>
      <c r="DL692" s="91"/>
      <c r="DM692" s="91"/>
      <c r="DN692" s="91"/>
      <c r="DO692" s="91"/>
      <c r="DP692" s="91"/>
      <c r="DQ692" s="91"/>
      <c r="DR692" s="91"/>
      <c r="DS692" s="91"/>
      <c r="DT692" s="91"/>
      <c r="DU692" s="91"/>
      <c r="DV692" s="91"/>
      <c r="DW692" s="91"/>
      <c r="DX692" s="91"/>
      <c r="DY692" s="91"/>
      <c r="DZ692" s="91"/>
      <c r="EA692" s="91"/>
      <c r="EB692" s="91"/>
      <c r="EC692" s="91"/>
      <c r="ED692" s="91"/>
      <c r="EE692" s="91"/>
      <c r="EF692" s="91"/>
      <c r="EG692" s="91"/>
      <c r="EH692" s="91"/>
      <c r="EI692" s="91"/>
      <c r="EJ692" s="91"/>
      <c r="EK692" s="91"/>
      <c r="EL692" s="91"/>
      <c r="EM692" s="91"/>
      <c r="EN692" s="91"/>
      <c r="EO692" s="91"/>
      <c r="EP692" s="91"/>
      <c r="EQ692" s="91"/>
      <c r="ER692" s="91"/>
      <c r="ES692" s="91"/>
      <c r="ET692" s="91"/>
      <c r="EU692" s="91"/>
      <c r="EV692" s="91"/>
      <c r="EW692" s="91"/>
      <c r="EX692" s="91"/>
      <c r="EY692" s="91"/>
      <c r="EZ692" s="91"/>
      <c r="FA692" s="91"/>
      <c r="FB692" s="91"/>
      <c r="FC692" s="91"/>
      <c r="FD692" s="91"/>
      <c r="FE692" s="91"/>
      <c r="FF692" s="91"/>
      <c r="FG692" s="91"/>
      <c r="FH692" s="91"/>
      <c r="FI692" s="91"/>
      <c r="FJ692" s="91"/>
      <c r="FK692" s="91"/>
      <c r="FL692" s="91"/>
      <c r="FM692" s="91"/>
      <c r="FN692" s="91"/>
      <c r="FO692" s="91"/>
      <c r="FP692" s="91"/>
      <c r="FQ692" s="91"/>
      <c r="FR692" s="91"/>
      <c r="FS692" s="91"/>
      <c r="FT692" s="91"/>
      <c r="FU692" s="91"/>
      <c r="FV692" s="91"/>
      <c r="FW692" s="91"/>
      <c r="FX692" s="91"/>
      <c r="FY692" s="91"/>
      <c r="FZ692" s="91"/>
      <c r="GA692" s="91"/>
      <c r="GB692" s="91"/>
      <c r="GC692" s="91"/>
      <c r="GD692" s="91"/>
      <c r="GE692" s="91"/>
      <c r="GF692" s="91"/>
      <c r="GG692" s="91"/>
      <c r="GH692" s="91"/>
      <c r="GI692" s="91"/>
      <c r="GJ692" s="91"/>
      <c r="GK692" s="91"/>
      <c r="GL692" s="91"/>
      <c r="GM692" s="91"/>
      <c r="GN692" s="91"/>
      <c r="GO692" s="91"/>
      <c r="GP692" s="91"/>
      <c r="GQ692" s="91"/>
      <c r="GR692" s="91"/>
      <c r="GS692" s="91"/>
      <c r="GT692" s="91"/>
      <c r="GU692" s="91"/>
      <c r="GV692" s="91"/>
      <c r="GW692" s="91"/>
      <c r="GX692" s="91"/>
      <c r="GY692" s="91"/>
      <c r="GZ692" s="91"/>
      <c r="HA692" s="91"/>
      <c r="HB692" s="91"/>
      <c r="HC692" s="91"/>
      <c r="HD692" s="91"/>
      <c r="HE692" s="91"/>
      <c r="HF692" s="91"/>
      <c r="HG692" s="91"/>
      <c r="HH692" s="91"/>
      <c r="HI692" s="91"/>
      <c r="HJ692" s="91"/>
      <c r="HK692" s="91"/>
      <c r="HL692" s="91"/>
      <c r="HM692" s="91"/>
      <c r="HN692" s="91"/>
      <c r="HO692" s="91"/>
      <c r="HP692" s="91"/>
      <c r="HQ692" s="91"/>
      <c r="HR692" s="91"/>
      <c r="HS692" s="91"/>
      <c r="HT692" s="91"/>
      <c r="HU692" s="91"/>
      <c r="HV692" s="91"/>
      <c r="HW692" s="91"/>
      <c r="HX692" s="91"/>
      <c r="HY692" s="91"/>
      <c r="HZ692" s="91"/>
      <c r="IA692" s="91"/>
      <c r="IB692" s="91"/>
      <c r="IC692" s="91"/>
      <c r="ID692" s="91"/>
      <c r="IE692" s="91"/>
      <c r="IF692" s="91"/>
      <c r="IG692" s="91"/>
      <c r="IH692" s="91"/>
      <c r="II692" s="91"/>
      <c r="IJ692" s="91"/>
      <c r="IK692" s="91"/>
      <c r="IL692" s="91"/>
      <c r="IM692" s="91"/>
      <c r="IN692" s="91"/>
      <c r="IO692" s="91"/>
      <c r="IP692" s="91"/>
      <c r="IQ692" s="91"/>
      <c r="IR692" s="91"/>
      <c r="IS692" s="91"/>
      <c r="IT692" s="91"/>
      <c r="IU692" s="91"/>
      <c r="IV692" s="91"/>
      <c r="IW692" s="91"/>
      <c r="IX692" s="91"/>
      <c r="IY692" s="91"/>
      <c r="IZ692" s="91"/>
      <c r="JA692" s="91"/>
      <c r="JB692" s="91"/>
      <c r="JC692" s="91"/>
      <c r="JD692" s="91"/>
      <c r="JE692" s="91"/>
      <c r="JF692" s="91"/>
      <c r="JG692" s="91"/>
      <c r="JH692" s="91"/>
      <c r="JI692" s="91"/>
      <c r="JJ692" s="91"/>
      <c r="JK692" s="91"/>
      <c r="JL692" s="91"/>
      <c r="JM692" s="91"/>
      <c r="JN692" s="91"/>
      <c r="JO692" s="91"/>
      <c r="JP692" s="91"/>
      <c r="JQ692" s="91"/>
      <c r="JR692" s="91"/>
      <c r="JS692" s="91"/>
      <c r="JT692" s="91"/>
      <c r="JU692" s="91"/>
      <c r="JV692" s="91"/>
      <c r="JW692" s="91"/>
      <c r="JX692" s="91"/>
      <c r="JY692" s="91"/>
      <c r="JZ692" s="91"/>
      <c r="KA692" s="91"/>
      <c r="KB692" s="91"/>
      <c r="KC692" s="91"/>
      <c r="KD692" s="91"/>
      <c r="KE692" s="91"/>
      <c r="KF692" s="91"/>
      <c r="KG692" s="91"/>
      <c r="KH692" s="91"/>
      <c r="KI692" s="91"/>
      <c r="KJ692" s="91"/>
      <c r="KK692" s="91"/>
      <c r="KL692" s="91"/>
      <c r="KM692" s="91"/>
      <c r="KN692" s="91"/>
      <c r="KO692" s="91"/>
      <c r="KP692" s="91"/>
      <c r="KQ692" s="91"/>
      <c r="KR692" s="91"/>
      <c r="KS692" s="91"/>
      <c r="KT692" s="91"/>
      <c r="KU692" s="91"/>
      <c r="KV692" s="91"/>
      <c r="KW692" s="91"/>
      <c r="KX692" s="91"/>
      <c r="KY692" s="91"/>
      <c r="KZ692" s="91"/>
      <c r="LA692" s="91"/>
      <c r="LB692" s="91"/>
      <c r="LC692" s="91"/>
      <c r="LD692" s="91"/>
      <c r="LE692" s="91"/>
      <c r="LF692" s="91"/>
      <c r="LG692" s="91"/>
      <c r="LH692" s="91"/>
      <c r="LI692" s="91"/>
      <c r="LJ692" s="91"/>
      <c r="LK692" s="91"/>
      <c r="LL692" s="91"/>
      <c r="LM692" s="91"/>
      <c r="LN692" s="91"/>
      <c r="LO692" s="91"/>
      <c r="LP692" s="91"/>
      <c r="LQ692" s="91"/>
      <c r="LR692" s="91"/>
      <c r="LS692" s="91"/>
      <c r="LT692" s="91"/>
      <c r="LU692" s="91"/>
      <c r="LV692" s="91"/>
      <c r="LW692" s="91"/>
      <c r="LX692" s="91"/>
      <c r="LY692" s="91"/>
      <c r="LZ692" s="91"/>
      <c r="MA692" s="91"/>
      <c r="MB692" s="91"/>
      <c r="MC692" s="91"/>
      <c r="MD692" s="91"/>
      <c r="ME692" s="91"/>
      <c r="MF692" s="91"/>
      <c r="MG692" s="91"/>
      <c r="MH692" s="91"/>
      <c r="MI692" s="91"/>
      <c r="MJ692" s="91"/>
      <c r="MK692" s="91"/>
      <c r="ML692" s="91"/>
      <c r="MM692" s="91"/>
      <c r="MN692" s="91"/>
      <c r="MO692" s="91"/>
      <c r="MP692" s="91"/>
      <c r="MQ692" s="91"/>
      <c r="MR692" s="91"/>
      <c r="MS692" s="91"/>
      <c r="MT692" s="91"/>
      <c r="MU692" s="91"/>
      <c r="MV692" s="91"/>
      <c r="MW692" s="91"/>
      <c r="MX692" s="91"/>
      <c r="MY692" s="91"/>
      <c r="MZ692" s="91"/>
      <c r="NA692" s="91"/>
      <c r="NB692" s="91"/>
      <c r="NC692" s="91"/>
      <c r="ND692" s="91"/>
      <c r="NE692" s="91"/>
      <c r="NF692" s="91"/>
      <c r="NG692" s="91"/>
      <c r="NH692" s="91"/>
      <c r="NI692" s="91"/>
      <c r="NJ692" s="91"/>
      <c r="NK692" s="91"/>
      <c r="NL692" s="91"/>
      <c r="NM692" s="91"/>
      <c r="NN692" s="91"/>
      <c r="NO692" s="91"/>
      <c r="NP692" s="91"/>
      <c r="NQ692" s="91"/>
      <c r="NR692" s="91"/>
      <c r="NS692" s="91"/>
      <c r="NT692" s="91"/>
      <c r="NU692" s="91"/>
      <c r="NV692" s="91"/>
      <c r="NW692" s="91"/>
      <c r="NX692" s="91"/>
      <c r="NY692" s="91"/>
      <c r="NZ692" s="91"/>
      <c r="OA692" s="91"/>
      <c r="OB692" s="91"/>
      <c r="OC692" s="91"/>
      <c r="OD692" s="91"/>
      <c r="OE692" s="91"/>
      <c r="OF692" s="91"/>
      <c r="OG692" s="91"/>
      <c r="OH692" s="91"/>
      <c r="OI692" s="91"/>
      <c r="OJ692" s="91"/>
      <c r="OK692" s="91"/>
      <c r="OL692" s="91"/>
      <c r="OM692" s="91"/>
      <c r="ON692" s="91"/>
      <c r="OO692" s="91"/>
      <c r="OP692" s="91"/>
      <c r="OQ692" s="91"/>
      <c r="OR692" s="91"/>
      <c r="OS692" s="91"/>
      <c r="OT692" s="91"/>
      <c r="OU692" s="91"/>
      <c r="OV692" s="91"/>
      <c r="OW692" s="91"/>
      <c r="OX692" s="91"/>
      <c r="OY692" s="91"/>
      <c r="OZ692" s="91"/>
      <c r="PA692" s="91"/>
      <c r="PB692" s="91"/>
      <c r="PC692" s="91"/>
      <c r="PD692" s="91"/>
      <c r="PE692" s="91"/>
      <c r="PF692" s="91"/>
      <c r="PG692" s="91"/>
      <c r="PH692" s="91"/>
      <c r="PI692" s="91"/>
      <c r="PJ692" s="91"/>
      <c r="PK692" s="91"/>
      <c r="PL692" s="91"/>
      <c r="PM692" s="91"/>
      <c r="PN692" s="91"/>
      <c r="PO692" s="91"/>
      <c r="PP692" s="91"/>
      <c r="PQ692" s="91"/>
      <c r="PR692" s="91"/>
      <c r="PS692" s="91"/>
      <c r="PT692" s="91"/>
      <c r="PU692" s="91"/>
      <c r="PV692" s="91"/>
      <c r="PW692" s="91"/>
      <c r="PX692" s="91"/>
      <c r="PY692" s="91"/>
      <c r="PZ692" s="91"/>
      <c r="QA692" s="91"/>
      <c r="QB692" s="91"/>
      <c r="QC692" s="91"/>
      <c r="QD692" s="91"/>
      <c r="QE692" s="91"/>
      <c r="QF692" s="91"/>
      <c r="QG692" s="91"/>
      <c r="QH692" s="91"/>
      <c r="QI692" s="91"/>
      <c r="QJ692" s="91"/>
      <c r="QK692" s="91"/>
      <c r="QL692" s="91"/>
      <c r="QM692" s="91"/>
      <c r="QN692" s="91"/>
      <c r="QO692" s="91"/>
      <c r="QP692" s="91"/>
      <c r="QQ692" s="91"/>
      <c r="QR692" s="91"/>
      <c r="QS692" s="91"/>
      <c r="QT692" s="91"/>
      <c r="QU692" s="91"/>
      <c r="QV692" s="91"/>
      <c r="QW692" s="91"/>
      <c r="QX692" s="91"/>
      <c r="QY692" s="91"/>
      <c r="QZ692" s="91"/>
      <c r="RA692" s="91"/>
      <c r="RB692" s="91"/>
      <c r="RC692" s="91"/>
      <c r="RD692" s="91"/>
      <c r="RE692" s="91"/>
      <c r="RF692" s="91"/>
      <c r="RG692" s="91"/>
      <c r="RH692" s="91"/>
      <c r="RI692" s="91"/>
      <c r="RJ692" s="91"/>
      <c r="RK692" s="91"/>
      <c r="RL692" s="91"/>
      <c r="RM692" s="91"/>
      <c r="RN692" s="91"/>
      <c r="RO692" s="91"/>
      <c r="RP692" s="91"/>
      <c r="RQ692" s="91"/>
      <c r="RR692" s="91"/>
      <c r="RS692" s="91"/>
      <c r="RT692" s="91"/>
      <c r="RU692" s="91"/>
      <c r="RV692" s="91"/>
      <c r="RW692" s="91"/>
      <c r="RX692" s="91"/>
      <c r="RY692" s="91"/>
      <c r="RZ692" s="91"/>
      <c r="SA692" s="91"/>
      <c r="SB692" s="91"/>
      <c r="SC692" s="91"/>
      <c r="SD692" s="91"/>
      <c r="SE692" s="91"/>
      <c r="SF692" s="91"/>
      <c r="SG692" s="91"/>
      <c r="SH692" s="91"/>
      <c r="SI692" s="91"/>
      <c r="SJ692" s="91"/>
      <c r="SK692" s="91"/>
      <c r="SL692" s="91"/>
      <c r="SM692" s="91"/>
      <c r="SN692" s="91"/>
      <c r="SO692" s="91"/>
      <c r="SP692" s="91"/>
      <c r="SQ692" s="91"/>
      <c r="SR692" s="91"/>
      <c r="SS692" s="91"/>
      <c r="ST692" s="91"/>
      <c r="SU692" s="91"/>
      <c r="SV692" s="91"/>
      <c r="SW692" s="91"/>
      <c r="SX692" s="91"/>
      <c r="SY692" s="91"/>
      <c r="SZ692" s="91"/>
      <c r="TA692" s="91"/>
      <c r="TB692" s="91"/>
      <c r="TC692" s="91"/>
      <c r="TD692" s="91"/>
      <c r="TE692" s="91"/>
      <c r="TF692" s="91"/>
      <c r="TG692" s="91"/>
      <c r="TH692" s="91"/>
      <c r="TI692" s="91"/>
      <c r="TJ692" s="91"/>
      <c r="TK692" s="91"/>
      <c r="TL692" s="91"/>
      <c r="TM692" s="91"/>
      <c r="TN692" s="91"/>
      <c r="TO692" s="91"/>
      <c r="TP692" s="91"/>
      <c r="TQ692" s="91"/>
      <c r="TR692" s="91"/>
      <c r="TS692" s="91"/>
      <c r="TT692" s="91"/>
      <c r="TU692" s="91"/>
      <c r="TV692" s="91"/>
      <c r="TW692" s="91"/>
      <c r="TX692" s="91"/>
      <c r="TY692" s="91"/>
      <c r="TZ692" s="91"/>
      <c r="UA692" s="91"/>
      <c r="UB692" s="91"/>
      <c r="UC692" s="91"/>
      <c r="UD692" s="91"/>
      <c r="UE692" s="91"/>
      <c r="UF692" s="91"/>
      <c r="UG692" s="91"/>
      <c r="UH692" s="91"/>
      <c r="UI692" s="91"/>
      <c r="UJ692" s="91"/>
      <c r="UK692" s="91"/>
      <c r="UL692" s="91"/>
      <c r="UM692" s="91"/>
      <c r="UN692" s="91"/>
      <c r="UO692" s="91"/>
      <c r="UP692" s="91"/>
      <c r="UQ692" s="91"/>
      <c r="UR692" s="91"/>
      <c r="US692" s="91"/>
      <c r="UT692" s="91"/>
      <c r="UU692" s="91"/>
      <c r="UV692" s="91"/>
      <c r="UW692" s="91"/>
      <c r="UX692" s="91"/>
      <c r="UY692" s="91"/>
      <c r="UZ692" s="91"/>
      <c r="VA692" s="91"/>
      <c r="VB692" s="91"/>
      <c r="VC692" s="91"/>
      <c r="VD692" s="91"/>
      <c r="VE692" s="91"/>
      <c r="VF692" s="91"/>
      <c r="VG692" s="91"/>
      <c r="VH692" s="91"/>
      <c r="VI692" s="91"/>
      <c r="VJ692" s="91"/>
      <c r="VK692" s="91"/>
      <c r="VL692" s="91"/>
      <c r="VM692" s="91"/>
      <c r="VN692" s="91"/>
      <c r="VO692" s="91"/>
      <c r="VP692" s="91"/>
      <c r="VQ692" s="91"/>
      <c r="VR692" s="91"/>
      <c r="VS692" s="91"/>
      <c r="VT692" s="91"/>
      <c r="VU692" s="91"/>
      <c r="VV692" s="91"/>
      <c r="VW692" s="91"/>
      <c r="VX692" s="91"/>
      <c r="VY692" s="91"/>
      <c r="VZ692" s="91"/>
      <c r="WA692" s="91"/>
      <c r="WB692" s="91"/>
      <c r="WC692" s="91"/>
      <c r="WD692" s="91"/>
      <c r="WE692" s="91"/>
      <c r="WF692" s="91"/>
      <c r="WG692" s="91"/>
      <c r="WH692" s="91"/>
      <c r="WI692" s="91"/>
      <c r="WJ692" s="91"/>
      <c r="WK692" s="91"/>
      <c r="WL692" s="91"/>
      <c r="WM692" s="91"/>
      <c r="WN692" s="91"/>
      <c r="WO692" s="91"/>
      <c r="WP692" s="91"/>
      <c r="WQ692" s="91"/>
      <c r="WR692" s="91"/>
      <c r="WS692" s="91"/>
      <c r="WT692" s="91"/>
      <c r="WU692" s="91"/>
      <c r="WV692" s="91"/>
      <c r="WW692" s="91"/>
      <c r="WX692" s="91"/>
      <c r="WY692" s="91"/>
      <c r="WZ692" s="91"/>
      <c r="XA692" s="91"/>
      <c r="XB692" s="91"/>
      <c r="XC692" s="91"/>
      <c r="XD692" s="91"/>
      <c r="XE692" s="91"/>
      <c r="XF692" s="91"/>
      <c r="XG692" s="91"/>
      <c r="XH692" s="91"/>
      <c r="XI692" s="91"/>
      <c r="XJ692" s="91"/>
      <c r="XK692" s="91"/>
      <c r="XL692" s="91"/>
      <c r="XM692" s="91"/>
      <c r="XN692" s="91"/>
      <c r="XO692" s="91"/>
      <c r="XP692" s="91"/>
      <c r="XQ692" s="91"/>
      <c r="XR692" s="91"/>
      <c r="XS692" s="91"/>
      <c r="XT692" s="91"/>
      <c r="XU692" s="91"/>
      <c r="XV692" s="91"/>
      <c r="XW692" s="91"/>
      <c r="XX692" s="91"/>
      <c r="XY692" s="91"/>
      <c r="XZ692" s="91"/>
      <c r="YA692" s="91"/>
      <c r="YB692" s="91"/>
      <c r="YC692" s="91"/>
      <c r="YD692" s="91"/>
      <c r="YE692" s="91"/>
      <c r="YF692" s="91"/>
      <c r="YG692" s="91"/>
      <c r="YH692" s="91"/>
      <c r="YI692" s="91"/>
      <c r="YJ692" s="91"/>
      <c r="YK692" s="91"/>
      <c r="YL692" s="91"/>
      <c r="YM692" s="91"/>
      <c r="YN692" s="91"/>
      <c r="YO692" s="91"/>
      <c r="YP692" s="91"/>
      <c r="YQ692" s="91"/>
      <c r="YR692" s="91"/>
      <c r="YS692" s="91"/>
      <c r="YT692" s="91"/>
      <c r="YU692" s="91"/>
      <c r="YV692" s="91"/>
      <c r="YW692" s="91"/>
      <c r="YX692" s="91"/>
      <c r="YY692" s="91"/>
      <c r="YZ692" s="91"/>
      <c r="ZA692" s="91"/>
      <c r="ZB692" s="91"/>
      <c r="ZC692" s="91"/>
      <c r="ZD692" s="91"/>
      <c r="ZE692" s="91"/>
      <c r="ZF692" s="91"/>
      <c r="ZG692" s="91"/>
      <c r="ZH692" s="91"/>
      <c r="ZI692" s="91"/>
      <c r="ZJ692" s="91"/>
      <c r="ZK692" s="91"/>
      <c r="ZL692" s="91"/>
      <c r="ZM692" s="91"/>
      <c r="ZN692" s="91"/>
      <c r="ZO692" s="91"/>
      <c r="ZP692" s="91"/>
      <c r="ZQ692" s="91"/>
      <c r="ZR692" s="91"/>
      <c r="ZS692" s="91"/>
      <c r="ZT692" s="91"/>
      <c r="ZU692" s="91"/>
      <c r="ZV692" s="91"/>
      <c r="ZW692" s="91"/>
      <c r="ZX692" s="91"/>
      <c r="ZY692" s="91"/>
      <c r="ZZ692" s="91"/>
      <c r="AAA692" s="91"/>
      <c r="AAB692" s="91"/>
      <c r="AAC692" s="91"/>
      <c r="AAD692" s="91"/>
      <c r="AAE692" s="91"/>
      <c r="AAF692" s="91"/>
      <c r="AAG692" s="91"/>
      <c r="AAH692" s="91"/>
      <c r="AAI692" s="91"/>
      <c r="AAJ692" s="91"/>
      <c r="AAK692" s="91"/>
      <c r="AAL692" s="91"/>
      <c r="AAM692" s="91"/>
      <c r="AAN692" s="91"/>
      <c r="AAO692" s="91"/>
      <c r="AAP692" s="91"/>
      <c r="AAQ692" s="91"/>
      <c r="AAR692" s="91"/>
      <c r="AAS692" s="91"/>
      <c r="AAT692" s="91"/>
      <c r="AAU692" s="91"/>
      <c r="AAV692" s="91"/>
      <c r="AAW692" s="91"/>
      <c r="AAX692" s="91"/>
      <c r="AAY692" s="91"/>
      <c r="AAZ692" s="91"/>
      <c r="ABA692" s="91"/>
      <c r="ABB692" s="91"/>
      <c r="ABC692" s="91"/>
      <c r="ABD692" s="91"/>
      <c r="ABE692" s="91"/>
      <c r="ABF692" s="91"/>
      <c r="ABG692" s="91"/>
      <c r="ABH692" s="91"/>
      <c r="ABI692" s="91"/>
      <c r="ABJ692" s="91"/>
      <c r="ABK692" s="91"/>
      <c r="ABL692" s="91"/>
      <c r="ABM692" s="91"/>
      <c r="ABN692" s="91"/>
      <c r="ABO692" s="91"/>
      <c r="ABP692" s="91"/>
      <c r="ABQ692" s="91"/>
      <c r="ABR692" s="91"/>
      <c r="ABS692" s="91"/>
      <c r="ABT692" s="91"/>
      <c r="ABU692" s="91"/>
      <c r="ABV692" s="91"/>
      <c r="ABW692" s="91"/>
      <c r="ABX692" s="91"/>
      <c r="ABY692" s="91"/>
      <c r="ABZ692" s="91"/>
      <c r="ACA692" s="91"/>
      <c r="ACB692" s="91"/>
      <c r="ACC692" s="91"/>
      <c r="ACD692" s="91"/>
      <c r="ACE692" s="91"/>
      <c r="ACF692" s="91"/>
      <c r="ACG692" s="91"/>
      <c r="ACH692" s="91"/>
      <c r="ACI692" s="91"/>
      <c r="ACJ692" s="91"/>
      <c r="ACK692" s="91"/>
      <c r="ACL692" s="91"/>
      <c r="ACM692" s="91"/>
      <c r="ACN692" s="91"/>
      <c r="ACO692" s="91"/>
      <c r="ACP692" s="91"/>
      <c r="ACQ692" s="91"/>
      <c r="ACR692" s="91"/>
      <c r="ACS692" s="91"/>
      <c r="ACT692" s="91"/>
      <c r="ACU692" s="91"/>
      <c r="ACV692" s="91"/>
      <c r="ACW692" s="91"/>
      <c r="ACX692" s="91"/>
      <c r="ACY692" s="91"/>
      <c r="ACZ692" s="91"/>
      <c r="ADA692" s="91"/>
      <c r="ADB692" s="91"/>
      <c r="ADC692" s="91"/>
      <c r="ADD692" s="91"/>
      <c r="ADE692" s="91"/>
      <c r="ADF692" s="91"/>
      <c r="ADG692" s="91"/>
      <c r="ADH692" s="91"/>
      <c r="ADI692" s="91"/>
      <c r="ADJ692" s="91"/>
      <c r="ADK692" s="91"/>
      <c r="ADL692" s="91"/>
      <c r="ADM692" s="91"/>
      <c r="ADN692" s="91"/>
      <c r="ADO692" s="91"/>
      <c r="ADP692" s="91"/>
      <c r="ADQ692" s="91"/>
      <c r="ADR692" s="91"/>
      <c r="ADS692" s="91"/>
      <c r="ADT692" s="91"/>
      <c r="ADU692" s="91"/>
      <c r="ADV692" s="91"/>
      <c r="ADW692" s="91"/>
      <c r="ADX692" s="91"/>
      <c r="ADY692" s="91"/>
      <c r="ADZ692" s="91"/>
      <c r="AEA692" s="91"/>
      <c r="AEB692" s="91"/>
      <c r="AEC692" s="91"/>
      <c r="AED692" s="91"/>
      <c r="AEE692" s="91"/>
      <c r="AEF692" s="91"/>
      <c r="AEG692" s="91"/>
      <c r="AEH692" s="91"/>
      <c r="AEI692" s="91"/>
      <c r="AEJ692" s="91"/>
      <c r="AEK692" s="91"/>
      <c r="AEL692" s="91"/>
      <c r="AEM692" s="91"/>
      <c r="AEN692" s="91"/>
      <c r="AEO692" s="91"/>
      <c r="AEP692" s="91"/>
      <c r="AEQ692" s="91"/>
      <c r="AER692" s="91"/>
      <c r="AES692" s="91"/>
      <c r="AET692" s="91"/>
      <c r="AEU692" s="91"/>
      <c r="AEV692" s="91"/>
      <c r="AEW692" s="91"/>
      <c r="AEX692" s="91"/>
      <c r="AEY692" s="91"/>
      <c r="AEZ692" s="91"/>
      <c r="AFA692" s="91"/>
      <c r="AFB692" s="91"/>
      <c r="AFC692" s="91"/>
      <c r="AFD692" s="91"/>
      <c r="AFE692" s="91"/>
      <c r="AFF692" s="91"/>
      <c r="AFG692" s="91"/>
      <c r="AFH692" s="91"/>
      <c r="AFI692" s="91"/>
      <c r="AFJ692" s="91"/>
      <c r="AFK692" s="91"/>
      <c r="AFL692" s="91"/>
      <c r="AFM692" s="91"/>
      <c r="AFN692" s="91"/>
      <c r="AFO692" s="91"/>
      <c r="AFP692" s="91"/>
      <c r="AFQ692" s="91"/>
      <c r="AFR692" s="91"/>
      <c r="AFS692" s="91"/>
      <c r="AFT692" s="91"/>
      <c r="AFU692" s="91"/>
      <c r="AFV692" s="91"/>
      <c r="AFW692" s="91"/>
      <c r="AFX692" s="91"/>
      <c r="AFY692" s="91"/>
      <c r="AFZ692" s="91"/>
      <c r="AGA692" s="91"/>
      <c r="AGB692" s="91"/>
      <c r="AGC692" s="91"/>
      <c r="AGD692" s="91"/>
      <c r="AGE692" s="91"/>
      <c r="AGF692" s="91"/>
      <c r="AGG692" s="91"/>
      <c r="AGH692" s="91"/>
      <c r="AGI692" s="91"/>
      <c r="AGJ692" s="91"/>
      <c r="AGK692" s="91"/>
      <c r="AGL692" s="91"/>
      <c r="AGM692" s="91"/>
      <c r="AGN692" s="91"/>
      <c r="AGO692" s="91"/>
      <c r="AGP692" s="91"/>
      <c r="AGQ692" s="91"/>
      <c r="AGR692" s="91"/>
      <c r="AGS692" s="91"/>
      <c r="AGT692" s="91"/>
      <c r="AGU692" s="91"/>
      <c r="AGV692" s="91"/>
      <c r="AGW692" s="91"/>
      <c r="AGX692" s="91"/>
      <c r="AGY692" s="91"/>
      <c r="AGZ692" s="91"/>
      <c r="AHA692" s="91"/>
      <c r="AHB692" s="91"/>
      <c r="AHC692" s="91"/>
      <c r="AHD692" s="91"/>
      <c r="AHE692" s="91"/>
      <c r="AHF692" s="91"/>
      <c r="AHG692" s="91"/>
      <c r="AHH692" s="91"/>
      <c r="AHI692" s="91"/>
      <c r="AHJ692" s="91"/>
      <c r="AHK692" s="91"/>
      <c r="AHL692" s="91"/>
      <c r="AHM692" s="91"/>
      <c r="AHN692" s="91"/>
      <c r="AHO692" s="91"/>
      <c r="AHP692" s="91"/>
      <c r="AHQ692" s="91"/>
      <c r="AHR692" s="91"/>
      <c r="AHS692" s="91"/>
      <c r="AHT692" s="91"/>
      <c r="AHU692" s="91"/>
      <c r="AHV692" s="91"/>
      <c r="AHW692" s="91"/>
      <c r="AHX692" s="91"/>
      <c r="AHY692" s="91"/>
      <c r="AHZ692" s="91"/>
      <c r="AIA692" s="91"/>
      <c r="AIB692" s="91"/>
      <c r="AIC692" s="91"/>
      <c r="AID692" s="91"/>
      <c r="AIE692" s="91"/>
      <c r="AIF692" s="91"/>
      <c r="AIG692" s="91"/>
      <c r="AIH692" s="91"/>
      <c r="AII692" s="91"/>
      <c r="AIJ692" s="91"/>
      <c r="AIK692" s="91"/>
      <c r="AIL692" s="91"/>
      <c r="AIM692" s="91"/>
      <c r="AIN692" s="91"/>
      <c r="AIO692" s="91"/>
      <c r="AIP692" s="91"/>
      <c r="AIQ692" s="91"/>
      <c r="AIR692" s="91"/>
      <c r="AIS692" s="91"/>
      <c r="AIT692" s="91"/>
      <c r="AIU692" s="91"/>
      <c r="AIV692" s="91"/>
      <c r="AIW692" s="91"/>
      <c r="AIX692" s="91"/>
      <c r="AIY692" s="91"/>
      <c r="AIZ692" s="91"/>
      <c r="AJA692" s="91"/>
      <c r="AJB692" s="91"/>
      <c r="AJC692" s="91"/>
      <c r="AJD692" s="91"/>
      <c r="AJE692" s="91"/>
      <c r="AJF692" s="91"/>
      <c r="AJG692" s="91"/>
      <c r="AJH692" s="91"/>
      <c r="AJI692" s="91"/>
      <c r="AJJ692" s="91"/>
      <c r="AJK692" s="91"/>
      <c r="AJL692" s="91"/>
      <c r="AJM692" s="91"/>
      <c r="AJN692" s="91"/>
      <c r="AJO692" s="91"/>
      <c r="AJP692" s="91"/>
      <c r="AJQ692" s="91"/>
      <c r="AJR692" s="91"/>
      <c r="AJS692" s="91"/>
      <c r="AJT692" s="91"/>
      <c r="AJU692" s="91"/>
      <c r="AJV692" s="91"/>
      <c r="AJW692" s="91"/>
      <c r="AJX692" s="91"/>
      <c r="AJY692" s="91"/>
      <c r="AJZ692" s="91"/>
      <c r="AKA692" s="91"/>
      <c r="AKB692" s="91"/>
      <c r="AKC692" s="91"/>
      <c r="AKD692" s="91"/>
      <c r="AKE692" s="91"/>
      <c r="AKF692" s="91"/>
      <c r="AKG692" s="91"/>
      <c r="AKH692" s="91"/>
      <c r="AKI692" s="91"/>
      <c r="AKJ692" s="91"/>
      <c r="AKK692" s="91"/>
      <c r="AKL692" s="91"/>
      <c r="AKM692" s="91"/>
      <c r="AKN692" s="91"/>
      <c r="AKO692" s="91"/>
      <c r="AKP692" s="91"/>
      <c r="AKQ692" s="91"/>
      <c r="AKR692" s="91"/>
      <c r="AKS692" s="91"/>
      <c r="AKT692" s="91"/>
      <c r="AKU692" s="91"/>
      <c r="AKV692" s="91"/>
      <c r="AKW692" s="91"/>
      <c r="AKX692" s="91"/>
      <c r="AKY692" s="91"/>
      <c r="AKZ692" s="91"/>
      <c r="ALA692" s="91"/>
      <c r="ALB692" s="91"/>
      <c r="ALC692" s="91"/>
      <c r="ALD692" s="91"/>
      <c r="ALE692" s="91"/>
      <c r="ALF692" s="91"/>
      <c r="ALG692" s="91"/>
      <c r="ALH692" s="91"/>
      <c r="ALI692" s="91"/>
      <c r="ALJ692" s="91"/>
      <c r="ALK692" s="91"/>
      <c r="ALL692" s="91"/>
      <c r="ALM692" s="91"/>
      <c r="ALN692" s="91"/>
      <c r="ALO692" s="91"/>
      <c r="ALP692" s="91"/>
      <c r="ALQ692" s="91"/>
      <c r="ALR692" s="91"/>
      <c r="ALS692" s="91"/>
      <c r="ALT692" s="91"/>
      <c r="ALU692" s="91"/>
      <c r="ALV692" s="91"/>
      <c r="ALW692" s="91"/>
      <c r="ALX692" s="91"/>
      <c r="ALY692" s="91"/>
      <c r="ALZ692" s="91"/>
      <c r="AMA692" s="91"/>
      <c r="AMB692" s="91"/>
      <c r="AMC692" s="91"/>
      <c r="AMD692" s="91"/>
      <c r="AME692" s="91"/>
      <c r="AMF692" s="91"/>
      <c r="AMG692" s="91"/>
      <c r="AMH692" s="91"/>
      <c r="AMI692" s="91"/>
      <c r="AMJ692" s="91"/>
      <c r="AMK692" s="91"/>
    </row>
  </sheetData>
  <mergeCells count="356">
    <mergeCell ref="F1:P1"/>
    <mergeCell ref="W1:AA1"/>
    <mergeCell ref="B2:AA2"/>
    <mergeCell ref="B3:AA3"/>
    <mergeCell ref="A8:A9"/>
    <mergeCell ref="B8:C9"/>
    <mergeCell ref="D8:T8"/>
    <mergeCell ref="B10:C10"/>
    <mergeCell ref="A11:A13"/>
    <mergeCell ref="B11:B13"/>
    <mergeCell ref="A14:A15"/>
    <mergeCell ref="B14:B15"/>
    <mergeCell ref="A16:A19"/>
    <mergeCell ref="B16:B19"/>
    <mergeCell ref="A20:A21"/>
    <mergeCell ref="B20:B21"/>
    <mergeCell ref="A22:A27"/>
    <mergeCell ref="B22:B27"/>
    <mergeCell ref="A28:A30"/>
    <mergeCell ref="B28:B30"/>
    <mergeCell ref="A31:A35"/>
    <mergeCell ref="B31:B35"/>
    <mergeCell ref="A37:A43"/>
    <mergeCell ref="B37:B43"/>
    <mergeCell ref="A45:A46"/>
    <mergeCell ref="B45:B46"/>
    <mergeCell ref="A47:A50"/>
    <mergeCell ref="B47:B50"/>
    <mergeCell ref="A51:A53"/>
    <mergeCell ref="B51:B53"/>
    <mergeCell ref="A54:A55"/>
    <mergeCell ref="B54:B55"/>
    <mergeCell ref="A56:A58"/>
    <mergeCell ref="B56:B58"/>
    <mergeCell ref="A59:A65"/>
    <mergeCell ref="B59:B65"/>
    <mergeCell ref="A66:A67"/>
    <mergeCell ref="B66:B67"/>
    <mergeCell ref="A68:A70"/>
    <mergeCell ref="B68:B70"/>
    <mergeCell ref="A71:A76"/>
    <mergeCell ref="B71:B76"/>
    <mergeCell ref="A77:A82"/>
    <mergeCell ref="B77:B82"/>
    <mergeCell ref="A83:A85"/>
    <mergeCell ref="B83:B85"/>
    <mergeCell ref="A86:A88"/>
    <mergeCell ref="B86:B88"/>
    <mergeCell ref="A89:A91"/>
    <mergeCell ref="B89:B91"/>
    <mergeCell ref="A92:A98"/>
    <mergeCell ref="B92:B98"/>
    <mergeCell ref="A99:A100"/>
    <mergeCell ref="B99:B100"/>
    <mergeCell ref="A101:A110"/>
    <mergeCell ref="B101:B110"/>
    <mergeCell ref="A112:A115"/>
    <mergeCell ref="B112:B115"/>
    <mergeCell ref="A116:A119"/>
    <mergeCell ref="B116:B119"/>
    <mergeCell ref="A120:A124"/>
    <mergeCell ref="B120:B124"/>
    <mergeCell ref="A125:A128"/>
    <mergeCell ref="B125:B128"/>
    <mergeCell ref="A129:A133"/>
    <mergeCell ref="B129:B133"/>
    <mergeCell ref="A134:A138"/>
    <mergeCell ref="B134:B138"/>
    <mergeCell ref="A139:A147"/>
    <mergeCell ref="B139:B147"/>
    <mergeCell ref="A148:A150"/>
    <mergeCell ref="B148:B150"/>
    <mergeCell ref="A151:A152"/>
    <mergeCell ref="B151:B152"/>
    <mergeCell ref="A153:A154"/>
    <mergeCell ref="B153:B154"/>
    <mergeCell ref="A155:A159"/>
    <mergeCell ref="B155:B159"/>
    <mergeCell ref="A160:A162"/>
    <mergeCell ref="B160:B162"/>
    <mergeCell ref="A163:A164"/>
    <mergeCell ref="B163:B164"/>
    <mergeCell ref="A165:A167"/>
    <mergeCell ref="B165:B167"/>
    <mergeCell ref="A168:A170"/>
    <mergeCell ref="B168:B170"/>
    <mergeCell ref="A171:A172"/>
    <mergeCell ref="B171:B172"/>
    <mergeCell ref="A173:C173"/>
    <mergeCell ref="X175:AA175"/>
    <mergeCell ref="A176:A177"/>
    <mergeCell ref="B176:C177"/>
    <mergeCell ref="D176:E176"/>
    <mergeCell ref="F176:Y176"/>
    <mergeCell ref="B178:C178"/>
    <mergeCell ref="A179:A181"/>
    <mergeCell ref="B179:B181"/>
    <mergeCell ref="A182:A183"/>
    <mergeCell ref="B182:B183"/>
    <mergeCell ref="A184:A187"/>
    <mergeCell ref="B184:B187"/>
    <mergeCell ref="A188:A189"/>
    <mergeCell ref="B188:B189"/>
    <mergeCell ref="A190:A195"/>
    <mergeCell ref="B190:B195"/>
    <mergeCell ref="A196:A198"/>
    <mergeCell ref="B196:B198"/>
    <mergeCell ref="A199:A203"/>
    <mergeCell ref="B199:B203"/>
    <mergeCell ref="A205:A211"/>
    <mergeCell ref="B205:B211"/>
    <mergeCell ref="A213:A214"/>
    <mergeCell ref="B213:B214"/>
    <mergeCell ref="A215:A218"/>
    <mergeCell ref="B215:B218"/>
    <mergeCell ref="A219:A221"/>
    <mergeCell ref="B219:B221"/>
    <mergeCell ref="A222:A223"/>
    <mergeCell ref="B222:B223"/>
    <mergeCell ref="A224:A226"/>
    <mergeCell ref="B224:B226"/>
    <mergeCell ref="A227:A233"/>
    <mergeCell ref="B227:B233"/>
    <mergeCell ref="A234:A235"/>
    <mergeCell ref="B234:B235"/>
    <mergeCell ref="A236:A238"/>
    <mergeCell ref="B236:B238"/>
    <mergeCell ref="A239:A244"/>
    <mergeCell ref="B239:B244"/>
    <mergeCell ref="A245:A250"/>
    <mergeCell ref="B245:B250"/>
    <mergeCell ref="A251:A253"/>
    <mergeCell ref="B251:B253"/>
    <mergeCell ref="A254:A256"/>
    <mergeCell ref="B254:B256"/>
    <mergeCell ref="A257:A259"/>
    <mergeCell ref="B257:B259"/>
    <mergeCell ref="A260:A266"/>
    <mergeCell ref="B260:B266"/>
    <mergeCell ref="A267:A268"/>
    <mergeCell ref="B267:B268"/>
    <mergeCell ref="A269:A278"/>
    <mergeCell ref="B269:B278"/>
    <mergeCell ref="A280:A283"/>
    <mergeCell ref="B280:B283"/>
    <mergeCell ref="A284:A287"/>
    <mergeCell ref="B284:B287"/>
    <mergeCell ref="A288:A292"/>
    <mergeCell ref="B288:B292"/>
    <mergeCell ref="A293:A296"/>
    <mergeCell ref="B293:B296"/>
    <mergeCell ref="A297:A301"/>
    <mergeCell ref="B297:B301"/>
    <mergeCell ref="A302:A306"/>
    <mergeCell ref="B302:B306"/>
    <mergeCell ref="A307:A315"/>
    <mergeCell ref="B307:B315"/>
    <mergeCell ref="A316:A318"/>
    <mergeCell ref="B316:B318"/>
    <mergeCell ref="A319:A320"/>
    <mergeCell ref="B319:B320"/>
    <mergeCell ref="A321:A322"/>
    <mergeCell ref="B321:B322"/>
    <mergeCell ref="A323:A327"/>
    <mergeCell ref="B323:B327"/>
    <mergeCell ref="A328:A330"/>
    <mergeCell ref="B328:B330"/>
    <mergeCell ref="A331:A332"/>
    <mergeCell ref="B331:B332"/>
    <mergeCell ref="A333:A335"/>
    <mergeCell ref="B333:B335"/>
    <mergeCell ref="A336:A338"/>
    <mergeCell ref="B336:B338"/>
    <mergeCell ref="A339:A340"/>
    <mergeCell ref="B339:B340"/>
    <mergeCell ref="A341:C341"/>
    <mergeCell ref="W343:AA343"/>
    <mergeCell ref="A344:A345"/>
    <mergeCell ref="B344:C345"/>
    <mergeCell ref="D344:Y344"/>
    <mergeCell ref="A347:A349"/>
    <mergeCell ref="B347:B349"/>
    <mergeCell ref="A350:A351"/>
    <mergeCell ref="B350:B351"/>
    <mergeCell ref="A352:A355"/>
    <mergeCell ref="B352:B355"/>
    <mergeCell ref="A356:A357"/>
    <mergeCell ref="B356:B357"/>
    <mergeCell ref="A358:A363"/>
    <mergeCell ref="B358:B363"/>
    <mergeCell ref="A364:A366"/>
    <mergeCell ref="B364:B366"/>
    <mergeCell ref="A367:A371"/>
    <mergeCell ref="B367:B371"/>
    <mergeCell ref="A373:A378"/>
    <mergeCell ref="B373:B378"/>
    <mergeCell ref="A380:A381"/>
    <mergeCell ref="B380:B381"/>
    <mergeCell ref="A382:A385"/>
    <mergeCell ref="B382:B385"/>
    <mergeCell ref="A386:A388"/>
    <mergeCell ref="B386:B388"/>
    <mergeCell ref="A389:A390"/>
    <mergeCell ref="B389:B390"/>
    <mergeCell ref="A391:A393"/>
    <mergeCell ref="B391:B393"/>
    <mergeCell ref="A394:A400"/>
    <mergeCell ref="B394:B400"/>
    <mergeCell ref="A401:A402"/>
    <mergeCell ref="B401:B402"/>
    <mergeCell ref="A403:A405"/>
    <mergeCell ref="B403:B405"/>
    <mergeCell ref="A406:A411"/>
    <mergeCell ref="B406:B411"/>
    <mergeCell ref="A412:A417"/>
    <mergeCell ref="B412:B417"/>
    <mergeCell ref="A418:A420"/>
    <mergeCell ref="B418:B420"/>
    <mergeCell ref="A421:A423"/>
    <mergeCell ref="B421:B423"/>
    <mergeCell ref="A424:A426"/>
    <mergeCell ref="B424:B426"/>
    <mergeCell ref="A427:A433"/>
    <mergeCell ref="B427:B433"/>
    <mergeCell ref="A434:A435"/>
    <mergeCell ref="B434:B435"/>
    <mergeCell ref="A436:A445"/>
    <mergeCell ref="B436:B445"/>
    <mergeCell ref="A447:A450"/>
    <mergeCell ref="B447:B450"/>
    <mergeCell ref="A451:A454"/>
    <mergeCell ref="B451:B454"/>
    <mergeCell ref="A455:A459"/>
    <mergeCell ref="B455:B459"/>
    <mergeCell ref="A460:A463"/>
    <mergeCell ref="B460:B463"/>
    <mergeCell ref="A464:A468"/>
    <mergeCell ref="B464:B468"/>
    <mergeCell ref="A469:A473"/>
    <mergeCell ref="B469:B473"/>
    <mergeCell ref="A474:A482"/>
    <mergeCell ref="B474:B482"/>
    <mergeCell ref="A483:A485"/>
    <mergeCell ref="B483:B485"/>
    <mergeCell ref="A486:A487"/>
    <mergeCell ref="B486:B487"/>
    <mergeCell ref="A488:A489"/>
    <mergeCell ref="B488:B489"/>
    <mergeCell ref="A490:A494"/>
    <mergeCell ref="B490:B494"/>
    <mergeCell ref="A495:A497"/>
    <mergeCell ref="B495:B497"/>
    <mergeCell ref="A498:A499"/>
    <mergeCell ref="B498:B499"/>
    <mergeCell ref="A500:A502"/>
    <mergeCell ref="B500:B502"/>
    <mergeCell ref="A503:A505"/>
    <mergeCell ref="B503:B505"/>
    <mergeCell ref="A506:A507"/>
    <mergeCell ref="B506:B507"/>
    <mergeCell ref="A508:C508"/>
    <mergeCell ref="V510:Y510"/>
    <mergeCell ref="A511:A512"/>
    <mergeCell ref="B511:C512"/>
    <mergeCell ref="D511:E511"/>
    <mergeCell ref="F511:Y511"/>
    <mergeCell ref="A514:A516"/>
    <mergeCell ref="B514:B516"/>
    <mergeCell ref="A517:A518"/>
    <mergeCell ref="B517:B518"/>
    <mergeCell ref="A519:A522"/>
    <mergeCell ref="B519:B522"/>
    <mergeCell ref="A523:A524"/>
    <mergeCell ref="B523:B524"/>
    <mergeCell ref="A525:A530"/>
    <mergeCell ref="B525:B530"/>
    <mergeCell ref="A531:A533"/>
    <mergeCell ref="B531:B533"/>
    <mergeCell ref="A534:A538"/>
    <mergeCell ref="B534:B538"/>
    <mergeCell ref="A540:A545"/>
    <mergeCell ref="B540:B545"/>
    <mergeCell ref="A547:A548"/>
    <mergeCell ref="B547:B548"/>
    <mergeCell ref="A549:A552"/>
    <mergeCell ref="B549:B552"/>
    <mergeCell ref="A553:A555"/>
    <mergeCell ref="B553:B555"/>
    <mergeCell ref="A556:A557"/>
    <mergeCell ref="B556:B557"/>
    <mergeCell ref="A558:A560"/>
    <mergeCell ref="B558:B560"/>
    <mergeCell ref="A561:A567"/>
    <mergeCell ref="B561:B567"/>
    <mergeCell ref="A568:A569"/>
    <mergeCell ref="B568:B569"/>
    <mergeCell ref="A570:A572"/>
    <mergeCell ref="B570:B572"/>
    <mergeCell ref="A573:A578"/>
    <mergeCell ref="B573:B578"/>
    <mergeCell ref="A579:A584"/>
    <mergeCell ref="B579:B584"/>
    <mergeCell ref="A585:A587"/>
    <mergeCell ref="B585:B587"/>
    <mergeCell ref="A588:A590"/>
    <mergeCell ref="B588:B590"/>
    <mergeCell ref="A591:A593"/>
    <mergeCell ref="B591:B593"/>
    <mergeCell ref="A594:A600"/>
    <mergeCell ref="B594:B600"/>
    <mergeCell ref="A601:A602"/>
    <mergeCell ref="B601:B602"/>
    <mergeCell ref="A603:A612"/>
    <mergeCell ref="B603:B612"/>
    <mergeCell ref="A614:A617"/>
    <mergeCell ref="B614:B617"/>
    <mergeCell ref="A618:A621"/>
    <mergeCell ref="B618:B621"/>
    <mergeCell ref="A622:A626"/>
    <mergeCell ref="B622:B626"/>
    <mergeCell ref="A627:A630"/>
    <mergeCell ref="B627:B630"/>
    <mergeCell ref="A631:A635"/>
    <mergeCell ref="B631:B635"/>
    <mergeCell ref="A636:A640"/>
    <mergeCell ref="B636:B640"/>
    <mergeCell ref="A641:A649"/>
    <mergeCell ref="B641:B649"/>
    <mergeCell ref="A650:A652"/>
    <mergeCell ref="B650:B652"/>
    <mergeCell ref="A653:A654"/>
    <mergeCell ref="B653:B654"/>
    <mergeCell ref="A655:A656"/>
    <mergeCell ref="B655:B656"/>
    <mergeCell ref="A657:A661"/>
    <mergeCell ref="B657:B661"/>
    <mergeCell ref="A662:A664"/>
    <mergeCell ref="B662:B664"/>
    <mergeCell ref="A665:A666"/>
    <mergeCell ref="B665:B666"/>
    <mergeCell ref="A667:A669"/>
    <mergeCell ref="B667:B669"/>
    <mergeCell ref="A670:A672"/>
    <mergeCell ref="B670:B672"/>
    <mergeCell ref="A673:A674"/>
    <mergeCell ref="B673:B674"/>
    <mergeCell ref="A675:C675"/>
    <mergeCell ref="B677:E677"/>
    <mergeCell ref="B678:D678"/>
    <mergeCell ref="B680:U680"/>
    <mergeCell ref="B681:Z681"/>
    <mergeCell ref="B682:Z682"/>
    <mergeCell ref="A683:B683"/>
    <mergeCell ref="D683:G683"/>
    <mergeCell ref="A684:B684"/>
    <mergeCell ref="D684:H684"/>
  </mergeCells>
  <printOptions headings="false" gridLines="false" gridLinesSet="true" horizontalCentered="false" verticalCentered="false"/>
  <pageMargins left="0.590277777777778" right="0.590277777777778" top="0.984027777777778" bottom="0.590277777777778" header="0.511811023622047" footer="0.511811023622047"/>
  <pageSetup paperSize="77" scale="100" fitToWidth="1" fitToHeight="0" pageOrder="downThenOver" orientation="landscape" blackAndWhite="false" draft="false" cellComments="non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true"/>
  </sheetPr>
  <dimension ref="A1:S727"/>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8" topLeftCell="A138" activePane="bottomLeft" state="frozen"/>
      <selection pane="topLeft" activeCell="A1" activeCellId="0" sqref="A1"/>
      <selection pane="bottomLeft" activeCell="Q107" activeCellId="0" sqref="Q107"/>
    </sheetView>
  </sheetViews>
  <sheetFormatPr defaultColWidth="9.1484375" defaultRowHeight="15" zeroHeight="false" outlineLevelRow="0" outlineLevelCol="0"/>
  <cols>
    <col collapsed="false" customWidth="true" hidden="false" outlineLevel="0" max="1" min="1" style="115" width="5.86"/>
    <col collapsed="false" customWidth="true" hidden="false" outlineLevel="0" max="2" min="2" style="115" width="42.29"/>
    <col collapsed="false" customWidth="true" hidden="false" outlineLevel="0" max="3" min="3" style="115" width="10.29"/>
    <col collapsed="false" customWidth="true" hidden="false" outlineLevel="0" max="4" min="4" style="115" width="10.42"/>
    <col collapsed="false" customWidth="true" hidden="false" outlineLevel="0" max="5" min="5" style="115" width="13.29"/>
    <col collapsed="false" customWidth="true" hidden="false" outlineLevel="0" max="6" min="6" style="115" width="10.57"/>
    <col collapsed="false" customWidth="true" hidden="false" outlineLevel="0" max="8" min="7" style="115" width="8.15"/>
    <col collapsed="false" customWidth="true" hidden="false" outlineLevel="0" max="9" min="9" style="115" width="11"/>
    <col collapsed="false" customWidth="true" hidden="false" outlineLevel="0" max="11" min="10" style="115" width="8.29"/>
    <col collapsed="false" customWidth="true" hidden="false" outlineLevel="0" max="12" min="12" style="115" width="13"/>
    <col collapsed="false" customWidth="true" hidden="false" outlineLevel="0" max="13" min="13" style="115" width="22.15"/>
    <col collapsed="false" customWidth="true" hidden="false" outlineLevel="0" max="14" min="14" style="115" width="13.42"/>
    <col collapsed="false" customWidth="true" hidden="false" outlineLevel="0" max="15" min="15" style="115" width="11"/>
    <col collapsed="false" customWidth="true" hidden="false" outlineLevel="0" max="16" min="16" style="242" width="10.29"/>
    <col collapsed="false" customWidth="false" hidden="false" outlineLevel="0" max="19" min="17" style="242" width="9.14"/>
    <col collapsed="false" customWidth="false" hidden="false" outlineLevel="0" max="16384" min="20" style="121" width="9.14"/>
  </cols>
  <sheetData>
    <row r="1" s="242" customFormat="true" ht="21.75" hidden="false" customHeight="true" outlineLevel="0" collapsed="false">
      <c r="B1" s="243" t="s">
        <v>601</v>
      </c>
      <c r="C1" s="243"/>
      <c r="D1" s="243"/>
      <c r="E1" s="243"/>
      <c r="F1" s="243"/>
      <c r="G1" s="243"/>
      <c r="H1" s="243"/>
      <c r="I1" s="243"/>
      <c r="J1" s="243"/>
      <c r="K1" s="243"/>
      <c r="L1" s="243"/>
      <c r="M1" s="243"/>
      <c r="N1" s="243"/>
      <c r="O1" s="243"/>
      <c r="P1" s="243"/>
    </row>
    <row r="2" s="242" customFormat="true" ht="29.25" hidden="false" customHeight="true" outlineLevel="0" collapsed="false">
      <c r="B2" s="243"/>
      <c r="C2" s="243"/>
      <c r="D2" s="243"/>
      <c r="E2" s="243"/>
      <c r="F2" s="243"/>
      <c r="G2" s="243"/>
      <c r="H2" s="243"/>
      <c r="I2" s="243"/>
      <c r="J2" s="243"/>
      <c r="K2" s="243"/>
      <c r="L2" s="243"/>
      <c r="M2" s="243"/>
      <c r="N2" s="243"/>
      <c r="O2" s="243"/>
      <c r="P2" s="243"/>
    </row>
    <row r="3" s="242" customFormat="true" ht="22.5" hidden="false" customHeight="true" outlineLevel="0" collapsed="false">
      <c r="B3" s="244" t="s">
        <v>568</v>
      </c>
      <c r="C3" s="244"/>
      <c r="D3" s="244"/>
      <c r="E3" s="244"/>
      <c r="F3" s="244"/>
      <c r="G3" s="244"/>
      <c r="H3" s="244"/>
      <c r="I3" s="244"/>
      <c r="J3" s="244"/>
      <c r="K3" s="244"/>
      <c r="L3" s="244"/>
      <c r="M3" s="244"/>
      <c r="N3" s="244"/>
      <c r="O3" s="244"/>
      <c r="P3" s="244"/>
    </row>
    <row r="4" customFormat="false" ht="14.25" hidden="false" customHeight="true" outlineLevel="0" collapsed="false"/>
    <row r="5" customFormat="false" ht="15" hidden="false" customHeight="true" outlineLevel="0" collapsed="false">
      <c r="A5" s="13" t="s">
        <v>569</v>
      </c>
      <c r="B5" s="13" t="e">
        <f aca="false">#NAME?</f>
        <v>#NAME?</v>
      </c>
      <c r="C5" s="209" t="s">
        <v>570</v>
      </c>
      <c r="D5" s="209"/>
      <c r="E5" s="209"/>
      <c r="F5" s="209"/>
      <c r="G5" s="209"/>
      <c r="H5" s="209"/>
      <c r="I5" s="209"/>
      <c r="J5" s="209"/>
      <c r="K5" s="209"/>
      <c r="L5" s="209"/>
      <c r="M5" s="209"/>
      <c r="N5" s="209"/>
      <c r="O5" s="209"/>
      <c r="P5" s="209"/>
    </row>
    <row r="6" customFormat="false" ht="231.75" hidden="false" customHeight="true" outlineLevel="0" collapsed="false">
      <c r="A6" s="13"/>
      <c r="B6" s="13"/>
      <c r="C6" s="226" t="s">
        <v>571</v>
      </c>
      <c r="D6" s="226" t="s">
        <v>572</v>
      </c>
      <c r="E6" s="226" t="s">
        <v>573</v>
      </c>
      <c r="F6" s="226" t="s">
        <v>574</v>
      </c>
      <c r="G6" s="226" t="s">
        <v>575</v>
      </c>
      <c r="H6" s="226" t="s">
        <v>576</v>
      </c>
      <c r="I6" s="226" t="s">
        <v>577</v>
      </c>
      <c r="J6" s="226" t="s">
        <v>578</v>
      </c>
      <c r="K6" s="226" t="s">
        <v>579</v>
      </c>
      <c r="L6" s="226" t="s">
        <v>580</v>
      </c>
      <c r="M6" s="226" t="s">
        <v>581</v>
      </c>
      <c r="N6" s="226" t="s">
        <v>582</v>
      </c>
      <c r="O6" s="226" t="s">
        <v>583</v>
      </c>
      <c r="P6" s="245" t="s">
        <v>584</v>
      </c>
    </row>
    <row r="7" s="115" customFormat="true" ht="13.5" hidden="false" customHeight="true" outlineLevel="0" collapsed="false">
      <c r="A7" s="184" t="n">
        <v>1</v>
      </c>
      <c r="B7" s="184" t="n">
        <v>2</v>
      </c>
      <c r="C7" s="184" t="n">
        <v>3</v>
      </c>
      <c r="D7" s="184" t="n">
        <v>4</v>
      </c>
      <c r="E7" s="184" t="n">
        <v>5</v>
      </c>
      <c r="F7" s="184" t="n">
        <v>6</v>
      </c>
      <c r="G7" s="184" t="n">
        <v>7</v>
      </c>
      <c r="H7" s="184" t="n">
        <v>8</v>
      </c>
      <c r="I7" s="184" t="n">
        <v>9</v>
      </c>
      <c r="J7" s="184" t="n">
        <v>10</v>
      </c>
      <c r="K7" s="184" t="n">
        <v>11</v>
      </c>
      <c r="L7" s="184" t="n">
        <v>12</v>
      </c>
      <c r="M7" s="184" t="n">
        <v>13</v>
      </c>
      <c r="N7" s="184" t="n">
        <v>14</v>
      </c>
      <c r="O7" s="184" t="n">
        <v>15</v>
      </c>
      <c r="P7" s="246" t="n">
        <v>16</v>
      </c>
      <c r="Q7" s="242"/>
      <c r="R7" s="242"/>
      <c r="S7" s="242"/>
    </row>
    <row r="8" s="115" customFormat="true" ht="13.5" hidden="false" customHeight="true" outlineLevel="0" collapsed="false">
      <c r="A8" s="247" t="s">
        <v>602</v>
      </c>
      <c r="B8" s="247"/>
      <c r="C8" s="247"/>
      <c r="D8" s="247"/>
      <c r="E8" s="247"/>
      <c r="F8" s="247"/>
      <c r="G8" s="247"/>
      <c r="H8" s="247"/>
      <c r="I8" s="247"/>
      <c r="J8" s="247"/>
      <c r="K8" s="247"/>
      <c r="L8" s="247"/>
      <c r="M8" s="247"/>
      <c r="N8" s="247"/>
      <c r="O8" s="247"/>
      <c r="P8" s="247"/>
      <c r="Q8" s="242"/>
      <c r="R8" s="242"/>
      <c r="S8" s="242"/>
    </row>
    <row r="9" customFormat="false" ht="15" hidden="false" customHeight="true" outlineLevel="0" collapsed="false">
      <c r="A9" s="246" t="n">
        <v>1</v>
      </c>
      <c r="B9" s="248" t="s">
        <v>29</v>
      </c>
      <c r="C9" s="246" t="n">
        <v>26.2</v>
      </c>
      <c r="D9" s="246" t="n">
        <v>1.463</v>
      </c>
      <c r="E9" s="246" t="n">
        <v>0</v>
      </c>
      <c r="F9" s="246" t="n">
        <v>0.175</v>
      </c>
      <c r="G9" s="246" t="n">
        <v>0</v>
      </c>
      <c r="H9" s="246" t="n">
        <v>0</v>
      </c>
      <c r="I9" s="246" t="n">
        <v>0</v>
      </c>
      <c r="J9" s="246" t="n">
        <v>40.786</v>
      </c>
      <c r="K9" s="246" t="n">
        <v>19.57</v>
      </c>
      <c r="L9" s="246" t="n">
        <v>8.246</v>
      </c>
      <c r="M9" s="246" t="n">
        <v>0</v>
      </c>
      <c r="N9" s="246" t="n">
        <v>0</v>
      </c>
      <c r="O9" s="246" t="n">
        <v>2.413</v>
      </c>
      <c r="P9" s="246" t="n">
        <f aca="false">SUM(C9:O9)</f>
        <v>98.853</v>
      </c>
    </row>
    <row r="10" s="250" customFormat="true" ht="15" hidden="false" customHeight="true" outlineLevel="0" collapsed="false">
      <c r="A10" s="246" t="n">
        <v>2</v>
      </c>
      <c r="B10" s="248" t="s">
        <v>35</v>
      </c>
      <c r="C10" s="249" t="n">
        <v>14.654</v>
      </c>
      <c r="D10" s="249" t="n">
        <v>2.71</v>
      </c>
      <c r="E10" s="246" t="n">
        <v>0</v>
      </c>
      <c r="F10" s="246" t="n">
        <v>0.124</v>
      </c>
      <c r="G10" s="246" t="n">
        <v>1.498</v>
      </c>
      <c r="H10" s="246" t="n">
        <v>0</v>
      </c>
      <c r="I10" s="246" t="n">
        <v>0</v>
      </c>
      <c r="J10" s="246" t="n">
        <v>39.7</v>
      </c>
      <c r="K10" s="246" t="n">
        <v>0.104</v>
      </c>
      <c r="L10" s="246" t="n">
        <v>0</v>
      </c>
      <c r="M10" s="246" t="n">
        <v>0</v>
      </c>
      <c r="N10" s="246" t="n">
        <v>0</v>
      </c>
      <c r="O10" s="246" t="n">
        <v>1.68</v>
      </c>
      <c r="P10" s="246" t="n">
        <f aca="false">SUM(C10:O10)</f>
        <v>60.47</v>
      </c>
      <c r="Q10" s="242"/>
      <c r="R10" s="242"/>
      <c r="S10" s="242"/>
    </row>
    <row r="11" s="250" customFormat="true" ht="15" hidden="false" customHeight="true" outlineLevel="0" collapsed="false">
      <c r="A11" s="246" t="n">
        <v>3</v>
      </c>
      <c r="B11" s="248" t="s">
        <v>37</v>
      </c>
      <c r="C11" s="246" t="n">
        <v>8.0176</v>
      </c>
      <c r="D11" s="246" t="n">
        <v>0.14</v>
      </c>
      <c r="E11" s="246" t="n">
        <v>0</v>
      </c>
      <c r="F11" s="246" t="n">
        <v>0.0004</v>
      </c>
      <c r="G11" s="246" t="n">
        <v>0</v>
      </c>
      <c r="H11" s="246" t="n">
        <v>0</v>
      </c>
      <c r="I11" s="246" t="n">
        <v>0</v>
      </c>
      <c r="J11" s="246" t="n">
        <v>40.4376</v>
      </c>
      <c r="K11" s="246" t="n">
        <v>0.0595</v>
      </c>
      <c r="L11" s="246" t="n">
        <v>0</v>
      </c>
      <c r="M11" s="246" t="n">
        <v>0</v>
      </c>
      <c r="N11" s="246" t="n">
        <v>0</v>
      </c>
      <c r="O11" s="246" t="n">
        <v>2.3449</v>
      </c>
      <c r="P11" s="246" t="n">
        <f aca="false">SUM(C11:O11)</f>
        <v>51</v>
      </c>
      <c r="Q11" s="242"/>
      <c r="R11" s="242"/>
      <c r="S11" s="242"/>
    </row>
    <row r="12" s="250" customFormat="true" ht="15" hidden="false" customHeight="true" outlineLevel="0" collapsed="false">
      <c r="A12" s="246" t="n">
        <v>4</v>
      </c>
      <c r="B12" s="248" t="s">
        <v>38</v>
      </c>
      <c r="C12" s="246" t="n">
        <v>18.0518</v>
      </c>
      <c r="D12" s="246" t="n">
        <v>0.1612</v>
      </c>
      <c r="E12" s="246" t="n">
        <v>0</v>
      </c>
      <c r="F12" s="246" t="n">
        <v>0.0089</v>
      </c>
      <c r="G12" s="246" t="n">
        <v>0</v>
      </c>
      <c r="H12" s="246" t="n">
        <v>0</v>
      </c>
      <c r="I12" s="246" t="n">
        <v>0</v>
      </c>
      <c r="J12" s="246" t="n">
        <v>22.4641</v>
      </c>
      <c r="K12" s="246" t="n">
        <v>0.1163</v>
      </c>
      <c r="L12" s="246" t="n">
        <v>0</v>
      </c>
      <c r="M12" s="246" t="n">
        <v>0</v>
      </c>
      <c r="N12" s="246" t="n">
        <v>0</v>
      </c>
      <c r="O12" s="246" t="n">
        <v>1.1977</v>
      </c>
      <c r="P12" s="246" t="n">
        <f aca="false">SUM(C12:O12)</f>
        <v>42</v>
      </c>
      <c r="Q12" s="242"/>
      <c r="R12" s="242"/>
      <c r="S12" s="242"/>
    </row>
    <row r="13" s="250" customFormat="true" ht="15" hidden="false" customHeight="true" outlineLevel="0" collapsed="false">
      <c r="A13" s="246" t="n">
        <v>5</v>
      </c>
      <c r="B13" s="248" t="s">
        <v>41</v>
      </c>
      <c r="C13" s="246" t="n">
        <v>10.417</v>
      </c>
      <c r="D13" s="246" t="n">
        <v>2.956</v>
      </c>
      <c r="E13" s="246" t="n">
        <v>0</v>
      </c>
      <c r="F13" s="246" t="n">
        <v>1.42</v>
      </c>
      <c r="G13" s="246" t="n">
        <v>0</v>
      </c>
      <c r="H13" s="246" t="n">
        <v>0</v>
      </c>
      <c r="I13" s="246" t="n">
        <v>0</v>
      </c>
      <c r="J13" s="246" t="n">
        <v>123.554</v>
      </c>
      <c r="K13" s="246" t="n">
        <v>51.762</v>
      </c>
      <c r="L13" s="246" t="n">
        <v>2.811</v>
      </c>
      <c r="M13" s="246" t="n">
        <v>0</v>
      </c>
      <c r="N13" s="246" t="n">
        <v>0</v>
      </c>
      <c r="O13" s="246" t="n">
        <v>0.58</v>
      </c>
      <c r="P13" s="246" t="n">
        <f aca="false">SUM(C13:O13)</f>
        <v>193.5</v>
      </c>
      <c r="Q13" s="242"/>
      <c r="R13" s="242"/>
      <c r="S13" s="242"/>
    </row>
    <row r="14" s="250" customFormat="true" ht="15" hidden="false" customHeight="true" outlineLevel="0" collapsed="false">
      <c r="A14" s="246" t="n">
        <v>6</v>
      </c>
      <c r="B14" s="251" t="s">
        <v>603</v>
      </c>
      <c r="C14" s="246" t="n">
        <v>6.732</v>
      </c>
      <c r="D14" s="246" t="n">
        <v>0.5428</v>
      </c>
      <c r="E14" s="246" t="n">
        <v>0</v>
      </c>
      <c r="F14" s="246" t="n">
        <v>0.005</v>
      </c>
      <c r="G14" s="246" t="n">
        <v>0</v>
      </c>
      <c r="H14" s="246" t="n">
        <v>0</v>
      </c>
      <c r="I14" s="246" t="n">
        <v>0</v>
      </c>
      <c r="J14" s="246" t="n">
        <v>41.5252</v>
      </c>
      <c r="K14" s="246" t="n">
        <v>0.095</v>
      </c>
      <c r="L14" s="246" t="n">
        <v>0</v>
      </c>
      <c r="M14" s="246" t="n">
        <v>0</v>
      </c>
      <c r="N14" s="246" t="n">
        <v>0</v>
      </c>
      <c r="O14" s="246" t="n">
        <v>0</v>
      </c>
      <c r="P14" s="246" t="n">
        <f aca="false">SUM(C14:O14)</f>
        <v>48.9</v>
      </c>
      <c r="Q14" s="242"/>
      <c r="R14" s="242"/>
      <c r="S14" s="242"/>
    </row>
    <row r="15" s="250" customFormat="true" ht="15" hidden="false" customHeight="false" outlineLevel="0" collapsed="false">
      <c r="A15" s="246" t="n">
        <v>7</v>
      </c>
      <c r="B15" s="248" t="s">
        <v>604</v>
      </c>
      <c r="C15" s="246" t="n">
        <v>2.63</v>
      </c>
      <c r="D15" s="246" t="n">
        <v>0.13</v>
      </c>
      <c r="E15" s="246" t="n">
        <v>0</v>
      </c>
      <c r="F15" s="246" t="n">
        <v>0.012</v>
      </c>
      <c r="G15" s="246" t="n">
        <v>0</v>
      </c>
      <c r="H15" s="246" t="n">
        <v>0</v>
      </c>
      <c r="I15" s="246" t="n">
        <v>0</v>
      </c>
      <c r="J15" s="246" t="n">
        <v>22.6</v>
      </c>
      <c r="K15" s="246" t="n">
        <v>1.88</v>
      </c>
      <c r="L15" s="246" t="n">
        <v>0</v>
      </c>
      <c r="M15" s="246" t="n">
        <v>0</v>
      </c>
      <c r="N15" s="246" t="n">
        <v>0</v>
      </c>
      <c r="O15" s="246" t="n">
        <v>0.82</v>
      </c>
      <c r="P15" s="246" t="n">
        <f aca="false">SUM(C15:O15)</f>
        <v>28.072</v>
      </c>
      <c r="Q15" s="242"/>
      <c r="R15" s="242"/>
      <c r="S15" s="242"/>
    </row>
    <row r="16" s="250" customFormat="true" ht="15" hidden="false" customHeight="false" outlineLevel="0" collapsed="false">
      <c r="A16" s="246" t="n">
        <v>8</v>
      </c>
      <c r="B16" s="248" t="s">
        <v>46</v>
      </c>
      <c r="C16" s="246" t="n">
        <v>0.441</v>
      </c>
      <c r="D16" s="246" t="n">
        <v>0</v>
      </c>
      <c r="E16" s="246" t="n">
        <v>0</v>
      </c>
      <c r="F16" s="246" t="n">
        <v>0.085</v>
      </c>
      <c r="G16" s="246" t="n">
        <v>0</v>
      </c>
      <c r="H16" s="246" t="n">
        <v>0</v>
      </c>
      <c r="I16" s="246" t="n">
        <v>0</v>
      </c>
      <c r="J16" s="246" t="n">
        <v>0</v>
      </c>
      <c r="K16" s="246" t="n">
        <v>5.873</v>
      </c>
      <c r="L16" s="246" t="n">
        <v>0</v>
      </c>
      <c r="M16" s="246" t="n">
        <v>0</v>
      </c>
      <c r="N16" s="246" t="n">
        <v>0</v>
      </c>
      <c r="O16" s="246" t="n">
        <v>0</v>
      </c>
      <c r="P16" s="246" t="n">
        <f aca="false">SUM(C16:O16)</f>
        <v>6.399</v>
      </c>
      <c r="Q16" s="242"/>
      <c r="R16" s="242"/>
      <c r="S16" s="242"/>
    </row>
    <row r="17" s="250" customFormat="true" ht="15" hidden="false" customHeight="false" outlineLevel="0" collapsed="false">
      <c r="A17" s="246" t="n">
        <v>9</v>
      </c>
      <c r="B17" s="252" t="s">
        <v>50</v>
      </c>
      <c r="C17" s="246" t="n">
        <v>5.3737</v>
      </c>
      <c r="D17" s="246" t="n">
        <v>0</v>
      </c>
      <c r="E17" s="246" t="n">
        <v>0</v>
      </c>
      <c r="F17" s="246" t="n">
        <v>0</v>
      </c>
      <c r="G17" s="246" t="n">
        <v>0</v>
      </c>
      <c r="H17" s="246" t="n">
        <v>0</v>
      </c>
      <c r="I17" s="246" t="n">
        <v>0</v>
      </c>
      <c r="J17" s="246" t="n">
        <v>30.5566</v>
      </c>
      <c r="K17" s="253" t="n">
        <v>0.11018</v>
      </c>
      <c r="L17" s="246" t="n">
        <v>0</v>
      </c>
      <c r="M17" s="246" t="n">
        <v>0</v>
      </c>
      <c r="N17" s="246" t="n">
        <v>0</v>
      </c>
      <c r="O17" s="246" t="n">
        <v>0.75952</v>
      </c>
      <c r="P17" s="253" t="n">
        <f aca="false">SUM(C17:O17)</f>
        <v>36.8</v>
      </c>
      <c r="Q17" s="242"/>
      <c r="R17" s="242"/>
      <c r="S17" s="242"/>
    </row>
    <row r="18" s="250" customFormat="true" ht="15" hidden="false" customHeight="true" outlineLevel="0" collapsed="false">
      <c r="A18" s="246" t="n">
        <v>10</v>
      </c>
      <c r="B18" s="248" t="s">
        <v>49</v>
      </c>
      <c r="C18" s="246" t="n">
        <v>11.6196</v>
      </c>
      <c r="D18" s="246" t="n">
        <v>0</v>
      </c>
      <c r="E18" s="246" t="n">
        <v>0</v>
      </c>
      <c r="F18" s="246" t="n">
        <v>0.0177</v>
      </c>
      <c r="G18" s="246" t="n">
        <v>0</v>
      </c>
      <c r="H18" s="246" t="n">
        <v>0</v>
      </c>
      <c r="I18" s="246" t="n">
        <v>0</v>
      </c>
      <c r="J18" s="246" t="n">
        <v>8.0535</v>
      </c>
      <c r="K18" s="246" t="n">
        <v>0.5377</v>
      </c>
      <c r="L18" s="246" t="n">
        <v>0</v>
      </c>
      <c r="M18" s="246" t="n">
        <v>0</v>
      </c>
      <c r="N18" s="246" t="n">
        <v>0</v>
      </c>
      <c r="O18" s="246" t="n">
        <v>0.0455</v>
      </c>
      <c r="P18" s="246" t="n">
        <f aca="false">SUM(C18:O18)</f>
        <v>20.274</v>
      </c>
      <c r="Q18" s="242"/>
      <c r="R18" s="242"/>
      <c r="S18" s="242"/>
    </row>
    <row r="19" s="250" customFormat="true" ht="15" hidden="false" customHeight="true" outlineLevel="0" collapsed="false">
      <c r="A19" s="246" t="n">
        <v>11</v>
      </c>
      <c r="B19" s="248" t="s">
        <v>52</v>
      </c>
      <c r="C19" s="246" t="n">
        <v>28.7042</v>
      </c>
      <c r="D19" s="246" t="n">
        <v>0.0742</v>
      </c>
      <c r="E19" s="246" t="n">
        <v>0</v>
      </c>
      <c r="F19" s="246" t="n">
        <v>0.465</v>
      </c>
      <c r="G19" s="246" t="n">
        <v>0</v>
      </c>
      <c r="H19" s="246" t="n">
        <v>0</v>
      </c>
      <c r="I19" s="246" t="n">
        <v>0</v>
      </c>
      <c r="J19" s="246" t="n">
        <v>59.1407</v>
      </c>
      <c r="K19" s="246" t="n">
        <v>0.311</v>
      </c>
      <c r="L19" s="246" t="n">
        <v>0</v>
      </c>
      <c r="M19" s="246" t="n">
        <v>0</v>
      </c>
      <c r="N19" s="246" t="n">
        <v>0</v>
      </c>
      <c r="O19" s="246" t="n">
        <v>3.4549</v>
      </c>
      <c r="P19" s="246" t="n">
        <f aca="false">SUM(C19:O19)</f>
        <v>92.15</v>
      </c>
      <c r="Q19" s="242"/>
      <c r="R19" s="242"/>
      <c r="S19" s="242"/>
    </row>
    <row r="20" s="250" customFormat="true" ht="15" hidden="false" customHeight="true" outlineLevel="0" collapsed="false">
      <c r="A20" s="246" t="n">
        <v>12</v>
      </c>
      <c r="B20" s="248" t="s">
        <v>53</v>
      </c>
      <c r="C20" s="249" t="n">
        <v>6.201</v>
      </c>
      <c r="D20" s="246" t="n">
        <v>0.89</v>
      </c>
      <c r="E20" s="246" t="n">
        <v>0</v>
      </c>
      <c r="F20" s="246" t="n">
        <v>0.235</v>
      </c>
      <c r="G20" s="246" t="n">
        <v>0.047</v>
      </c>
      <c r="H20" s="246" t="n">
        <v>0</v>
      </c>
      <c r="I20" s="246" t="n">
        <v>0</v>
      </c>
      <c r="J20" s="246" t="n">
        <v>21.466</v>
      </c>
      <c r="K20" s="246" t="n">
        <v>0.053</v>
      </c>
      <c r="L20" s="246" t="n">
        <v>0</v>
      </c>
      <c r="M20" s="246" t="n">
        <v>0</v>
      </c>
      <c r="N20" s="246" t="n">
        <v>0</v>
      </c>
      <c r="O20" s="246" t="n">
        <v>1.718</v>
      </c>
      <c r="P20" s="246" t="n">
        <f aca="false">SUM(C20:O20)</f>
        <v>30.61</v>
      </c>
      <c r="Q20" s="242"/>
      <c r="R20" s="242"/>
      <c r="S20" s="242"/>
    </row>
    <row r="21" s="250" customFormat="true" ht="15" hidden="false" customHeight="true" outlineLevel="0" collapsed="false">
      <c r="A21" s="246" t="n">
        <v>13</v>
      </c>
      <c r="B21" s="248" t="s">
        <v>54</v>
      </c>
      <c r="C21" s="254" t="n">
        <v>13.25</v>
      </c>
      <c r="D21" s="246" t="n">
        <v>0</v>
      </c>
      <c r="E21" s="246" t="n">
        <v>0</v>
      </c>
      <c r="F21" s="246" t="n">
        <v>0.024</v>
      </c>
      <c r="G21" s="246" t="n">
        <v>0</v>
      </c>
      <c r="H21" s="246" t="n">
        <v>0</v>
      </c>
      <c r="I21" s="246" t="n">
        <v>0</v>
      </c>
      <c r="J21" s="254" t="n">
        <v>36.296</v>
      </c>
      <c r="K21" s="246" t="n">
        <v>0.178</v>
      </c>
      <c r="L21" s="246" t="n">
        <v>0</v>
      </c>
      <c r="M21" s="246" t="n">
        <v>0</v>
      </c>
      <c r="N21" s="246" t="n">
        <v>0</v>
      </c>
      <c r="O21" s="255" t="n">
        <v>14.895</v>
      </c>
      <c r="P21" s="246" t="n">
        <f aca="false">SUM(C21:O21)</f>
        <v>64.643</v>
      </c>
      <c r="Q21" s="242"/>
      <c r="R21" s="242"/>
      <c r="S21" s="242"/>
    </row>
    <row r="22" s="250" customFormat="true" ht="15" hidden="false" customHeight="true" outlineLevel="0" collapsed="false">
      <c r="A22" s="246" t="n">
        <v>14</v>
      </c>
      <c r="B22" s="248" t="s">
        <v>55</v>
      </c>
      <c r="C22" s="246" t="n">
        <v>4.356</v>
      </c>
      <c r="D22" s="246" t="n">
        <v>0</v>
      </c>
      <c r="E22" s="246" t="n">
        <v>0</v>
      </c>
      <c r="F22" s="246" t="n">
        <v>0</v>
      </c>
      <c r="G22" s="246" t="n">
        <v>0</v>
      </c>
      <c r="H22" s="246" t="n">
        <v>0</v>
      </c>
      <c r="I22" s="246" t="n">
        <v>0</v>
      </c>
      <c r="J22" s="246" t="n">
        <v>7.871</v>
      </c>
      <c r="K22" s="246" t="n">
        <v>0.04</v>
      </c>
      <c r="L22" s="246" t="n">
        <v>0</v>
      </c>
      <c r="M22" s="246" t="n">
        <v>0</v>
      </c>
      <c r="N22" s="246" t="n">
        <v>0</v>
      </c>
      <c r="O22" s="246" t="n">
        <v>0.433</v>
      </c>
      <c r="P22" s="246" t="n">
        <f aca="false">SUM(C22:O22)</f>
        <v>12.7</v>
      </c>
      <c r="Q22" s="242"/>
      <c r="R22" s="242"/>
      <c r="S22" s="242"/>
    </row>
    <row r="23" s="250" customFormat="true" ht="15" hidden="false" customHeight="false" outlineLevel="0" collapsed="false">
      <c r="A23" s="246" t="n">
        <v>15</v>
      </c>
      <c r="B23" s="248" t="s">
        <v>57</v>
      </c>
      <c r="C23" s="246" t="n">
        <v>8.2227</v>
      </c>
      <c r="D23" s="246" t="n">
        <v>0.4604</v>
      </c>
      <c r="E23" s="246" t="n">
        <v>0</v>
      </c>
      <c r="F23" s="246" t="n">
        <v>0.242</v>
      </c>
      <c r="G23" s="246" t="n">
        <v>0</v>
      </c>
      <c r="H23" s="246" t="n">
        <v>0</v>
      </c>
      <c r="I23" s="246" t="n">
        <v>0</v>
      </c>
      <c r="J23" s="246" t="n">
        <v>87.383</v>
      </c>
      <c r="K23" s="246" t="n">
        <v>0.69</v>
      </c>
      <c r="L23" s="246" t="n">
        <v>0</v>
      </c>
      <c r="M23" s="246" t="n">
        <v>0</v>
      </c>
      <c r="N23" s="246" t="n">
        <v>0</v>
      </c>
      <c r="O23" s="246" t="n">
        <v>7.7539</v>
      </c>
      <c r="P23" s="246" t="n">
        <f aca="false">SUM(C23:O23)</f>
        <v>104.752</v>
      </c>
      <c r="Q23" s="242"/>
      <c r="R23" s="242"/>
      <c r="S23" s="242"/>
    </row>
    <row r="24" s="250" customFormat="true" ht="15" hidden="false" customHeight="true" outlineLevel="0" collapsed="false">
      <c r="A24" s="246" t="n">
        <v>16</v>
      </c>
      <c r="B24" s="248" t="s">
        <v>59</v>
      </c>
      <c r="C24" s="246" t="n">
        <v>0</v>
      </c>
      <c r="D24" s="246" t="n">
        <v>0</v>
      </c>
      <c r="E24" s="246" t="n">
        <v>0</v>
      </c>
      <c r="F24" s="246" t="n">
        <v>0.035</v>
      </c>
      <c r="G24" s="246" t="n">
        <v>0</v>
      </c>
      <c r="H24" s="246" t="n">
        <v>0</v>
      </c>
      <c r="I24" s="246" t="n">
        <v>0</v>
      </c>
      <c r="J24" s="246" t="n">
        <v>24.496</v>
      </c>
      <c r="K24" s="246" t="n">
        <v>0.139</v>
      </c>
      <c r="L24" s="246" t="n">
        <v>0</v>
      </c>
      <c r="M24" s="246" t="n">
        <v>0</v>
      </c>
      <c r="N24" s="246" t="n">
        <v>0</v>
      </c>
      <c r="O24" s="246" t="n">
        <v>1.06</v>
      </c>
      <c r="P24" s="246" t="n">
        <f aca="false">SUM(C24:O24)</f>
        <v>25.73</v>
      </c>
      <c r="Q24" s="242"/>
      <c r="R24" s="242"/>
      <c r="S24" s="242"/>
    </row>
    <row r="25" s="250" customFormat="true" ht="15" hidden="false" customHeight="true" outlineLevel="0" collapsed="false">
      <c r="A25" s="246" t="n">
        <v>17</v>
      </c>
      <c r="B25" s="248" t="s">
        <v>60</v>
      </c>
      <c r="C25" s="246" t="n">
        <v>6.718</v>
      </c>
      <c r="D25" s="246" t="n">
        <v>0</v>
      </c>
      <c r="E25" s="246" t="n">
        <v>0</v>
      </c>
      <c r="F25" s="246" t="n">
        <v>0.013</v>
      </c>
      <c r="G25" s="246" t="n">
        <v>0</v>
      </c>
      <c r="H25" s="246" t="n">
        <v>0</v>
      </c>
      <c r="I25" s="246" t="n">
        <v>0</v>
      </c>
      <c r="J25" s="246" t="n">
        <v>28.519</v>
      </c>
      <c r="K25" s="246" t="n">
        <v>0.134</v>
      </c>
      <c r="L25" s="246" t="n">
        <v>0</v>
      </c>
      <c r="M25" s="246" t="n">
        <v>0</v>
      </c>
      <c r="N25" s="246" t="n">
        <v>0.018</v>
      </c>
      <c r="O25" s="246" t="n">
        <v>1.402</v>
      </c>
      <c r="P25" s="246" t="n">
        <f aca="false">SUM(C25:O25)</f>
        <v>36.804</v>
      </c>
      <c r="Q25" s="242"/>
      <c r="R25" s="242"/>
      <c r="S25" s="242"/>
    </row>
    <row r="26" s="250" customFormat="true" ht="15" hidden="false" customHeight="true" outlineLevel="0" collapsed="false">
      <c r="A26" s="246" t="n">
        <v>18</v>
      </c>
      <c r="B26" s="248" t="s">
        <v>62</v>
      </c>
      <c r="C26" s="246" t="n">
        <v>51.2</v>
      </c>
      <c r="D26" s="246" t="n">
        <v>6.2</v>
      </c>
      <c r="E26" s="246" t="n">
        <v>0</v>
      </c>
      <c r="F26" s="246" t="n">
        <v>0</v>
      </c>
      <c r="G26" s="246" t="n">
        <v>32.2</v>
      </c>
      <c r="H26" s="246" t="n">
        <v>0</v>
      </c>
      <c r="I26" s="246" t="n">
        <v>0</v>
      </c>
      <c r="J26" s="246" t="n">
        <v>242.4</v>
      </c>
      <c r="K26" s="246" t="n">
        <v>1.244</v>
      </c>
      <c r="L26" s="246" t="n">
        <v>0</v>
      </c>
      <c r="M26" s="246" t="n">
        <v>0</v>
      </c>
      <c r="N26" s="246" t="n">
        <v>0</v>
      </c>
      <c r="O26" s="246" t="n">
        <v>0</v>
      </c>
      <c r="P26" s="246" t="n">
        <f aca="false">SUM(C26:O26)</f>
        <v>333.244</v>
      </c>
      <c r="Q26" s="242"/>
      <c r="R26" s="242"/>
      <c r="S26" s="242"/>
    </row>
    <row r="27" s="250" customFormat="true" ht="15" hidden="false" customHeight="true" outlineLevel="0" collapsed="false">
      <c r="A27" s="246" t="n">
        <v>19</v>
      </c>
      <c r="B27" s="248" t="s">
        <v>273</v>
      </c>
      <c r="C27" s="246" t="n">
        <v>4.2734</v>
      </c>
      <c r="D27" s="246" t="n">
        <v>0.0433</v>
      </c>
      <c r="E27" s="246" t="n">
        <v>0</v>
      </c>
      <c r="F27" s="246" t="n">
        <v>0</v>
      </c>
      <c r="G27" s="246" t="n">
        <v>1.3131</v>
      </c>
      <c r="H27" s="246" t="n">
        <v>0</v>
      </c>
      <c r="I27" s="246" t="n">
        <v>0</v>
      </c>
      <c r="J27" s="246" t="n">
        <v>35.0779</v>
      </c>
      <c r="K27" s="246" t="n">
        <v>0.098</v>
      </c>
      <c r="L27" s="246" t="n">
        <v>0</v>
      </c>
      <c r="M27" s="246" t="n">
        <v>0</v>
      </c>
      <c r="N27" s="246" t="n">
        <v>0</v>
      </c>
      <c r="O27" s="246" t="n">
        <v>1.8943</v>
      </c>
      <c r="P27" s="246" t="n">
        <f aca="false">SUM(C27:O27)</f>
        <v>42.7</v>
      </c>
      <c r="Q27" s="242"/>
      <c r="R27" s="242"/>
      <c r="S27" s="242"/>
    </row>
    <row r="28" s="250" customFormat="true" ht="15" hidden="false" customHeight="false" outlineLevel="0" collapsed="false">
      <c r="A28" s="246" t="n">
        <v>20</v>
      </c>
      <c r="B28" s="256" t="s">
        <v>605</v>
      </c>
      <c r="C28" s="246" t="n">
        <v>2.698</v>
      </c>
      <c r="D28" s="246" t="n">
        <v>0.045</v>
      </c>
      <c r="E28" s="246" t="n">
        <v>0</v>
      </c>
      <c r="F28" s="246" t="n">
        <v>0.971</v>
      </c>
      <c r="G28" s="246" t="n">
        <v>0</v>
      </c>
      <c r="H28" s="246" t="n">
        <v>0</v>
      </c>
      <c r="I28" s="246" t="n">
        <v>0</v>
      </c>
      <c r="J28" s="246" t="n">
        <v>59.76</v>
      </c>
      <c r="K28" s="246" t="n">
        <v>0.24</v>
      </c>
      <c r="L28" s="246" t="n">
        <v>0</v>
      </c>
      <c r="M28" s="246" t="n">
        <v>0</v>
      </c>
      <c r="N28" s="246" t="n">
        <v>0</v>
      </c>
      <c r="O28" s="246" t="n">
        <v>4.422</v>
      </c>
      <c r="P28" s="246" t="n">
        <f aca="false">SUM(C28:O28)</f>
        <v>68.136</v>
      </c>
      <c r="Q28" s="242"/>
      <c r="R28" s="242"/>
      <c r="S28" s="242"/>
    </row>
    <row r="29" s="250" customFormat="true" ht="15" hidden="false" customHeight="true" outlineLevel="0" collapsed="false">
      <c r="A29" s="246" t="n">
        <v>21</v>
      </c>
      <c r="B29" s="248" t="s">
        <v>606</v>
      </c>
      <c r="C29" s="246" t="n">
        <v>7.2357</v>
      </c>
      <c r="D29" s="246" t="n">
        <v>0</v>
      </c>
      <c r="E29" s="246" t="n">
        <v>0</v>
      </c>
      <c r="F29" s="246" t="n">
        <v>0</v>
      </c>
      <c r="G29" s="246" t="n">
        <v>0</v>
      </c>
      <c r="H29" s="246" t="n">
        <v>0</v>
      </c>
      <c r="I29" s="246" t="n">
        <v>0</v>
      </c>
      <c r="J29" s="246" t="n">
        <v>12.8289</v>
      </c>
      <c r="K29" s="246" t="n">
        <v>0.02</v>
      </c>
      <c r="L29" s="246" t="n">
        <v>0</v>
      </c>
      <c r="M29" s="246" t="n">
        <v>0</v>
      </c>
      <c r="N29" s="246" t="n">
        <v>0</v>
      </c>
      <c r="O29" s="246" t="n">
        <v>0.4454</v>
      </c>
      <c r="P29" s="246" t="n">
        <f aca="false">SUM(C29:O29)</f>
        <v>20.53</v>
      </c>
      <c r="Q29" s="242"/>
      <c r="R29" s="242"/>
      <c r="S29" s="242"/>
    </row>
    <row r="30" s="250" customFormat="true" ht="15" hidden="false" customHeight="true" outlineLevel="0" collapsed="false">
      <c r="A30" s="246" t="n">
        <v>22</v>
      </c>
      <c r="B30" s="248" t="s">
        <v>63</v>
      </c>
      <c r="C30" s="246" t="n">
        <v>2.2054</v>
      </c>
      <c r="D30" s="246" t="n">
        <v>0</v>
      </c>
      <c r="E30" s="246" t="n">
        <v>0</v>
      </c>
      <c r="F30" s="246" t="n">
        <v>0</v>
      </c>
      <c r="G30" s="246" t="n">
        <v>0</v>
      </c>
      <c r="H30" s="246" t="n">
        <v>0</v>
      </c>
      <c r="I30" s="246" t="n">
        <v>0</v>
      </c>
      <c r="J30" s="246" t="n">
        <v>38.3701</v>
      </c>
      <c r="K30" s="246" t="n">
        <v>0.076</v>
      </c>
      <c r="L30" s="246" t="n">
        <v>0</v>
      </c>
      <c r="M30" s="246" t="n">
        <v>0</v>
      </c>
      <c r="N30" s="246" t="n">
        <v>0</v>
      </c>
      <c r="O30" s="246" t="n">
        <v>5.3475</v>
      </c>
      <c r="P30" s="246" t="n">
        <f aca="false">SUM(C30:O30)</f>
        <v>45.999</v>
      </c>
      <c r="Q30" s="242"/>
      <c r="R30" s="242"/>
      <c r="S30" s="242"/>
    </row>
    <row r="31" s="250" customFormat="true" ht="15" hidden="false" customHeight="true" outlineLevel="0" collapsed="false">
      <c r="A31" s="246" t="n">
        <v>23</v>
      </c>
      <c r="B31" s="248" t="s">
        <v>72</v>
      </c>
      <c r="C31" s="246" t="n">
        <v>15.466</v>
      </c>
      <c r="D31" s="246" t="n">
        <v>0.634</v>
      </c>
      <c r="E31" s="246" t="n">
        <v>0</v>
      </c>
      <c r="F31" s="246" t="n">
        <v>0.071</v>
      </c>
      <c r="G31" s="246" t="n">
        <v>0.706</v>
      </c>
      <c r="H31" s="246" t="n">
        <v>0</v>
      </c>
      <c r="I31" s="246" t="n">
        <v>0</v>
      </c>
      <c r="J31" s="246" t="n">
        <v>80.87</v>
      </c>
      <c r="K31" s="246" t="n">
        <v>0.773</v>
      </c>
      <c r="L31" s="246" t="n">
        <v>0</v>
      </c>
      <c r="M31" s="246" t="n">
        <v>0</v>
      </c>
      <c r="N31" s="246" t="n">
        <v>0</v>
      </c>
      <c r="O31" s="246" t="n">
        <v>2.88</v>
      </c>
      <c r="P31" s="246" t="n">
        <f aca="false">SUM(C31:O31)</f>
        <v>101.4</v>
      </c>
      <c r="Q31" s="242"/>
      <c r="R31" s="242"/>
      <c r="S31" s="242"/>
    </row>
    <row r="32" s="250" customFormat="true" ht="15" hidden="false" customHeight="true" outlineLevel="0" collapsed="false">
      <c r="A32" s="246" t="n">
        <v>24</v>
      </c>
      <c r="B32" s="248" t="s">
        <v>73</v>
      </c>
      <c r="C32" s="246" t="n">
        <v>4.5</v>
      </c>
      <c r="D32" s="246" t="n">
        <v>1.76</v>
      </c>
      <c r="E32" s="246" t="n">
        <v>0</v>
      </c>
      <c r="F32" s="246" t="n">
        <v>0.013</v>
      </c>
      <c r="G32" s="246" t="n">
        <v>0.047</v>
      </c>
      <c r="H32" s="246" t="n">
        <v>0</v>
      </c>
      <c r="I32" s="246" t="n">
        <v>0</v>
      </c>
      <c r="J32" s="257" t="n">
        <v>7.369</v>
      </c>
      <c r="K32" s="246" t="n">
        <v>0.011</v>
      </c>
      <c r="L32" s="246" t="n">
        <v>0</v>
      </c>
      <c r="M32" s="246" t="n">
        <v>0</v>
      </c>
      <c r="N32" s="246" t="n">
        <v>0</v>
      </c>
      <c r="O32" s="246" t="n">
        <v>0</v>
      </c>
      <c r="P32" s="246" t="n">
        <f aca="false">SUM(C32:O32)</f>
        <v>13.7</v>
      </c>
      <c r="Q32" s="242"/>
      <c r="R32" s="242"/>
      <c r="S32" s="242"/>
    </row>
    <row r="33" s="250" customFormat="true" ht="15" hidden="false" customHeight="true" outlineLevel="0" collapsed="false">
      <c r="A33" s="246" t="n">
        <v>25</v>
      </c>
      <c r="B33" s="248" t="s">
        <v>607</v>
      </c>
      <c r="C33" s="246" t="n">
        <v>7.657</v>
      </c>
      <c r="D33" s="246" t="n">
        <v>1.333</v>
      </c>
      <c r="E33" s="246" t="n">
        <v>0</v>
      </c>
      <c r="F33" s="246" t="n">
        <v>0.307</v>
      </c>
      <c r="G33" s="246" t="n">
        <v>0.316</v>
      </c>
      <c r="H33" s="246" t="n">
        <v>0</v>
      </c>
      <c r="I33" s="246" t="n">
        <v>0</v>
      </c>
      <c r="J33" s="246" t="n">
        <v>128.977</v>
      </c>
      <c r="K33" s="246" t="n">
        <v>0.557</v>
      </c>
      <c r="L33" s="246" t="n">
        <v>0</v>
      </c>
      <c r="M33" s="246" t="n">
        <v>0</v>
      </c>
      <c r="N33" s="246" t="n">
        <v>0</v>
      </c>
      <c r="O33" s="246" t="n">
        <v>6.493</v>
      </c>
      <c r="P33" s="246" t="n">
        <f aca="false">SUM(C33:O33)</f>
        <v>145.64</v>
      </c>
      <c r="Q33" s="242"/>
      <c r="R33" s="242"/>
      <c r="S33" s="242"/>
    </row>
    <row r="34" s="250" customFormat="true" ht="15" hidden="false" customHeight="true" outlineLevel="0" collapsed="false">
      <c r="A34" s="246" t="n">
        <v>26</v>
      </c>
      <c r="B34" s="248" t="s">
        <v>76</v>
      </c>
      <c r="C34" s="246" t="n">
        <v>1.279</v>
      </c>
      <c r="D34" s="246" t="n">
        <v>0.372</v>
      </c>
      <c r="E34" s="246" t="n">
        <v>0</v>
      </c>
      <c r="F34" s="246" t="n">
        <v>0</v>
      </c>
      <c r="G34" s="246" t="n">
        <v>0</v>
      </c>
      <c r="H34" s="246" t="n">
        <v>0</v>
      </c>
      <c r="I34" s="246" t="n">
        <v>0</v>
      </c>
      <c r="J34" s="246" t="n">
        <v>5.97</v>
      </c>
      <c r="K34" s="246" t="n">
        <v>0.025</v>
      </c>
      <c r="L34" s="246" t="n">
        <v>0</v>
      </c>
      <c r="M34" s="246" t="n">
        <v>0</v>
      </c>
      <c r="N34" s="246" t="n">
        <v>0</v>
      </c>
      <c r="O34" s="246" t="n">
        <v>0.157</v>
      </c>
      <c r="P34" s="246" t="n">
        <f aca="false">SUM(C34:O34)</f>
        <v>7.803</v>
      </c>
      <c r="Q34" s="242"/>
      <c r="R34" s="242"/>
      <c r="S34" s="242"/>
    </row>
    <row r="35" s="250" customFormat="true" ht="15" hidden="false" customHeight="true" outlineLevel="0" collapsed="false">
      <c r="A35" s="246" t="n">
        <v>27</v>
      </c>
      <c r="B35" s="248" t="s">
        <v>79</v>
      </c>
      <c r="C35" s="246" t="n">
        <v>12.75</v>
      </c>
      <c r="D35" s="246" t="n">
        <v>1.3</v>
      </c>
      <c r="E35" s="246" t="n">
        <v>0</v>
      </c>
      <c r="F35" s="246" t="n">
        <v>0</v>
      </c>
      <c r="G35" s="246" t="n">
        <v>3</v>
      </c>
      <c r="H35" s="246" t="n">
        <v>0</v>
      </c>
      <c r="I35" s="246" t="n">
        <v>0</v>
      </c>
      <c r="J35" s="246" t="n">
        <v>51.872</v>
      </c>
      <c r="K35" s="246" t="n">
        <v>0.288</v>
      </c>
      <c r="L35" s="246" t="n">
        <v>1.1</v>
      </c>
      <c r="M35" s="246" t="n">
        <v>0</v>
      </c>
      <c r="N35" s="246" t="n">
        <v>0.05</v>
      </c>
      <c r="O35" s="246" t="n">
        <v>1.6</v>
      </c>
      <c r="P35" s="246" t="n">
        <f aca="false">SUM(C35:O35)</f>
        <v>71.96</v>
      </c>
      <c r="Q35" s="242"/>
      <c r="R35" s="242"/>
      <c r="S35" s="242"/>
    </row>
    <row r="36" s="250" customFormat="true" ht="15" hidden="false" customHeight="true" outlineLevel="0" collapsed="false">
      <c r="A36" s="246" t="n">
        <v>28</v>
      </c>
      <c r="B36" s="248" t="s">
        <v>608</v>
      </c>
      <c r="C36" s="246" t="n">
        <v>6.4</v>
      </c>
      <c r="D36" s="246" t="n">
        <v>0.095</v>
      </c>
      <c r="E36" s="246" t="n">
        <v>0</v>
      </c>
      <c r="F36" s="246" t="n">
        <v>0</v>
      </c>
      <c r="G36" s="246" t="n">
        <v>0</v>
      </c>
      <c r="H36" s="246" t="n">
        <v>0</v>
      </c>
      <c r="I36" s="246" t="n">
        <v>0</v>
      </c>
      <c r="J36" s="246" t="n">
        <v>15.5</v>
      </c>
      <c r="K36" s="246" t="n">
        <v>0.1</v>
      </c>
      <c r="L36" s="246" t="n">
        <v>0</v>
      </c>
      <c r="M36" s="246" t="n">
        <v>0</v>
      </c>
      <c r="N36" s="246" t="n">
        <v>0</v>
      </c>
      <c r="O36" s="246" t="n">
        <v>0</v>
      </c>
      <c r="P36" s="246" t="n">
        <f aca="false">SUM(C36:O36)</f>
        <v>22.095</v>
      </c>
      <c r="Q36" s="242"/>
      <c r="R36" s="242"/>
      <c r="S36" s="242"/>
    </row>
    <row r="37" s="250" customFormat="true" ht="15" hidden="false" customHeight="true" outlineLevel="0" collapsed="false">
      <c r="A37" s="246" t="n">
        <v>29</v>
      </c>
      <c r="B37" s="258" t="s">
        <v>82</v>
      </c>
      <c r="C37" s="246" t="n">
        <v>13.5372</v>
      </c>
      <c r="D37" s="246" t="n">
        <v>0</v>
      </c>
      <c r="E37" s="246" t="n">
        <v>0</v>
      </c>
      <c r="F37" s="246" t="n">
        <v>0.027</v>
      </c>
      <c r="G37" s="246" t="n">
        <v>0</v>
      </c>
      <c r="H37" s="246" t="n">
        <v>0</v>
      </c>
      <c r="I37" s="246" t="n">
        <v>0</v>
      </c>
      <c r="J37" s="246" t="n">
        <v>31.9554</v>
      </c>
      <c r="K37" s="246" t="n">
        <v>0.0724</v>
      </c>
      <c r="L37" s="246" t="n">
        <v>0</v>
      </c>
      <c r="M37" s="246" t="n">
        <v>0</v>
      </c>
      <c r="N37" s="246" t="n">
        <v>0</v>
      </c>
      <c r="O37" s="246" t="n">
        <v>1.508</v>
      </c>
      <c r="P37" s="246" t="n">
        <f aca="false">SUM(C37:O37)</f>
        <v>47.1</v>
      </c>
      <c r="Q37" s="242"/>
      <c r="R37" s="242"/>
      <c r="S37" s="242"/>
    </row>
    <row r="38" s="250" customFormat="true" ht="15" hidden="false" customHeight="true" outlineLevel="0" collapsed="false">
      <c r="A38" s="246" t="n">
        <v>30</v>
      </c>
      <c r="B38" s="258" t="s">
        <v>83</v>
      </c>
      <c r="C38" s="246" t="n">
        <v>3.0303</v>
      </c>
      <c r="D38" s="246" t="n">
        <v>0.0613</v>
      </c>
      <c r="E38" s="246" t="n">
        <v>0</v>
      </c>
      <c r="F38" s="246" t="n">
        <v>0.0068</v>
      </c>
      <c r="G38" s="246" t="n">
        <v>0</v>
      </c>
      <c r="H38" s="246" t="n">
        <v>0</v>
      </c>
      <c r="I38" s="246" t="n">
        <v>0</v>
      </c>
      <c r="J38" s="246" t="n">
        <v>20.4179</v>
      </c>
      <c r="K38" s="246" t="n">
        <v>0.0459</v>
      </c>
      <c r="L38" s="246" t="n">
        <v>0</v>
      </c>
      <c r="M38" s="246" t="n">
        <v>0</v>
      </c>
      <c r="N38" s="246" t="n">
        <v>0</v>
      </c>
      <c r="O38" s="246" t="n">
        <v>0.15</v>
      </c>
      <c r="P38" s="246" t="n">
        <f aca="false">SUM(C38:O38)</f>
        <v>23.7122</v>
      </c>
      <c r="Q38" s="242"/>
      <c r="R38" s="242"/>
      <c r="S38" s="242"/>
    </row>
    <row r="39" s="250" customFormat="true" ht="15" hidden="false" customHeight="true" outlineLevel="0" collapsed="false">
      <c r="A39" s="246" t="n">
        <v>31</v>
      </c>
      <c r="B39" s="258" t="s">
        <v>84</v>
      </c>
      <c r="C39" s="246" t="n">
        <v>1.4634</v>
      </c>
      <c r="D39" s="246" t="n">
        <v>0.0192</v>
      </c>
      <c r="E39" s="246" t="n">
        <v>0</v>
      </c>
      <c r="F39" s="246" t="n">
        <v>0</v>
      </c>
      <c r="G39" s="246" t="n">
        <v>0</v>
      </c>
      <c r="H39" s="246" t="n">
        <v>0</v>
      </c>
      <c r="I39" s="246" t="n">
        <v>0</v>
      </c>
      <c r="J39" s="246" t="n">
        <v>20.2908</v>
      </c>
      <c r="K39" s="246" t="n">
        <v>0.5</v>
      </c>
      <c r="L39" s="246" t="n">
        <v>0</v>
      </c>
      <c r="M39" s="246" t="n">
        <v>0</v>
      </c>
      <c r="N39" s="246" t="n">
        <v>0</v>
      </c>
      <c r="O39" s="246" t="n">
        <v>1.09</v>
      </c>
      <c r="P39" s="246" t="n">
        <f aca="false">SUM(C39:O39)</f>
        <v>23.3634</v>
      </c>
      <c r="Q39" s="242"/>
      <c r="R39" s="242"/>
      <c r="S39" s="242"/>
    </row>
    <row r="40" s="250" customFormat="true" ht="15" hidden="false" customHeight="true" outlineLevel="0" collapsed="false">
      <c r="A40" s="246" t="n">
        <v>32</v>
      </c>
      <c r="B40" s="258" t="s">
        <v>609</v>
      </c>
      <c r="C40" s="246" t="n">
        <v>4.5</v>
      </c>
      <c r="D40" s="246" t="n">
        <v>4.5</v>
      </c>
      <c r="E40" s="246" t="n">
        <v>0</v>
      </c>
      <c r="F40" s="246" t="n">
        <v>0</v>
      </c>
      <c r="G40" s="246" t="n">
        <v>8.4</v>
      </c>
      <c r="H40" s="246" t="n">
        <v>0</v>
      </c>
      <c r="I40" s="246" t="n">
        <v>0</v>
      </c>
      <c r="J40" s="246" t="n">
        <v>6</v>
      </c>
      <c r="K40" s="246" t="n">
        <v>2.2</v>
      </c>
      <c r="L40" s="246" t="n">
        <v>0.2</v>
      </c>
      <c r="M40" s="246" t="n">
        <v>0.3</v>
      </c>
      <c r="N40" s="246" t="n">
        <v>0</v>
      </c>
      <c r="O40" s="246" t="n">
        <v>2</v>
      </c>
      <c r="P40" s="246" t="n">
        <f aca="false">SUM(C40:O40)</f>
        <v>28.1</v>
      </c>
      <c r="Q40" s="242"/>
      <c r="R40" s="242"/>
      <c r="S40" s="242"/>
    </row>
    <row r="41" s="250" customFormat="true" ht="15" hidden="false" customHeight="true" outlineLevel="0" collapsed="false">
      <c r="A41" s="246" t="n">
        <v>33</v>
      </c>
      <c r="B41" s="258" t="s">
        <v>86</v>
      </c>
      <c r="C41" s="246" t="n">
        <v>0.6279</v>
      </c>
      <c r="D41" s="246" t="n">
        <v>0</v>
      </c>
      <c r="E41" s="246" t="n">
        <v>0</v>
      </c>
      <c r="F41" s="246" t="n">
        <v>0</v>
      </c>
      <c r="G41" s="246" t="n">
        <v>0</v>
      </c>
      <c r="H41" s="246" t="n">
        <v>0</v>
      </c>
      <c r="I41" s="246" t="n">
        <v>0</v>
      </c>
      <c r="J41" s="246" t="n">
        <v>15.3327</v>
      </c>
      <c r="K41" s="246" t="n">
        <v>0.06</v>
      </c>
      <c r="L41" s="246" t="n">
        <v>0</v>
      </c>
      <c r="M41" s="246" t="n">
        <v>0</v>
      </c>
      <c r="N41" s="246" t="n">
        <v>0</v>
      </c>
      <c r="O41" s="246" t="n">
        <v>0.3794</v>
      </c>
      <c r="P41" s="246" t="n">
        <f aca="false">SUM(C41:O41)</f>
        <v>16.4</v>
      </c>
      <c r="Q41" s="242"/>
      <c r="R41" s="242"/>
      <c r="S41" s="242"/>
    </row>
    <row r="42" s="250" customFormat="true" ht="15" hidden="false" customHeight="true" outlineLevel="0" collapsed="false">
      <c r="A42" s="246" t="n">
        <v>34</v>
      </c>
      <c r="B42" s="258" t="s">
        <v>88</v>
      </c>
      <c r="C42" s="246" t="n">
        <v>2.1353</v>
      </c>
      <c r="D42" s="246" t="n">
        <v>0</v>
      </c>
      <c r="E42" s="246" t="n">
        <v>0</v>
      </c>
      <c r="F42" s="246" t="n">
        <v>0.1</v>
      </c>
      <c r="G42" s="246" t="n">
        <v>0</v>
      </c>
      <c r="H42" s="246" t="n">
        <v>0</v>
      </c>
      <c r="I42" s="246" t="n">
        <v>0</v>
      </c>
      <c r="J42" s="246" t="n">
        <v>14.0074</v>
      </c>
      <c r="K42" s="246" t="n">
        <v>0.0099</v>
      </c>
      <c r="L42" s="246" t="n">
        <v>0</v>
      </c>
      <c r="M42" s="246" t="n">
        <v>0</v>
      </c>
      <c r="N42" s="246" t="n">
        <v>0</v>
      </c>
      <c r="O42" s="246" t="n">
        <v>1.0464</v>
      </c>
      <c r="P42" s="246" t="n">
        <f aca="false">SUM(C42:O42)</f>
        <v>17.299</v>
      </c>
      <c r="Q42" s="242"/>
      <c r="R42" s="242"/>
      <c r="S42" s="242"/>
    </row>
    <row r="43" s="250" customFormat="true" ht="15" hidden="false" customHeight="true" outlineLevel="0" collapsed="false">
      <c r="A43" s="246" t="n">
        <v>35</v>
      </c>
      <c r="B43" s="248" t="s">
        <v>90</v>
      </c>
      <c r="C43" s="246" t="n">
        <v>0.475</v>
      </c>
      <c r="D43" s="249" t="n">
        <v>0.025</v>
      </c>
      <c r="E43" s="246" t="n">
        <v>0</v>
      </c>
      <c r="F43" s="246" t="n">
        <v>0</v>
      </c>
      <c r="G43" s="246" t="n">
        <v>0</v>
      </c>
      <c r="H43" s="246" t="n">
        <v>0</v>
      </c>
      <c r="I43" s="246" t="n">
        <v>0</v>
      </c>
      <c r="J43" s="249" t="n">
        <v>37.73</v>
      </c>
      <c r="K43" s="249" t="n">
        <v>1.77</v>
      </c>
      <c r="L43" s="246" t="n">
        <v>0</v>
      </c>
      <c r="M43" s="246" t="n">
        <v>0</v>
      </c>
      <c r="N43" s="246" t="n">
        <v>0</v>
      </c>
      <c r="O43" s="246" t="n">
        <v>0</v>
      </c>
      <c r="P43" s="246" t="n">
        <f aca="false">SUM(C43:O43)</f>
        <v>40</v>
      </c>
      <c r="Q43" s="242"/>
      <c r="R43" s="242"/>
      <c r="S43" s="242"/>
    </row>
    <row r="44" s="250" customFormat="true" ht="15" hidden="false" customHeight="true" outlineLevel="0" collapsed="false">
      <c r="A44" s="246" t="n">
        <v>36</v>
      </c>
      <c r="B44" s="259" t="s">
        <v>91</v>
      </c>
      <c r="C44" s="246" t="n">
        <v>8.3621</v>
      </c>
      <c r="D44" s="246" t="n">
        <v>0</v>
      </c>
      <c r="E44" s="246" t="n">
        <v>0</v>
      </c>
      <c r="F44" s="246" t="n">
        <v>0.0218</v>
      </c>
      <c r="G44" s="246" t="n">
        <v>0</v>
      </c>
      <c r="H44" s="246" t="n">
        <v>0</v>
      </c>
      <c r="I44" s="246" t="n">
        <v>0</v>
      </c>
      <c r="J44" s="246" t="n">
        <v>46.2552</v>
      </c>
      <c r="K44" s="246" t="n">
        <v>1.429</v>
      </c>
      <c r="L44" s="246" t="n">
        <v>0</v>
      </c>
      <c r="M44" s="246" t="n">
        <v>0</v>
      </c>
      <c r="N44" s="246" t="n">
        <v>0</v>
      </c>
      <c r="O44" s="246" t="n">
        <v>0.1319</v>
      </c>
      <c r="P44" s="246" t="n">
        <f aca="false">SUM(C44:O44)</f>
        <v>56.2</v>
      </c>
      <c r="Q44" s="242"/>
      <c r="R44" s="242"/>
      <c r="S44" s="242"/>
    </row>
    <row r="45" s="250" customFormat="true" ht="15" hidden="false" customHeight="true" outlineLevel="0" collapsed="false">
      <c r="A45" s="246" t="n">
        <v>37</v>
      </c>
      <c r="B45" s="248" t="s">
        <v>93</v>
      </c>
      <c r="C45" s="246" t="n">
        <v>10.8351</v>
      </c>
      <c r="D45" s="246" t="n">
        <v>3.1439</v>
      </c>
      <c r="E45" s="246" t="n">
        <v>0</v>
      </c>
      <c r="F45" s="246" t="n">
        <v>0</v>
      </c>
      <c r="G45" s="246" t="n">
        <v>0</v>
      </c>
      <c r="H45" s="246" t="n">
        <v>0</v>
      </c>
      <c r="I45" s="246" t="n">
        <v>0</v>
      </c>
      <c r="J45" s="246" t="n">
        <v>8.068</v>
      </c>
      <c r="K45" s="246" t="n">
        <v>0.01852</v>
      </c>
      <c r="L45" s="246" t="n">
        <v>0</v>
      </c>
      <c r="M45" s="246" t="n">
        <v>0</v>
      </c>
      <c r="N45" s="246" t="n">
        <v>0</v>
      </c>
      <c r="O45" s="246" t="n">
        <v>0</v>
      </c>
      <c r="P45" s="246" t="n">
        <f aca="false">SUM(C45:O45)</f>
        <v>22.06552</v>
      </c>
      <c r="Q45" s="242"/>
      <c r="R45" s="242"/>
      <c r="S45" s="242"/>
    </row>
    <row r="46" s="250" customFormat="true" ht="15" hidden="false" customHeight="true" outlineLevel="0" collapsed="false">
      <c r="A46" s="246" t="n">
        <v>38</v>
      </c>
      <c r="B46" s="248" t="s">
        <v>94</v>
      </c>
      <c r="C46" s="246" t="n">
        <v>15.6156</v>
      </c>
      <c r="D46" s="246" t="n">
        <v>0.0595</v>
      </c>
      <c r="E46" s="246" t="n">
        <v>0</v>
      </c>
      <c r="F46" s="246" t="n">
        <v>0.0271</v>
      </c>
      <c r="G46" s="246" t="n">
        <v>0</v>
      </c>
      <c r="H46" s="246" t="n">
        <v>0</v>
      </c>
      <c r="I46" s="246" t="n">
        <v>0</v>
      </c>
      <c r="J46" s="246" t="n">
        <v>24.7342</v>
      </c>
      <c r="K46" s="246" t="n">
        <v>0.0872</v>
      </c>
      <c r="L46" s="246" t="n">
        <v>0</v>
      </c>
      <c r="M46" s="246" t="n">
        <v>0</v>
      </c>
      <c r="N46" s="246" t="n">
        <v>0</v>
      </c>
      <c r="O46" s="246" t="n">
        <v>1.4364</v>
      </c>
      <c r="P46" s="246" t="n">
        <f aca="false">SUM(C46:O46)</f>
        <v>41.96</v>
      </c>
      <c r="Q46" s="242"/>
      <c r="R46" s="242"/>
      <c r="S46" s="242"/>
    </row>
    <row r="47" s="250" customFormat="true" ht="15" hidden="false" customHeight="true" outlineLevel="0" collapsed="false">
      <c r="A47" s="246" t="n">
        <v>39</v>
      </c>
      <c r="B47" s="248" t="s">
        <v>95</v>
      </c>
      <c r="C47" s="246" t="n">
        <v>3.8395</v>
      </c>
      <c r="D47" s="246" t="n">
        <v>0</v>
      </c>
      <c r="E47" s="246" t="n">
        <v>0</v>
      </c>
      <c r="F47" s="246" t="n">
        <v>0.0014</v>
      </c>
      <c r="G47" s="246" t="n">
        <v>0</v>
      </c>
      <c r="H47" s="246" t="n">
        <v>0</v>
      </c>
      <c r="I47" s="246" t="n">
        <v>0</v>
      </c>
      <c r="J47" s="246" t="n">
        <v>16.5837</v>
      </c>
      <c r="K47" s="246" t="n">
        <v>0.1096</v>
      </c>
      <c r="L47" s="246" t="n">
        <v>0</v>
      </c>
      <c r="M47" s="246" t="n">
        <v>0</v>
      </c>
      <c r="N47" s="246" t="n">
        <v>0</v>
      </c>
      <c r="O47" s="246" t="n">
        <v>1.5059</v>
      </c>
      <c r="P47" s="246" t="n">
        <f aca="false">SUM(C47:O47)</f>
        <v>22.0401</v>
      </c>
      <c r="Q47" s="242"/>
      <c r="R47" s="242"/>
      <c r="S47" s="242"/>
    </row>
    <row r="48" s="250" customFormat="true" ht="15" hidden="false" customHeight="true" outlineLevel="0" collapsed="false">
      <c r="A48" s="246" t="n">
        <v>40</v>
      </c>
      <c r="B48" s="248" t="s">
        <v>96</v>
      </c>
      <c r="C48" s="246" t="n">
        <v>2.9231</v>
      </c>
      <c r="D48" s="246" t="n">
        <v>0.8482</v>
      </c>
      <c r="E48" s="246" t="n">
        <v>0</v>
      </c>
      <c r="F48" s="246" t="n">
        <v>0</v>
      </c>
      <c r="G48" s="246" t="n">
        <v>0.2287</v>
      </c>
      <c r="H48" s="246" t="n">
        <v>0</v>
      </c>
      <c r="I48" s="246" t="n">
        <v>0</v>
      </c>
      <c r="J48" s="246" t="n">
        <v>15.773</v>
      </c>
      <c r="K48" s="246" t="n">
        <v>0.374</v>
      </c>
      <c r="L48" s="246" t="n">
        <v>0</v>
      </c>
      <c r="M48" s="246" t="n">
        <v>0</v>
      </c>
      <c r="N48" s="246" t="n">
        <v>0</v>
      </c>
      <c r="O48" s="246" t="n">
        <v>1.2458</v>
      </c>
      <c r="P48" s="246" t="n">
        <f aca="false">SUM(C48:O48)</f>
        <v>21.3928</v>
      </c>
      <c r="Q48" s="242"/>
      <c r="R48" s="242"/>
      <c r="S48" s="242"/>
    </row>
    <row r="49" s="250" customFormat="true" ht="15" hidden="false" customHeight="true" outlineLevel="0" collapsed="false">
      <c r="A49" s="246" t="n">
        <v>41</v>
      </c>
      <c r="B49" s="248" t="s">
        <v>97</v>
      </c>
      <c r="C49" s="246" t="n">
        <v>9.734</v>
      </c>
      <c r="D49" s="246" t="n">
        <v>1.676</v>
      </c>
      <c r="E49" s="246" t="n">
        <v>0</v>
      </c>
      <c r="F49" s="246" t="n">
        <v>0.015</v>
      </c>
      <c r="G49" s="246" t="n">
        <v>0</v>
      </c>
      <c r="H49" s="246" t="n">
        <v>0</v>
      </c>
      <c r="I49" s="246" t="n">
        <v>0</v>
      </c>
      <c r="J49" s="246" t="n">
        <v>26.908</v>
      </c>
      <c r="K49" s="246" t="n">
        <v>0.6833</v>
      </c>
      <c r="L49" s="246" t="n">
        <v>0.035</v>
      </c>
      <c r="M49" s="246" t="n">
        <v>0.22</v>
      </c>
      <c r="N49" s="246" t="n">
        <v>0</v>
      </c>
      <c r="O49" s="246" t="n">
        <v>0.761</v>
      </c>
      <c r="P49" s="246" t="n">
        <f aca="false">SUM(C49:O49)</f>
        <v>40.0323</v>
      </c>
      <c r="Q49" s="242"/>
      <c r="R49" s="242"/>
      <c r="S49" s="242"/>
    </row>
    <row r="50" s="250" customFormat="true" ht="15" hidden="false" customHeight="true" outlineLevel="0" collapsed="false">
      <c r="A50" s="246" t="n">
        <v>42</v>
      </c>
      <c r="B50" s="248" t="s">
        <v>98</v>
      </c>
      <c r="C50" s="246" t="n">
        <v>5.2674</v>
      </c>
      <c r="D50" s="246" t="n">
        <v>0.1846</v>
      </c>
      <c r="E50" s="246" t="n">
        <v>0</v>
      </c>
      <c r="F50" s="246" t="n">
        <v>0</v>
      </c>
      <c r="G50" s="246" t="n">
        <v>9.1322</v>
      </c>
      <c r="H50" s="246" t="n">
        <v>0</v>
      </c>
      <c r="I50" s="246" t="n">
        <v>0</v>
      </c>
      <c r="J50" s="246" t="n">
        <v>16.235</v>
      </c>
      <c r="K50" s="246" t="n">
        <v>0.0618</v>
      </c>
      <c r="L50" s="246" t="n">
        <v>0</v>
      </c>
      <c r="M50" s="246" t="n">
        <v>0</v>
      </c>
      <c r="N50" s="246" t="n">
        <v>0</v>
      </c>
      <c r="O50" s="246" t="n">
        <v>0</v>
      </c>
      <c r="P50" s="246" t="n">
        <f aca="false">SUM(C50:O50)</f>
        <v>30.881</v>
      </c>
      <c r="Q50" s="242"/>
      <c r="R50" s="242"/>
      <c r="S50" s="242"/>
    </row>
    <row r="51" s="250" customFormat="true" ht="15" hidden="false" customHeight="true" outlineLevel="0" collapsed="false">
      <c r="A51" s="246" t="n">
        <v>43</v>
      </c>
      <c r="B51" s="248" t="s">
        <v>100</v>
      </c>
      <c r="C51" s="246" t="n">
        <v>1.483</v>
      </c>
      <c r="D51" s="246" t="n">
        <v>0.22</v>
      </c>
      <c r="E51" s="246" t="n">
        <v>0</v>
      </c>
      <c r="F51" s="246" t="n">
        <v>0.11</v>
      </c>
      <c r="G51" s="246" t="n">
        <v>0.02</v>
      </c>
      <c r="H51" s="246" t="n">
        <v>0</v>
      </c>
      <c r="I51" s="246" t="n">
        <v>0</v>
      </c>
      <c r="J51" s="249" t="n">
        <v>18.061</v>
      </c>
      <c r="K51" s="246" t="n">
        <v>0.106</v>
      </c>
      <c r="L51" s="246" t="n">
        <v>0</v>
      </c>
      <c r="M51" s="246" t="n">
        <v>0</v>
      </c>
      <c r="N51" s="246" t="n">
        <v>0</v>
      </c>
      <c r="O51" s="246" t="n">
        <v>0.94</v>
      </c>
      <c r="P51" s="246" t="n">
        <f aca="false">SUM(C51:O51)</f>
        <v>20.94</v>
      </c>
      <c r="Q51" s="242"/>
      <c r="R51" s="242"/>
      <c r="S51" s="242"/>
    </row>
    <row r="52" s="250" customFormat="true" ht="15" hidden="false" customHeight="true" outlineLevel="0" collapsed="false">
      <c r="A52" s="246" t="n">
        <v>44</v>
      </c>
      <c r="B52" s="248" t="s">
        <v>101</v>
      </c>
      <c r="C52" s="246" t="n">
        <v>9.733</v>
      </c>
      <c r="D52" s="249" t="n">
        <v>3.997</v>
      </c>
      <c r="E52" s="246" t="n">
        <v>0</v>
      </c>
      <c r="F52" s="246" t="n">
        <v>0.295</v>
      </c>
      <c r="G52" s="246" t="n">
        <v>0.346</v>
      </c>
      <c r="H52" s="246" t="n">
        <v>0</v>
      </c>
      <c r="I52" s="246" t="n">
        <v>0</v>
      </c>
      <c r="J52" s="246" t="n">
        <v>12.466</v>
      </c>
      <c r="K52" s="246" t="n">
        <v>1.17</v>
      </c>
      <c r="L52" s="246" t="n">
        <v>0</v>
      </c>
      <c r="M52" s="246" t="n">
        <v>0</v>
      </c>
      <c r="N52" s="246" t="n">
        <v>0</v>
      </c>
      <c r="O52" s="246" t="n">
        <v>0.803</v>
      </c>
      <c r="P52" s="246" t="n">
        <f aca="false">SUM(C52:O52)</f>
        <v>28.81</v>
      </c>
      <c r="Q52" s="242"/>
      <c r="R52" s="242"/>
      <c r="S52" s="242"/>
    </row>
    <row r="53" s="250" customFormat="true" ht="15" hidden="false" customHeight="true" outlineLevel="0" collapsed="false">
      <c r="A53" s="246" t="n">
        <v>45</v>
      </c>
      <c r="B53" s="248" t="s">
        <v>102</v>
      </c>
      <c r="C53" s="246" t="n">
        <v>8.0263</v>
      </c>
      <c r="D53" s="246" t="n">
        <v>0.057</v>
      </c>
      <c r="E53" s="246" t="n">
        <v>0</v>
      </c>
      <c r="F53" s="246" t="n">
        <v>0.14</v>
      </c>
      <c r="G53" s="246" t="n">
        <v>0</v>
      </c>
      <c r="H53" s="246" t="n">
        <v>0</v>
      </c>
      <c r="I53" s="246" t="n">
        <v>0</v>
      </c>
      <c r="J53" s="246" t="n">
        <v>2.25</v>
      </c>
      <c r="K53" s="246" t="n">
        <v>0.037</v>
      </c>
      <c r="L53" s="246" t="n">
        <v>0</v>
      </c>
      <c r="M53" s="246" t="n">
        <v>0</v>
      </c>
      <c r="N53" s="246" t="n">
        <v>0</v>
      </c>
      <c r="O53" s="246" t="n">
        <v>0.311</v>
      </c>
      <c r="P53" s="246" t="n">
        <f aca="false">SUM(C53:O53)</f>
        <v>10.8213</v>
      </c>
      <c r="Q53" s="242"/>
      <c r="R53" s="242"/>
      <c r="S53" s="242"/>
    </row>
    <row r="54" s="250" customFormat="true" ht="15" hidden="false" customHeight="true" outlineLevel="0" collapsed="false">
      <c r="A54" s="246" t="n">
        <v>46</v>
      </c>
      <c r="B54" s="248" t="s">
        <v>103</v>
      </c>
      <c r="C54" s="246" t="n">
        <v>0.405</v>
      </c>
      <c r="D54" s="246" t="n">
        <v>0</v>
      </c>
      <c r="E54" s="246" t="n">
        <v>0</v>
      </c>
      <c r="F54" s="246" t="n">
        <v>0.058</v>
      </c>
      <c r="G54" s="246" t="n">
        <v>0.06</v>
      </c>
      <c r="H54" s="246" t="n">
        <v>0</v>
      </c>
      <c r="I54" s="246" t="n">
        <v>0</v>
      </c>
      <c r="J54" s="246" t="n">
        <v>2.653</v>
      </c>
      <c r="K54" s="246" t="n">
        <v>9.074</v>
      </c>
      <c r="L54" s="246" t="n">
        <v>0</v>
      </c>
      <c r="M54" s="246" t="n">
        <v>0</v>
      </c>
      <c r="N54" s="246" t="n">
        <v>0</v>
      </c>
      <c r="O54" s="246" t="n">
        <v>0.15</v>
      </c>
      <c r="P54" s="246" t="n">
        <f aca="false">SUM(C54:O54)</f>
        <v>12.4</v>
      </c>
      <c r="Q54" s="242"/>
      <c r="R54" s="242"/>
      <c r="S54" s="242"/>
    </row>
    <row r="55" s="250" customFormat="true" ht="15" hidden="false" customHeight="true" outlineLevel="0" collapsed="false">
      <c r="A55" s="246" t="n">
        <v>47</v>
      </c>
      <c r="B55" s="248" t="s">
        <v>610</v>
      </c>
      <c r="C55" s="246" t="n">
        <v>4.4535</v>
      </c>
      <c r="D55" s="246" t="n">
        <v>0.0203</v>
      </c>
      <c r="E55" s="246" t="n">
        <v>0</v>
      </c>
      <c r="F55" s="246" t="n">
        <v>0.039</v>
      </c>
      <c r="G55" s="246" t="n">
        <v>0</v>
      </c>
      <c r="H55" s="246" t="n">
        <v>0</v>
      </c>
      <c r="I55" s="246" t="n">
        <v>0</v>
      </c>
      <c r="J55" s="246" t="n">
        <v>41.5512</v>
      </c>
      <c r="K55" s="246" t="n">
        <v>2.604</v>
      </c>
      <c r="L55" s="246" t="n">
        <v>0</v>
      </c>
      <c r="M55" s="246" t="n">
        <v>0</v>
      </c>
      <c r="N55" s="246" t="n">
        <v>0</v>
      </c>
      <c r="O55" s="246" t="n">
        <v>2.972</v>
      </c>
      <c r="P55" s="246" t="n">
        <f aca="false">SUM(C55:O55)</f>
        <v>51.64</v>
      </c>
      <c r="Q55" s="242"/>
      <c r="R55" s="242"/>
      <c r="S55" s="242"/>
    </row>
    <row r="56" s="250" customFormat="true" ht="15" hidden="false" customHeight="true" outlineLevel="0" collapsed="false">
      <c r="A56" s="246" t="n">
        <v>48</v>
      </c>
      <c r="B56" s="248" t="s">
        <v>106</v>
      </c>
      <c r="C56" s="246" t="n">
        <v>7.899</v>
      </c>
      <c r="D56" s="246" t="n">
        <v>0.588</v>
      </c>
      <c r="E56" s="246" t="n">
        <v>0</v>
      </c>
      <c r="F56" s="246" t="n">
        <v>0.026</v>
      </c>
      <c r="G56" s="246" t="n">
        <v>0</v>
      </c>
      <c r="H56" s="246" t="n">
        <v>0</v>
      </c>
      <c r="I56" s="246" t="n">
        <v>0</v>
      </c>
      <c r="J56" s="246" t="n">
        <v>30.721</v>
      </c>
      <c r="K56" s="246" t="n">
        <v>0.552</v>
      </c>
      <c r="L56" s="246" t="n">
        <v>0.492</v>
      </c>
      <c r="M56" s="246" t="n">
        <v>0</v>
      </c>
      <c r="N56" s="246" t="n">
        <v>0</v>
      </c>
      <c r="O56" s="246" t="n">
        <v>3.221</v>
      </c>
      <c r="P56" s="246" t="n">
        <f aca="false">SUM(C56:O56)</f>
        <v>43.499</v>
      </c>
      <c r="Q56" s="242"/>
      <c r="R56" s="242"/>
      <c r="S56" s="242"/>
    </row>
    <row r="57" s="250" customFormat="true" ht="15" hidden="false" customHeight="true" outlineLevel="0" collapsed="false">
      <c r="A57" s="246" t="n">
        <v>49</v>
      </c>
      <c r="B57" s="248" t="s">
        <v>107</v>
      </c>
      <c r="C57" s="246" t="n">
        <v>6.053</v>
      </c>
      <c r="D57" s="246" t="n">
        <v>0.466</v>
      </c>
      <c r="E57" s="246" t="n">
        <v>0</v>
      </c>
      <c r="F57" s="246" t="n">
        <v>0.092</v>
      </c>
      <c r="G57" s="246" t="n">
        <v>0</v>
      </c>
      <c r="H57" s="246" t="n">
        <v>0</v>
      </c>
      <c r="I57" s="246" t="n">
        <v>0</v>
      </c>
      <c r="J57" s="246" t="n">
        <v>27.82</v>
      </c>
      <c r="K57" s="246" t="n">
        <v>0.082</v>
      </c>
      <c r="L57" s="246" t="n">
        <v>0</v>
      </c>
      <c r="M57" s="246" t="n">
        <v>0</v>
      </c>
      <c r="N57" s="246" t="n">
        <v>0</v>
      </c>
      <c r="O57" s="246" t="n">
        <v>3.729</v>
      </c>
      <c r="P57" s="246" t="n">
        <f aca="false">SUM(C57:O57)</f>
        <v>38.242</v>
      </c>
      <c r="Q57" s="242"/>
      <c r="R57" s="242"/>
      <c r="S57" s="242"/>
    </row>
    <row r="58" s="250" customFormat="true" ht="16.5" hidden="false" customHeight="true" outlineLevel="0" collapsed="false">
      <c r="A58" s="246" t="n">
        <v>50</v>
      </c>
      <c r="B58" s="260" t="s">
        <v>109</v>
      </c>
      <c r="C58" s="246" t="n">
        <v>4.052</v>
      </c>
      <c r="D58" s="246" t="n">
        <v>0.0942</v>
      </c>
      <c r="E58" s="246" t="n">
        <v>0</v>
      </c>
      <c r="F58" s="246" t="n">
        <v>0.029</v>
      </c>
      <c r="G58" s="246" t="n">
        <v>0</v>
      </c>
      <c r="H58" s="246" t="n">
        <v>0</v>
      </c>
      <c r="I58" s="246" t="n">
        <v>0</v>
      </c>
      <c r="J58" s="246" t="n">
        <v>12.1033</v>
      </c>
      <c r="K58" s="246" t="n">
        <v>16.086</v>
      </c>
      <c r="L58" s="246" t="n">
        <v>1.012</v>
      </c>
      <c r="M58" s="246" t="n">
        <v>0.6027</v>
      </c>
      <c r="N58" s="246" t="n">
        <v>0</v>
      </c>
      <c r="O58" s="246" t="n">
        <v>1.325</v>
      </c>
      <c r="P58" s="246" t="n">
        <f aca="false">SUM(C58:O58)</f>
        <v>35.3042</v>
      </c>
      <c r="Q58" s="242"/>
      <c r="R58" s="242"/>
      <c r="S58" s="242"/>
    </row>
    <row r="59" s="250" customFormat="true" ht="15.75" hidden="false" customHeight="true" outlineLevel="0" collapsed="false">
      <c r="A59" s="246" t="n">
        <v>51</v>
      </c>
      <c r="B59" s="260" t="s">
        <v>611</v>
      </c>
      <c r="C59" s="246" t="n">
        <v>0.113</v>
      </c>
      <c r="D59" s="246" t="n">
        <v>0</v>
      </c>
      <c r="E59" s="246" t="n">
        <v>0</v>
      </c>
      <c r="F59" s="246" t="n">
        <v>0</v>
      </c>
      <c r="G59" s="246" t="n">
        <v>0</v>
      </c>
      <c r="H59" s="246" t="n">
        <v>0</v>
      </c>
      <c r="I59" s="246" t="n">
        <v>0</v>
      </c>
      <c r="J59" s="246" t="n">
        <v>1.014</v>
      </c>
      <c r="K59" s="246" t="n">
        <v>0.003</v>
      </c>
      <c r="L59" s="246" t="n">
        <v>0</v>
      </c>
      <c r="M59" s="246" t="n">
        <v>0</v>
      </c>
      <c r="N59" s="246" t="n">
        <v>0</v>
      </c>
      <c r="O59" s="246" t="n">
        <v>0</v>
      </c>
      <c r="P59" s="246" t="n">
        <f aca="false">SUM(C59:O59)</f>
        <v>1.13</v>
      </c>
      <c r="Q59" s="242"/>
      <c r="R59" s="242"/>
      <c r="S59" s="242"/>
    </row>
    <row r="60" s="250" customFormat="true" ht="15" hidden="false" customHeight="true" outlineLevel="0" collapsed="false">
      <c r="A60" s="246" t="n">
        <v>52</v>
      </c>
      <c r="B60" s="260" t="s">
        <v>612</v>
      </c>
      <c r="C60" s="246" t="n">
        <v>3.8</v>
      </c>
      <c r="D60" s="246" t="n">
        <v>0.093</v>
      </c>
      <c r="E60" s="246" t="n">
        <v>0</v>
      </c>
      <c r="F60" s="246" t="n">
        <v>0</v>
      </c>
      <c r="G60" s="246" t="n">
        <v>0</v>
      </c>
      <c r="H60" s="246" t="n">
        <v>0</v>
      </c>
      <c r="I60" s="246" t="n">
        <v>0</v>
      </c>
      <c r="J60" s="246" t="n">
        <v>39.307</v>
      </c>
      <c r="K60" s="246" t="n">
        <v>4.114</v>
      </c>
      <c r="L60" s="246" t="n">
        <v>0</v>
      </c>
      <c r="M60" s="246" t="n">
        <v>0</v>
      </c>
      <c r="N60" s="246" t="n">
        <v>0</v>
      </c>
      <c r="O60" s="246" t="n">
        <v>0</v>
      </c>
      <c r="P60" s="246" t="n">
        <f aca="false">SUM(C60:O60)</f>
        <v>47.314</v>
      </c>
      <c r="Q60" s="242"/>
      <c r="R60" s="242"/>
      <c r="S60" s="242"/>
    </row>
    <row r="61" s="250" customFormat="true" ht="15" hidden="false" customHeight="true" outlineLevel="0" collapsed="false">
      <c r="A61" s="261" t="n">
        <v>53</v>
      </c>
      <c r="B61" s="262" t="s">
        <v>613</v>
      </c>
      <c r="C61" s="261" t="n">
        <v>2.8696</v>
      </c>
      <c r="D61" s="261" t="n">
        <v>0</v>
      </c>
      <c r="E61" s="261" t="n">
        <v>0</v>
      </c>
      <c r="F61" s="261" t="n">
        <v>0</v>
      </c>
      <c r="G61" s="261" t="n">
        <v>0</v>
      </c>
      <c r="H61" s="261" t="n">
        <v>0</v>
      </c>
      <c r="I61" s="261" t="n">
        <v>0</v>
      </c>
      <c r="J61" s="261" t="n">
        <v>19.3645</v>
      </c>
      <c r="K61" s="261" t="n">
        <v>3.57</v>
      </c>
      <c r="L61" s="261" t="n">
        <v>0</v>
      </c>
      <c r="M61" s="261" t="n">
        <v>0</v>
      </c>
      <c r="N61" s="261" t="n">
        <v>0</v>
      </c>
      <c r="O61" s="261" t="n">
        <v>1.7559</v>
      </c>
      <c r="P61" s="261" t="n">
        <f aca="false">SUM(C61:O61)</f>
        <v>27.56</v>
      </c>
      <c r="Q61" s="242"/>
      <c r="R61" s="242"/>
      <c r="S61" s="242"/>
    </row>
    <row r="62" s="250" customFormat="true" ht="15" hidden="false" customHeight="true" outlineLevel="0" collapsed="false">
      <c r="A62" s="246" t="n">
        <v>54</v>
      </c>
      <c r="B62" s="248" t="s">
        <v>112</v>
      </c>
      <c r="C62" s="246" t="n">
        <v>9.7665</v>
      </c>
      <c r="D62" s="246" t="n">
        <v>1.6189</v>
      </c>
      <c r="E62" s="246" t="n">
        <v>0</v>
      </c>
      <c r="F62" s="246" t="n">
        <v>0.2479</v>
      </c>
      <c r="G62" s="246" t="n">
        <v>0</v>
      </c>
      <c r="H62" s="246" t="n">
        <v>0</v>
      </c>
      <c r="I62" s="246" t="n">
        <v>0</v>
      </c>
      <c r="J62" s="246" t="n">
        <v>0.0879</v>
      </c>
      <c r="K62" s="246" t="n">
        <v>0.4149</v>
      </c>
      <c r="L62" s="246" t="n">
        <v>0</v>
      </c>
      <c r="M62" s="246" t="n">
        <v>0</v>
      </c>
      <c r="N62" s="246" t="n">
        <v>0</v>
      </c>
      <c r="O62" s="246" t="n">
        <v>0.8189</v>
      </c>
      <c r="P62" s="246" t="n">
        <f aca="false">SUM(C62:O62)</f>
        <v>12.955</v>
      </c>
      <c r="Q62" s="242"/>
      <c r="R62" s="242"/>
      <c r="S62" s="242"/>
    </row>
    <row r="63" s="250" customFormat="true" ht="15" hidden="false" customHeight="true" outlineLevel="0" collapsed="false">
      <c r="A63" s="246" t="n">
        <v>55</v>
      </c>
      <c r="B63" s="248" t="s">
        <v>113</v>
      </c>
      <c r="C63" s="246" t="n">
        <v>7.411</v>
      </c>
      <c r="D63" s="246" t="n">
        <v>0.489</v>
      </c>
      <c r="E63" s="246" t="n">
        <v>0</v>
      </c>
      <c r="F63" s="246" t="n">
        <v>0.036</v>
      </c>
      <c r="G63" s="246" t="n">
        <v>0.07</v>
      </c>
      <c r="H63" s="246" t="n">
        <v>0</v>
      </c>
      <c r="I63" s="246" t="n">
        <v>0</v>
      </c>
      <c r="J63" s="246" t="n">
        <v>2.7</v>
      </c>
      <c r="K63" s="246" t="n">
        <v>0.064</v>
      </c>
      <c r="L63" s="246" t="n">
        <v>0</v>
      </c>
      <c r="M63" s="246" t="n">
        <v>0</v>
      </c>
      <c r="N63" s="246" t="n">
        <v>0</v>
      </c>
      <c r="O63" s="246" t="n">
        <v>0</v>
      </c>
      <c r="P63" s="246" t="n">
        <f aca="false">SUM(C63:O63)</f>
        <v>10.77</v>
      </c>
      <c r="Q63" s="242"/>
      <c r="R63" s="242"/>
      <c r="S63" s="242"/>
    </row>
    <row r="64" s="250" customFormat="true" ht="15" hidden="false" customHeight="true" outlineLevel="0" collapsed="false">
      <c r="A64" s="246" t="n">
        <v>56</v>
      </c>
      <c r="B64" s="248" t="s">
        <v>115</v>
      </c>
      <c r="C64" s="246" t="n">
        <v>8.472</v>
      </c>
      <c r="D64" s="246" t="n">
        <v>0.75</v>
      </c>
      <c r="E64" s="246" t="n">
        <v>0</v>
      </c>
      <c r="F64" s="246" t="n">
        <v>0</v>
      </c>
      <c r="G64" s="246" t="n">
        <v>0</v>
      </c>
      <c r="H64" s="246" t="n">
        <v>0</v>
      </c>
      <c r="I64" s="246" t="n">
        <v>0</v>
      </c>
      <c r="J64" s="246" t="n">
        <v>34.00841</v>
      </c>
      <c r="K64" s="246" t="n">
        <v>0.928</v>
      </c>
      <c r="L64" s="246" t="n">
        <v>0</v>
      </c>
      <c r="M64" s="246" t="n">
        <v>0</v>
      </c>
      <c r="N64" s="246" t="n">
        <v>0.0015</v>
      </c>
      <c r="O64" s="246" t="n">
        <v>7.6</v>
      </c>
      <c r="P64" s="246" t="n">
        <f aca="false">SUM(C64:O64)</f>
        <v>51.75991</v>
      </c>
      <c r="Q64" s="242"/>
      <c r="R64" s="242"/>
      <c r="S64" s="242"/>
    </row>
    <row r="65" s="250" customFormat="true" ht="15" hidden="false" customHeight="true" outlineLevel="0" collapsed="false">
      <c r="A65" s="246" t="n">
        <v>57</v>
      </c>
      <c r="B65" s="248" t="s">
        <v>116</v>
      </c>
      <c r="C65" s="246" t="n">
        <v>4.54</v>
      </c>
      <c r="D65" s="246" t="n">
        <v>0</v>
      </c>
      <c r="E65" s="246" t="n">
        <v>0</v>
      </c>
      <c r="F65" s="246" t="n">
        <v>0.0793</v>
      </c>
      <c r="G65" s="246" t="n">
        <v>0</v>
      </c>
      <c r="H65" s="246" t="n">
        <v>0</v>
      </c>
      <c r="I65" s="246" t="n">
        <v>0</v>
      </c>
      <c r="J65" s="246" t="n">
        <v>14.5519</v>
      </c>
      <c r="K65" s="246" t="n">
        <v>7.28705</v>
      </c>
      <c r="L65" s="246" t="n">
        <v>0</v>
      </c>
      <c r="M65" s="246" t="n">
        <v>0</v>
      </c>
      <c r="N65" s="246" t="n">
        <v>0</v>
      </c>
      <c r="O65" s="246" t="n">
        <v>0.64175</v>
      </c>
      <c r="P65" s="246" t="n">
        <f aca="false">SUM(C65:O65)</f>
        <v>27.1</v>
      </c>
      <c r="Q65" s="242"/>
      <c r="R65" s="242"/>
      <c r="S65" s="242"/>
    </row>
    <row r="66" s="250" customFormat="true" ht="15" hidden="false" customHeight="true" outlineLevel="0" collapsed="false">
      <c r="A66" s="246" t="n">
        <v>58</v>
      </c>
      <c r="B66" s="248" t="s">
        <v>117</v>
      </c>
      <c r="C66" s="246" t="n">
        <v>1.869</v>
      </c>
      <c r="D66" s="246" t="n">
        <v>1.216</v>
      </c>
      <c r="E66" s="246" t="n">
        <v>0</v>
      </c>
      <c r="F66" s="246" t="n">
        <v>0.668</v>
      </c>
      <c r="G66" s="246" t="n">
        <v>0.355</v>
      </c>
      <c r="H66" s="246" t="n">
        <v>0</v>
      </c>
      <c r="I66" s="246" t="n">
        <v>0</v>
      </c>
      <c r="J66" s="246" t="n">
        <v>22.212</v>
      </c>
      <c r="K66" s="246" t="n">
        <v>0.17</v>
      </c>
      <c r="L66" s="246" t="n">
        <v>0</v>
      </c>
      <c r="M66" s="246" t="n">
        <v>0</v>
      </c>
      <c r="N66" s="246" t="n">
        <v>0</v>
      </c>
      <c r="O66" s="246" t="n">
        <v>1.69</v>
      </c>
      <c r="P66" s="246" t="n">
        <f aca="false">SUM(C66:O66)</f>
        <v>28.18</v>
      </c>
      <c r="Q66" s="242"/>
      <c r="R66" s="242"/>
      <c r="S66" s="242"/>
    </row>
    <row r="67" s="250" customFormat="true" ht="15" hidden="false" customHeight="true" outlineLevel="0" collapsed="false">
      <c r="A67" s="246" t="n">
        <v>59</v>
      </c>
      <c r="B67" s="248" t="s">
        <v>118</v>
      </c>
      <c r="C67" s="246" t="n">
        <v>4.01</v>
      </c>
      <c r="D67" s="246" t="n">
        <v>0</v>
      </c>
      <c r="E67" s="246" t="n">
        <v>0</v>
      </c>
      <c r="F67" s="246" t="n">
        <v>0.051</v>
      </c>
      <c r="G67" s="246" t="n">
        <v>0</v>
      </c>
      <c r="H67" s="246" t="n">
        <v>0</v>
      </c>
      <c r="I67" s="246" t="n">
        <v>0</v>
      </c>
      <c r="J67" s="246" t="n">
        <v>9.963</v>
      </c>
      <c r="K67" s="246" t="n">
        <v>2.152</v>
      </c>
      <c r="L67" s="246" t="n">
        <v>0</v>
      </c>
      <c r="M67" s="246" t="n">
        <v>0</v>
      </c>
      <c r="N67" s="246" t="n">
        <v>0</v>
      </c>
      <c r="O67" s="246" t="n">
        <v>0.564</v>
      </c>
      <c r="P67" s="246" t="n">
        <f aca="false">SUM(C67:O67)</f>
        <v>16.74</v>
      </c>
      <c r="Q67" s="242"/>
      <c r="R67" s="242"/>
      <c r="S67" s="242"/>
    </row>
    <row r="68" s="250" customFormat="true" ht="15" hidden="false" customHeight="true" outlineLevel="0" collapsed="false">
      <c r="A68" s="246" t="n">
        <v>60</v>
      </c>
      <c r="B68" s="248" t="s">
        <v>120</v>
      </c>
      <c r="C68" s="246" t="n">
        <v>3.6436</v>
      </c>
      <c r="D68" s="246" t="n">
        <v>0.0057</v>
      </c>
      <c r="E68" s="246" t="n">
        <v>0</v>
      </c>
      <c r="F68" s="246" t="n">
        <v>0</v>
      </c>
      <c r="G68" s="246" t="n">
        <v>0</v>
      </c>
      <c r="H68" s="246" t="n">
        <v>0</v>
      </c>
      <c r="I68" s="246" t="n">
        <v>0</v>
      </c>
      <c r="J68" s="246" t="n">
        <v>11.9783</v>
      </c>
      <c r="K68" s="246" t="n">
        <v>5.8502</v>
      </c>
      <c r="L68" s="246" t="n">
        <v>0</v>
      </c>
      <c r="M68" s="246" t="n">
        <v>0</v>
      </c>
      <c r="N68" s="246" t="n">
        <v>0</v>
      </c>
      <c r="O68" s="246" t="n">
        <v>1.5322</v>
      </c>
      <c r="P68" s="246" t="n">
        <v>23.01</v>
      </c>
      <c r="Q68" s="242"/>
      <c r="R68" s="242"/>
      <c r="S68" s="242"/>
    </row>
    <row r="69" s="250" customFormat="true" ht="15" hidden="false" customHeight="true" outlineLevel="0" collapsed="false">
      <c r="A69" s="246" t="n">
        <v>61</v>
      </c>
      <c r="B69" s="248" t="s">
        <v>122</v>
      </c>
      <c r="C69" s="246" t="n">
        <v>32.287</v>
      </c>
      <c r="D69" s="246" t="n">
        <v>6.613</v>
      </c>
      <c r="E69" s="246" t="n">
        <v>0</v>
      </c>
      <c r="F69" s="246" t="n">
        <v>0</v>
      </c>
      <c r="G69" s="246" t="n">
        <v>0</v>
      </c>
      <c r="H69" s="246" t="n">
        <v>0</v>
      </c>
      <c r="I69" s="246" t="n">
        <v>0</v>
      </c>
      <c r="J69" s="246" t="n">
        <v>99.7</v>
      </c>
      <c r="K69" s="246" t="n">
        <v>3.968</v>
      </c>
      <c r="L69" s="246" t="n">
        <v>0</v>
      </c>
      <c r="M69" s="246" t="n">
        <v>0</v>
      </c>
      <c r="N69" s="246" t="n">
        <v>0</v>
      </c>
      <c r="O69" s="246" t="n">
        <v>8.932</v>
      </c>
      <c r="P69" s="246" t="n">
        <f aca="false">SUM(C69:O69)</f>
        <v>151.5</v>
      </c>
      <c r="Q69" s="242"/>
      <c r="R69" s="242"/>
      <c r="S69" s="242"/>
    </row>
    <row r="70" s="250" customFormat="true" ht="15" hidden="false" customHeight="true" outlineLevel="0" collapsed="false">
      <c r="A70" s="246" t="n">
        <v>62</v>
      </c>
      <c r="B70" s="248" t="s">
        <v>124</v>
      </c>
      <c r="C70" s="246" t="n">
        <v>13.1611</v>
      </c>
      <c r="D70" s="246" t="n">
        <v>0</v>
      </c>
      <c r="E70" s="246" t="n">
        <v>0</v>
      </c>
      <c r="F70" s="246" t="n">
        <v>0.0059</v>
      </c>
      <c r="G70" s="246" t="n">
        <v>0</v>
      </c>
      <c r="H70" s="246" t="n">
        <v>0</v>
      </c>
      <c r="I70" s="246" t="n">
        <v>0</v>
      </c>
      <c r="J70" s="246" t="n">
        <v>14.4735</v>
      </c>
      <c r="K70" s="246" t="n">
        <v>0.1311</v>
      </c>
      <c r="L70" s="246" t="n">
        <v>0</v>
      </c>
      <c r="M70" s="246" t="n">
        <v>0</v>
      </c>
      <c r="N70" s="246" t="n">
        <v>0</v>
      </c>
      <c r="O70" s="246" t="n">
        <v>0.3404</v>
      </c>
      <c r="P70" s="246" t="n">
        <v>28.112</v>
      </c>
      <c r="Q70" s="242"/>
      <c r="R70" s="242"/>
      <c r="S70" s="242"/>
    </row>
    <row r="71" s="250" customFormat="true" ht="15" hidden="false" customHeight="true" outlineLevel="0" collapsed="false">
      <c r="A71" s="246" t="n">
        <v>63</v>
      </c>
      <c r="B71" s="248" t="s">
        <v>125</v>
      </c>
      <c r="C71" s="246" t="n">
        <v>9.8596</v>
      </c>
      <c r="D71" s="246" t="n">
        <v>0</v>
      </c>
      <c r="E71" s="246" t="n">
        <v>0</v>
      </c>
      <c r="F71" s="246" t="n">
        <v>0.0532</v>
      </c>
      <c r="G71" s="246" t="n">
        <v>0</v>
      </c>
      <c r="H71" s="246" t="n">
        <v>0</v>
      </c>
      <c r="I71" s="246" t="n">
        <v>0</v>
      </c>
      <c r="J71" s="246" t="n">
        <v>40.1213</v>
      </c>
      <c r="K71" s="246" t="n">
        <v>3.41</v>
      </c>
      <c r="L71" s="246" t="n">
        <v>0</v>
      </c>
      <c r="M71" s="246" t="n">
        <v>0</v>
      </c>
      <c r="N71" s="246" t="n">
        <v>0</v>
      </c>
      <c r="O71" s="246" t="n">
        <v>1.4747</v>
      </c>
      <c r="P71" s="246" t="n">
        <f aca="false">SUM(C71:O71)</f>
        <v>54.9188</v>
      </c>
      <c r="Q71" s="242"/>
      <c r="R71" s="242"/>
      <c r="S71" s="242"/>
    </row>
    <row r="72" s="250" customFormat="true" ht="15" hidden="false" customHeight="true" outlineLevel="0" collapsed="false">
      <c r="A72" s="246" t="n">
        <v>64</v>
      </c>
      <c r="B72" s="248" t="s">
        <v>126</v>
      </c>
      <c r="C72" s="246" t="n">
        <v>5.301</v>
      </c>
      <c r="D72" s="246" t="n">
        <v>0.351</v>
      </c>
      <c r="E72" s="246" t="n">
        <v>0</v>
      </c>
      <c r="F72" s="246" t="n">
        <v>0</v>
      </c>
      <c r="G72" s="246" t="n">
        <v>0</v>
      </c>
      <c r="H72" s="246" t="n">
        <v>0</v>
      </c>
      <c r="I72" s="246" t="n">
        <v>0</v>
      </c>
      <c r="J72" s="246" t="n">
        <v>3.098</v>
      </c>
      <c r="K72" s="246" t="n">
        <v>1.15</v>
      </c>
      <c r="L72" s="246" t="n">
        <v>0</v>
      </c>
      <c r="M72" s="246" t="n">
        <v>0</v>
      </c>
      <c r="N72" s="246" t="n">
        <v>0</v>
      </c>
      <c r="O72" s="246" t="n">
        <v>1</v>
      </c>
      <c r="P72" s="246" t="n">
        <f aca="false">SUM(C72:O72)</f>
        <v>10.9</v>
      </c>
      <c r="Q72" s="242"/>
      <c r="R72" s="242"/>
      <c r="S72" s="242"/>
    </row>
    <row r="73" s="250" customFormat="true" ht="15" hidden="false" customHeight="true" outlineLevel="0" collapsed="false">
      <c r="A73" s="246" t="n">
        <v>65</v>
      </c>
      <c r="B73" s="248" t="s">
        <v>127</v>
      </c>
      <c r="C73" s="246" t="n">
        <v>16.2597</v>
      </c>
      <c r="D73" s="246" t="n">
        <v>0</v>
      </c>
      <c r="E73" s="246" t="n">
        <v>0</v>
      </c>
      <c r="F73" s="246" t="n">
        <v>0.004</v>
      </c>
      <c r="G73" s="246" t="n">
        <v>0</v>
      </c>
      <c r="H73" s="246" t="n">
        <v>0</v>
      </c>
      <c r="I73" s="246" t="n">
        <v>0</v>
      </c>
      <c r="J73" s="246" t="n">
        <v>26.2245</v>
      </c>
      <c r="K73" s="246" t="n">
        <v>2.4536</v>
      </c>
      <c r="L73" s="246" t="n">
        <v>0</v>
      </c>
      <c r="M73" s="246" t="n">
        <v>0</v>
      </c>
      <c r="N73" s="246" t="n">
        <v>0</v>
      </c>
      <c r="O73" s="246" t="n">
        <v>1.5582</v>
      </c>
      <c r="P73" s="246" t="n">
        <f aca="false">SUM(C73:O73)</f>
        <v>46.5</v>
      </c>
      <c r="Q73" s="242"/>
      <c r="R73" s="242"/>
      <c r="S73" s="242"/>
    </row>
    <row r="74" s="250" customFormat="true" ht="15" hidden="false" customHeight="true" outlineLevel="0" collapsed="false">
      <c r="A74" s="246" t="n">
        <v>66</v>
      </c>
      <c r="B74" s="248" t="s">
        <v>128</v>
      </c>
      <c r="C74" s="246" t="n">
        <v>1.6422</v>
      </c>
      <c r="D74" s="246" t="n">
        <v>0</v>
      </c>
      <c r="E74" s="246" t="n">
        <v>0</v>
      </c>
      <c r="F74" s="246" t="n">
        <v>0.011</v>
      </c>
      <c r="G74" s="246" t="n">
        <v>0</v>
      </c>
      <c r="H74" s="246" t="n">
        <v>0</v>
      </c>
      <c r="I74" s="246" t="n">
        <v>0</v>
      </c>
      <c r="J74" s="246" t="n">
        <v>7.7761</v>
      </c>
      <c r="K74" s="246" t="n">
        <v>0.0153</v>
      </c>
      <c r="L74" s="246" t="n">
        <v>0</v>
      </c>
      <c r="M74" s="246" t="n">
        <v>0</v>
      </c>
      <c r="N74" s="246" t="n">
        <v>0</v>
      </c>
      <c r="O74" s="246" t="n">
        <v>0.3142</v>
      </c>
      <c r="P74" s="246" t="n">
        <f aca="false">SUM(C74:O74)</f>
        <v>9.7588</v>
      </c>
      <c r="Q74" s="242"/>
      <c r="R74" s="242"/>
      <c r="S74" s="242"/>
    </row>
    <row r="75" s="250" customFormat="true" ht="15" hidden="false" customHeight="true" outlineLevel="0" collapsed="false">
      <c r="A75" s="246" t="n">
        <v>67</v>
      </c>
      <c r="B75" s="248" t="s">
        <v>129</v>
      </c>
      <c r="C75" s="246" t="n">
        <v>0.3626</v>
      </c>
      <c r="D75" s="246" t="n">
        <v>0.1412</v>
      </c>
      <c r="E75" s="246" t="n">
        <v>0</v>
      </c>
      <c r="F75" s="246" t="n">
        <v>0</v>
      </c>
      <c r="G75" s="246" t="n">
        <v>0</v>
      </c>
      <c r="H75" s="246" t="n">
        <v>0</v>
      </c>
      <c r="I75" s="246" t="n">
        <v>0</v>
      </c>
      <c r="J75" s="246" t="n">
        <v>0.0417</v>
      </c>
      <c r="K75" s="246" t="n">
        <v>0.7541</v>
      </c>
      <c r="L75" s="246" t="n">
        <v>0.6315</v>
      </c>
      <c r="M75" s="246" t="n">
        <v>0</v>
      </c>
      <c r="N75" s="246" t="n">
        <v>0</v>
      </c>
      <c r="O75" s="246" t="n">
        <v>0.089</v>
      </c>
      <c r="P75" s="246" t="n">
        <f aca="false">SUM(C75:O75)</f>
        <v>2.0201</v>
      </c>
      <c r="Q75" s="242"/>
      <c r="R75" s="242"/>
      <c r="S75" s="242"/>
    </row>
    <row r="76" s="250" customFormat="true" ht="15" hidden="false" customHeight="true" outlineLevel="0" collapsed="false">
      <c r="A76" s="246" t="n">
        <v>68</v>
      </c>
      <c r="B76" s="248" t="s">
        <v>130</v>
      </c>
      <c r="C76" s="246" t="n">
        <v>9.2713</v>
      </c>
      <c r="D76" s="246" t="n">
        <v>0.1657</v>
      </c>
      <c r="E76" s="246" t="n">
        <v>0</v>
      </c>
      <c r="F76" s="246" t="n">
        <v>0</v>
      </c>
      <c r="G76" s="246" t="n">
        <v>8.3812</v>
      </c>
      <c r="H76" s="246" t="n">
        <v>0</v>
      </c>
      <c r="I76" s="246" t="n">
        <v>0</v>
      </c>
      <c r="J76" s="246" t="n">
        <v>13.3318</v>
      </c>
      <c r="K76" s="246" t="n">
        <v>0.04</v>
      </c>
      <c r="L76" s="246" t="n">
        <v>0</v>
      </c>
      <c r="M76" s="246" t="n">
        <v>0</v>
      </c>
      <c r="N76" s="246" t="n">
        <v>0</v>
      </c>
      <c r="O76" s="246" t="n">
        <v>0</v>
      </c>
      <c r="P76" s="246" t="n">
        <f aca="false">SUM(C76:O76)</f>
        <v>31.19</v>
      </c>
      <c r="Q76" s="242"/>
      <c r="R76" s="242"/>
      <c r="S76" s="242"/>
    </row>
    <row r="77" s="250" customFormat="true" ht="15" hidden="false" customHeight="true" outlineLevel="0" collapsed="false">
      <c r="A77" s="246" t="n">
        <v>69</v>
      </c>
      <c r="B77" s="248" t="s">
        <v>134</v>
      </c>
      <c r="C77" s="246" t="n">
        <v>14.8643</v>
      </c>
      <c r="D77" s="246" t="n">
        <v>0.041</v>
      </c>
      <c r="E77" s="246" t="n">
        <v>0</v>
      </c>
      <c r="F77" s="246" t="n">
        <v>0.2787</v>
      </c>
      <c r="G77" s="246" t="n">
        <v>0.0512</v>
      </c>
      <c r="H77" s="246" t="n">
        <v>0</v>
      </c>
      <c r="I77" s="246" t="n">
        <v>0</v>
      </c>
      <c r="J77" s="246" t="n">
        <v>82.7264</v>
      </c>
      <c r="K77" s="246" t="n">
        <v>7.3223</v>
      </c>
      <c r="L77" s="246" t="n">
        <v>0</v>
      </c>
      <c r="M77" s="246" t="n">
        <v>0</v>
      </c>
      <c r="N77" s="246" t="n">
        <v>0</v>
      </c>
      <c r="O77" s="246" t="n">
        <v>2.0161</v>
      </c>
      <c r="P77" s="246" t="n">
        <f aca="false">SUM(C77:O77)</f>
        <v>107.3</v>
      </c>
      <c r="Q77" s="242"/>
      <c r="R77" s="242"/>
      <c r="S77" s="242"/>
    </row>
    <row r="78" s="250" customFormat="true" ht="15" hidden="false" customHeight="true" outlineLevel="0" collapsed="false">
      <c r="A78" s="246" t="n">
        <v>70</v>
      </c>
      <c r="B78" s="248" t="s">
        <v>614</v>
      </c>
      <c r="C78" s="246" t="n">
        <v>0.824</v>
      </c>
      <c r="D78" s="246" t="n">
        <v>0</v>
      </c>
      <c r="E78" s="246" t="n">
        <v>0</v>
      </c>
      <c r="F78" s="246" t="n">
        <v>0.322</v>
      </c>
      <c r="G78" s="246" t="n">
        <v>0</v>
      </c>
      <c r="H78" s="246" t="n">
        <v>0</v>
      </c>
      <c r="I78" s="246" t="n">
        <v>0</v>
      </c>
      <c r="J78" s="246" t="n">
        <v>0.071</v>
      </c>
      <c r="K78" s="246" t="n">
        <v>42.527</v>
      </c>
      <c r="L78" s="246" t="n">
        <v>0</v>
      </c>
      <c r="M78" s="246" t="n">
        <v>0</v>
      </c>
      <c r="N78" s="246" t="n">
        <v>0</v>
      </c>
      <c r="O78" s="246" t="n">
        <v>0.056</v>
      </c>
      <c r="P78" s="246" t="n">
        <f aca="false">SUM(C78:O78)</f>
        <v>43.8</v>
      </c>
      <c r="Q78" s="242"/>
      <c r="R78" s="242"/>
      <c r="S78" s="242"/>
    </row>
    <row r="79" s="250" customFormat="true" ht="15" hidden="false" customHeight="true" outlineLevel="0" collapsed="false">
      <c r="A79" s="246" t="n">
        <v>71</v>
      </c>
      <c r="B79" s="248" t="s">
        <v>136</v>
      </c>
      <c r="C79" s="246" t="n">
        <v>4.634</v>
      </c>
      <c r="D79" s="246" t="n">
        <v>0.007</v>
      </c>
      <c r="E79" s="246" t="n">
        <v>0</v>
      </c>
      <c r="F79" s="246" t="n">
        <v>0.224</v>
      </c>
      <c r="G79" s="246" t="n">
        <v>0.001</v>
      </c>
      <c r="H79" s="246" t="n">
        <v>0</v>
      </c>
      <c r="I79" s="246" t="n">
        <v>0</v>
      </c>
      <c r="J79" s="246" t="n">
        <v>23.309</v>
      </c>
      <c r="K79" s="246" t="n">
        <v>0</v>
      </c>
      <c r="L79" s="246" t="n">
        <v>0</v>
      </c>
      <c r="M79" s="246" t="n">
        <v>0.01</v>
      </c>
      <c r="N79" s="246" t="n">
        <v>0</v>
      </c>
      <c r="O79" s="246" t="n">
        <v>3.99</v>
      </c>
      <c r="P79" s="246" t="n">
        <f aca="false">SUM(C79:O79)</f>
        <v>32.175</v>
      </c>
      <c r="Q79" s="242"/>
      <c r="R79" s="242"/>
      <c r="S79" s="242"/>
    </row>
    <row r="80" s="250" customFormat="true" ht="15" hidden="false" customHeight="true" outlineLevel="0" collapsed="false">
      <c r="A80" s="246" t="n">
        <v>72</v>
      </c>
      <c r="B80" s="248" t="s">
        <v>42</v>
      </c>
      <c r="C80" s="246" t="n">
        <v>1.2927</v>
      </c>
      <c r="D80" s="246" t="n">
        <v>0</v>
      </c>
      <c r="E80" s="246" t="n">
        <v>0</v>
      </c>
      <c r="F80" s="246" t="n">
        <v>1.559</v>
      </c>
      <c r="G80" s="246" t="n">
        <v>0</v>
      </c>
      <c r="H80" s="246" t="n">
        <v>0</v>
      </c>
      <c r="I80" s="246" t="n">
        <v>0</v>
      </c>
      <c r="J80" s="246" t="n">
        <v>0.2593</v>
      </c>
      <c r="K80" s="246" t="n">
        <v>7.7445</v>
      </c>
      <c r="L80" s="246" t="n">
        <v>7.7445</v>
      </c>
      <c r="M80" s="246" t="n">
        <v>0</v>
      </c>
      <c r="N80" s="246" t="n">
        <v>0</v>
      </c>
      <c r="O80" s="246" t="n">
        <v>0</v>
      </c>
      <c r="P80" s="246" t="n">
        <f aca="false">SUM(C80:O80)</f>
        <v>18.6</v>
      </c>
      <c r="Q80" s="242"/>
      <c r="R80" s="242"/>
      <c r="S80" s="242"/>
    </row>
    <row r="81" s="250" customFormat="true" ht="15" hidden="false" customHeight="true" outlineLevel="0" collapsed="false">
      <c r="A81" s="246" t="n">
        <v>73</v>
      </c>
      <c r="B81" s="248" t="s">
        <v>138</v>
      </c>
      <c r="C81" s="249" t="n">
        <v>4.386</v>
      </c>
      <c r="D81" s="246" t="n">
        <v>0.305</v>
      </c>
      <c r="E81" s="246" t="n">
        <v>0</v>
      </c>
      <c r="F81" s="246" t="n">
        <v>0.03</v>
      </c>
      <c r="G81" s="246" t="n">
        <v>0.037</v>
      </c>
      <c r="H81" s="246" t="n">
        <v>0</v>
      </c>
      <c r="I81" s="246" t="n">
        <v>0</v>
      </c>
      <c r="J81" s="249" t="n">
        <v>5.846</v>
      </c>
      <c r="K81" s="246" t="n">
        <v>0.073</v>
      </c>
      <c r="L81" s="246" t="n">
        <v>0</v>
      </c>
      <c r="M81" s="246" t="n">
        <v>0</v>
      </c>
      <c r="N81" s="246" t="n">
        <v>0</v>
      </c>
      <c r="O81" s="246" t="n">
        <v>0.263</v>
      </c>
      <c r="P81" s="246" t="n">
        <f aca="false">SUM(C81:O81)</f>
        <v>10.94</v>
      </c>
      <c r="Q81" s="242"/>
      <c r="R81" s="242"/>
      <c r="S81" s="242"/>
    </row>
    <row r="82" s="250" customFormat="true" ht="15" hidden="false" customHeight="true" outlineLevel="0" collapsed="false">
      <c r="A82" s="246" t="n">
        <v>74</v>
      </c>
      <c r="B82" s="248" t="s">
        <v>139</v>
      </c>
      <c r="C82" s="246" t="n">
        <v>12.3658</v>
      </c>
      <c r="D82" s="246" t="n">
        <v>0</v>
      </c>
      <c r="E82" s="246" t="n">
        <v>0</v>
      </c>
      <c r="F82" s="246" t="n">
        <v>0.0149</v>
      </c>
      <c r="G82" s="246" t="n">
        <v>0</v>
      </c>
      <c r="H82" s="246" t="n">
        <v>0</v>
      </c>
      <c r="I82" s="246" t="n">
        <v>0</v>
      </c>
      <c r="J82" s="246" t="n">
        <v>56.7439</v>
      </c>
      <c r="K82" s="246" t="n">
        <v>2.3851</v>
      </c>
      <c r="L82" s="246" t="n">
        <v>0</v>
      </c>
      <c r="M82" s="246" t="n">
        <v>0</v>
      </c>
      <c r="N82" s="246" t="n">
        <v>0</v>
      </c>
      <c r="O82" s="246" t="n">
        <v>2.2113</v>
      </c>
      <c r="P82" s="246" t="n">
        <f aca="false">SUM(C82:O82)</f>
        <v>73.721</v>
      </c>
      <c r="Q82" s="242"/>
      <c r="R82" s="242"/>
      <c r="S82" s="242"/>
    </row>
    <row r="83" s="250" customFormat="true" ht="15" hidden="false" customHeight="true" outlineLevel="0" collapsed="false">
      <c r="A83" s="246" t="n">
        <v>75</v>
      </c>
      <c r="B83" s="248" t="s">
        <v>140</v>
      </c>
      <c r="C83" s="246" t="n">
        <v>7.089</v>
      </c>
      <c r="D83" s="246" t="n">
        <v>0.2</v>
      </c>
      <c r="E83" s="246" t="n">
        <v>0</v>
      </c>
      <c r="F83" s="246" t="n">
        <v>0.009</v>
      </c>
      <c r="G83" s="246" t="n">
        <v>0</v>
      </c>
      <c r="H83" s="246" t="n">
        <v>0</v>
      </c>
      <c r="I83" s="246" t="n">
        <v>0</v>
      </c>
      <c r="J83" s="246" t="n">
        <v>1.014</v>
      </c>
      <c r="K83" s="246" t="n">
        <v>0.002</v>
      </c>
      <c r="L83" s="246" t="n">
        <v>0</v>
      </c>
      <c r="M83" s="246" t="n">
        <v>0</v>
      </c>
      <c r="N83" s="246" t="n">
        <v>0</v>
      </c>
      <c r="O83" s="246" t="n">
        <v>0</v>
      </c>
      <c r="P83" s="246" t="n">
        <f aca="false">SUM(C83:O83)</f>
        <v>8.314</v>
      </c>
      <c r="Q83" s="242"/>
      <c r="R83" s="242"/>
      <c r="S83" s="242"/>
    </row>
    <row r="84" s="250" customFormat="true" ht="15" hidden="false" customHeight="true" outlineLevel="0" collapsed="false">
      <c r="A84" s="246" t="n">
        <v>76</v>
      </c>
      <c r="B84" s="248" t="s">
        <v>142</v>
      </c>
      <c r="C84" s="246" t="n">
        <v>6.971</v>
      </c>
      <c r="D84" s="246" t="n">
        <v>0.31</v>
      </c>
      <c r="E84" s="246" t="n">
        <v>0</v>
      </c>
      <c r="F84" s="246" t="n">
        <v>0.298</v>
      </c>
      <c r="G84" s="246" t="n">
        <v>0.048</v>
      </c>
      <c r="H84" s="246" t="n">
        <v>0</v>
      </c>
      <c r="I84" s="246" t="n">
        <v>0</v>
      </c>
      <c r="J84" s="246" t="n">
        <v>30.836</v>
      </c>
      <c r="K84" s="246" t="n">
        <v>0.374</v>
      </c>
      <c r="L84" s="246" t="n">
        <v>0</v>
      </c>
      <c r="M84" s="246" t="n">
        <v>0</v>
      </c>
      <c r="N84" s="246" t="n">
        <v>0</v>
      </c>
      <c r="O84" s="246" t="n">
        <v>1.963</v>
      </c>
      <c r="P84" s="246" t="n">
        <f aca="false">SUM(C84:O84)</f>
        <v>40.8</v>
      </c>
      <c r="Q84" s="242"/>
      <c r="R84" s="242"/>
      <c r="S84" s="242"/>
    </row>
    <row r="85" s="250" customFormat="true" ht="15" hidden="false" customHeight="true" outlineLevel="0" collapsed="false">
      <c r="A85" s="246" t="n">
        <v>77</v>
      </c>
      <c r="B85" s="248" t="s">
        <v>143</v>
      </c>
      <c r="C85" s="246" t="n">
        <v>13.4036</v>
      </c>
      <c r="D85" s="246" t="n">
        <v>0.0543</v>
      </c>
      <c r="E85" s="246" t="n">
        <v>0</v>
      </c>
      <c r="F85" s="246" t="n">
        <v>0.228</v>
      </c>
      <c r="G85" s="246" t="n">
        <v>0</v>
      </c>
      <c r="H85" s="246" t="n">
        <v>0</v>
      </c>
      <c r="I85" s="246" t="n">
        <v>0</v>
      </c>
      <c r="J85" s="246" t="n">
        <v>28.1224</v>
      </c>
      <c r="K85" s="246" t="n">
        <v>0.15</v>
      </c>
      <c r="L85" s="246" t="n">
        <v>0</v>
      </c>
      <c r="M85" s="246" t="n">
        <v>0</v>
      </c>
      <c r="N85" s="246" t="n">
        <v>0</v>
      </c>
      <c r="O85" s="246" t="n">
        <v>2.4517</v>
      </c>
      <c r="P85" s="246" t="n">
        <f aca="false">SUM(C85:O85)</f>
        <v>44.41</v>
      </c>
      <c r="Q85" s="242"/>
      <c r="R85" s="242"/>
      <c r="S85" s="242"/>
    </row>
    <row r="86" s="250" customFormat="true" ht="15" hidden="false" customHeight="true" outlineLevel="0" collapsed="false">
      <c r="A86" s="246" t="n">
        <v>78</v>
      </c>
      <c r="B86" s="248" t="s">
        <v>144</v>
      </c>
      <c r="C86" s="246" t="n">
        <v>19.607</v>
      </c>
      <c r="D86" s="246" t="n">
        <v>2.424</v>
      </c>
      <c r="E86" s="246" t="n">
        <v>0</v>
      </c>
      <c r="F86" s="246" t="n">
        <v>0</v>
      </c>
      <c r="G86" s="246" t="n">
        <v>0</v>
      </c>
      <c r="H86" s="246" t="n">
        <v>0</v>
      </c>
      <c r="I86" s="246" t="n">
        <v>0</v>
      </c>
      <c r="J86" s="246" t="n">
        <v>17.206</v>
      </c>
      <c r="K86" s="246" t="n">
        <v>3.659</v>
      </c>
      <c r="L86" s="246" t="n">
        <v>0</v>
      </c>
      <c r="M86" s="246" t="n">
        <v>0</v>
      </c>
      <c r="N86" s="246" t="n">
        <v>0</v>
      </c>
      <c r="O86" s="246" t="n">
        <v>1.239</v>
      </c>
      <c r="P86" s="246" t="n">
        <f aca="false">SUM(C86:O86)</f>
        <v>44.135</v>
      </c>
      <c r="Q86" s="242"/>
      <c r="R86" s="242"/>
      <c r="S86" s="242"/>
    </row>
    <row r="87" s="250" customFormat="true" ht="15" hidden="false" customHeight="true" outlineLevel="0" collapsed="false">
      <c r="A87" s="246" t="n">
        <v>79</v>
      </c>
      <c r="B87" s="248" t="s">
        <v>145</v>
      </c>
      <c r="C87" s="246" t="n">
        <v>1.5766</v>
      </c>
      <c r="D87" s="246" t="n">
        <v>0</v>
      </c>
      <c r="E87" s="246" t="n">
        <v>0</v>
      </c>
      <c r="F87" s="246" t="n">
        <v>0</v>
      </c>
      <c r="G87" s="246" t="n">
        <v>0</v>
      </c>
      <c r="H87" s="246" t="n">
        <v>0</v>
      </c>
      <c r="I87" s="246" t="n">
        <v>0</v>
      </c>
      <c r="J87" s="246" t="n">
        <v>1.8367</v>
      </c>
      <c r="K87" s="246" t="n">
        <v>2.3597</v>
      </c>
      <c r="L87" s="246" t="n">
        <v>0</v>
      </c>
      <c r="M87" s="246" t="n">
        <v>0</v>
      </c>
      <c r="N87" s="246" t="n">
        <v>0</v>
      </c>
      <c r="O87" s="246" t="n">
        <v>0</v>
      </c>
      <c r="P87" s="246" t="n">
        <f aca="false">SUM(C87:O87)</f>
        <v>5.773</v>
      </c>
      <c r="Q87" s="242"/>
      <c r="R87" s="242"/>
      <c r="S87" s="242"/>
    </row>
    <row r="88" s="250" customFormat="true" ht="15" hidden="false" customHeight="true" outlineLevel="0" collapsed="false">
      <c r="A88" s="246" t="n">
        <v>80</v>
      </c>
      <c r="B88" s="248" t="s">
        <v>274</v>
      </c>
      <c r="C88" s="246" t="n">
        <v>9.61</v>
      </c>
      <c r="D88" s="246" t="n">
        <v>1.479</v>
      </c>
      <c r="E88" s="246" t="n">
        <v>0</v>
      </c>
      <c r="F88" s="246" t="n">
        <v>0</v>
      </c>
      <c r="G88" s="246" t="n">
        <v>4.99</v>
      </c>
      <c r="H88" s="246" t="n">
        <v>0</v>
      </c>
      <c r="I88" s="246" t="n">
        <v>0</v>
      </c>
      <c r="J88" s="246" t="n">
        <v>20.731</v>
      </c>
      <c r="K88" s="246" t="n">
        <v>0.59</v>
      </c>
      <c r="L88" s="246" t="n">
        <v>0</v>
      </c>
      <c r="M88" s="246" t="n">
        <v>0</v>
      </c>
      <c r="N88" s="246" t="n">
        <v>0</v>
      </c>
      <c r="O88" s="246" t="n">
        <v>0</v>
      </c>
      <c r="P88" s="246" t="n">
        <f aca="false">SUM(C88:O88)</f>
        <v>37.4</v>
      </c>
      <c r="Q88" s="242"/>
      <c r="R88" s="242"/>
      <c r="S88" s="242"/>
    </row>
    <row r="89" s="250" customFormat="true" ht="15" hidden="false" customHeight="true" outlineLevel="0" collapsed="false">
      <c r="A89" s="246" t="n">
        <v>81</v>
      </c>
      <c r="B89" s="248" t="s">
        <v>150</v>
      </c>
      <c r="C89" s="246" t="n">
        <v>17.846</v>
      </c>
      <c r="D89" s="246" t="n">
        <v>0.854</v>
      </c>
      <c r="E89" s="246" t="n">
        <v>0</v>
      </c>
      <c r="F89" s="246" t="n">
        <v>0</v>
      </c>
      <c r="G89" s="246" t="n">
        <v>0</v>
      </c>
      <c r="H89" s="246" t="n">
        <v>0</v>
      </c>
      <c r="I89" s="246" t="n">
        <v>0</v>
      </c>
      <c r="J89" s="246" t="n">
        <v>11.7</v>
      </c>
      <c r="K89" s="246" t="n">
        <v>0.5</v>
      </c>
      <c r="L89" s="246" t="n">
        <v>0</v>
      </c>
      <c r="M89" s="246" t="n">
        <v>0</v>
      </c>
      <c r="N89" s="246" t="n">
        <v>0</v>
      </c>
      <c r="O89" s="246" t="n">
        <v>1.06</v>
      </c>
      <c r="P89" s="246" t="n">
        <f aca="false">SUM(C89:O89)</f>
        <v>31.96</v>
      </c>
      <c r="Q89" s="242"/>
      <c r="R89" s="242"/>
      <c r="S89" s="242"/>
    </row>
    <row r="90" s="250" customFormat="true" ht="15" hidden="false" customHeight="true" outlineLevel="0" collapsed="false">
      <c r="A90" s="246" t="n">
        <v>82</v>
      </c>
      <c r="B90" s="248" t="s">
        <v>151</v>
      </c>
      <c r="C90" s="246" t="n">
        <v>22.8412</v>
      </c>
      <c r="D90" s="246" t="n">
        <v>0.0122</v>
      </c>
      <c r="E90" s="246" t="n">
        <v>0</v>
      </c>
      <c r="F90" s="246" t="n">
        <v>0.0268</v>
      </c>
      <c r="G90" s="246" t="n">
        <v>0</v>
      </c>
      <c r="H90" s="246" t="n">
        <v>0</v>
      </c>
      <c r="I90" s="246" t="n">
        <v>0</v>
      </c>
      <c r="J90" s="246" t="n">
        <v>9.2552</v>
      </c>
      <c r="K90" s="246" t="n">
        <v>0.501</v>
      </c>
      <c r="L90" s="246" t="n">
        <v>0</v>
      </c>
      <c r="M90" s="246" t="n">
        <v>0</v>
      </c>
      <c r="N90" s="246" t="n">
        <v>0</v>
      </c>
      <c r="O90" s="246" t="n">
        <v>1.3145</v>
      </c>
      <c r="P90" s="246" t="n">
        <f aca="false">SUM(C90:O90)</f>
        <v>33.9509</v>
      </c>
      <c r="Q90" s="242"/>
      <c r="R90" s="242"/>
      <c r="S90" s="242"/>
    </row>
    <row r="91" s="250" customFormat="true" ht="15" hidden="false" customHeight="true" outlineLevel="0" collapsed="false">
      <c r="A91" s="246" t="n">
        <v>83</v>
      </c>
      <c r="B91" s="248" t="s">
        <v>152</v>
      </c>
      <c r="C91" s="246" t="n">
        <v>10.0637</v>
      </c>
      <c r="D91" s="246" t="n">
        <v>0</v>
      </c>
      <c r="E91" s="246" t="n">
        <v>0</v>
      </c>
      <c r="F91" s="246" t="n">
        <v>0</v>
      </c>
      <c r="G91" s="246" t="n">
        <v>0</v>
      </c>
      <c r="H91" s="246" t="n">
        <v>0</v>
      </c>
      <c r="I91" s="246" t="n">
        <v>0</v>
      </c>
      <c r="J91" s="246" t="n">
        <v>6.86772</v>
      </c>
      <c r="K91" s="246" t="n">
        <v>0.0773</v>
      </c>
      <c r="L91" s="246" t="n">
        <v>0</v>
      </c>
      <c r="M91" s="246" t="n">
        <v>0</v>
      </c>
      <c r="N91" s="246" t="n">
        <v>0</v>
      </c>
      <c r="O91" s="246" t="n">
        <v>0.49128</v>
      </c>
      <c r="P91" s="246" t="n">
        <v>17.5</v>
      </c>
      <c r="Q91" s="242"/>
      <c r="R91" s="242"/>
      <c r="S91" s="242"/>
    </row>
    <row r="92" s="250" customFormat="true" ht="15" hidden="false" customHeight="true" outlineLevel="0" collapsed="false">
      <c r="A92" s="246" t="n">
        <v>84</v>
      </c>
      <c r="B92" s="248" t="s">
        <v>615</v>
      </c>
      <c r="C92" s="246" t="n">
        <v>6.028</v>
      </c>
      <c r="D92" s="246" t="n">
        <v>0.732</v>
      </c>
      <c r="E92" s="246" t="n">
        <v>0</v>
      </c>
      <c r="F92" s="246" t="n">
        <v>0.7</v>
      </c>
      <c r="G92" s="246" t="n">
        <v>0</v>
      </c>
      <c r="H92" s="246" t="n">
        <v>0</v>
      </c>
      <c r="I92" s="246" t="n">
        <v>0</v>
      </c>
      <c r="J92" s="246" t="n">
        <v>43.91</v>
      </c>
      <c r="K92" s="246" t="n">
        <v>0.4</v>
      </c>
      <c r="L92" s="246" t="n">
        <v>0</v>
      </c>
      <c r="M92" s="246" t="n">
        <v>0</v>
      </c>
      <c r="N92" s="246" t="n">
        <v>0</v>
      </c>
      <c r="O92" s="249" t="n">
        <v>1.32</v>
      </c>
      <c r="P92" s="246" t="n">
        <f aca="false">SUM(C92:O92)</f>
        <v>53.09</v>
      </c>
      <c r="Q92" s="242"/>
      <c r="R92" s="242"/>
      <c r="S92" s="242"/>
    </row>
    <row r="93" s="250" customFormat="true" ht="15" hidden="false" customHeight="true" outlineLevel="0" collapsed="false">
      <c r="A93" s="246" t="n">
        <v>85</v>
      </c>
      <c r="B93" s="248" t="s">
        <v>119</v>
      </c>
      <c r="C93" s="246" t="n">
        <v>6.5117</v>
      </c>
      <c r="D93" s="246" t="n">
        <v>0.0675</v>
      </c>
      <c r="E93" s="246" t="n">
        <v>0</v>
      </c>
      <c r="F93" s="246" t="n">
        <v>0.0142</v>
      </c>
      <c r="G93" s="246" t="n">
        <v>0</v>
      </c>
      <c r="H93" s="246" t="n">
        <v>0</v>
      </c>
      <c r="I93" s="246" t="n">
        <v>0</v>
      </c>
      <c r="J93" s="246" t="n">
        <v>15.0758</v>
      </c>
      <c r="K93" s="246" t="n">
        <v>0.0378</v>
      </c>
      <c r="L93" s="246" t="n">
        <v>0</v>
      </c>
      <c r="M93" s="246" t="n">
        <v>0</v>
      </c>
      <c r="N93" s="246" t="n">
        <v>0</v>
      </c>
      <c r="O93" s="246" t="n">
        <v>0.493</v>
      </c>
      <c r="P93" s="246" t="n">
        <f aca="false">SUM(C93:O93)</f>
        <v>22.2</v>
      </c>
      <c r="Q93" s="242"/>
      <c r="R93" s="242"/>
      <c r="S93" s="242"/>
    </row>
    <row r="94" s="250" customFormat="true" ht="15" hidden="false" customHeight="true" outlineLevel="0" collapsed="false">
      <c r="A94" s="246" t="n">
        <v>86</v>
      </c>
      <c r="B94" s="248" t="s">
        <v>155</v>
      </c>
      <c r="C94" s="246" t="n">
        <v>1.2</v>
      </c>
      <c r="D94" s="246" t="n">
        <v>0.081</v>
      </c>
      <c r="E94" s="246" t="n">
        <v>0</v>
      </c>
      <c r="F94" s="246" t="n">
        <v>0</v>
      </c>
      <c r="G94" s="246" t="n">
        <v>0</v>
      </c>
      <c r="H94" s="246" t="n">
        <v>0</v>
      </c>
      <c r="I94" s="246" t="n">
        <v>0</v>
      </c>
      <c r="J94" s="246" t="n">
        <v>4.48</v>
      </c>
      <c r="K94" s="246" t="n">
        <v>0.01</v>
      </c>
      <c r="L94" s="246" t="n">
        <v>0</v>
      </c>
      <c r="M94" s="246" t="n">
        <v>0</v>
      </c>
      <c r="N94" s="246" t="n">
        <v>0</v>
      </c>
      <c r="O94" s="246" t="n">
        <v>0.279</v>
      </c>
      <c r="P94" s="246" t="n">
        <f aca="false">SUM(C94:O94)</f>
        <v>6.05</v>
      </c>
      <c r="Q94" s="242"/>
      <c r="R94" s="242"/>
      <c r="S94" s="242"/>
    </row>
    <row r="95" s="250" customFormat="true" ht="15" hidden="false" customHeight="true" outlineLevel="0" collapsed="false">
      <c r="A95" s="246" t="n">
        <v>87</v>
      </c>
      <c r="B95" s="248" t="s">
        <v>157</v>
      </c>
      <c r="C95" s="246" t="n">
        <v>6</v>
      </c>
      <c r="D95" s="246" t="n">
        <v>0.5</v>
      </c>
      <c r="E95" s="246" t="n">
        <v>0</v>
      </c>
      <c r="F95" s="246" t="n">
        <v>0</v>
      </c>
      <c r="G95" s="246" t="n">
        <v>0</v>
      </c>
      <c r="H95" s="246" t="n">
        <v>0</v>
      </c>
      <c r="I95" s="246" t="n">
        <v>0</v>
      </c>
      <c r="J95" s="246" t="n">
        <v>0.2</v>
      </c>
      <c r="K95" s="246" t="n">
        <v>6</v>
      </c>
      <c r="L95" s="246" t="n">
        <v>0</v>
      </c>
      <c r="M95" s="246" t="n">
        <v>0</v>
      </c>
      <c r="N95" s="246" t="n">
        <v>0</v>
      </c>
      <c r="O95" s="246" t="n">
        <v>0</v>
      </c>
      <c r="P95" s="246" t="n">
        <f aca="false">SUM(C95:O95)</f>
        <v>12.7</v>
      </c>
      <c r="Q95" s="242"/>
      <c r="R95" s="242"/>
      <c r="S95" s="242"/>
    </row>
    <row r="96" s="250" customFormat="true" ht="15" hidden="false" customHeight="true" outlineLevel="0" collapsed="false">
      <c r="A96" s="246" t="n">
        <v>88</v>
      </c>
      <c r="B96" s="248" t="s">
        <v>158</v>
      </c>
      <c r="C96" s="246" t="n">
        <v>14.2551</v>
      </c>
      <c r="D96" s="246" t="n">
        <v>0</v>
      </c>
      <c r="E96" s="246" t="n">
        <v>0</v>
      </c>
      <c r="F96" s="246" t="n">
        <v>0</v>
      </c>
      <c r="G96" s="246" t="n">
        <v>0</v>
      </c>
      <c r="H96" s="246" t="n">
        <v>0</v>
      </c>
      <c r="I96" s="246" t="n">
        <v>0</v>
      </c>
      <c r="J96" s="246" t="n">
        <v>0</v>
      </c>
      <c r="K96" s="246" t="n">
        <v>0</v>
      </c>
      <c r="L96" s="246" t="n">
        <v>0</v>
      </c>
      <c r="M96" s="246" t="n">
        <v>0</v>
      </c>
      <c r="N96" s="246" t="n">
        <v>0</v>
      </c>
      <c r="O96" s="246" t="n">
        <v>0.06076</v>
      </c>
      <c r="P96" s="246" t="n">
        <v>14.31586</v>
      </c>
      <c r="Q96" s="242"/>
      <c r="R96" s="242"/>
      <c r="S96" s="242"/>
    </row>
    <row r="97" s="250" customFormat="true" ht="15" hidden="false" customHeight="true" outlineLevel="0" collapsed="false">
      <c r="A97" s="246" t="n">
        <v>89</v>
      </c>
      <c r="B97" s="248" t="s">
        <v>160</v>
      </c>
      <c r="C97" s="246" t="n">
        <v>1.2</v>
      </c>
      <c r="D97" s="246" t="n">
        <v>0</v>
      </c>
      <c r="E97" s="246" t="n">
        <v>0</v>
      </c>
      <c r="F97" s="246" t="n">
        <v>0.02</v>
      </c>
      <c r="G97" s="246" t="n">
        <v>0</v>
      </c>
      <c r="H97" s="246" t="n">
        <v>0</v>
      </c>
      <c r="I97" s="246" t="n">
        <v>0</v>
      </c>
      <c r="J97" s="246" t="n">
        <v>6.276</v>
      </c>
      <c r="K97" s="246" t="n">
        <v>3.655</v>
      </c>
      <c r="L97" s="246" t="n">
        <v>0.884</v>
      </c>
      <c r="M97" s="246" t="n">
        <v>0</v>
      </c>
      <c r="N97" s="246" t="n">
        <v>0</v>
      </c>
      <c r="O97" s="246" t="n">
        <v>0.565</v>
      </c>
      <c r="P97" s="246" t="n">
        <f aca="false">SUM(C97:O97)</f>
        <v>12.6</v>
      </c>
      <c r="Q97" s="242"/>
      <c r="R97" s="242"/>
      <c r="S97" s="242"/>
    </row>
    <row r="98" s="250" customFormat="true" ht="15" hidden="false" customHeight="true" outlineLevel="0" collapsed="false">
      <c r="A98" s="246" t="n">
        <v>90</v>
      </c>
      <c r="B98" s="248" t="s">
        <v>161</v>
      </c>
      <c r="C98" s="246" t="n">
        <v>1.813</v>
      </c>
      <c r="D98" s="246" t="n">
        <v>0</v>
      </c>
      <c r="E98" s="246" t="n">
        <v>0</v>
      </c>
      <c r="F98" s="246" t="n">
        <v>0</v>
      </c>
      <c r="G98" s="246" t="n">
        <v>0</v>
      </c>
      <c r="H98" s="246" t="n">
        <v>0</v>
      </c>
      <c r="I98" s="246" t="n">
        <v>0</v>
      </c>
      <c r="J98" s="246" t="n">
        <v>0</v>
      </c>
      <c r="K98" s="246" t="n">
        <v>0.497</v>
      </c>
      <c r="L98" s="246" t="n">
        <v>0</v>
      </c>
      <c r="M98" s="246" t="n">
        <v>0</v>
      </c>
      <c r="N98" s="246" t="n">
        <v>0</v>
      </c>
      <c r="O98" s="246" t="n">
        <v>0</v>
      </c>
      <c r="P98" s="246" t="n">
        <f aca="false">SUM(C98:O98)</f>
        <v>2.31</v>
      </c>
      <c r="Q98" s="242"/>
      <c r="R98" s="242"/>
      <c r="S98" s="242"/>
    </row>
    <row r="99" s="250" customFormat="true" ht="15" hidden="false" customHeight="true" outlineLevel="0" collapsed="false">
      <c r="A99" s="246" t="n">
        <v>91</v>
      </c>
      <c r="B99" s="263" t="s">
        <v>159</v>
      </c>
      <c r="C99" s="246" t="n">
        <v>5.8416</v>
      </c>
      <c r="D99" s="246" t="n">
        <v>0</v>
      </c>
      <c r="E99" s="246" t="n">
        <v>0</v>
      </c>
      <c r="F99" s="246" t="n">
        <v>0</v>
      </c>
      <c r="G99" s="246" t="n">
        <v>0</v>
      </c>
      <c r="H99" s="246" t="n">
        <v>0</v>
      </c>
      <c r="I99" s="246" t="n">
        <v>0</v>
      </c>
      <c r="J99" s="246" t="n">
        <v>18.03069</v>
      </c>
      <c r="K99" s="246" t="n">
        <v>0.01497</v>
      </c>
      <c r="L99" s="246" t="n">
        <v>0</v>
      </c>
      <c r="M99" s="246" t="n">
        <v>0</v>
      </c>
      <c r="N99" s="246" t="n">
        <v>0</v>
      </c>
      <c r="O99" s="246" t="n">
        <v>1.61274</v>
      </c>
      <c r="P99" s="246" t="n">
        <f aca="false">SUM(C99:O99)</f>
        <v>25.5</v>
      </c>
      <c r="Q99" s="242"/>
      <c r="R99" s="242"/>
      <c r="S99" s="242"/>
    </row>
    <row r="100" s="250" customFormat="true" ht="15" hidden="false" customHeight="true" outlineLevel="0" collapsed="false">
      <c r="A100" s="246" t="n">
        <v>92</v>
      </c>
      <c r="B100" s="248" t="s">
        <v>163</v>
      </c>
      <c r="C100" s="246" t="n">
        <v>2.2687</v>
      </c>
      <c r="D100" s="246" t="n">
        <v>0.0353</v>
      </c>
      <c r="E100" s="246" t="n">
        <v>0</v>
      </c>
      <c r="F100" s="246" t="n">
        <v>0</v>
      </c>
      <c r="G100" s="246" t="n">
        <v>0.0013</v>
      </c>
      <c r="H100" s="246" t="n">
        <v>0</v>
      </c>
      <c r="I100" s="246" t="n">
        <v>0</v>
      </c>
      <c r="J100" s="246" t="n">
        <v>0</v>
      </c>
      <c r="K100" s="246" t="n">
        <v>0.004</v>
      </c>
      <c r="L100" s="246" t="n">
        <v>0</v>
      </c>
      <c r="M100" s="246" t="n">
        <v>0</v>
      </c>
      <c r="N100" s="246" t="n">
        <v>0</v>
      </c>
      <c r="O100" s="246" t="n">
        <v>0.079</v>
      </c>
      <c r="P100" s="246" t="n">
        <f aca="false">SUM(C100:O100)</f>
        <v>2.3883</v>
      </c>
      <c r="Q100" s="242"/>
      <c r="R100" s="242"/>
      <c r="S100" s="242"/>
    </row>
    <row r="101" s="250" customFormat="true" ht="15" hidden="false" customHeight="true" outlineLevel="0" collapsed="false">
      <c r="A101" s="246" t="n">
        <v>93</v>
      </c>
      <c r="B101" s="248" t="s">
        <v>166</v>
      </c>
      <c r="C101" s="246" t="n">
        <v>4.775</v>
      </c>
      <c r="D101" s="246" t="n">
        <v>0.325</v>
      </c>
      <c r="E101" s="246" t="n">
        <v>0</v>
      </c>
      <c r="F101" s="249" t="n">
        <v>0.025</v>
      </c>
      <c r="G101" s="246" t="n">
        <v>0</v>
      </c>
      <c r="H101" s="246" t="n">
        <v>0</v>
      </c>
      <c r="I101" s="246" t="n">
        <v>0</v>
      </c>
      <c r="J101" s="246" t="n">
        <v>37.02</v>
      </c>
      <c r="K101" s="246" t="n">
        <v>0.075</v>
      </c>
      <c r="L101" s="246" t="n">
        <v>0</v>
      </c>
      <c r="M101" s="246" t="n">
        <v>0</v>
      </c>
      <c r="N101" s="246" t="n">
        <v>0</v>
      </c>
      <c r="O101" s="246" t="n">
        <v>1.28</v>
      </c>
      <c r="P101" s="246" t="n">
        <f aca="false">SUM(C101:O101)</f>
        <v>43.5</v>
      </c>
      <c r="Q101" s="242"/>
      <c r="R101" s="242"/>
      <c r="S101" s="242"/>
    </row>
    <row r="102" s="250" customFormat="true" ht="15" hidden="false" customHeight="true" outlineLevel="0" collapsed="false">
      <c r="A102" s="246" t="n">
        <v>94</v>
      </c>
      <c r="B102" s="248" t="s">
        <v>168</v>
      </c>
      <c r="C102" s="246" t="n">
        <v>9.954</v>
      </c>
      <c r="D102" s="246" t="n">
        <v>1.467</v>
      </c>
      <c r="E102" s="246" t="n">
        <v>0</v>
      </c>
      <c r="F102" s="246" t="n">
        <v>0.846</v>
      </c>
      <c r="G102" s="246" t="n">
        <v>0.397</v>
      </c>
      <c r="H102" s="246" t="n">
        <v>0</v>
      </c>
      <c r="I102" s="246" t="n">
        <v>0</v>
      </c>
      <c r="J102" s="246" t="n">
        <v>55.671</v>
      </c>
      <c r="K102" s="246" t="n">
        <v>29.661</v>
      </c>
      <c r="L102" s="246" t="n">
        <v>0</v>
      </c>
      <c r="M102" s="246" t="n">
        <v>0</v>
      </c>
      <c r="N102" s="246" t="n">
        <v>0</v>
      </c>
      <c r="O102" s="246" t="n">
        <v>1.874</v>
      </c>
      <c r="P102" s="246" t="n">
        <f aca="false">SUM(C102:O102)</f>
        <v>99.87</v>
      </c>
      <c r="Q102" s="242"/>
      <c r="R102" s="242"/>
      <c r="S102" s="242"/>
    </row>
    <row r="103" s="250" customFormat="true" ht="15" hidden="false" customHeight="true" outlineLevel="0" collapsed="false">
      <c r="A103" s="246" t="n">
        <v>95</v>
      </c>
      <c r="B103" s="248" t="s">
        <v>170</v>
      </c>
      <c r="C103" s="246" t="n">
        <v>9.864</v>
      </c>
      <c r="D103" s="246" t="n">
        <v>0.636</v>
      </c>
      <c r="E103" s="246" t="n">
        <v>0</v>
      </c>
      <c r="F103" s="246" t="n">
        <v>0.056</v>
      </c>
      <c r="G103" s="246" t="n">
        <v>0</v>
      </c>
      <c r="H103" s="246" t="n">
        <v>0</v>
      </c>
      <c r="I103" s="246" t="n">
        <v>0</v>
      </c>
      <c r="J103" s="246" t="n">
        <v>70.1</v>
      </c>
      <c r="K103" s="246" t="n">
        <v>18.444</v>
      </c>
      <c r="L103" s="246" t="n">
        <v>0</v>
      </c>
      <c r="M103" s="246" t="n">
        <v>0</v>
      </c>
      <c r="N103" s="246" t="n">
        <v>0</v>
      </c>
      <c r="O103" s="246" t="n">
        <v>3.63</v>
      </c>
      <c r="P103" s="246" t="n">
        <f aca="false">SUM(C103:O103)</f>
        <v>102.73</v>
      </c>
      <c r="Q103" s="242"/>
      <c r="R103" s="242"/>
      <c r="S103" s="242"/>
    </row>
    <row r="104" s="250" customFormat="true" ht="15" hidden="false" customHeight="true" outlineLevel="0" collapsed="false">
      <c r="A104" s="246" t="n">
        <v>96</v>
      </c>
      <c r="B104" s="248" t="s">
        <v>172</v>
      </c>
      <c r="C104" s="246" t="n">
        <v>5.9115</v>
      </c>
      <c r="D104" s="246" t="n">
        <v>0.2614</v>
      </c>
      <c r="E104" s="246" t="n">
        <v>0</v>
      </c>
      <c r="F104" s="246" t="n">
        <v>0.0012</v>
      </c>
      <c r="G104" s="246" t="n">
        <v>0</v>
      </c>
      <c r="H104" s="246" t="n">
        <v>0</v>
      </c>
      <c r="I104" s="246" t="n">
        <v>0</v>
      </c>
      <c r="J104" s="246" t="n">
        <v>4.328</v>
      </c>
      <c r="K104" s="246" t="n">
        <v>0.0188</v>
      </c>
      <c r="L104" s="246" t="n">
        <v>0</v>
      </c>
      <c r="M104" s="246" t="n">
        <v>0</v>
      </c>
      <c r="N104" s="246" t="n">
        <v>0</v>
      </c>
      <c r="O104" s="246" t="n">
        <v>0.1791</v>
      </c>
      <c r="P104" s="246" t="n">
        <f aca="false">SUM(C104:O104)</f>
        <v>10.7</v>
      </c>
      <c r="Q104" s="242"/>
      <c r="R104" s="242"/>
      <c r="S104" s="242"/>
    </row>
    <row r="105" s="115" customFormat="true" ht="15" hidden="false" customHeight="true" outlineLevel="0" collapsed="false">
      <c r="A105" s="246" t="n">
        <v>97</v>
      </c>
      <c r="B105" s="248" t="s">
        <v>171</v>
      </c>
      <c r="C105" s="246" t="n">
        <v>9.722</v>
      </c>
      <c r="D105" s="246" t="n">
        <v>0</v>
      </c>
      <c r="E105" s="246" t="n">
        <v>0</v>
      </c>
      <c r="F105" s="246" t="n">
        <v>0.0076</v>
      </c>
      <c r="G105" s="246" t="n">
        <v>0</v>
      </c>
      <c r="H105" s="246" t="n">
        <v>0</v>
      </c>
      <c r="I105" s="246" t="n">
        <v>0</v>
      </c>
      <c r="J105" s="246" t="n">
        <v>0.0475</v>
      </c>
      <c r="K105" s="246" t="n">
        <v>0.022</v>
      </c>
      <c r="L105" s="246" t="n">
        <v>0</v>
      </c>
      <c r="M105" s="246" t="n">
        <v>0</v>
      </c>
      <c r="N105" s="246" t="n">
        <v>0</v>
      </c>
      <c r="O105" s="246" t="n">
        <v>0.1334</v>
      </c>
      <c r="P105" s="246" t="n">
        <f aca="false">SUM(C105:O105)</f>
        <v>9.9325</v>
      </c>
      <c r="Q105" s="242"/>
      <c r="R105" s="242"/>
      <c r="S105" s="242"/>
    </row>
    <row r="106" s="115" customFormat="true" ht="15" hidden="false" customHeight="true" outlineLevel="0" collapsed="false">
      <c r="A106" s="246" t="n">
        <v>98</v>
      </c>
      <c r="B106" s="248" t="s">
        <v>175</v>
      </c>
      <c r="C106" s="246" t="n">
        <v>5.402</v>
      </c>
      <c r="D106" s="246" t="n">
        <v>0</v>
      </c>
      <c r="E106" s="246" t="n">
        <v>0</v>
      </c>
      <c r="F106" s="246" t="n">
        <v>0</v>
      </c>
      <c r="G106" s="246" t="n">
        <v>21.43</v>
      </c>
      <c r="H106" s="246" t="n">
        <v>0</v>
      </c>
      <c r="I106" s="246" t="n">
        <v>0</v>
      </c>
      <c r="J106" s="246" t="n">
        <v>0</v>
      </c>
      <c r="K106" s="246" t="n">
        <v>26.487</v>
      </c>
      <c r="L106" s="246" t="n">
        <v>0</v>
      </c>
      <c r="M106" s="246" t="n">
        <v>0</v>
      </c>
      <c r="N106" s="246" t="n">
        <v>0</v>
      </c>
      <c r="O106" s="246" t="n">
        <v>0</v>
      </c>
      <c r="P106" s="246" t="n">
        <f aca="false">SUM(C106:O106)</f>
        <v>53.319</v>
      </c>
      <c r="Q106" s="242"/>
      <c r="R106" s="242"/>
      <c r="S106" s="242"/>
    </row>
    <row r="107" s="115" customFormat="true" ht="15" hidden="false" customHeight="true" outlineLevel="0" collapsed="false">
      <c r="A107" s="246" t="n">
        <v>99</v>
      </c>
      <c r="B107" s="248" t="s">
        <v>176</v>
      </c>
      <c r="C107" s="246" t="n">
        <v>5.9</v>
      </c>
      <c r="D107" s="246" t="n">
        <v>0</v>
      </c>
      <c r="E107" s="246" t="n">
        <v>0</v>
      </c>
      <c r="F107" s="246" t="n">
        <v>0</v>
      </c>
      <c r="G107" s="246" t="n">
        <v>0</v>
      </c>
      <c r="H107" s="246" t="n">
        <v>0</v>
      </c>
      <c r="I107" s="246" t="n">
        <v>0</v>
      </c>
      <c r="J107" s="246" t="n">
        <v>3.7</v>
      </c>
      <c r="K107" s="246" t="n">
        <v>0.2</v>
      </c>
      <c r="L107" s="246" t="n">
        <v>2</v>
      </c>
      <c r="M107" s="246" t="n">
        <v>0</v>
      </c>
      <c r="N107" s="246" t="n">
        <v>0</v>
      </c>
      <c r="O107" s="246" t="n">
        <v>8.1</v>
      </c>
      <c r="P107" s="246" t="n">
        <f aca="false">SUM(C107:O107)</f>
        <v>19.9</v>
      </c>
      <c r="Q107" s="242"/>
      <c r="R107" s="242"/>
      <c r="S107" s="242"/>
    </row>
    <row r="108" s="115" customFormat="true" ht="15" hidden="false" customHeight="true" outlineLevel="0" collapsed="false">
      <c r="A108" s="246" t="n">
        <v>100</v>
      </c>
      <c r="B108" s="248" t="s">
        <v>179</v>
      </c>
      <c r="C108" s="246" t="n">
        <v>18.34</v>
      </c>
      <c r="D108" s="246" t="n">
        <v>2.78</v>
      </c>
      <c r="E108" s="246" t="n">
        <v>0</v>
      </c>
      <c r="F108" s="246" t="n">
        <v>0</v>
      </c>
      <c r="G108" s="246" t="n">
        <v>0.32</v>
      </c>
      <c r="H108" s="246" t="n">
        <v>0</v>
      </c>
      <c r="I108" s="246" t="n">
        <v>0</v>
      </c>
      <c r="J108" s="246" t="n">
        <v>21.18</v>
      </c>
      <c r="K108" s="246" t="n">
        <v>0.2</v>
      </c>
      <c r="L108" s="246" t="n">
        <v>0</v>
      </c>
      <c r="M108" s="246" t="n">
        <v>0</v>
      </c>
      <c r="N108" s="246" t="n">
        <v>0</v>
      </c>
      <c r="O108" s="246" t="n">
        <v>0.08</v>
      </c>
      <c r="P108" s="246" t="n">
        <f aca="false">SUM(C108:O108)</f>
        <v>42.9</v>
      </c>
      <c r="Q108" s="242"/>
      <c r="R108" s="242"/>
      <c r="S108" s="242"/>
    </row>
    <row r="109" s="115" customFormat="true" ht="15" hidden="false" customHeight="true" outlineLevel="0" collapsed="false">
      <c r="A109" s="246" t="n">
        <v>101</v>
      </c>
      <c r="B109" s="248" t="s">
        <v>616</v>
      </c>
      <c r="C109" s="246" t="n">
        <v>10.39</v>
      </c>
      <c r="D109" s="246" t="n">
        <v>0</v>
      </c>
      <c r="E109" s="246" t="n">
        <v>0</v>
      </c>
      <c r="F109" s="246" t="n">
        <v>0.127</v>
      </c>
      <c r="G109" s="246" t="n">
        <v>0</v>
      </c>
      <c r="H109" s="246" t="n">
        <v>0</v>
      </c>
      <c r="I109" s="246" t="n">
        <v>0</v>
      </c>
      <c r="J109" s="246" t="n">
        <v>7.611</v>
      </c>
      <c r="K109" s="246" t="n">
        <v>0.011</v>
      </c>
      <c r="L109" s="246" t="n">
        <v>0</v>
      </c>
      <c r="M109" s="246" t="n">
        <v>0</v>
      </c>
      <c r="N109" s="246" t="n">
        <v>0</v>
      </c>
      <c r="O109" s="246" t="n">
        <v>1.099</v>
      </c>
      <c r="P109" s="246" t="n">
        <f aca="false">SUM(C109:O109)</f>
        <v>19.238</v>
      </c>
      <c r="Q109" s="242"/>
      <c r="R109" s="242"/>
      <c r="S109" s="242"/>
    </row>
    <row r="110" s="115" customFormat="true" ht="15" hidden="false" customHeight="true" outlineLevel="0" collapsed="false">
      <c r="A110" s="246" t="n">
        <v>102</v>
      </c>
      <c r="B110" s="248" t="s">
        <v>47</v>
      </c>
      <c r="C110" s="246" t="n">
        <v>12.596</v>
      </c>
      <c r="D110" s="246" t="n">
        <v>1.246</v>
      </c>
      <c r="E110" s="246" t="n">
        <v>0</v>
      </c>
      <c r="F110" s="246" t="n">
        <v>0</v>
      </c>
      <c r="G110" s="246" t="n">
        <v>0</v>
      </c>
      <c r="H110" s="246" t="n">
        <v>0</v>
      </c>
      <c r="I110" s="246" t="n">
        <v>0</v>
      </c>
      <c r="J110" s="246" t="n">
        <v>74.114</v>
      </c>
      <c r="K110" s="246" t="n">
        <v>5.661</v>
      </c>
      <c r="L110" s="246" t="n">
        <v>0</v>
      </c>
      <c r="M110" s="246" t="n">
        <v>0.1</v>
      </c>
      <c r="N110" s="246" t="n">
        <v>0</v>
      </c>
      <c r="O110" s="246" t="n">
        <v>3.68</v>
      </c>
      <c r="P110" s="246" t="n">
        <f aca="false">SUM(C110:O110)</f>
        <v>97.397</v>
      </c>
      <c r="Q110" s="242"/>
      <c r="R110" s="242"/>
      <c r="S110" s="242"/>
    </row>
    <row r="111" s="115" customFormat="true" ht="15" hidden="false" customHeight="true" outlineLevel="0" collapsed="false">
      <c r="A111" s="246" t="n">
        <v>103</v>
      </c>
      <c r="B111" s="263" t="s">
        <v>181</v>
      </c>
      <c r="C111" s="246" t="n">
        <v>2.65233</v>
      </c>
      <c r="D111" s="246" t="n">
        <v>0</v>
      </c>
      <c r="E111" s="246" t="n">
        <v>0</v>
      </c>
      <c r="F111" s="246" t="n">
        <v>0</v>
      </c>
      <c r="G111" s="246" t="n">
        <v>0</v>
      </c>
      <c r="H111" s="246" t="n">
        <v>0</v>
      </c>
      <c r="I111" s="246" t="n">
        <v>0</v>
      </c>
      <c r="J111" s="246" t="n">
        <v>43.99546</v>
      </c>
      <c r="K111" s="246" t="n">
        <v>1.78021</v>
      </c>
      <c r="L111" s="246" t="n">
        <v>0</v>
      </c>
      <c r="M111" s="246" t="n">
        <v>0</v>
      </c>
      <c r="N111" s="246" t="n">
        <v>0</v>
      </c>
      <c r="O111" s="246" t="n">
        <v>0</v>
      </c>
      <c r="P111" s="246" t="n">
        <f aca="false">SUM(C111:O111)</f>
        <v>48.428</v>
      </c>
      <c r="Q111" s="242"/>
      <c r="R111" s="242"/>
      <c r="S111" s="242"/>
    </row>
    <row r="112" s="115" customFormat="true" ht="15" hidden="false" customHeight="true" outlineLevel="0" collapsed="false">
      <c r="A112" s="246" t="n">
        <v>104</v>
      </c>
      <c r="B112" s="252" t="s">
        <v>183</v>
      </c>
      <c r="C112" s="246" t="n">
        <v>6.1602</v>
      </c>
      <c r="D112" s="246" t="n">
        <v>0</v>
      </c>
      <c r="E112" s="246" t="n">
        <v>0</v>
      </c>
      <c r="F112" s="246" t="n">
        <v>0</v>
      </c>
      <c r="G112" s="246" t="n">
        <v>0</v>
      </c>
      <c r="H112" s="246" t="n">
        <v>0</v>
      </c>
      <c r="I112" s="246" t="n">
        <v>0</v>
      </c>
      <c r="J112" s="246" t="n">
        <v>40.27489</v>
      </c>
      <c r="K112" s="253" t="n">
        <v>0.7114</v>
      </c>
      <c r="L112" s="246" t="n">
        <v>0</v>
      </c>
      <c r="M112" s="246" t="n">
        <v>0</v>
      </c>
      <c r="N112" s="246" t="n">
        <v>0</v>
      </c>
      <c r="O112" s="246" t="n">
        <v>2.75351</v>
      </c>
      <c r="P112" s="253" t="n">
        <f aca="false">SUM(C112:O112)</f>
        <v>49.9</v>
      </c>
      <c r="Q112" s="242"/>
      <c r="R112" s="242"/>
      <c r="S112" s="242"/>
    </row>
    <row r="113" s="115" customFormat="true" ht="15" hidden="false" customHeight="false" outlineLevel="0" collapsed="false">
      <c r="A113" s="227" t="s">
        <v>617</v>
      </c>
      <c r="B113" s="227"/>
      <c r="C113" s="227"/>
      <c r="D113" s="227"/>
      <c r="E113" s="227"/>
      <c r="F113" s="227"/>
      <c r="G113" s="227"/>
      <c r="H113" s="227"/>
      <c r="I113" s="227"/>
      <c r="J113" s="227"/>
      <c r="K113" s="227"/>
      <c r="L113" s="227"/>
      <c r="M113" s="227"/>
      <c r="N113" s="227"/>
      <c r="O113" s="227"/>
      <c r="P113" s="227"/>
      <c r="Q113" s="242"/>
      <c r="R113" s="242"/>
      <c r="S113" s="242"/>
    </row>
    <row r="114" s="115" customFormat="true" ht="15" hidden="false" customHeight="false" outlineLevel="0" collapsed="false">
      <c r="A114" s="196" t="n">
        <v>105</v>
      </c>
      <c r="B114" s="264" t="s">
        <v>618</v>
      </c>
      <c r="C114" s="21" t="s">
        <v>31</v>
      </c>
      <c r="D114" s="21" t="s">
        <v>31</v>
      </c>
      <c r="E114" s="21" t="s">
        <v>31</v>
      </c>
      <c r="F114" s="21" t="s">
        <v>31</v>
      </c>
      <c r="G114" s="21" t="s">
        <v>31</v>
      </c>
      <c r="H114" s="21" t="s">
        <v>31</v>
      </c>
      <c r="I114" s="21" t="s">
        <v>31</v>
      </c>
      <c r="J114" s="21" t="s">
        <v>31</v>
      </c>
      <c r="K114" s="21" t="s">
        <v>31</v>
      </c>
      <c r="L114" s="21" t="s">
        <v>31</v>
      </c>
      <c r="M114" s="21" t="s">
        <v>31</v>
      </c>
      <c r="N114" s="21" t="s">
        <v>31</v>
      </c>
      <c r="O114" s="21" t="s">
        <v>31</v>
      </c>
      <c r="P114" s="265" t="s">
        <v>31</v>
      </c>
      <c r="Q114" s="242"/>
      <c r="R114" s="242"/>
      <c r="S114" s="242"/>
    </row>
    <row r="115" s="115" customFormat="true" ht="15" hidden="false" customHeight="false" outlineLevel="0" collapsed="false">
      <c r="A115" s="196" t="n">
        <v>106</v>
      </c>
      <c r="B115" s="212" t="s">
        <v>619</v>
      </c>
      <c r="C115" s="266" t="s">
        <v>31</v>
      </c>
      <c r="D115" s="266" t="s">
        <v>31</v>
      </c>
      <c r="E115" s="266" t="s">
        <v>31</v>
      </c>
      <c r="F115" s="266" t="s">
        <v>31</v>
      </c>
      <c r="G115" s="266" t="s">
        <v>31</v>
      </c>
      <c r="H115" s="266" t="s">
        <v>31</v>
      </c>
      <c r="I115" s="266" t="s">
        <v>31</v>
      </c>
      <c r="J115" s="266" t="s">
        <v>31</v>
      </c>
      <c r="K115" s="266" t="s">
        <v>31</v>
      </c>
      <c r="L115" s="266" t="s">
        <v>31</v>
      </c>
      <c r="M115" s="266" t="s">
        <v>31</v>
      </c>
      <c r="N115" s="266" t="s">
        <v>31</v>
      </c>
      <c r="O115" s="266" t="s">
        <v>31</v>
      </c>
      <c r="P115" s="267" t="s">
        <v>31</v>
      </c>
      <c r="Q115" s="242"/>
      <c r="R115" s="242"/>
      <c r="S115" s="242"/>
    </row>
    <row r="116" s="115" customFormat="true" ht="15" hidden="false" customHeight="false" outlineLevel="0" collapsed="false">
      <c r="A116" s="196" t="n">
        <v>107</v>
      </c>
      <c r="B116" s="268" t="s">
        <v>620</v>
      </c>
      <c r="C116" s="24" t="s">
        <v>31</v>
      </c>
      <c r="D116" s="24" t="s">
        <v>31</v>
      </c>
      <c r="E116" s="24" t="s">
        <v>31</v>
      </c>
      <c r="F116" s="24" t="s">
        <v>31</v>
      </c>
      <c r="G116" s="24" t="s">
        <v>31</v>
      </c>
      <c r="H116" s="24" t="s">
        <v>31</v>
      </c>
      <c r="I116" s="24" t="s">
        <v>31</v>
      </c>
      <c r="J116" s="24" t="s">
        <v>31</v>
      </c>
      <c r="K116" s="24" t="s">
        <v>31</v>
      </c>
      <c r="L116" s="24" t="s">
        <v>31</v>
      </c>
      <c r="M116" s="24" t="s">
        <v>31</v>
      </c>
      <c r="N116" s="24" t="s">
        <v>31</v>
      </c>
      <c r="O116" s="24" t="s">
        <v>31</v>
      </c>
      <c r="P116" s="269" t="s">
        <v>31</v>
      </c>
      <c r="Q116" s="242"/>
      <c r="R116" s="242"/>
      <c r="S116" s="242"/>
    </row>
    <row r="117" s="115" customFormat="true" ht="15" hidden="false" customHeight="false" outlineLevel="0" collapsed="false">
      <c r="A117" s="196" t="n">
        <v>108</v>
      </c>
      <c r="B117" s="212" t="s">
        <v>621</v>
      </c>
      <c r="C117" s="24" t="s">
        <v>31</v>
      </c>
      <c r="D117" s="24" t="s">
        <v>31</v>
      </c>
      <c r="E117" s="24" t="s">
        <v>31</v>
      </c>
      <c r="F117" s="24" t="s">
        <v>31</v>
      </c>
      <c r="G117" s="24" t="s">
        <v>31</v>
      </c>
      <c r="H117" s="24" t="s">
        <v>31</v>
      </c>
      <c r="I117" s="24" t="s">
        <v>31</v>
      </c>
      <c r="J117" s="24" t="s">
        <v>31</v>
      </c>
      <c r="K117" s="24" t="s">
        <v>31</v>
      </c>
      <c r="L117" s="24" t="s">
        <v>31</v>
      </c>
      <c r="M117" s="24" t="s">
        <v>31</v>
      </c>
      <c r="N117" s="24" t="s">
        <v>31</v>
      </c>
      <c r="O117" s="24" t="s">
        <v>31</v>
      </c>
      <c r="P117" s="269" t="s">
        <v>31</v>
      </c>
      <c r="Q117" s="242"/>
      <c r="R117" s="242"/>
      <c r="S117" s="242"/>
    </row>
    <row r="118" s="115" customFormat="true" ht="15" hidden="false" customHeight="false" outlineLevel="0" collapsed="false">
      <c r="A118" s="196" t="n">
        <v>109</v>
      </c>
      <c r="B118" s="212" t="s">
        <v>622</v>
      </c>
      <c r="C118" s="270" t="s">
        <v>31</v>
      </c>
      <c r="D118" s="270" t="s">
        <v>31</v>
      </c>
      <c r="E118" s="270" t="s">
        <v>31</v>
      </c>
      <c r="F118" s="270" t="s">
        <v>31</v>
      </c>
      <c r="G118" s="270" t="s">
        <v>31</v>
      </c>
      <c r="H118" s="270" t="s">
        <v>31</v>
      </c>
      <c r="I118" s="270" t="s">
        <v>31</v>
      </c>
      <c r="J118" s="270" t="s">
        <v>31</v>
      </c>
      <c r="K118" s="270" t="s">
        <v>31</v>
      </c>
      <c r="L118" s="270" t="s">
        <v>31</v>
      </c>
      <c r="M118" s="270" t="s">
        <v>31</v>
      </c>
      <c r="N118" s="270" t="s">
        <v>31</v>
      </c>
      <c r="O118" s="270" t="s">
        <v>31</v>
      </c>
      <c r="P118" s="271" t="s">
        <v>31</v>
      </c>
      <c r="Q118" s="242"/>
      <c r="R118" s="242"/>
      <c r="S118" s="242"/>
    </row>
    <row r="119" s="115" customFormat="true" ht="15" hidden="false" customHeight="false" outlineLevel="0" collapsed="false">
      <c r="A119" s="196" t="n">
        <v>110</v>
      </c>
      <c r="B119" s="212" t="s">
        <v>623</v>
      </c>
      <c r="C119" s="270" t="s">
        <v>31</v>
      </c>
      <c r="D119" s="270" t="s">
        <v>31</v>
      </c>
      <c r="E119" s="270" t="s">
        <v>31</v>
      </c>
      <c r="F119" s="270" t="s">
        <v>31</v>
      </c>
      <c r="G119" s="270" t="s">
        <v>31</v>
      </c>
      <c r="H119" s="270" t="s">
        <v>31</v>
      </c>
      <c r="I119" s="270" t="s">
        <v>31</v>
      </c>
      <c r="J119" s="270" t="s">
        <v>31</v>
      </c>
      <c r="K119" s="270" t="s">
        <v>31</v>
      </c>
      <c r="L119" s="270" t="s">
        <v>31</v>
      </c>
      <c r="M119" s="270" t="s">
        <v>31</v>
      </c>
      <c r="N119" s="270" t="s">
        <v>31</v>
      </c>
      <c r="O119" s="270" t="s">
        <v>31</v>
      </c>
      <c r="P119" s="271" t="s">
        <v>31</v>
      </c>
      <c r="Q119" s="242"/>
      <c r="R119" s="242"/>
      <c r="S119" s="242"/>
    </row>
    <row r="120" s="115" customFormat="true" ht="15" hidden="false" customHeight="false" outlineLevel="0" collapsed="false">
      <c r="A120" s="196" t="n">
        <v>111</v>
      </c>
      <c r="B120" s="212" t="s">
        <v>624</v>
      </c>
      <c r="C120" s="270" t="s">
        <v>31</v>
      </c>
      <c r="D120" s="270" t="s">
        <v>31</v>
      </c>
      <c r="E120" s="270" t="s">
        <v>31</v>
      </c>
      <c r="F120" s="270" t="s">
        <v>31</v>
      </c>
      <c r="G120" s="270" t="s">
        <v>31</v>
      </c>
      <c r="H120" s="270" t="s">
        <v>31</v>
      </c>
      <c r="I120" s="270" t="s">
        <v>31</v>
      </c>
      <c r="J120" s="270" t="s">
        <v>31</v>
      </c>
      <c r="K120" s="270" t="s">
        <v>31</v>
      </c>
      <c r="L120" s="270" t="s">
        <v>31</v>
      </c>
      <c r="M120" s="270" t="s">
        <v>31</v>
      </c>
      <c r="N120" s="270" t="s">
        <v>31</v>
      </c>
      <c r="O120" s="270" t="s">
        <v>31</v>
      </c>
      <c r="P120" s="271" t="s">
        <v>31</v>
      </c>
      <c r="Q120" s="242"/>
      <c r="R120" s="242"/>
      <c r="S120" s="242"/>
    </row>
    <row r="121" s="115" customFormat="true" ht="15" hidden="false" customHeight="false" outlineLevel="0" collapsed="false">
      <c r="A121" s="196" t="n">
        <v>112</v>
      </c>
      <c r="B121" s="212" t="s">
        <v>625</v>
      </c>
      <c r="C121" s="270" t="s">
        <v>31</v>
      </c>
      <c r="D121" s="270" t="s">
        <v>31</v>
      </c>
      <c r="E121" s="270" t="s">
        <v>31</v>
      </c>
      <c r="F121" s="270" t="s">
        <v>31</v>
      </c>
      <c r="G121" s="270" t="s">
        <v>31</v>
      </c>
      <c r="H121" s="270" t="s">
        <v>31</v>
      </c>
      <c r="I121" s="270" t="s">
        <v>31</v>
      </c>
      <c r="J121" s="270" t="s">
        <v>31</v>
      </c>
      <c r="K121" s="270" t="s">
        <v>31</v>
      </c>
      <c r="L121" s="270" t="s">
        <v>31</v>
      </c>
      <c r="M121" s="270" t="s">
        <v>31</v>
      </c>
      <c r="N121" s="270" t="s">
        <v>31</v>
      </c>
      <c r="O121" s="270" t="s">
        <v>31</v>
      </c>
      <c r="P121" s="271" t="s">
        <v>31</v>
      </c>
      <c r="Q121" s="242"/>
      <c r="R121" s="242"/>
      <c r="S121" s="242"/>
    </row>
    <row r="122" s="115" customFormat="true" ht="15" hidden="false" customHeight="false" outlineLevel="0" collapsed="false">
      <c r="A122" s="196" t="n">
        <v>113</v>
      </c>
      <c r="B122" s="212" t="s">
        <v>626</v>
      </c>
      <c r="C122" s="270" t="s">
        <v>31</v>
      </c>
      <c r="D122" s="270" t="s">
        <v>31</v>
      </c>
      <c r="E122" s="270" t="s">
        <v>31</v>
      </c>
      <c r="F122" s="270" t="s">
        <v>31</v>
      </c>
      <c r="G122" s="270" t="s">
        <v>31</v>
      </c>
      <c r="H122" s="270" t="s">
        <v>31</v>
      </c>
      <c r="I122" s="270" t="s">
        <v>31</v>
      </c>
      <c r="J122" s="270" t="s">
        <v>31</v>
      </c>
      <c r="K122" s="270" t="s">
        <v>31</v>
      </c>
      <c r="L122" s="270" t="s">
        <v>31</v>
      </c>
      <c r="M122" s="270" t="s">
        <v>31</v>
      </c>
      <c r="N122" s="270" t="s">
        <v>31</v>
      </c>
      <c r="O122" s="270" t="s">
        <v>31</v>
      </c>
      <c r="P122" s="271" t="s">
        <v>31</v>
      </c>
      <c r="Q122" s="242"/>
      <c r="R122" s="242"/>
      <c r="S122" s="242"/>
    </row>
    <row r="123" s="115" customFormat="true" ht="15" hidden="false" customHeight="false" outlineLevel="0" collapsed="false">
      <c r="A123" s="196" t="n">
        <v>114</v>
      </c>
      <c r="B123" s="212" t="s">
        <v>627</v>
      </c>
      <c r="C123" s="270" t="s">
        <v>31</v>
      </c>
      <c r="D123" s="270" t="s">
        <v>31</v>
      </c>
      <c r="E123" s="270" t="s">
        <v>31</v>
      </c>
      <c r="F123" s="270" t="s">
        <v>31</v>
      </c>
      <c r="G123" s="270" t="s">
        <v>31</v>
      </c>
      <c r="H123" s="270" t="s">
        <v>31</v>
      </c>
      <c r="I123" s="270" t="s">
        <v>31</v>
      </c>
      <c r="J123" s="270" t="s">
        <v>31</v>
      </c>
      <c r="K123" s="270" t="s">
        <v>31</v>
      </c>
      <c r="L123" s="270" t="s">
        <v>31</v>
      </c>
      <c r="M123" s="270" t="s">
        <v>31</v>
      </c>
      <c r="N123" s="270" t="s">
        <v>31</v>
      </c>
      <c r="O123" s="270" t="s">
        <v>31</v>
      </c>
      <c r="P123" s="271" t="s">
        <v>31</v>
      </c>
      <c r="Q123" s="242"/>
      <c r="R123" s="242"/>
      <c r="S123" s="242"/>
    </row>
    <row r="124" s="115" customFormat="true" ht="15" hidden="false" customHeight="false" outlineLevel="0" collapsed="false">
      <c r="A124" s="196" t="n">
        <v>115</v>
      </c>
      <c r="B124" s="212" t="s">
        <v>628</v>
      </c>
      <c r="C124" s="270" t="s">
        <v>31</v>
      </c>
      <c r="D124" s="270" t="s">
        <v>31</v>
      </c>
      <c r="E124" s="270" t="s">
        <v>31</v>
      </c>
      <c r="F124" s="270" t="s">
        <v>31</v>
      </c>
      <c r="G124" s="270" t="s">
        <v>31</v>
      </c>
      <c r="H124" s="270" t="s">
        <v>31</v>
      </c>
      <c r="I124" s="270" t="s">
        <v>31</v>
      </c>
      <c r="J124" s="270" t="s">
        <v>31</v>
      </c>
      <c r="K124" s="270" t="s">
        <v>31</v>
      </c>
      <c r="L124" s="270" t="s">
        <v>31</v>
      </c>
      <c r="M124" s="270" t="s">
        <v>31</v>
      </c>
      <c r="N124" s="270" t="s">
        <v>31</v>
      </c>
      <c r="O124" s="270" t="s">
        <v>31</v>
      </c>
      <c r="P124" s="271" t="s">
        <v>31</v>
      </c>
      <c r="Q124" s="242"/>
      <c r="R124" s="242"/>
      <c r="S124" s="242"/>
    </row>
    <row r="125" s="115" customFormat="true" ht="15" hidden="false" customHeight="false" outlineLevel="0" collapsed="false">
      <c r="A125" s="196" t="n">
        <v>116</v>
      </c>
      <c r="B125" s="212" t="s">
        <v>629</v>
      </c>
      <c r="C125" s="270" t="s">
        <v>31</v>
      </c>
      <c r="D125" s="270" t="s">
        <v>31</v>
      </c>
      <c r="E125" s="270" t="s">
        <v>31</v>
      </c>
      <c r="F125" s="270" t="s">
        <v>31</v>
      </c>
      <c r="G125" s="270" t="s">
        <v>31</v>
      </c>
      <c r="H125" s="270" t="s">
        <v>31</v>
      </c>
      <c r="I125" s="270" t="s">
        <v>31</v>
      </c>
      <c r="J125" s="270" t="s">
        <v>31</v>
      </c>
      <c r="K125" s="270" t="s">
        <v>31</v>
      </c>
      <c r="L125" s="270" t="s">
        <v>31</v>
      </c>
      <c r="M125" s="270" t="s">
        <v>31</v>
      </c>
      <c r="N125" s="270" t="s">
        <v>31</v>
      </c>
      <c r="O125" s="270" t="s">
        <v>31</v>
      </c>
      <c r="P125" s="271" t="s">
        <v>31</v>
      </c>
      <c r="Q125" s="242"/>
      <c r="R125" s="242"/>
      <c r="S125" s="242"/>
    </row>
    <row r="126" s="115" customFormat="true" ht="15" hidden="false" customHeight="false" outlineLevel="0" collapsed="false">
      <c r="A126" s="196" t="n">
        <v>117</v>
      </c>
      <c r="B126" s="212" t="s">
        <v>630</v>
      </c>
      <c r="C126" s="270" t="s">
        <v>31</v>
      </c>
      <c r="D126" s="270" t="s">
        <v>31</v>
      </c>
      <c r="E126" s="270" t="s">
        <v>31</v>
      </c>
      <c r="F126" s="270" t="s">
        <v>31</v>
      </c>
      <c r="G126" s="270" t="s">
        <v>31</v>
      </c>
      <c r="H126" s="270" t="s">
        <v>31</v>
      </c>
      <c r="I126" s="270" t="s">
        <v>31</v>
      </c>
      <c r="J126" s="270" t="s">
        <v>31</v>
      </c>
      <c r="K126" s="270" t="s">
        <v>31</v>
      </c>
      <c r="L126" s="270" t="s">
        <v>31</v>
      </c>
      <c r="M126" s="270" t="s">
        <v>31</v>
      </c>
      <c r="N126" s="270" t="s">
        <v>31</v>
      </c>
      <c r="O126" s="270" t="s">
        <v>31</v>
      </c>
      <c r="P126" s="271" t="s">
        <v>31</v>
      </c>
      <c r="Q126" s="242"/>
      <c r="R126" s="242"/>
      <c r="S126" s="242"/>
    </row>
    <row r="127" s="115" customFormat="true" ht="15" hidden="false" customHeight="false" outlineLevel="0" collapsed="false">
      <c r="A127" s="196" t="n">
        <v>118</v>
      </c>
      <c r="B127" s="212" t="s">
        <v>631</v>
      </c>
      <c r="C127" s="270" t="s">
        <v>31</v>
      </c>
      <c r="D127" s="270" t="s">
        <v>31</v>
      </c>
      <c r="E127" s="270" t="s">
        <v>31</v>
      </c>
      <c r="F127" s="270" t="s">
        <v>31</v>
      </c>
      <c r="G127" s="270" t="s">
        <v>31</v>
      </c>
      <c r="H127" s="270" t="s">
        <v>31</v>
      </c>
      <c r="I127" s="270" t="s">
        <v>31</v>
      </c>
      <c r="J127" s="270" t="s">
        <v>31</v>
      </c>
      <c r="K127" s="270" t="s">
        <v>31</v>
      </c>
      <c r="L127" s="270" t="s">
        <v>31</v>
      </c>
      <c r="M127" s="270" t="s">
        <v>31</v>
      </c>
      <c r="N127" s="270" t="s">
        <v>31</v>
      </c>
      <c r="O127" s="270" t="s">
        <v>31</v>
      </c>
      <c r="P127" s="271" t="s">
        <v>31</v>
      </c>
      <c r="Q127" s="242"/>
      <c r="R127" s="242"/>
      <c r="S127" s="242"/>
    </row>
    <row r="128" s="115" customFormat="true" ht="15" hidden="false" customHeight="false" outlineLevel="0" collapsed="false">
      <c r="A128" s="196" t="n">
        <v>119</v>
      </c>
      <c r="B128" s="212" t="s">
        <v>632</v>
      </c>
      <c r="C128" s="270" t="s">
        <v>31</v>
      </c>
      <c r="D128" s="270" t="s">
        <v>31</v>
      </c>
      <c r="E128" s="270" t="s">
        <v>31</v>
      </c>
      <c r="F128" s="270" t="s">
        <v>31</v>
      </c>
      <c r="G128" s="270" t="s">
        <v>31</v>
      </c>
      <c r="H128" s="270" t="s">
        <v>31</v>
      </c>
      <c r="I128" s="270" t="s">
        <v>31</v>
      </c>
      <c r="J128" s="270" t="s">
        <v>31</v>
      </c>
      <c r="K128" s="270" t="s">
        <v>31</v>
      </c>
      <c r="L128" s="270" t="s">
        <v>31</v>
      </c>
      <c r="M128" s="270" t="s">
        <v>31</v>
      </c>
      <c r="N128" s="270" t="s">
        <v>31</v>
      </c>
      <c r="O128" s="270" t="s">
        <v>31</v>
      </c>
      <c r="P128" s="271" t="s">
        <v>31</v>
      </c>
      <c r="Q128" s="242"/>
      <c r="R128" s="242"/>
      <c r="S128" s="242"/>
    </row>
    <row r="129" s="115" customFormat="true" ht="15" hidden="false" customHeight="false" outlineLevel="0" collapsed="false">
      <c r="A129" s="196" t="n">
        <v>120</v>
      </c>
      <c r="B129" s="212" t="s">
        <v>633</v>
      </c>
      <c r="C129" s="270" t="s">
        <v>31</v>
      </c>
      <c r="D129" s="270" t="s">
        <v>31</v>
      </c>
      <c r="E129" s="270" t="s">
        <v>31</v>
      </c>
      <c r="F129" s="270" t="s">
        <v>31</v>
      </c>
      <c r="G129" s="270" t="s">
        <v>31</v>
      </c>
      <c r="H129" s="270" t="s">
        <v>31</v>
      </c>
      <c r="I129" s="270" t="s">
        <v>31</v>
      </c>
      <c r="J129" s="270" t="s">
        <v>31</v>
      </c>
      <c r="K129" s="270" t="s">
        <v>31</v>
      </c>
      <c r="L129" s="270" t="s">
        <v>31</v>
      </c>
      <c r="M129" s="270" t="s">
        <v>31</v>
      </c>
      <c r="N129" s="270" t="s">
        <v>31</v>
      </c>
      <c r="O129" s="270" t="s">
        <v>31</v>
      </c>
      <c r="P129" s="271" t="s">
        <v>31</v>
      </c>
      <c r="Q129" s="242"/>
      <c r="R129" s="242"/>
      <c r="S129" s="242"/>
    </row>
    <row r="130" s="115" customFormat="true" ht="15" hidden="false" customHeight="false" outlineLevel="0" collapsed="false">
      <c r="A130" s="196" t="n">
        <v>121</v>
      </c>
      <c r="B130" s="212" t="s">
        <v>634</v>
      </c>
      <c r="C130" s="270" t="s">
        <v>31</v>
      </c>
      <c r="D130" s="270" t="s">
        <v>31</v>
      </c>
      <c r="E130" s="270" t="s">
        <v>31</v>
      </c>
      <c r="F130" s="270" t="s">
        <v>31</v>
      </c>
      <c r="G130" s="270" t="s">
        <v>31</v>
      </c>
      <c r="H130" s="270" t="s">
        <v>31</v>
      </c>
      <c r="I130" s="270" t="s">
        <v>31</v>
      </c>
      <c r="J130" s="270" t="s">
        <v>31</v>
      </c>
      <c r="K130" s="270" t="s">
        <v>31</v>
      </c>
      <c r="L130" s="270" t="s">
        <v>31</v>
      </c>
      <c r="M130" s="270" t="s">
        <v>31</v>
      </c>
      <c r="N130" s="270" t="s">
        <v>31</v>
      </c>
      <c r="O130" s="270" t="s">
        <v>31</v>
      </c>
      <c r="P130" s="271" t="s">
        <v>31</v>
      </c>
      <c r="Q130" s="242"/>
      <c r="R130" s="242"/>
      <c r="S130" s="242"/>
    </row>
    <row r="131" s="115" customFormat="true" ht="15" hidden="false" customHeight="false" outlineLevel="0" collapsed="false">
      <c r="A131" s="196" t="n">
        <v>122</v>
      </c>
      <c r="B131" s="212" t="s">
        <v>635</v>
      </c>
      <c r="C131" s="270" t="s">
        <v>31</v>
      </c>
      <c r="D131" s="270" t="s">
        <v>31</v>
      </c>
      <c r="E131" s="270" t="s">
        <v>31</v>
      </c>
      <c r="F131" s="270" t="s">
        <v>31</v>
      </c>
      <c r="G131" s="270" t="s">
        <v>31</v>
      </c>
      <c r="H131" s="270" t="s">
        <v>31</v>
      </c>
      <c r="I131" s="270" t="s">
        <v>31</v>
      </c>
      <c r="J131" s="270" t="s">
        <v>31</v>
      </c>
      <c r="K131" s="270" t="s">
        <v>31</v>
      </c>
      <c r="L131" s="270" t="s">
        <v>31</v>
      </c>
      <c r="M131" s="270" t="s">
        <v>31</v>
      </c>
      <c r="N131" s="270" t="s">
        <v>31</v>
      </c>
      <c r="O131" s="270" t="s">
        <v>31</v>
      </c>
      <c r="P131" s="271" t="s">
        <v>31</v>
      </c>
      <c r="Q131" s="242"/>
      <c r="R131" s="242"/>
      <c r="S131" s="242"/>
    </row>
    <row r="132" s="115" customFormat="true" ht="15" hidden="false" customHeight="false" outlineLevel="0" collapsed="false">
      <c r="A132" s="196" t="n">
        <v>123</v>
      </c>
      <c r="B132" s="212" t="s">
        <v>636</v>
      </c>
      <c r="C132" s="270" t="s">
        <v>31</v>
      </c>
      <c r="D132" s="270" t="s">
        <v>31</v>
      </c>
      <c r="E132" s="270" t="s">
        <v>31</v>
      </c>
      <c r="F132" s="270" t="s">
        <v>31</v>
      </c>
      <c r="G132" s="270" t="s">
        <v>31</v>
      </c>
      <c r="H132" s="270" t="s">
        <v>31</v>
      </c>
      <c r="I132" s="270" t="s">
        <v>31</v>
      </c>
      <c r="J132" s="270" t="s">
        <v>31</v>
      </c>
      <c r="K132" s="270" t="s">
        <v>31</v>
      </c>
      <c r="L132" s="270" t="s">
        <v>31</v>
      </c>
      <c r="M132" s="270" t="s">
        <v>31</v>
      </c>
      <c r="N132" s="270" t="s">
        <v>31</v>
      </c>
      <c r="O132" s="270" t="s">
        <v>31</v>
      </c>
      <c r="P132" s="271" t="s">
        <v>31</v>
      </c>
      <c r="Q132" s="242"/>
      <c r="R132" s="242"/>
      <c r="S132" s="242"/>
    </row>
    <row r="133" s="115" customFormat="true" ht="15" hidden="false" customHeight="false" outlineLevel="0" collapsed="false">
      <c r="A133" s="196" t="n">
        <v>124</v>
      </c>
      <c r="B133" s="212" t="s">
        <v>637</v>
      </c>
      <c r="C133" s="270" t="s">
        <v>31</v>
      </c>
      <c r="D133" s="270" t="s">
        <v>31</v>
      </c>
      <c r="E133" s="270" t="s">
        <v>31</v>
      </c>
      <c r="F133" s="270" t="s">
        <v>31</v>
      </c>
      <c r="G133" s="270" t="s">
        <v>31</v>
      </c>
      <c r="H133" s="270" t="s">
        <v>31</v>
      </c>
      <c r="I133" s="270" t="s">
        <v>31</v>
      </c>
      <c r="J133" s="270" t="s">
        <v>31</v>
      </c>
      <c r="K133" s="270" t="s">
        <v>31</v>
      </c>
      <c r="L133" s="270" t="s">
        <v>31</v>
      </c>
      <c r="M133" s="270" t="s">
        <v>31</v>
      </c>
      <c r="N133" s="270" t="s">
        <v>31</v>
      </c>
      <c r="O133" s="270" t="s">
        <v>31</v>
      </c>
      <c r="P133" s="271" t="s">
        <v>31</v>
      </c>
      <c r="Q133" s="242"/>
      <c r="R133" s="242"/>
      <c r="S133" s="242"/>
    </row>
    <row r="134" s="115" customFormat="true" ht="15" hidden="false" customHeight="false" outlineLevel="0" collapsed="false">
      <c r="A134" s="196" t="n">
        <v>125</v>
      </c>
      <c r="B134" s="212" t="s">
        <v>638</v>
      </c>
      <c r="C134" s="270" t="s">
        <v>31</v>
      </c>
      <c r="D134" s="270" t="s">
        <v>31</v>
      </c>
      <c r="E134" s="270" t="s">
        <v>31</v>
      </c>
      <c r="F134" s="270" t="s">
        <v>31</v>
      </c>
      <c r="G134" s="270" t="s">
        <v>31</v>
      </c>
      <c r="H134" s="270" t="s">
        <v>31</v>
      </c>
      <c r="I134" s="270" t="s">
        <v>31</v>
      </c>
      <c r="J134" s="270" t="s">
        <v>31</v>
      </c>
      <c r="K134" s="270" t="s">
        <v>31</v>
      </c>
      <c r="L134" s="270" t="s">
        <v>31</v>
      </c>
      <c r="M134" s="270" t="s">
        <v>31</v>
      </c>
      <c r="N134" s="270" t="s">
        <v>31</v>
      </c>
      <c r="O134" s="270" t="s">
        <v>31</v>
      </c>
      <c r="P134" s="271" t="s">
        <v>31</v>
      </c>
      <c r="Q134" s="242"/>
      <c r="R134" s="242"/>
      <c r="S134" s="242"/>
    </row>
    <row r="135" s="115" customFormat="true" ht="15" hidden="false" customHeight="false" outlineLevel="0" collapsed="false">
      <c r="A135" s="196" t="n">
        <v>126</v>
      </c>
      <c r="B135" s="212" t="s">
        <v>639</v>
      </c>
      <c r="C135" s="270" t="s">
        <v>31</v>
      </c>
      <c r="D135" s="270" t="s">
        <v>31</v>
      </c>
      <c r="E135" s="270" t="s">
        <v>31</v>
      </c>
      <c r="F135" s="270" t="s">
        <v>31</v>
      </c>
      <c r="G135" s="270" t="s">
        <v>31</v>
      </c>
      <c r="H135" s="270" t="s">
        <v>31</v>
      </c>
      <c r="I135" s="270" t="s">
        <v>31</v>
      </c>
      <c r="J135" s="270" t="s">
        <v>31</v>
      </c>
      <c r="K135" s="270" t="s">
        <v>31</v>
      </c>
      <c r="L135" s="270" t="s">
        <v>31</v>
      </c>
      <c r="M135" s="270" t="s">
        <v>31</v>
      </c>
      <c r="N135" s="270" t="s">
        <v>31</v>
      </c>
      <c r="O135" s="270" t="s">
        <v>31</v>
      </c>
      <c r="P135" s="271" t="s">
        <v>31</v>
      </c>
      <c r="Q135" s="242"/>
      <c r="R135" s="242"/>
      <c r="S135" s="242"/>
    </row>
    <row r="136" s="115" customFormat="true" ht="15" hidden="false" customHeight="false" outlineLevel="0" collapsed="false">
      <c r="A136" s="196" t="n">
        <v>127</v>
      </c>
      <c r="B136" s="212" t="s">
        <v>640</v>
      </c>
      <c r="C136" s="270" t="s">
        <v>31</v>
      </c>
      <c r="D136" s="270" t="s">
        <v>31</v>
      </c>
      <c r="E136" s="270" t="s">
        <v>31</v>
      </c>
      <c r="F136" s="270" t="s">
        <v>31</v>
      </c>
      <c r="G136" s="270" t="s">
        <v>31</v>
      </c>
      <c r="H136" s="270" t="s">
        <v>31</v>
      </c>
      <c r="I136" s="270" t="s">
        <v>31</v>
      </c>
      <c r="J136" s="270" t="s">
        <v>31</v>
      </c>
      <c r="K136" s="270" t="s">
        <v>31</v>
      </c>
      <c r="L136" s="270" t="s">
        <v>31</v>
      </c>
      <c r="M136" s="270" t="s">
        <v>31</v>
      </c>
      <c r="N136" s="270" t="s">
        <v>31</v>
      </c>
      <c r="O136" s="270" t="s">
        <v>31</v>
      </c>
      <c r="P136" s="271" t="s">
        <v>31</v>
      </c>
      <c r="Q136" s="242"/>
      <c r="R136" s="242"/>
      <c r="S136" s="242"/>
    </row>
    <row r="137" s="115" customFormat="true" ht="15" hidden="false" customHeight="false" outlineLevel="0" collapsed="false">
      <c r="A137" s="196" t="n">
        <v>128</v>
      </c>
      <c r="B137" s="212" t="s">
        <v>641</v>
      </c>
      <c r="C137" s="270" t="s">
        <v>31</v>
      </c>
      <c r="D137" s="270" t="s">
        <v>31</v>
      </c>
      <c r="E137" s="270" t="s">
        <v>31</v>
      </c>
      <c r="F137" s="270" t="s">
        <v>31</v>
      </c>
      <c r="G137" s="270" t="s">
        <v>31</v>
      </c>
      <c r="H137" s="270" t="s">
        <v>31</v>
      </c>
      <c r="I137" s="270" t="s">
        <v>31</v>
      </c>
      <c r="J137" s="270" t="s">
        <v>31</v>
      </c>
      <c r="K137" s="270" t="s">
        <v>31</v>
      </c>
      <c r="L137" s="270" t="s">
        <v>31</v>
      </c>
      <c r="M137" s="270" t="s">
        <v>31</v>
      </c>
      <c r="N137" s="270" t="s">
        <v>31</v>
      </c>
      <c r="O137" s="270" t="s">
        <v>31</v>
      </c>
      <c r="P137" s="271" t="s">
        <v>31</v>
      </c>
      <c r="Q137" s="242"/>
      <c r="R137" s="242"/>
      <c r="S137" s="242"/>
    </row>
    <row r="138" s="115" customFormat="true" ht="15" hidden="false" customHeight="false" outlineLevel="0" collapsed="false">
      <c r="A138" s="196" t="n">
        <v>129</v>
      </c>
      <c r="B138" s="212" t="s">
        <v>642</v>
      </c>
      <c r="C138" s="270" t="s">
        <v>31</v>
      </c>
      <c r="D138" s="270" t="s">
        <v>31</v>
      </c>
      <c r="E138" s="270" t="s">
        <v>31</v>
      </c>
      <c r="F138" s="270" t="s">
        <v>31</v>
      </c>
      <c r="G138" s="270" t="s">
        <v>31</v>
      </c>
      <c r="H138" s="270" t="s">
        <v>31</v>
      </c>
      <c r="I138" s="270" t="s">
        <v>31</v>
      </c>
      <c r="J138" s="270" t="s">
        <v>31</v>
      </c>
      <c r="K138" s="270" t="s">
        <v>31</v>
      </c>
      <c r="L138" s="270" t="s">
        <v>31</v>
      </c>
      <c r="M138" s="270" t="s">
        <v>31</v>
      </c>
      <c r="N138" s="270" t="s">
        <v>31</v>
      </c>
      <c r="O138" s="270" t="s">
        <v>31</v>
      </c>
      <c r="P138" s="271" t="s">
        <v>31</v>
      </c>
      <c r="Q138" s="242"/>
      <c r="R138" s="242"/>
      <c r="S138" s="242"/>
    </row>
    <row r="139" s="115" customFormat="true" ht="15" hidden="false" customHeight="false" outlineLevel="0" collapsed="false">
      <c r="A139" s="196" t="n">
        <v>130</v>
      </c>
      <c r="B139" s="212" t="s">
        <v>643</v>
      </c>
      <c r="C139" s="270" t="s">
        <v>31</v>
      </c>
      <c r="D139" s="270" t="s">
        <v>31</v>
      </c>
      <c r="E139" s="270" t="s">
        <v>31</v>
      </c>
      <c r="F139" s="270" t="s">
        <v>31</v>
      </c>
      <c r="G139" s="270" t="s">
        <v>31</v>
      </c>
      <c r="H139" s="270" t="s">
        <v>31</v>
      </c>
      <c r="I139" s="270" t="s">
        <v>31</v>
      </c>
      <c r="J139" s="270" t="s">
        <v>31</v>
      </c>
      <c r="K139" s="270" t="s">
        <v>31</v>
      </c>
      <c r="L139" s="270" t="s">
        <v>31</v>
      </c>
      <c r="M139" s="270" t="s">
        <v>31</v>
      </c>
      <c r="N139" s="270" t="s">
        <v>31</v>
      </c>
      <c r="O139" s="270" t="s">
        <v>31</v>
      </c>
      <c r="P139" s="271" t="s">
        <v>31</v>
      </c>
      <c r="Q139" s="242"/>
      <c r="R139" s="242"/>
      <c r="S139" s="242"/>
    </row>
    <row r="140" s="115" customFormat="true" ht="15" hidden="false" customHeight="false" outlineLevel="0" collapsed="false">
      <c r="A140" s="196" t="n">
        <v>131</v>
      </c>
      <c r="B140" s="212" t="s">
        <v>644</v>
      </c>
      <c r="C140" s="270" t="s">
        <v>31</v>
      </c>
      <c r="D140" s="270" t="s">
        <v>31</v>
      </c>
      <c r="E140" s="270" t="s">
        <v>31</v>
      </c>
      <c r="F140" s="270" t="s">
        <v>31</v>
      </c>
      <c r="G140" s="270" t="s">
        <v>31</v>
      </c>
      <c r="H140" s="270" t="s">
        <v>31</v>
      </c>
      <c r="I140" s="270" t="s">
        <v>31</v>
      </c>
      <c r="J140" s="270" t="s">
        <v>31</v>
      </c>
      <c r="K140" s="270" t="s">
        <v>31</v>
      </c>
      <c r="L140" s="270" t="s">
        <v>31</v>
      </c>
      <c r="M140" s="270" t="s">
        <v>31</v>
      </c>
      <c r="N140" s="270" t="s">
        <v>31</v>
      </c>
      <c r="O140" s="270" t="s">
        <v>31</v>
      </c>
      <c r="P140" s="271" t="s">
        <v>31</v>
      </c>
      <c r="Q140" s="242"/>
      <c r="R140" s="242"/>
      <c r="S140" s="242"/>
    </row>
    <row r="141" s="115" customFormat="true" ht="15" hidden="false" customHeight="false" outlineLevel="0" collapsed="false">
      <c r="A141" s="196" t="n">
        <v>132</v>
      </c>
      <c r="B141" s="212" t="s">
        <v>645</v>
      </c>
      <c r="C141" s="270" t="s">
        <v>31</v>
      </c>
      <c r="D141" s="270" t="s">
        <v>31</v>
      </c>
      <c r="E141" s="270" t="s">
        <v>31</v>
      </c>
      <c r="F141" s="270" t="s">
        <v>31</v>
      </c>
      <c r="G141" s="270" t="s">
        <v>31</v>
      </c>
      <c r="H141" s="270" t="s">
        <v>31</v>
      </c>
      <c r="I141" s="270" t="s">
        <v>31</v>
      </c>
      <c r="J141" s="270" t="s">
        <v>31</v>
      </c>
      <c r="K141" s="270" t="s">
        <v>31</v>
      </c>
      <c r="L141" s="270" t="s">
        <v>31</v>
      </c>
      <c r="M141" s="270" t="s">
        <v>31</v>
      </c>
      <c r="N141" s="270" t="s">
        <v>31</v>
      </c>
      <c r="O141" s="270" t="s">
        <v>31</v>
      </c>
      <c r="P141" s="271" t="s">
        <v>31</v>
      </c>
      <c r="Q141" s="242"/>
      <c r="R141" s="242"/>
      <c r="S141" s="242"/>
    </row>
    <row r="142" s="115" customFormat="true" ht="15" hidden="false" customHeight="false" outlineLevel="0" collapsed="false">
      <c r="A142" s="196" t="n">
        <v>133</v>
      </c>
      <c r="B142" s="212" t="s">
        <v>646</v>
      </c>
      <c r="C142" s="270" t="s">
        <v>31</v>
      </c>
      <c r="D142" s="270" t="s">
        <v>31</v>
      </c>
      <c r="E142" s="270" t="s">
        <v>31</v>
      </c>
      <c r="F142" s="270" t="s">
        <v>31</v>
      </c>
      <c r="G142" s="270" t="s">
        <v>31</v>
      </c>
      <c r="H142" s="270" t="s">
        <v>31</v>
      </c>
      <c r="I142" s="270" t="s">
        <v>31</v>
      </c>
      <c r="J142" s="270" t="s">
        <v>31</v>
      </c>
      <c r="K142" s="270" t="s">
        <v>31</v>
      </c>
      <c r="L142" s="270" t="s">
        <v>31</v>
      </c>
      <c r="M142" s="270" t="s">
        <v>31</v>
      </c>
      <c r="N142" s="270" t="s">
        <v>31</v>
      </c>
      <c r="O142" s="270" t="s">
        <v>31</v>
      </c>
      <c r="P142" s="271" t="s">
        <v>31</v>
      </c>
      <c r="Q142" s="242"/>
      <c r="R142" s="242"/>
      <c r="S142" s="242"/>
    </row>
    <row r="143" s="115" customFormat="true" ht="15" hidden="false" customHeight="false" outlineLevel="0" collapsed="false">
      <c r="A143" s="196" t="n">
        <v>134</v>
      </c>
      <c r="B143" s="212" t="s">
        <v>647</v>
      </c>
      <c r="C143" s="270" t="s">
        <v>31</v>
      </c>
      <c r="D143" s="270" t="s">
        <v>31</v>
      </c>
      <c r="E143" s="270" t="s">
        <v>31</v>
      </c>
      <c r="F143" s="270" t="s">
        <v>31</v>
      </c>
      <c r="G143" s="270" t="s">
        <v>31</v>
      </c>
      <c r="H143" s="270" t="s">
        <v>31</v>
      </c>
      <c r="I143" s="270" t="s">
        <v>31</v>
      </c>
      <c r="J143" s="270" t="s">
        <v>31</v>
      </c>
      <c r="K143" s="270" t="s">
        <v>31</v>
      </c>
      <c r="L143" s="270" t="s">
        <v>31</v>
      </c>
      <c r="M143" s="270" t="s">
        <v>31</v>
      </c>
      <c r="N143" s="270" t="s">
        <v>31</v>
      </c>
      <c r="O143" s="270" t="s">
        <v>31</v>
      </c>
      <c r="P143" s="271" t="s">
        <v>31</v>
      </c>
      <c r="Q143" s="242"/>
      <c r="R143" s="242"/>
      <c r="S143" s="242"/>
    </row>
    <row r="144" s="115" customFormat="true" ht="15" hidden="false" customHeight="false" outlineLevel="0" collapsed="false">
      <c r="A144" s="196" t="n">
        <v>135</v>
      </c>
      <c r="B144" s="212" t="s">
        <v>648</v>
      </c>
      <c r="C144" s="270" t="s">
        <v>31</v>
      </c>
      <c r="D144" s="270" t="s">
        <v>31</v>
      </c>
      <c r="E144" s="270" t="s">
        <v>31</v>
      </c>
      <c r="F144" s="270" t="s">
        <v>31</v>
      </c>
      <c r="G144" s="270" t="s">
        <v>31</v>
      </c>
      <c r="H144" s="270" t="s">
        <v>31</v>
      </c>
      <c r="I144" s="270" t="s">
        <v>31</v>
      </c>
      <c r="J144" s="270" t="s">
        <v>31</v>
      </c>
      <c r="K144" s="270" t="s">
        <v>31</v>
      </c>
      <c r="L144" s="270" t="s">
        <v>31</v>
      </c>
      <c r="M144" s="270" t="s">
        <v>31</v>
      </c>
      <c r="N144" s="270" t="s">
        <v>31</v>
      </c>
      <c r="O144" s="270" t="s">
        <v>31</v>
      </c>
      <c r="P144" s="271" t="s">
        <v>31</v>
      </c>
      <c r="Q144" s="242"/>
      <c r="R144" s="242"/>
      <c r="S144" s="242"/>
    </row>
    <row r="145" s="115" customFormat="true" ht="15" hidden="false" customHeight="false" outlineLevel="0" collapsed="false">
      <c r="A145" s="227" t="s">
        <v>649</v>
      </c>
      <c r="B145" s="227"/>
      <c r="C145" s="227"/>
      <c r="D145" s="227"/>
      <c r="E145" s="227"/>
      <c r="F145" s="227"/>
      <c r="G145" s="227"/>
      <c r="H145" s="227"/>
      <c r="I145" s="227"/>
      <c r="J145" s="227"/>
      <c r="K145" s="227"/>
      <c r="L145" s="227"/>
      <c r="M145" s="227"/>
      <c r="N145" s="227"/>
      <c r="O145" s="227"/>
      <c r="P145" s="227"/>
      <c r="Q145" s="242"/>
      <c r="R145" s="242"/>
      <c r="S145" s="242"/>
    </row>
    <row r="146" s="115" customFormat="true" ht="15" hidden="false" customHeight="false" outlineLevel="0" collapsed="false">
      <c r="A146" s="196" t="n">
        <v>136</v>
      </c>
      <c r="B146" s="212" t="s">
        <v>650</v>
      </c>
      <c r="C146" s="184" t="s">
        <v>31</v>
      </c>
      <c r="D146" s="184" t="s">
        <v>31</v>
      </c>
      <c r="E146" s="184" t="s">
        <v>31</v>
      </c>
      <c r="F146" s="184" t="s">
        <v>31</v>
      </c>
      <c r="G146" s="184" t="s">
        <v>31</v>
      </c>
      <c r="H146" s="184" t="s">
        <v>31</v>
      </c>
      <c r="I146" s="184" t="s">
        <v>31</v>
      </c>
      <c r="J146" s="184" t="s">
        <v>31</v>
      </c>
      <c r="K146" s="184" t="s">
        <v>31</v>
      </c>
      <c r="L146" s="184" t="s">
        <v>31</v>
      </c>
      <c r="M146" s="184" t="s">
        <v>31</v>
      </c>
      <c r="N146" s="184" t="s">
        <v>31</v>
      </c>
      <c r="O146" s="184" t="s">
        <v>31</v>
      </c>
      <c r="P146" s="246" t="s">
        <v>31</v>
      </c>
      <c r="Q146" s="242"/>
      <c r="R146" s="242"/>
      <c r="S146" s="242"/>
    </row>
    <row r="147" s="115" customFormat="true" ht="15" hidden="false" customHeight="false" outlineLevel="0" collapsed="false">
      <c r="A147" s="196" t="n">
        <v>137</v>
      </c>
      <c r="B147" s="212" t="s">
        <v>651</v>
      </c>
      <c r="C147" s="184" t="s">
        <v>31</v>
      </c>
      <c r="D147" s="184" t="s">
        <v>31</v>
      </c>
      <c r="E147" s="184" t="s">
        <v>31</v>
      </c>
      <c r="F147" s="184" t="s">
        <v>31</v>
      </c>
      <c r="G147" s="184" t="s">
        <v>31</v>
      </c>
      <c r="H147" s="184" t="s">
        <v>31</v>
      </c>
      <c r="I147" s="184" t="s">
        <v>31</v>
      </c>
      <c r="J147" s="184" t="s">
        <v>31</v>
      </c>
      <c r="K147" s="184" t="s">
        <v>31</v>
      </c>
      <c r="L147" s="184" t="s">
        <v>31</v>
      </c>
      <c r="M147" s="184" t="s">
        <v>31</v>
      </c>
      <c r="N147" s="184" t="s">
        <v>31</v>
      </c>
      <c r="O147" s="184" t="s">
        <v>31</v>
      </c>
      <c r="P147" s="246" t="s">
        <v>31</v>
      </c>
      <c r="Q147" s="242"/>
      <c r="R147" s="242"/>
      <c r="S147" s="242"/>
    </row>
    <row r="148" s="115" customFormat="true" ht="15" hidden="false" customHeight="false" outlineLevel="0" collapsed="false">
      <c r="A148" s="196" t="n">
        <v>138</v>
      </c>
      <c r="B148" s="212" t="s">
        <v>652</v>
      </c>
      <c r="C148" s="184" t="s">
        <v>31</v>
      </c>
      <c r="D148" s="184" t="s">
        <v>31</v>
      </c>
      <c r="E148" s="184" t="s">
        <v>31</v>
      </c>
      <c r="F148" s="184" t="s">
        <v>31</v>
      </c>
      <c r="G148" s="184" t="s">
        <v>31</v>
      </c>
      <c r="H148" s="184" t="s">
        <v>31</v>
      </c>
      <c r="I148" s="184" t="s">
        <v>31</v>
      </c>
      <c r="J148" s="184" t="s">
        <v>31</v>
      </c>
      <c r="K148" s="184" t="s">
        <v>31</v>
      </c>
      <c r="L148" s="184" t="s">
        <v>31</v>
      </c>
      <c r="M148" s="184" t="s">
        <v>31</v>
      </c>
      <c r="N148" s="184" t="s">
        <v>31</v>
      </c>
      <c r="O148" s="184" t="s">
        <v>31</v>
      </c>
      <c r="P148" s="246" t="s">
        <v>31</v>
      </c>
      <c r="Q148" s="242"/>
      <c r="R148" s="242"/>
      <c r="S148" s="242"/>
    </row>
    <row r="149" s="115" customFormat="true" ht="15" hidden="false" customHeight="false" outlineLevel="0" collapsed="false">
      <c r="A149" s="196" t="n">
        <v>139</v>
      </c>
      <c r="B149" s="212" t="s">
        <v>653</v>
      </c>
      <c r="C149" s="184" t="s">
        <v>31</v>
      </c>
      <c r="D149" s="184" t="s">
        <v>31</v>
      </c>
      <c r="E149" s="184" t="s">
        <v>31</v>
      </c>
      <c r="F149" s="184" t="s">
        <v>31</v>
      </c>
      <c r="G149" s="184" t="s">
        <v>31</v>
      </c>
      <c r="H149" s="184" t="s">
        <v>31</v>
      </c>
      <c r="I149" s="184" t="s">
        <v>31</v>
      </c>
      <c r="J149" s="184" t="s">
        <v>31</v>
      </c>
      <c r="K149" s="184" t="s">
        <v>31</v>
      </c>
      <c r="L149" s="184" t="s">
        <v>31</v>
      </c>
      <c r="M149" s="184" t="s">
        <v>31</v>
      </c>
      <c r="N149" s="184" t="s">
        <v>31</v>
      </c>
      <c r="O149" s="184" t="s">
        <v>31</v>
      </c>
      <c r="P149" s="246" t="s">
        <v>31</v>
      </c>
      <c r="Q149" s="242"/>
      <c r="R149" s="242"/>
      <c r="S149" s="242"/>
    </row>
    <row r="150" s="115" customFormat="true" ht="15" hidden="false" customHeight="false" outlineLevel="0" collapsed="false">
      <c r="A150" s="196" t="n">
        <v>140</v>
      </c>
      <c r="B150" s="212" t="s">
        <v>654</v>
      </c>
      <c r="C150" s="184" t="s">
        <v>31</v>
      </c>
      <c r="D150" s="184" t="s">
        <v>31</v>
      </c>
      <c r="E150" s="184" t="s">
        <v>31</v>
      </c>
      <c r="F150" s="184" t="s">
        <v>31</v>
      </c>
      <c r="G150" s="184" t="s">
        <v>31</v>
      </c>
      <c r="H150" s="184" t="s">
        <v>31</v>
      </c>
      <c r="I150" s="184" t="s">
        <v>31</v>
      </c>
      <c r="J150" s="184" t="s">
        <v>31</v>
      </c>
      <c r="K150" s="184" t="s">
        <v>31</v>
      </c>
      <c r="L150" s="184" t="s">
        <v>31</v>
      </c>
      <c r="M150" s="184" t="s">
        <v>31</v>
      </c>
      <c r="N150" s="184" t="s">
        <v>31</v>
      </c>
      <c r="O150" s="184" t="s">
        <v>31</v>
      </c>
      <c r="P150" s="246" t="s">
        <v>31</v>
      </c>
      <c r="Q150" s="242"/>
      <c r="R150" s="242"/>
      <c r="S150" s="242"/>
    </row>
    <row r="151" s="115" customFormat="true" ht="30" hidden="false" customHeight="true" outlineLevel="0" collapsed="false">
      <c r="A151" s="119" t="s">
        <v>655</v>
      </c>
      <c r="B151" s="119"/>
      <c r="C151" s="182" t="n">
        <f aca="false">SUM(C9:C112)</f>
        <v>840.50303</v>
      </c>
      <c r="D151" s="182" t="n">
        <f aca="false">SUM(D9:D112)</f>
        <v>62.5313</v>
      </c>
      <c r="E151" s="182" t="n">
        <f aca="false">SUM(E9:E112)</f>
        <v>0</v>
      </c>
      <c r="F151" s="182" t="n">
        <f aca="false">SUM(F9:F112)</f>
        <v>11.1558</v>
      </c>
      <c r="G151" s="182" t="n">
        <f aca="false">SUM(G9:G112)</f>
        <v>93.3957</v>
      </c>
      <c r="H151" s="182" t="n">
        <f aca="false">SUM(H9:H112)</f>
        <v>0</v>
      </c>
      <c r="I151" s="182" t="n">
        <f aca="false">SUM(I9:I112)</f>
        <v>0</v>
      </c>
      <c r="J151" s="182" t="n">
        <f aca="false">SUM(J9:J112)</f>
        <v>2864.25327</v>
      </c>
      <c r="K151" s="182" t="n">
        <f aca="false">SUM(K9:K112)</f>
        <v>320.84763</v>
      </c>
      <c r="L151" s="182" t="n">
        <f aca="false">SUM(L9:L112)</f>
        <v>25.156</v>
      </c>
      <c r="M151" s="182" t="n">
        <f aca="false">SUM(M9:M112)</f>
        <v>1.2327</v>
      </c>
      <c r="N151" s="182" t="n">
        <f aca="false">SUM(N9:N112)</f>
        <v>0.0695</v>
      </c>
      <c r="O151" s="182" t="n">
        <f aca="false">SUM(O9:O112)</f>
        <v>161.08806</v>
      </c>
      <c r="P151" s="261" t="n">
        <f aca="false">SUM(P9:P112)</f>
        <v>4380.23299</v>
      </c>
      <c r="Q151" s="242"/>
      <c r="R151" s="242"/>
      <c r="S151" s="242"/>
    </row>
    <row r="152" s="115" customFormat="true" ht="36.75" hidden="false" customHeight="true" outlineLevel="0" collapsed="false">
      <c r="A152" s="272" t="s">
        <v>656</v>
      </c>
      <c r="B152" s="272"/>
      <c r="C152" s="272"/>
      <c r="D152" s="272"/>
      <c r="E152" s="272"/>
      <c r="F152" s="272"/>
      <c r="G152" s="272"/>
      <c r="H152" s="272"/>
      <c r="I152" s="272"/>
      <c r="J152" s="272"/>
      <c r="K152" s="272"/>
      <c r="L152" s="272"/>
      <c r="M152" s="272"/>
      <c r="N152" s="272"/>
      <c r="O152" s="272"/>
      <c r="P152" s="272"/>
      <c r="Q152" s="242"/>
      <c r="R152" s="242"/>
      <c r="S152" s="242"/>
    </row>
    <row r="153" s="115" customFormat="true" ht="17.25" hidden="false" customHeight="true" outlineLevel="0" collapsed="false">
      <c r="A153" s="273" t="s">
        <v>657</v>
      </c>
      <c r="B153" s="273"/>
      <c r="C153" s="273"/>
      <c r="D153" s="273"/>
      <c r="E153" s="273"/>
      <c r="F153" s="273"/>
      <c r="G153" s="273"/>
      <c r="H153" s="273"/>
      <c r="I153" s="273"/>
      <c r="J153" s="273"/>
      <c r="K153" s="273"/>
      <c r="L153" s="273"/>
      <c r="M153" s="273"/>
      <c r="N153" s="273"/>
      <c r="O153" s="273"/>
      <c r="P153" s="273"/>
      <c r="Q153" s="242"/>
      <c r="R153" s="242"/>
      <c r="S153" s="242"/>
    </row>
    <row r="154" s="115" customFormat="true" ht="15" hidden="false" customHeight="false" outlineLevel="0" collapsed="false">
      <c r="P154" s="242"/>
      <c r="Q154" s="242"/>
      <c r="R154" s="242"/>
      <c r="S154" s="242"/>
    </row>
    <row r="155" s="115" customFormat="true" ht="15" hidden="false" customHeight="false" outlineLevel="0" collapsed="false">
      <c r="P155" s="242"/>
      <c r="Q155" s="242"/>
      <c r="R155" s="242"/>
      <c r="S155" s="242"/>
    </row>
    <row r="156" s="115" customFormat="true" ht="15" hidden="false" customHeight="false" outlineLevel="0" collapsed="false">
      <c r="A156" s="274" t="s">
        <v>504</v>
      </c>
      <c r="B156" s="274"/>
      <c r="C156" s="274"/>
      <c r="D156" s="274"/>
      <c r="E156" s="274"/>
      <c r="F156" s="274"/>
      <c r="G156" s="274"/>
      <c r="H156" s="274"/>
      <c r="I156" s="274"/>
      <c r="J156" s="274"/>
      <c r="K156" s="274"/>
      <c r="L156" s="89" t="s">
        <v>658</v>
      </c>
      <c r="M156" s="89"/>
      <c r="N156" s="11"/>
      <c r="O156" s="11"/>
      <c r="P156" s="242"/>
      <c r="Q156" s="242"/>
      <c r="R156" s="242"/>
      <c r="S156" s="242"/>
    </row>
    <row r="157" s="115" customFormat="true" ht="15" hidden="false" customHeight="false" outlineLevel="0" collapsed="false">
      <c r="A157" s="143" t="s">
        <v>506</v>
      </c>
      <c r="B157" s="143"/>
      <c r="C157" s="143"/>
      <c r="D157" s="143"/>
      <c r="E157" s="143"/>
      <c r="F157" s="275"/>
      <c r="G157" s="275"/>
      <c r="H157" s="276" t="s">
        <v>659</v>
      </c>
      <c r="I157" s="276"/>
      <c r="J157" s="276"/>
      <c r="K157" s="143"/>
      <c r="L157" s="136" t="s">
        <v>388</v>
      </c>
      <c r="M157" s="136"/>
      <c r="N157" s="11"/>
      <c r="O157" s="11"/>
      <c r="P157" s="242"/>
      <c r="Q157" s="242"/>
      <c r="R157" s="242"/>
      <c r="S157" s="242"/>
    </row>
    <row r="158" s="115" customFormat="true" ht="15" hidden="false" customHeight="false" outlineLevel="0" collapsed="false">
      <c r="A158" s="143"/>
      <c r="B158" s="143"/>
      <c r="C158" s="143"/>
      <c r="D158" s="143"/>
      <c r="E158" s="143"/>
      <c r="F158" s="143"/>
      <c r="G158" s="143"/>
      <c r="H158" s="1"/>
      <c r="I158" s="143"/>
      <c r="J158" s="1"/>
      <c r="K158" s="143"/>
      <c r="L158" s="223"/>
      <c r="M158" s="223"/>
      <c r="N158" s="11"/>
      <c r="O158" s="11"/>
      <c r="P158" s="242"/>
      <c r="Q158" s="242"/>
      <c r="R158" s="242"/>
      <c r="S158" s="242"/>
    </row>
    <row r="159" s="115" customFormat="true" ht="15" hidden="false" customHeight="false" outlineLevel="0" collapsed="false">
      <c r="A159" s="216" t="s">
        <v>660</v>
      </c>
      <c r="B159" s="216"/>
      <c r="C159" s="216"/>
      <c r="D159" s="137" t="s">
        <v>661</v>
      </c>
      <c r="E159" s="137"/>
      <c r="F159" s="86"/>
      <c r="G159" s="86"/>
      <c r="H159" s="1"/>
      <c r="I159" s="1"/>
      <c r="J159" s="1"/>
      <c r="K159" s="1"/>
      <c r="L159" s="1"/>
      <c r="M159" s="208"/>
      <c r="N159" s="208"/>
      <c r="O159" s="208"/>
      <c r="P159" s="242"/>
      <c r="Q159" s="242"/>
      <c r="R159" s="242"/>
      <c r="S159" s="242"/>
    </row>
    <row r="160" s="115" customFormat="true" ht="15" hidden="false" customHeight="false" outlineLevel="0" collapsed="false">
      <c r="A160" s="222" t="s">
        <v>353</v>
      </c>
      <c r="B160" s="222"/>
      <c r="C160" s="222"/>
      <c r="D160" s="136" t="s">
        <v>354</v>
      </c>
      <c r="E160" s="136"/>
      <c r="F160" s="1"/>
      <c r="G160" s="1"/>
      <c r="H160" s="1"/>
      <c r="I160" s="1"/>
      <c r="J160" s="1"/>
      <c r="K160" s="1"/>
      <c r="L160" s="1"/>
      <c r="M160" s="208"/>
      <c r="N160" s="208"/>
      <c r="O160" s="208"/>
      <c r="P160" s="242"/>
      <c r="Q160" s="242"/>
      <c r="R160" s="242"/>
      <c r="S160" s="242"/>
    </row>
    <row r="161" s="115" customFormat="true" ht="15" hidden="false" customHeight="false" outlineLevel="0" collapsed="false">
      <c r="P161" s="242"/>
      <c r="Q161" s="242"/>
      <c r="R161" s="242"/>
      <c r="S161" s="242"/>
    </row>
    <row r="162" s="115" customFormat="true" ht="15" hidden="false" customHeight="false" outlineLevel="0" collapsed="false">
      <c r="P162" s="242"/>
      <c r="Q162" s="242"/>
      <c r="R162" s="242"/>
      <c r="S162" s="242"/>
    </row>
    <row r="163" s="115" customFormat="true" ht="15" hidden="false" customHeight="false" outlineLevel="0" collapsed="false">
      <c r="P163" s="242"/>
      <c r="Q163" s="242"/>
      <c r="R163" s="242"/>
      <c r="S163" s="242"/>
    </row>
    <row r="164" s="115" customFormat="true" ht="15" hidden="false" customHeight="false" outlineLevel="0" collapsed="false">
      <c r="P164" s="242"/>
      <c r="Q164" s="242"/>
      <c r="R164" s="242"/>
      <c r="S164" s="242"/>
    </row>
    <row r="165" s="115" customFormat="true" ht="15" hidden="false" customHeight="false" outlineLevel="0" collapsed="false">
      <c r="P165" s="242"/>
      <c r="Q165" s="242"/>
      <c r="R165" s="242"/>
      <c r="S165" s="242"/>
    </row>
    <row r="166" s="115" customFormat="true" ht="15" hidden="false" customHeight="false" outlineLevel="0" collapsed="false">
      <c r="P166" s="242"/>
      <c r="Q166" s="242"/>
      <c r="R166" s="242"/>
      <c r="S166" s="242"/>
    </row>
    <row r="167" s="115" customFormat="true" ht="15" hidden="false" customHeight="false" outlineLevel="0" collapsed="false">
      <c r="P167" s="242"/>
      <c r="Q167" s="242"/>
      <c r="R167" s="242"/>
      <c r="S167" s="242"/>
    </row>
    <row r="168" s="115" customFormat="true" ht="15" hidden="false" customHeight="false" outlineLevel="0" collapsed="false">
      <c r="P168" s="242"/>
      <c r="Q168" s="242"/>
      <c r="R168" s="242"/>
      <c r="S168" s="242"/>
    </row>
    <row r="169" s="115" customFormat="true" ht="15" hidden="false" customHeight="false" outlineLevel="0" collapsed="false">
      <c r="P169" s="242"/>
      <c r="Q169" s="242"/>
      <c r="R169" s="242"/>
      <c r="S169" s="242"/>
    </row>
    <row r="170" s="115" customFormat="true" ht="15" hidden="false" customHeight="false" outlineLevel="0" collapsed="false">
      <c r="P170" s="242"/>
      <c r="Q170" s="242"/>
      <c r="R170" s="242"/>
      <c r="S170" s="242"/>
    </row>
    <row r="171" s="115" customFormat="true" ht="15" hidden="false" customHeight="false" outlineLevel="0" collapsed="false">
      <c r="P171" s="242"/>
      <c r="Q171" s="242"/>
      <c r="R171" s="242"/>
      <c r="S171" s="242"/>
    </row>
    <row r="172" s="115" customFormat="true" ht="15" hidden="false" customHeight="false" outlineLevel="0" collapsed="false">
      <c r="P172" s="242"/>
      <c r="Q172" s="242"/>
      <c r="R172" s="242"/>
      <c r="S172" s="242"/>
    </row>
    <row r="173" s="115" customFormat="true" ht="15" hidden="false" customHeight="false" outlineLevel="0" collapsed="false">
      <c r="P173" s="242"/>
      <c r="Q173" s="242"/>
      <c r="R173" s="242"/>
      <c r="S173" s="242"/>
    </row>
    <row r="174" s="115" customFormat="true" ht="15" hidden="false" customHeight="false" outlineLevel="0" collapsed="false">
      <c r="P174" s="242"/>
      <c r="Q174" s="242"/>
      <c r="R174" s="242"/>
      <c r="S174" s="242"/>
    </row>
    <row r="175" s="115" customFormat="true" ht="15" hidden="false" customHeight="false" outlineLevel="0" collapsed="false">
      <c r="P175" s="242"/>
      <c r="Q175" s="242"/>
      <c r="R175" s="242"/>
      <c r="S175" s="242"/>
    </row>
    <row r="176" s="115" customFormat="true" ht="15" hidden="false" customHeight="false" outlineLevel="0" collapsed="false">
      <c r="P176" s="242"/>
      <c r="Q176" s="242"/>
      <c r="R176" s="242"/>
      <c r="S176" s="242"/>
    </row>
    <row r="177" s="115" customFormat="true" ht="15" hidden="false" customHeight="false" outlineLevel="0" collapsed="false">
      <c r="P177" s="242"/>
      <c r="Q177" s="242"/>
      <c r="R177" s="242"/>
      <c r="S177" s="242"/>
    </row>
    <row r="178" s="115" customFormat="true" ht="15" hidden="false" customHeight="false" outlineLevel="0" collapsed="false">
      <c r="P178" s="242"/>
      <c r="Q178" s="242"/>
      <c r="R178" s="242"/>
      <c r="S178" s="242"/>
    </row>
    <row r="179" s="115" customFormat="true" ht="15" hidden="false" customHeight="false" outlineLevel="0" collapsed="false">
      <c r="P179" s="242"/>
      <c r="Q179" s="242"/>
      <c r="R179" s="242"/>
      <c r="S179" s="242"/>
    </row>
    <row r="180" s="115" customFormat="true" ht="15" hidden="false" customHeight="false" outlineLevel="0" collapsed="false">
      <c r="P180" s="242"/>
      <c r="Q180" s="242"/>
      <c r="R180" s="242"/>
      <c r="S180" s="242"/>
    </row>
    <row r="181" s="115" customFormat="true" ht="15" hidden="false" customHeight="false" outlineLevel="0" collapsed="false">
      <c r="P181" s="242"/>
      <c r="Q181" s="242"/>
      <c r="R181" s="242"/>
      <c r="S181" s="242"/>
    </row>
    <row r="182" s="115" customFormat="true" ht="15" hidden="false" customHeight="false" outlineLevel="0" collapsed="false">
      <c r="P182" s="242"/>
      <c r="Q182" s="242"/>
      <c r="R182" s="242"/>
      <c r="S182" s="242"/>
    </row>
    <row r="183" s="115" customFormat="true" ht="15" hidden="false" customHeight="false" outlineLevel="0" collapsed="false">
      <c r="P183" s="242"/>
      <c r="Q183" s="242"/>
      <c r="R183" s="242"/>
      <c r="S183" s="242"/>
    </row>
    <row r="184" s="115" customFormat="true" ht="15" hidden="false" customHeight="false" outlineLevel="0" collapsed="false">
      <c r="P184" s="242"/>
      <c r="Q184" s="242"/>
      <c r="R184" s="242"/>
      <c r="S184" s="242"/>
    </row>
    <row r="185" s="115" customFormat="true" ht="15" hidden="false" customHeight="false" outlineLevel="0" collapsed="false">
      <c r="P185" s="242"/>
      <c r="Q185" s="242"/>
      <c r="R185" s="242"/>
      <c r="S185" s="242"/>
    </row>
    <row r="186" s="115" customFormat="true" ht="15" hidden="false" customHeight="false" outlineLevel="0" collapsed="false">
      <c r="P186" s="242"/>
      <c r="Q186" s="242"/>
      <c r="R186" s="242"/>
      <c r="S186" s="242"/>
    </row>
    <row r="187" s="115" customFormat="true" ht="15" hidden="false" customHeight="false" outlineLevel="0" collapsed="false">
      <c r="P187" s="242"/>
      <c r="Q187" s="242"/>
      <c r="R187" s="242"/>
      <c r="S187" s="242"/>
    </row>
    <row r="188" s="115" customFormat="true" ht="15" hidden="false" customHeight="false" outlineLevel="0" collapsed="false">
      <c r="P188" s="242"/>
      <c r="Q188" s="242"/>
      <c r="R188" s="242"/>
      <c r="S188" s="242"/>
    </row>
    <row r="189" s="115" customFormat="true" ht="15" hidden="false" customHeight="false" outlineLevel="0" collapsed="false">
      <c r="P189" s="242"/>
      <c r="Q189" s="242"/>
      <c r="R189" s="242"/>
      <c r="S189" s="242"/>
    </row>
    <row r="190" s="115" customFormat="true" ht="15" hidden="false" customHeight="false" outlineLevel="0" collapsed="false">
      <c r="P190" s="242"/>
      <c r="Q190" s="242"/>
      <c r="R190" s="242"/>
      <c r="S190" s="242"/>
    </row>
    <row r="191" s="115" customFormat="true" ht="15" hidden="false" customHeight="false" outlineLevel="0" collapsed="false">
      <c r="P191" s="242"/>
      <c r="Q191" s="242"/>
      <c r="R191" s="242"/>
      <c r="S191" s="242"/>
    </row>
    <row r="192" s="115" customFormat="true" ht="15" hidden="false" customHeight="false" outlineLevel="0" collapsed="false">
      <c r="P192" s="242"/>
      <c r="Q192" s="242"/>
      <c r="R192" s="242"/>
      <c r="S192" s="242"/>
    </row>
    <row r="193" s="115" customFormat="true" ht="15" hidden="false" customHeight="false" outlineLevel="0" collapsed="false">
      <c r="P193" s="242"/>
      <c r="Q193" s="242"/>
      <c r="R193" s="242"/>
      <c r="S193" s="242"/>
    </row>
    <row r="194" s="115" customFormat="true" ht="15" hidden="false" customHeight="false" outlineLevel="0" collapsed="false">
      <c r="P194" s="242"/>
      <c r="Q194" s="242"/>
      <c r="R194" s="242"/>
      <c r="S194" s="242"/>
    </row>
    <row r="195" s="115" customFormat="true" ht="15" hidden="false" customHeight="false" outlineLevel="0" collapsed="false">
      <c r="P195" s="242"/>
      <c r="Q195" s="242"/>
      <c r="R195" s="242"/>
      <c r="S195" s="242"/>
    </row>
    <row r="196" s="115" customFormat="true" ht="15" hidden="false" customHeight="false" outlineLevel="0" collapsed="false">
      <c r="P196" s="242"/>
      <c r="Q196" s="242"/>
      <c r="R196" s="242"/>
      <c r="S196" s="242"/>
    </row>
    <row r="197" s="115" customFormat="true" ht="15" hidden="false" customHeight="false" outlineLevel="0" collapsed="false">
      <c r="P197" s="242"/>
      <c r="Q197" s="242"/>
      <c r="R197" s="242"/>
      <c r="S197" s="242"/>
    </row>
    <row r="198" s="115" customFormat="true" ht="15" hidden="false" customHeight="false" outlineLevel="0" collapsed="false">
      <c r="P198" s="242"/>
      <c r="Q198" s="242"/>
      <c r="R198" s="242"/>
      <c r="S198" s="242"/>
    </row>
    <row r="199" s="115" customFormat="true" ht="15" hidden="false" customHeight="false" outlineLevel="0" collapsed="false">
      <c r="P199" s="242"/>
      <c r="Q199" s="242"/>
      <c r="R199" s="242"/>
      <c r="S199" s="242"/>
    </row>
    <row r="200" s="115" customFormat="true" ht="15" hidden="false" customHeight="false" outlineLevel="0" collapsed="false">
      <c r="P200" s="242"/>
      <c r="Q200" s="242"/>
      <c r="R200" s="242"/>
      <c r="S200" s="242"/>
    </row>
    <row r="201" s="115" customFormat="true" ht="15" hidden="false" customHeight="false" outlineLevel="0" collapsed="false">
      <c r="P201" s="242"/>
      <c r="Q201" s="242"/>
      <c r="R201" s="242"/>
      <c r="S201" s="242"/>
    </row>
    <row r="202" s="115" customFormat="true" ht="15" hidden="false" customHeight="false" outlineLevel="0" collapsed="false">
      <c r="P202" s="242"/>
      <c r="Q202" s="242"/>
      <c r="R202" s="242"/>
      <c r="S202" s="242"/>
    </row>
    <row r="203" s="115" customFormat="true" ht="15" hidden="false" customHeight="false" outlineLevel="0" collapsed="false">
      <c r="P203" s="242"/>
      <c r="Q203" s="242"/>
      <c r="R203" s="242"/>
      <c r="S203" s="242"/>
    </row>
    <row r="204" s="115" customFormat="true" ht="15" hidden="false" customHeight="false" outlineLevel="0" collapsed="false">
      <c r="P204" s="242"/>
      <c r="Q204" s="242"/>
      <c r="R204" s="242"/>
      <c r="S204" s="242"/>
    </row>
    <row r="205" s="115" customFormat="true" ht="15" hidden="false" customHeight="false" outlineLevel="0" collapsed="false">
      <c r="P205" s="242"/>
      <c r="Q205" s="242"/>
      <c r="R205" s="242"/>
      <c r="S205" s="242"/>
    </row>
    <row r="206" s="115" customFormat="true" ht="15" hidden="false" customHeight="false" outlineLevel="0" collapsed="false">
      <c r="P206" s="242"/>
      <c r="Q206" s="242"/>
      <c r="R206" s="242"/>
      <c r="S206" s="242"/>
    </row>
    <row r="207" s="115" customFormat="true" ht="15" hidden="false" customHeight="false" outlineLevel="0" collapsed="false">
      <c r="P207" s="242"/>
      <c r="Q207" s="242"/>
      <c r="R207" s="242"/>
      <c r="S207" s="242"/>
    </row>
    <row r="208" s="115" customFormat="true" ht="15" hidden="false" customHeight="false" outlineLevel="0" collapsed="false">
      <c r="P208" s="242"/>
      <c r="Q208" s="242"/>
      <c r="R208" s="242"/>
      <c r="S208" s="242"/>
    </row>
    <row r="209" s="115" customFormat="true" ht="15" hidden="false" customHeight="false" outlineLevel="0" collapsed="false">
      <c r="P209" s="242"/>
      <c r="Q209" s="242"/>
      <c r="R209" s="242"/>
      <c r="S209" s="242"/>
    </row>
    <row r="210" s="115" customFormat="true" ht="15" hidden="false" customHeight="false" outlineLevel="0" collapsed="false">
      <c r="P210" s="242"/>
      <c r="Q210" s="242"/>
      <c r="R210" s="242"/>
      <c r="S210" s="242"/>
    </row>
    <row r="211" s="115" customFormat="true" ht="15" hidden="false" customHeight="false" outlineLevel="0" collapsed="false">
      <c r="P211" s="242"/>
      <c r="Q211" s="242"/>
      <c r="R211" s="242"/>
      <c r="S211" s="242"/>
    </row>
    <row r="212" s="115" customFormat="true" ht="15" hidden="false" customHeight="false" outlineLevel="0" collapsed="false">
      <c r="P212" s="242"/>
      <c r="Q212" s="242"/>
      <c r="R212" s="242"/>
      <c r="S212" s="242"/>
    </row>
    <row r="213" s="115" customFormat="true" ht="15" hidden="false" customHeight="false" outlineLevel="0" collapsed="false">
      <c r="P213" s="242"/>
      <c r="Q213" s="242"/>
      <c r="R213" s="242"/>
      <c r="S213" s="242"/>
    </row>
    <row r="214" s="115" customFormat="true" ht="15" hidden="false" customHeight="false" outlineLevel="0" collapsed="false">
      <c r="P214" s="242"/>
      <c r="Q214" s="242"/>
      <c r="R214" s="242"/>
      <c r="S214" s="242"/>
    </row>
    <row r="215" s="115" customFormat="true" ht="15" hidden="false" customHeight="false" outlineLevel="0" collapsed="false">
      <c r="P215" s="242"/>
      <c r="Q215" s="242"/>
      <c r="R215" s="242"/>
      <c r="S215" s="242"/>
    </row>
    <row r="216" s="115" customFormat="true" ht="15" hidden="false" customHeight="false" outlineLevel="0" collapsed="false">
      <c r="P216" s="242"/>
      <c r="Q216" s="242"/>
      <c r="R216" s="242"/>
      <c r="S216" s="242"/>
    </row>
    <row r="217" s="115" customFormat="true" ht="15" hidden="false" customHeight="false" outlineLevel="0" collapsed="false">
      <c r="P217" s="242"/>
      <c r="Q217" s="242"/>
      <c r="R217" s="242"/>
      <c r="S217" s="242"/>
    </row>
    <row r="218" s="115" customFormat="true" ht="15" hidden="false" customHeight="false" outlineLevel="0" collapsed="false">
      <c r="P218" s="242"/>
      <c r="Q218" s="242"/>
      <c r="R218" s="242"/>
      <c r="S218" s="242"/>
    </row>
    <row r="219" s="115" customFormat="true" ht="15" hidden="false" customHeight="false" outlineLevel="0" collapsed="false">
      <c r="P219" s="242"/>
      <c r="Q219" s="242"/>
      <c r="R219" s="242"/>
      <c r="S219" s="242"/>
    </row>
    <row r="220" s="115" customFormat="true" ht="15" hidden="false" customHeight="false" outlineLevel="0" collapsed="false">
      <c r="P220" s="242"/>
      <c r="Q220" s="242"/>
      <c r="R220" s="242"/>
      <c r="S220" s="242"/>
    </row>
    <row r="221" s="115" customFormat="true" ht="15" hidden="false" customHeight="false" outlineLevel="0" collapsed="false">
      <c r="P221" s="242"/>
      <c r="Q221" s="242"/>
      <c r="R221" s="242"/>
      <c r="S221" s="242"/>
    </row>
    <row r="222" s="115" customFormat="true" ht="15" hidden="false" customHeight="false" outlineLevel="0" collapsed="false">
      <c r="P222" s="242"/>
      <c r="Q222" s="242"/>
      <c r="R222" s="242"/>
      <c r="S222" s="242"/>
    </row>
    <row r="223" s="115" customFormat="true" ht="15" hidden="false" customHeight="false" outlineLevel="0" collapsed="false">
      <c r="P223" s="242"/>
      <c r="Q223" s="242"/>
      <c r="R223" s="242"/>
      <c r="S223" s="242"/>
    </row>
    <row r="224" s="115" customFormat="true" ht="15" hidden="false" customHeight="false" outlineLevel="0" collapsed="false">
      <c r="P224" s="242"/>
      <c r="Q224" s="242"/>
      <c r="R224" s="242"/>
      <c r="S224" s="242"/>
    </row>
    <row r="225" s="115" customFormat="true" ht="15" hidden="false" customHeight="false" outlineLevel="0" collapsed="false">
      <c r="P225" s="242"/>
      <c r="Q225" s="242"/>
      <c r="R225" s="242"/>
      <c r="S225" s="242"/>
    </row>
    <row r="226" s="115" customFormat="true" ht="15" hidden="false" customHeight="false" outlineLevel="0" collapsed="false">
      <c r="P226" s="242"/>
      <c r="Q226" s="242"/>
      <c r="R226" s="242"/>
      <c r="S226" s="242"/>
    </row>
    <row r="227" s="115" customFormat="true" ht="15" hidden="false" customHeight="false" outlineLevel="0" collapsed="false">
      <c r="P227" s="242"/>
      <c r="Q227" s="242"/>
      <c r="R227" s="242"/>
      <c r="S227" s="242"/>
    </row>
    <row r="228" s="115" customFormat="true" ht="15" hidden="false" customHeight="false" outlineLevel="0" collapsed="false">
      <c r="P228" s="242"/>
      <c r="Q228" s="242"/>
      <c r="R228" s="242"/>
      <c r="S228" s="242"/>
    </row>
    <row r="229" s="115" customFormat="true" ht="15" hidden="false" customHeight="false" outlineLevel="0" collapsed="false">
      <c r="P229" s="242"/>
      <c r="Q229" s="242"/>
      <c r="R229" s="242"/>
      <c r="S229" s="242"/>
    </row>
    <row r="230" s="115" customFormat="true" ht="15" hidden="false" customHeight="false" outlineLevel="0" collapsed="false">
      <c r="P230" s="242"/>
      <c r="Q230" s="242"/>
      <c r="R230" s="242"/>
      <c r="S230" s="242"/>
    </row>
    <row r="231" s="115" customFormat="true" ht="15" hidden="false" customHeight="false" outlineLevel="0" collapsed="false">
      <c r="P231" s="242"/>
      <c r="Q231" s="242"/>
      <c r="R231" s="242"/>
      <c r="S231" s="242"/>
    </row>
    <row r="232" s="115" customFormat="true" ht="15" hidden="false" customHeight="false" outlineLevel="0" collapsed="false">
      <c r="P232" s="242"/>
      <c r="Q232" s="242"/>
      <c r="R232" s="242"/>
      <c r="S232" s="242"/>
    </row>
    <row r="233" s="115" customFormat="true" ht="15" hidden="false" customHeight="false" outlineLevel="0" collapsed="false">
      <c r="P233" s="242"/>
      <c r="Q233" s="242"/>
      <c r="R233" s="242"/>
      <c r="S233" s="242"/>
    </row>
    <row r="234" s="115" customFormat="true" ht="15" hidden="false" customHeight="false" outlineLevel="0" collapsed="false">
      <c r="P234" s="242"/>
      <c r="Q234" s="242"/>
      <c r="R234" s="242"/>
      <c r="S234" s="242"/>
    </row>
    <row r="235" s="115" customFormat="true" ht="15" hidden="false" customHeight="false" outlineLevel="0" collapsed="false">
      <c r="P235" s="242"/>
      <c r="Q235" s="242"/>
      <c r="R235" s="242"/>
      <c r="S235" s="242"/>
    </row>
    <row r="236" s="115" customFormat="true" ht="15" hidden="false" customHeight="false" outlineLevel="0" collapsed="false">
      <c r="P236" s="242"/>
      <c r="Q236" s="242"/>
      <c r="R236" s="242"/>
      <c r="S236" s="242"/>
    </row>
    <row r="237" s="115" customFormat="true" ht="15" hidden="false" customHeight="false" outlineLevel="0" collapsed="false">
      <c r="P237" s="242"/>
      <c r="Q237" s="242"/>
      <c r="R237" s="242"/>
      <c r="S237" s="242"/>
    </row>
    <row r="238" s="115" customFormat="true" ht="15" hidden="false" customHeight="false" outlineLevel="0" collapsed="false">
      <c r="P238" s="242"/>
      <c r="Q238" s="242"/>
      <c r="R238" s="242"/>
      <c r="S238" s="242"/>
    </row>
    <row r="239" s="115" customFormat="true" ht="15" hidden="false" customHeight="false" outlineLevel="0" collapsed="false">
      <c r="P239" s="242"/>
      <c r="Q239" s="242"/>
      <c r="R239" s="242"/>
      <c r="S239" s="242"/>
    </row>
    <row r="240" s="115" customFormat="true" ht="15" hidden="false" customHeight="false" outlineLevel="0" collapsed="false">
      <c r="P240" s="242"/>
      <c r="Q240" s="242"/>
      <c r="R240" s="242"/>
      <c r="S240" s="242"/>
    </row>
    <row r="241" s="115" customFormat="true" ht="15" hidden="false" customHeight="false" outlineLevel="0" collapsed="false">
      <c r="P241" s="242"/>
      <c r="Q241" s="242"/>
      <c r="R241" s="242"/>
      <c r="S241" s="242"/>
    </row>
    <row r="242" s="115" customFormat="true" ht="15" hidden="false" customHeight="false" outlineLevel="0" collapsed="false">
      <c r="P242" s="242"/>
      <c r="Q242" s="242"/>
      <c r="R242" s="242"/>
      <c r="S242" s="242"/>
    </row>
    <row r="243" s="115" customFormat="true" ht="15" hidden="false" customHeight="false" outlineLevel="0" collapsed="false">
      <c r="P243" s="242"/>
      <c r="Q243" s="242"/>
      <c r="R243" s="242"/>
      <c r="S243" s="242"/>
    </row>
    <row r="244" s="115" customFormat="true" ht="15" hidden="false" customHeight="false" outlineLevel="0" collapsed="false">
      <c r="P244" s="242"/>
      <c r="Q244" s="242"/>
      <c r="R244" s="242"/>
      <c r="S244" s="242"/>
    </row>
    <row r="245" s="115" customFormat="true" ht="15" hidden="false" customHeight="false" outlineLevel="0" collapsed="false">
      <c r="P245" s="242"/>
      <c r="Q245" s="242"/>
      <c r="R245" s="242"/>
      <c r="S245" s="242"/>
    </row>
    <row r="246" s="115" customFormat="true" ht="15" hidden="false" customHeight="false" outlineLevel="0" collapsed="false">
      <c r="P246" s="242"/>
      <c r="Q246" s="242"/>
      <c r="R246" s="242"/>
      <c r="S246" s="242"/>
    </row>
    <row r="247" s="115" customFormat="true" ht="15" hidden="false" customHeight="false" outlineLevel="0" collapsed="false">
      <c r="P247" s="242"/>
      <c r="Q247" s="242"/>
      <c r="R247" s="242"/>
      <c r="S247" s="242"/>
    </row>
    <row r="248" s="115" customFormat="true" ht="15" hidden="false" customHeight="false" outlineLevel="0" collapsed="false">
      <c r="P248" s="242"/>
      <c r="Q248" s="242"/>
      <c r="R248" s="242"/>
      <c r="S248" s="242"/>
    </row>
    <row r="249" s="115" customFormat="true" ht="15" hidden="false" customHeight="false" outlineLevel="0" collapsed="false">
      <c r="P249" s="242"/>
      <c r="Q249" s="242"/>
      <c r="R249" s="242"/>
      <c r="S249" s="242"/>
    </row>
    <row r="250" s="115" customFormat="true" ht="15" hidden="false" customHeight="false" outlineLevel="0" collapsed="false">
      <c r="P250" s="242"/>
      <c r="Q250" s="242"/>
      <c r="R250" s="242"/>
      <c r="S250" s="242"/>
    </row>
    <row r="251" s="115" customFormat="true" ht="15" hidden="false" customHeight="false" outlineLevel="0" collapsed="false">
      <c r="P251" s="242"/>
      <c r="Q251" s="242"/>
      <c r="R251" s="242"/>
      <c r="S251" s="242"/>
    </row>
    <row r="252" s="115" customFormat="true" ht="15" hidden="false" customHeight="false" outlineLevel="0" collapsed="false">
      <c r="P252" s="242"/>
      <c r="Q252" s="242"/>
      <c r="R252" s="242"/>
      <c r="S252" s="242"/>
    </row>
    <row r="253" s="115" customFormat="true" ht="15" hidden="false" customHeight="false" outlineLevel="0" collapsed="false">
      <c r="P253" s="242"/>
      <c r="Q253" s="242"/>
      <c r="R253" s="242"/>
      <c r="S253" s="242"/>
    </row>
    <row r="254" s="115" customFormat="true" ht="15" hidden="false" customHeight="false" outlineLevel="0" collapsed="false">
      <c r="P254" s="242"/>
      <c r="Q254" s="242"/>
      <c r="R254" s="242"/>
      <c r="S254" s="242"/>
    </row>
    <row r="255" s="115" customFormat="true" ht="15" hidden="false" customHeight="false" outlineLevel="0" collapsed="false">
      <c r="P255" s="242"/>
      <c r="Q255" s="242"/>
      <c r="R255" s="242"/>
      <c r="S255" s="242"/>
    </row>
    <row r="256" s="115" customFormat="true" ht="15" hidden="false" customHeight="false" outlineLevel="0" collapsed="false">
      <c r="P256" s="242"/>
      <c r="Q256" s="242"/>
      <c r="R256" s="242"/>
      <c r="S256" s="242"/>
    </row>
    <row r="257" s="115" customFormat="true" ht="15" hidden="false" customHeight="false" outlineLevel="0" collapsed="false">
      <c r="P257" s="242"/>
      <c r="Q257" s="242"/>
      <c r="R257" s="242"/>
      <c r="S257" s="242"/>
    </row>
    <row r="258" s="115" customFormat="true" ht="15" hidden="false" customHeight="false" outlineLevel="0" collapsed="false">
      <c r="P258" s="242"/>
      <c r="Q258" s="242"/>
      <c r="R258" s="242"/>
      <c r="S258" s="242"/>
    </row>
    <row r="259" s="115" customFormat="true" ht="15" hidden="false" customHeight="false" outlineLevel="0" collapsed="false">
      <c r="P259" s="242"/>
      <c r="Q259" s="242"/>
      <c r="R259" s="242"/>
      <c r="S259" s="242"/>
    </row>
    <row r="260" s="115" customFormat="true" ht="15" hidden="false" customHeight="false" outlineLevel="0" collapsed="false">
      <c r="P260" s="242"/>
      <c r="Q260" s="242"/>
      <c r="R260" s="242"/>
      <c r="S260" s="242"/>
    </row>
    <row r="261" s="115" customFormat="true" ht="15" hidden="false" customHeight="false" outlineLevel="0" collapsed="false">
      <c r="P261" s="242"/>
      <c r="Q261" s="242"/>
      <c r="R261" s="242"/>
      <c r="S261" s="242"/>
    </row>
    <row r="262" s="115" customFormat="true" ht="15" hidden="false" customHeight="false" outlineLevel="0" collapsed="false">
      <c r="P262" s="242"/>
      <c r="Q262" s="242"/>
      <c r="R262" s="242"/>
      <c r="S262" s="242"/>
    </row>
    <row r="263" s="115" customFormat="true" ht="15" hidden="false" customHeight="false" outlineLevel="0" collapsed="false">
      <c r="P263" s="242"/>
      <c r="Q263" s="242"/>
      <c r="R263" s="242"/>
      <c r="S263" s="242"/>
    </row>
    <row r="264" s="115" customFormat="true" ht="15" hidden="false" customHeight="false" outlineLevel="0" collapsed="false">
      <c r="P264" s="242"/>
      <c r="Q264" s="242"/>
      <c r="R264" s="242"/>
      <c r="S264" s="242"/>
    </row>
    <row r="265" s="115" customFormat="true" ht="15" hidden="false" customHeight="false" outlineLevel="0" collapsed="false">
      <c r="P265" s="242"/>
      <c r="Q265" s="242"/>
      <c r="R265" s="242"/>
      <c r="S265" s="242"/>
    </row>
    <row r="266" s="115" customFormat="true" ht="15" hidden="false" customHeight="false" outlineLevel="0" collapsed="false">
      <c r="P266" s="242"/>
      <c r="Q266" s="242"/>
      <c r="R266" s="242"/>
      <c r="S266" s="242"/>
    </row>
    <row r="267" s="115" customFormat="true" ht="15" hidden="false" customHeight="false" outlineLevel="0" collapsed="false">
      <c r="P267" s="242"/>
      <c r="Q267" s="242"/>
      <c r="R267" s="242"/>
      <c r="S267" s="242"/>
    </row>
    <row r="268" s="115" customFormat="true" ht="15" hidden="false" customHeight="false" outlineLevel="0" collapsed="false">
      <c r="P268" s="242"/>
      <c r="Q268" s="242"/>
      <c r="R268" s="242"/>
      <c r="S268" s="242"/>
    </row>
    <row r="269" s="115" customFormat="true" ht="15" hidden="false" customHeight="false" outlineLevel="0" collapsed="false">
      <c r="P269" s="242"/>
      <c r="Q269" s="242"/>
      <c r="R269" s="242"/>
      <c r="S269" s="242"/>
    </row>
    <row r="270" s="115" customFormat="true" ht="15" hidden="false" customHeight="false" outlineLevel="0" collapsed="false">
      <c r="P270" s="242"/>
      <c r="Q270" s="242"/>
      <c r="R270" s="242"/>
      <c r="S270" s="242"/>
    </row>
    <row r="271" s="115" customFormat="true" ht="15" hidden="false" customHeight="false" outlineLevel="0" collapsed="false">
      <c r="P271" s="242"/>
      <c r="Q271" s="242"/>
      <c r="R271" s="242"/>
      <c r="S271" s="242"/>
    </row>
    <row r="272" s="115" customFormat="true" ht="15" hidden="false" customHeight="false" outlineLevel="0" collapsed="false">
      <c r="P272" s="242"/>
      <c r="Q272" s="242"/>
      <c r="R272" s="242"/>
      <c r="S272" s="242"/>
    </row>
    <row r="273" s="115" customFormat="true" ht="15" hidden="false" customHeight="false" outlineLevel="0" collapsed="false">
      <c r="P273" s="242"/>
      <c r="Q273" s="242"/>
      <c r="R273" s="242"/>
      <c r="S273" s="242"/>
    </row>
    <row r="274" s="115" customFormat="true" ht="15" hidden="false" customHeight="false" outlineLevel="0" collapsed="false">
      <c r="P274" s="242"/>
      <c r="Q274" s="242"/>
      <c r="R274" s="242"/>
      <c r="S274" s="242"/>
    </row>
    <row r="275" s="115" customFormat="true" ht="15" hidden="false" customHeight="false" outlineLevel="0" collapsed="false">
      <c r="P275" s="242"/>
      <c r="Q275" s="242"/>
      <c r="R275" s="242"/>
      <c r="S275" s="242"/>
    </row>
    <row r="276" s="115" customFormat="true" ht="15" hidden="false" customHeight="false" outlineLevel="0" collapsed="false">
      <c r="P276" s="242"/>
      <c r="Q276" s="242"/>
      <c r="R276" s="242"/>
      <c r="S276" s="242"/>
    </row>
    <row r="277" s="115" customFormat="true" ht="15" hidden="false" customHeight="false" outlineLevel="0" collapsed="false">
      <c r="P277" s="242"/>
      <c r="Q277" s="242"/>
      <c r="R277" s="242"/>
      <c r="S277" s="242"/>
    </row>
    <row r="278" s="115" customFormat="true" ht="15" hidden="false" customHeight="false" outlineLevel="0" collapsed="false">
      <c r="P278" s="242"/>
      <c r="Q278" s="242"/>
      <c r="R278" s="242"/>
      <c r="S278" s="242"/>
    </row>
    <row r="279" s="115" customFormat="true" ht="15" hidden="false" customHeight="false" outlineLevel="0" collapsed="false">
      <c r="P279" s="242"/>
      <c r="Q279" s="242"/>
      <c r="R279" s="242"/>
      <c r="S279" s="242"/>
    </row>
    <row r="280" s="115" customFormat="true" ht="15" hidden="false" customHeight="false" outlineLevel="0" collapsed="false">
      <c r="P280" s="242"/>
      <c r="Q280" s="242"/>
      <c r="R280" s="242"/>
      <c r="S280" s="242"/>
    </row>
    <row r="281" s="115" customFormat="true" ht="15" hidden="false" customHeight="false" outlineLevel="0" collapsed="false">
      <c r="P281" s="242"/>
      <c r="Q281" s="242"/>
      <c r="R281" s="242"/>
      <c r="S281" s="242"/>
    </row>
    <row r="282" s="115" customFormat="true" ht="15" hidden="false" customHeight="false" outlineLevel="0" collapsed="false">
      <c r="P282" s="242"/>
      <c r="Q282" s="242"/>
      <c r="R282" s="242"/>
      <c r="S282" s="242"/>
    </row>
    <row r="283" s="115" customFormat="true" ht="15" hidden="false" customHeight="false" outlineLevel="0" collapsed="false">
      <c r="P283" s="242"/>
      <c r="Q283" s="242"/>
      <c r="R283" s="242"/>
      <c r="S283" s="242"/>
    </row>
    <row r="284" s="115" customFormat="true" ht="15" hidden="false" customHeight="false" outlineLevel="0" collapsed="false">
      <c r="P284" s="242"/>
      <c r="Q284" s="242"/>
      <c r="R284" s="242"/>
      <c r="S284" s="242"/>
    </row>
    <row r="285" s="115" customFormat="true" ht="15" hidden="false" customHeight="false" outlineLevel="0" collapsed="false">
      <c r="P285" s="242"/>
      <c r="Q285" s="242"/>
      <c r="R285" s="242"/>
      <c r="S285" s="242"/>
    </row>
    <row r="286" s="115" customFormat="true" ht="15" hidden="false" customHeight="false" outlineLevel="0" collapsed="false">
      <c r="P286" s="242"/>
      <c r="Q286" s="242"/>
      <c r="R286" s="242"/>
      <c r="S286" s="242"/>
    </row>
    <row r="287" s="115" customFormat="true" ht="15" hidden="false" customHeight="false" outlineLevel="0" collapsed="false">
      <c r="P287" s="242"/>
      <c r="Q287" s="242"/>
      <c r="R287" s="242"/>
      <c r="S287" s="242"/>
    </row>
    <row r="288" s="115" customFormat="true" ht="15" hidden="false" customHeight="false" outlineLevel="0" collapsed="false">
      <c r="P288" s="242"/>
      <c r="Q288" s="242"/>
      <c r="R288" s="242"/>
      <c r="S288" s="242"/>
    </row>
    <row r="289" s="115" customFormat="true" ht="15" hidden="false" customHeight="false" outlineLevel="0" collapsed="false">
      <c r="P289" s="242"/>
      <c r="Q289" s="242"/>
      <c r="R289" s="242"/>
      <c r="S289" s="242"/>
    </row>
    <row r="290" s="115" customFormat="true" ht="15" hidden="false" customHeight="false" outlineLevel="0" collapsed="false">
      <c r="P290" s="242"/>
      <c r="Q290" s="242"/>
      <c r="R290" s="242"/>
      <c r="S290" s="242"/>
    </row>
    <row r="291" s="115" customFormat="true" ht="15" hidden="false" customHeight="false" outlineLevel="0" collapsed="false">
      <c r="P291" s="242"/>
      <c r="Q291" s="242"/>
      <c r="R291" s="242"/>
      <c r="S291" s="242"/>
    </row>
    <row r="292" s="115" customFormat="true" ht="15" hidden="false" customHeight="false" outlineLevel="0" collapsed="false">
      <c r="P292" s="242"/>
      <c r="Q292" s="242"/>
      <c r="R292" s="242"/>
      <c r="S292" s="242"/>
    </row>
    <row r="293" s="115" customFormat="true" ht="15" hidden="false" customHeight="false" outlineLevel="0" collapsed="false">
      <c r="P293" s="242"/>
      <c r="Q293" s="242"/>
      <c r="R293" s="242"/>
      <c r="S293" s="242"/>
    </row>
    <row r="294" s="115" customFormat="true" ht="15" hidden="false" customHeight="false" outlineLevel="0" collapsed="false">
      <c r="P294" s="242"/>
      <c r="Q294" s="242"/>
      <c r="R294" s="242"/>
      <c r="S294" s="242"/>
    </row>
    <row r="295" s="115" customFormat="true" ht="15" hidden="false" customHeight="false" outlineLevel="0" collapsed="false">
      <c r="P295" s="242"/>
      <c r="Q295" s="242"/>
      <c r="R295" s="242"/>
      <c r="S295" s="242"/>
    </row>
    <row r="296" s="115" customFormat="true" ht="15" hidden="false" customHeight="false" outlineLevel="0" collapsed="false">
      <c r="P296" s="242"/>
      <c r="Q296" s="242"/>
      <c r="R296" s="242"/>
      <c r="S296" s="242"/>
    </row>
    <row r="297" s="115" customFormat="true" ht="15" hidden="false" customHeight="false" outlineLevel="0" collapsed="false">
      <c r="P297" s="242"/>
      <c r="Q297" s="242"/>
      <c r="R297" s="242"/>
      <c r="S297" s="242"/>
    </row>
    <row r="298" s="115" customFormat="true" ht="15" hidden="false" customHeight="false" outlineLevel="0" collapsed="false">
      <c r="P298" s="242"/>
      <c r="Q298" s="242"/>
      <c r="R298" s="242"/>
      <c r="S298" s="242"/>
    </row>
    <row r="299" s="115" customFormat="true" ht="15" hidden="false" customHeight="false" outlineLevel="0" collapsed="false">
      <c r="P299" s="242"/>
      <c r="Q299" s="242"/>
      <c r="R299" s="242"/>
      <c r="S299" s="242"/>
    </row>
    <row r="300" s="115" customFormat="true" ht="15" hidden="false" customHeight="false" outlineLevel="0" collapsed="false">
      <c r="P300" s="242"/>
      <c r="Q300" s="242"/>
      <c r="R300" s="242"/>
      <c r="S300" s="242"/>
    </row>
    <row r="301" s="115" customFormat="true" ht="15" hidden="false" customHeight="false" outlineLevel="0" collapsed="false">
      <c r="P301" s="242"/>
      <c r="Q301" s="242"/>
      <c r="R301" s="242"/>
      <c r="S301" s="242"/>
    </row>
    <row r="302" s="115" customFormat="true" ht="15" hidden="false" customHeight="false" outlineLevel="0" collapsed="false">
      <c r="P302" s="242"/>
      <c r="Q302" s="242"/>
      <c r="R302" s="242"/>
      <c r="S302" s="242"/>
    </row>
    <row r="303" s="115" customFormat="true" ht="15" hidden="false" customHeight="false" outlineLevel="0" collapsed="false">
      <c r="P303" s="242"/>
      <c r="Q303" s="242"/>
      <c r="R303" s="242"/>
      <c r="S303" s="242"/>
    </row>
    <row r="304" s="115" customFormat="true" ht="15" hidden="false" customHeight="false" outlineLevel="0" collapsed="false">
      <c r="P304" s="242"/>
      <c r="Q304" s="242"/>
      <c r="R304" s="242"/>
      <c r="S304" s="242"/>
    </row>
    <row r="305" s="115" customFormat="true" ht="15" hidden="false" customHeight="false" outlineLevel="0" collapsed="false">
      <c r="P305" s="242"/>
      <c r="Q305" s="242"/>
      <c r="R305" s="242"/>
      <c r="S305" s="242"/>
    </row>
    <row r="306" s="115" customFormat="true" ht="15" hidden="false" customHeight="false" outlineLevel="0" collapsed="false">
      <c r="P306" s="242"/>
      <c r="Q306" s="242"/>
      <c r="R306" s="242"/>
      <c r="S306" s="242"/>
    </row>
    <row r="307" s="115" customFormat="true" ht="15" hidden="false" customHeight="false" outlineLevel="0" collapsed="false">
      <c r="P307" s="242"/>
      <c r="Q307" s="242"/>
      <c r="R307" s="242"/>
      <c r="S307" s="242"/>
    </row>
    <row r="308" s="115" customFormat="true" ht="15" hidden="false" customHeight="false" outlineLevel="0" collapsed="false">
      <c r="P308" s="242"/>
      <c r="Q308" s="242"/>
      <c r="R308" s="242"/>
      <c r="S308" s="242"/>
    </row>
    <row r="309" s="115" customFormat="true" ht="15" hidden="false" customHeight="false" outlineLevel="0" collapsed="false">
      <c r="P309" s="242"/>
      <c r="Q309" s="242"/>
      <c r="R309" s="242"/>
      <c r="S309" s="242"/>
    </row>
    <row r="310" s="115" customFormat="true" ht="15" hidden="false" customHeight="false" outlineLevel="0" collapsed="false">
      <c r="P310" s="242"/>
      <c r="Q310" s="242"/>
      <c r="R310" s="242"/>
      <c r="S310" s="242"/>
    </row>
    <row r="311" s="115" customFormat="true" ht="15" hidden="false" customHeight="false" outlineLevel="0" collapsed="false">
      <c r="P311" s="242"/>
      <c r="Q311" s="242"/>
      <c r="R311" s="242"/>
      <c r="S311" s="242"/>
    </row>
    <row r="312" s="115" customFormat="true" ht="15" hidden="false" customHeight="false" outlineLevel="0" collapsed="false">
      <c r="P312" s="242"/>
      <c r="Q312" s="242"/>
      <c r="R312" s="242"/>
      <c r="S312" s="242"/>
    </row>
    <row r="313" s="115" customFormat="true" ht="15" hidden="false" customHeight="false" outlineLevel="0" collapsed="false">
      <c r="P313" s="242"/>
      <c r="Q313" s="242"/>
      <c r="R313" s="242"/>
      <c r="S313" s="242"/>
    </row>
    <row r="314" s="115" customFormat="true" ht="15" hidden="false" customHeight="false" outlineLevel="0" collapsed="false">
      <c r="P314" s="242"/>
      <c r="Q314" s="242"/>
      <c r="R314" s="242"/>
      <c r="S314" s="242"/>
    </row>
    <row r="315" s="115" customFormat="true" ht="15" hidden="false" customHeight="false" outlineLevel="0" collapsed="false">
      <c r="P315" s="242"/>
      <c r="Q315" s="242"/>
      <c r="R315" s="242"/>
      <c r="S315" s="242"/>
    </row>
    <row r="316" s="115" customFormat="true" ht="15" hidden="false" customHeight="false" outlineLevel="0" collapsed="false">
      <c r="P316" s="242"/>
      <c r="Q316" s="242"/>
      <c r="R316" s="242"/>
      <c r="S316" s="242"/>
    </row>
    <row r="317" s="115" customFormat="true" ht="15" hidden="false" customHeight="false" outlineLevel="0" collapsed="false">
      <c r="P317" s="242"/>
      <c r="Q317" s="242"/>
      <c r="R317" s="242"/>
      <c r="S317" s="242"/>
    </row>
    <row r="318" s="115" customFormat="true" ht="15" hidden="false" customHeight="false" outlineLevel="0" collapsed="false">
      <c r="P318" s="242"/>
      <c r="Q318" s="242"/>
      <c r="R318" s="242"/>
      <c r="S318" s="242"/>
    </row>
    <row r="319" s="115" customFormat="true" ht="15" hidden="false" customHeight="false" outlineLevel="0" collapsed="false">
      <c r="P319" s="242"/>
      <c r="Q319" s="242"/>
      <c r="R319" s="242"/>
      <c r="S319" s="242"/>
    </row>
    <row r="320" s="115" customFormat="true" ht="15" hidden="false" customHeight="false" outlineLevel="0" collapsed="false">
      <c r="P320" s="242"/>
      <c r="Q320" s="242"/>
      <c r="R320" s="242"/>
      <c r="S320" s="242"/>
    </row>
    <row r="321" s="115" customFormat="true" ht="15" hidden="false" customHeight="false" outlineLevel="0" collapsed="false">
      <c r="P321" s="242"/>
      <c r="Q321" s="242"/>
      <c r="R321" s="242"/>
      <c r="S321" s="242"/>
    </row>
    <row r="322" s="115" customFormat="true" ht="15" hidden="false" customHeight="false" outlineLevel="0" collapsed="false">
      <c r="P322" s="242"/>
      <c r="Q322" s="242"/>
      <c r="R322" s="242"/>
      <c r="S322" s="242"/>
    </row>
    <row r="323" s="115" customFormat="true" ht="15" hidden="false" customHeight="false" outlineLevel="0" collapsed="false">
      <c r="P323" s="242"/>
      <c r="Q323" s="242"/>
      <c r="R323" s="242"/>
      <c r="S323" s="242"/>
    </row>
    <row r="324" s="115" customFormat="true" ht="15" hidden="false" customHeight="false" outlineLevel="0" collapsed="false">
      <c r="P324" s="242"/>
      <c r="Q324" s="242"/>
      <c r="R324" s="242"/>
      <c r="S324" s="242"/>
    </row>
    <row r="325" s="115" customFormat="true" ht="15" hidden="false" customHeight="false" outlineLevel="0" collapsed="false">
      <c r="P325" s="242"/>
      <c r="Q325" s="242"/>
      <c r="R325" s="242"/>
      <c r="S325" s="242"/>
    </row>
    <row r="326" s="115" customFormat="true" ht="15" hidden="false" customHeight="false" outlineLevel="0" collapsed="false">
      <c r="P326" s="242"/>
      <c r="Q326" s="242"/>
      <c r="R326" s="242"/>
      <c r="S326" s="242"/>
    </row>
    <row r="327" s="115" customFormat="true" ht="15" hidden="false" customHeight="false" outlineLevel="0" collapsed="false">
      <c r="P327" s="242"/>
      <c r="Q327" s="242"/>
      <c r="R327" s="242"/>
      <c r="S327" s="242"/>
    </row>
    <row r="328" s="115" customFormat="true" ht="15" hidden="false" customHeight="false" outlineLevel="0" collapsed="false">
      <c r="P328" s="242"/>
      <c r="Q328" s="242"/>
      <c r="R328" s="242"/>
      <c r="S328" s="242"/>
    </row>
    <row r="329" s="115" customFormat="true" ht="15" hidden="false" customHeight="false" outlineLevel="0" collapsed="false">
      <c r="P329" s="242"/>
      <c r="Q329" s="242"/>
      <c r="R329" s="242"/>
      <c r="S329" s="242"/>
    </row>
    <row r="330" s="115" customFormat="true" ht="15" hidden="false" customHeight="false" outlineLevel="0" collapsed="false">
      <c r="P330" s="242"/>
      <c r="Q330" s="242"/>
      <c r="R330" s="242"/>
      <c r="S330" s="242"/>
    </row>
    <row r="331" s="115" customFormat="true" ht="15" hidden="false" customHeight="false" outlineLevel="0" collapsed="false">
      <c r="P331" s="242"/>
      <c r="Q331" s="242"/>
      <c r="R331" s="242"/>
      <c r="S331" s="242"/>
    </row>
    <row r="332" s="115" customFormat="true" ht="15" hidden="false" customHeight="false" outlineLevel="0" collapsed="false">
      <c r="P332" s="242"/>
      <c r="Q332" s="242"/>
      <c r="R332" s="242"/>
      <c r="S332" s="242"/>
    </row>
    <row r="333" s="115" customFormat="true" ht="15" hidden="false" customHeight="false" outlineLevel="0" collapsed="false">
      <c r="P333" s="242"/>
      <c r="Q333" s="242"/>
      <c r="R333" s="242"/>
      <c r="S333" s="242"/>
    </row>
    <row r="334" s="115" customFormat="true" ht="15" hidden="false" customHeight="false" outlineLevel="0" collapsed="false">
      <c r="P334" s="242"/>
      <c r="Q334" s="242"/>
      <c r="R334" s="242"/>
      <c r="S334" s="242"/>
    </row>
    <row r="335" s="115" customFormat="true" ht="15" hidden="false" customHeight="false" outlineLevel="0" collapsed="false">
      <c r="P335" s="242"/>
      <c r="Q335" s="242"/>
      <c r="R335" s="242"/>
      <c r="S335" s="242"/>
    </row>
    <row r="336" s="115" customFormat="true" ht="15" hidden="false" customHeight="false" outlineLevel="0" collapsed="false">
      <c r="P336" s="242"/>
      <c r="Q336" s="242"/>
      <c r="R336" s="242"/>
      <c r="S336" s="242"/>
    </row>
    <row r="337" s="115" customFormat="true" ht="15" hidden="false" customHeight="false" outlineLevel="0" collapsed="false">
      <c r="P337" s="242"/>
      <c r="Q337" s="242"/>
      <c r="R337" s="242"/>
      <c r="S337" s="242"/>
    </row>
    <row r="338" s="115" customFormat="true" ht="15" hidden="false" customHeight="false" outlineLevel="0" collapsed="false">
      <c r="P338" s="242"/>
      <c r="Q338" s="242"/>
      <c r="R338" s="242"/>
      <c r="S338" s="242"/>
    </row>
    <row r="339" s="115" customFormat="true" ht="15" hidden="false" customHeight="false" outlineLevel="0" collapsed="false">
      <c r="P339" s="242"/>
      <c r="Q339" s="242"/>
      <c r="R339" s="242"/>
      <c r="S339" s="242"/>
    </row>
    <row r="340" s="115" customFormat="true" ht="15" hidden="false" customHeight="false" outlineLevel="0" collapsed="false">
      <c r="P340" s="242"/>
      <c r="Q340" s="242"/>
      <c r="R340" s="242"/>
      <c r="S340" s="242"/>
    </row>
    <row r="341" s="115" customFormat="true" ht="15" hidden="false" customHeight="false" outlineLevel="0" collapsed="false">
      <c r="P341" s="242"/>
      <c r="Q341" s="242"/>
      <c r="R341" s="242"/>
      <c r="S341" s="242"/>
    </row>
    <row r="342" s="115" customFormat="true" ht="15" hidden="false" customHeight="false" outlineLevel="0" collapsed="false">
      <c r="P342" s="242"/>
      <c r="Q342" s="242"/>
      <c r="R342" s="242"/>
      <c r="S342" s="242"/>
    </row>
    <row r="343" s="115" customFormat="true" ht="15" hidden="false" customHeight="false" outlineLevel="0" collapsed="false">
      <c r="P343" s="242"/>
      <c r="Q343" s="242"/>
      <c r="R343" s="242"/>
      <c r="S343" s="242"/>
    </row>
    <row r="344" s="115" customFormat="true" ht="15" hidden="false" customHeight="false" outlineLevel="0" collapsed="false">
      <c r="P344" s="242"/>
      <c r="Q344" s="242"/>
      <c r="R344" s="242"/>
      <c r="S344" s="242"/>
    </row>
    <row r="345" s="115" customFormat="true" ht="15" hidden="false" customHeight="false" outlineLevel="0" collapsed="false">
      <c r="P345" s="242"/>
      <c r="Q345" s="242"/>
      <c r="R345" s="242"/>
      <c r="S345" s="242"/>
    </row>
    <row r="346" s="115" customFormat="true" ht="15" hidden="false" customHeight="false" outlineLevel="0" collapsed="false">
      <c r="P346" s="242"/>
      <c r="Q346" s="242"/>
      <c r="R346" s="242"/>
      <c r="S346" s="242"/>
    </row>
    <row r="347" s="115" customFormat="true" ht="15" hidden="false" customHeight="false" outlineLevel="0" collapsed="false">
      <c r="P347" s="242"/>
      <c r="Q347" s="242"/>
      <c r="R347" s="242"/>
      <c r="S347" s="242"/>
    </row>
    <row r="348" s="115" customFormat="true" ht="15" hidden="false" customHeight="false" outlineLevel="0" collapsed="false">
      <c r="P348" s="242"/>
      <c r="Q348" s="242"/>
      <c r="R348" s="242"/>
      <c r="S348" s="242"/>
    </row>
    <row r="349" s="115" customFormat="true" ht="15" hidden="false" customHeight="false" outlineLevel="0" collapsed="false">
      <c r="P349" s="242"/>
      <c r="Q349" s="242"/>
      <c r="R349" s="242"/>
      <c r="S349" s="242"/>
    </row>
    <row r="350" s="115" customFormat="true" ht="15" hidden="false" customHeight="false" outlineLevel="0" collapsed="false">
      <c r="P350" s="242"/>
      <c r="Q350" s="242"/>
      <c r="R350" s="242"/>
      <c r="S350" s="242"/>
    </row>
    <row r="351" s="115" customFormat="true" ht="15" hidden="false" customHeight="false" outlineLevel="0" collapsed="false">
      <c r="P351" s="242"/>
      <c r="Q351" s="242"/>
      <c r="R351" s="242"/>
      <c r="S351" s="242"/>
    </row>
    <row r="352" s="115" customFormat="true" ht="15" hidden="false" customHeight="false" outlineLevel="0" collapsed="false">
      <c r="P352" s="242"/>
      <c r="Q352" s="242"/>
      <c r="R352" s="242"/>
      <c r="S352" s="242"/>
    </row>
    <row r="353" s="115" customFormat="true" ht="15" hidden="false" customHeight="false" outlineLevel="0" collapsed="false">
      <c r="P353" s="242"/>
      <c r="Q353" s="242"/>
      <c r="R353" s="242"/>
      <c r="S353" s="242"/>
    </row>
    <row r="354" s="115" customFormat="true" ht="15" hidden="false" customHeight="false" outlineLevel="0" collapsed="false">
      <c r="P354" s="242"/>
      <c r="Q354" s="242"/>
      <c r="R354" s="242"/>
      <c r="S354" s="242"/>
    </row>
    <row r="355" s="115" customFormat="true" ht="15" hidden="false" customHeight="false" outlineLevel="0" collapsed="false">
      <c r="P355" s="242"/>
      <c r="Q355" s="242"/>
      <c r="R355" s="242"/>
      <c r="S355" s="242"/>
    </row>
    <row r="356" s="115" customFormat="true" ht="15" hidden="false" customHeight="false" outlineLevel="0" collapsed="false">
      <c r="P356" s="242"/>
      <c r="Q356" s="242"/>
      <c r="R356" s="242"/>
      <c r="S356" s="242"/>
    </row>
    <row r="357" s="115" customFormat="true" ht="15" hidden="false" customHeight="false" outlineLevel="0" collapsed="false">
      <c r="P357" s="242"/>
      <c r="Q357" s="242"/>
      <c r="R357" s="242"/>
      <c r="S357" s="242"/>
    </row>
    <row r="358" s="115" customFormat="true" ht="15" hidden="false" customHeight="false" outlineLevel="0" collapsed="false">
      <c r="P358" s="242"/>
      <c r="Q358" s="242"/>
      <c r="R358" s="242"/>
      <c r="S358" s="242"/>
    </row>
    <row r="359" s="115" customFormat="true" ht="15" hidden="false" customHeight="false" outlineLevel="0" collapsed="false">
      <c r="P359" s="242"/>
      <c r="Q359" s="242"/>
      <c r="R359" s="242"/>
      <c r="S359" s="242"/>
    </row>
    <row r="360" s="115" customFormat="true" ht="15" hidden="false" customHeight="false" outlineLevel="0" collapsed="false">
      <c r="P360" s="242"/>
      <c r="Q360" s="242"/>
      <c r="R360" s="242"/>
      <c r="S360" s="242"/>
    </row>
    <row r="361" s="115" customFormat="true" ht="15" hidden="false" customHeight="false" outlineLevel="0" collapsed="false">
      <c r="P361" s="242"/>
      <c r="Q361" s="242"/>
      <c r="R361" s="242"/>
      <c r="S361" s="242"/>
    </row>
    <row r="362" s="115" customFormat="true" ht="15" hidden="false" customHeight="false" outlineLevel="0" collapsed="false">
      <c r="P362" s="242"/>
      <c r="Q362" s="242"/>
      <c r="R362" s="242"/>
      <c r="S362" s="242"/>
    </row>
    <row r="363" s="115" customFormat="true" ht="15" hidden="false" customHeight="false" outlineLevel="0" collapsed="false">
      <c r="P363" s="242"/>
      <c r="Q363" s="242"/>
      <c r="R363" s="242"/>
      <c r="S363" s="242"/>
    </row>
    <row r="364" s="115" customFormat="true" ht="15" hidden="false" customHeight="false" outlineLevel="0" collapsed="false">
      <c r="P364" s="242"/>
      <c r="Q364" s="242"/>
      <c r="R364" s="242"/>
      <c r="S364" s="242"/>
    </row>
    <row r="365" s="115" customFormat="true" ht="15" hidden="false" customHeight="false" outlineLevel="0" collapsed="false">
      <c r="P365" s="242"/>
      <c r="Q365" s="242"/>
      <c r="R365" s="242"/>
      <c r="S365" s="242"/>
    </row>
    <row r="366" s="115" customFormat="true" ht="15" hidden="false" customHeight="false" outlineLevel="0" collapsed="false">
      <c r="P366" s="242"/>
      <c r="Q366" s="242"/>
      <c r="R366" s="242"/>
      <c r="S366" s="242"/>
    </row>
    <row r="367" s="115" customFormat="true" ht="15" hidden="false" customHeight="false" outlineLevel="0" collapsed="false">
      <c r="P367" s="242"/>
      <c r="Q367" s="242"/>
      <c r="R367" s="242"/>
      <c r="S367" s="242"/>
    </row>
    <row r="368" s="115" customFormat="true" ht="15" hidden="false" customHeight="false" outlineLevel="0" collapsed="false">
      <c r="P368" s="242"/>
      <c r="Q368" s="242"/>
      <c r="R368" s="242"/>
      <c r="S368" s="242"/>
    </row>
    <row r="369" s="115" customFormat="true" ht="15" hidden="false" customHeight="false" outlineLevel="0" collapsed="false">
      <c r="P369" s="242"/>
      <c r="Q369" s="242"/>
      <c r="R369" s="242"/>
      <c r="S369" s="242"/>
    </row>
    <row r="370" s="115" customFormat="true" ht="15" hidden="false" customHeight="false" outlineLevel="0" collapsed="false">
      <c r="P370" s="242"/>
      <c r="Q370" s="242"/>
      <c r="R370" s="242"/>
      <c r="S370" s="242"/>
    </row>
    <row r="371" s="115" customFormat="true" ht="15" hidden="false" customHeight="false" outlineLevel="0" collapsed="false">
      <c r="P371" s="242"/>
      <c r="Q371" s="242"/>
      <c r="R371" s="242"/>
      <c r="S371" s="242"/>
    </row>
    <row r="372" s="115" customFormat="true" ht="15" hidden="false" customHeight="false" outlineLevel="0" collapsed="false">
      <c r="P372" s="242"/>
      <c r="Q372" s="242"/>
      <c r="R372" s="242"/>
      <c r="S372" s="242"/>
    </row>
    <row r="373" s="115" customFormat="true" ht="15" hidden="false" customHeight="false" outlineLevel="0" collapsed="false">
      <c r="P373" s="242"/>
      <c r="Q373" s="242"/>
      <c r="R373" s="242"/>
      <c r="S373" s="242"/>
    </row>
    <row r="374" s="115" customFormat="true" ht="15" hidden="false" customHeight="false" outlineLevel="0" collapsed="false">
      <c r="P374" s="242"/>
      <c r="Q374" s="242"/>
      <c r="R374" s="242"/>
      <c r="S374" s="242"/>
    </row>
    <row r="375" s="115" customFormat="true" ht="15" hidden="false" customHeight="false" outlineLevel="0" collapsed="false">
      <c r="P375" s="242"/>
      <c r="Q375" s="242"/>
      <c r="R375" s="242"/>
      <c r="S375" s="242"/>
    </row>
    <row r="376" s="115" customFormat="true" ht="15" hidden="false" customHeight="false" outlineLevel="0" collapsed="false">
      <c r="P376" s="242"/>
      <c r="Q376" s="242"/>
      <c r="R376" s="242"/>
      <c r="S376" s="242"/>
    </row>
    <row r="377" s="115" customFormat="true" ht="15" hidden="false" customHeight="false" outlineLevel="0" collapsed="false">
      <c r="P377" s="242"/>
      <c r="Q377" s="242"/>
      <c r="R377" s="242"/>
      <c r="S377" s="242"/>
    </row>
    <row r="378" s="115" customFormat="true" ht="15" hidden="false" customHeight="false" outlineLevel="0" collapsed="false">
      <c r="P378" s="242"/>
      <c r="Q378" s="242"/>
      <c r="R378" s="242"/>
      <c r="S378" s="242"/>
    </row>
    <row r="379" s="115" customFormat="true" ht="15" hidden="false" customHeight="false" outlineLevel="0" collapsed="false">
      <c r="P379" s="242"/>
      <c r="Q379" s="242"/>
      <c r="R379" s="242"/>
      <c r="S379" s="242"/>
    </row>
    <row r="380" s="115" customFormat="true" ht="15" hidden="false" customHeight="false" outlineLevel="0" collapsed="false">
      <c r="P380" s="242"/>
      <c r="Q380" s="242"/>
      <c r="R380" s="242"/>
      <c r="S380" s="242"/>
    </row>
    <row r="381" s="115" customFormat="true" ht="15" hidden="false" customHeight="false" outlineLevel="0" collapsed="false">
      <c r="P381" s="242"/>
      <c r="Q381" s="242"/>
      <c r="R381" s="242"/>
      <c r="S381" s="242"/>
    </row>
    <row r="382" s="115" customFormat="true" ht="15" hidden="false" customHeight="false" outlineLevel="0" collapsed="false">
      <c r="P382" s="242"/>
      <c r="Q382" s="242"/>
      <c r="R382" s="242"/>
      <c r="S382" s="242"/>
    </row>
    <row r="383" s="115" customFormat="true" ht="15" hidden="false" customHeight="false" outlineLevel="0" collapsed="false">
      <c r="P383" s="242"/>
      <c r="Q383" s="242"/>
      <c r="R383" s="242"/>
      <c r="S383" s="242"/>
    </row>
    <row r="384" s="115" customFormat="true" ht="15" hidden="false" customHeight="false" outlineLevel="0" collapsed="false">
      <c r="P384" s="242"/>
      <c r="Q384" s="242"/>
      <c r="R384" s="242"/>
      <c r="S384" s="242"/>
    </row>
    <row r="385" s="115" customFormat="true" ht="15" hidden="false" customHeight="false" outlineLevel="0" collapsed="false">
      <c r="P385" s="242"/>
      <c r="Q385" s="242"/>
      <c r="R385" s="242"/>
      <c r="S385" s="242"/>
    </row>
    <row r="386" s="115" customFormat="true" ht="15" hidden="false" customHeight="false" outlineLevel="0" collapsed="false">
      <c r="P386" s="242"/>
      <c r="Q386" s="242"/>
      <c r="R386" s="242"/>
      <c r="S386" s="242"/>
    </row>
    <row r="387" s="115" customFormat="true" ht="15" hidden="false" customHeight="false" outlineLevel="0" collapsed="false">
      <c r="P387" s="242"/>
      <c r="Q387" s="242"/>
      <c r="R387" s="242"/>
      <c r="S387" s="242"/>
    </row>
    <row r="388" s="115" customFormat="true" ht="15" hidden="false" customHeight="false" outlineLevel="0" collapsed="false">
      <c r="P388" s="242"/>
      <c r="Q388" s="242"/>
      <c r="R388" s="242"/>
      <c r="S388" s="242"/>
    </row>
    <row r="389" s="115" customFormat="true" ht="15" hidden="false" customHeight="false" outlineLevel="0" collapsed="false">
      <c r="P389" s="242"/>
      <c r="Q389" s="242"/>
      <c r="R389" s="242"/>
      <c r="S389" s="242"/>
    </row>
    <row r="390" s="115" customFormat="true" ht="15" hidden="false" customHeight="false" outlineLevel="0" collapsed="false">
      <c r="P390" s="242"/>
      <c r="Q390" s="242"/>
      <c r="R390" s="242"/>
      <c r="S390" s="242"/>
    </row>
    <row r="391" s="115" customFormat="true" ht="15" hidden="false" customHeight="false" outlineLevel="0" collapsed="false">
      <c r="P391" s="242"/>
      <c r="Q391" s="242"/>
      <c r="R391" s="242"/>
      <c r="S391" s="242"/>
    </row>
    <row r="392" s="115" customFormat="true" ht="15" hidden="false" customHeight="false" outlineLevel="0" collapsed="false">
      <c r="P392" s="242"/>
      <c r="Q392" s="242"/>
      <c r="R392" s="242"/>
      <c r="S392" s="242"/>
    </row>
    <row r="393" s="115" customFormat="true" ht="15" hidden="false" customHeight="false" outlineLevel="0" collapsed="false">
      <c r="P393" s="242"/>
      <c r="Q393" s="242"/>
      <c r="R393" s="242"/>
      <c r="S393" s="242"/>
    </row>
    <row r="394" s="115" customFormat="true" ht="15" hidden="false" customHeight="false" outlineLevel="0" collapsed="false">
      <c r="P394" s="242"/>
      <c r="Q394" s="242"/>
      <c r="R394" s="242"/>
      <c r="S394" s="242"/>
    </row>
    <row r="395" s="115" customFormat="true" ht="15" hidden="false" customHeight="false" outlineLevel="0" collapsed="false">
      <c r="P395" s="242"/>
      <c r="Q395" s="242"/>
      <c r="R395" s="242"/>
      <c r="S395" s="242"/>
    </row>
    <row r="396" s="115" customFormat="true" ht="15" hidden="false" customHeight="false" outlineLevel="0" collapsed="false">
      <c r="P396" s="242"/>
      <c r="Q396" s="242"/>
      <c r="R396" s="242"/>
      <c r="S396" s="242"/>
    </row>
    <row r="397" s="115" customFormat="true" ht="15" hidden="false" customHeight="false" outlineLevel="0" collapsed="false">
      <c r="P397" s="242"/>
      <c r="Q397" s="242"/>
      <c r="R397" s="242"/>
      <c r="S397" s="242"/>
    </row>
    <row r="398" s="115" customFormat="true" ht="15" hidden="false" customHeight="false" outlineLevel="0" collapsed="false">
      <c r="P398" s="242"/>
      <c r="Q398" s="242"/>
      <c r="R398" s="242"/>
      <c r="S398" s="242"/>
    </row>
    <row r="399" s="115" customFormat="true" ht="15" hidden="false" customHeight="false" outlineLevel="0" collapsed="false">
      <c r="P399" s="242"/>
      <c r="Q399" s="242"/>
      <c r="R399" s="242"/>
      <c r="S399" s="242"/>
    </row>
    <row r="400" s="115" customFormat="true" ht="15" hidden="false" customHeight="false" outlineLevel="0" collapsed="false">
      <c r="P400" s="242"/>
      <c r="Q400" s="242"/>
      <c r="R400" s="242"/>
      <c r="S400" s="242"/>
    </row>
    <row r="401" s="115" customFormat="true" ht="15" hidden="false" customHeight="false" outlineLevel="0" collapsed="false">
      <c r="P401" s="242"/>
      <c r="Q401" s="242"/>
      <c r="R401" s="242"/>
      <c r="S401" s="242"/>
    </row>
    <row r="402" s="115" customFormat="true" ht="15" hidden="false" customHeight="false" outlineLevel="0" collapsed="false">
      <c r="P402" s="242"/>
      <c r="Q402" s="242"/>
      <c r="R402" s="242"/>
      <c r="S402" s="242"/>
    </row>
    <row r="403" s="115" customFormat="true" ht="15" hidden="false" customHeight="false" outlineLevel="0" collapsed="false">
      <c r="P403" s="242"/>
      <c r="Q403" s="242"/>
      <c r="R403" s="242"/>
      <c r="S403" s="242"/>
    </row>
    <row r="404" s="115" customFormat="true" ht="15" hidden="false" customHeight="false" outlineLevel="0" collapsed="false">
      <c r="P404" s="242"/>
      <c r="Q404" s="242"/>
      <c r="R404" s="242"/>
      <c r="S404" s="242"/>
    </row>
    <row r="405" s="115" customFormat="true" ht="15" hidden="false" customHeight="false" outlineLevel="0" collapsed="false">
      <c r="P405" s="242"/>
      <c r="Q405" s="242"/>
      <c r="R405" s="242"/>
      <c r="S405" s="242"/>
    </row>
    <row r="406" s="115" customFormat="true" ht="15" hidden="false" customHeight="false" outlineLevel="0" collapsed="false">
      <c r="P406" s="242"/>
      <c r="Q406" s="242"/>
      <c r="R406" s="242"/>
      <c r="S406" s="242"/>
    </row>
    <row r="407" s="115" customFormat="true" ht="15" hidden="false" customHeight="false" outlineLevel="0" collapsed="false">
      <c r="P407" s="242"/>
      <c r="Q407" s="242"/>
      <c r="R407" s="242"/>
      <c r="S407" s="242"/>
    </row>
    <row r="408" s="115" customFormat="true" ht="15" hidden="false" customHeight="false" outlineLevel="0" collapsed="false">
      <c r="P408" s="242"/>
      <c r="Q408" s="242"/>
      <c r="R408" s="242"/>
      <c r="S408" s="242"/>
    </row>
    <row r="409" s="115" customFormat="true" ht="15" hidden="false" customHeight="false" outlineLevel="0" collapsed="false">
      <c r="P409" s="242"/>
      <c r="Q409" s="242"/>
      <c r="R409" s="242"/>
      <c r="S409" s="242"/>
    </row>
    <row r="410" s="115" customFormat="true" ht="15" hidden="false" customHeight="false" outlineLevel="0" collapsed="false">
      <c r="P410" s="242"/>
      <c r="Q410" s="242"/>
      <c r="R410" s="242"/>
      <c r="S410" s="242"/>
    </row>
    <row r="411" s="115" customFormat="true" ht="15" hidden="false" customHeight="false" outlineLevel="0" collapsed="false">
      <c r="P411" s="242"/>
      <c r="Q411" s="242"/>
      <c r="R411" s="242"/>
      <c r="S411" s="242"/>
    </row>
    <row r="412" s="115" customFormat="true" ht="15" hidden="false" customHeight="false" outlineLevel="0" collapsed="false">
      <c r="P412" s="242"/>
      <c r="Q412" s="242"/>
      <c r="R412" s="242"/>
      <c r="S412" s="242"/>
    </row>
    <row r="413" s="115" customFormat="true" ht="15" hidden="false" customHeight="false" outlineLevel="0" collapsed="false">
      <c r="P413" s="242"/>
      <c r="Q413" s="242"/>
      <c r="R413" s="242"/>
      <c r="S413" s="242"/>
    </row>
    <row r="414" s="115" customFormat="true" ht="15" hidden="false" customHeight="false" outlineLevel="0" collapsed="false">
      <c r="P414" s="242"/>
      <c r="Q414" s="242"/>
      <c r="R414" s="242"/>
      <c r="S414" s="242"/>
    </row>
    <row r="415" s="115" customFormat="true" ht="15" hidden="false" customHeight="false" outlineLevel="0" collapsed="false">
      <c r="P415" s="242"/>
      <c r="Q415" s="242"/>
      <c r="R415" s="242"/>
      <c r="S415" s="242"/>
    </row>
    <row r="416" s="115" customFormat="true" ht="15" hidden="false" customHeight="false" outlineLevel="0" collapsed="false">
      <c r="P416" s="242"/>
      <c r="Q416" s="242"/>
      <c r="R416" s="242"/>
      <c r="S416" s="242"/>
    </row>
    <row r="417" s="115" customFormat="true" ht="15" hidden="false" customHeight="false" outlineLevel="0" collapsed="false">
      <c r="P417" s="242"/>
      <c r="Q417" s="242"/>
      <c r="R417" s="242"/>
      <c r="S417" s="242"/>
    </row>
    <row r="418" s="115" customFormat="true" ht="15" hidden="false" customHeight="false" outlineLevel="0" collapsed="false">
      <c r="P418" s="242"/>
      <c r="Q418" s="242"/>
      <c r="R418" s="242"/>
      <c r="S418" s="242"/>
    </row>
    <row r="419" s="115" customFormat="true" ht="15" hidden="false" customHeight="false" outlineLevel="0" collapsed="false">
      <c r="P419" s="242"/>
      <c r="Q419" s="242"/>
      <c r="R419" s="242"/>
      <c r="S419" s="242"/>
    </row>
    <row r="420" s="115" customFormat="true" ht="15" hidden="false" customHeight="false" outlineLevel="0" collapsed="false">
      <c r="P420" s="242"/>
      <c r="Q420" s="242"/>
      <c r="R420" s="242"/>
      <c r="S420" s="242"/>
    </row>
    <row r="421" s="115" customFormat="true" ht="15" hidden="false" customHeight="false" outlineLevel="0" collapsed="false">
      <c r="P421" s="242"/>
      <c r="Q421" s="242"/>
      <c r="R421" s="242"/>
      <c r="S421" s="242"/>
    </row>
    <row r="422" s="115" customFormat="true" ht="15" hidden="false" customHeight="false" outlineLevel="0" collapsed="false">
      <c r="P422" s="242"/>
      <c r="Q422" s="242"/>
      <c r="R422" s="242"/>
      <c r="S422" s="242"/>
    </row>
    <row r="423" s="115" customFormat="true" ht="15" hidden="false" customHeight="false" outlineLevel="0" collapsed="false">
      <c r="P423" s="242"/>
      <c r="Q423" s="242"/>
      <c r="R423" s="242"/>
      <c r="S423" s="242"/>
    </row>
    <row r="424" s="115" customFormat="true" ht="15" hidden="false" customHeight="false" outlineLevel="0" collapsed="false">
      <c r="P424" s="242"/>
      <c r="Q424" s="242"/>
      <c r="R424" s="242"/>
      <c r="S424" s="242"/>
    </row>
    <row r="425" s="115" customFormat="true" ht="15" hidden="false" customHeight="false" outlineLevel="0" collapsed="false">
      <c r="P425" s="242"/>
      <c r="Q425" s="242"/>
      <c r="R425" s="242"/>
      <c r="S425" s="242"/>
    </row>
    <row r="426" s="115" customFormat="true" ht="15" hidden="false" customHeight="false" outlineLevel="0" collapsed="false">
      <c r="P426" s="242"/>
      <c r="Q426" s="242"/>
      <c r="R426" s="242"/>
      <c r="S426" s="242"/>
    </row>
    <row r="427" s="115" customFormat="true" ht="15" hidden="false" customHeight="false" outlineLevel="0" collapsed="false">
      <c r="P427" s="242"/>
      <c r="Q427" s="242"/>
      <c r="R427" s="242"/>
      <c r="S427" s="242"/>
    </row>
    <row r="428" s="115" customFormat="true" ht="15" hidden="false" customHeight="false" outlineLevel="0" collapsed="false">
      <c r="P428" s="242"/>
      <c r="Q428" s="242"/>
      <c r="R428" s="242"/>
      <c r="S428" s="242"/>
    </row>
    <row r="429" s="115" customFormat="true" ht="15" hidden="false" customHeight="false" outlineLevel="0" collapsed="false">
      <c r="P429" s="242"/>
      <c r="Q429" s="242"/>
      <c r="R429" s="242"/>
      <c r="S429" s="242"/>
    </row>
    <row r="430" s="115" customFormat="true" ht="15" hidden="false" customHeight="false" outlineLevel="0" collapsed="false">
      <c r="P430" s="242"/>
      <c r="Q430" s="242"/>
      <c r="R430" s="242"/>
      <c r="S430" s="242"/>
    </row>
    <row r="431" s="115" customFormat="true" ht="15" hidden="false" customHeight="false" outlineLevel="0" collapsed="false">
      <c r="P431" s="242"/>
      <c r="Q431" s="242"/>
      <c r="R431" s="242"/>
      <c r="S431" s="242"/>
    </row>
    <row r="432" s="115" customFormat="true" ht="15" hidden="false" customHeight="false" outlineLevel="0" collapsed="false">
      <c r="P432" s="242"/>
      <c r="Q432" s="242"/>
      <c r="R432" s="242"/>
      <c r="S432" s="242"/>
    </row>
    <row r="433" s="115" customFormat="true" ht="15" hidden="false" customHeight="false" outlineLevel="0" collapsed="false">
      <c r="P433" s="242"/>
      <c r="Q433" s="242"/>
      <c r="R433" s="242"/>
      <c r="S433" s="242"/>
    </row>
    <row r="434" s="115" customFormat="true" ht="15" hidden="false" customHeight="false" outlineLevel="0" collapsed="false">
      <c r="P434" s="242"/>
      <c r="Q434" s="242"/>
      <c r="R434" s="242"/>
      <c r="S434" s="242"/>
    </row>
    <row r="435" s="115" customFormat="true" ht="15" hidden="false" customHeight="false" outlineLevel="0" collapsed="false">
      <c r="P435" s="242"/>
      <c r="Q435" s="242"/>
      <c r="R435" s="242"/>
      <c r="S435" s="242"/>
    </row>
    <row r="436" s="115" customFormat="true" ht="15" hidden="false" customHeight="false" outlineLevel="0" collapsed="false">
      <c r="P436" s="242"/>
      <c r="Q436" s="242"/>
      <c r="R436" s="242"/>
      <c r="S436" s="242"/>
    </row>
    <row r="437" s="115" customFormat="true" ht="15" hidden="false" customHeight="false" outlineLevel="0" collapsed="false">
      <c r="P437" s="242"/>
      <c r="Q437" s="242"/>
      <c r="R437" s="242"/>
      <c r="S437" s="242"/>
    </row>
    <row r="438" s="115" customFormat="true" ht="15" hidden="false" customHeight="false" outlineLevel="0" collapsed="false">
      <c r="P438" s="242"/>
      <c r="Q438" s="242"/>
      <c r="R438" s="242"/>
      <c r="S438" s="242"/>
    </row>
    <row r="439" s="115" customFormat="true" ht="15" hidden="false" customHeight="false" outlineLevel="0" collapsed="false">
      <c r="P439" s="242"/>
      <c r="Q439" s="242"/>
      <c r="R439" s="242"/>
      <c r="S439" s="242"/>
    </row>
    <row r="440" s="115" customFormat="true" ht="15" hidden="false" customHeight="false" outlineLevel="0" collapsed="false">
      <c r="P440" s="242"/>
      <c r="Q440" s="242"/>
      <c r="R440" s="242"/>
      <c r="S440" s="242"/>
    </row>
    <row r="441" s="115" customFormat="true" ht="15" hidden="false" customHeight="false" outlineLevel="0" collapsed="false">
      <c r="P441" s="242"/>
      <c r="Q441" s="242"/>
      <c r="R441" s="242"/>
      <c r="S441" s="242"/>
    </row>
    <row r="442" s="115" customFormat="true" ht="15" hidden="false" customHeight="false" outlineLevel="0" collapsed="false">
      <c r="P442" s="242"/>
      <c r="Q442" s="242"/>
      <c r="R442" s="242"/>
      <c r="S442" s="242"/>
    </row>
    <row r="443" s="115" customFormat="true" ht="15" hidden="false" customHeight="false" outlineLevel="0" collapsed="false">
      <c r="P443" s="242"/>
      <c r="Q443" s="242"/>
      <c r="R443" s="242"/>
      <c r="S443" s="242"/>
    </row>
    <row r="444" s="115" customFormat="true" ht="15" hidden="false" customHeight="false" outlineLevel="0" collapsed="false">
      <c r="P444" s="242"/>
      <c r="Q444" s="242"/>
      <c r="R444" s="242"/>
      <c r="S444" s="242"/>
    </row>
    <row r="445" s="115" customFormat="true" ht="15" hidden="false" customHeight="false" outlineLevel="0" collapsed="false">
      <c r="P445" s="242"/>
      <c r="Q445" s="242"/>
      <c r="R445" s="242"/>
      <c r="S445" s="242"/>
    </row>
    <row r="446" s="115" customFormat="true" ht="15" hidden="false" customHeight="false" outlineLevel="0" collapsed="false">
      <c r="P446" s="242"/>
      <c r="Q446" s="242"/>
      <c r="R446" s="242"/>
      <c r="S446" s="242"/>
    </row>
    <row r="447" s="115" customFormat="true" ht="15" hidden="false" customHeight="false" outlineLevel="0" collapsed="false">
      <c r="P447" s="242"/>
      <c r="Q447" s="242"/>
      <c r="R447" s="242"/>
      <c r="S447" s="242"/>
    </row>
    <row r="448" s="115" customFormat="true" ht="15" hidden="false" customHeight="false" outlineLevel="0" collapsed="false">
      <c r="P448" s="242"/>
      <c r="Q448" s="242"/>
      <c r="R448" s="242"/>
      <c r="S448" s="242"/>
    </row>
    <row r="449" s="115" customFormat="true" ht="15" hidden="false" customHeight="false" outlineLevel="0" collapsed="false">
      <c r="P449" s="242"/>
      <c r="Q449" s="242"/>
      <c r="R449" s="242"/>
      <c r="S449" s="242"/>
    </row>
    <row r="450" s="115" customFormat="true" ht="15" hidden="false" customHeight="false" outlineLevel="0" collapsed="false">
      <c r="P450" s="242"/>
      <c r="Q450" s="242"/>
      <c r="R450" s="242"/>
      <c r="S450" s="242"/>
    </row>
    <row r="451" s="115" customFormat="true" ht="15" hidden="false" customHeight="false" outlineLevel="0" collapsed="false">
      <c r="P451" s="242"/>
      <c r="Q451" s="242"/>
      <c r="R451" s="242"/>
      <c r="S451" s="242"/>
    </row>
    <row r="452" s="115" customFormat="true" ht="15" hidden="false" customHeight="false" outlineLevel="0" collapsed="false">
      <c r="P452" s="242"/>
      <c r="Q452" s="242"/>
      <c r="R452" s="242"/>
      <c r="S452" s="242"/>
    </row>
    <row r="453" s="115" customFormat="true" ht="15" hidden="false" customHeight="false" outlineLevel="0" collapsed="false">
      <c r="P453" s="242"/>
      <c r="Q453" s="242"/>
      <c r="R453" s="242"/>
      <c r="S453" s="242"/>
    </row>
    <row r="454" s="115" customFormat="true" ht="15" hidden="false" customHeight="false" outlineLevel="0" collapsed="false">
      <c r="P454" s="242"/>
      <c r="Q454" s="242"/>
      <c r="R454" s="242"/>
      <c r="S454" s="242"/>
    </row>
    <row r="455" s="115" customFormat="true" ht="15" hidden="false" customHeight="false" outlineLevel="0" collapsed="false">
      <c r="P455" s="242"/>
      <c r="Q455" s="242"/>
      <c r="R455" s="242"/>
      <c r="S455" s="242"/>
    </row>
    <row r="456" s="115" customFormat="true" ht="15" hidden="false" customHeight="false" outlineLevel="0" collapsed="false">
      <c r="P456" s="242"/>
      <c r="Q456" s="242"/>
      <c r="R456" s="242"/>
      <c r="S456" s="242"/>
    </row>
    <row r="457" s="115" customFormat="true" ht="15" hidden="false" customHeight="false" outlineLevel="0" collapsed="false">
      <c r="P457" s="242"/>
      <c r="Q457" s="242"/>
      <c r="R457" s="242"/>
      <c r="S457" s="242"/>
    </row>
    <row r="458" s="115" customFormat="true" ht="15" hidden="false" customHeight="false" outlineLevel="0" collapsed="false">
      <c r="P458" s="242"/>
      <c r="Q458" s="242"/>
      <c r="R458" s="242"/>
      <c r="S458" s="242"/>
    </row>
    <row r="459" s="115" customFormat="true" ht="15" hidden="false" customHeight="false" outlineLevel="0" collapsed="false">
      <c r="P459" s="242"/>
      <c r="Q459" s="242"/>
      <c r="R459" s="242"/>
      <c r="S459" s="242"/>
    </row>
    <row r="460" s="115" customFormat="true" ht="15" hidden="false" customHeight="false" outlineLevel="0" collapsed="false">
      <c r="P460" s="242"/>
      <c r="Q460" s="242"/>
      <c r="R460" s="242"/>
      <c r="S460" s="242"/>
    </row>
    <row r="461" s="115" customFormat="true" ht="15" hidden="false" customHeight="false" outlineLevel="0" collapsed="false">
      <c r="P461" s="242"/>
      <c r="Q461" s="242"/>
      <c r="R461" s="242"/>
      <c r="S461" s="242"/>
    </row>
    <row r="462" s="115" customFormat="true" ht="15" hidden="false" customHeight="false" outlineLevel="0" collapsed="false">
      <c r="P462" s="242"/>
      <c r="Q462" s="242"/>
      <c r="R462" s="242"/>
      <c r="S462" s="242"/>
    </row>
    <row r="463" s="115" customFormat="true" ht="15" hidden="false" customHeight="false" outlineLevel="0" collapsed="false">
      <c r="P463" s="242"/>
      <c r="Q463" s="242"/>
      <c r="R463" s="242"/>
      <c r="S463" s="242"/>
    </row>
    <row r="464" s="115" customFormat="true" ht="15" hidden="false" customHeight="false" outlineLevel="0" collapsed="false">
      <c r="P464" s="242"/>
      <c r="Q464" s="242"/>
      <c r="R464" s="242"/>
      <c r="S464" s="242"/>
    </row>
    <row r="465" s="115" customFormat="true" ht="15" hidden="false" customHeight="false" outlineLevel="0" collapsed="false">
      <c r="P465" s="242"/>
      <c r="Q465" s="242"/>
      <c r="R465" s="242"/>
      <c r="S465" s="242"/>
    </row>
    <row r="466" s="115" customFormat="true" ht="15" hidden="false" customHeight="false" outlineLevel="0" collapsed="false">
      <c r="P466" s="242"/>
      <c r="Q466" s="242"/>
      <c r="R466" s="242"/>
      <c r="S466" s="242"/>
    </row>
    <row r="467" s="115" customFormat="true" ht="15" hidden="false" customHeight="false" outlineLevel="0" collapsed="false">
      <c r="P467" s="242"/>
      <c r="Q467" s="242"/>
      <c r="R467" s="242"/>
      <c r="S467" s="242"/>
    </row>
    <row r="468" s="115" customFormat="true" ht="15" hidden="false" customHeight="false" outlineLevel="0" collapsed="false">
      <c r="P468" s="242"/>
      <c r="Q468" s="242"/>
      <c r="R468" s="242"/>
      <c r="S468" s="242"/>
    </row>
    <row r="469" s="115" customFormat="true" ht="15" hidden="false" customHeight="false" outlineLevel="0" collapsed="false">
      <c r="P469" s="242"/>
      <c r="Q469" s="242"/>
      <c r="R469" s="242"/>
      <c r="S469" s="242"/>
    </row>
    <row r="470" s="115" customFormat="true" ht="15" hidden="false" customHeight="false" outlineLevel="0" collapsed="false">
      <c r="P470" s="242"/>
      <c r="Q470" s="242"/>
      <c r="R470" s="242"/>
      <c r="S470" s="242"/>
    </row>
    <row r="471" s="115" customFormat="true" ht="15" hidden="false" customHeight="false" outlineLevel="0" collapsed="false">
      <c r="P471" s="242"/>
      <c r="Q471" s="242"/>
      <c r="R471" s="242"/>
      <c r="S471" s="242"/>
    </row>
    <row r="472" s="115" customFormat="true" ht="15" hidden="false" customHeight="false" outlineLevel="0" collapsed="false">
      <c r="P472" s="242"/>
      <c r="Q472" s="242"/>
      <c r="R472" s="242"/>
      <c r="S472" s="242"/>
    </row>
    <row r="473" s="115" customFormat="true" ht="15" hidden="false" customHeight="false" outlineLevel="0" collapsed="false">
      <c r="P473" s="242"/>
      <c r="Q473" s="242"/>
      <c r="R473" s="242"/>
      <c r="S473" s="242"/>
    </row>
    <row r="474" s="115" customFormat="true" ht="15" hidden="false" customHeight="false" outlineLevel="0" collapsed="false">
      <c r="P474" s="242"/>
      <c r="Q474" s="242"/>
      <c r="R474" s="242"/>
      <c r="S474" s="242"/>
    </row>
    <row r="475" s="115" customFormat="true" ht="15" hidden="false" customHeight="false" outlineLevel="0" collapsed="false">
      <c r="P475" s="242"/>
      <c r="Q475" s="242"/>
      <c r="R475" s="242"/>
      <c r="S475" s="242"/>
    </row>
    <row r="476" s="115" customFormat="true" ht="15" hidden="false" customHeight="false" outlineLevel="0" collapsed="false">
      <c r="P476" s="242"/>
      <c r="Q476" s="242"/>
      <c r="R476" s="242"/>
      <c r="S476" s="242"/>
    </row>
    <row r="477" s="115" customFormat="true" ht="15" hidden="false" customHeight="false" outlineLevel="0" collapsed="false">
      <c r="P477" s="242"/>
      <c r="Q477" s="242"/>
      <c r="R477" s="242"/>
      <c r="S477" s="242"/>
    </row>
    <row r="478" s="115" customFormat="true" ht="15" hidden="false" customHeight="false" outlineLevel="0" collapsed="false">
      <c r="P478" s="242"/>
      <c r="Q478" s="242"/>
      <c r="R478" s="242"/>
      <c r="S478" s="242"/>
    </row>
    <row r="479" s="115" customFormat="true" ht="15" hidden="false" customHeight="false" outlineLevel="0" collapsed="false">
      <c r="P479" s="242"/>
      <c r="Q479" s="242"/>
      <c r="R479" s="242"/>
      <c r="S479" s="242"/>
    </row>
    <row r="480" s="115" customFormat="true" ht="15" hidden="false" customHeight="false" outlineLevel="0" collapsed="false">
      <c r="P480" s="242"/>
      <c r="Q480" s="242"/>
      <c r="R480" s="242"/>
      <c r="S480" s="242"/>
    </row>
    <row r="481" s="115" customFormat="true" ht="15" hidden="false" customHeight="false" outlineLevel="0" collapsed="false">
      <c r="P481" s="242"/>
      <c r="Q481" s="242"/>
      <c r="R481" s="242"/>
      <c r="S481" s="242"/>
    </row>
    <row r="482" s="115" customFormat="true" ht="15" hidden="false" customHeight="false" outlineLevel="0" collapsed="false">
      <c r="P482" s="242"/>
      <c r="Q482" s="242"/>
      <c r="R482" s="242"/>
      <c r="S482" s="242"/>
    </row>
    <row r="483" s="115" customFormat="true" ht="15" hidden="false" customHeight="false" outlineLevel="0" collapsed="false">
      <c r="P483" s="242"/>
      <c r="Q483" s="242"/>
      <c r="R483" s="242"/>
      <c r="S483" s="242"/>
    </row>
    <row r="484" s="115" customFormat="true" ht="15" hidden="false" customHeight="false" outlineLevel="0" collapsed="false">
      <c r="P484" s="242"/>
      <c r="Q484" s="242"/>
      <c r="R484" s="242"/>
      <c r="S484" s="242"/>
    </row>
    <row r="485" s="115" customFormat="true" ht="15" hidden="false" customHeight="false" outlineLevel="0" collapsed="false">
      <c r="P485" s="242"/>
      <c r="Q485" s="242"/>
      <c r="R485" s="242"/>
      <c r="S485" s="242"/>
    </row>
    <row r="486" s="115" customFormat="true" ht="15" hidden="false" customHeight="false" outlineLevel="0" collapsed="false">
      <c r="P486" s="242"/>
      <c r="Q486" s="242"/>
      <c r="R486" s="242"/>
      <c r="S486" s="242"/>
    </row>
    <row r="487" s="115" customFormat="true" ht="15" hidden="false" customHeight="false" outlineLevel="0" collapsed="false">
      <c r="P487" s="242"/>
      <c r="Q487" s="242"/>
      <c r="R487" s="242"/>
      <c r="S487" s="242"/>
    </row>
    <row r="488" s="115" customFormat="true" ht="15" hidden="false" customHeight="false" outlineLevel="0" collapsed="false">
      <c r="P488" s="242"/>
      <c r="Q488" s="242"/>
      <c r="R488" s="242"/>
      <c r="S488" s="242"/>
    </row>
    <row r="489" s="115" customFormat="true" ht="15" hidden="false" customHeight="false" outlineLevel="0" collapsed="false">
      <c r="P489" s="242"/>
      <c r="Q489" s="242"/>
      <c r="R489" s="242"/>
      <c r="S489" s="242"/>
    </row>
    <row r="490" s="115" customFormat="true" ht="15" hidden="false" customHeight="false" outlineLevel="0" collapsed="false">
      <c r="P490" s="242"/>
      <c r="Q490" s="242"/>
      <c r="R490" s="242"/>
      <c r="S490" s="242"/>
    </row>
    <row r="491" s="115" customFormat="true" ht="15" hidden="false" customHeight="false" outlineLevel="0" collapsed="false">
      <c r="P491" s="242"/>
      <c r="Q491" s="242"/>
      <c r="R491" s="242"/>
      <c r="S491" s="242"/>
    </row>
    <row r="492" s="115" customFormat="true" ht="15" hidden="false" customHeight="false" outlineLevel="0" collapsed="false">
      <c r="P492" s="242"/>
      <c r="Q492" s="242"/>
      <c r="R492" s="242"/>
      <c r="S492" s="242"/>
    </row>
    <row r="493" s="115" customFormat="true" ht="15" hidden="false" customHeight="false" outlineLevel="0" collapsed="false">
      <c r="P493" s="242"/>
      <c r="Q493" s="242"/>
      <c r="R493" s="242"/>
      <c r="S493" s="242"/>
    </row>
    <row r="494" s="115" customFormat="true" ht="15" hidden="false" customHeight="false" outlineLevel="0" collapsed="false">
      <c r="P494" s="242"/>
      <c r="Q494" s="242"/>
      <c r="R494" s="242"/>
      <c r="S494" s="242"/>
    </row>
    <row r="495" s="115" customFormat="true" ht="15" hidden="false" customHeight="false" outlineLevel="0" collapsed="false">
      <c r="P495" s="242"/>
      <c r="Q495" s="242"/>
      <c r="R495" s="242"/>
      <c r="S495" s="242"/>
    </row>
    <row r="496" s="115" customFormat="true" ht="15" hidden="false" customHeight="false" outlineLevel="0" collapsed="false">
      <c r="P496" s="242"/>
      <c r="Q496" s="242"/>
      <c r="R496" s="242"/>
      <c r="S496" s="242"/>
    </row>
    <row r="497" s="115" customFormat="true" ht="15" hidden="false" customHeight="false" outlineLevel="0" collapsed="false">
      <c r="P497" s="242"/>
      <c r="Q497" s="242"/>
      <c r="R497" s="242"/>
      <c r="S497" s="242"/>
    </row>
    <row r="498" s="115" customFormat="true" ht="15" hidden="false" customHeight="false" outlineLevel="0" collapsed="false">
      <c r="P498" s="242"/>
      <c r="Q498" s="242"/>
      <c r="R498" s="242"/>
      <c r="S498" s="242"/>
    </row>
    <row r="499" s="115" customFormat="true" ht="15" hidden="false" customHeight="false" outlineLevel="0" collapsed="false">
      <c r="P499" s="242"/>
      <c r="Q499" s="242"/>
      <c r="R499" s="242"/>
      <c r="S499" s="242"/>
    </row>
    <row r="500" s="115" customFormat="true" ht="15" hidden="false" customHeight="false" outlineLevel="0" collapsed="false">
      <c r="P500" s="242"/>
      <c r="Q500" s="242"/>
      <c r="R500" s="242"/>
      <c r="S500" s="242"/>
    </row>
    <row r="501" s="115" customFormat="true" ht="15" hidden="false" customHeight="false" outlineLevel="0" collapsed="false">
      <c r="P501" s="242"/>
      <c r="Q501" s="242"/>
      <c r="R501" s="242"/>
      <c r="S501" s="242"/>
    </row>
    <row r="502" s="115" customFormat="true" ht="15" hidden="false" customHeight="false" outlineLevel="0" collapsed="false">
      <c r="P502" s="242"/>
      <c r="Q502" s="242"/>
      <c r="R502" s="242"/>
      <c r="S502" s="242"/>
    </row>
    <row r="503" s="115" customFormat="true" ht="15" hidden="false" customHeight="false" outlineLevel="0" collapsed="false">
      <c r="P503" s="242"/>
      <c r="Q503" s="242"/>
      <c r="R503" s="242"/>
      <c r="S503" s="242"/>
    </row>
    <row r="504" s="115" customFormat="true" ht="15" hidden="false" customHeight="false" outlineLevel="0" collapsed="false">
      <c r="P504" s="242"/>
      <c r="Q504" s="242"/>
      <c r="R504" s="242"/>
      <c r="S504" s="242"/>
    </row>
    <row r="505" s="115" customFormat="true" ht="15" hidden="false" customHeight="false" outlineLevel="0" collapsed="false">
      <c r="P505" s="242"/>
      <c r="Q505" s="242"/>
      <c r="R505" s="242"/>
      <c r="S505" s="242"/>
    </row>
    <row r="506" s="115" customFormat="true" ht="15" hidden="false" customHeight="false" outlineLevel="0" collapsed="false">
      <c r="P506" s="242"/>
      <c r="Q506" s="242"/>
      <c r="R506" s="242"/>
      <c r="S506" s="242"/>
    </row>
    <row r="507" s="115" customFormat="true" ht="15" hidden="false" customHeight="false" outlineLevel="0" collapsed="false">
      <c r="P507" s="242"/>
      <c r="Q507" s="242"/>
      <c r="R507" s="242"/>
      <c r="S507" s="242"/>
    </row>
    <row r="508" s="115" customFormat="true" ht="15" hidden="false" customHeight="false" outlineLevel="0" collapsed="false">
      <c r="P508" s="242"/>
      <c r="Q508" s="242"/>
      <c r="R508" s="242"/>
      <c r="S508" s="242"/>
    </row>
    <row r="509" s="115" customFormat="true" ht="15" hidden="false" customHeight="false" outlineLevel="0" collapsed="false">
      <c r="P509" s="242"/>
      <c r="Q509" s="242"/>
      <c r="R509" s="242"/>
      <c r="S509" s="242"/>
    </row>
    <row r="510" s="115" customFormat="true" ht="15" hidden="false" customHeight="false" outlineLevel="0" collapsed="false">
      <c r="P510" s="242"/>
      <c r="Q510" s="242"/>
      <c r="R510" s="242"/>
      <c r="S510" s="242"/>
    </row>
    <row r="511" s="115" customFormat="true" ht="15" hidden="false" customHeight="false" outlineLevel="0" collapsed="false">
      <c r="P511" s="242"/>
      <c r="Q511" s="242"/>
      <c r="R511" s="242"/>
      <c r="S511" s="242"/>
    </row>
    <row r="512" s="115" customFormat="true" ht="15" hidden="false" customHeight="false" outlineLevel="0" collapsed="false">
      <c r="P512" s="242"/>
      <c r="Q512" s="242"/>
      <c r="R512" s="242"/>
      <c r="S512" s="242"/>
    </row>
    <row r="513" s="115" customFormat="true" ht="15" hidden="false" customHeight="false" outlineLevel="0" collapsed="false">
      <c r="P513" s="242"/>
      <c r="Q513" s="242"/>
      <c r="R513" s="242"/>
      <c r="S513" s="242"/>
    </row>
    <row r="514" s="115" customFormat="true" ht="15" hidden="false" customHeight="false" outlineLevel="0" collapsed="false">
      <c r="P514" s="242"/>
      <c r="Q514" s="242"/>
      <c r="R514" s="242"/>
      <c r="S514" s="242"/>
    </row>
    <row r="515" s="115" customFormat="true" ht="15" hidden="false" customHeight="false" outlineLevel="0" collapsed="false">
      <c r="P515" s="242"/>
      <c r="Q515" s="242"/>
      <c r="R515" s="242"/>
      <c r="S515" s="242"/>
    </row>
    <row r="516" s="115" customFormat="true" ht="15" hidden="false" customHeight="false" outlineLevel="0" collapsed="false">
      <c r="P516" s="242"/>
      <c r="Q516" s="242"/>
      <c r="R516" s="242"/>
      <c r="S516" s="242"/>
    </row>
    <row r="517" s="115" customFormat="true" ht="15" hidden="false" customHeight="false" outlineLevel="0" collapsed="false">
      <c r="P517" s="242"/>
      <c r="Q517" s="242"/>
      <c r="R517" s="242"/>
      <c r="S517" s="242"/>
    </row>
    <row r="518" s="115" customFormat="true" ht="15" hidden="false" customHeight="false" outlineLevel="0" collapsed="false">
      <c r="P518" s="242"/>
      <c r="Q518" s="242"/>
      <c r="R518" s="242"/>
      <c r="S518" s="242"/>
    </row>
    <row r="519" s="115" customFormat="true" ht="15" hidden="false" customHeight="false" outlineLevel="0" collapsed="false">
      <c r="P519" s="242"/>
      <c r="Q519" s="242"/>
      <c r="R519" s="242"/>
      <c r="S519" s="242"/>
    </row>
    <row r="520" s="115" customFormat="true" ht="15" hidden="false" customHeight="false" outlineLevel="0" collapsed="false">
      <c r="P520" s="242"/>
      <c r="Q520" s="242"/>
      <c r="R520" s="242"/>
      <c r="S520" s="242"/>
    </row>
    <row r="521" s="115" customFormat="true" ht="15" hidden="false" customHeight="false" outlineLevel="0" collapsed="false">
      <c r="P521" s="242"/>
      <c r="Q521" s="242"/>
      <c r="R521" s="242"/>
      <c r="S521" s="242"/>
    </row>
    <row r="522" s="115" customFormat="true" ht="15" hidden="false" customHeight="false" outlineLevel="0" collapsed="false">
      <c r="P522" s="242"/>
      <c r="Q522" s="242"/>
      <c r="R522" s="242"/>
      <c r="S522" s="242"/>
    </row>
    <row r="523" s="115" customFormat="true" ht="15" hidden="false" customHeight="false" outlineLevel="0" collapsed="false">
      <c r="P523" s="242"/>
      <c r="Q523" s="242"/>
      <c r="R523" s="242"/>
      <c r="S523" s="242"/>
    </row>
    <row r="524" s="115" customFormat="true" ht="15" hidden="false" customHeight="false" outlineLevel="0" collapsed="false">
      <c r="P524" s="242"/>
      <c r="Q524" s="242"/>
      <c r="R524" s="242"/>
      <c r="S524" s="242"/>
    </row>
    <row r="525" s="115" customFormat="true" ht="15" hidden="false" customHeight="false" outlineLevel="0" collapsed="false">
      <c r="P525" s="242"/>
      <c r="Q525" s="242"/>
      <c r="R525" s="242"/>
      <c r="S525" s="242"/>
    </row>
    <row r="526" s="115" customFormat="true" ht="15" hidden="false" customHeight="false" outlineLevel="0" collapsed="false">
      <c r="P526" s="242"/>
      <c r="Q526" s="242"/>
      <c r="R526" s="242"/>
      <c r="S526" s="242"/>
    </row>
    <row r="527" s="115" customFormat="true" ht="15" hidden="false" customHeight="false" outlineLevel="0" collapsed="false">
      <c r="P527" s="242"/>
      <c r="Q527" s="242"/>
      <c r="R527" s="242"/>
      <c r="S527" s="242"/>
    </row>
    <row r="528" s="115" customFormat="true" ht="15" hidden="false" customHeight="false" outlineLevel="0" collapsed="false">
      <c r="P528" s="242"/>
      <c r="Q528" s="242"/>
      <c r="R528" s="242"/>
      <c r="S528" s="242"/>
    </row>
    <row r="529" s="115" customFormat="true" ht="15" hidden="false" customHeight="false" outlineLevel="0" collapsed="false">
      <c r="P529" s="242"/>
      <c r="Q529" s="242"/>
      <c r="R529" s="242"/>
      <c r="S529" s="242"/>
    </row>
    <row r="530" s="115" customFormat="true" ht="15" hidden="false" customHeight="false" outlineLevel="0" collapsed="false">
      <c r="P530" s="242"/>
      <c r="Q530" s="242"/>
      <c r="R530" s="242"/>
      <c r="S530" s="242"/>
    </row>
    <row r="531" s="115" customFormat="true" ht="15" hidden="false" customHeight="false" outlineLevel="0" collapsed="false">
      <c r="P531" s="242"/>
      <c r="Q531" s="242"/>
      <c r="R531" s="242"/>
      <c r="S531" s="242"/>
    </row>
    <row r="532" s="115" customFormat="true" ht="15" hidden="false" customHeight="false" outlineLevel="0" collapsed="false">
      <c r="P532" s="242"/>
      <c r="Q532" s="242"/>
      <c r="R532" s="242"/>
      <c r="S532" s="242"/>
    </row>
    <row r="533" s="115" customFormat="true" ht="15" hidden="false" customHeight="false" outlineLevel="0" collapsed="false">
      <c r="P533" s="242"/>
      <c r="Q533" s="242"/>
      <c r="R533" s="242"/>
      <c r="S533" s="242"/>
    </row>
    <row r="534" s="115" customFormat="true" ht="15" hidden="false" customHeight="false" outlineLevel="0" collapsed="false">
      <c r="P534" s="242"/>
      <c r="Q534" s="242"/>
      <c r="R534" s="242"/>
      <c r="S534" s="242"/>
    </row>
    <row r="535" s="115" customFormat="true" ht="15" hidden="false" customHeight="false" outlineLevel="0" collapsed="false">
      <c r="P535" s="242"/>
      <c r="Q535" s="242"/>
      <c r="R535" s="242"/>
      <c r="S535" s="242"/>
    </row>
    <row r="536" s="115" customFormat="true" ht="15" hidden="false" customHeight="false" outlineLevel="0" collapsed="false">
      <c r="P536" s="242"/>
      <c r="Q536" s="242"/>
      <c r="R536" s="242"/>
      <c r="S536" s="242"/>
    </row>
    <row r="537" s="115" customFormat="true" ht="15" hidden="false" customHeight="false" outlineLevel="0" collapsed="false">
      <c r="P537" s="242"/>
      <c r="Q537" s="242"/>
      <c r="R537" s="242"/>
      <c r="S537" s="242"/>
    </row>
    <row r="538" s="115" customFormat="true" ht="15" hidden="false" customHeight="false" outlineLevel="0" collapsed="false">
      <c r="P538" s="242"/>
      <c r="Q538" s="242"/>
      <c r="R538" s="242"/>
      <c r="S538" s="242"/>
    </row>
    <row r="539" s="115" customFormat="true" ht="15" hidden="false" customHeight="false" outlineLevel="0" collapsed="false">
      <c r="P539" s="242"/>
      <c r="Q539" s="242"/>
      <c r="R539" s="242"/>
      <c r="S539" s="242"/>
    </row>
    <row r="540" s="115" customFormat="true" ht="15" hidden="false" customHeight="false" outlineLevel="0" collapsed="false">
      <c r="P540" s="242"/>
      <c r="Q540" s="242"/>
      <c r="R540" s="242"/>
      <c r="S540" s="242"/>
    </row>
    <row r="541" s="115" customFormat="true" ht="15" hidden="false" customHeight="false" outlineLevel="0" collapsed="false">
      <c r="P541" s="242"/>
      <c r="Q541" s="242"/>
      <c r="R541" s="242"/>
      <c r="S541" s="242"/>
    </row>
    <row r="542" s="115" customFormat="true" ht="15" hidden="false" customHeight="false" outlineLevel="0" collapsed="false">
      <c r="P542" s="242"/>
      <c r="Q542" s="242"/>
      <c r="R542" s="242"/>
      <c r="S542" s="242"/>
    </row>
    <row r="543" s="115" customFormat="true" ht="15" hidden="false" customHeight="false" outlineLevel="0" collapsed="false">
      <c r="P543" s="242"/>
      <c r="Q543" s="242"/>
      <c r="R543" s="242"/>
      <c r="S543" s="242"/>
    </row>
    <row r="544" s="115" customFormat="true" ht="15" hidden="false" customHeight="false" outlineLevel="0" collapsed="false">
      <c r="P544" s="242"/>
      <c r="Q544" s="242"/>
      <c r="R544" s="242"/>
      <c r="S544" s="242"/>
    </row>
    <row r="545" s="115" customFormat="true" ht="15" hidden="false" customHeight="false" outlineLevel="0" collapsed="false">
      <c r="P545" s="242"/>
      <c r="Q545" s="242"/>
      <c r="R545" s="242"/>
      <c r="S545" s="242"/>
    </row>
    <row r="546" s="115" customFormat="true" ht="15" hidden="false" customHeight="false" outlineLevel="0" collapsed="false">
      <c r="P546" s="242"/>
      <c r="Q546" s="242"/>
      <c r="R546" s="242"/>
      <c r="S546" s="242"/>
    </row>
    <row r="547" s="115" customFormat="true" ht="15" hidden="false" customHeight="false" outlineLevel="0" collapsed="false">
      <c r="P547" s="242"/>
      <c r="Q547" s="242"/>
      <c r="R547" s="242"/>
      <c r="S547" s="242"/>
    </row>
    <row r="548" s="115" customFormat="true" ht="15" hidden="false" customHeight="false" outlineLevel="0" collapsed="false">
      <c r="P548" s="242"/>
      <c r="Q548" s="242"/>
      <c r="R548" s="242"/>
      <c r="S548" s="242"/>
    </row>
    <row r="549" s="115" customFormat="true" ht="15" hidden="false" customHeight="false" outlineLevel="0" collapsed="false">
      <c r="P549" s="242"/>
      <c r="Q549" s="242"/>
      <c r="R549" s="242"/>
      <c r="S549" s="242"/>
    </row>
    <row r="550" s="115" customFormat="true" ht="15" hidden="false" customHeight="false" outlineLevel="0" collapsed="false">
      <c r="P550" s="242"/>
      <c r="Q550" s="242"/>
      <c r="R550" s="242"/>
      <c r="S550" s="242"/>
    </row>
    <row r="551" s="115" customFormat="true" ht="15" hidden="false" customHeight="false" outlineLevel="0" collapsed="false">
      <c r="P551" s="242"/>
      <c r="Q551" s="242"/>
      <c r="R551" s="242"/>
      <c r="S551" s="242"/>
    </row>
    <row r="552" s="115" customFormat="true" ht="15" hidden="false" customHeight="false" outlineLevel="0" collapsed="false">
      <c r="P552" s="242"/>
      <c r="Q552" s="242"/>
      <c r="R552" s="242"/>
      <c r="S552" s="242"/>
    </row>
    <row r="553" s="115" customFormat="true" ht="15" hidden="false" customHeight="false" outlineLevel="0" collapsed="false">
      <c r="P553" s="242"/>
      <c r="Q553" s="242"/>
      <c r="R553" s="242"/>
      <c r="S553" s="242"/>
    </row>
    <row r="554" s="115" customFormat="true" ht="15" hidden="false" customHeight="false" outlineLevel="0" collapsed="false">
      <c r="P554" s="242"/>
      <c r="Q554" s="242"/>
      <c r="R554" s="242"/>
      <c r="S554" s="242"/>
    </row>
    <row r="555" s="115" customFormat="true" ht="15" hidden="false" customHeight="false" outlineLevel="0" collapsed="false">
      <c r="P555" s="242"/>
      <c r="Q555" s="242"/>
      <c r="R555" s="242"/>
      <c r="S555" s="242"/>
    </row>
    <row r="556" s="115" customFormat="true" ht="15" hidden="false" customHeight="false" outlineLevel="0" collapsed="false">
      <c r="P556" s="242"/>
      <c r="Q556" s="242"/>
      <c r="R556" s="242"/>
      <c r="S556" s="242"/>
    </row>
    <row r="557" s="115" customFormat="true" ht="15" hidden="false" customHeight="false" outlineLevel="0" collapsed="false">
      <c r="P557" s="242"/>
      <c r="Q557" s="242"/>
      <c r="R557" s="242"/>
      <c r="S557" s="242"/>
    </row>
    <row r="558" s="115" customFormat="true" ht="15" hidden="false" customHeight="false" outlineLevel="0" collapsed="false">
      <c r="P558" s="242"/>
      <c r="Q558" s="242"/>
      <c r="R558" s="242"/>
      <c r="S558" s="242"/>
    </row>
    <row r="559" s="115" customFormat="true" ht="15" hidden="false" customHeight="false" outlineLevel="0" collapsed="false">
      <c r="P559" s="242"/>
      <c r="Q559" s="242"/>
      <c r="R559" s="242"/>
      <c r="S559" s="242"/>
    </row>
    <row r="560" s="115" customFormat="true" ht="15" hidden="false" customHeight="false" outlineLevel="0" collapsed="false">
      <c r="P560" s="242"/>
      <c r="Q560" s="242"/>
      <c r="R560" s="242"/>
      <c r="S560" s="242"/>
    </row>
    <row r="561" s="115" customFormat="true" ht="15" hidden="false" customHeight="false" outlineLevel="0" collapsed="false">
      <c r="P561" s="242"/>
      <c r="Q561" s="242"/>
      <c r="R561" s="242"/>
      <c r="S561" s="242"/>
    </row>
    <row r="562" s="115" customFormat="true" ht="15" hidden="false" customHeight="false" outlineLevel="0" collapsed="false">
      <c r="P562" s="242"/>
      <c r="Q562" s="242"/>
      <c r="R562" s="242"/>
      <c r="S562" s="242"/>
    </row>
    <row r="563" s="115" customFormat="true" ht="15" hidden="false" customHeight="false" outlineLevel="0" collapsed="false">
      <c r="P563" s="242"/>
      <c r="Q563" s="242"/>
      <c r="R563" s="242"/>
      <c r="S563" s="242"/>
    </row>
    <row r="564" s="115" customFormat="true" ht="15" hidden="false" customHeight="false" outlineLevel="0" collapsed="false">
      <c r="P564" s="242"/>
      <c r="Q564" s="242"/>
      <c r="R564" s="242"/>
      <c r="S564" s="242"/>
    </row>
    <row r="565" s="115" customFormat="true" ht="15" hidden="false" customHeight="false" outlineLevel="0" collapsed="false">
      <c r="P565" s="242"/>
      <c r="Q565" s="242"/>
      <c r="R565" s="242"/>
      <c r="S565" s="242"/>
    </row>
    <row r="566" s="115" customFormat="true" ht="15" hidden="false" customHeight="false" outlineLevel="0" collapsed="false">
      <c r="P566" s="242"/>
      <c r="Q566" s="242"/>
      <c r="R566" s="242"/>
      <c r="S566" s="242"/>
    </row>
    <row r="567" s="115" customFormat="true" ht="15" hidden="false" customHeight="false" outlineLevel="0" collapsed="false">
      <c r="P567" s="242"/>
      <c r="Q567" s="242"/>
      <c r="R567" s="242"/>
      <c r="S567" s="242"/>
    </row>
    <row r="568" s="115" customFormat="true" ht="15" hidden="false" customHeight="false" outlineLevel="0" collapsed="false">
      <c r="P568" s="242"/>
      <c r="Q568" s="242"/>
      <c r="R568" s="242"/>
      <c r="S568" s="242"/>
    </row>
    <row r="569" s="115" customFormat="true" ht="15" hidden="false" customHeight="false" outlineLevel="0" collapsed="false">
      <c r="P569" s="242"/>
      <c r="Q569" s="242"/>
      <c r="R569" s="242"/>
      <c r="S569" s="242"/>
    </row>
    <row r="570" s="115" customFormat="true" ht="15" hidden="false" customHeight="false" outlineLevel="0" collapsed="false">
      <c r="P570" s="242"/>
      <c r="Q570" s="242"/>
      <c r="R570" s="242"/>
      <c r="S570" s="242"/>
    </row>
    <row r="571" s="115" customFormat="true" ht="15" hidden="false" customHeight="false" outlineLevel="0" collapsed="false">
      <c r="P571" s="242"/>
      <c r="Q571" s="242"/>
      <c r="R571" s="242"/>
      <c r="S571" s="242"/>
    </row>
    <row r="572" s="115" customFormat="true" ht="15" hidden="false" customHeight="false" outlineLevel="0" collapsed="false">
      <c r="P572" s="242"/>
      <c r="Q572" s="242"/>
      <c r="R572" s="242"/>
      <c r="S572" s="242"/>
    </row>
    <row r="573" s="115" customFormat="true" ht="15" hidden="false" customHeight="false" outlineLevel="0" collapsed="false">
      <c r="P573" s="242"/>
      <c r="Q573" s="242"/>
      <c r="R573" s="242"/>
      <c r="S573" s="242"/>
    </row>
    <row r="574" s="115" customFormat="true" ht="15" hidden="false" customHeight="false" outlineLevel="0" collapsed="false">
      <c r="P574" s="242"/>
      <c r="Q574" s="242"/>
      <c r="R574" s="242"/>
      <c r="S574" s="242"/>
    </row>
    <row r="575" s="115" customFormat="true" ht="15" hidden="false" customHeight="false" outlineLevel="0" collapsed="false">
      <c r="P575" s="242"/>
      <c r="Q575" s="242"/>
      <c r="R575" s="242"/>
      <c r="S575" s="242"/>
    </row>
    <row r="576" s="115" customFormat="true" ht="15" hidden="false" customHeight="false" outlineLevel="0" collapsed="false">
      <c r="P576" s="242"/>
      <c r="Q576" s="242"/>
      <c r="R576" s="242"/>
      <c r="S576" s="242"/>
    </row>
    <row r="577" s="115" customFormat="true" ht="15" hidden="false" customHeight="false" outlineLevel="0" collapsed="false">
      <c r="P577" s="242"/>
      <c r="Q577" s="242"/>
      <c r="R577" s="242"/>
      <c r="S577" s="242"/>
    </row>
    <row r="578" s="115" customFormat="true" ht="15" hidden="false" customHeight="false" outlineLevel="0" collapsed="false">
      <c r="P578" s="242"/>
      <c r="Q578" s="242"/>
      <c r="R578" s="242"/>
      <c r="S578" s="242"/>
    </row>
    <row r="579" s="115" customFormat="true" ht="15" hidden="false" customHeight="false" outlineLevel="0" collapsed="false">
      <c r="P579" s="242"/>
      <c r="Q579" s="242"/>
      <c r="R579" s="242"/>
      <c r="S579" s="242"/>
    </row>
    <row r="580" s="115" customFormat="true" ht="15" hidden="false" customHeight="false" outlineLevel="0" collapsed="false">
      <c r="P580" s="242"/>
      <c r="Q580" s="242"/>
      <c r="R580" s="242"/>
      <c r="S580" s="242"/>
    </row>
    <row r="581" s="115" customFormat="true" ht="15" hidden="false" customHeight="false" outlineLevel="0" collapsed="false">
      <c r="P581" s="242"/>
      <c r="Q581" s="242"/>
      <c r="R581" s="242"/>
      <c r="S581" s="242"/>
    </row>
    <row r="582" s="115" customFormat="true" ht="15" hidden="false" customHeight="false" outlineLevel="0" collapsed="false">
      <c r="P582" s="242"/>
      <c r="Q582" s="242"/>
      <c r="R582" s="242"/>
      <c r="S582" s="242"/>
    </row>
    <row r="583" s="115" customFormat="true" ht="15" hidden="false" customHeight="false" outlineLevel="0" collapsed="false">
      <c r="P583" s="242"/>
      <c r="Q583" s="242"/>
      <c r="R583" s="242"/>
      <c r="S583" s="242"/>
    </row>
    <row r="584" s="115" customFormat="true" ht="15" hidden="false" customHeight="false" outlineLevel="0" collapsed="false">
      <c r="P584" s="242"/>
      <c r="Q584" s="242"/>
      <c r="R584" s="242"/>
      <c r="S584" s="242"/>
    </row>
    <row r="585" s="115" customFormat="true" ht="15" hidden="false" customHeight="false" outlineLevel="0" collapsed="false">
      <c r="P585" s="242"/>
      <c r="Q585" s="242"/>
      <c r="R585" s="242"/>
      <c r="S585" s="242"/>
    </row>
    <row r="586" s="115" customFormat="true" ht="15" hidden="false" customHeight="false" outlineLevel="0" collapsed="false">
      <c r="P586" s="242"/>
      <c r="Q586" s="242"/>
      <c r="R586" s="242"/>
      <c r="S586" s="242"/>
    </row>
    <row r="587" s="115" customFormat="true" ht="15" hidden="false" customHeight="false" outlineLevel="0" collapsed="false">
      <c r="P587" s="242"/>
      <c r="Q587" s="242"/>
      <c r="R587" s="242"/>
      <c r="S587" s="242"/>
    </row>
    <row r="588" s="115" customFormat="true" ht="15" hidden="false" customHeight="false" outlineLevel="0" collapsed="false">
      <c r="P588" s="242"/>
      <c r="Q588" s="242"/>
      <c r="R588" s="242"/>
      <c r="S588" s="242"/>
    </row>
    <row r="589" s="115" customFormat="true" ht="15" hidden="false" customHeight="false" outlineLevel="0" collapsed="false">
      <c r="P589" s="242"/>
      <c r="Q589" s="242"/>
      <c r="R589" s="242"/>
      <c r="S589" s="242"/>
    </row>
    <row r="590" s="115" customFormat="true" ht="15" hidden="false" customHeight="false" outlineLevel="0" collapsed="false">
      <c r="P590" s="242"/>
      <c r="Q590" s="242"/>
      <c r="R590" s="242"/>
      <c r="S590" s="242"/>
    </row>
    <row r="591" s="115" customFormat="true" ht="15" hidden="false" customHeight="false" outlineLevel="0" collapsed="false">
      <c r="P591" s="242"/>
      <c r="Q591" s="242"/>
      <c r="R591" s="242"/>
      <c r="S591" s="242"/>
    </row>
    <row r="592" s="115" customFormat="true" ht="15" hidden="false" customHeight="false" outlineLevel="0" collapsed="false">
      <c r="P592" s="242"/>
      <c r="Q592" s="242"/>
      <c r="R592" s="242"/>
      <c r="S592" s="242"/>
    </row>
    <row r="593" s="115" customFormat="true" ht="15" hidden="false" customHeight="false" outlineLevel="0" collapsed="false">
      <c r="P593" s="242"/>
      <c r="Q593" s="242"/>
      <c r="R593" s="242"/>
      <c r="S593" s="242"/>
    </row>
    <row r="594" s="115" customFormat="true" ht="15" hidden="false" customHeight="false" outlineLevel="0" collapsed="false">
      <c r="P594" s="242"/>
      <c r="Q594" s="242"/>
      <c r="R594" s="242"/>
      <c r="S594" s="242"/>
    </row>
    <row r="595" s="115" customFormat="true" ht="15" hidden="false" customHeight="false" outlineLevel="0" collapsed="false">
      <c r="P595" s="242"/>
      <c r="Q595" s="242"/>
      <c r="R595" s="242"/>
      <c r="S595" s="242"/>
    </row>
    <row r="596" s="115" customFormat="true" ht="15" hidden="false" customHeight="false" outlineLevel="0" collapsed="false">
      <c r="P596" s="242"/>
      <c r="Q596" s="242"/>
      <c r="R596" s="242"/>
      <c r="S596" s="242"/>
    </row>
    <row r="597" s="115" customFormat="true" ht="15" hidden="false" customHeight="false" outlineLevel="0" collapsed="false">
      <c r="P597" s="242"/>
      <c r="Q597" s="242"/>
      <c r="R597" s="242"/>
      <c r="S597" s="242"/>
    </row>
    <row r="598" s="115" customFormat="true" ht="15" hidden="false" customHeight="false" outlineLevel="0" collapsed="false">
      <c r="P598" s="242"/>
      <c r="Q598" s="242"/>
      <c r="R598" s="242"/>
      <c r="S598" s="242"/>
    </row>
    <row r="599" s="115" customFormat="true" ht="15" hidden="false" customHeight="false" outlineLevel="0" collapsed="false">
      <c r="P599" s="242"/>
      <c r="Q599" s="242"/>
      <c r="R599" s="242"/>
      <c r="S599" s="242"/>
    </row>
    <row r="600" s="115" customFormat="true" ht="15" hidden="false" customHeight="false" outlineLevel="0" collapsed="false">
      <c r="P600" s="242"/>
      <c r="Q600" s="242"/>
      <c r="R600" s="242"/>
      <c r="S600" s="242"/>
    </row>
    <row r="601" s="115" customFormat="true" ht="15" hidden="false" customHeight="false" outlineLevel="0" collapsed="false">
      <c r="P601" s="242"/>
      <c r="Q601" s="242"/>
      <c r="R601" s="242"/>
      <c r="S601" s="242"/>
    </row>
    <row r="602" s="115" customFormat="true" ht="15" hidden="false" customHeight="false" outlineLevel="0" collapsed="false">
      <c r="P602" s="242"/>
      <c r="Q602" s="242"/>
      <c r="R602" s="242"/>
      <c r="S602" s="242"/>
    </row>
    <row r="603" s="115" customFormat="true" ht="15" hidden="false" customHeight="false" outlineLevel="0" collapsed="false">
      <c r="P603" s="242"/>
      <c r="Q603" s="242"/>
      <c r="R603" s="242"/>
      <c r="S603" s="242"/>
    </row>
    <row r="604" s="115" customFormat="true" ht="15" hidden="false" customHeight="false" outlineLevel="0" collapsed="false">
      <c r="P604" s="242"/>
      <c r="Q604" s="242"/>
      <c r="R604" s="242"/>
      <c r="S604" s="242"/>
    </row>
    <row r="605" s="115" customFormat="true" ht="15" hidden="false" customHeight="false" outlineLevel="0" collapsed="false">
      <c r="P605" s="242"/>
      <c r="Q605" s="242"/>
      <c r="R605" s="242"/>
      <c r="S605" s="242"/>
    </row>
    <row r="606" s="115" customFormat="true" ht="15" hidden="false" customHeight="false" outlineLevel="0" collapsed="false">
      <c r="P606" s="242"/>
      <c r="Q606" s="242"/>
      <c r="R606" s="242"/>
      <c r="S606" s="242"/>
    </row>
    <row r="607" s="115" customFormat="true" ht="15" hidden="false" customHeight="false" outlineLevel="0" collapsed="false">
      <c r="P607" s="242"/>
      <c r="Q607" s="242"/>
      <c r="R607" s="242"/>
      <c r="S607" s="242"/>
    </row>
    <row r="608" s="115" customFormat="true" ht="15" hidden="false" customHeight="false" outlineLevel="0" collapsed="false">
      <c r="P608" s="242"/>
      <c r="Q608" s="242"/>
      <c r="R608" s="242"/>
      <c r="S608" s="242"/>
    </row>
    <row r="609" s="115" customFormat="true" ht="15" hidden="false" customHeight="false" outlineLevel="0" collapsed="false">
      <c r="P609" s="242"/>
      <c r="Q609" s="242"/>
      <c r="R609" s="242"/>
      <c r="S609" s="242"/>
    </row>
    <row r="610" s="115" customFormat="true" ht="15" hidden="false" customHeight="false" outlineLevel="0" collapsed="false">
      <c r="P610" s="242"/>
      <c r="Q610" s="242"/>
      <c r="R610" s="242"/>
      <c r="S610" s="242"/>
    </row>
    <row r="611" s="115" customFormat="true" ht="15" hidden="false" customHeight="false" outlineLevel="0" collapsed="false">
      <c r="P611" s="242"/>
      <c r="Q611" s="242"/>
      <c r="R611" s="242"/>
      <c r="S611" s="242"/>
    </row>
    <row r="612" s="115" customFormat="true" ht="15" hidden="false" customHeight="false" outlineLevel="0" collapsed="false">
      <c r="P612" s="242"/>
      <c r="Q612" s="242"/>
      <c r="R612" s="242"/>
      <c r="S612" s="242"/>
    </row>
    <row r="613" s="115" customFormat="true" ht="15" hidden="false" customHeight="false" outlineLevel="0" collapsed="false">
      <c r="P613" s="242"/>
      <c r="Q613" s="242"/>
      <c r="R613" s="242"/>
      <c r="S613" s="242"/>
    </row>
    <row r="614" s="115" customFormat="true" ht="15" hidden="false" customHeight="false" outlineLevel="0" collapsed="false">
      <c r="P614" s="242"/>
      <c r="Q614" s="242"/>
      <c r="R614" s="242"/>
      <c r="S614" s="242"/>
    </row>
    <row r="615" s="115" customFormat="true" ht="15" hidden="false" customHeight="false" outlineLevel="0" collapsed="false">
      <c r="P615" s="242"/>
      <c r="Q615" s="242"/>
      <c r="R615" s="242"/>
      <c r="S615" s="242"/>
    </row>
    <row r="616" s="115" customFormat="true" ht="15" hidden="false" customHeight="false" outlineLevel="0" collapsed="false">
      <c r="P616" s="242"/>
      <c r="Q616" s="242"/>
      <c r="R616" s="242"/>
      <c r="S616" s="242"/>
    </row>
    <row r="617" s="115" customFormat="true" ht="15" hidden="false" customHeight="false" outlineLevel="0" collapsed="false">
      <c r="P617" s="242"/>
      <c r="Q617" s="242"/>
      <c r="R617" s="242"/>
      <c r="S617" s="242"/>
    </row>
    <row r="618" s="115" customFormat="true" ht="15" hidden="false" customHeight="false" outlineLevel="0" collapsed="false">
      <c r="P618" s="242"/>
      <c r="Q618" s="242"/>
      <c r="R618" s="242"/>
      <c r="S618" s="242"/>
    </row>
    <row r="619" s="115" customFormat="true" ht="15" hidden="false" customHeight="false" outlineLevel="0" collapsed="false">
      <c r="P619" s="242"/>
      <c r="Q619" s="242"/>
      <c r="R619" s="242"/>
      <c r="S619" s="242"/>
    </row>
    <row r="620" s="115" customFormat="true" ht="15" hidden="false" customHeight="false" outlineLevel="0" collapsed="false">
      <c r="P620" s="242"/>
      <c r="Q620" s="242"/>
      <c r="R620" s="242"/>
      <c r="S620" s="242"/>
    </row>
    <row r="621" s="115" customFormat="true" ht="15" hidden="false" customHeight="false" outlineLevel="0" collapsed="false">
      <c r="P621" s="242"/>
      <c r="Q621" s="242"/>
      <c r="R621" s="242"/>
      <c r="S621" s="242"/>
    </row>
    <row r="622" s="115" customFormat="true" ht="15" hidden="false" customHeight="false" outlineLevel="0" collapsed="false">
      <c r="P622" s="242"/>
      <c r="Q622" s="242"/>
      <c r="R622" s="242"/>
      <c r="S622" s="242"/>
    </row>
    <row r="623" s="115" customFormat="true" ht="15" hidden="false" customHeight="false" outlineLevel="0" collapsed="false">
      <c r="P623" s="242"/>
      <c r="Q623" s="242"/>
      <c r="R623" s="242"/>
      <c r="S623" s="242"/>
    </row>
    <row r="624" s="115" customFormat="true" ht="15" hidden="false" customHeight="false" outlineLevel="0" collapsed="false">
      <c r="P624" s="242"/>
      <c r="Q624" s="242"/>
      <c r="R624" s="242"/>
      <c r="S624" s="242"/>
    </row>
    <row r="625" s="115" customFormat="true" ht="15" hidden="false" customHeight="false" outlineLevel="0" collapsed="false">
      <c r="P625" s="242"/>
      <c r="Q625" s="242"/>
      <c r="R625" s="242"/>
      <c r="S625" s="242"/>
    </row>
    <row r="626" s="115" customFormat="true" ht="15" hidden="false" customHeight="false" outlineLevel="0" collapsed="false">
      <c r="P626" s="242"/>
      <c r="Q626" s="242"/>
      <c r="R626" s="242"/>
      <c r="S626" s="242"/>
    </row>
    <row r="627" s="115" customFormat="true" ht="15" hidden="false" customHeight="false" outlineLevel="0" collapsed="false">
      <c r="P627" s="242"/>
      <c r="Q627" s="242"/>
      <c r="R627" s="242"/>
      <c r="S627" s="242"/>
    </row>
    <row r="628" s="115" customFormat="true" ht="15" hidden="false" customHeight="false" outlineLevel="0" collapsed="false">
      <c r="P628" s="242"/>
      <c r="Q628" s="242"/>
      <c r="R628" s="242"/>
      <c r="S628" s="242"/>
    </row>
    <row r="629" s="115" customFormat="true" ht="15" hidden="false" customHeight="false" outlineLevel="0" collapsed="false">
      <c r="P629" s="242"/>
      <c r="Q629" s="242"/>
      <c r="R629" s="242"/>
      <c r="S629" s="242"/>
    </row>
    <row r="630" s="115" customFormat="true" ht="15" hidden="false" customHeight="false" outlineLevel="0" collapsed="false">
      <c r="P630" s="242"/>
      <c r="Q630" s="242"/>
      <c r="R630" s="242"/>
      <c r="S630" s="242"/>
    </row>
    <row r="631" s="115" customFormat="true" ht="15" hidden="false" customHeight="false" outlineLevel="0" collapsed="false">
      <c r="P631" s="242"/>
      <c r="Q631" s="242"/>
      <c r="R631" s="242"/>
      <c r="S631" s="242"/>
    </row>
    <row r="632" s="115" customFormat="true" ht="15" hidden="false" customHeight="false" outlineLevel="0" collapsed="false">
      <c r="P632" s="242"/>
      <c r="Q632" s="242"/>
      <c r="R632" s="242"/>
      <c r="S632" s="242"/>
    </row>
    <row r="633" s="115" customFormat="true" ht="15" hidden="false" customHeight="false" outlineLevel="0" collapsed="false">
      <c r="P633" s="242"/>
      <c r="Q633" s="242"/>
      <c r="R633" s="242"/>
      <c r="S633" s="242"/>
    </row>
    <row r="634" s="115" customFormat="true" ht="15" hidden="false" customHeight="false" outlineLevel="0" collapsed="false">
      <c r="P634" s="242"/>
      <c r="Q634" s="242"/>
      <c r="R634" s="242"/>
      <c r="S634" s="242"/>
    </row>
    <row r="635" s="115" customFormat="true" ht="15" hidden="false" customHeight="false" outlineLevel="0" collapsed="false">
      <c r="P635" s="242"/>
      <c r="Q635" s="242"/>
      <c r="R635" s="242"/>
      <c r="S635" s="242"/>
    </row>
    <row r="636" s="115" customFormat="true" ht="15" hidden="false" customHeight="false" outlineLevel="0" collapsed="false">
      <c r="P636" s="242"/>
      <c r="Q636" s="242"/>
      <c r="R636" s="242"/>
      <c r="S636" s="242"/>
    </row>
    <row r="637" s="115" customFormat="true" ht="15" hidden="false" customHeight="false" outlineLevel="0" collapsed="false">
      <c r="P637" s="242"/>
      <c r="Q637" s="242"/>
      <c r="R637" s="242"/>
      <c r="S637" s="242"/>
    </row>
    <row r="638" s="115" customFormat="true" ht="15" hidden="false" customHeight="false" outlineLevel="0" collapsed="false">
      <c r="P638" s="242"/>
      <c r="Q638" s="242"/>
      <c r="R638" s="242"/>
      <c r="S638" s="242"/>
    </row>
    <row r="639" s="115" customFormat="true" ht="15" hidden="false" customHeight="false" outlineLevel="0" collapsed="false">
      <c r="P639" s="242"/>
      <c r="Q639" s="242"/>
      <c r="R639" s="242"/>
      <c r="S639" s="242"/>
    </row>
    <row r="640" s="115" customFormat="true" ht="15" hidden="false" customHeight="false" outlineLevel="0" collapsed="false">
      <c r="P640" s="242"/>
      <c r="Q640" s="242"/>
      <c r="R640" s="242"/>
      <c r="S640" s="242"/>
    </row>
    <row r="641" s="115" customFormat="true" ht="15" hidden="false" customHeight="false" outlineLevel="0" collapsed="false">
      <c r="P641" s="242"/>
      <c r="Q641" s="242"/>
      <c r="R641" s="242"/>
      <c r="S641" s="242"/>
    </row>
    <row r="642" s="115" customFormat="true" ht="15" hidden="false" customHeight="false" outlineLevel="0" collapsed="false">
      <c r="P642" s="242"/>
      <c r="Q642" s="242"/>
      <c r="R642" s="242"/>
      <c r="S642" s="242"/>
    </row>
    <row r="643" s="115" customFormat="true" ht="15" hidden="false" customHeight="false" outlineLevel="0" collapsed="false">
      <c r="P643" s="242"/>
      <c r="Q643" s="242"/>
      <c r="R643" s="242"/>
      <c r="S643" s="242"/>
    </row>
    <row r="644" s="115" customFormat="true" ht="15" hidden="false" customHeight="false" outlineLevel="0" collapsed="false">
      <c r="P644" s="242"/>
      <c r="Q644" s="242"/>
      <c r="R644" s="242"/>
      <c r="S644" s="242"/>
    </row>
    <row r="645" s="115" customFormat="true" ht="15" hidden="false" customHeight="false" outlineLevel="0" collapsed="false">
      <c r="P645" s="242"/>
      <c r="Q645" s="242"/>
      <c r="R645" s="242"/>
      <c r="S645" s="242"/>
    </row>
    <row r="646" s="115" customFormat="true" ht="15" hidden="false" customHeight="false" outlineLevel="0" collapsed="false">
      <c r="P646" s="242"/>
      <c r="Q646" s="242"/>
      <c r="R646" s="242"/>
      <c r="S646" s="242"/>
    </row>
    <row r="647" s="115" customFormat="true" ht="15" hidden="false" customHeight="false" outlineLevel="0" collapsed="false">
      <c r="P647" s="242"/>
      <c r="Q647" s="242"/>
      <c r="R647" s="242"/>
      <c r="S647" s="242"/>
    </row>
    <row r="648" s="115" customFormat="true" ht="15" hidden="false" customHeight="false" outlineLevel="0" collapsed="false">
      <c r="P648" s="242"/>
      <c r="Q648" s="242"/>
      <c r="R648" s="242"/>
      <c r="S648" s="242"/>
    </row>
    <row r="649" s="115" customFormat="true" ht="15" hidden="false" customHeight="false" outlineLevel="0" collapsed="false">
      <c r="P649" s="242"/>
      <c r="Q649" s="242"/>
      <c r="R649" s="242"/>
      <c r="S649" s="242"/>
    </row>
    <row r="650" s="115" customFormat="true" ht="15" hidden="false" customHeight="false" outlineLevel="0" collapsed="false">
      <c r="P650" s="242"/>
      <c r="Q650" s="242"/>
      <c r="R650" s="242"/>
      <c r="S650" s="242"/>
    </row>
    <row r="651" s="115" customFormat="true" ht="15" hidden="false" customHeight="false" outlineLevel="0" collapsed="false">
      <c r="P651" s="242"/>
      <c r="Q651" s="242"/>
      <c r="R651" s="242"/>
      <c r="S651" s="242"/>
    </row>
    <row r="652" s="115" customFormat="true" ht="15" hidden="false" customHeight="false" outlineLevel="0" collapsed="false">
      <c r="P652" s="242"/>
      <c r="Q652" s="242"/>
      <c r="R652" s="242"/>
      <c r="S652" s="242"/>
    </row>
    <row r="653" s="115" customFormat="true" ht="15" hidden="false" customHeight="false" outlineLevel="0" collapsed="false">
      <c r="P653" s="242"/>
      <c r="Q653" s="242"/>
      <c r="R653" s="242"/>
      <c r="S653" s="242"/>
    </row>
    <row r="654" s="115" customFormat="true" ht="15" hidden="false" customHeight="false" outlineLevel="0" collapsed="false">
      <c r="P654" s="242"/>
      <c r="Q654" s="242"/>
      <c r="R654" s="242"/>
      <c r="S654" s="242"/>
    </row>
    <row r="655" s="115" customFormat="true" ht="15" hidden="false" customHeight="false" outlineLevel="0" collapsed="false">
      <c r="P655" s="242"/>
      <c r="Q655" s="242"/>
      <c r="R655" s="242"/>
      <c r="S655" s="242"/>
    </row>
    <row r="656" s="115" customFormat="true" ht="15" hidden="false" customHeight="false" outlineLevel="0" collapsed="false">
      <c r="P656" s="242"/>
      <c r="Q656" s="242"/>
      <c r="R656" s="242"/>
      <c r="S656" s="242"/>
    </row>
    <row r="657" s="115" customFormat="true" ht="15" hidden="false" customHeight="false" outlineLevel="0" collapsed="false">
      <c r="P657" s="242"/>
      <c r="Q657" s="242"/>
      <c r="R657" s="242"/>
      <c r="S657" s="242"/>
    </row>
    <row r="658" s="115" customFormat="true" ht="15" hidden="false" customHeight="false" outlineLevel="0" collapsed="false">
      <c r="P658" s="242"/>
      <c r="Q658" s="242"/>
      <c r="R658" s="242"/>
      <c r="S658" s="242"/>
    </row>
    <row r="659" s="115" customFormat="true" ht="15" hidden="false" customHeight="false" outlineLevel="0" collapsed="false">
      <c r="P659" s="242"/>
      <c r="Q659" s="242"/>
      <c r="R659" s="242"/>
      <c r="S659" s="242"/>
    </row>
    <row r="660" s="115" customFormat="true" ht="15" hidden="false" customHeight="false" outlineLevel="0" collapsed="false">
      <c r="P660" s="242"/>
      <c r="Q660" s="242"/>
      <c r="R660" s="242"/>
      <c r="S660" s="242"/>
    </row>
    <row r="661" s="115" customFormat="true" ht="15" hidden="false" customHeight="false" outlineLevel="0" collapsed="false">
      <c r="P661" s="242"/>
      <c r="Q661" s="242"/>
      <c r="R661" s="242"/>
      <c r="S661" s="242"/>
    </row>
    <row r="662" s="115" customFormat="true" ht="15" hidden="false" customHeight="false" outlineLevel="0" collapsed="false">
      <c r="P662" s="242"/>
      <c r="Q662" s="242"/>
      <c r="R662" s="242"/>
      <c r="S662" s="242"/>
    </row>
    <row r="663" s="115" customFormat="true" ht="15" hidden="false" customHeight="false" outlineLevel="0" collapsed="false">
      <c r="P663" s="242"/>
      <c r="Q663" s="242"/>
      <c r="R663" s="242"/>
      <c r="S663" s="242"/>
    </row>
    <row r="664" s="115" customFormat="true" ht="15" hidden="false" customHeight="false" outlineLevel="0" collapsed="false">
      <c r="P664" s="242"/>
      <c r="Q664" s="242"/>
      <c r="R664" s="242"/>
      <c r="S664" s="242"/>
    </row>
    <row r="665" s="115" customFormat="true" ht="15" hidden="false" customHeight="false" outlineLevel="0" collapsed="false">
      <c r="P665" s="242"/>
      <c r="Q665" s="242"/>
      <c r="R665" s="242"/>
      <c r="S665" s="242"/>
    </row>
    <row r="666" s="115" customFormat="true" ht="15" hidden="false" customHeight="false" outlineLevel="0" collapsed="false">
      <c r="P666" s="242"/>
      <c r="Q666" s="242"/>
      <c r="R666" s="242"/>
      <c r="S666" s="242"/>
    </row>
    <row r="667" s="115" customFormat="true" ht="15" hidden="false" customHeight="false" outlineLevel="0" collapsed="false">
      <c r="P667" s="242"/>
      <c r="Q667" s="242"/>
      <c r="R667" s="242"/>
      <c r="S667" s="242"/>
    </row>
    <row r="668" s="115" customFormat="true" ht="15" hidden="false" customHeight="false" outlineLevel="0" collapsed="false">
      <c r="P668" s="242"/>
      <c r="Q668" s="242"/>
      <c r="R668" s="242"/>
      <c r="S668" s="242"/>
    </row>
    <row r="669" s="115" customFormat="true" ht="15" hidden="false" customHeight="false" outlineLevel="0" collapsed="false">
      <c r="P669" s="242"/>
      <c r="Q669" s="242"/>
      <c r="R669" s="242"/>
      <c r="S669" s="242"/>
    </row>
    <row r="670" s="115" customFormat="true" ht="15" hidden="false" customHeight="false" outlineLevel="0" collapsed="false">
      <c r="P670" s="242"/>
      <c r="Q670" s="242"/>
      <c r="R670" s="242"/>
      <c r="S670" s="242"/>
    </row>
    <row r="671" s="115" customFormat="true" ht="15" hidden="false" customHeight="false" outlineLevel="0" collapsed="false">
      <c r="P671" s="242"/>
      <c r="Q671" s="242"/>
      <c r="R671" s="242"/>
      <c r="S671" s="242"/>
    </row>
    <row r="672" s="115" customFormat="true" ht="15" hidden="false" customHeight="false" outlineLevel="0" collapsed="false">
      <c r="P672" s="242"/>
      <c r="Q672" s="242"/>
      <c r="R672" s="242"/>
      <c r="S672" s="242"/>
    </row>
    <row r="673" s="115" customFormat="true" ht="15" hidden="false" customHeight="false" outlineLevel="0" collapsed="false">
      <c r="P673" s="242"/>
      <c r="Q673" s="242"/>
      <c r="R673" s="242"/>
      <c r="S673" s="242"/>
    </row>
    <row r="674" s="115" customFormat="true" ht="15" hidden="false" customHeight="false" outlineLevel="0" collapsed="false">
      <c r="P674" s="242"/>
      <c r="Q674" s="242"/>
      <c r="R674" s="242"/>
      <c r="S674" s="242"/>
    </row>
    <row r="675" s="115" customFormat="true" ht="15" hidden="false" customHeight="false" outlineLevel="0" collapsed="false">
      <c r="P675" s="242"/>
      <c r="Q675" s="242"/>
      <c r="R675" s="242"/>
      <c r="S675" s="242"/>
    </row>
    <row r="676" s="115" customFormat="true" ht="15" hidden="false" customHeight="false" outlineLevel="0" collapsed="false">
      <c r="P676" s="242"/>
      <c r="Q676" s="242"/>
      <c r="R676" s="242"/>
      <c r="S676" s="242"/>
    </row>
    <row r="677" s="115" customFormat="true" ht="15" hidden="false" customHeight="false" outlineLevel="0" collapsed="false">
      <c r="P677" s="242"/>
      <c r="Q677" s="242"/>
      <c r="R677" s="242"/>
      <c r="S677" s="242"/>
    </row>
    <row r="678" s="115" customFormat="true" ht="15" hidden="false" customHeight="false" outlineLevel="0" collapsed="false">
      <c r="P678" s="242"/>
      <c r="Q678" s="242"/>
      <c r="R678" s="242"/>
      <c r="S678" s="242"/>
    </row>
    <row r="679" s="115" customFormat="true" ht="15" hidden="false" customHeight="false" outlineLevel="0" collapsed="false">
      <c r="P679" s="242"/>
      <c r="Q679" s="242"/>
      <c r="R679" s="242"/>
      <c r="S679" s="242"/>
    </row>
    <row r="680" s="115" customFormat="true" ht="15" hidden="false" customHeight="false" outlineLevel="0" collapsed="false">
      <c r="P680" s="242"/>
      <c r="Q680" s="242"/>
      <c r="R680" s="242"/>
      <c r="S680" s="242"/>
    </row>
    <row r="681" s="115" customFormat="true" ht="15" hidden="false" customHeight="false" outlineLevel="0" collapsed="false">
      <c r="P681" s="242"/>
      <c r="Q681" s="242"/>
      <c r="R681" s="242"/>
      <c r="S681" s="242"/>
    </row>
    <row r="682" s="115" customFormat="true" ht="15" hidden="false" customHeight="false" outlineLevel="0" collapsed="false">
      <c r="P682" s="242"/>
      <c r="Q682" s="242"/>
      <c r="R682" s="242"/>
      <c r="S682" s="242"/>
    </row>
    <row r="683" s="115" customFormat="true" ht="15" hidden="false" customHeight="false" outlineLevel="0" collapsed="false">
      <c r="P683" s="242"/>
      <c r="Q683" s="242"/>
      <c r="R683" s="242"/>
      <c r="S683" s="242"/>
    </row>
    <row r="684" s="115" customFormat="true" ht="15" hidden="false" customHeight="false" outlineLevel="0" collapsed="false">
      <c r="P684" s="242"/>
      <c r="Q684" s="242"/>
      <c r="R684" s="242"/>
      <c r="S684" s="242"/>
    </row>
    <row r="685" s="115" customFormat="true" ht="15" hidden="false" customHeight="false" outlineLevel="0" collapsed="false">
      <c r="P685" s="242"/>
      <c r="Q685" s="242"/>
      <c r="R685" s="242"/>
      <c r="S685" s="242"/>
    </row>
    <row r="686" s="115" customFormat="true" ht="15" hidden="false" customHeight="false" outlineLevel="0" collapsed="false">
      <c r="P686" s="242"/>
      <c r="Q686" s="242"/>
      <c r="R686" s="242"/>
      <c r="S686" s="242"/>
    </row>
    <row r="687" s="115" customFormat="true" ht="15" hidden="false" customHeight="false" outlineLevel="0" collapsed="false">
      <c r="P687" s="242"/>
      <c r="Q687" s="242"/>
      <c r="R687" s="242"/>
      <c r="S687" s="242"/>
    </row>
    <row r="688" s="115" customFormat="true" ht="15" hidden="false" customHeight="false" outlineLevel="0" collapsed="false">
      <c r="P688" s="242"/>
      <c r="Q688" s="242"/>
      <c r="R688" s="242"/>
      <c r="S688" s="242"/>
    </row>
    <row r="689" s="115" customFormat="true" ht="15" hidden="false" customHeight="false" outlineLevel="0" collapsed="false">
      <c r="P689" s="242"/>
      <c r="Q689" s="242"/>
      <c r="R689" s="242"/>
      <c r="S689" s="242"/>
    </row>
    <row r="690" s="115" customFormat="true" ht="15" hidden="false" customHeight="false" outlineLevel="0" collapsed="false">
      <c r="P690" s="242"/>
      <c r="Q690" s="242"/>
      <c r="R690" s="242"/>
      <c r="S690" s="242"/>
    </row>
    <row r="691" s="115" customFormat="true" ht="15" hidden="false" customHeight="false" outlineLevel="0" collapsed="false">
      <c r="P691" s="242"/>
      <c r="Q691" s="242"/>
      <c r="R691" s="242"/>
      <c r="S691" s="242"/>
    </row>
    <row r="692" s="115" customFormat="true" ht="15" hidden="false" customHeight="false" outlineLevel="0" collapsed="false">
      <c r="P692" s="242"/>
      <c r="Q692" s="242"/>
      <c r="R692" s="242"/>
      <c r="S692" s="242"/>
    </row>
    <row r="693" s="115" customFormat="true" ht="15" hidden="false" customHeight="false" outlineLevel="0" collapsed="false">
      <c r="P693" s="242"/>
      <c r="Q693" s="242"/>
      <c r="R693" s="242"/>
      <c r="S693" s="242"/>
    </row>
    <row r="694" s="115" customFormat="true" ht="15" hidden="false" customHeight="false" outlineLevel="0" collapsed="false">
      <c r="P694" s="242"/>
      <c r="Q694" s="242"/>
      <c r="R694" s="242"/>
      <c r="S694" s="242"/>
    </row>
    <row r="695" s="115" customFormat="true" ht="15" hidden="false" customHeight="false" outlineLevel="0" collapsed="false">
      <c r="P695" s="242"/>
      <c r="Q695" s="242"/>
      <c r="R695" s="242"/>
      <c r="S695" s="242"/>
    </row>
    <row r="696" s="115" customFormat="true" ht="15" hidden="false" customHeight="false" outlineLevel="0" collapsed="false">
      <c r="P696" s="242"/>
      <c r="Q696" s="242"/>
      <c r="R696" s="242"/>
      <c r="S696" s="242"/>
    </row>
    <row r="697" s="115" customFormat="true" ht="15" hidden="false" customHeight="false" outlineLevel="0" collapsed="false">
      <c r="P697" s="242"/>
      <c r="Q697" s="242"/>
      <c r="R697" s="242"/>
      <c r="S697" s="242"/>
    </row>
    <row r="698" s="115" customFormat="true" ht="15" hidden="false" customHeight="false" outlineLevel="0" collapsed="false">
      <c r="P698" s="242"/>
      <c r="Q698" s="242"/>
      <c r="R698" s="242"/>
      <c r="S698" s="242"/>
    </row>
    <row r="699" s="115" customFormat="true" ht="15" hidden="false" customHeight="false" outlineLevel="0" collapsed="false">
      <c r="P699" s="242"/>
      <c r="Q699" s="242"/>
      <c r="R699" s="242"/>
      <c r="S699" s="242"/>
    </row>
    <row r="700" s="115" customFormat="true" ht="15" hidden="false" customHeight="false" outlineLevel="0" collapsed="false">
      <c r="P700" s="242"/>
      <c r="Q700" s="242"/>
      <c r="R700" s="242"/>
      <c r="S700" s="242"/>
    </row>
    <row r="701" s="115" customFormat="true" ht="15" hidden="false" customHeight="false" outlineLevel="0" collapsed="false">
      <c r="P701" s="242"/>
      <c r="Q701" s="242"/>
      <c r="R701" s="242"/>
      <c r="S701" s="242"/>
    </row>
    <row r="702" s="115" customFormat="true" ht="15" hidden="false" customHeight="false" outlineLevel="0" collapsed="false">
      <c r="P702" s="242"/>
      <c r="Q702" s="242"/>
      <c r="R702" s="242"/>
      <c r="S702" s="242"/>
    </row>
    <row r="703" s="115" customFormat="true" ht="15" hidden="false" customHeight="false" outlineLevel="0" collapsed="false">
      <c r="P703" s="242"/>
      <c r="Q703" s="242"/>
      <c r="R703" s="242"/>
      <c r="S703" s="242"/>
    </row>
    <row r="704" s="115" customFormat="true" ht="15" hidden="false" customHeight="false" outlineLevel="0" collapsed="false">
      <c r="P704" s="242"/>
      <c r="Q704" s="242"/>
      <c r="R704" s="242"/>
      <c r="S704" s="242"/>
    </row>
    <row r="705" s="115" customFormat="true" ht="15" hidden="false" customHeight="false" outlineLevel="0" collapsed="false">
      <c r="P705" s="242"/>
      <c r="Q705" s="242"/>
      <c r="R705" s="242"/>
      <c r="S705" s="242"/>
    </row>
    <row r="706" s="115" customFormat="true" ht="15" hidden="false" customHeight="false" outlineLevel="0" collapsed="false">
      <c r="P706" s="242"/>
      <c r="Q706" s="242"/>
      <c r="R706" s="242"/>
      <c r="S706" s="242"/>
    </row>
    <row r="707" s="115" customFormat="true" ht="15" hidden="false" customHeight="false" outlineLevel="0" collapsed="false">
      <c r="P707" s="242"/>
      <c r="Q707" s="242"/>
      <c r="R707" s="242"/>
      <c r="S707" s="242"/>
    </row>
    <row r="708" s="115" customFormat="true" ht="15" hidden="false" customHeight="false" outlineLevel="0" collapsed="false">
      <c r="P708" s="242"/>
      <c r="Q708" s="242"/>
      <c r="R708" s="242"/>
      <c r="S708" s="242"/>
    </row>
    <row r="709" s="115" customFormat="true" ht="15" hidden="false" customHeight="false" outlineLevel="0" collapsed="false">
      <c r="P709" s="242"/>
      <c r="Q709" s="242"/>
      <c r="R709" s="242"/>
      <c r="S709" s="242"/>
    </row>
    <row r="710" s="115" customFormat="true" ht="15" hidden="false" customHeight="false" outlineLevel="0" collapsed="false">
      <c r="P710" s="242"/>
      <c r="Q710" s="242"/>
      <c r="R710" s="242"/>
      <c r="S710" s="242"/>
    </row>
    <row r="711" s="115" customFormat="true" ht="15" hidden="false" customHeight="false" outlineLevel="0" collapsed="false">
      <c r="P711" s="242"/>
      <c r="Q711" s="242"/>
      <c r="R711" s="242"/>
      <c r="S711" s="242"/>
    </row>
    <row r="712" s="115" customFormat="true" ht="15" hidden="false" customHeight="false" outlineLevel="0" collapsed="false">
      <c r="P712" s="242"/>
      <c r="Q712" s="242"/>
      <c r="R712" s="242"/>
      <c r="S712" s="242"/>
    </row>
    <row r="713" s="115" customFormat="true" ht="15" hidden="false" customHeight="false" outlineLevel="0" collapsed="false">
      <c r="P713" s="242"/>
      <c r="Q713" s="242"/>
      <c r="R713" s="242"/>
      <c r="S713" s="242"/>
    </row>
    <row r="714" s="115" customFormat="true" ht="15" hidden="false" customHeight="false" outlineLevel="0" collapsed="false">
      <c r="P714" s="242"/>
      <c r="Q714" s="242"/>
      <c r="R714" s="242"/>
      <c r="S714" s="242"/>
    </row>
    <row r="715" s="115" customFormat="true" ht="15" hidden="false" customHeight="false" outlineLevel="0" collapsed="false">
      <c r="P715" s="242"/>
      <c r="Q715" s="242"/>
      <c r="R715" s="242"/>
      <c r="S715" s="242"/>
    </row>
    <row r="716" s="115" customFormat="true" ht="15" hidden="false" customHeight="false" outlineLevel="0" collapsed="false">
      <c r="P716" s="242"/>
      <c r="Q716" s="242"/>
      <c r="R716" s="242"/>
      <c r="S716" s="242"/>
    </row>
    <row r="717" s="115" customFormat="true" ht="15" hidden="false" customHeight="false" outlineLevel="0" collapsed="false">
      <c r="P717" s="242"/>
      <c r="Q717" s="242"/>
      <c r="R717" s="242"/>
      <c r="S717" s="242"/>
    </row>
    <row r="718" s="115" customFormat="true" ht="15" hidden="false" customHeight="false" outlineLevel="0" collapsed="false">
      <c r="P718" s="242"/>
      <c r="Q718" s="242"/>
      <c r="R718" s="242"/>
      <c r="S718" s="242"/>
    </row>
    <row r="719" s="115" customFormat="true" ht="15" hidden="false" customHeight="false" outlineLevel="0" collapsed="false">
      <c r="P719" s="242"/>
      <c r="Q719" s="242"/>
      <c r="R719" s="242"/>
      <c r="S719" s="242"/>
    </row>
    <row r="720" s="115" customFormat="true" ht="15" hidden="false" customHeight="false" outlineLevel="0" collapsed="false">
      <c r="P720" s="242"/>
      <c r="Q720" s="242"/>
      <c r="R720" s="242"/>
      <c r="S720" s="242"/>
    </row>
    <row r="721" s="115" customFormat="true" ht="15" hidden="false" customHeight="false" outlineLevel="0" collapsed="false">
      <c r="P721" s="242"/>
      <c r="Q721" s="242"/>
      <c r="R721" s="242"/>
      <c r="S721" s="242"/>
    </row>
    <row r="722" s="115" customFormat="true" ht="15" hidden="false" customHeight="false" outlineLevel="0" collapsed="false">
      <c r="P722" s="242"/>
      <c r="Q722" s="242"/>
      <c r="R722" s="242"/>
      <c r="S722" s="242"/>
    </row>
    <row r="723" s="115" customFormat="true" ht="15" hidden="false" customHeight="false" outlineLevel="0" collapsed="false">
      <c r="P723" s="242"/>
      <c r="Q723" s="242"/>
      <c r="R723" s="242"/>
      <c r="S723" s="242"/>
    </row>
    <row r="724" s="115" customFormat="true" ht="15" hidden="false" customHeight="false" outlineLevel="0" collapsed="false">
      <c r="P724" s="242"/>
      <c r="Q724" s="242"/>
      <c r="R724" s="242"/>
      <c r="S724" s="242"/>
    </row>
    <row r="725" s="115" customFormat="true" ht="15" hidden="false" customHeight="false" outlineLevel="0" collapsed="false">
      <c r="P725" s="242"/>
      <c r="Q725" s="242"/>
      <c r="R725" s="242"/>
      <c r="S725" s="242"/>
    </row>
    <row r="726" s="115" customFormat="true" ht="15" hidden="false" customHeight="false" outlineLevel="0" collapsed="false">
      <c r="P726" s="242"/>
      <c r="Q726" s="242"/>
      <c r="R726" s="242"/>
      <c r="S726" s="242"/>
    </row>
    <row r="727" s="115" customFormat="true" ht="15" hidden="false" customHeight="false" outlineLevel="0" collapsed="false">
      <c r="P727" s="242"/>
      <c r="Q727" s="242"/>
      <c r="R727" s="242"/>
      <c r="S727" s="242"/>
    </row>
  </sheetData>
  <mergeCells count="20">
    <mergeCell ref="B1:P2"/>
    <mergeCell ref="B3:P3"/>
    <mergeCell ref="A5:A6"/>
    <mergeCell ref="B5:B6"/>
    <mergeCell ref="C5:P5"/>
    <mergeCell ref="A8:P8"/>
    <mergeCell ref="A113:P113"/>
    <mergeCell ref="A145:P145"/>
    <mergeCell ref="A151:B151"/>
    <mergeCell ref="A152:P152"/>
    <mergeCell ref="A153:P153"/>
    <mergeCell ref="L156:M156"/>
    <mergeCell ref="H157:J157"/>
    <mergeCell ref="L157:M157"/>
    <mergeCell ref="A159:C159"/>
    <mergeCell ref="D159:E159"/>
    <mergeCell ref="M159:O159"/>
    <mergeCell ref="A160:C160"/>
    <mergeCell ref="D160:E160"/>
    <mergeCell ref="M160:O160"/>
  </mergeCells>
  <printOptions headings="false" gridLines="false" gridLinesSet="true" horizontalCentered="false" verticalCentered="false"/>
  <pageMargins left="0.7" right="0.7" top="0.75" bottom="0.75" header="0.511811023622047" footer="0.511811023622047"/>
  <pageSetup paperSize="77" scale="100" fitToWidth="1" fitToHeight="0" pageOrder="downThenOver" orientation="landscape" blackAndWhite="false" draft="false" cellComments="non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B050"/>
    <pageSetUpPr fitToPage="true"/>
  </sheetPr>
  <dimension ref="A1:XFD76"/>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2" topLeftCell="A46" activePane="bottomLeft" state="frozen"/>
      <selection pane="topLeft" activeCell="A1" activeCellId="0" sqref="A1"/>
      <selection pane="bottomLeft" activeCell="H70" activeCellId="0" sqref="H70"/>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3.29"/>
    <col collapsed="false" customWidth="true" hidden="false" outlineLevel="0" max="3" min="3" style="2" width="14.42"/>
    <col collapsed="false" customWidth="true" hidden="false" outlineLevel="0" max="4" min="4" style="2" width="11"/>
    <col collapsed="false" customWidth="true" hidden="false" outlineLevel="0" max="5" min="5" style="2" width="10.71"/>
    <col collapsed="false" customWidth="true" hidden="false" outlineLevel="0" max="6" min="6" style="2" width="10.57"/>
    <col collapsed="false" customWidth="true" hidden="false" outlineLevel="0" max="7" min="7" style="2" width="11.43"/>
    <col collapsed="false" customWidth="true" hidden="false" outlineLevel="0" max="8" min="8" style="2" width="12.57"/>
    <col collapsed="false" customWidth="true" hidden="false" outlineLevel="0" max="9" min="9" style="2" width="16.29"/>
    <col collapsed="false" customWidth="true" hidden="false" outlineLevel="0" max="10" min="10" style="1" width="3"/>
    <col collapsed="false" customWidth="false" hidden="false" outlineLevel="0" max="16380" min="11" style="1" width="8.86"/>
    <col collapsed="false" customWidth="true" hidden="false" outlineLevel="0" max="16384" min="16381" style="1" width="11.57"/>
  </cols>
  <sheetData>
    <row r="1" customFormat="false" ht="41.25" hidden="false" customHeight="true" outlineLevel="0" collapsed="false">
      <c r="A1" s="277" t="s">
        <v>662</v>
      </c>
      <c r="B1" s="277"/>
      <c r="C1" s="277"/>
      <c r="D1" s="277"/>
      <c r="E1" s="277"/>
      <c r="F1" s="277"/>
      <c r="G1" s="277"/>
      <c r="H1" s="277"/>
      <c r="I1" s="277"/>
    </row>
    <row r="2" customFormat="false" ht="19.5" hidden="false" customHeight="true" outlineLevel="0" collapsed="false">
      <c r="A2" s="277" t="s">
        <v>663</v>
      </c>
      <c r="B2" s="277"/>
      <c r="C2" s="277"/>
      <c r="D2" s="277"/>
      <c r="E2" s="277"/>
      <c r="F2" s="277"/>
      <c r="G2" s="277"/>
      <c r="H2" s="277"/>
      <c r="I2" s="277"/>
    </row>
    <row r="3" customFormat="false" ht="14.25" hidden="false" customHeight="true" outlineLevel="0" collapsed="false">
      <c r="A3" s="6" t="s">
        <v>331</v>
      </c>
      <c r="B3" s="6"/>
      <c r="C3" s="6"/>
      <c r="D3" s="6"/>
      <c r="E3" s="6"/>
      <c r="F3" s="6"/>
      <c r="G3" s="6"/>
      <c r="H3" s="6"/>
      <c r="I3" s="6"/>
    </row>
    <row r="4" customFormat="false" ht="14.25" hidden="false" customHeight="true" outlineLevel="0" collapsed="false">
      <c r="A4" s="6" t="s">
        <v>664</v>
      </c>
      <c r="B4" s="6"/>
      <c r="C4" s="6"/>
      <c r="D4" s="6"/>
      <c r="E4" s="6"/>
      <c r="F4" s="6"/>
      <c r="G4" s="6"/>
      <c r="H4" s="6"/>
      <c r="I4" s="6"/>
    </row>
    <row r="5" s="91" customFormat="true" ht="14.25" hidden="false" customHeight="true" outlineLevel="0" collapsed="false">
      <c r="A5" s="278" t="s">
        <v>378</v>
      </c>
      <c r="B5" s="278"/>
      <c r="C5" s="278"/>
      <c r="D5" s="278"/>
      <c r="E5" s="278"/>
      <c r="F5" s="278"/>
      <c r="G5" s="278"/>
      <c r="H5" s="278"/>
      <c r="I5" s="278"/>
    </row>
    <row r="7" customFormat="false" ht="12.75" hidden="false" customHeight="false" outlineLevel="0" collapsed="false">
      <c r="A7" s="141" t="s">
        <v>665</v>
      </c>
      <c r="B7" s="141"/>
      <c r="C7" s="141"/>
      <c r="D7" s="141"/>
      <c r="E7" s="141"/>
      <c r="F7" s="141"/>
      <c r="G7" s="141"/>
      <c r="H7" s="141"/>
      <c r="I7" s="141"/>
    </row>
    <row r="8" customFormat="false" ht="38.25" hidden="false" customHeight="true" outlineLevel="0" collapsed="false">
      <c r="A8" s="142" t="s">
        <v>666</v>
      </c>
      <c r="B8" s="142"/>
      <c r="C8" s="142"/>
      <c r="D8" s="142"/>
      <c r="E8" s="142"/>
      <c r="F8" s="142"/>
      <c r="G8" s="142"/>
      <c r="H8" s="142"/>
      <c r="I8" s="142"/>
    </row>
    <row r="10" customFormat="false" ht="44.25" hidden="false" customHeight="true" outlineLevel="0" collapsed="false">
      <c r="A10" s="13" t="s">
        <v>8</v>
      </c>
      <c r="B10" s="13" t="s">
        <v>667</v>
      </c>
      <c r="C10" s="13" t="s">
        <v>668</v>
      </c>
      <c r="D10" s="13" t="s">
        <v>669</v>
      </c>
      <c r="E10" s="13"/>
      <c r="F10" s="13" t="s">
        <v>670</v>
      </c>
      <c r="G10" s="13"/>
      <c r="H10" s="13" t="s">
        <v>671</v>
      </c>
      <c r="I10" s="13"/>
    </row>
    <row r="11" customFormat="false" ht="81.75" hidden="false" customHeight="true" outlineLevel="0" collapsed="false">
      <c r="A11" s="13"/>
      <c r="B11" s="13"/>
      <c r="C11" s="13"/>
      <c r="D11" s="13" t="s">
        <v>672</v>
      </c>
      <c r="E11" s="13" t="s">
        <v>673</v>
      </c>
      <c r="F11" s="13" t="s">
        <v>672</v>
      </c>
      <c r="G11" s="13" t="s">
        <v>674</v>
      </c>
      <c r="H11" s="13" t="s">
        <v>672</v>
      </c>
      <c r="I11" s="13" t="s">
        <v>673</v>
      </c>
    </row>
    <row r="12" customFormat="false" ht="12.75" hidden="false" customHeight="true" outlineLevel="0" collapsed="false">
      <c r="A12" s="20" t="n">
        <v>1</v>
      </c>
      <c r="B12" s="20" t="n">
        <v>2</v>
      </c>
      <c r="C12" s="20" t="n">
        <v>3</v>
      </c>
      <c r="D12" s="20" t="n">
        <v>4</v>
      </c>
      <c r="E12" s="20" t="n">
        <v>5</v>
      </c>
      <c r="F12" s="20" t="n">
        <v>6</v>
      </c>
      <c r="G12" s="20" t="n">
        <v>7</v>
      </c>
      <c r="H12" s="20" t="n">
        <v>8</v>
      </c>
      <c r="I12" s="20" t="n">
        <v>9</v>
      </c>
    </row>
    <row r="13" customFormat="false" ht="12.75" hidden="false" customHeight="false" outlineLevel="0" collapsed="false">
      <c r="A13" s="96" t="n">
        <v>1</v>
      </c>
      <c r="B13" s="228" t="s">
        <v>675</v>
      </c>
      <c r="C13" s="50" t="n">
        <v>179.662</v>
      </c>
      <c r="D13" s="29" t="n">
        <f aca="false">SUM(F13+H13)</f>
        <v>172.211</v>
      </c>
      <c r="E13" s="279" t="n">
        <f aca="false">D13*100/C13</f>
        <v>95.8527679754205</v>
      </c>
      <c r="F13" s="29" t="n">
        <v>77.011</v>
      </c>
      <c r="G13" s="279" t="n">
        <f aca="false">F13*100/C13</f>
        <v>42.8643786666073</v>
      </c>
      <c r="H13" s="29" t="n">
        <v>95.2</v>
      </c>
      <c r="I13" s="279" t="n">
        <f aca="false">H13*100/C13</f>
        <v>52.9883893088132</v>
      </c>
    </row>
    <row r="14" customFormat="false" ht="12.75" hidden="false" customHeight="false" outlineLevel="0" collapsed="false">
      <c r="A14" s="96" t="n">
        <v>2</v>
      </c>
      <c r="B14" s="228" t="s">
        <v>34</v>
      </c>
      <c r="C14" s="50" t="n">
        <v>214.611</v>
      </c>
      <c r="D14" s="29" t="n">
        <f aca="false">SUM(F14+H14)</f>
        <v>201.543</v>
      </c>
      <c r="E14" s="279" t="n">
        <f aca="false">D14*100/C14</f>
        <v>93.9108433398102</v>
      </c>
      <c r="F14" s="29" t="n">
        <v>141.073</v>
      </c>
      <c r="G14" s="279" t="n">
        <f aca="false">F14*100/C14</f>
        <v>65.7342820265504</v>
      </c>
      <c r="H14" s="29" t="n">
        <v>60.47</v>
      </c>
      <c r="I14" s="279" t="n">
        <f aca="false">H14*100/C14</f>
        <v>28.1765613132598</v>
      </c>
    </row>
    <row r="15" customFormat="false" ht="12.75" hidden="false" customHeight="false" outlineLevel="0" collapsed="false">
      <c r="A15" s="96" t="n">
        <v>3</v>
      </c>
      <c r="B15" s="228" t="s">
        <v>676</v>
      </c>
      <c r="C15" s="280" t="n">
        <v>143.916</v>
      </c>
      <c r="D15" s="24" t="n">
        <f aca="false">SUM(F15+H15)</f>
        <v>135.37</v>
      </c>
      <c r="E15" s="279" t="n">
        <f aca="false">D15*100/C15</f>
        <v>94.0618138358487</v>
      </c>
      <c r="F15" s="29" t="n">
        <v>45.07</v>
      </c>
      <c r="G15" s="279" t="n">
        <f aca="false">F15*100/C15</f>
        <v>31.3168792906974</v>
      </c>
      <c r="H15" s="29" t="n">
        <v>90.3</v>
      </c>
      <c r="I15" s="279" t="n">
        <f aca="false">H15*100/C15</f>
        <v>62.7449345451513</v>
      </c>
    </row>
    <row r="16" customFormat="false" ht="12.75" hidden="false" customHeight="false" outlineLevel="0" collapsed="false">
      <c r="A16" s="96" t="n">
        <v>4</v>
      </c>
      <c r="B16" s="228" t="s">
        <v>40</v>
      </c>
      <c r="C16" s="280" t="n">
        <v>203.4</v>
      </c>
      <c r="D16" s="24" t="n">
        <f aca="false">SUM(F16+H16)</f>
        <v>203.4</v>
      </c>
      <c r="E16" s="279" t="n">
        <f aca="false">D16*100/C16</f>
        <v>100</v>
      </c>
      <c r="F16" s="281" t="n">
        <v>0</v>
      </c>
      <c r="G16" s="279" t="n">
        <f aca="false">F16*100/C16</f>
        <v>0</v>
      </c>
      <c r="H16" s="29" t="n">
        <v>203.4</v>
      </c>
      <c r="I16" s="279" t="n">
        <f aca="false">H16*100/C16</f>
        <v>100</v>
      </c>
    </row>
    <row r="17" customFormat="false" ht="12.75" hidden="false" customHeight="false" outlineLevel="0" collapsed="false">
      <c r="A17" s="96" t="n">
        <v>5</v>
      </c>
      <c r="B17" s="228" t="s">
        <v>677</v>
      </c>
      <c r="C17" s="280" t="n">
        <v>207.441</v>
      </c>
      <c r="D17" s="24" t="n">
        <f aca="false">SUM(F17+H17)</f>
        <v>199.176</v>
      </c>
      <c r="E17" s="279" t="n">
        <f aca="false">D17*100/C17</f>
        <v>96.0157345944148</v>
      </c>
      <c r="F17" s="29" t="n">
        <v>88.279</v>
      </c>
      <c r="G17" s="279" t="n">
        <f aca="false">F17*100/C17</f>
        <v>42.5561967017128</v>
      </c>
      <c r="H17" s="29" t="n">
        <v>110.897</v>
      </c>
      <c r="I17" s="279" t="n">
        <f aca="false">H17*100/C17</f>
        <v>53.459537892702</v>
      </c>
    </row>
    <row r="18" customFormat="false" ht="12.75" hidden="false" customHeight="false" outlineLevel="0" collapsed="false">
      <c r="A18" s="96" t="n">
        <v>6</v>
      </c>
      <c r="B18" s="228" t="s">
        <v>48</v>
      </c>
      <c r="C18" s="280" t="n">
        <v>172.676</v>
      </c>
      <c r="D18" s="24" t="n">
        <f aca="false">SUM(F18+H18)</f>
        <v>168.774</v>
      </c>
      <c r="E18" s="279" t="n">
        <f aca="false">D18*100/C18</f>
        <v>97.740276587366</v>
      </c>
      <c r="F18" s="29" t="n">
        <v>111.7</v>
      </c>
      <c r="G18" s="279" t="n">
        <f aca="false">F18*100/C18</f>
        <v>64.687623062846</v>
      </c>
      <c r="H18" s="29" t="n">
        <v>57.074</v>
      </c>
      <c r="I18" s="279" t="n">
        <f aca="false">H18*100/C18</f>
        <v>33.0526535245199</v>
      </c>
    </row>
    <row r="19" customFormat="false" ht="12.75" hidden="false" customHeight="false" outlineLevel="0" collapsed="false">
      <c r="A19" s="96" t="n">
        <v>7</v>
      </c>
      <c r="B19" s="228" t="s">
        <v>51</v>
      </c>
      <c r="C19" s="280" t="n">
        <v>242.794</v>
      </c>
      <c r="D19" s="24" t="n">
        <f aca="false">SUM(F19+H19)</f>
        <v>240.094</v>
      </c>
      <c r="E19" s="279" t="n">
        <f aca="false">D19*100/C19</f>
        <v>98.8879461601193</v>
      </c>
      <c r="F19" s="29" t="n">
        <v>44.1</v>
      </c>
      <c r="G19" s="279" t="n">
        <f aca="false">F19*100/C19</f>
        <v>18.1635460513851</v>
      </c>
      <c r="H19" s="29" t="n">
        <v>195.994</v>
      </c>
      <c r="I19" s="279" t="n">
        <f aca="false">H19*100/C19</f>
        <v>80.7244001087342</v>
      </c>
    </row>
    <row r="20" customFormat="false" ht="12.75" hidden="false" customHeight="false" outlineLevel="0" collapsed="false">
      <c r="A20" s="96" t="n">
        <v>8</v>
      </c>
      <c r="B20" s="228" t="s">
        <v>56</v>
      </c>
      <c r="C20" s="280" t="n">
        <v>104.752</v>
      </c>
      <c r="D20" s="24" t="n">
        <f aca="false">SUM(F20+H20)</f>
        <v>99.4</v>
      </c>
      <c r="E20" s="279" t="n">
        <f aca="false">D20*100/C20</f>
        <v>94.8907896746602</v>
      </c>
      <c r="F20" s="281" t="n">
        <v>0</v>
      </c>
      <c r="G20" s="279" t="n">
        <f aca="false">F20*100/C20</f>
        <v>0</v>
      </c>
      <c r="H20" s="29" t="n">
        <v>99.4</v>
      </c>
      <c r="I20" s="279" t="n">
        <f aca="false">H20*100/C20</f>
        <v>94.8907896746602</v>
      </c>
    </row>
    <row r="21" customFormat="false" ht="12.75" hidden="false" customHeight="false" outlineLevel="0" collapsed="false">
      <c r="A21" s="96" t="n">
        <v>9</v>
      </c>
      <c r="B21" s="228" t="s">
        <v>678</v>
      </c>
      <c r="C21" s="280" t="n">
        <v>184.365</v>
      </c>
      <c r="D21" s="24" t="n">
        <f aca="false">SUM(F21+H21)</f>
        <v>173.429</v>
      </c>
      <c r="E21" s="279" t="n">
        <f aca="false">D21*100/C21</f>
        <v>94.068288449543</v>
      </c>
      <c r="F21" s="29" t="n">
        <v>34.264</v>
      </c>
      <c r="G21" s="279" t="n">
        <f aca="false">F21*100/C21</f>
        <v>18.584872399859</v>
      </c>
      <c r="H21" s="29" t="n">
        <v>139.165</v>
      </c>
      <c r="I21" s="279" t="n">
        <f aca="false">H21*100/C21</f>
        <v>75.4834160496841</v>
      </c>
    </row>
    <row r="22" customFormat="false" ht="12.75" hidden="false" customHeight="false" outlineLevel="0" collapsed="false">
      <c r="A22" s="96" t="n">
        <v>10</v>
      </c>
      <c r="B22" s="228" t="s">
        <v>65</v>
      </c>
      <c r="C22" s="280" t="n">
        <v>68.136</v>
      </c>
      <c r="D22" s="24" t="n">
        <f aca="false">SUM(F22+H22)</f>
        <v>68.136</v>
      </c>
      <c r="E22" s="279" t="n">
        <f aca="false">D22*100/C22</f>
        <v>100</v>
      </c>
      <c r="F22" s="281" t="n">
        <v>0</v>
      </c>
      <c r="G22" s="279" t="n">
        <f aca="false">F22*100/C22</f>
        <v>0</v>
      </c>
      <c r="H22" s="29" t="n">
        <v>68.136</v>
      </c>
      <c r="I22" s="279" t="n">
        <f aca="false">H22*100/C22</f>
        <v>100</v>
      </c>
    </row>
    <row r="23" customFormat="false" ht="12.75" hidden="false" customHeight="false" outlineLevel="0" collapsed="false">
      <c r="A23" s="96" t="n">
        <v>11</v>
      </c>
      <c r="B23" s="228" t="s">
        <v>67</v>
      </c>
      <c r="C23" s="280" t="n">
        <v>120.466</v>
      </c>
      <c r="D23" s="24" t="n">
        <f aca="false">SUM(F23+H23)</f>
        <v>114.33</v>
      </c>
      <c r="E23" s="279" t="n">
        <f aca="false">D23*100/C23</f>
        <v>94.9064466322448</v>
      </c>
      <c r="F23" s="29" t="n">
        <v>93.8</v>
      </c>
      <c r="G23" s="279" t="n">
        <f aca="false">F23*100/C23</f>
        <v>77.8642936596218</v>
      </c>
      <c r="H23" s="29" t="n">
        <v>20.53</v>
      </c>
      <c r="I23" s="279" t="n">
        <f aca="false">H23*100/C23</f>
        <v>17.042152972623</v>
      </c>
    </row>
    <row r="24" customFormat="false" ht="12.75" hidden="false" customHeight="false" outlineLevel="0" collapsed="false">
      <c r="A24" s="96" t="n">
        <v>12</v>
      </c>
      <c r="B24" s="228" t="s">
        <v>679</v>
      </c>
      <c r="C24" s="280" t="n">
        <v>109.45</v>
      </c>
      <c r="D24" s="24" t="n">
        <f aca="false">SUM(F24+H24)</f>
        <v>109.019</v>
      </c>
      <c r="E24" s="279" t="n">
        <f aca="false">D24*100/C24</f>
        <v>99.6062128825948</v>
      </c>
      <c r="F24" s="29" t="n">
        <v>63.9</v>
      </c>
      <c r="G24" s="279" t="n">
        <f aca="false">F24*100/C24</f>
        <v>58.3828232069438</v>
      </c>
      <c r="H24" s="29" t="n">
        <v>45.119</v>
      </c>
      <c r="I24" s="279" t="n">
        <f aca="false">H24*100/C24</f>
        <v>41.223389675651</v>
      </c>
    </row>
    <row r="25" customFormat="false" ht="12.75" hidden="false" customHeight="false" outlineLevel="0" collapsed="false">
      <c r="A25" s="96" t="n">
        <v>13</v>
      </c>
      <c r="B25" s="228" t="s">
        <v>71</v>
      </c>
      <c r="C25" s="280" t="n">
        <v>140.52</v>
      </c>
      <c r="D25" s="24" t="n">
        <f aca="false">SUM(F25+H25)</f>
        <v>129.9</v>
      </c>
      <c r="E25" s="279" t="n">
        <f aca="false">D25*100/C25</f>
        <v>92.4423569598634</v>
      </c>
      <c r="F25" s="29" t="n">
        <v>14.8</v>
      </c>
      <c r="G25" s="279" t="n">
        <f aca="false">F25*100/C25</f>
        <v>10.5323085681753</v>
      </c>
      <c r="H25" s="29" t="n">
        <v>115.1</v>
      </c>
      <c r="I25" s="279" t="n">
        <f aca="false">H25*100/C25</f>
        <v>81.910048391688</v>
      </c>
    </row>
    <row r="26" s="9" customFormat="true" ht="12.75" hidden="false" customHeight="false" outlineLevel="0" collapsed="false">
      <c r="A26" s="96" t="n">
        <v>14</v>
      </c>
      <c r="B26" s="228" t="s">
        <v>74</v>
      </c>
      <c r="C26" s="280" t="n">
        <v>152.845</v>
      </c>
      <c r="D26" s="24" t="n">
        <f aca="false">SUM(F26+H26)</f>
        <v>153.447</v>
      </c>
      <c r="E26" s="279" t="n">
        <f aca="false">D26*100/C26</f>
        <v>100.393863063888</v>
      </c>
      <c r="F26" s="281" t="n">
        <v>0</v>
      </c>
      <c r="G26" s="279" t="n">
        <f aca="false">F26*100/C26</f>
        <v>0</v>
      </c>
      <c r="H26" s="29" t="n">
        <v>153.447</v>
      </c>
      <c r="I26" s="279" t="n">
        <f aca="false">H26*100/C26</f>
        <v>100.393863063888</v>
      </c>
      <c r="M26" s="1"/>
      <c r="N26" s="1"/>
      <c r="XFA26" s="1"/>
      <c r="XFB26" s="1"/>
      <c r="XFC26" s="1"/>
      <c r="XFD26" s="1"/>
    </row>
    <row r="27" s="9" customFormat="true" ht="12.75" hidden="false" customHeight="false" outlineLevel="0" collapsed="false">
      <c r="A27" s="96" t="n">
        <v>15</v>
      </c>
      <c r="B27" s="228" t="s">
        <v>680</v>
      </c>
      <c r="C27" s="280" t="n">
        <v>130.282</v>
      </c>
      <c r="D27" s="24" t="n">
        <f aca="false">SUM(F27+H27)</f>
        <v>117.695</v>
      </c>
      <c r="E27" s="279" t="n">
        <f aca="false">D27*100/C27</f>
        <v>90.338650005373</v>
      </c>
      <c r="F27" s="29" t="n">
        <v>23.7</v>
      </c>
      <c r="G27" s="279" t="n">
        <f aca="false">F27*100/C27</f>
        <v>18.1913080855375</v>
      </c>
      <c r="H27" s="29" t="n">
        <v>93.995</v>
      </c>
      <c r="I27" s="279" t="n">
        <f aca="false">H27*100/C27</f>
        <v>72.1473419198354</v>
      </c>
      <c r="M27" s="1"/>
      <c r="N27" s="1"/>
      <c r="XFA27" s="1"/>
      <c r="XFB27" s="1"/>
      <c r="XFC27" s="1"/>
      <c r="XFD27" s="1"/>
    </row>
    <row r="28" s="9" customFormat="true" ht="12.75" hidden="false" customHeight="false" outlineLevel="0" collapsed="false">
      <c r="A28" s="96" t="n">
        <v>16</v>
      </c>
      <c r="B28" s="228" t="s">
        <v>81</v>
      </c>
      <c r="C28" s="280" t="n">
        <v>157.425</v>
      </c>
      <c r="D28" s="24" t="n">
        <f aca="false">SUM(F28+H28)</f>
        <v>157.425</v>
      </c>
      <c r="E28" s="279" t="n">
        <f aca="false">D28*100/C28</f>
        <v>100</v>
      </c>
      <c r="F28" s="281" t="n">
        <v>21</v>
      </c>
      <c r="G28" s="279" t="n">
        <f aca="false">F28*100/C28</f>
        <v>13.3396855645545</v>
      </c>
      <c r="H28" s="29" t="n">
        <v>136.425</v>
      </c>
      <c r="I28" s="279" t="n">
        <f aca="false">H28*100/C28</f>
        <v>86.6603144354455</v>
      </c>
      <c r="M28" s="1"/>
      <c r="N28" s="1"/>
      <c r="XFA28" s="1"/>
      <c r="XFB28" s="1"/>
      <c r="XFC28" s="1"/>
      <c r="XFD28" s="1"/>
    </row>
    <row r="29" s="9" customFormat="true" ht="12.75" hidden="false" customHeight="false" outlineLevel="0" collapsed="false">
      <c r="A29" s="96" t="n">
        <v>17</v>
      </c>
      <c r="B29" s="228" t="s">
        <v>87</v>
      </c>
      <c r="C29" s="280" t="n">
        <v>102.954</v>
      </c>
      <c r="D29" s="24" t="n">
        <f aca="false">SUM(F29+H29)</f>
        <v>101.2</v>
      </c>
      <c r="E29" s="279" t="n">
        <f aca="false">D29*100/C29</f>
        <v>98.2963265147542</v>
      </c>
      <c r="F29" s="29" t="n">
        <v>83.9</v>
      </c>
      <c r="G29" s="279" t="n">
        <f aca="false">F29*100/C29</f>
        <v>81.4927054801173</v>
      </c>
      <c r="H29" s="29" t="n">
        <v>17.3</v>
      </c>
      <c r="I29" s="279" t="n">
        <f aca="false">H29*100/C29</f>
        <v>16.8036210346368</v>
      </c>
      <c r="M29" s="1"/>
      <c r="N29" s="1"/>
      <c r="XFA29" s="1"/>
      <c r="XFB29" s="1"/>
      <c r="XFC29" s="1"/>
      <c r="XFD29" s="1"/>
    </row>
    <row r="30" s="9" customFormat="true" ht="12.75" hidden="false" customHeight="false" outlineLevel="0" collapsed="false">
      <c r="A30" s="96" t="n">
        <v>18</v>
      </c>
      <c r="B30" s="228" t="s">
        <v>89</v>
      </c>
      <c r="C30" s="280" t="n">
        <v>135.229</v>
      </c>
      <c r="D30" s="24" t="n">
        <f aca="false">SUM(F30+H30)</f>
        <v>117.8</v>
      </c>
      <c r="E30" s="279" t="n">
        <f aca="false">D30*100/C30</f>
        <v>87.1114923574086</v>
      </c>
      <c r="F30" s="29" t="n">
        <v>21.6</v>
      </c>
      <c r="G30" s="279" t="n">
        <f aca="false">F30*100/C30</f>
        <v>15.9729052200342</v>
      </c>
      <c r="H30" s="29" t="n">
        <v>96.2</v>
      </c>
      <c r="I30" s="279" t="n">
        <f aca="false">H30*100/C30</f>
        <v>71.1385871373744</v>
      </c>
      <c r="M30" s="1"/>
      <c r="N30" s="1"/>
      <c r="XFA30" s="1"/>
      <c r="XFB30" s="1"/>
      <c r="XFC30" s="1"/>
      <c r="XFD30" s="1"/>
    </row>
    <row r="31" s="9" customFormat="true" ht="12.75" hidden="false" customHeight="false" outlineLevel="0" collapsed="false">
      <c r="A31" s="96" t="n">
        <v>19</v>
      </c>
      <c r="B31" s="228" t="s">
        <v>92</v>
      </c>
      <c r="C31" s="280" t="n">
        <v>184.24</v>
      </c>
      <c r="D31" s="24" t="n">
        <v>175.967</v>
      </c>
      <c r="E31" s="279" t="n">
        <f aca="false">D31*100/C31</f>
        <v>95.5096613113331</v>
      </c>
      <c r="F31" s="281" t="n">
        <v>0</v>
      </c>
      <c r="G31" s="279" t="n">
        <f aca="false">F31*100/C31</f>
        <v>0</v>
      </c>
      <c r="H31" s="29" t="n">
        <v>175.967</v>
      </c>
      <c r="I31" s="279" t="n">
        <v>95.51</v>
      </c>
      <c r="M31" s="1"/>
      <c r="N31" s="1"/>
      <c r="XFA31" s="1"/>
      <c r="XFB31" s="1"/>
      <c r="XFC31" s="1"/>
      <c r="XFD31" s="1"/>
    </row>
    <row r="32" s="9" customFormat="true" ht="12.75" hidden="false" customHeight="false" outlineLevel="0" collapsed="false">
      <c r="A32" s="96" t="n">
        <v>20</v>
      </c>
      <c r="B32" s="228" t="s">
        <v>99</v>
      </c>
      <c r="C32" s="280" t="n">
        <v>140.199</v>
      </c>
      <c r="D32" s="24" t="n">
        <f aca="false">SUM(F32+H32)</f>
        <v>127.75</v>
      </c>
      <c r="E32" s="279" t="n">
        <f aca="false">D32*100/C32</f>
        <v>91.1204787480652</v>
      </c>
      <c r="F32" s="281" t="n">
        <v>5</v>
      </c>
      <c r="G32" s="279" t="n">
        <f aca="false">F32*100/C32</f>
        <v>3.56635924649962</v>
      </c>
      <c r="H32" s="29" t="n">
        <v>122.75</v>
      </c>
      <c r="I32" s="279" t="n">
        <f aca="false">H32*100/C32</f>
        <v>87.5541195015656</v>
      </c>
      <c r="M32" s="1"/>
      <c r="N32" s="1"/>
      <c r="XFA32" s="1"/>
      <c r="XFB32" s="1"/>
      <c r="XFC32" s="1"/>
      <c r="XFD32" s="1"/>
    </row>
    <row r="33" s="9" customFormat="true" ht="12.75" hidden="false" customHeight="false" outlineLevel="0" collapsed="false">
      <c r="A33" s="96" t="n">
        <v>21</v>
      </c>
      <c r="B33" s="228" t="s">
        <v>105</v>
      </c>
      <c r="C33" s="280" t="n">
        <v>99.536</v>
      </c>
      <c r="D33" s="24" t="n">
        <f aca="false">SUM(F33+H33)</f>
        <v>97.412</v>
      </c>
      <c r="E33" s="279" t="n">
        <f aca="false">D33*100/C33</f>
        <v>97.8660986979585</v>
      </c>
      <c r="F33" s="29" t="n">
        <v>19.4</v>
      </c>
      <c r="G33" s="279" t="n">
        <f aca="false">F33*100/C33</f>
        <v>19.4904356212828</v>
      </c>
      <c r="H33" s="29" t="n">
        <v>78.012</v>
      </c>
      <c r="I33" s="279" t="n">
        <f aca="false">H33*100/C33</f>
        <v>78.3756630766758</v>
      </c>
      <c r="M33" s="1"/>
      <c r="N33" s="1"/>
      <c r="XFA33" s="1"/>
      <c r="XFB33" s="1"/>
      <c r="XFC33" s="1"/>
      <c r="XFD33" s="1"/>
    </row>
    <row r="34" s="9" customFormat="true" ht="12.75" hidden="false" customHeight="false" outlineLevel="0" collapsed="false">
      <c r="A34" s="96" t="n">
        <v>22</v>
      </c>
      <c r="B34" s="228" t="s">
        <v>108</v>
      </c>
      <c r="C34" s="280" t="n">
        <v>119.88</v>
      </c>
      <c r="D34" s="24" t="n">
        <f aca="false">SUM(F34+H34)</f>
        <v>113.325</v>
      </c>
      <c r="E34" s="279" t="n">
        <f aca="false">D34*100/C34</f>
        <v>94.532032032032</v>
      </c>
      <c r="F34" s="29" t="n">
        <v>5.431</v>
      </c>
      <c r="G34" s="279" t="n">
        <f aca="false">F34*100/C34</f>
        <v>4.53036369703036</v>
      </c>
      <c r="H34" s="29" t="n">
        <v>107.894</v>
      </c>
      <c r="I34" s="279" t="n">
        <f aca="false">H34*100/C34</f>
        <v>90.0016683350017</v>
      </c>
      <c r="M34" s="1"/>
      <c r="N34" s="1"/>
      <c r="XFA34" s="1"/>
      <c r="XFB34" s="1"/>
      <c r="XFC34" s="1"/>
      <c r="XFD34" s="1"/>
    </row>
    <row r="35" s="9" customFormat="true" ht="12.75" hidden="false" customHeight="false" outlineLevel="0" collapsed="false">
      <c r="A35" s="96" t="n">
        <v>23</v>
      </c>
      <c r="B35" s="228" t="s">
        <v>111</v>
      </c>
      <c r="C35" s="50" t="n">
        <v>149</v>
      </c>
      <c r="D35" s="29" t="n">
        <f aca="false">SUM(F35+H35)</f>
        <v>149.209</v>
      </c>
      <c r="E35" s="279" t="n">
        <f aca="false">D35*100/C35</f>
        <v>100.140268456376</v>
      </c>
      <c r="F35" s="281" t="n">
        <v>0</v>
      </c>
      <c r="G35" s="279" t="n">
        <f aca="false">F35*100/C35</f>
        <v>0</v>
      </c>
      <c r="H35" s="30" t="n">
        <v>149.209</v>
      </c>
      <c r="I35" s="279" t="n">
        <f aca="false">H35*100/C35</f>
        <v>100.140268456376</v>
      </c>
      <c r="M35" s="1"/>
      <c r="N35" s="1"/>
      <c r="XFA35" s="1"/>
      <c r="XFB35" s="1"/>
      <c r="XFC35" s="1"/>
      <c r="XFD35" s="1"/>
    </row>
    <row r="36" s="9" customFormat="true" ht="12.75" hidden="false" customHeight="false" outlineLevel="0" collapsed="false">
      <c r="A36" s="96" t="n">
        <v>24</v>
      </c>
      <c r="B36" s="228" t="s">
        <v>114</v>
      </c>
      <c r="C36" s="50" t="n">
        <v>209.443</v>
      </c>
      <c r="D36" s="29" t="n">
        <f aca="false">SUM(F36+H36)</f>
        <v>142.04091</v>
      </c>
      <c r="E36" s="279" t="n">
        <f aca="false">D36*100/C36</f>
        <v>67.8184088272227</v>
      </c>
      <c r="F36" s="281" t="n">
        <v>5.7</v>
      </c>
      <c r="G36" s="279" t="n">
        <f aca="false">F36*100/C36</f>
        <v>2.72150418013493</v>
      </c>
      <c r="H36" s="29" t="n">
        <v>136.34091</v>
      </c>
      <c r="I36" s="279" t="n">
        <f aca="false">H36*100/C36</f>
        <v>65.0969046470878</v>
      </c>
      <c r="M36" s="1"/>
      <c r="N36" s="1"/>
      <c r="XFA36" s="1"/>
      <c r="XFB36" s="1"/>
      <c r="XFC36" s="1"/>
      <c r="XFD36" s="1"/>
    </row>
    <row r="37" s="9" customFormat="true" ht="12.75" hidden="false" customHeight="false" outlineLevel="0" collapsed="false">
      <c r="A37" s="96" t="n">
        <v>25</v>
      </c>
      <c r="B37" s="228" t="s">
        <v>121</v>
      </c>
      <c r="C37" s="50" t="n">
        <v>181.272</v>
      </c>
      <c r="D37" s="29" t="n">
        <f aca="false">SUM(F37+H37)</f>
        <v>181.2</v>
      </c>
      <c r="E37" s="279" t="n">
        <f aca="false">D37*100/C37</f>
        <v>99.9602806831723</v>
      </c>
      <c r="F37" s="281" t="n">
        <v>29.7</v>
      </c>
      <c r="G37" s="279" t="n">
        <f aca="false">F37*100/C37</f>
        <v>16.3842181914471</v>
      </c>
      <c r="H37" s="29" t="n">
        <v>151.5</v>
      </c>
      <c r="I37" s="279" t="n">
        <f aca="false">H37*100/C37</f>
        <v>83.5760624917252</v>
      </c>
      <c r="M37" s="1"/>
      <c r="N37" s="1"/>
      <c r="XFA37" s="1"/>
      <c r="XFB37" s="1"/>
      <c r="XFC37" s="1"/>
      <c r="XFD37" s="1"/>
    </row>
    <row r="38" s="9" customFormat="true" ht="12.75" hidden="false" customHeight="false" outlineLevel="0" collapsed="false">
      <c r="A38" s="96" t="n">
        <v>26</v>
      </c>
      <c r="B38" s="228" t="s">
        <v>681</v>
      </c>
      <c r="C38" s="50" t="n">
        <v>261.252</v>
      </c>
      <c r="D38" s="29" t="n">
        <f aca="false">SUM(F38+H38)</f>
        <v>252.457</v>
      </c>
      <c r="E38" s="279" t="n">
        <f aca="false">D38*100/C38</f>
        <v>96.633518595073</v>
      </c>
      <c r="F38" s="29" t="n">
        <f aca="false">78.457-31.19</f>
        <v>47.267</v>
      </c>
      <c r="G38" s="279" t="n">
        <f aca="false">F38*100/C38</f>
        <v>18.0924930718234</v>
      </c>
      <c r="H38" s="29" t="n">
        <f aca="false">174+31.19</f>
        <v>205.19</v>
      </c>
      <c r="I38" s="279" t="n">
        <f aca="false">H38*100/C38</f>
        <v>78.5410255232496</v>
      </c>
      <c r="M38" s="1"/>
      <c r="N38" s="1"/>
      <c r="XFA38" s="1"/>
      <c r="XFB38" s="1"/>
      <c r="XFC38" s="1"/>
      <c r="XFD38" s="1"/>
    </row>
    <row r="39" s="9" customFormat="true" ht="12.75" hidden="false" customHeight="false" outlineLevel="0" collapsed="false">
      <c r="A39" s="96" t="n">
        <v>27</v>
      </c>
      <c r="B39" s="228" t="s">
        <v>132</v>
      </c>
      <c r="C39" s="50" t="n">
        <v>74.49</v>
      </c>
      <c r="D39" s="29" t="n">
        <f aca="false">SUM(F39+H39)</f>
        <v>61.5</v>
      </c>
      <c r="E39" s="279" t="n">
        <f aca="false">D39*100/C39</f>
        <v>82.5614176399517</v>
      </c>
      <c r="F39" s="281" t="n">
        <v>61.5</v>
      </c>
      <c r="G39" s="279" t="n">
        <f aca="false">F39*100/C39</f>
        <v>82.5614176399517</v>
      </c>
      <c r="H39" s="29" t="n">
        <v>0</v>
      </c>
      <c r="I39" s="279" t="n">
        <f aca="false">H39*100/C39</f>
        <v>0</v>
      </c>
      <c r="M39" s="1"/>
      <c r="N39" s="1"/>
      <c r="XFA39" s="1"/>
      <c r="XFB39" s="1"/>
      <c r="XFC39" s="1"/>
      <c r="XFD39" s="1"/>
    </row>
    <row r="40" s="9" customFormat="true" ht="12.75" hidden="false" customHeight="false" outlineLevel="0" collapsed="false">
      <c r="A40" s="96" t="n">
        <v>28</v>
      </c>
      <c r="B40" s="228" t="s">
        <v>133</v>
      </c>
      <c r="C40" s="50" t="n">
        <v>191.975</v>
      </c>
      <c r="D40" s="29" t="n">
        <f aca="false">SUM(F40+H40)</f>
        <v>187.8</v>
      </c>
      <c r="E40" s="279" t="n">
        <f aca="false">D40*100/C40</f>
        <v>97.8252376611538</v>
      </c>
      <c r="F40" s="281" t="n">
        <v>0</v>
      </c>
      <c r="G40" s="279" t="n">
        <f aca="false">F40*100/C40</f>
        <v>0</v>
      </c>
      <c r="H40" s="29" t="n">
        <v>187.8</v>
      </c>
      <c r="I40" s="279" t="n">
        <f aca="false">H40*100/C40</f>
        <v>97.8252376611538</v>
      </c>
      <c r="M40" s="1"/>
      <c r="N40" s="1"/>
      <c r="XFA40" s="1"/>
      <c r="XFB40" s="1"/>
      <c r="XFC40" s="1"/>
      <c r="XFD40" s="1"/>
    </row>
    <row r="41" s="9" customFormat="true" ht="12.75" hidden="false" customHeight="false" outlineLevel="0" collapsed="false">
      <c r="A41" s="96" t="n">
        <v>29</v>
      </c>
      <c r="B41" s="228" t="s">
        <v>137</v>
      </c>
      <c r="C41" s="50" t="n">
        <v>146.431</v>
      </c>
      <c r="D41" s="29" t="n">
        <f aca="false">SUM(F41+H41)</f>
        <v>139.975</v>
      </c>
      <c r="E41" s="279" t="n">
        <f aca="false">D41*100/C41</f>
        <v>95.5910975135047</v>
      </c>
      <c r="F41" s="281" t="n">
        <v>47</v>
      </c>
      <c r="G41" s="279" t="n">
        <f aca="false">F41*100/C41</f>
        <v>32.097028634647</v>
      </c>
      <c r="H41" s="29" t="n">
        <v>92.975</v>
      </c>
      <c r="I41" s="279" t="n">
        <f aca="false">H41*100/C41</f>
        <v>63.4940688788576</v>
      </c>
      <c r="M41" s="1"/>
      <c r="N41" s="1"/>
      <c r="XFA41" s="1"/>
      <c r="XFB41" s="1"/>
      <c r="XFC41" s="1"/>
      <c r="XFD41" s="1"/>
    </row>
    <row r="42" s="9" customFormat="true" ht="12.75" hidden="false" customHeight="false" outlineLevel="0" collapsed="false">
      <c r="A42" s="96" t="n">
        <v>30</v>
      </c>
      <c r="B42" s="228" t="s">
        <v>141</v>
      </c>
      <c r="C42" s="50" t="n">
        <v>161.715</v>
      </c>
      <c r="D42" s="29" t="n">
        <f aca="false">SUM(F42+H42)</f>
        <v>159.6</v>
      </c>
      <c r="E42" s="279" t="n">
        <f aca="false">D42*100/C42</f>
        <v>98.6921435859382</v>
      </c>
      <c r="F42" s="281" t="n">
        <v>18</v>
      </c>
      <c r="G42" s="279" t="n">
        <f aca="false">F42*100/C42</f>
        <v>11.1306928856321</v>
      </c>
      <c r="H42" s="29" t="n">
        <v>141.6</v>
      </c>
      <c r="I42" s="279" t="n">
        <f aca="false">H42*100/C42</f>
        <v>87.5614507003061</v>
      </c>
      <c r="M42" s="1"/>
      <c r="N42" s="1"/>
      <c r="XFA42" s="1"/>
      <c r="XFB42" s="1"/>
      <c r="XFC42" s="1"/>
      <c r="XFD42" s="1"/>
    </row>
    <row r="43" customFormat="false" ht="12.75" hidden="false" customHeight="false" outlineLevel="0" collapsed="false">
      <c r="A43" s="96" t="n">
        <v>31</v>
      </c>
      <c r="B43" s="228" t="s">
        <v>146</v>
      </c>
      <c r="C43" s="50" t="n">
        <v>131.752</v>
      </c>
      <c r="D43" s="29" t="n">
        <f aca="false">SUM(F43+H43)</f>
        <v>124.37</v>
      </c>
      <c r="E43" s="279" t="n">
        <f aca="false">D43*100/C43</f>
        <v>94.3970490011537</v>
      </c>
      <c r="F43" s="29" t="n">
        <v>70.57</v>
      </c>
      <c r="G43" s="279" t="n">
        <f aca="false">F43*100/C43</f>
        <v>53.5627542655899</v>
      </c>
      <c r="H43" s="29" t="n">
        <v>53.8</v>
      </c>
      <c r="I43" s="279" t="n">
        <f aca="false">H43*100/C43</f>
        <v>40.8342947355638</v>
      </c>
    </row>
    <row r="44" customFormat="false" ht="12.75" hidden="false" customHeight="false" outlineLevel="0" collapsed="false">
      <c r="A44" s="96" t="n">
        <v>32</v>
      </c>
      <c r="B44" s="228" t="s">
        <v>682</v>
      </c>
      <c r="C44" s="50" t="n">
        <v>229.371</v>
      </c>
      <c r="D44" s="29" t="n">
        <f aca="false">SUM(F44+H44)</f>
        <v>227.16</v>
      </c>
      <c r="E44" s="279" t="n">
        <f aca="false">D44*100/C44</f>
        <v>99.0360594844161</v>
      </c>
      <c r="F44" s="29" t="n">
        <v>150.46</v>
      </c>
      <c r="G44" s="279" t="n">
        <f aca="false">F44*100/C44</f>
        <v>65.5967842490986</v>
      </c>
      <c r="H44" s="29" t="n">
        <v>76.7</v>
      </c>
      <c r="I44" s="279" t="n">
        <f aca="false">H44*100/C44</f>
        <v>33.4392752353175</v>
      </c>
    </row>
    <row r="45" customFormat="false" ht="12.75" hidden="false" customHeight="false" outlineLevel="0" collapsed="false">
      <c r="A45" s="96" t="n">
        <v>33</v>
      </c>
      <c r="B45" s="228" t="s">
        <v>683</v>
      </c>
      <c r="C45" s="50" t="n">
        <v>133.954</v>
      </c>
      <c r="D45" s="29" t="n">
        <f aca="false">SUM(F45+H45)</f>
        <v>130.75</v>
      </c>
      <c r="E45" s="279" t="n">
        <f aca="false">D45*100/C45</f>
        <v>97.6081341355988</v>
      </c>
      <c r="F45" s="281" t="n">
        <v>32.3</v>
      </c>
      <c r="G45" s="279" t="n">
        <f aca="false">F45*100/C45</f>
        <v>24.1127551248936</v>
      </c>
      <c r="H45" s="29" t="n">
        <v>98.45</v>
      </c>
      <c r="I45" s="279" t="n">
        <f aca="false">H45*100/C45</f>
        <v>73.4953790107052</v>
      </c>
    </row>
    <row r="46" customFormat="false" ht="12.75" hidden="false" customHeight="false" outlineLevel="0" collapsed="false">
      <c r="A46" s="96" t="n">
        <v>34</v>
      </c>
      <c r="B46" s="282" t="s">
        <v>684</v>
      </c>
      <c r="C46" s="280" t="n">
        <v>204.141</v>
      </c>
      <c r="D46" s="24" t="n">
        <f aca="false">SUM(F46+H46)</f>
        <v>176.99486</v>
      </c>
      <c r="E46" s="283" t="n">
        <f aca="false">D46*100/C46</f>
        <v>86.7022597126496</v>
      </c>
      <c r="F46" s="284" t="n">
        <v>80.3</v>
      </c>
      <c r="G46" s="283" t="n">
        <f aca="false">F46*100/C46</f>
        <v>39.3355572863854</v>
      </c>
      <c r="H46" s="285" t="n">
        <v>96.69486</v>
      </c>
      <c r="I46" s="283" t="n">
        <f aca="false">H46*100/C46</f>
        <v>47.3667024262642</v>
      </c>
    </row>
    <row r="47" customFormat="false" ht="12.75" hidden="false" customHeight="false" outlineLevel="0" collapsed="false">
      <c r="A47" s="96" t="n">
        <v>35</v>
      </c>
      <c r="B47" s="228" t="s">
        <v>685</v>
      </c>
      <c r="C47" s="50" t="n">
        <v>109.774</v>
      </c>
      <c r="D47" s="29" t="n">
        <f aca="false">SUM(F47+H47)</f>
        <v>118.1475</v>
      </c>
      <c r="E47" s="279" t="n">
        <f aca="false">D47*100/C47</f>
        <v>107.627944686356</v>
      </c>
      <c r="F47" s="281" t="n">
        <v>6.1</v>
      </c>
      <c r="G47" s="279" t="n">
        <f aca="false">F47*100/C47</f>
        <v>5.556871390311</v>
      </c>
      <c r="H47" s="30" t="n">
        <v>112.0475</v>
      </c>
      <c r="I47" s="279" t="n">
        <f aca="false">H47*100/C47</f>
        <v>102.071073296045</v>
      </c>
    </row>
    <row r="48" customFormat="false" ht="12.75" hidden="false" customHeight="false" outlineLevel="0" collapsed="false">
      <c r="A48" s="96" t="n">
        <v>36</v>
      </c>
      <c r="B48" s="228" t="s">
        <v>165</v>
      </c>
      <c r="C48" s="50" t="n">
        <v>138.556</v>
      </c>
      <c r="D48" s="29" t="n">
        <f aca="false">SUM(F48+H48)</f>
        <v>129.505</v>
      </c>
      <c r="E48" s="279" t="n">
        <f aca="false">D48*100/C48</f>
        <v>93.467623199284</v>
      </c>
      <c r="F48" s="29" t="n">
        <v>86.005</v>
      </c>
      <c r="G48" s="279" t="n">
        <f aca="false">F48*100/C48</f>
        <v>62.0723750685643</v>
      </c>
      <c r="H48" s="29" t="n">
        <v>43.5</v>
      </c>
      <c r="I48" s="279" t="n">
        <f aca="false">H48*100/C48</f>
        <v>31.3952481307197</v>
      </c>
    </row>
    <row r="49" customFormat="false" ht="12.75" hidden="false" customHeight="false" outlineLevel="0" collapsed="false">
      <c r="A49" s="96" t="n">
        <v>37</v>
      </c>
      <c r="B49" s="228" t="s">
        <v>167</v>
      </c>
      <c r="C49" s="50" t="n">
        <v>202.214</v>
      </c>
      <c r="D49" s="29" t="n">
        <f aca="false">SUM(F49+H49)</f>
        <v>199.97</v>
      </c>
      <c r="E49" s="279" t="n">
        <f aca="false">D49*100/C49</f>
        <v>98.8902845500312</v>
      </c>
      <c r="F49" s="281" t="n">
        <v>100.1</v>
      </c>
      <c r="G49" s="279" t="n">
        <f aca="false">F49*100/C49</f>
        <v>49.5020127191985</v>
      </c>
      <c r="H49" s="29" t="n">
        <v>99.87</v>
      </c>
      <c r="I49" s="279" t="n">
        <f aca="false">H49*100/C49</f>
        <v>49.3882718308327</v>
      </c>
    </row>
    <row r="50" customFormat="false" ht="12.75" hidden="false" customHeight="false" outlineLevel="0" collapsed="false">
      <c r="A50" s="96" t="n">
        <v>38</v>
      </c>
      <c r="B50" s="228" t="s">
        <v>169</v>
      </c>
      <c r="C50" s="50" t="n">
        <v>163.842</v>
      </c>
      <c r="D50" s="29" t="n">
        <f aca="false">SUM(F50+H50)</f>
        <v>162.852</v>
      </c>
      <c r="E50" s="279" t="n">
        <f aca="false">D50*100/C50</f>
        <v>99.3957593291098</v>
      </c>
      <c r="F50" s="281" t="n">
        <v>39.6</v>
      </c>
      <c r="G50" s="279" t="n">
        <f aca="false">F50*100/C50</f>
        <v>24.1696268356099</v>
      </c>
      <c r="H50" s="29" t="n">
        <v>123.252</v>
      </c>
      <c r="I50" s="279" t="n">
        <f aca="false">H50*100/C50</f>
        <v>75.2261324934998</v>
      </c>
    </row>
    <row r="51" customFormat="false" ht="12.75" hidden="false" customHeight="false" outlineLevel="0" collapsed="false">
      <c r="A51" s="96" t="n">
        <v>39</v>
      </c>
      <c r="B51" s="228" t="s">
        <v>174</v>
      </c>
      <c r="C51" s="50" t="n">
        <v>172.949</v>
      </c>
      <c r="D51" s="29" t="n">
        <f aca="false">SUM(F51+H51)</f>
        <v>150.517</v>
      </c>
      <c r="E51" s="279" t="n">
        <f aca="false">D51*100/C51</f>
        <v>87.0297023978167</v>
      </c>
      <c r="F51" s="281" t="n">
        <v>72.8</v>
      </c>
      <c r="G51" s="279" t="n">
        <f aca="false">F51*100/C51</f>
        <v>42.0933338729915</v>
      </c>
      <c r="H51" s="29" t="n">
        <v>77.717</v>
      </c>
      <c r="I51" s="279" t="n">
        <f aca="false">H51*100/C51</f>
        <v>44.9363685248252</v>
      </c>
    </row>
    <row r="52" customFormat="false" ht="12.75" hidden="false" customHeight="false" outlineLevel="0" collapsed="false">
      <c r="A52" s="96" t="n">
        <v>40</v>
      </c>
      <c r="B52" s="228" t="s">
        <v>686</v>
      </c>
      <c r="C52" s="50" t="n">
        <v>84.408</v>
      </c>
      <c r="D52" s="29" t="n">
        <f aca="false">SUM(F52+H52)</f>
        <v>70.41</v>
      </c>
      <c r="E52" s="279" t="n">
        <f aca="false">D52*100/C52</f>
        <v>83.4162638612454</v>
      </c>
      <c r="F52" s="281" t="n">
        <v>43.6</v>
      </c>
      <c r="G52" s="279" t="n">
        <f aca="false">F52*100/C52</f>
        <v>51.6538716709317</v>
      </c>
      <c r="H52" s="29" t="n">
        <v>26.81</v>
      </c>
      <c r="I52" s="279" t="n">
        <f aca="false">H52*100/C52</f>
        <v>31.7623921903137</v>
      </c>
    </row>
    <row r="53" customFormat="false" ht="12.75" hidden="false" customHeight="false" outlineLevel="0" collapsed="false">
      <c r="A53" s="96" t="n">
        <v>41</v>
      </c>
      <c r="B53" s="228" t="s">
        <v>178</v>
      </c>
      <c r="C53" s="50" t="n">
        <v>136.428</v>
      </c>
      <c r="D53" s="29" t="n">
        <f aca="false">SUM(F53+H53)</f>
        <v>119.238</v>
      </c>
      <c r="E53" s="279" t="n">
        <f aca="false">D53*100/C53</f>
        <v>87.3999472249098</v>
      </c>
      <c r="F53" s="284" t="n">
        <v>57.1</v>
      </c>
      <c r="G53" s="279" t="n">
        <f aca="false">F53*100/C53</f>
        <v>41.8535784443076</v>
      </c>
      <c r="H53" s="29" t="n">
        <v>62.138</v>
      </c>
      <c r="I53" s="279" t="n">
        <f aca="false">H53*100/C53</f>
        <v>45.5463687806022</v>
      </c>
    </row>
    <row r="54" customFormat="false" ht="12.75" hidden="false" customHeight="false" outlineLevel="0" collapsed="false">
      <c r="A54" s="96" t="n">
        <v>42</v>
      </c>
      <c r="B54" s="228" t="s">
        <v>180</v>
      </c>
      <c r="C54" s="50" t="n">
        <v>176.567</v>
      </c>
      <c r="D54" s="29" t="n">
        <f aca="false">SUM(F54+H54)</f>
        <v>171.15</v>
      </c>
      <c r="E54" s="279" t="n">
        <f aca="false">D54*100/C54</f>
        <v>96.9320427939536</v>
      </c>
      <c r="F54" s="284" t="n">
        <v>48.67</v>
      </c>
      <c r="G54" s="279" t="n">
        <f aca="false">F54*100/C54</f>
        <v>27.5646072029315</v>
      </c>
      <c r="H54" s="29" t="n">
        <v>122.48</v>
      </c>
      <c r="I54" s="279" t="n">
        <f aca="false">H54*100/C54</f>
        <v>69.3674355910221</v>
      </c>
    </row>
    <row r="55" customFormat="false" ht="12.75" hidden="false" customHeight="false" outlineLevel="0" collapsed="false">
      <c r="A55" s="96" t="n">
        <v>43</v>
      </c>
      <c r="B55" s="228" t="s">
        <v>182</v>
      </c>
      <c r="C55" s="50" t="n">
        <v>76.057</v>
      </c>
      <c r="D55" s="29" t="n">
        <f aca="false">SUM(F55+H55)</f>
        <v>71.2</v>
      </c>
      <c r="E55" s="279" t="n">
        <f aca="false">D55*100/C55</f>
        <v>93.6140000262961</v>
      </c>
      <c r="F55" s="284" t="n">
        <v>21.3</v>
      </c>
      <c r="G55" s="279" t="n">
        <f aca="false">F55*100/C55</f>
        <v>28.0053118056195</v>
      </c>
      <c r="H55" s="29" t="n">
        <v>49.9</v>
      </c>
      <c r="I55" s="279" t="n">
        <f aca="false">H55*100/C55</f>
        <v>65.6086882206766</v>
      </c>
    </row>
    <row r="56" customFormat="false" ht="12.75" hidden="false" customHeight="false" outlineLevel="0" collapsed="false">
      <c r="A56" s="96"/>
      <c r="B56" s="228" t="s">
        <v>586</v>
      </c>
      <c r="C56" s="50" t="n">
        <v>61.416</v>
      </c>
      <c r="D56" s="29" t="n">
        <f aca="false">SUM(F56+H56)</f>
        <v>0</v>
      </c>
      <c r="E56" s="279" t="n">
        <f aca="false">D56*100/C56</f>
        <v>0</v>
      </c>
      <c r="F56" s="29" t="n">
        <v>0</v>
      </c>
      <c r="G56" s="279" t="n">
        <f aca="false">F56*100/C56</f>
        <v>0</v>
      </c>
      <c r="H56" s="30" t="n">
        <v>0</v>
      </c>
      <c r="I56" s="279" t="n">
        <f aca="false">H56*100/C56</f>
        <v>0</v>
      </c>
    </row>
    <row r="57" customFormat="false" ht="12.75" hidden="false" customHeight="false" outlineLevel="0" collapsed="false">
      <c r="A57" s="96"/>
      <c r="B57" s="228" t="s">
        <v>587</v>
      </c>
      <c r="C57" s="50" t="n">
        <v>16.091</v>
      </c>
      <c r="D57" s="29" t="n">
        <f aca="false">SUM(F57+H57)</f>
        <v>0</v>
      </c>
      <c r="E57" s="279" t="n">
        <f aca="false">D57*100/C57</f>
        <v>0</v>
      </c>
      <c r="F57" s="29" t="n">
        <v>0</v>
      </c>
      <c r="G57" s="279" t="n">
        <f aca="false">F57*100/C57</f>
        <v>0</v>
      </c>
      <c r="H57" s="30" t="n">
        <v>0</v>
      </c>
      <c r="I57" s="279" t="n">
        <f aca="false">H57*100/C57</f>
        <v>0</v>
      </c>
    </row>
    <row r="58" customFormat="false" ht="12.75" hidden="false" customHeight="false" outlineLevel="0" collapsed="false">
      <c r="A58" s="96"/>
      <c r="B58" s="286" t="s">
        <v>588</v>
      </c>
      <c r="C58" s="50" t="n">
        <v>11.639</v>
      </c>
      <c r="D58" s="29" t="n">
        <f aca="false">SUM(F58+H58)</f>
        <v>0</v>
      </c>
      <c r="E58" s="279" t="n">
        <f aca="false">D58*100/C58</f>
        <v>0</v>
      </c>
      <c r="F58" s="29" t="n">
        <v>0</v>
      </c>
      <c r="G58" s="279" t="n">
        <f aca="false">F58*100/C58</f>
        <v>0</v>
      </c>
      <c r="H58" s="30" t="n">
        <v>0</v>
      </c>
      <c r="I58" s="279" t="n">
        <f aca="false">H58*100/C58</f>
        <v>0</v>
      </c>
    </row>
    <row r="59" customFormat="false" ht="12.75" hidden="false" customHeight="false" outlineLevel="0" collapsed="false">
      <c r="A59" s="96"/>
      <c r="B59" s="286" t="s">
        <v>589</v>
      </c>
      <c r="C59" s="50" t="n">
        <v>1.512</v>
      </c>
      <c r="D59" s="29" t="n">
        <f aca="false">SUM(F59+H59)</f>
        <v>0</v>
      </c>
      <c r="E59" s="279" t="n">
        <f aca="false">D59*100/C59</f>
        <v>0</v>
      </c>
      <c r="F59" s="29" t="n">
        <v>0</v>
      </c>
      <c r="G59" s="279" t="n">
        <f aca="false">F59*100/C59</f>
        <v>0</v>
      </c>
      <c r="H59" s="30" t="n">
        <v>0</v>
      </c>
      <c r="I59" s="279" t="n">
        <f aca="false">H59*100/C59</f>
        <v>0</v>
      </c>
    </row>
    <row r="60" customFormat="false" ht="12.75" hidden="false" customHeight="false" outlineLevel="0" collapsed="false">
      <c r="A60" s="96"/>
      <c r="B60" s="286" t="s">
        <v>687</v>
      </c>
      <c r="C60" s="50" t="n">
        <v>5.26</v>
      </c>
      <c r="D60" s="29" t="n">
        <f aca="false">SUM(F60+H60)</f>
        <v>0</v>
      </c>
      <c r="E60" s="279" t="n">
        <f aca="false">D60*100/C60</f>
        <v>0</v>
      </c>
      <c r="F60" s="29" t="n">
        <v>0</v>
      </c>
      <c r="G60" s="279" t="n">
        <f aca="false">F60*100/C60</f>
        <v>0</v>
      </c>
      <c r="H60" s="30" t="n">
        <v>0</v>
      </c>
      <c r="I60" s="279" t="n">
        <f aca="false">H60*100/C60</f>
        <v>0</v>
      </c>
    </row>
    <row r="61" customFormat="false" ht="12.75" hidden="false" customHeight="false" outlineLevel="0" collapsed="false">
      <c r="A61" s="96"/>
      <c r="B61" s="286" t="s">
        <v>688</v>
      </c>
      <c r="C61" s="50" t="n">
        <v>1.524</v>
      </c>
      <c r="D61" s="29" t="n">
        <f aca="false">SUM(F61+H61)</f>
        <v>0</v>
      </c>
      <c r="E61" s="279" t="n">
        <f aca="false">D61*100/C61</f>
        <v>0</v>
      </c>
      <c r="F61" s="29" t="n">
        <v>0</v>
      </c>
      <c r="G61" s="279" t="n">
        <f aca="false">F61*100/C61</f>
        <v>0</v>
      </c>
      <c r="H61" s="30" t="n">
        <v>0</v>
      </c>
      <c r="I61" s="279" t="n">
        <f aca="false">H61*100/C61</f>
        <v>0</v>
      </c>
    </row>
    <row r="62" customFormat="false" ht="12.75" hidden="false" customHeight="false" outlineLevel="0" collapsed="false">
      <c r="A62" s="96"/>
      <c r="B62" s="286" t="s">
        <v>592</v>
      </c>
      <c r="C62" s="50" t="n">
        <v>3.05</v>
      </c>
      <c r="D62" s="29" t="n">
        <f aca="false">SUM(F62+H62)</f>
        <v>0</v>
      </c>
      <c r="E62" s="279" t="n">
        <f aca="false">D62*100/C62</f>
        <v>0</v>
      </c>
      <c r="F62" s="29" t="n">
        <v>0</v>
      </c>
      <c r="G62" s="279" t="n">
        <f aca="false">F62*100/C62</f>
        <v>0</v>
      </c>
      <c r="H62" s="30" t="n">
        <v>0</v>
      </c>
      <c r="I62" s="279" t="n">
        <f aca="false">H62*100/C62</f>
        <v>0</v>
      </c>
    </row>
    <row r="63" customFormat="false" ht="12.75" hidden="false" customHeight="false" outlineLevel="0" collapsed="false">
      <c r="A63" s="96"/>
      <c r="B63" s="286" t="s">
        <v>593</v>
      </c>
      <c r="C63" s="50" t="n">
        <v>3.773</v>
      </c>
      <c r="D63" s="29" t="n">
        <f aca="false">SUM(F63+H63)</f>
        <v>0</v>
      </c>
      <c r="E63" s="279" t="n">
        <f aca="false">D63*100/C63</f>
        <v>0</v>
      </c>
      <c r="F63" s="29" t="n">
        <v>0</v>
      </c>
      <c r="G63" s="279" t="n">
        <f aca="false">F63*100/C63</f>
        <v>0</v>
      </c>
      <c r="H63" s="30" t="n">
        <v>0</v>
      </c>
      <c r="I63" s="279" t="n">
        <f aca="false">H63*100/C63</f>
        <v>0</v>
      </c>
    </row>
    <row r="64" customFormat="false" ht="12.75" hidden="false" customHeight="false" outlineLevel="0" collapsed="false">
      <c r="A64" s="96"/>
      <c r="B64" s="286" t="s">
        <v>689</v>
      </c>
      <c r="C64" s="50" t="n">
        <v>5.838</v>
      </c>
      <c r="D64" s="29" t="n">
        <f aca="false">SUM(F64+H64)</f>
        <v>0</v>
      </c>
      <c r="E64" s="279" t="n">
        <f aca="false">D64*100/C64</f>
        <v>0</v>
      </c>
      <c r="F64" s="29" t="n">
        <v>0</v>
      </c>
      <c r="G64" s="279" t="n">
        <f aca="false">F64*100/C64</f>
        <v>0</v>
      </c>
      <c r="H64" s="30" t="n">
        <v>0</v>
      </c>
      <c r="I64" s="279" t="n">
        <f aca="false">H64*100/C64</f>
        <v>0</v>
      </c>
    </row>
    <row r="65" customFormat="false" ht="12.75" hidden="false" customHeight="false" outlineLevel="0" collapsed="false">
      <c r="A65" s="96"/>
      <c r="B65" s="286" t="s">
        <v>595</v>
      </c>
      <c r="C65" s="50" t="n">
        <v>4.912</v>
      </c>
      <c r="D65" s="29" t="n">
        <f aca="false">SUM(F65+H65)</f>
        <v>0</v>
      </c>
      <c r="E65" s="279" t="n">
        <f aca="false">D65*100/C65</f>
        <v>0</v>
      </c>
      <c r="F65" s="29" t="n">
        <v>0</v>
      </c>
      <c r="G65" s="279" t="n">
        <f aca="false">F65*100/C65</f>
        <v>0</v>
      </c>
      <c r="H65" s="30" t="n">
        <v>0</v>
      </c>
      <c r="I65" s="279" t="n">
        <f aca="false">H65*100/C65</f>
        <v>0</v>
      </c>
    </row>
    <row r="66" customFormat="false" ht="12.75" hidden="false" customHeight="false" outlineLevel="0" collapsed="false">
      <c r="A66" s="96"/>
      <c r="B66" s="286" t="s">
        <v>596</v>
      </c>
      <c r="C66" s="50" t="n">
        <v>1.819</v>
      </c>
      <c r="D66" s="29" t="n">
        <f aca="false">SUM(F66+H66)</f>
        <v>0</v>
      </c>
      <c r="E66" s="279" t="n">
        <f aca="false">D66*100/C66</f>
        <v>0</v>
      </c>
      <c r="F66" s="29" t="n">
        <v>0</v>
      </c>
      <c r="G66" s="279" t="n">
        <f aca="false">F66*100/C66</f>
        <v>0</v>
      </c>
      <c r="H66" s="30" t="n">
        <v>0</v>
      </c>
      <c r="I66" s="279" t="n">
        <f aca="false">H66*100/C66</f>
        <v>0</v>
      </c>
    </row>
    <row r="67" customFormat="false" ht="12.75" hidden="false" customHeight="false" outlineLevel="0" collapsed="false">
      <c r="A67" s="96"/>
      <c r="B67" s="286" t="s">
        <v>597</v>
      </c>
      <c r="C67" s="50" t="n">
        <v>2.787</v>
      </c>
      <c r="D67" s="29" t="n">
        <f aca="false">SUM(F67+H67)</f>
        <v>0</v>
      </c>
      <c r="E67" s="279" t="n">
        <f aca="false">D67*100/C67</f>
        <v>0</v>
      </c>
      <c r="F67" s="29" t="n">
        <v>0</v>
      </c>
      <c r="G67" s="279" t="n">
        <f aca="false">F67*100/C67</f>
        <v>0</v>
      </c>
      <c r="H67" s="30" t="n">
        <v>0</v>
      </c>
      <c r="I67" s="279" t="n">
        <f aca="false">H67*100/C67</f>
        <v>0</v>
      </c>
    </row>
    <row r="68" customFormat="false" ht="12.75" hidden="false" customHeight="false" outlineLevel="0" collapsed="false">
      <c r="A68" s="96"/>
      <c r="B68" s="286" t="s">
        <v>598</v>
      </c>
      <c r="C68" s="50" t="n">
        <v>11.499</v>
      </c>
      <c r="D68" s="29" t="n">
        <f aca="false">SUM(F68+H68)</f>
        <v>0</v>
      </c>
      <c r="E68" s="279" t="n">
        <f aca="false">D68*100/C68</f>
        <v>0</v>
      </c>
      <c r="F68" s="29" t="n">
        <v>0</v>
      </c>
      <c r="G68" s="279" t="n">
        <f aca="false">F68*100/C68</f>
        <v>0</v>
      </c>
      <c r="H68" s="30" t="n">
        <v>0</v>
      </c>
      <c r="I68" s="279" t="n">
        <f aca="false">H68*100/C68</f>
        <v>0</v>
      </c>
    </row>
    <row r="69" customFormat="false" ht="12.75" hidden="false" customHeight="false" outlineLevel="0" collapsed="false">
      <c r="A69" s="96"/>
      <c r="B69" s="286" t="s">
        <v>690</v>
      </c>
      <c r="C69" s="50" t="n">
        <v>2.254</v>
      </c>
      <c r="D69" s="29" t="n">
        <f aca="false">SUM(F69+H69)</f>
        <v>0</v>
      </c>
      <c r="E69" s="279" t="n">
        <f aca="false">D69*100/C69</f>
        <v>0</v>
      </c>
      <c r="F69" s="29" t="n">
        <v>0</v>
      </c>
      <c r="G69" s="279" t="n">
        <f aca="false">F69*100/C69</f>
        <v>0</v>
      </c>
      <c r="H69" s="30" t="n">
        <v>0</v>
      </c>
      <c r="I69" s="279" t="n">
        <f aca="false">H69*100/C69</f>
        <v>0</v>
      </c>
    </row>
    <row r="70" customFormat="false" ht="30.75" hidden="false" customHeight="true" outlineLevel="0" collapsed="false">
      <c r="A70" s="287" t="s">
        <v>184</v>
      </c>
      <c r="B70" s="287"/>
      <c r="C70" s="288" t="n">
        <f aca="false">SUM(C13:C69)</f>
        <v>6783.744</v>
      </c>
      <c r="D70" s="288" t="n">
        <f aca="false">SUM(D13:D69)</f>
        <v>6302.84927</v>
      </c>
      <c r="E70" s="279" t="n">
        <f aca="false">D70*100/C70</f>
        <v>92.9110719685177</v>
      </c>
      <c r="F70" s="288" t="n">
        <f aca="false">SUM(F13:F69)</f>
        <v>1912.1</v>
      </c>
      <c r="G70" s="279" t="n">
        <f aca="false">F70*100/C70</f>
        <v>28.1864999622627</v>
      </c>
      <c r="H70" s="288" t="n">
        <f aca="false">SUM(H13:H69)</f>
        <v>4390.74927</v>
      </c>
      <c r="I70" s="279" t="n">
        <f aca="false">H70*100/C70</f>
        <v>64.7245720062549</v>
      </c>
      <c r="P70" s="85"/>
    </row>
    <row r="71" customFormat="false" ht="92.25" hidden="false" customHeight="true" outlineLevel="0" collapsed="false">
      <c r="A71" s="289" t="s">
        <v>691</v>
      </c>
      <c r="B71" s="289"/>
      <c r="C71" s="289"/>
      <c r="D71" s="289"/>
      <c r="E71" s="289"/>
      <c r="F71" s="289"/>
      <c r="G71" s="289"/>
      <c r="H71" s="289"/>
      <c r="I71" s="289"/>
    </row>
    <row r="72" customFormat="false" ht="12.75" hidden="false" customHeight="false" outlineLevel="0" collapsed="false">
      <c r="A72" s="274" t="s">
        <v>692</v>
      </c>
      <c r="B72" s="274"/>
      <c r="C72" s="274"/>
      <c r="D72" s="274"/>
      <c r="E72" s="274"/>
      <c r="F72" s="274"/>
      <c r="G72" s="274"/>
      <c r="H72" s="274"/>
      <c r="I72" s="274"/>
    </row>
    <row r="73" customFormat="false" ht="12.75" hidden="false" customHeight="false" outlineLevel="0" collapsed="false">
      <c r="A73" s="126"/>
      <c r="B73" s="126" t="s">
        <v>693</v>
      </c>
      <c r="C73" s="223" t="s">
        <v>694</v>
      </c>
      <c r="D73" s="223" t="s">
        <v>695</v>
      </c>
      <c r="E73" s="223" t="s">
        <v>696</v>
      </c>
      <c r="F73" s="223"/>
      <c r="G73" s="223"/>
      <c r="H73" s="223"/>
      <c r="I73" s="223"/>
    </row>
    <row r="74" customFormat="false" ht="12.75" hidden="false" customHeight="false" outlineLevel="0" collapsed="false">
      <c r="A74" s="90" t="s">
        <v>697</v>
      </c>
      <c r="C74" s="290"/>
      <c r="D74" s="223"/>
      <c r="E74" s="291" t="n">
        <v>45901</v>
      </c>
      <c r="F74" s="291"/>
    </row>
    <row r="75" customFormat="false" ht="12.75" hidden="false" customHeight="false" outlineLevel="0" collapsed="false">
      <c r="A75" s="126" t="s">
        <v>353</v>
      </c>
      <c r="B75" s="86"/>
      <c r="C75" s="136" t="s">
        <v>354</v>
      </c>
      <c r="D75" s="136"/>
      <c r="E75" s="136"/>
      <c r="F75" s="136"/>
      <c r="G75" s="136"/>
      <c r="H75" s="136"/>
    </row>
    <row r="76" customFormat="false" ht="12.75" hidden="false" customHeight="false" outlineLevel="0" collapsed="false">
      <c r="A76" s="85"/>
      <c r="B76" s="85"/>
      <c r="C76" s="85"/>
      <c r="D76" s="85"/>
      <c r="E76" s="85"/>
      <c r="F76" s="85"/>
      <c r="G76" s="85"/>
      <c r="H76" s="85"/>
      <c r="I76" s="85"/>
    </row>
  </sheetData>
  <mergeCells count="18">
    <mergeCell ref="A1:I1"/>
    <mergeCell ref="A2:I2"/>
    <mergeCell ref="A3:I3"/>
    <mergeCell ref="A4:I4"/>
    <mergeCell ref="A5:I5"/>
    <mergeCell ref="A7:I7"/>
    <mergeCell ref="A8:I8"/>
    <mergeCell ref="A10:A11"/>
    <mergeCell ref="B10:B11"/>
    <mergeCell ref="C10:C11"/>
    <mergeCell ref="D10:E10"/>
    <mergeCell ref="F10:G10"/>
    <mergeCell ref="H10:I10"/>
    <mergeCell ref="A70:B70"/>
    <mergeCell ref="A71:I71"/>
    <mergeCell ref="E74:F74"/>
    <mergeCell ref="C75:H75"/>
    <mergeCell ref="A76:I76"/>
  </mergeCells>
  <printOptions headings="false" gridLines="false" gridLinesSet="true" horizontalCentered="false" verticalCentered="false"/>
  <pageMargins left="1.02361111111111" right="0.433333333333333" top="0.747916666666667" bottom="0.747916666666667"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B050"/>
    <pageSetUpPr fitToPage="true"/>
  </sheetPr>
  <dimension ref="A1:E119"/>
  <sheetViews>
    <sheetView showFormulas="false" showGridLines="true" showRowColHeaders="true" showZeros="true" rightToLeft="false" tabSelected="false" showOutlineSymbols="true" defaultGridColor="true" view="pageBreakPreview" topLeftCell="A114" colorId="64" zoomScale="110" zoomScaleNormal="100" zoomScalePageLayoutView="110" workbookViewId="0">
      <selection pane="topLeft" activeCell="D156" activeCellId="0" sqref="D156"/>
    </sheetView>
  </sheetViews>
  <sheetFormatPr defaultColWidth="8.859375" defaultRowHeight="12.75" zeroHeight="false" outlineLevelRow="0" outlineLevelCol="0"/>
  <cols>
    <col collapsed="false" customWidth="true" hidden="false" outlineLevel="0" max="1" min="1" style="1" width="6.14"/>
    <col collapsed="false" customWidth="true" hidden="false" outlineLevel="0" max="2" min="2" style="86" width="23.86"/>
    <col collapsed="false" customWidth="true" hidden="false" outlineLevel="0" max="3" min="3" style="292" width="90.29"/>
    <col collapsed="false" customWidth="true" hidden="false" outlineLevel="0" max="4" min="4" style="292" width="144.29"/>
    <col collapsed="false" customWidth="false" hidden="false" outlineLevel="0" max="16384" min="5" style="1" width="8.86"/>
  </cols>
  <sheetData>
    <row r="1" customFormat="false" ht="36.75" hidden="false" customHeight="true" outlineLevel="0" collapsed="false">
      <c r="D1" s="293" t="s">
        <v>662</v>
      </c>
    </row>
    <row r="2" customFormat="false" ht="19.5" hidden="false" customHeight="true" outlineLevel="0" collapsed="false">
      <c r="A2" s="294" t="s">
        <v>698</v>
      </c>
      <c r="B2" s="294"/>
      <c r="C2" s="294"/>
      <c r="D2" s="294"/>
    </row>
    <row r="3" customFormat="false" ht="14.25" hidden="false" customHeight="true" outlineLevel="0" collapsed="false">
      <c r="A3" s="295" t="s">
        <v>331</v>
      </c>
      <c r="B3" s="295"/>
      <c r="C3" s="295"/>
      <c r="D3" s="295"/>
    </row>
    <row r="4" customFormat="false" ht="14.25" hidden="false" customHeight="true" outlineLevel="0" collapsed="false">
      <c r="A4" s="295" t="s">
        <v>699</v>
      </c>
      <c r="B4" s="295"/>
      <c r="C4" s="295"/>
      <c r="D4" s="295"/>
    </row>
    <row r="5" customFormat="false" ht="14.25" hidden="false" customHeight="true" outlineLevel="0" collapsed="false">
      <c r="A5" s="295" t="s">
        <v>378</v>
      </c>
      <c r="B5" s="295"/>
      <c r="C5" s="295"/>
      <c r="D5" s="295"/>
    </row>
    <row r="6" customFormat="false" ht="18.75" hidden="false" customHeight="false" outlineLevel="0" collapsed="false">
      <c r="A6" s="296"/>
      <c r="B6" s="297"/>
    </row>
    <row r="7" customFormat="false" ht="18.75" hidden="false" customHeight="false" outlineLevel="0" collapsed="false">
      <c r="A7" s="298" t="s">
        <v>700</v>
      </c>
      <c r="B7" s="298"/>
      <c r="C7" s="298"/>
      <c r="D7" s="298"/>
    </row>
    <row r="8" customFormat="false" ht="38.25" hidden="false" customHeight="true" outlineLevel="0" collapsed="false">
      <c r="A8" s="299" t="s">
        <v>701</v>
      </c>
      <c r="B8" s="299"/>
      <c r="C8" s="299"/>
      <c r="D8" s="299"/>
    </row>
    <row r="9" customFormat="false" ht="56.25" hidden="false" customHeight="true" outlineLevel="0" collapsed="false">
      <c r="A9" s="300" t="s">
        <v>8</v>
      </c>
      <c r="B9" s="300" t="s">
        <v>702</v>
      </c>
      <c r="C9" s="300" t="s">
        <v>703</v>
      </c>
      <c r="D9" s="300"/>
    </row>
    <row r="10" customFormat="false" ht="17.25" hidden="false" customHeight="true" outlineLevel="0" collapsed="false">
      <c r="A10" s="20" t="n">
        <v>1</v>
      </c>
      <c r="B10" s="20" t="n">
        <v>2</v>
      </c>
      <c r="C10" s="301" t="n">
        <v>3</v>
      </c>
      <c r="D10" s="301"/>
    </row>
    <row r="11" customFormat="false" ht="93.75" hidden="false" customHeight="true" outlineLevel="0" collapsed="false">
      <c r="A11" s="22" t="n">
        <v>1</v>
      </c>
      <c r="B11" s="302" t="s">
        <v>704</v>
      </c>
      <c r="C11" s="303" t="s">
        <v>705</v>
      </c>
      <c r="D11" s="303"/>
    </row>
    <row r="12" customFormat="false" ht="105.75" hidden="false" customHeight="true" outlineLevel="0" collapsed="false">
      <c r="A12" s="22" t="n">
        <v>2</v>
      </c>
      <c r="B12" s="302" t="s">
        <v>706</v>
      </c>
      <c r="C12" s="304" t="s">
        <v>707</v>
      </c>
      <c r="D12" s="304"/>
    </row>
    <row r="13" customFormat="false" ht="196.5" hidden="false" customHeight="true" outlineLevel="0" collapsed="false">
      <c r="A13" s="22" t="n">
        <v>3</v>
      </c>
      <c r="B13" s="302" t="s">
        <v>708</v>
      </c>
      <c r="C13" s="304" t="s">
        <v>709</v>
      </c>
      <c r="D13" s="304"/>
    </row>
    <row r="14" customFormat="false" ht="105" hidden="false" customHeight="true" outlineLevel="0" collapsed="false">
      <c r="A14" s="22" t="n">
        <v>4</v>
      </c>
      <c r="B14" s="302" t="s">
        <v>710</v>
      </c>
      <c r="C14" s="304" t="s">
        <v>711</v>
      </c>
      <c r="D14" s="304"/>
    </row>
    <row r="15" customFormat="false" ht="83.25" hidden="false" customHeight="true" outlineLevel="0" collapsed="false">
      <c r="A15" s="22" t="n">
        <v>5</v>
      </c>
      <c r="B15" s="302" t="s">
        <v>712</v>
      </c>
      <c r="C15" s="304" t="s">
        <v>713</v>
      </c>
      <c r="D15" s="304"/>
    </row>
    <row r="16" customFormat="false" ht="92.25" hidden="false" customHeight="true" outlineLevel="0" collapsed="false">
      <c r="A16" s="22" t="n">
        <v>6</v>
      </c>
      <c r="B16" s="302" t="s">
        <v>714</v>
      </c>
      <c r="C16" s="304" t="s">
        <v>715</v>
      </c>
      <c r="D16" s="304"/>
    </row>
    <row r="17" customFormat="false" ht="201" hidden="false" customHeight="true" outlineLevel="0" collapsed="false">
      <c r="A17" s="22" t="n">
        <v>7</v>
      </c>
      <c r="B17" s="302" t="s">
        <v>716</v>
      </c>
      <c r="C17" s="304" t="s">
        <v>717</v>
      </c>
      <c r="D17" s="304"/>
    </row>
    <row r="18" customFormat="false" ht="78.75" hidden="false" customHeight="true" outlineLevel="0" collapsed="false">
      <c r="A18" s="22" t="n">
        <v>8</v>
      </c>
      <c r="B18" s="302" t="s">
        <v>718</v>
      </c>
      <c r="C18" s="304" t="s">
        <v>719</v>
      </c>
      <c r="D18" s="304"/>
    </row>
    <row r="19" customFormat="false" ht="132" hidden="false" customHeight="true" outlineLevel="0" collapsed="false">
      <c r="A19" s="22" t="n">
        <v>9</v>
      </c>
      <c r="B19" s="302" t="s">
        <v>720</v>
      </c>
      <c r="C19" s="304" t="s">
        <v>721</v>
      </c>
      <c r="D19" s="304"/>
    </row>
    <row r="20" customFormat="false" ht="190.5" hidden="false" customHeight="true" outlineLevel="0" collapsed="false">
      <c r="A20" s="22" t="n">
        <v>10</v>
      </c>
      <c r="B20" s="302" t="s">
        <v>722</v>
      </c>
      <c r="C20" s="304" t="s">
        <v>723</v>
      </c>
      <c r="D20" s="304"/>
    </row>
    <row r="21" customFormat="false" ht="162" hidden="false" customHeight="true" outlineLevel="0" collapsed="false">
      <c r="A21" s="22" t="n">
        <v>11</v>
      </c>
      <c r="B21" s="302" t="s">
        <v>724</v>
      </c>
      <c r="C21" s="304" t="s">
        <v>725</v>
      </c>
      <c r="D21" s="304"/>
    </row>
    <row r="22" customFormat="false" ht="122.25" hidden="false" customHeight="true" outlineLevel="0" collapsed="false">
      <c r="A22" s="22" t="n">
        <v>12</v>
      </c>
      <c r="B22" s="302" t="s">
        <v>726</v>
      </c>
      <c r="C22" s="304" t="s">
        <v>727</v>
      </c>
      <c r="D22" s="304"/>
    </row>
    <row r="23" customFormat="false" ht="190.5" hidden="false" customHeight="true" outlineLevel="0" collapsed="false">
      <c r="A23" s="22" t="n">
        <v>13</v>
      </c>
      <c r="B23" s="302" t="s">
        <v>728</v>
      </c>
      <c r="C23" s="304" t="s">
        <v>729</v>
      </c>
      <c r="D23" s="304"/>
    </row>
    <row r="24" customFormat="false" ht="81.75" hidden="false" customHeight="true" outlineLevel="0" collapsed="false">
      <c r="A24" s="22" t="n">
        <v>14</v>
      </c>
      <c r="B24" s="302" t="s">
        <v>730</v>
      </c>
      <c r="C24" s="304" t="s">
        <v>731</v>
      </c>
      <c r="D24" s="304"/>
    </row>
    <row r="25" customFormat="false" ht="189" hidden="false" customHeight="true" outlineLevel="0" collapsed="false">
      <c r="A25" s="22" t="n">
        <v>15</v>
      </c>
      <c r="B25" s="302" t="s">
        <v>732</v>
      </c>
      <c r="C25" s="304" t="s">
        <v>733</v>
      </c>
      <c r="D25" s="304"/>
    </row>
    <row r="26" customFormat="false" ht="265.5" hidden="false" customHeight="true" outlineLevel="0" collapsed="false">
      <c r="A26" s="22" t="n">
        <v>16</v>
      </c>
      <c r="B26" s="305" t="s">
        <v>734</v>
      </c>
      <c r="C26" s="304" t="s">
        <v>735</v>
      </c>
      <c r="D26" s="304"/>
    </row>
    <row r="27" customFormat="false" ht="93.75" hidden="false" customHeight="true" outlineLevel="0" collapsed="false">
      <c r="A27" s="22" t="n">
        <v>17</v>
      </c>
      <c r="B27" s="237" t="s">
        <v>736</v>
      </c>
      <c r="C27" s="304" t="s">
        <v>737</v>
      </c>
      <c r="D27" s="304"/>
    </row>
    <row r="28" customFormat="false" ht="159.75" hidden="false" customHeight="true" outlineLevel="0" collapsed="false">
      <c r="A28" s="22" t="n">
        <v>18</v>
      </c>
      <c r="B28" s="237" t="s">
        <v>738</v>
      </c>
      <c r="C28" s="304" t="s">
        <v>739</v>
      </c>
      <c r="D28" s="304"/>
    </row>
    <row r="29" customFormat="false" ht="162" hidden="false" customHeight="true" outlineLevel="0" collapsed="false">
      <c r="A29" s="22" t="n">
        <v>19</v>
      </c>
      <c r="B29" s="302" t="s">
        <v>740</v>
      </c>
      <c r="C29" s="304" t="s">
        <v>741</v>
      </c>
      <c r="D29" s="304"/>
    </row>
    <row r="30" customFormat="false" ht="84" hidden="false" customHeight="true" outlineLevel="0" collapsed="false">
      <c r="A30" s="22" t="n">
        <v>20</v>
      </c>
      <c r="B30" s="302" t="s">
        <v>742</v>
      </c>
      <c r="C30" s="304" t="s">
        <v>743</v>
      </c>
      <c r="D30" s="304"/>
    </row>
    <row r="31" customFormat="false" ht="120" hidden="false" customHeight="true" outlineLevel="0" collapsed="false">
      <c r="A31" s="22" t="n">
        <v>21</v>
      </c>
      <c r="B31" s="302" t="s">
        <v>744</v>
      </c>
      <c r="C31" s="304" t="s">
        <v>745</v>
      </c>
      <c r="D31" s="304"/>
    </row>
    <row r="32" customFormat="false" ht="110.25" hidden="false" customHeight="true" outlineLevel="0" collapsed="false">
      <c r="A32" s="22" t="n">
        <v>22</v>
      </c>
      <c r="B32" s="302" t="s">
        <v>746</v>
      </c>
      <c r="C32" s="304" t="s">
        <v>747</v>
      </c>
      <c r="D32" s="304"/>
    </row>
    <row r="33" customFormat="false" ht="226.5" hidden="false" customHeight="true" outlineLevel="0" collapsed="false">
      <c r="A33" s="22" t="n">
        <v>23</v>
      </c>
      <c r="B33" s="302" t="s">
        <v>748</v>
      </c>
      <c r="C33" s="304" t="s">
        <v>749</v>
      </c>
      <c r="D33" s="304"/>
    </row>
    <row r="34" customFormat="false" ht="186" hidden="false" customHeight="true" outlineLevel="0" collapsed="false">
      <c r="A34" s="22" t="n">
        <v>24</v>
      </c>
      <c r="B34" s="302" t="s">
        <v>750</v>
      </c>
      <c r="C34" s="304" t="s">
        <v>751</v>
      </c>
      <c r="D34" s="304"/>
    </row>
    <row r="35" customFormat="false" ht="67.5" hidden="false" customHeight="true" outlineLevel="0" collapsed="false">
      <c r="A35" s="22" t="n">
        <v>25</v>
      </c>
      <c r="B35" s="302" t="s">
        <v>752</v>
      </c>
      <c r="C35" s="304" t="s">
        <v>753</v>
      </c>
      <c r="D35" s="304"/>
    </row>
    <row r="36" customFormat="false" ht="81.75" hidden="false" customHeight="true" outlineLevel="0" collapsed="false">
      <c r="A36" s="22" t="n">
        <v>26</v>
      </c>
      <c r="B36" s="302" t="s">
        <v>754</v>
      </c>
      <c r="C36" s="304" t="s">
        <v>755</v>
      </c>
      <c r="D36" s="304"/>
    </row>
    <row r="37" customFormat="false" ht="112.5" hidden="false" customHeight="true" outlineLevel="0" collapsed="false">
      <c r="A37" s="22" t="n">
        <v>27</v>
      </c>
      <c r="B37" s="302" t="s">
        <v>756</v>
      </c>
      <c r="C37" s="304" t="s">
        <v>757</v>
      </c>
      <c r="D37" s="304"/>
    </row>
    <row r="38" customFormat="false" ht="114.75" hidden="false" customHeight="true" outlineLevel="0" collapsed="false">
      <c r="A38" s="22" t="n">
        <v>28</v>
      </c>
      <c r="B38" s="302" t="s">
        <v>758</v>
      </c>
      <c r="C38" s="304" t="s">
        <v>759</v>
      </c>
      <c r="D38" s="304"/>
    </row>
    <row r="39" customFormat="false" ht="149.25" hidden="false" customHeight="true" outlineLevel="0" collapsed="false">
      <c r="A39" s="22" t="n">
        <v>29</v>
      </c>
      <c r="B39" s="302" t="s">
        <v>760</v>
      </c>
      <c r="C39" s="304" t="s">
        <v>761</v>
      </c>
      <c r="D39" s="304"/>
    </row>
    <row r="40" customFormat="false" ht="86.25" hidden="false" customHeight="true" outlineLevel="0" collapsed="false">
      <c r="A40" s="22" t="n">
        <v>30</v>
      </c>
      <c r="B40" s="302" t="s">
        <v>762</v>
      </c>
      <c r="C40" s="304" t="s">
        <v>763</v>
      </c>
      <c r="D40" s="304"/>
    </row>
    <row r="41" customFormat="false" ht="94.5" hidden="false" customHeight="true" outlineLevel="0" collapsed="false">
      <c r="A41" s="22" t="n">
        <v>31</v>
      </c>
      <c r="B41" s="237" t="s">
        <v>764</v>
      </c>
      <c r="C41" s="304" t="s">
        <v>765</v>
      </c>
      <c r="D41" s="304"/>
    </row>
    <row r="42" customFormat="false" ht="136.5" hidden="false" customHeight="true" outlineLevel="0" collapsed="false">
      <c r="A42" s="22" t="n">
        <v>32</v>
      </c>
      <c r="B42" s="237" t="s">
        <v>766</v>
      </c>
      <c r="C42" s="304" t="s">
        <v>767</v>
      </c>
      <c r="D42" s="304"/>
    </row>
    <row r="43" customFormat="false" ht="210.75" hidden="false" customHeight="true" outlineLevel="0" collapsed="false">
      <c r="A43" s="22" t="n">
        <v>33</v>
      </c>
      <c r="B43" s="302" t="s">
        <v>768</v>
      </c>
      <c r="C43" s="304" t="s">
        <v>769</v>
      </c>
      <c r="D43" s="304"/>
    </row>
    <row r="44" customFormat="false" ht="81" hidden="false" customHeight="true" outlineLevel="0" collapsed="false">
      <c r="A44" s="22" t="n">
        <v>34</v>
      </c>
      <c r="B44" s="302" t="s">
        <v>770</v>
      </c>
      <c r="C44" s="304" t="s">
        <v>771</v>
      </c>
      <c r="D44" s="304"/>
    </row>
    <row r="45" customFormat="false" ht="357.75" hidden="false" customHeight="true" outlineLevel="0" collapsed="false">
      <c r="A45" s="22" t="n">
        <v>35</v>
      </c>
      <c r="B45" s="305" t="s">
        <v>772</v>
      </c>
      <c r="C45" s="304" t="s">
        <v>773</v>
      </c>
      <c r="D45" s="304"/>
    </row>
    <row r="46" customFormat="false" ht="120" hidden="false" customHeight="true" outlineLevel="0" collapsed="false">
      <c r="A46" s="22" t="n">
        <v>36</v>
      </c>
      <c r="B46" s="302" t="s">
        <v>774</v>
      </c>
      <c r="C46" s="304" t="s">
        <v>775</v>
      </c>
      <c r="D46" s="304"/>
    </row>
    <row r="47" customFormat="false" ht="265.5" hidden="false" customHeight="true" outlineLevel="0" collapsed="false">
      <c r="A47" s="22" t="n">
        <v>37</v>
      </c>
      <c r="B47" s="302" t="s">
        <v>776</v>
      </c>
      <c r="C47" s="304" t="s">
        <v>777</v>
      </c>
      <c r="D47" s="304"/>
    </row>
    <row r="48" customFormat="false" ht="84" hidden="false" customHeight="true" outlineLevel="0" collapsed="false">
      <c r="A48" s="22" t="n">
        <v>38</v>
      </c>
      <c r="B48" s="237" t="s">
        <v>778</v>
      </c>
      <c r="C48" s="304" t="s">
        <v>779</v>
      </c>
      <c r="D48" s="304"/>
    </row>
    <row r="49" customFormat="false" ht="82.5" hidden="false" customHeight="true" outlineLevel="0" collapsed="false">
      <c r="A49" s="22" t="n">
        <v>39</v>
      </c>
      <c r="B49" s="237" t="s">
        <v>173</v>
      </c>
      <c r="C49" s="304" t="s">
        <v>780</v>
      </c>
      <c r="D49" s="304"/>
    </row>
    <row r="50" customFormat="false" ht="104.25" hidden="false" customHeight="true" outlineLevel="0" collapsed="false">
      <c r="A50" s="22" t="n">
        <v>40</v>
      </c>
      <c r="B50" s="306" t="s">
        <v>781</v>
      </c>
      <c r="C50" s="304" t="s">
        <v>782</v>
      </c>
      <c r="D50" s="304"/>
    </row>
    <row r="51" customFormat="false" ht="55.5" hidden="false" customHeight="true" outlineLevel="0" collapsed="false">
      <c r="A51" s="22" t="n">
        <v>41</v>
      </c>
      <c r="B51" s="302" t="s">
        <v>783</v>
      </c>
      <c r="C51" s="304" t="s">
        <v>784</v>
      </c>
      <c r="D51" s="304"/>
    </row>
    <row r="52" customFormat="false" ht="97.5" hidden="false" customHeight="true" outlineLevel="0" collapsed="false">
      <c r="A52" s="22" t="n">
        <v>42</v>
      </c>
      <c r="B52" s="302" t="s">
        <v>785</v>
      </c>
      <c r="C52" s="304" t="s">
        <v>786</v>
      </c>
      <c r="D52" s="304"/>
    </row>
    <row r="53" customFormat="false" ht="69" hidden="false" customHeight="true" outlineLevel="0" collapsed="false">
      <c r="A53" s="22" t="n">
        <v>43</v>
      </c>
      <c r="B53" s="302" t="s">
        <v>787</v>
      </c>
      <c r="C53" s="304" t="s">
        <v>788</v>
      </c>
      <c r="D53" s="304"/>
    </row>
    <row r="54" customFormat="false" ht="144" hidden="false" customHeight="true" outlineLevel="0" collapsed="false">
      <c r="A54" s="22" t="n">
        <v>44</v>
      </c>
      <c r="B54" s="302" t="s">
        <v>789</v>
      </c>
      <c r="C54" s="304" t="s">
        <v>790</v>
      </c>
      <c r="D54" s="304"/>
    </row>
    <row r="55" customFormat="false" ht="82.5" hidden="false" customHeight="true" outlineLevel="0" collapsed="false">
      <c r="A55" s="22" t="n">
        <v>45</v>
      </c>
      <c r="B55" s="302" t="s">
        <v>791</v>
      </c>
      <c r="C55" s="304" t="s">
        <v>792</v>
      </c>
      <c r="D55" s="304"/>
    </row>
    <row r="56" customFormat="false" ht="172.5" hidden="false" customHeight="true" outlineLevel="0" collapsed="false">
      <c r="A56" s="22" t="n">
        <v>46</v>
      </c>
      <c r="B56" s="307" t="s">
        <v>793</v>
      </c>
      <c r="C56" s="304" t="s">
        <v>794</v>
      </c>
      <c r="D56" s="304"/>
    </row>
    <row r="57" customFormat="false" ht="409.5" hidden="false" customHeight="true" outlineLevel="0" collapsed="false">
      <c r="A57" s="22" t="n">
        <v>47</v>
      </c>
      <c r="B57" s="307" t="s">
        <v>795</v>
      </c>
      <c r="C57" s="304" t="s">
        <v>796</v>
      </c>
      <c r="D57" s="304"/>
    </row>
    <row r="58" customFormat="false" ht="100.5" hidden="false" customHeight="true" outlineLevel="0" collapsed="false">
      <c r="A58" s="22" t="n">
        <v>48</v>
      </c>
      <c r="B58" s="302" t="s">
        <v>797</v>
      </c>
      <c r="C58" s="304" t="s">
        <v>798</v>
      </c>
      <c r="D58" s="304"/>
    </row>
    <row r="59" customFormat="false" ht="107.25" hidden="false" customHeight="true" outlineLevel="0" collapsed="false">
      <c r="A59" s="22" t="n">
        <v>49</v>
      </c>
      <c r="B59" s="302" t="s">
        <v>799</v>
      </c>
      <c r="C59" s="304" t="s">
        <v>800</v>
      </c>
      <c r="D59" s="304"/>
    </row>
    <row r="60" customFormat="false" ht="186" hidden="false" customHeight="true" outlineLevel="0" collapsed="false">
      <c r="A60" s="22" t="n">
        <v>50</v>
      </c>
      <c r="B60" s="302" t="s">
        <v>801</v>
      </c>
      <c r="C60" s="304" t="s">
        <v>802</v>
      </c>
      <c r="D60" s="304"/>
    </row>
    <row r="61" customFormat="false" ht="69" hidden="false" customHeight="true" outlineLevel="0" collapsed="false">
      <c r="A61" s="22" t="n">
        <v>51</v>
      </c>
      <c r="B61" s="302" t="s">
        <v>803</v>
      </c>
      <c r="C61" s="304" t="s">
        <v>804</v>
      </c>
      <c r="D61" s="304"/>
    </row>
    <row r="62" customFormat="false" ht="93.75" hidden="false" customHeight="true" outlineLevel="0" collapsed="false">
      <c r="A62" s="22" t="n">
        <v>52</v>
      </c>
      <c r="B62" s="302" t="s">
        <v>805</v>
      </c>
      <c r="C62" s="304" t="s">
        <v>806</v>
      </c>
      <c r="D62" s="304"/>
    </row>
    <row r="63" customFormat="false" ht="105" hidden="false" customHeight="true" outlineLevel="0" collapsed="false">
      <c r="A63" s="22" t="n">
        <v>53</v>
      </c>
      <c r="B63" s="302" t="s">
        <v>807</v>
      </c>
      <c r="C63" s="304" t="s">
        <v>808</v>
      </c>
      <c r="D63" s="304"/>
    </row>
    <row r="64" customFormat="false" ht="135" hidden="false" customHeight="true" outlineLevel="0" collapsed="false">
      <c r="A64" s="22" t="n">
        <v>54</v>
      </c>
      <c r="B64" s="302" t="s">
        <v>809</v>
      </c>
      <c r="C64" s="304" t="s">
        <v>810</v>
      </c>
      <c r="D64" s="304"/>
    </row>
    <row r="65" customFormat="false" ht="120" hidden="false" customHeight="true" outlineLevel="0" collapsed="false">
      <c r="A65" s="22" t="n">
        <v>55</v>
      </c>
      <c r="B65" s="306" t="s">
        <v>811</v>
      </c>
      <c r="C65" s="304" t="s">
        <v>812</v>
      </c>
      <c r="D65" s="304"/>
    </row>
    <row r="66" customFormat="false" ht="108" hidden="false" customHeight="true" outlineLevel="0" collapsed="false">
      <c r="A66" s="22" t="n">
        <v>56</v>
      </c>
      <c r="B66" s="306" t="s">
        <v>813</v>
      </c>
      <c r="C66" s="304" t="s">
        <v>814</v>
      </c>
      <c r="D66" s="304"/>
    </row>
    <row r="67" customFormat="false" ht="159.75" hidden="false" customHeight="true" outlineLevel="0" collapsed="false">
      <c r="A67" s="22" t="n">
        <v>57</v>
      </c>
      <c r="B67" s="302" t="s">
        <v>815</v>
      </c>
      <c r="C67" s="304" t="s">
        <v>816</v>
      </c>
      <c r="D67" s="304"/>
    </row>
    <row r="68" customFormat="false" ht="109.5" hidden="false" customHeight="true" outlineLevel="0" collapsed="false">
      <c r="A68" s="22" t="n">
        <v>58</v>
      </c>
      <c r="B68" s="302" t="s">
        <v>817</v>
      </c>
      <c r="C68" s="304" t="s">
        <v>818</v>
      </c>
      <c r="D68" s="304"/>
    </row>
    <row r="69" customFormat="false" ht="225.75" hidden="false" customHeight="true" outlineLevel="0" collapsed="false">
      <c r="A69" s="22" t="n">
        <v>59</v>
      </c>
      <c r="B69" s="302" t="s">
        <v>819</v>
      </c>
      <c r="C69" s="304" t="s">
        <v>820</v>
      </c>
      <c r="D69" s="304"/>
    </row>
    <row r="70" customFormat="false" ht="91.5" hidden="false" customHeight="true" outlineLevel="0" collapsed="false">
      <c r="A70" s="22" t="n">
        <v>60</v>
      </c>
      <c r="B70" s="302" t="s">
        <v>821</v>
      </c>
      <c r="C70" s="304" t="s">
        <v>822</v>
      </c>
      <c r="D70" s="304"/>
    </row>
    <row r="71" customFormat="false" ht="84" hidden="false" customHeight="true" outlineLevel="0" collapsed="false">
      <c r="A71" s="22" t="n">
        <v>61</v>
      </c>
      <c r="B71" s="237" t="s">
        <v>823</v>
      </c>
      <c r="C71" s="304" t="s">
        <v>824</v>
      </c>
      <c r="D71" s="304"/>
    </row>
    <row r="72" customFormat="false" ht="162" hidden="false" customHeight="true" outlineLevel="0" collapsed="false">
      <c r="A72" s="22" t="n">
        <v>62</v>
      </c>
      <c r="B72" s="237" t="s">
        <v>825</v>
      </c>
      <c r="C72" s="304" t="s">
        <v>826</v>
      </c>
      <c r="D72" s="304"/>
    </row>
    <row r="73" customFormat="false" ht="339" hidden="false" customHeight="true" outlineLevel="0" collapsed="false">
      <c r="A73" s="22" t="n">
        <v>63</v>
      </c>
      <c r="B73" s="308" t="s">
        <v>827</v>
      </c>
      <c r="C73" s="309" t="s">
        <v>828</v>
      </c>
      <c r="D73" s="309"/>
    </row>
    <row r="74" customFormat="false" ht="105.75" hidden="false" customHeight="true" outlineLevel="0" collapsed="false">
      <c r="A74" s="22" t="n">
        <v>64</v>
      </c>
      <c r="B74" s="237" t="s">
        <v>829</v>
      </c>
      <c r="C74" s="303" t="s">
        <v>830</v>
      </c>
      <c r="D74" s="303"/>
    </row>
    <row r="75" customFormat="false" ht="185.25" hidden="false" customHeight="true" outlineLevel="0" collapsed="false">
      <c r="A75" s="22" t="n">
        <v>65</v>
      </c>
      <c r="B75" s="237" t="s">
        <v>831</v>
      </c>
      <c r="C75" s="304" t="s">
        <v>832</v>
      </c>
      <c r="D75" s="304"/>
    </row>
    <row r="76" customFormat="false" ht="147.75" hidden="false" customHeight="true" outlineLevel="0" collapsed="false">
      <c r="A76" s="22" t="n">
        <v>66</v>
      </c>
      <c r="B76" s="306" t="s">
        <v>833</v>
      </c>
      <c r="C76" s="304" t="s">
        <v>834</v>
      </c>
      <c r="D76" s="304"/>
    </row>
    <row r="77" customFormat="false" ht="121.5" hidden="false" customHeight="true" outlineLevel="0" collapsed="false">
      <c r="A77" s="22" t="n">
        <v>67</v>
      </c>
      <c r="B77" s="306" t="s">
        <v>835</v>
      </c>
      <c r="C77" s="304" t="s">
        <v>836</v>
      </c>
      <c r="D77" s="304"/>
    </row>
    <row r="78" customFormat="false" ht="175.5" hidden="false" customHeight="true" outlineLevel="0" collapsed="false">
      <c r="A78" s="22" t="n">
        <v>68</v>
      </c>
      <c r="B78" s="310" t="s">
        <v>837</v>
      </c>
      <c r="C78" s="304" t="s">
        <v>838</v>
      </c>
      <c r="D78" s="304"/>
    </row>
    <row r="79" customFormat="false" ht="54.75" hidden="false" customHeight="true" outlineLevel="0" collapsed="false">
      <c r="A79" s="22" t="n">
        <v>69</v>
      </c>
      <c r="B79" s="311" t="s">
        <v>839</v>
      </c>
      <c r="C79" s="304" t="s">
        <v>840</v>
      </c>
      <c r="D79" s="304"/>
    </row>
    <row r="80" customFormat="false" ht="99.75" hidden="false" customHeight="true" outlineLevel="0" collapsed="false">
      <c r="A80" s="22" t="n">
        <v>70</v>
      </c>
      <c r="B80" s="312" t="s">
        <v>841</v>
      </c>
      <c r="C80" s="304" t="s">
        <v>842</v>
      </c>
      <c r="D80" s="304"/>
    </row>
    <row r="81" customFormat="false" ht="96" hidden="false" customHeight="true" outlineLevel="0" collapsed="false">
      <c r="A81" s="22" t="n">
        <v>71</v>
      </c>
      <c r="B81" s="312" t="s">
        <v>843</v>
      </c>
      <c r="C81" s="304" t="s">
        <v>844</v>
      </c>
      <c r="D81" s="304"/>
    </row>
    <row r="82" customFormat="false" ht="138" hidden="false" customHeight="true" outlineLevel="0" collapsed="false">
      <c r="A82" s="22" t="n">
        <v>72</v>
      </c>
      <c r="B82" s="302" t="s">
        <v>845</v>
      </c>
      <c r="C82" s="304" t="s">
        <v>846</v>
      </c>
      <c r="D82" s="304"/>
    </row>
    <row r="83" customFormat="false" ht="171" hidden="false" customHeight="true" outlineLevel="0" collapsed="false">
      <c r="A83" s="22" t="n">
        <v>73</v>
      </c>
      <c r="B83" s="302" t="s">
        <v>847</v>
      </c>
      <c r="C83" s="304" t="s">
        <v>848</v>
      </c>
      <c r="D83" s="304"/>
    </row>
    <row r="84" customFormat="false" ht="144.75" hidden="false" customHeight="true" outlineLevel="0" collapsed="false">
      <c r="A84" s="22" t="n">
        <v>74</v>
      </c>
      <c r="B84" s="302" t="s">
        <v>849</v>
      </c>
      <c r="C84" s="304" t="s">
        <v>850</v>
      </c>
      <c r="D84" s="304"/>
    </row>
    <row r="85" customFormat="false" ht="165.75" hidden="false" customHeight="true" outlineLevel="0" collapsed="false">
      <c r="A85" s="22" t="n">
        <v>75</v>
      </c>
      <c r="B85" s="306" t="s">
        <v>851</v>
      </c>
      <c r="C85" s="304" t="s">
        <v>852</v>
      </c>
      <c r="D85" s="304"/>
    </row>
    <row r="86" customFormat="false" ht="184.5" hidden="false" customHeight="true" outlineLevel="0" collapsed="false">
      <c r="A86" s="22" t="n">
        <v>76</v>
      </c>
      <c r="B86" s="306" t="s">
        <v>853</v>
      </c>
      <c r="C86" s="304" t="s">
        <v>854</v>
      </c>
      <c r="D86" s="304"/>
    </row>
    <row r="87" customFormat="false" ht="69.75" hidden="false" customHeight="true" outlineLevel="0" collapsed="false">
      <c r="A87" s="22" t="n">
        <v>77</v>
      </c>
      <c r="B87" s="306" t="s">
        <v>855</v>
      </c>
      <c r="C87" s="304" t="s">
        <v>856</v>
      </c>
      <c r="D87" s="304"/>
    </row>
    <row r="88" customFormat="false" ht="80.25" hidden="false" customHeight="true" outlineLevel="0" collapsed="false">
      <c r="A88" s="22" t="n">
        <v>78</v>
      </c>
      <c r="B88" s="302" t="s">
        <v>857</v>
      </c>
      <c r="C88" s="304" t="s">
        <v>858</v>
      </c>
      <c r="D88" s="304"/>
    </row>
    <row r="89" customFormat="false" ht="106.5" hidden="false" customHeight="true" outlineLevel="0" collapsed="false">
      <c r="A89" s="313" t="n">
        <v>79</v>
      </c>
      <c r="B89" s="306" t="s">
        <v>859</v>
      </c>
      <c r="C89" s="304" t="s">
        <v>860</v>
      </c>
      <c r="D89" s="304"/>
    </row>
    <row r="90" customFormat="false" ht="112.5" hidden="false" customHeight="true" outlineLevel="0" collapsed="false">
      <c r="A90" s="313" t="n">
        <v>80</v>
      </c>
      <c r="B90" s="306" t="s">
        <v>861</v>
      </c>
      <c r="C90" s="304" t="s">
        <v>862</v>
      </c>
      <c r="D90" s="304"/>
    </row>
    <row r="91" customFormat="false" ht="66.75" hidden="false" customHeight="true" outlineLevel="0" collapsed="false">
      <c r="A91" s="313" t="n">
        <v>81</v>
      </c>
      <c r="B91" s="306" t="s">
        <v>863</v>
      </c>
      <c r="C91" s="304" t="s">
        <v>864</v>
      </c>
      <c r="D91" s="304"/>
    </row>
    <row r="92" customFormat="false" ht="101.25" hidden="false" customHeight="true" outlineLevel="0" collapsed="false">
      <c r="A92" s="313" t="n">
        <v>82</v>
      </c>
      <c r="B92" s="306" t="s">
        <v>865</v>
      </c>
      <c r="C92" s="304" t="s">
        <v>866</v>
      </c>
      <c r="D92" s="304"/>
    </row>
    <row r="93" customFormat="false" ht="188.25" hidden="false" customHeight="true" outlineLevel="0" collapsed="false">
      <c r="A93" s="313" t="n">
        <v>83</v>
      </c>
      <c r="B93" s="306" t="s">
        <v>867</v>
      </c>
      <c r="C93" s="304" t="s">
        <v>868</v>
      </c>
      <c r="D93" s="304"/>
    </row>
    <row r="94" customFormat="false" ht="121.5" hidden="false" customHeight="true" outlineLevel="0" collapsed="false">
      <c r="A94" s="313" t="n">
        <v>84</v>
      </c>
      <c r="B94" s="306" t="s">
        <v>869</v>
      </c>
      <c r="C94" s="304" t="s">
        <v>870</v>
      </c>
      <c r="D94" s="304"/>
    </row>
    <row r="95" customFormat="false" ht="240" hidden="false" customHeight="true" outlineLevel="0" collapsed="false">
      <c r="A95" s="313" t="n">
        <v>85</v>
      </c>
      <c r="B95" s="306" t="s">
        <v>871</v>
      </c>
      <c r="C95" s="304" t="s">
        <v>872</v>
      </c>
      <c r="D95" s="304"/>
    </row>
    <row r="96" customFormat="false" ht="108.75" hidden="false" customHeight="true" outlineLevel="0" collapsed="false">
      <c r="A96" s="313" t="n">
        <v>86</v>
      </c>
      <c r="B96" s="306" t="s">
        <v>873</v>
      </c>
      <c r="C96" s="304" t="s">
        <v>874</v>
      </c>
      <c r="D96" s="304"/>
    </row>
    <row r="97" customFormat="false" ht="81" hidden="false" customHeight="true" outlineLevel="0" collapsed="false">
      <c r="A97" s="313" t="n">
        <v>87</v>
      </c>
      <c r="B97" s="306" t="s">
        <v>875</v>
      </c>
      <c r="C97" s="304" t="s">
        <v>876</v>
      </c>
      <c r="D97" s="304"/>
    </row>
    <row r="98" customFormat="false" ht="66.75" hidden="false" customHeight="true" outlineLevel="0" collapsed="false">
      <c r="A98" s="313" t="n">
        <v>88</v>
      </c>
      <c r="B98" s="306" t="s">
        <v>877</v>
      </c>
      <c r="C98" s="304" t="s">
        <v>878</v>
      </c>
      <c r="D98" s="304"/>
    </row>
    <row r="99" customFormat="false" ht="135.75" hidden="false" customHeight="true" outlineLevel="0" collapsed="false">
      <c r="A99" s="313" t="n">
        <v>89</v>
      </c>
      <c r="B99" s="306" t="s">
        <v>879</v>
      </c>
      <c r="C99" s="304" t="s">
        <v>880</v>
      </c>
      <c r="D99" s="304"/>
    </row>
    <row r="100" customFormat="false" ht="93" hidden="false" customHeight="true" outlineLevel="0" collapsed="false">
      <c r="A100" s="313" t="n">
        <v>90</v>
      </c>
      <c r="B100" s="306" t="s">
        <v>881</v>
      </c>
      <c r="C100" s="304" t="s">
        <v>882</v>
      </c>
      <c r="D100" s="304"/>
    </row>
    <row r="101" customFormat="false" ht="120.75" hidden="false" customHeight="true" outlineLevel="0" collapsed="false">
      <c r="A101" s="313" t="n">
        <v>91</v>
      </c>
      <c r="B101" s="306" t="s">
        <v>883</v>
      </c>
      <c r="C101" s="304" t="s">
        <v>884</v>
      </c>
      <c r="D101" s="304"/>
    </row>
    <row r="102" customFormat="false" ht="66.75" hidden="false" customHeight="true" outlineLevel="0" collapsed="false">
      <c r="A102" s="313" t="n">
        <v>92</v>
      </c>
      <c r="B102" s="306" t="s">
        <v>885</v>
      </c>
      <c r="C102" s="304" t="s">
        <v>886</v>
      </c>
      <c r="D102" s="304"/>
    </row>
    <row r="103" customFormat="false" ht="66" hidden="false" customHeight="true" outlineLevel="0" collapsed="false">
      <c r="A103" s="313" t="n">
        <v>93</v>
      </c>
      <c r="B103" s="306" t="s">
        <v>887</v>
      </c>
      <c r="C103" s="304" t="s">
        <v>888</v>
      </c>
      <c r="D103" s="304"/>
    </row>
    <row r="104" customFormat="false" ht="97.5" hidden="false" customHeight="true" outlineLevel="0" collapsed="false">
      <c r="A104" s="313" t="n">
        <v>94</v>
      </c>
      <c r="B104" s="306" t="s">
        <v>889</v>
      </c>
      <c r="C104" s="304" t="s">
        <v>890</v>
      </c>
      <c r="D104" s="304"/>
    </row>
    <row r="105" customFormat="false" ht="93" hidden="false" customHeight="true" outlineLevel="0" collapsed="false">
      <c r="A105" s="313" t="n">
        <v>95</v>
      </c>
      <c r="B105" s="306" t="s">
        <v>891</v>
      </c>
      <c r="C105" s="304" t="s">
        <v>892</v>
      </c>
      <c r="D105" s="304"/>
    </row>
    <row r="106" customFormat="false" ht="96" hidden="false" customHeight="true" outlineLevel="0" collapsed="false">
      <c r="A106" s="313" t="n">
        <v>96</v>
      </c>
      <c r="B106" s="306" t="s">
        <v>893</v>
      </c>
      <c r="C106" s="304" t="s">
        <v>894</v>
      </c>
      <c r="D106" s="304"/>
    </row>
    <row r="107" customFormat="false" ht="186.75" hidden="false" customHeight="true" outlineLevel="0" collapsed="false">
      <c r="A107" s="313" t="n">
        <v>97</v>
      </c>
      <c r="B107" s="306" t="s">
        <v>895</v>
      </c>
      <c r="C107" s="304" t="s">
        <v>896</v>
      </c>
      <c r="D107" s="304"/>
    </row>
    <row r="108" customFormat="false" ht="81" hidden="false" customHeight="true" outlineLevel="0" collapsed="false">
      <c r="A108" s="313" t="n">
        <v>98</v>
      </c>
      <c r="B108" s="306" t="s">
        <v>897</v>
      </c>
      <c r="C108" s="304" t="s">
        <v>898</v>
      </c>
      <c r="D108" s="304"/>
    </row>
    <row r="109" customFormat="false" ht="94.5" hidden="false" customHeight="true" outlineLevel="0" collapsed="false">
      <c r="A109" s="313" t="n">
        <v>99</v>
      </c>
      <c r="B109" s="306" t="s">
        <v>899</v>
      </c>
      <c r="C109" s="304" t="s">
        <v>900</v>
      </c>
      <c r="D109" s="304"/>
    </row>
    <row r="110" customFormat="false" ht="121.5" hidden="false" customHeight="true" outlineLevel="0" collapsed="false">
      <c r="A110" s="22" t="n">
        <v>100</v>
      </c>
      <c r="B110" s="306" t="s">
        <v>901</v>
      </c>
      <c r="C110" s="304" t="s">
        <v>902</v>
      </c>
      <c r="D110" s="304"/>
    </row>
    <row r="111" customFormat="false" ht="291" hidden="false" customHeight="true" outlineLevel="0" collapsed="false">
      <c r="A111" s="22" t="n">
        <v>101</v>
      </c>
      <c r="B111" s="306" t="s">
        <v>903</v>
      </c>
      <c r="C111" s="304" t="s">
        <v>904</v>
      </c>
      <c r="D111" s="304"/>
    </row>
    <row r="112" customFormat="false" ht="101.25" hidden="false" customHeight="true" outlineLevel="0" collapsed="false">
      <c r="A112" s="21" t="n">
        <v>102</v>
      </c>
      <c r="B112" s="314" t="s">
        <v>905</v>
      </c>
      <c r="C112" s="306" t="s">
        <v>906</v>
      </c>
      <c r="D112" s="306"/>
    </row>
    <row r="113" customFormat="false" ht="409.5" hidden="false" customHeight="true" outlineLevel="0" collapsed="false">
      <c r="A113" s="21" t="n">
        <v>103</v>
      </c>
      <c r="B113" s="314" t="s">
        <v>907</v>
      </c>
      <c r="C113" s="304" t="s">
        <v>908</v>
      </c>
      <c r="D113" s="304"/>
    </row>
    <row r="114" customFormat="false" ht="278.25" hidden="false" customHeight="true" outlineLevel="0" collapsed="false">
      <c r="A114" s="21" t="n">
        <v>104</v>
      </c>
      <c r="B114" s="314" t="s">
        <v>909</v>
      </c>
      <c r="C114" s="304" t="s">
        <v>910</v>
      </c>
      <c r="D114" s="304"/>
    </row>
    <row r="115" customFormat="false" ht="14.25" hidden="false" customHeight="true" outlineLevel="0" collapsed="false">
      <c r="A115" s="12"/>
      <c r="B115" s="315"/>
      <c r="C115" s="74"/>
      <c r="D115" s="74"/>
    </row>
    <row r="116" customFormat="false" ht="12.75" hidden="false" customHeight="false" outlineLevel="0" collapsed="false">
      <c r="A116" s="1" t="s">
        <v>911</v>
      </c>
    </row>
    <row r="117" customFormat="false" ht="12.75" hidden="false" customHeight="false" outlineLevel="0" collapsed="false">
      <c r="B117" s="86" t="s">
        <v>693</v>
      </c>
      <c r="C117" s="292" t="s">
        <v>912</v>
      </c>
      <c r="D117" s="316" t="s">
        <v>695</v>
      </c>
      <c r="E117" s="316"/>
    </row>
    <row r="118" customFormat="false" ht="12.75" hidden="false" customHeight="false" outlineLevel="0" collapsed="false">
      <c r="A118" s="87" t="s">
        <v>913</v>
      </c>
      <c r="B118" s="87"/>
      <c r="C118" s="317" t="s">
        <v>914</v>
      </c>
    </row>
    <row r="119" customFormat="false" ht="12.75" hidden="false" customHeight="false" outlineLevel="0" collapsed="false">
      <c r="A119" s="81" t="s">
        <v>353</v>
      </c>
      <c r="B119" s="81"/>
      <c r="C119" s="292" t="s">
        <v>354</v>
      </c>
    </row>
  </sheetData>
  <mergeCells count="115">
    <mergeCell ref="A2:D2"/>
    <mergeCell ref="A3:D3"/>
    <mergeCell ref="A4:D4"/>
    <mergeCell ref="A5:D5"/>
    <mergeCell ref="A7:D7"/>
    <mergeCell ref="A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73:D73"/>
    <mergeCell ref="C74:D74"/>
    <mergeCell ref="C75:D75"/>
    <mergeCell ref="C76:D76"/>
    <mergeCell ref="C77:D77"/>
    <mergeCell ref="C78:D78"/>
    <mergeCell ref="C79:D79"/>
    <mergeCell ref="C80:D80"/>
    <mergeCell ref="C81:D81"/>
    <mergeCell ref="C82:D82"/>
    <mergeCell ref="C83:D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D117:E117"/>
    <mergeCell ref="A118:B118"/>
    <mergeCell ref="A119:B119"/>
  </mergeCells>
  <printOptions headings="false" gridLines="false" gridLinesSet="true" horizontalCentered="false" verticalCentered="false"/>
  <pageMargins left="0.590277777777778" right="0.196527777777778" top="0.590277777777778" bottom="0.590277777777778" header="0.511811023622047" footer="0.511811023622047"/>
  <pageSetup paperSize="77" scale="100" fitToWidth="1" fitToHeight="0" pageOrder="downThenOver" orientation="landscape" blackAndWhite="false" draft="false" cellComments="none" horizontalDpi="300" verticalDpi="300" copies="1"/>
  <headerFooter differentFirst="false" differentOddEven="false">
    <oddHeader/>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B050"/>
    <pageSetUpPr fitToPage="false"/>
  </sheetPr>
  <dimension ref="A1:I156"/>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9" topLeftCell="A149" activePane="bottomLeft" state="frozen"/>
      <selection pane="topLeft" activeCell="A1" activeCellId="0" sqref="A1"/>
      <selection pane="bottomLeft" activeCell="F168" activeCellId="0" sqref="F168"/>
    </sheetView>
  </sheetViews>
  <sheetFormatPr defaultColWidth="32.1484375" defaultRowHeight="15" zeroHeight="false" outlineLevelRow="0" outlineLevelCol="0"/>
  <cols>
    <col collapsed="false" customWidth="true" hidden="false" outlineLevel="0" max="1" min="1" style="146" width="6.43"/>
    <col collapsed="false" customWidth="true" hidden="false" outlineLevel="0" max="2" min="2" style="318" width="45"/>
    <col collapsed="false" customWidth="true" hidden="false" outlineLevel="0" max="3" min="3" style="146" width="20.42"/>
    <col collapsed="false" customWidth="true" hidden="false" outlineLevel="0" max="4" min="4" style="146" width="23.71"/>
    <col collapsed="false" customWidth="true" hidden="false" outlineLevel="0" max="5" min="5" style="145" width="16.85"/>
    <col collapsed="false" customWidth="true" hidden="false" outlineLevel="0" max="6" min="6" style="146" width="26.71"/>
    <col collapsed="false" customWidth="true" hidden="false" outlineLevel="0" max="7" min="7" style="146" width="22.57"/>
    <col collapsed="false" customWidth="false" hidden="false" outlineLevel="0" max="16384" min="8" style="146" width="32.15"/>
  </cols>
  <sheetData>
    <row r="1" s="148" customFormat="true" ht="29.25" hidden="false" customHeight="true" outlineLevel="0" collapsed="false">
      <c r="A1" s="146"/>
      <c r="B1" s="318"/>
      <c r="C1" s="146"/>
      <c r="D1" s="146"/>
      <c r="E1" s="145"/>
      <c r="F1" s="319" t="s">
        <v>662</v>
      </c>
      <c r="G1" s="319"/>
      <c r="H1" s="146"/>
      <c r="I1" s="146"/>
    </row>
    <row r="2" s="148" customFormat="true" ht="18.75" hidden="false" customHeight="true" outlineLevel="0" collapsed="false">
      <c r="A2" s="320" t="s">
        <v>915</v>
      </c>
      <c r="B2" s="320"/>
      <c r="C2" s="320"/>
      <c r="D2" s="320"/>
      <c r="E2" s="320"/>
      <c r="F2" s="320"/>
      <c r="G2" s="320"/>
      <c r="H2" s="146"/>
      <c r="I2" s="146"/>
    </row>
    <row r="3" s="148" customFormat="true" ht="15" hidden="false" customHeight="false" outlineLevel="0" collapsed="false">
      <c r="A3" s="321" t="s">
        <v>331</v>
      </c>
      <c r="B3" s="321"/>
      <c r="C3" s="321"/>
      <c r="D3" s="321"/>
      <c r="E3" s="321"/>
      <c r="F3" s="321"/>
      <c r="G3" s="321"/>
      <c r="H3" s="146"/>
      <c r="I3" s="146"/>
    </row>
    <row r="4" s="148" customFormat="true" ht="18.75" hidden="false" customHeight="true" outlineLevel="0" collapsed="false">
      <c r="A4" s="321" t="s">
        <v>916</v>
      </c>
      <c r="B4" s="321"/>
      <c r="C4" s="321"/>
      <c r="D4" s="321"/>
      <c r="E4" s="321"/>
      <c r="F4" s="321"/>
      <c r="G4" s="321"/>
      <c r="H4" s="146"/>
      <c r="I4" s="146"/>
    </row>
    <row r="5" s="148" customFormat="true" ht="18" hidden="false" customHeight="true" outlineLevel="0" collapsed="false">
      <c r="A5" s="322" t="s">
        <v>378</v>
      </c>
      <c r="B5" s="322"/>
      <c r="C5" s="322"/>
      <c r="D5" s="322"/>
      <c r="E5" s="322"/>
      <c r="F5" s="322"/>
      <c r="G5" s="322"/>
      <c r="H5" s="146"/>
      <c r="I5" s="146"/>
    </row>
    <row r="6" s="148" customFormat="true" ht="15" hidden="false" customHeight="true" outlineLevel="0" collapsed="false">
      <c r="A6" s="322"/>
      <c r="B6" s="322"/>
      <c r="C6" s="322"/>
      <c r="D6" s="322"/>
      <c r="E6" s="322"/>
      <c r="F6" s="322"/>
      <c r="G6" s="322"/>
      <c r="H6" s="146"/>
      <c r="I6" s="146"/>
    </row>
    <row r="7" s="148" customFormat="true" ht="15.75" hidden="false" customHeight="false" outlineLevel="0" collapsed="false">
      <c r="A7" s="323" t="s">
        <v>917</v>
      </c>
      <c r="B7" s="323"/>
      <c r="C7" s="323"/>
      <c r="D7" s="323"/>
      <c r="E7" s="323"/>
      <c r="F7" s="323"/>
      <c r="G7" s="323"/>
      <c r="H7" s="146"/>
      <c r="I7" s="146"/>
    </row>
    <row r="8" s="148" customFormat="true" ht="30.75" hidden="false" customHeight="true" outlineLevel="0" collapsed="false">
      <c r="A8" s="324" t="s">
        <v>918</v>
      </c>
      <c r="B8" s="324"/>
      <c r="C8" s="324"/>
      <c r="D8" s="324"/>
      <c r="E8" s="324"/>
      <c r="F8" s="324"/>
      <c r="G8" s="324"/>
      <c r="H8" s="146"/>
      <c r="I8" s="146"/>
    </row>
    <row r="9" s="148" customFormat="true" ht="41.25" hidden="false" customHeight="true" outlineLevel="0" collapsed="false">
      <c r="A9" s="300" t="s">
        <v>8</v>
      </c>
      <c r="B9" s="325" t="s">
        <v>702</v>
      </c>
      <c r="C9" s="325" t="s">
        <v>919</v>
      </c>
      <c r="D9" s="325" t="s">
        <v>920</v>
      </c>
      <c r="E9" s="325" t="s">
        <v>921</v>
      </c>
      <c r="F9" s="325" t="s">
        <v>922</v>
      </c>
      <c r="G9" s="325" t="s">
        <v>923</v>
      </c>
      <c r="H9" s="146"/>
      <c r="I9" s="146"/>
    </row>
    <row r="10" s="148" customFormat="true" ht="15" hidden="false" customHeight="true" outlineLevel="0" collapsed="false">
      <c r="A10" s="326" t="n">
        <v>1</v>
      </c>
      <c r="B10" s="326" t="n">
        <v>2</v>
      </c>
      <c r="C10" s="326" t="n">
        <v>3</v>
      </c>
      <c r="D10" s="326" t="n">
        <v>4</v>
      </c>
      <c r="E10" s="326" t="n">
        <v>5</v>
      </c>
      <c r="F10" s="326" t="n">
        <v>6</v>
      </c>
      <c r="G10" s="326" t="n">
        <v>7</v>
      </c>
      <c r="H10" s="146"/>
      <c r="I10" s="146"/>
    </row>
    <row r="11" s="148" customFormat="true" ht="33" hidden="false" customHeight="true" outlineLevel="0" collapsed="false">
      <c r="A11" s="180" t="n">
        <v>1</v>
      </c>
      <c r="B11" s="327" t="s">
        <v>29</v>
      </c>
      <c r="C11" s="328" t="n">
        <v>95.2</v>
      </c>
      <c r="D11" s="179" t="s">
        <v>28</v>
      </c>
      <c r="E11" s="179" t="s">
        <v>924</v>
      </c>
      <c r="F11" s="179" t="s">
        <v>925</v>
      </c>
      <c r="G11" s="179" t="s">
        <v>31</v>
      </c>
    </row>
    <row r="12" s="148" customFormat="true" ht="65.25" hidden="false" customHeight="true" outlineLevel="0" collapsed="false">
      <c r="A12" s="180" t="n">
        <v>2</v>
      </c>
      <c r="B12" s="327" t="s">
        <v>35</v>
      </c>
      <c r="C12" s="179" t="n">
        <v>60.47</v>
      </c>
      <c r="D12" s="179" t="s">
        <v>34</v>
      </c>
      <c r="E12" s="179" t="s">
        <v>924</v>
      </c>
      <c r="F12" s="179" t="s">
        <v>926</v>
      </c>
      <c r="G12" s="179" t="s">
        <v>31</v>
      </c>
    </row>
    <row r="13" s="148" customFormat="true" ht="65.25" hidden="false" customHeight="true" outlineLevel="0" collapsed="false">
      <c r="A13" s="180" t="n">
        <v>3</v>
      </c>
      <c r="B13" s="327" t="s">
        <v>37</v>
      </c>
      <c r="C13" s="328" t="n">
        <v>50.3</v>
      </c>
      <c r="D13" s="179" t="s">
        <v>36</v>
      </c>
      <c r="E13" s="179" t="s">
        <v>924</v>
      </c>
      <c r="F13" s="179" t="s">
        <v>927</v>
      </c>
      <c r="G13" s="179" t="s">
        <v>31</v>
      </c>
    </row>
    <row r="14" s="148" customFormat="true" ht="75.75" hidden="false" customHeight="true" outlineLevel="0" collapsed="false">
      <c r="A14" s="180" t="n">
        <v>4</v>
      </c>
      <c r="B14" s="327" t="s">
        <v>38</v>
      </c>
      <c r="C14" s="328" t="n">
        <v>42</v>
      </c>
      <c r="D14" s="179" t="s">
        <v>928</v>
      </c>
      <c r="E14" s="179" t="s">
        <v>924</v>
      </c>
      <c r="F14" s="179" t="s">
        <v>929</v>
      </c>
      <c r="G14" s="179" t="s">
        <v>31</v>
      </c>
    </row>
    <row r="15" customFormat="false" ht="90" hidden="false" customHeight="true" outlineLevel="0" collapsed="false">
      <c r="A15" s="180" t="n">
        <v>5</v>
      </c>
      <c r="B15" s="327" t="s">
        <v>41</v>
      </c>
      <c r="C15" s="328" t="n">
        <v>193.5</v>
      </c>
      <c r="D15" s="179" t="s">
        <v>40</v>
      </c>
      <c r="E15" s="179" t="s">
        <v>924</v>
      </c>
      <c r="F15" s="179" t="s">
        <v>930</v>
      </c>
      <c r="G15" s="179" t="s">
        <v>31</v>
      </c>
      <c r="H15" s="148"/>
      <c r="I15" s="148"/>
    </row>
    <row r="16" customFormat="false" ht="76.5" hidden="false" customHeight="true" outlineLevel="0" collapsed="false">
      <c r="A16" s="180" t="n">
        <v>6</v>
      </c>
      <c r="B16" s="329" t="s">
        <v>603</v>
      </c>
      <c r="C16" s="328" t="n">
        <v>49.4</v>
      </c>
      <c r="D16" s="179" t="s">
        <v>43</v>
      </c>
      <c r="E16" s="179" t="s">
        <v>924</v>
      </c>
      <c r="F16" s="179" t="s">
        <v>931</v>
      </c>
      <c r="G16" s="179" t="s">
        <v>31</v>
      </c>
      <c r="H16" s="148"/>
      <c r="I16" s="148"/>
    </row>
    <row r="17" customFormat="false" ht="42" hidden="false" customHeight="true" outlineLevel="0" collapsed="false">
      <c r="A17" s="180" t="n">
        <v>7</v>
      </c>
      <c r="B17" s="327" t="s">
        <v>604</v>
      </c>
      <c r="C17" s="328" t="n">
        <v>28.1</v>
      </c>
      <c r="D17" s="179" t="s">
        <v>43</v>
      </c>
      <c r="E17" s="179" t="s">
        <v>924</v>
      </c>
      <c r="F17" s="179" t="s">
        <v>932</v>
      </c>
      <c r="G17" s="179" t="s">
        <v>31</v>
      </c>
      <c r="H17" s="148"/>
      <c r="I17" s="148"/>
    </row>
    <row r="18" customFormat="false" ht="43.5" hidden="false" customHeight="true" outlineLevel="0" collapsed="false">
      <c r="A18" s="180" t="n">
        <v>8</v>
      </c>
      <c r="B18" s="327" t="s">
        <v>46</v>
      </c>
      <c r="C18" s="328" t="n">
        <v>6.4</v>
      </c>
      <c r="D18" s="179" t="s">
        <v>43</v>
      </c>
      <c r="E18" s="179" t="s">
        <v>924</v>
      </c>
      <c r="F18" s="179" t="s">
        <v>932</v>
      </c>
      <c r="G18" s="179" t="s">
        <v>31</v>
      </c>
      <c r="H18" s="148"/>
      <c r="I18" s="148"/>
    </row>
    <row r="19" customFormat="false" ht="45" hidden="false" customHeight="true" outlineLevel="0" collapsed="false">
      <c r="A19" s="180" t="n">
        <v>9</v>
      </c>
      <c r="B19" s="330" t="s">
        <v>50</v>
      </c>
      <c r="C19" s="328" t="n">
        <v>36.8</v>
      </c>
      <c r="D19" s="179" t="s">
        <v>48</v>
      </c>
      <c r="E19" s="179" t="s">
        <v>924</v>
      </c>
      <c r="F19" s="179" t="s">
        <v>933</v>
      </c>
      <c r="G19" s="179" t="s">
        <v>31</v>
      </c>
      <c r="H19" s="148"/>
      <c r="I19" s="148"/>
    </row>
    <row r="20" customFormat="false" ht="42.75" hidden="false" customHeight="true" outlineLevel="0" collapsed="false">
      <c r="A20" s="180" t="n">
        <v>10</v>
      </c>
      <c r="B20" s="327" t="s">
        <v>49</v>
      </c>
      <c r="C20" s="179" t="n">
        <v>20.274</v>
      </c>
      <c r="D20" s="179" t="s">
        <v>48</v>
      </c>
      <c r="E20" s="179" t="s">
        <v>924</v>
      </c>
      <c r="F20" s="179" t="s">
        <v>934</v>
      </c>
      <c r="G20" s="179" t="s">
        <v>31</v>
      </c>
      <c r="H20" s="148"/>
      <c r="I20" s="148"/>
    </row>
    <row r="21" customFormat="false" ht="45" hidden="false" customHeight="true" outlineLevel="0" collapsed="false">
      <c r="A21" s="180" t="n">
        <v>11</v>
      </c>
      <c r="B21" s="327" t="s">
        <v>52</v>
      </c>
      <c r="C21" s="179" t="n">
        <v>92.15</v>
      </c>
      <c r="D21" s="179" t="s">
        <v>51</v>
      </c>
      <c r="E21" s="179" t="s">
        <v>924</v>
      </c>
      <c r="F21" s="179" t="s">
        <v>935</v>
      </c>
      <c r="G21" s="179" t="s">
        <v>31</v>
      </c>
      <c r="H21" s="148"/>
      <c r="I21" s="148"/>
    </row>
    <row r="22" customFormat="false" ht="63" hidden="false" customHeight="true" outlineLevel="0" collapsed="false">
      <c r="A22" s="180" t="n">
        <v>12</v>
      </c>
      <c r="B22" s="327" t="s">
        <v>53</v>
      </c>
      <c r="C22" s="179" t="n">
        <v>30.61</v>
      </c>
      <c r="D22" s="179" t="s">
        <v>51</v>
      </c>
      <c r="E22" s="179" t="s">
        <v>924</v>
      </c>
      <c r="F22" s="179" t="s">
        <v>926</v>
      </c>
      <c r="G22" s="179" t="s">
        <v>31</v>
      </c>
      <c r="H22" s="148"/>
      <c r="I22" s="148"/>
    </row>
    <row r="23" customFormat="false" ht="32.25" hidden="false" customHeight="true" outlineLevel="0" collapsed="false">
      <c r="A23" s="180" t="n">
        <v>13</v>
      </c>
      <c r="B23" s="327" t="s">
        <v>54</v>
      </c>
      <c r="C23" s="179" t="n">
        <v>65.202</v>
      </c>
      <c r="D23" s="179" t="s">
        <v>51</v>
      </c>
      <c r="E23" s="179" t="s">
        <v>924</v>
      </c>
      <c r="F23" s="179" t="s">
        <v>936</v>
      </c>
      <c r="G23" s="179" t="s">
        <v>31</v>
      </c>
      <c r="H23" s="148"/>
      <c r="I23" s="148"/>
    </row>
    <row r="24" customFormat="false" ht="57" hidden="false" customHeight="true" outlineLevel="0" collapsed="false">
      <c r="A24" s="180" t="n">
        <v>14</v>
      </c>
      <c r="B24" s="327" t="s">
        <v>55</v>
      </c>
      <c r="C24" s="328" t="n">
        <v>12.7</v>
      </c>
      <c r="D24" s="179" t="s">
        <v>51</v>
      </c>
      <c r="E24" s="179" t="s">
        <v>924</v>
      </c>
      <c r="F24" s="179" t="s">
        <v>937</v>
      </c>
      <c r="G24" s="179" t="s">
        <v>31</v>
      </c>
      <c r="H24" s="148"/>
      <c r="I24" s="148"/>
    </row>
    <row r="25" customFormat="false" ht="73.5" hidden="false" customHeight="true" outlineLevel="0" collapsed="false">
      <c r="A25" s="180" t="n">
        <v>15</v>
      </c>
      <c r="B25" s="327" t="s">
        <v>57</v>
      </c>
      <c r="C25" s="328" t="n">
        <v>99.4</v>
      </c>
      <c r="D25" s="179" t="s">
        <v>56</v>
      </c>
      <c r="E25" s="179" t="s">
        <v>924</v>
      </c>
      <c r="F25" s="179" t="s">
        <v>926</v>
      </c>
      <c r="G25" s="179" t="s">
        <v>31</v>
      </c>
      <c r="H25" s="148"/>
      <c r="I25" s="148"/>
    </row>
    <row r="26" customFormat="false" ht="77.25" hidden="false" customHeight="true" outlineLevel="0" collapsed="false">
      <c r="A26" s="180" t="n">
        <v>16</v>
      </c>
      <c r="B26" s="327" t="s">
        <v>59</v>
      </c>
      <c r="C26" s="179" t="n">
        <v>25.73</v>
      </c>
      <c r="D26" s="179" t="s">
        <v>58</v>
      </c>
      <c r="E26" s="179" t="s">
        <v>924</v>
      </c>
      <c r="F26" s="179" t="s">
        <v>926</v>
      </c>
      <c r="G26" s="179" t="s">
        <v>31</v>
      </c>
      <c r="H26" s="148"/>
      <c r="I26" s="148"/>
    </row>
    <row r="27" customFormat="false" ht="46.5" hidden="false" customHeight="true" outlineLevel="0" collapsed="false">
      <c r="A27" s="180" t="n">
        <v>17</v>
      </c>
      <c r="B27" s="327" t="s">
        <v>60</v>
      </c>
      <c r="C27" s="328" t="n">
        <v>36.8</v>
      </c>
      <c r="D27" s="179" t="s">
        <v>58</v>
      </c>
      <c r="E27" s="179" t="s">
        <v>924</v>
      </c>
      <c r="F27" s="179" t="s">
        <v>938</v>
      </c>
      <c r="G27" s="179" t="s">
        <v>31</v>
      </c>
      <c r="H27" s="148"/>
      <c r="I27" s="148"/>
    </row>
    <row r="28" customFormat="false" ht="93" hidden="false" customHeight="true" outlineLevel="0" collapsed="false">
      <c r="A28" s="180" t="n">
        <v>18</v>
      </c>
      <c r="B28" s="327" t="s">
        <v>62</v>
      </c>
      <c r="C28" s="179" t="n">
        <v>333.983</v>
      </c>
      <c r="D28" s="179" t="s">
        <v>939</v>
      </c>
      <c r="E28" s="179" t="s">
        <v>924</v>
      </c>
      <c r="F28" s="179" t="s">
        <v>940</v>
      </c>
      <c r="G28" s="179" t="s">
        <v>31</v>
      </c>
      <c r="H28" s="148"/>
      <c r="I28" s="148"/>
    </row>
    <row r="29" customFormat="false" ht="42" hidden="false" customHeight="true" outlineLevel="0" collapsed="false">
      <c r="A29" s="180" t="n">
        <v>19</v>
      </c>
      <c r="B29" s="327" t="s">
        <v>273</v>
      </c>
      <c r="C29" s="328" t="n">
        <v>42.7</v>
      </c>
      <c r="D29" s="179" t="s">
        <v>58</v>
      </c>
      <c r="E29" s="179" t="s">
        <v>924</v>
      </c>
      <c r="F29" s="179" t="s">
        <v>941</v>
      </c>
      <c r="G29" s="179" t="s">
        <v>31</v>
      </c>
      <c r="H29" s="148"/>
      <c r="I29" s="148"/>
    </row>
    <row r="30" customFormat="false" ht="44.25" hidden="false" customHeight="true" outlineLevel="0" collapsed="false">
      <c r="A30" s="180" t="n">
        <v>20</v>
      </c>
      <c r="B30" s="331" t="s">
        <v>605</v>
      </c>
      <c r="C30" s="179" t="n">
        <v>68.136</v>
      </c>
      <c r="D30" s="179" t="s">
        <v>65</v>
      </c>
      <c r="E30" s="179" t="s">
        <v>924</v>
      </c>
      <c r="F30" s="179" t="s">
        <v>942</v>
      </c>
      <c r="G30" s="179" t="s">
        <v>31</v>
      </c>
      <c r="H30" s="148"/>
      <c r="I30" s="148"/>
    </row>
    <row r="31" customFormat="false" ht="36" hidden="false" customHeight="true" outlineLevel="0" collapsed="false">
      <c r="A31" s="180" t="n">
        <v>21</v>
      </c>
      <c r="B31" s="327" t="s">
        <v>606</v>
      </c>
      <c r="C31" s="179" t="n">
        <v>20.53</v>
      </c>
      <c r="D31" s="179" t="s">
        <v>67</v>
      </c>
      <c r="E31" s="179" t="s">
        <v>924</v>
      </c>
      <c r="F31" s="179" t="s">
        <v>943</v>
      </c>
      <c r="G31" s="179" t="s">
        <v>31</v>
      </c>
      <c r="H31" s="148"/>
      <c r="I31" s="148"/>
    </row>
    <row r="32" customFormat="false" ht="56.25" hidden="false" customHeight="true" outlineLevel="0" collapsed="false">
      <c r="A32" s="180" t="n">
        <v>22</v>
      </c>
      <c r="B32" s="327" t="s">
        <v>63</v>
      </c>
      <c r="C32" s="179" t="n">
        <v>45.999</v>
      </c>
      <c r="D32" s="179" t="s">
        <v>944</v>
      </c>
      <c r="E32" s="179" t="s">
        <v>924</v>
      </c>
      <c r="F32" s="179" t="s">
        <v>945</v>
      </c>
      <c r="G32" s="179" t="s">
        <v>31</v>
      </c>
      <c r="H32" s="148"/>
      <c r="I32" s="148"/>
    </row>
    <row r="33" customFormat="false" ht="73.5" hidden="false" customHeight="true" outlineLevel="0" collapsed="false">
      <c r="A33" s="180" t="n">
        <v>23</v>
      </c>
      <c r="B33" s="327" t="s">
        <v>72</v>
      </c>
      <c r="C33" s="328" t="n">
        <v>101.4</v>
      </c>
      <c r="D33" s="179" t="s">
        <v>71</v>
      </c>
      <c r="E33" s="179" t="s">
        <v>924</v>
      </c>
      <c r="F33" s="179" t="s">
        <v>926</v>
      </c>
      <c r="G33" s="179" t="s">
        <v>31</v>
      </c>
      <c r="H33" s="148"/>
      <c r="I33" s="148"/>
    </row>
    <row r="34" customFormat="false" ht="34.5" hidden="false" customHeight="true" outlineLevel="0" collapsed="false">
      <c r="A34" s="180" t="n">
        <v>24</v>
      </c>
      <c r="B34" s="327" t="s">
        <v>73</v>
      </c>
      <c r="C34" s="328" t="n">
        <v>13.7</v>
      </c>
      <c r="D34" s="179" t="s">
        <v>71</v>
      </c>
      <c r="E34" s="179" t="s">
        <v>924</v>
      </c>
      <c r="F34" s="179" t="s">
        <v>946</v>
      </c>
      <c r="G34" s="179" t="s">
        <v>31</v>
      </c>
      <c r="H34" s="148"/>
      <c r="I34" s="148"/>
    </row>
    <row r="35" customFormat="false" ht="72" hidden="false" customHeight="true" outlineLevel="0" collapsed="false">
      <c r="A35" s="180" t="n">
        <v>25</v>
      </c>
      <c r="B35" s="327" t="s">
        <v>607</v>
      </c>
      <c r="C35" s="179" t="n">
        <v>145.64</v>
      </c>
      <c r="D35" s="179" t="s">
        <v>74</v>
      </c>
      <c r="E35" s="179" t="s">
        <v>924</v>
      </c>
      <c r="F35" s="179" t="s">
        <v>926</v>
      </c>
      <c r="G35" s="179" t="s">
        <v>31</v>
      </c>
      <c r="H35" s="148"/>
      <c r="I35" s="148"/>
    </row>
    <row r="36" customFormat="false" ht="51" hidden="false" customHeight="true" outlineLevel="0" collapsed="false">
      <c r="A36" s="180" t="n">
        <v>26</v>
      </c>
      <c r="B36" s="327" t="s">
        <v>76</v>
      </c>
      <c r="C36" s="179" t="n">
        <v>7.807</v>
      </c>
      <c r="D36" s="179" t="s">
        <v>74</v>
      </c>
      <c r="E36" s="179" t="s">
        <v>924</v>
      </c>
      <c r="F36" s="179" t="s">
        <v>947</v>
      </c>
      <c r="G36" s="179" t="s">
        <v>31</v>
      </c>
      <c r="H36" s="148"/>
      <c r="I36" s="148"/>
    </row>
    <row r="37" customFormat="false" ht="63.75" hidden="false" customHeight="true" outlineLevel="0" collapsed="false">
      <c r="A37" s="180" t="n">
        <v>27</v>
      </c>
      <c r="B37" s="327" t="s">
        <v>79</v>
      </c>
      <c r="C37" s="328" t="n">
        <v>71.9</v>
      </c>
      <c r="D37" s="179" t="s">
        <v>77</v>
      </c>
      <c r="E37" s="179" t="s">
        <v>924</v>
      </c>
      <c r="F37" s="179" t="s">
        <v>948</v>
      </c>
      <c r="G37" s="179" t="s">
        <v>31</v>
      </c>
      <c r="H37" s="148"/>
      <c r="I37" s="148"/>
    </row>
    <row r="38" customFormat="false" ht="77.25" hidden="false" customHeight="true" outlineLevel="0" collapsed="false">
      <c r="A38" s="180" t="n">
        <v>28</v>
      </c>
      <c r="B38" s="327" t="s">
        <v>608</v>
      </c>
      <c r="C38" s="179" t="n">
        <v>22.095</v>
      </c>
      <c r="D38" s="179" t="s">
        <v>77</v>
      </c>
      <c r="E38" s="179" t="s">
        <v>924</v>
      </c>
      <c r="F38" s="179" t="s">
        <v>949</v>
      </c>
      <c r="G38" s="179" t="s">
        <v>31</v>
      </c>
      <c r="H38" s="148"/>
      <c r="I38" s="148"/>
    </row>
    <row r="39" customFormat="false" ht="47.25" hidden="false" customHeight="true" outlineLevel="0" collapsed="false">
      <c r="A39" s="180" t="n">
        <v>29</v>
      </c>
      <c r="B39" s="332" t="s">
        <v>82</v>
      </c>
      <c r="C39" s="328" t="n">
        <v>47.1</v>
      </c>
      <c r="D39" s="179" t="s">
        <v>81</v>
      </c>
      <c r="E39" s="179" t="s">
        <v>924</v>
      </c>
      <c r="F39" s="179" t="s">
        <v>950</v>
      </c>
      <c r="G39" s="179" t="s">
        <v>31</v>
      </c>
      <c r="H39" s="148"/>
      <c r="I39" s="148"/>
    </row>
    <row r="40" customFormat="false" ht="45" hidden="false" customHeight="true" outlineLevel="0" collapsed="false">
      <c r="A40" s="180" t="n">
        <v>30</v>
      </c>
      <c r="B40" s="332" t="s">
        <v>83</v>
      </c>
      <c r="C40" s="328" t="n">
        <v>24.9</v>
      </c>
      <c r="D40" s="179" t="s">
        <v>81</v>
      </c>
      <c r="E40" s="179" t="s">
        <v>924</v>
      </c>
      <c r="F40" s="179" t="s">
        <v>951</v>
      </c>
      <c r="G40" s="179" t="s">
        <v>31</v>
      </c>
      <c r="H40" s="148"/>
      <c r="I40" s="148"/>
    </row>
    <row r="41" customFormat="false" ht="43.5" hidden="false" customHeight="true" outlineLevel="0" collapsed="false">
      <c r="A41" s="180" t="n">
        <v>31</v>
      </c>
      <c r="B41" s="332" t="s">
        <v>84</v>
      </c>
      <c r="C41" s="328" t="n">
        <v>21.9</v>
      </c>
      <c r="D41" s="179" t="s">
        <v>81</v>
      </c>
      <c r="E41" s="179" t="s">
        <v>924</v>
      </c>
      <c r="F41" s="179" t="s">
        <v>951</v>
      </c>
      <c r="G41" s="179" t="s">
        <v>31</v>
      </c>
      <c r="H41" s="148"/>
      <c r="I41" s="148"/>
    </row>
    <row r="42" customFormat="false" ht="57.75" hidden="false" customHeight="true" outlineLevel="0" collapsed="false">
      <c r="A42" s="180" t="n">
        <v>32</v>
      </c>
      <c r="B42" s="332" t="s">
        <v>609</v>
      </c>
      <c r="C42" s="328" t="n">
        <v>24.1</v>
      </c>
      <c r="D42" s="179" t="s">
        <v>81</v>
      </c>
      <c r="E42" s="179" t="s">
        <v>924</v>
      </c>
      <c r="F42" s="179" t="s">
        <v>952</v>
      </c>
      <c r="G42" s="179" t="s">
        <v>31</v>
      </c>
      <c r="H42" s="148"/>
      <c r="I42" s="148"/>
    </row>
    <row r="43" customFormat="false" ht="73.5" hidden="false" customHeight="true" outlineLevel="0" collapsed="false">
      <c r="A43" s="180" t="n">
        <v>33</v>
      </c>
      <c r="B43" s="332" t="s">
        <v>86</v>
      </c>
      <c r="C43" s="328" t="n">
        <v>16.4</v>
      </c>
      <c r="D43" s="179" t="s">
        <v>81</v>
      </c>
      <c r="E43" s="179" t="s">
        <v>924</v>
      </c>
      <c r="F43" s="179" t="s">
        <v>953</v>
      </c>
      <c r="G43" s="179" t="s">
        <v>31</v>
      </c>
      <c r="H43" s="148"/>
      <c r="I43" s="148"/>
    </row>
    <row r="44" customFormat="false" ht="33.75" hidden="false" customHeight="true" outlineLevel="0" collapsed="false">
      <c r="A44" s="180" t="n">
        <v>34</v>
      </c>
      <c r="B44" s="332" t="s">
        <v>88</v>
      </c>
      <c r="C44" s="328" t="n">
        <v>17.3</v>
      </c>
      <c r="D44" s="179" t="s">
        <v>87</v>
      </c>
      <c r="E44" s="179" t="s">
        <v>924</v>
      </c>
      <c r="F44" s="179" t="s">
        <v>954</v>
      </c>
      <c r="G44" s="179" t="s">
        <v>31</v>
      </c>
      <c r="H44" s="148"/>
      <c r="I44" s="148"/>
    </row>
    <row r="45" customFormat="false" ht="72.75" hidden="false" customHeight="true" outlineLevel="0" collapsed="false">
      <c r="A45" s="180" t="n">
        <v>35</v>
      </c>
      <c r="B45" s="327" t="s">
        <v>90</v>
      </c>
      <c r="C45" s="328" t="n">
        <v>40</v>
      </c>
      <c r="D45" s="179" t="s">
        <v>89</v>
      </c>
      <c r="E45" s="179" t="s">
        <v>924</v>
      </c>
      <c r="F45" s="179" t="s">
        <v>926</v>
      </c>
      <c r="G45" s="179" t="s">
        <v>31</v>
      </c>
      <c r="H45" s="148"/>
      <c r="I45" s="148"/>
    </row>
    <row r="46" customFormat="false" ht="45.75" hidden="false" customHeight="true" outlineLevel="0" collapsed="false">
      <c r="A46" s="180" t="n">
        <v>36</v>
      </c>
      <c r="B46" s="333" t="s">
        <v>91</v>
      </c>
      <c r="C46" s="328" t="n">
        <v>56.2</v>
      </c>
      <c r="D46" s="179" t="s">
        <v>89</v>
      </c>
      <c r="E46" s="179" t="s">
        <v>924</v>
      </c>
      <c r="F46" s="179" t="s">
        <v>955</v>
      </c>
      <c r="G46" s="179" t="s">
        <v>31</v>
      </c>
      <c r="H46" s="148"/>
      <c r="I46" s="148"/>
    </row>
    <row r="47" customFormat="false" ht="60" hidden="false" customHeight="true" outlineLevel="0" collapsed="false">
      <c r="A47" s="180" t="n">
        <v>37</v>
      </c>
      <c r="B47" s="327" t="s">
        <v>93</v>
      </c>
      <c r="C47" s="179" t="n">
        <v>22.06552</v>
      </c>
      <c r="D47" s="179" t="s">
        <v>92</v>
      </c>
      <c r="E47" s="179" t="s">
        <v>924</v>
      </c>
      <c r="F47" s="179" t="s">
        <v>956</v>
      </c>
      <c r="G47" s="179" t="s">
        <v>31</v>
      </c>
      <c r="H47" s="148"/>
      <c r="I47" s="148"/>
    </row>
    <row r="48" customFormat="false" ht="35.25" hidden="false" customHeight="true" outlineLevel="0" collapsed="false">
      <c r="A48" s="180" t="n">
        <v>38</v>
      </c>
      <c r="B48" s="327" t="s">
        <v>94</v>
      </c>
      <c r="C48" s="179" t="n">
        <v>41.96</v>
      </c>
      <c r="D48" s="179" t="s">
        <v>92</v>
      </c>
      <c r="E48" s="179" t="s">
        <v>924</v>
      </c>
      <c r="F48" s="179" t="s">
        <v>957</v>
      </c>
      <c r="G48" s="179" t="s">
        <v>31</v>
      </c>
      <c r="H48" s="148"/>
      <c r="I48" s="148"/>
    </row>
    <row r="49" customFormat="false" ht="58.5" hidden="false" customHeight="true" outlineLevel="0" collapsed="false">
      <c r="A49" s="180" t="n">
        <v>39</v>
      </c>
      <c r="B49" s="327" t="s">
        <v>95</v>
      </c>
      <c r="C49" s="179" t="n">
        <v>17.151</v>
      </c>
      <c r="D49" s="179" t="s">
        <v>92</v>
      </c>
      <c r="E49" s="179" t="s">
        <v>924</v>
      </c>
      <c r="F49" s="179" t="s">
        <v>958</v>
      </c>
      <c r="G49" s="179" t="s">
        <v>31</v>
      </c>
      <c r="H49" s="148"/>
      <c r="I49" s="148"/>
    </row>
    <row r="50" customFormat="false" ht="43.5" hidden="false" customHeight="true" outlineLevel="0" collapsed="false">
      <c r="A50" s="180" t="n">
        <v>40</v>
      </c>
      <c r="B50" s="327" t="s">
        <v>96</v>
      </c>
      <c r="C50" s="179" t="n">
        <v>21.3568</v>
      </c>
      <c r="D50" s="179" t="s">
        <v>92</v>
      </c>
      <c r="E50" s="179" t="s">
        <v>924</v>
      </c>
      <c r="F50" s="179" t="s">
        <v>959</v>
      </c>
      <c r="G50" s="179" t="s">
        <v>31</v>
      </c>
      <c r="H50" s="148"/>
      <c r="I50" s="148"/>
    </row>
    <row r="51" customFormat="false" ht="48.75" hidden="false" customHeight="true" outlineLevel="0" collapsed="false">
      <c r="A51" s="180" t="n">
        <v>41</v>
      </c>
      <c r="B51" s="327" t="s">
        <v>97</v>
      </c>
      <c r="C51" s="179" t="n">
        <v>39.09</v>
      </c>
      <c r="D51" s="179" t="s">
        <v>92</v>
      </c>
      <c r="E51" s="179" t="s">
        <v>924</v>
      </c>
      <c r="F51" s="179" t="s">
        <v>960</v>
      </c>
      <c r="G51" s="179" t="s">
        <v>31</v>
      </c>
      <c r="H51" s="148"/>
      <c r="I51" s="148"/>
    </row>
    <row r="52" customFormat="false" ht="44.25" hidden="false" customHeight="true" outlineLevel="0" collapsed="false">
      <c r="A52" s="180" t="n">
        <v>42</v>
      </c>
      <c r="B52" s="327" t="s">
        <v>98</v>
      </c>
      <c r="C52" s="179" t="n">
        <v>30.881</v>
      </c>
      <c r="D52" s="179" t="s">
        <v>92</v>
      </c>
      <c r="E52" s="179" t="s">
        <v>924</v>
      </c>
      <c r="F52" s="179" t="s">
        <v>961</v>
      </c>
      <c r="G52" s="179" t="s">
        <v>31</v>
      </c>
      <c r="H52" s="148"/>
      <c r="I52" s="148"/>
    </row>
    <row r="53" customFormat="false" ht="75" hidden="false" customHeight="true" outlineLevel="0" collapsed="false">
      <c r="A53" s="180" t="n">
        <v>43</v>
      </c>
      <c r="B53" s="327" t="s">
        <v>100</v>
      </c>
      <c r="C53" s="118" t="n">
        <v>20.94</v>
      </c>
      <c r="D53" s="179" t="s">
        <v>99</v>
      </c>
      <c r="E53" s="179" t="s">
        <v>924</v>
      </c>
      <c r="F53" s="179" t="s">
        <v>926</v>
      </c>
      <c r="G53" s="179" t="s">
        <v>31</v>
      </c>
      <c r="H53" s="148"/>
      <c r="I53" s="148"/>
    </row>
    <row r="54" customFormat="false" ht="75" hidden="false" customHeight="true" outlineLevel="0" collapsed="false">
      <c r="A54" s="180" t="n">
        <v>44</v>
      </c>
      <c r="B54" s="327" t="s">
        <v>101</v>
      </c>
      <c r="C54" s="118" t="n">
        <v>28.81</v>
      </c>
      <c r="D54" s="179" t="s">
        <v>99</v>
      </c>
      <c r="E54" s="179" t="s">
        <v>924</v>
      </c>
      <c r="F54" s="179" t="s">
        <v>926</v>
      </c>
      <c r="G54" s="179" t="s">
        <v>31</v>
      </c>
      <c r="H54" s="148"/>
      <c r="I54" s="148"/>
    </row>
    <row r="55" customFormat="false" ht="77.25" hidden="false" customHeight="true" outlineLevel="0" collapsed="false">
      <c r="A55" s="180" t="n">
        <v>45</v>
      </c>
      <c r="B55" s="327" t="s">
        <v>102</v>
      </c>
      <c r="C55" s="118" t="n">
        <v>10.77</v>
      </c>
      <c r="D55" s="179" t="s">
        <v>99</v>
      </c>
      <c r="E55" s="179" t="s">
        <v>924</v>
      </c>
      <c r="F55" s="179" t="s">
        <v>926</v>
      </c>
      <c r="G55" s="179" t="s">
        <v>31</v>
      </c>
      <c r="H55" s="148"/>
      <c r="I55" s="148"/>
    </row>
    <row r="56" customFormat="false" ht="76.5" hidden="false" customHeight="true" outlineLevel="0" collapsed="false">
      <c r="A56" s="180" t="n">
        <v>46</v>
      </c>
      <c r="B56" s="327" t="s">
        <v>103</v>
      </c>
      <c r="C56" s="334" t="n">
        <v>12.4</v>
      </c>
      <c r="D56" s="179" t="s">
        <v>99</v>
      </c>
      <c r="E56" s="179" t="s">
        <v>924</v>
      </c>
      <c r="F56" s="179" t="s">
        <v>926</v>
      </c>
      <c r="G56" s="179" t="s">
        <v>31</v>
      </c>
      <c r="H56" s="148"/>
      <c r="I56" s="148"/>
    </row>
    <row r="57" customFormat="false" ht="87" hidden="false" customHeight="true" outlineLevel="0" collapsed="false">
      <c r="A57" s="180" t="n">
        <v>47</v>
      </c>
      <c r="B57" s="327" t="s">
        <v>610</v>
      </c>
      <c r="C57" s="179" t="n">
        <v>49.83</v>
      </c>
      <c r="D57" s="179" t="s">
        <v>99</v>
      </c>
      <c r="E57" s="179" t="s">
        <v>924</v>
      </c>
      <c r="F57" s="179" t="s">
        <v>962</v>
      </c>
      <c r="G57" s="179" t="s">
        <v>31</v>
      </c>
      <c r="H57" s="148"/>
      <c r="I57" s="148"/>
    </row>
    <row r="58" customFormat="false" ht="44.25" hidden="false" customHeight="true" outlineLevel="0" collapsed="false">
      <c r="A58" s="180" t="n">
        <v>48</v>
      </c>
      <c r="B58" s="327" t="s">
        <v>106</v>
      </c>
      <c r="C58" s="179" t="n">
        <v>43.499</v>
      </c>
      <c r="D58" s="179" t="s">
        <v>105</v>
      </c>
      <c r="E58" s="179" t="s">
        <v>924</v>
      </c>
      <c r="F58" s="179" t="s">
        <v>963</v>
      </c>
      <c r="G58" s="179" t="s">
        <v>31</v>
      </c>
      <c r="H58" s="148"/>
      <c r="I58" s="148"/>
    </row>
    <row r="59" customFormat="false" ht="60" hidden="false" customHeight="true" outlineLevel="0" collapsed="false">
      <c r="A59" s="180" t="n">
        <v>49</v>
      </c>
      <c r="B59" s="327" t="s">
        <v>107</v>
      </c>
      <c r="C59" s="179" t="n">
        <v>34.513</v>
      </c>
      <c r="D59" s="179" t="s">
        <v>105</v>
      </c>
      <c r="E59" s="179" t="s">
        <v>924</v>
      </c>
      <c r="F59" s="179" t="s">
        <v>964</v>
      </c>
      <c r="G59" s="179" t="s">
        <v>31</v>
      </c>
      <c r="H59" s="148"/>
      <c r="I59" s="148"/>
    </row>
    <row r="60" customFormat="false" ht="36.75" hidden="false" customHeight="true" outlineLevel="0" collapsed="false">
      <c r="A60" s="180" t="n">
        <v>50</v>
      </c>
      <c r="B60" s="335" t="s">
        <v>109</v>
      </c>
      <c r="C60" s="179" t="n">
        <v>34.198</v>
      </c>
      <c r="D60" s="179" t="s">
        <v>108</v>
      </c>
      <c r="E60" s="179" t="s">
        <v>924</v>
      </c>
      <c r="F60" s="179" t="s">
        <v>965</v>
      </c>
      <c r="G60" s="179" t="s">
        <v>31</v>
      </c>
      <c r="H60" s="148"/>
      <c r="I60" s="148"/>
    </row>
    <row r="61" customFormat="false" ht="74.25" hidden="false" customHeight="true" outlineLevel="0" collapsed="false">
      <c r="A61" s="180" t="n">
        <v>51</v>
      </c>
      <c r="B61" s="335" t="s">
        <v>612</v>
      </c>
      <c r="C61" s="179" t="n">
        <v>47.314</v>
      </c>
      <c r="D61" s="179" t="s">
        <v>108</v>
      </c>
      <c r="E61" s="179" t="s">
        <v>924</v>
      </c>
      <c r="F61" s="179" t="s">
        <v>949</v>
      </c>
      <c r="G61" s="179" t="s">
        <v>31</v>
      </c>
      <c r="H61" s="148"/>
      <c r="I61" s="148"/>
    </row>
    <row r="62" customFormat="false" ht="89.25" hidden="false" customHeight="true" outlineLevel="0" collapsed="false">
      <c r="A62" s="180" t="n">
        <v>52</v>
      </c>
      <c r="B62" s="335" t="s">
        <v>613</v>
      </c>
      <c r="C62" s="179" t="n">
        <v>26.382</v>
      </c>
      <c r="D62" s="179" t="s">
        <v>108</v>
      </c>
      <c r="E62" s="179" t="s">
        <v>924</v>
      </c>
      <c r="F62" s="179" t="s">
        <v>966</v>
      </c>
      <c r="G62" s="179" t="s">
        <v>31</v>
      </c>
      <c r="H62" s="148"/>
      <c r="I62" s="148"/>
    </row>
    <row r="63" customFormat="false" ht="93.75" hidden="false" customHeight="true" outlineLevel="0" collapsed="false">
      <c r="A63" s="180" t="n">
        <v>53</v>
      </c>
      <c r="B63" s="327" t="s">
        <v>112</v>
      </c>
      <c r="C63" s="179" t="n">
        <v>12.955</v>
      </c>
      <c r="D63" s="179" t="s">
        <v>111</v>
      </c>
      <c r="E63" s="179" t="s">
        <v>924</v>
      </c>
      <c r="F63" s="179" t="s">
        <v>967</v>
      </c>
      <c r="G63" s="179" t="s">
        <v>31</v>
      </c>
      <c r="H63" s="148"/>
      <c r="I63" s="148"/>
    </row>
    <row r="64" customFormat="false" ht="75.75" hidden="false" customHeight="true" outlineLevel="0" collapsed="false">
      <c r="A64" s="180" t="n">
        <v>54</v>
      </c>
      <c r="B64" s="327" t="s">
        <v>113</v>
      </c>
      <c r="C64" s="179" t="n">
        <v>12.689</v>
      </c>
      <c r="D64" s="179" t="s">
        <v>111</v>
      </c>
      <c r="E64" s="179" t="s">
        <v>924</v>
      </c>
      <c r="F64" s="179" t="s">
        <v>926</v>
      </c>
      <c r="G64" s="179" t="s">
        <v>31</v>
      </c>
      <c r="H64" s="148"/>
      <c r="I64" s="148"/>
    </row>
    <row r="65" customFormat="false" ht="63" hidden="false" customHeight="true" outlineLevel="0" collapsed="false">
      <c r="A65" s="180" t="n">
        <v>55</v>
      </c>
      <c r="B65" s="327" t="s">
        <v>115</v>
      </c>
      <c r="C65" s="179" t="n">
        <v>51.75991</v>
      </c>
      <c r="D65" s="179" t="s">
        <v>968</v>
      </c>
      <c r="E65" s="179" t="s">
        <v>924</v>
      </c>
      <c r="F65" s="179" t="s">
        <v>969</v>
      </c>
      <c r="G65" s="179" t="s">
        <v>31</v>
      </c>
      <c r="H65" s="148"/>
      <c r="I65" s="148"/>
    </row>
    <row r="66" customFormat="false" ht="135.75" hidden="false" customHeight="true" outlineLevel="0" collapsed="false">
      <c r="A66" s="180" t="n">
        <v>56</v>
      </c>
      <c r="B66" s="327" t="s">
        <v>116</v>
      </c>
      <c r="C66" s="328" t="n">
        <v>27.1</v>
      </c>
      <c r="D66" s="179" t="s">
        <v>114</v>
      </c>
      <c r="E66" s="179" t="s">
        <v>924</v>
      </c>
      <c r="F66" s="179" t="s">
        <v>970</v>
      </c>
      <c r="G66" s="179" t="s">
        <v>31</v>
      </c>
      <c r="H66" s="148"/>
      <c r="I66" s="148"/>
    </row>
    <row r="67" customFormat="false" ht="76.5" hidden="false" customHeight="true" outlineLevel="0" collapsed="false">
      <c r="A67" s="180" t="n">
        <v>57</v>
      </c>
      <c r="B67" s="327" t="s">
        <v>117</v>
      </c>
      <c r="C67" s="179" t="n">
        <v>28.14</v>
      </c>
      <c r="D67" s="179" t="s">
        <v>114</v>
      </c>
      <c r="E67" s="179" t="s">
        <v>924</v>
      </c>
      <c r="F67" s="179" t="s">
        <v>926</v>
      </c>
      <c r="G67" s="179" t="s">
        <v>31</v>
      </c>
      <c r="H67" s="148"/>
      <c r="I67" s="148"/>
    </row>
    <row r="68" customFormat="false" ht="46.5" hidden="false" customHeight="true" outlineLevel="0" collapsed="false">
      <c r="A68" s="180" t="n">
        <v>58</v>
      </c>
      <c r="B68" s="327" t="s">
        <v>118</v>
      </c>
      <c r="C68" s="179" t="n">
        <v>16.74</v>
      </c>
      <c r="D68" s="179" t="s">
        <v>114</v>
      </c>
      <c r="E68" s="179" t="s">
        <v>924</v>
      </c>
      <c r="F68" s="179" t="s">
        <v>971</v>
      </c>
      <c r="G68" s="179" t="s">
        <v>31</v>
      </c>
      <c r="H68" s="148"/>
      <c r="I68" s="148"/>
    </row>
    <row r="69" customFormat="false" ht="72.75" hidden="false" customHeight="true" outlineLevel="0" collapsed="false">
      <c r="A69" s="180" t="n">
        <v>59</v>
      </c>
      <c r="B69" s="327" t="s">
        <v>120</v>
      </c>
      <c r="C69" s="328" t="n">
        <v>26.5</v>
      </c>
      <c r="D69" s="179" t="s">
        <v>114</v>
      </c>
      <c r="E69" s="179" t="s">
        <v>924</v>
      </c>
      <c r="F69" s="179" t="s">
        <v>972</v>
      </c>
      <c r="G69" s="179" t="s">
        <v>31</v>
      </c>
      <c r="H69" s="148"/>
      <c r="I69" s="148"/>
    </row>
    <row r="70" customFormat="false" ht="36.75" hidden="false" customHeight="true" outlineLevel="0" collapsed="false">
      <c r="A70" s="180" t="n">
        <v>60</v>
      </c>
      <c r="B70" s="327" t="s">
        <v>122</v>
      </c>
      <c r="C70" s="328" t="n">
        <v>151.5</v>
      </c>
      <c r="D70" s="179" t="s">
        <v>121</v>
      </c>
      <c r="E70" s="179" t="s">
        <v>924</v>
      </c>
      <c r="F70" s="179" t="s">
        <v>973</v>
      </c>
      <c r="G70" s="179" t="s">
        <v>31</v>
      </c>
      <c r="H70" s="148"/>
      <c r="I70" s="148"/>
    </row>
    <row r="71" customFormat="false" ht="42.75" hidden="false" customHeight="true" outlineLevel="0" collapsed="false">
      <c r="A71" s="180" t="n">
        <v>61</v>
      </c>
      <c r="B71" s="327" t="s">
        <v>124</v>
      </c>
      <c r="C71" s="179" t="n">
        <v>31.152</v>
      </c>
      <c r="D71" s="179" t="s">
        <v>974</v>
      </c>
      <c r="E71" s="179" t="s">
        <v>924</v>
      </c>
      <c r="F71" s="179" t="s">
        <v>975</v>
      </c>
      <c r="G71" s="179" t="s">
        <v>31</v>
      </c>
      <c r="H71" s="148"/>
      <c r="I71" s="148"/>
    </row>
    <row r="72" customFormat="false" ht="46.5" hidden="false" customHeight="true" outlineLevel="0" collapsed="false">
      <c r="A72" s="180" t="n">
        <v>62</v>
      </c>
      <c r="B72" s="327" t="s">
        <v>125</v>
      </c>
      <c r="C72" s="179" t="n">
        <v>55.336</v>
      </c>
      <c r="D72" s="179" t="s">
        <v>123</v>
      </c>
      <c r="E72" s="179" t="s">
        <v>924</v>
      </c>
      <c r="F72" s="179" t="s">
        <v>976</v>
      </c>
      <c r="G72" s="179" t="s">
        <v>31</v>
      </c>
      <c r="H72" s="148"/>
      <c r="I72" s="148"/>
    </row>
    <row r="73" customFormat="false" ht="75.75" hidden="false" customHeight="true" outlineLevel="0" collapsed="false">
      <c r="A73" s="180" t="n">
        <v>63</v>
      </c>
      <c r="B73" s="327" t="s">
        <v>126</v>
      </c>
      <c r="C73" s="328" t="n">
        <v>10.9</v>
      </c>
      <c r="D73" s="179" t="s">
        <v>123</v>
      </c>
      <c r="E73" s="179" t="s">
        <v>924</v>
      </c>
      <c r="F73" s="179" t="s">
        <v>977</v>
      </c>
      <c r="G73" s="179" t="s">
        <v>31</v>
      </c>
      <c r="H73" s="148"/>
      <c r="I73" s="148"/>
    </row>
    <row r="74" customFormat="false" ht="42" hidden="false" customHeight="true" outlineLevel="0" collapsed="false">
      <c r="A74" s="180" t="n">
        <v>64</v>
      </c>
      <c r="B74" s="327" t="s">
        <v>127</v>
      </c>
      <c r="C74" s="328" t="n">
        <v>46.5</v>
      </c>
      <c r="D74" s="179" t="s">
        <v>123</v>
      </c>
      <c r="E74" s="179" t="s">
        <v>924</v>
      </c>
      <c r="F74" s="179" t="s">
        <v>955</v>
      </c>
      <c r="G74" s="179" t="s">
        <v>31</v>
      </c>
      <c r="H74" s="148"/>
      <c r="I74" s="148"/>
    </row>
    <row r="75" customFormat="false" ht="33.75" hidden="false" customHeight="true" outlineLevel="0" collapsed="false">
      <c r="A75" s="180" t="n">
        <v>65</v>
      </c>
      <c r="B75" s="327" t="s">
        <v>128</v>
      </c>
      <c r="C75" s="328" t="n">
        <v>17.2</v>
      </c>
      <c r="D75" s="179" t="s">
        <v>123</v>
      </c>
      <c r="E75" s="179" t="s">
        <v>924</v>
      </c>
      <c r="F75" s="179" t="s">
        <v>978</v>
      </c>
      <c r="G75" s="179" t="s">
        <v>31</v>
      </c>
      <c r="H75" s="148"/>
      <c r="I75" s="148"/>
    </row>
    <row r="76" customFormat="false" ht="43.5" hidden="false" customHeight="true" outlineLevel="0" collapsed="false">
      <c r="A76" s="180" t="n">
        <v>66</v>
      </c>
      <c r="B76" s="327" t="s">
        <v>129</v>
      </c>
      <c r="C76" s="328" t="n">
        <v>1.94</v>
      </c>
      <c r="D76" s="179" t="s">
        <v>123</v>
      </c>
      <c r="E76" s="179" t="s">
        <v>924</v>
      </c>
      <c r="F76" s="179" t="s">
        <v>955</v>
      </c>
      <c r="G76" s="179" t="s">
        <v>31</v>
      </c>
      <c r="H76" s="148"/>
      <c r="I76" s="148"/>
    </row>
    <row r="77" customFormat="false" ht="36" hidden="false" customHeight="true" outlineLevel="0" collapsed="false">
      <c r="A77" s="180" t="n">
        <v>67</v>
      </c>
      <c r="B77" s="327" t="s">
        <v>130</v>
      </c>
      <c r="C77" s="179" t="n">
        <v>31.19</v>
      </c>
      <c r="D77" s="179" t="s">
        <v>123</v>
      </c>
      <c r="E77" s="179" t="s">
        <v>924</v>
      </c>
      <c r="F77" s="179" t="s">
        <v>979</v>
      </c>
      <c r="G77" s="179" t="s">
        <v>31</v>
      </c>
      <c r="H77" s="148"/>
      <c r="I77" s="148"/>
    </row>
    <row r="78" customFormat="false" ht="32.25" hidden="false" customHeight="true" outlineLevel="0" collapsed="false">
      <c r="A78" s="180" t="n">
        <v>68</v>
      </c>
      <c r="B78" s="327" t="s">
        <v>134</v>
      </c>
      <c r="C78" s="179" t="n">
        <v>107.23</v>
      </c>
      <c r="D78" s="179" t="s">
        <v>133</v>
      </c>
      <c r="E78" s="179" t="s">
        <v>924</v>
      </c>
      <c r="F78" s="179" t="s">
        <v>980</v>
      </c>
      <c r="G78" s="179" t="s">
        <v>31</v>
      </c>
      <c r="H78" s="148"/>
      <c r="I78" s="148"/>
    </row>
    <row r="79" customFormat="false" ht="42.75" hidden="false" customHeight="true" outlineLevel="0" collapsed="false">
      <c r="A79" s="180" t="n">
        <v>69</v>
      </c>
      <c r="B79" s="327" t="s">
        <v>614</v>
      </c>
      <c r="C79" s="328" t="n">
        <v>43.8</v>
      </c>
      <c r="D79" s="179" t="s">
        <v>133</v>
      </c>
      <c r="E79" s="179" t="s">
        <v>924</v>
      </c>
      <c r="F79" s="179" t="s">
        <v>981</v>
      </c>
      <c r="G79" s="179" t="s">
        <v>31</v>
      </c>
      <c r="H79" s="148"/>
      <c r="I79" s="148"/>
    </row>
    <row r="80" customFormat="false" ht="45" hidden="false" customHeight="true" outlineLevel="0" collapsed="false">
      <c r="A80" s="180" t="n">
        <v>70</v>
      </c>
      <c r="B80" s="327" t="s">
        <v>136</v>
      </c>
      <c r="C80" s="328" t="n">
        <v>28</v>
      </c>
      <c r="D80" s="179" t="s">
        <v>133</v>
      </c>
      <c r="E80" s="179" t="s">
        <v>924</v>
      </c>
      <c r="F80" s="179" t="s">
        <v>982</v>
      </c>
      <c r="G80" s="179" t="s">
        <v>31</v>
      </c>
      <c r="H80" s="148"/>
      <c r="I80" s="148"/>
    </row>
    <row r="81" customFormat="false" ht="43.5" hidden="false" customHeight="true" outlineLevel="0" collapsed="false">
      <c r="A81" s="180" t="n">
        <v>71</v>
      </c>
      <c r="B81" s="327" t="s">
        <v>42</v>
      </c>
      <c r="C81" s="328" t="n">
        <v>18.6</v>
      </c>
      <c r="D81" s="179" t="s">
        <v>983</v>
      </c>
      <c r="E81" s="179" t="s">
        <v>924</v>
      </c>
      <c r="F81" s="179" t="s">
        <v>984</v>
      </c>
      <c r="G81" s="179" t="s">
        <v>31</v>
      </c>
      <c r="H81" s="148"/>
      <c r="I81" s="148"/>
    </row>
    <row r="82" customFormat="false" ht="75" hidden="false" customHeight="true" outlineLevel="0" collapsed="false">
      <c r="A82" s="180" t="n">
        <v>72</v>
      </c>
      <c r="B82" s="327" t="s">
        <v>138</v>
      </c>
      <c r="C82" s="179" t="n">
        <v>10.94</v>
      </c>
      <c r="D82" s="179" t="s">
        <v>137</v>
      </c>
      <c r="E82" s="179" t="s">
        <v>924</v>
      </c>
      <c r="F82" s="179" t="s">
        <v>926</v>
      </c>
      <c r="G82" s="179" t="s">
        <v>31</v>
      </c>
      <c r="H82" s="148"/>
      <c r="I82" s="148"/>
    </row>
    <row r="83" customFormat="false" ht="44.25" hidden="false" customHeight="true" outlineLevel="0" collapsed="false">
      <c r="A83" s="180" t="n">
        <v>73</v>
      </c>
      <c r="B83" s="327" t="s">
        <v>139</v>
      </c>
      <c r="C83" s="179" t="n">
        <v>73.721</v>
      </c>
      <c r="D83" s="179" t="s">
        <v>137</v>
      </c>
      <c r="E83" s="179" t="s">
        <v>924</v>
      </c>
      <c r="F83" s="179" t="s">
        <v>985</v>
      </c>
      <c r="G83" s="179" t="s">
        <v>31</v>
      </c>
      <c r="H83" s="148"/>
      <c r="I83" s="148"/>
    </row>
    <row r="84" customFormat="false" ht="48" hidden="false" customHeight="true" outlineLevel="0" collapsed="false">
      <c r="A84" s="180" t="n">
        <v>74</v>
      </c>
      <c r="B84" s="327" t="s">
        <v>140</v>
      </c>
      <c r="C84" s="179" t="n">
        <v>8.314</v>
      </c>
      <c r="D84" s="179" t="s">
        <v>137</v>
      </c>
      <c r="E84" s="179" t="s">
        <v>924</v>
      </c>
      <c r="F84" s="179" t="s">
        <v>986</v>
      </c>
      <c r="G84" s="179" t="s">
        <v>31</v>
      </c>
      <c r="H84" s="148"/>
      <c r="I84" s="148"/>
    </row>
    <row r="85" customFormat="false" ht="75" hidden="false" customHeight="true" outlineLevel="0" collapsed="false">
      <c r="A85" s="180" t="n">
        <v>75</v>
      </c>
      <c r="B85" s="327" t="s">
        <v>142</v>
      </c>
      <c r="C85" s="328" t="n">
        <v>48</v>
      </c>
      <c r="D85" s="179" t="s">
        <v>141</v>
      </c>
      <c r="E85" s="179" t="s">
        <v>924</v>
      </c>
      <c r="F85" s="179" t="s">
        <v>926</v>
      </c>
      <c r="G85" s="179" t="s">
        <v>31</v>
      </c>
      <c r="H85" s="148"/>
      <c r="I85" s="148"/>
    </row>
    <row r="86" customFormat="false" ht="42.75" hidden="false" customHeight="true" outlineLevel="0" collapsed="false">
      <c r="A86" s="180" t="n">
        <v>76</v>
      </c>
      <c r="B86" s="327" t="s">
        <v>143</v>
      </c>
      <c r="C86" s="179" t="n">
        <v>44.41</v>
      </c>
      <c r="D86" s="179" t="s">
        <v>141</v>
      </c>
      <c r="E86" s="179" t="s">
        <v>924</v>
      </c>
      <c r="F86" s="179" t="s">
        <v>987</v>
      </c>
      <c r="G86" s="179" t="s">
        <v>31</v>
      </c>
      <c r="H86" s="148"/>
      <c r="I86" s="148"/>
    </row>
    <row r="87" customFormat="false" ht="45.75" hidden="false" customHeight="true" outlineLevel="0" collapsed="false">
      <c r="A87" s="180" t="n">
        <v>77</v>
      </c>
      <c r="B87" s="327" t="s">
        <v>144</v>
      </c>
      <c r="C87" s="179" t="n">
        <v>61.44</v>
      </c>
      <c r="D87" s="179" t="s">
        <v>988</v>
      </c>
      <c r="E87" s="179" t="s">
        <v>924</v>
      </c>
      <c r="F87" s="179" t="s">
        <v>989</v>
      </c>
      <c r="G87" s="179" t="s">
        <v>31</v>
      </c>
      <c r="H87" s="148"/>
      <c r="I87" s="148"/>
    </row>
    <row r="88" customFormat="false" ht="43.5" hidden="false" customHeight="true" outlineLevel="0" collapsed="false">
      <c r="A88" s="180" t="n">
        <v>78</v>
      </c>
      <c r="B88" s="327" t="s">
        <v>145</v>
      </c>
      <c r="C88" s="328" t="n">
        <v>5.8</v>
      </c>
      <c r="D88" s="179" t="s">
        <v>141</v>
      </c>
      <c r="E88" s="179" t="s">
        <v>924</v>
      </c>
      <c r="F88" s="179" t="s">
        <v>987</v>
      </c>
      <c r="G88" s="179" t="s">
        <v>31</v>
      </c>
      <c r="H88" s="148"/>
      <c r="I88" s="148"/>
    </row>
    <row r="89" customFormat="false" ht="47.25" hidden="false" customHeight="true" outlineLevel="0" collapsed="false">
      <c r="A89" s="180" t="n">
        <v>79</v>
      </c>
      <c r="B89" s="327" t="s">
        <v>274</v>
      </c>
      <c r="C89" s="328" t="n">
        <v>37.4</v>
      </c>
      <c r="D89" s="179" t="s">
        <v>146</v>
      </c>
      <c r="E89" s="179" t="s">
        <v>924</v>
      </c>
      <c r="F89" s="179" t="s">
        <v>990</v>
      </c>
      <c r="G89" s="179" t="s">
        <v>31</v>
      </c>
      <c r="H89" s="148"/>
      <c r="I89" s="148"/>
    </row>
    <row r="90" customFormat="false" ht="73.5" hidden="false" customHeight="true" outlineLevel="0" collapsed="false">
      <c r="A90" s="180" t="n">
        <v>80</v>
      </c>
      <c r="B90" s="327" t="s">
        <v>150</v>
      </c>
      <c r="C90" s="179" t="n">
        <v>25.08</v>
      </c>
      <c r="D90" s="179" t="s">
        <v>149</v>
      </c>
      <c r="E90" s="179" t="s">
        <v>924</v>
      </c>
      <c r="F90" s="179" t="s">
        <v>926</v>
      </c>
      <c r="G90" s="179" t="s">
        <v>31</v>
      </c>
      <c r="H90" s="148"/>
      <c r="I90" s="148"/>
    </row>
    <row r="91" customFormat="false" ht="45" hidden="false" customHeight="true" outlineLevel="0" collapsed="false">
      <c r="A91" s="180" t="n">
        <v>81</v>
      </c>
      <c r="B91" s="327" t="s">
        <v>151</v>
      </c>
      <c r="C91" s="179" t="n">
        <v>34.12</v>
      </c>
      <c r="D91" s="179" t="s">
        <v>149</v>
      </c>
      <c r="E91" s="179" t="s">
        <v>924</v>
      </c>
      <c r="F91" s="179" t="s">
        <v>991</v>
      </c>
      <c r="G91" s="179" t="s">
        <v>31</v>
      </c>
      <c r="H91" s="148"/>
      <c r="I91" s="148"/>
    </row>
    <row r="92" customFormat="false" ht="33.75" hidden="false" customHeight="true" outlineLevel="0" collapsed="false">
      <c r="A92" s="180" t="n">
        <v>82</v>
      </c>
      <c r="B92" s="327" t="s">
        <v>152</v>
      </c>
      <c r="C92" s="328" t="n">
        <v>17.5</v>
      </c>
      <c r="D92" s="179" t="s">
        <v>149</v>
      </c>
      <c r="E92" s="179" t="s">
        <v>924</v>
      </c>
      <c r="F92" s="179" t="s">
        <v>992</v>
      </c>
      <c r="G92" s="179" t="s">
        <v>31</v>
      </c>
      <c r="H92" s="148"/>
      <c r="I92" s="148"/>
    </row>
    <row r="93" customFormat="false" ht="63" hidden="false" customHeight="true" outlineLevel="0" collapsed="false">
      <c r="A93" s="180" t="n">
        <v>83</v>
      </c>
      <c r="B93" s="327" t="s">
        <v>615</v>
      </c>
      <c r="C93" s="179" t="n">
        <v>52.456</v>
      </c>
      <c r="D93" s="179" t="s">
        <v>153</v>
      </c>
      <c r="E93" s="179" t="s">
        <v>924</v>
      </c>
      <c r="F93" s="179" t="s">
        <v>926</v>
      </c>
      <c r="G93" s="179" t="s">
        <v>31</v>
      </c>
      <c r="H93" s="148"/>
      <c r="I93" s="148"/>
    </row>
    <row r="94" customFormat="false" ht="60.75" hidden="false" customHeight="true" outlineLevel="0" collapsed="false">
      <c r="A94" s="180" t="n">
        <v>84</v>
      </c>
      <c r="B94" s="327" t="s">
        <v>119</v>
      </c>
      <c r="C94" s="179" t="n">
        <v>26.401</v>
      </c>
      <c r="D94" s="179" t="s">
        <v>993</v>
      </c>
      <c r="E94" s="179" t="s">
        <v>924</v>
      </c>
      <c r="F94" s="179" t="s">
        <v>994</v>
      </c>
      <c r="G94" s="179" t="s">
        <v>31</v>
      </c>
      <c r="H94" s="148"/>
      <c r="I94" s="148"/>
    </row>
    <row r="95" customFormat="false" ht="43.5" hidden="false" customHeight="true" outlineLevel="0" collapsed="false">
      <c r="A95" s="180" t="n">
        <v>85</v>
      </c>
      <c r="B95" s="327" t="s">
        <v>155</v>
      </c>
      <c r="C95" s="179" t="n">
        <v>6.05</v>
      </c>
      <c r="D95" s="179" t="s">
        <v>153</v>
      </c>
      <c r="E95" s="179" t="s">
        <v>924</v>
      </c>
      <c r="F95" s="179" t="s">
        <v>995</v>
      </c>
      <c r="G95" s="179" t="s">
        <v>31</v>
      </c>
      <c r="H95" s="148"/>
      <c r="I95" s="148"/>
    </row>
    <row r="96" customFormat="false" ht="45" hidden="false" customHeight="true" outlineLevel="0" collapsed="false">
      <c r="A96" s="180" t="n">
        <v>86</v>
      </c>
      <c r="B96" s="327" t="s">
        <v>157</v>
      </c>
      <c r="C96" s="179" t="n">
        <v>12.279</v>
      </c>
      <c r="D96" s="179" t="s">
        <v>156</v>
      </c>
      <c r="E96" s="179" t="s">
        <v>924</v>
      </c>
      <c r="F96" s="179" t="s">
        <v>996</v>
      </c>
      <c r="G96" s="179" t="s">
        <v>31</v>
      </c>
      <c r="H96" s="148"/>
      <c r="I96" s="148"/>
    </row>
    <row r="97" customFormat="false" ht="45" hidden="false" customHeight="true" outlineLevel="0" collapsed="false">
      <c r="A97" s="180" t="n">
        <v>87</v>
      </c>
      <c r="B97" s="327" t="s">
        <v>158</v>
      </c>
      <c r="C97" s="179" t="n">
        <v>14.31586</v>
      </c>
      <c r="D97" s="179" t="s">
        <v>156</v>
      </c>
      <c r="E97" s="179" t="s">
        <v>924</v>
      </c>
      <c r="F97" s="179" t="s">
        <v>996</v>
      </c>
      <c r="G97" s="179" t="s">
        <v>31</v>
      </c>
      <c r="H97" s="148"/>
      <c r="I97" s="148"/>
    </row>
    <row r="98" customFormat="false" ht="45" hidden="false" customHeight="true" outlineLevel="0" collapsed="false">
      <c r="A98" s="180" t="n">
        <v>88</v>
      </c>
      <c r="B98" s="327" t="s">
        <v>160</v>
      </c>
      <c r="C98" s="328" t="n">
        <v>12.6</v>
      </c>
      <c r="D98" s="179" t="s">
        <v>156</v>
      </c>
      <c r="E98" s="179" t="s">
        <v>924</v>
      </c>
      <c r="F98" s="179" t="s">
        <v>997</v>
      </c>
      <c r="G98" s="179" t="s">
        <v>31</v>
      </c>
      <c r="H98" s="148"/>
      <c r="I98" s="148"/>
    </row>
    <row r="99" customFormat="false" ht="44.25" hidden="false" customHeight="true" outlineLevel="0" collapsed="false">
      <c r="A99" s="180" t="n">
        <v>89</v>
      </c>
      <c r="B99" s="327" t="s">
        <v>161</v>
      </c>
      <c r="C99" s="179" t="n">
        <v>2.31</v>
      </c>
      <c r="D99" s="179" t="s">
        <v>156</v>
      </c>
      <c r="E99" s="179" t="s">
        <v>924</v>
      </c>
      <c r="F99" s="179" t="s">
        <v>998</v>
      </c>
      <c r="G99" s="179" t="s">
        <v>31</v>
      </c>
      <c r="H99" s="148"/>
      <c r="I99" s="148"/>
    </row>
    <row r="100" customFormat="false" ht="31.5" hidden="false" customHeight="true" outlineLevel="0" collapsed="false">
      <c r="A100" s="180" t="n">
        <v>90</v>
      </c>
      <c r="B100" s="327" t="s">
        <v>163</v>
      </c>
      <c r="C100" s="179" t="n">
        <v>2.2735</v>
      </c>
      <c r="D100" s="179" t="s">
        <v>162</v>
      </c>
      <c r="E100" s="179" t="s">
        <v>924</v>
      </c>
      <c r="F100" s="179" t="s">
        <v>999</v>
      </c>
      <c r="G100" s="179" t="s">
        <v>31</v>
      </c>
      <c r="H100" s="148"/>
      <c r="I100" s="148"/>
    </row>
    <row r="101" customFormat="false" ht="75.75" hidden="false" customHeight="true" outlineLevel="0" collapsed="false">
      <c r="A101" s="180" t="n">
        <v>91</v>
      </c>
      <c r="B101" s="327" t="s">
        <v>166</v>
      </c>
      <c r="C101" s="328" t="n">
        <v>49.5</v>
      </c>
      <c r="D101" s="179" t="s">
        <v>165</v>
      </c>
      <c r="E101" s="179" t="s">
        <v>924</v>
      </c>
      <c r="F101" s="179" t="s">
        <v>926</v>
      </c>
      <c r="G101" s="179" t="s">
        <v>31</v>
      </c>
      <c r="H101" s="148"/>
      <c r="I101" s="148"/>
    </row>
    <row r="102" customFormat="false" ht="74.25" hidden="false" customHeight="true" outlineLevel="0" collapsed="false">
      <c r="A102" s="180" t="n">
        <v>92</v>
      </c>
      <c r="B102" s="327" t="s">
        <v>168</v>
      </c>
      <c r="C102" s="179" t="n">
        <v>99.87</v>
      </c>
      <c r="D102" s="179" t="s">
        <v>167</v>
      </c>
      <c r="E102" s="179" t="s">
        <v>924</v>
      </c>
      <c r="F102" s="179" t="s">
        <v>926</v>
      </c>
      <c r="G102" s="179" t="s">
        <v>31</v>
      </c>
      <c r="H102" s="148"/>
      <c r="I102" s="148"/>
    </row>
    <row r="103" customFormat="false" ht="76.5" hidden="false" customHeight="true" outlineLevel="0" collapsed="false">
      <c r="A103" s="180" t="n">
        <v>93</v>
      </c>
      <c r="B103" s="327" t="s">
        <v>170</v>
      </c>
      <c r="C103" s="328" t="n">
        <v>101.6</v>
      </c>
      <c r="D103" s="179" t="s">
        <v>169</v>
      </c>
      <c r="E103" s="179" t="s">
        <v>924</v>
      </c>
      <c r="F103" s="179" t="s">
        <v>926</v>
      </c>
      <c r="G103" s="179" t="s">
        <v>31</v>
      </c>
      <c r="H103" s="148"/>
      <c r="I103" s="148"/>
    </row>
    <row r="104" customFormat="false" ht="46.5" hidden="false" customHeight="true" outlineLevel="0" collapsed="false">
      <c r="A104" s="180" t="n">
        <v>94</v>
      </c>
      <c r="B104" s="327" t="s">
        <v>172</v>
      </c>
      <c r="C104" s="328" t="n">
        <v>10.7</v>
      </c>
      <c r="D104" s="179" t="s">
        <v>169</v>
      </c>
      <c r="E104" s="179" t="s">
        <v>924</v>
      </c>
      <c r="F104" s="179" t="s">
        <v>1000</v>
      </c>
      <c r="G104" s="179" t="s">
        <v>31</v>
      </c>
      <c r="H104" s="148"/>
      <c r="I104" s="148"/>
    </row>
    <row r="105" customFormat="false" ht="34.5" hidden="false" customHeight="true" outlineLevel="0" collapsed="false">
      <c r="A105" s="180" t="n">
        <v>95</v>
      </c>
      <c r="B105" s="327" t="s">
        <v>173</v>
      </c>
      <c r="C105" s="179" t="n">
        <v>1.13</v>
      </c>
      <c r="D105" s="179" t="s">
        <v>169</v>
      </c>
      <c r="E105" s="179" t="s">
        <v>924</v>
      </c>
      <c r="F105" s="179" t="s">
        <v>965</v>
      </c>
      <c r="G105" s="179" t="s">
        <v>31</v>
      </c>
      <c r="H105" s="148"/>
      <c r="I105" s="148"/>
    </row>
    <row r="106" customFormat="false" ht="47.25" hidden="false" customHeight="true" outlineLevel="0" collapsed="false">
      <c r="A106" s="180" t="n">
        <v>96</v>
      </c>
      <c r="B106" s="327" t="s">
        <v>171</v>
      </c>
      <c r="C106" s="179" t="n">
        <v>9.822</v>
      </c>
      <c r="D106" s="179" t="s">
        <v>169</v>
      </c>
      <c r="E106" s="179" t="s">
        <v>924</v>
      </c>
      <c r="F106" s="179" t="s">
        <v>1001</v>
      </c>
      <c r="G106" s="179" t="s">
        <v>31</v>
      </c>
      <c r="H106" s="148"/>
      <c r="I106" s="148"/>
    </row>
    <row r="107" customFormat="false" ht="108.75" hidden="false" customHeight="true" outlineLevel="0" collapsed="false">
      <c r="A107" s="180" t="n">
        <v>97</v>
      </c>
      <c r="B107" s="327" t="s">
        <v>175</v>
      </c>
      <c r="C107" s="179" t="n">
        <v>57.417</v>
      </c>
      <c r="D107" s="179" t="s">
        <v>174</v>
      </c>
      <c r="E107" s="179" t="s">
        <v>924</v>
      </c>
      <c r="F107" s="179" t="s">
        <v>1002</v>
      </c>
      <c r="G107" s="179" t="s">
        <v>31</v>
      </c>
      <c r="H107" s="148"/>
      <c r="I107" s="148"/>
    </row>
    <row r="108" customFormat="false" ht="58.5" hidden="false" customHeight="true" outlineLevel="0" collapsed="false">
      <c r="A108" s="180" t="n">
        <v>98</v>
      </c>
      <c r="B108" s="327" t="s">
        <v>176</v>
      </c>
      <c r="C108" s="328" t="n">
        <v>20.3</v>
      </c>
      <c r="D108" s="179" t="s">
        <v>174</v>
      </c>
      <c r="E108" s="179" t="s">
        <v>924</v>
      </c>
      <c r="F108" s="179" t="s">
        <v>1003</v>
      </c>
      <c r="G108" s="179" t="s">
        <v>31</v>
      </c>
      <c r="H108" s="148"/>
      <c r="I108" s="148"/>
    </row>
    <row r="109" customFormat="false" ht="65.25" hidden="false" customHeight="true" outlineLevel="0" collapsed="false">
      <c r="A109" s="180" t="n">
        <v>99</v>
      </c>
      <c r="B109" s="327" t="s">
        <v>179</v>
      </c>
      <c r="C109" s="328" t="n">
        <v>42.9</v>
      </c>
      <c r="D109" s="179" t="s">
        <v>178</v>
      </c>
      <c r="E109" s="179" t="s">
        <v>924</v>
      </c>
      <c r="F109" s="179" t="s">
        <v>926</v>
      </c>
      <c r="G109" s="179" t="s">
        <v>31</v>
      </c>
      <c r="H109" s="148"/>
      <c r="I109" s="148"/>
    </row>
    <row r="110" customFormat="false" ht="32.25" hidden="false" customHeight="true" outlineLevel="0" collapsed="false">
      <c r="A110" s="180" t="n">
        <v>100</v>
      </c>
      <c r="B110" s="327" t="s">
        <v>616</v>
      </c>
      <c r="C110" s="179" t="n">
        <v>19.238</v>
      </c>
      <c r="D110" s="179" t="s">
        <v>178</v>
      </c>
      <c r="E110" s="179" t="s">
        <v>924</v>
      </c>
      <c r="F110" s="179" t="s">
        <v>981</v>
      </c>
      <c r="G110" s="179" t="s">
        <v>31</v>
      </c>
      <c r="H110" s="148"/>
      <c r="I110" s="148"/>
    </row>
    <row r="111" customFormat="false" ht="30.75" hidden="false" customHeight="true" outlineLevel="0" collapsed="false">
      <c r="A111" s="180" t="n">
        <v>101</v>
      </c>
      <c r="B111" s="327" t="s">
        <v>47</v>
      </c>
      <c r="C111" s="179" t="n">
        <v>97.397</v>
      </c>
      <c r="D111" s="179" t="s">
        <v>1004</v>
      </c>
      <c r="E111" s="179" t="s">
        <v>924</v>
      </c>
      <c r="F111" s="179" t="s">
        <v>1005</v>
      </c>
      <c r="G111" s="179" t="s">
        <v>31</v>
      </c>
      <c r="H111" s="148"/>
      <c r="I111" s="148"/>
    </row>
    <row r="112" customFormat="false" ht="31.5" hidden="false" customHeight="true" outlineLevel="0" collapsed="false">
      <c r="A112" s="180" t="n">
        <v>102</v>
      </c>
      <c r="B112" s="336" t="s">
        <v>183</v>
      </c>
      <c r="C112" s="328" t="n">
        <v>49.9</v>
      </c>
      <c r="D112" s="179" t="s">
        <v>182</v>
      </c>
      <c r="E112" s="179" t="s">
        <v>924</v>
      </c>
      <c r="F112" s="179" t="s">
        <v>950</v>
      </c>
      <c r="G112" s="179" t="s">
        <v>31</v>
      </c>
      <c r="H112" s="148"/>
      <c r="I112" s="148"/>
    </row>
    <row r="113" customFormat="false" ht="45" hidden="false" customHeight="true" outlineLevel="0" collapsed="false">
      <c r="A113" s="180" t="n">
        <v>103</v>
      </c>
      <c r="B113" s="336" t="s">
        <v>181</v>
      </c>
      <c r="C113" s="328" t="n">
        <v>48.428</v>
      </c>
      <c r="D113" s="179" t="s">
        <v>180</v>
      </c>
      <c r="E113" s="179" t="s">
        <v>924</v>
      </c>
      <c r="F113" s="118" t="s">
        <v>1006</v>
      </c>
      <c r="G113" s="179" t="s">
        <v>31</v>
      </c>
      <c r="H113" s="148"/>
      <c r="I113" s="148"/>
    </row>
    <row r="114" customFormat="false" ht="58.5" hidden="false" customHeight="true" outlineLevel="0" collapsed="false">
      <c r="A114" s="180" t="n">
        <v>104</v>
      </c>
      <c r="B114" s="336" t="s">
        <v>159</v>
      </c>
      <c r="C114" s="328" t="n">
        <v>25.5</v>
      </c>
      <c r="D114" s="179" t="s">
        <v>156</v>
      </c>
      <c r="E114" s="179" t="s">
        <v>924</v>
      </c>
      <c r="F114" s="179" t="s">
        <v>926</v>
      </c>
      <c r="G114" s="179" t="s">
        <v>31</v>
      </c>
      <c r="H114" s="148"/>
      <c r="I114" s="148"/>
    </row>
    <row r="115" customFormat="false" ht="32.25" hidden="false" customHeight="true" outlineLevel="0" collapsed="false">
      <c r="A115" s="180" t="n">
        <v>105</v>
      </c>
      <c r="B115" s="264" t="s">
        <v>1007</v>
      </c>
      <c r="C115" s="179" t="n">
        <v>46.111</v>
      </c>
      <c r="D115" s="179" t="s">
        <v>28</v>
      </c>
      <c r="E115" s="179" t="s">
        <v>1008</v>
      </c>
      <c r="F115" s="179"/>
      <c r="G115" s="179" t="s">
        <v>31</v>
      </c>
      <c r="H115" s="329"/>
      <c r="I115" s="329"/>
    </row>
    <row r="116" customFormat="false" ht="30.75" hidden="false" customHeight="true" outlineLevel="0" collapsed="false">
      <c r="A116" s="180" t="n">
        <v>106</v>
      </c>
      <c r="B116" s="264" t="s">
        <v>1009</v>
      </c>
      <c r="C116" s="179" t="n">
        <v>141.073</v>
      </c>
      <c r="D116" s="179" t="s">
        <v>34</v>
      </c>
      <c r="E116" s="179" t="s">
        <v>1008</v>
      </c>
      <c r="F116" s="179"/>
      <c r="G116" s="179" t="s">
        <v>31</v>
      </c>
      <c r="H116" s="148"/>
      <c r="I116" s="148"/>
    </row>
    <row r="117" customFormat="false" ht="30" hidden="false" customHeight="false" outlineLevel="0" collapsed="false">
      <c r="A117" s="180" t="n">
        <v>107</v>
      </c>
      <c r="B117" s="336" t="s">
        <v>1010</v>
      </c>
      <c r="C117" s="182" t="n">
        <v>38.05</v>
      </c>
      <c r="D117" s="182" t="s">
        <v>36</v>
      </c>
      <c r="E117" s="179" t="s">
        <v>1008</v>
      </c>
      <c r="F117" s="212"/>
      <c r="G117" s="179" t="s">
        <v>31</v>
      </c>
    </row>
    <row r="118" customFormat="false" ht="30" hidden="false" customHeight="false" outlineLevel="0" collapsed="false">
      <c r="A118" s="180" t="n">
        <v>108</v>
      </c>
      <c r="B118" s="264" t="s">
        <v>1011</v>
      </c>
      <c r="C118" s="182" t="n">
        <v>84.759</v>
      </c>
      <c r="D118" s="182" t="s">
        <v>43</v>
      </c>
      <c r="E118" s="179" t="s">
        <v>1008</v>
      </c>
      <c r="F118" s="212"/>
      <c r="G118" s="179" t="s">
        <v>31</v>
      </c>
    </row>
    <row r="119" customFormat="false" ht="30" hidden="false" customHeight="false" outlineLevel="0" collapsed="false">
      <c r="A119" s="180" t="n">
        <v>109</v>
      </c>
      <c r="B119" s="264" t="s">
        <v>1012</v>
      </c>
      <c r="C119" s="182" t="n">
        <v>111.7</v>
      </c>
      <c r="D119" s="182" t="s">
        <v>48</v>
      </c>
      <c r="E119" s="179" t="s">
        <v>1008</v>
      </c>
      <c r="F119" s="212"/>
      <c r="G119" s="179" t="s">
        <v>31</v>
      </c>
    </row>
    <row r="120" customFormat="false" ht="30" hidden="false" customHeight="false" outlineLevel="0" collapsed="false">
      <c r="A120" s="180" t="n">
        <v>110</v>
      </c>
      <c r="B120" s="264" t="s">
        <v>1013</v>
      </c>
      <c r="C120" s="182" t="n">
        <v>44.1</v>
      </c>
      <c r="D120" s="182" t="s">
        <v>51</v>
      </c>
      <c r="E120" s="179" t="s">
        <v>1008</v>
      </c>
      <c r="F120" s="212"/>
      <c r="G120" s="179" t="s">
        <v>31</v>
      </c>
    </row>
    <row r="121" customFormat="false" ht="30" hidden="false" customHeight="false" outlineLevel="0" collapsed="false">
      <c r="A121" s="180" t="n">
        <v>111</v>
      </c>
      <c r="B121" s="264" t="s">
        <v>1014</v>
      </c>
      <c r="C121" s="182" t="n">
        <v>27.364</v>
      </c>
      <c r="D121" s="182" t="s">
        <v>58</v>
      </c>
      <c r="E121" s="179" t="s">
        <v>1008</v>
      </c>
      <c r="F121" s="212"/>
      <c r="G121" s="179" t="s">
        <v>31</v>
      </c>
    </row>
    <row r="122" customFormat="false" ht="30" hidden="false" customHeight="false" outlineLevel="0" collapsed="false">
      <c r="A122" s="180" t="n">
        <v>112</v>
      </c>
      <c r="B122" s="264" t="s">
        <v>1015</v>
      </c>
      <c r="C122" s="182" t="n">
        <v>93.8</v>
      </c>
      <c r="D122" s="182" t="s">
        <v>67</v>
      </c>
      <c r="E122" s="179" t="s">
        <v>1008</v>
      </c>
      <c r="F122" s="212"/>
      <c r="G122" s="179" t="s">
        <v>31</v>
      </c>
    </row>
    <row r="123" customFormat="false" ht="30" hidden="false" customHeight="false" outlineLevel="0" collapsed="false">
      <c r="A123" s="180" t="n">
        <v>113</v>
      </c>
      <c r="B123" s="264" t="s">
        <v>1016</v>
      </c>
      <c r="C123" s="182" t="n">
        <v>57.3</v>
      </c>
      <c r="D123" s="182" t="s">
        <v>69</v>
      </c>
      <c r="E123" s="179" t="s">
        <v>1008</v>
      </c>
      <c r="F123" s="212"/>
      <c r="G123" s="179" t="s">
        <v>31</v>
      </c>
    </row>
    <row r="124" customFormat="false" ht="30" hidden="false" customHeight="false" outlineLevel="0" collapsed="false">
      <c r="A124" s="180" t="n">
        <v>114</v>
      </c>
      <c r="B124" s="264" t="s">
        <v>1017</v>
      </c>
      <c r="C124" s="182" t="n">
        <v>14.8</v>
      </c>
      <c r="D124" s="182" t="s">
        <v>71</v>
      </c>
      <c r="E124" s="179" t="s">
        <v>1008</v>
      </c>
      <c r="F124" s="212"/>
      <c r="G124" s="179" t="s">
        <v>31</v>
      </c>
    </row>
    <row r="125" customFormat="false" ht="30" hidden="false" customHeight="false" outlineLevel="0" collapsed="false">
      <c r="A125" s="180" t="n">
        <v>115</v>
      </c>
      <c r="B125" s="264" t="s">
        <v>1018</v>
      </c>
      <c r="C125" s="182" t="n">
        <v>21</v>
      </c>
      <c r="D125" s="182" t="s">
        <v>81</v>
      </c>
      <c r="E125" s="179" t="s">
        <v>1008</v>
      </c>
      <c r="F125" s="212"/>
      <c r="G125" s="179" t="s">
        <v>31</v>
      </c>
    </row>
    <row r="126" customFormat="false" ht="30" hidden="false" customHeight="false" outlineLevel="0" collapsed="false">
      <c r="A126" s="180" t="n">
        <v>116</v>
      </c>
      <c r="B126" s="264" t="s">
        <v>1019</v>
      </c>
      <c r="C126" s="182" t="n">
        <v>83.9</v>
      </c>
      <c r="D126" s="182" t="s">
        <v>87</v>
      </c>
      <c r="E126" s="179" t="s">
        <v>1008</v>
      </c>
      <c r="F126" s="212"/>
      <c r="G126" s="179" t="s">
        <v>31</v>
      </c>
    </row>
    <row r="127" customFormat="false" ht="30" hidden="false" customHeight="false" outlineLevel="0" collapsed="false">
      <c r="A127" s="180" t="n">
        <v>117</v>
      </c>
      <c r="B127" s="264" t="s">
        <v>1020</v>
      </c>
      <c r="C127" s="182" t="n">
        <v>21.6</v>
      </c>
      <c r="D127" s="182" t="s">
        <v>89</v>
      </c>
      <c r="E127" s="179" t="s">
        <v>1008</v>
      </c>
      <c r="F127" s="212"/>
      <c r="G127" s="179" t="s">
        <v>31</v>
      </c>
    </row>
    <row r="128" customFormat="false" ht="30" hidden="false" customHeight="false" outlineLevel="0" collapsed="false">
      <c r="A128" s="180" t="n">
        <v>118</v>
      </c>
      <c r="B128" s="264" t="s">
        <v>1021</v>
      </c>
      <c r="C128" s="182" t="n">
        <v>5</v>
      </c>
      <c r="D128" s="182" t="s">
        <v>99</v>
      </c>
      <c r="E128" s="179" t="s">
        <v>1008</v>
      </c>
      <c r="F128" s="212"/>
      <c r="G128" s="179" t="s">
        <v>31</v>
      </c>
    </row>
    <row r="129" customFormat="false" ht="30" hidden="false" customHeight="false" outlineLevel="0" collapsed="false">
      <c r="A129" s="180" t="n">
        <v>119</v>
      </c>
      <c r="B129" s="264" t="s">
        <v>1022</v>
      </c>
      <c r="C129" s="182" t="n">
        <v>19.4</v>
      </c>
      <c r="D129" s="182" t="s">
        <v>105</v>
      </c>
      <c r="E129" s="179" t="s">
        <v>1008</v>
      </c>
      <c r="F129" s="212"/>
      <c r="G129" s="179" t="s">
        <v>31</v>
      </c>
    </row>
    <row r="130" customFormat="false" ht="30" hidden="false" customHeight="false" outlineLevel="0" collapsed="false">
      <c r="A130" s="180" t="n">
        <v>120</v>
      </c>
      <c r="B130" s="264" t="s">
        <v>1023</v>
      </c>
      <c r="C130" s="182" t="n">
        <v>5.7</v>
      </c>
      <c r="D130" s="182" t="s">
        <v>114</v>
      </c>
      <c r="E130" s="179" t="s">
        <v>1008</v>
      </c>
      <c r="F130" s="212"/>
      <c r="G130" s="179" t="s">
        <v>31</v>
      </c>
    </row>
    <row r="131" customFormat="false" ht="30" hidden="false" customHeight="false" outlineLevel="0" collapsed="false">
      <c r="A131" s="180" t="n">
        <v>121</v>
      </c>
      <c r="B131" s="264" t="s">
        <v>1024</v>
      </c>
      <c r="C131" s="182" t="n">
        <v>29.7</v>
      </c>
      <c r="D131" s="182" t="s">
        <v>121</v>
      </c>
      <c r="E131" s="179" t="s">
        <v>1008</v>
      </c>
      <c r="F131" s="212"/>
      <c r="G131" s="179" t="s">
        <v>31</v>
      </c>
    </row>
    <row r="132" customFormat="false" ht="30" hidden="false" customHeight="false" outlineLevel="0" collapsed="false">
      <c r="A132" s="180" t="n">
        <v>122</v>
      </c>
      <c r="B132" s="264" t="s">
        <v>1025</v>
      </c>
      <c r="C132" s="182" t="n">
        <v>36.467</v>
      </c>
      <c r="D132" s="182" t="s">
        <v>123</v>
      </c>
      <c r="E132" s="179" t="s">
        <v>1008</v>
      </c>
      <c r="F132" s="212"/>
      <c r="G132" s="179" t="s">
        <v>31</v>
      </c>
    </row>
    <row r="133" customFormat="false" ht="30" hidden="false" customHeight="false" outlineLevel="0" collapsed="false">
      <c r="A133" s="180" t="n">
        <v>123</v>
      </c>
      <c r="B133" s="264" t="s">
        <v>1026</v>
      </c>
      <c r="C133" s="182" t="n">
        <v>61.5</v>
      </c>
      <c r="D133" s="182" t="s">
        <v>132</v>
      </c>
      <c r="E133" s="179" t="s">
        <v>1008</v>
      </c>
      <c r="F133" s="212"/>
      <c r="G133" s="179" t="s">
        <v>31</v>
      </c>
    </row>
    <row r="134" customFormat="false" ht="30" hidden="false" customHeight="false" outlineLevel="0" collapsed="false">
      <c r="A134" s="180" t="n">
        <v>124</v>
      </c>
      <c r="B134" s="264" t="s">
        <v>1027</v>
      </c>
      <c r="C134" s="182" t="n">
        <v>47</v>
      </c>
      <c r="D134" s="182" t="s">
        <v>137</v>
      </c>
      <c r="E134" s="179" t="s">
        <v>1008</v>
      </c>
      <c r="F134" s="212"/>
      <c r="G134" s="179" t="s">
        <v>31</v>
      </c>
    </row>
    <row r="135" customFormat="false" ht="30" hidden="false" customHeight="false" outlineLevel="0" collapsed="false">
      <c r="A135" s="180" t="n">
        <v>125</v>
      </c>
      <c r="B135" s="264" t="s">
        <v>1028</v>
      </c>
      <c r="C135" s="182" t="n">
        <v>18</v>
      </c>
      <c r="D135" s="182" t="s">
        <v>141</v>
      </c>
      <c r="E135" s="179" t="s">
        <v>1008</v>
      </c>
      <c r="F135" s="212"/>
      <c r="G135" s="179" t="s">
        <v>31</v>
      </c>
    </row>
    <row r="136" customFormat="false" ht="30" hidden="false" customHeight="false" outlineLevel="0" collapsed="false">
      <c r="A136" s="180" t="n">
        <v>126</v>
      </c>
      <c r="B136" s="264" t="s">
        <v>1029</v>
      </c>
      <c r="C136" s="182" t="n">
        <v>70.57</v>
      </c>
      <c r="D136" s="182" t="s">
        <v>146</v>
      </c>
      <c r="E136" s="179" t="s">
        <v>1008</v>
      </c>
      <c r="F136" s="212"/>
      <c r="G136" s="179" t="s">
        <v>31</v>
      </c>
    </row>
    <row r="137" customFormat="false" ht="30" hidden="false" customHeight="false" outlineLevel="0" collapsed="false">
      <c r="A137" s="180" t="n">
        <v>127</v>
      </c>
      <c r="B137" s="264" t="s">
        <v>1030</v>
      </c>
      <c r="C137" s="182" t="n">
        <v>148.1</v>
      </c>
      <c r="D137" s="182" t="s">
        <v>149</v>
      </c>
      <c r="E137" s="179" t="s">
        <v>1008</v>
      </c>
      <c r="F137" s="212"/>
      <c r="G137" s="179" t="s">
        <v>31</v>
      </c>
    </row>
    <row r="138" s="251" customFormat="true" ht="30" hidden="false" customHeight="false" outlineLevel="0" collapsed="false">
      <c r="A138" s="261" t="n">
        <v>128</v>
      </c>
      <c r="B138" s="337" t="s">
        <v>1031</v>
      </c>
      <c r="C138" s="261" t="n">
        <v>41.4</v>
      </c>
      <c r="D138" s="261" t="s">
        <v>156</v>
      </c>
      <c r="E138" s="338" t="s">
        <v>1008</v>
      </c>
      <c r="F138" s="339"/>
      <c r="G138" s="338" t="s">
        <v>31</v>
      </c>
    </row>
    <row r="139" customFormat="false" ht="30" hidden="false" customHeight="false" outlineLevel="0" collapsed="false">
      <c r="A139" s="180" t="n">
        <v>129</v>
      </c>
      <c r="B139" s="264" t="s">
        <v>1032</v>
      </c>
      <c r="C139" s="182" t="n">
        <v>86.005</v>
      </c>
      <c r="D139" s="182" t="s">
        <v>165</v>
      </c>
      <c r="E139" s="179" t="s">
        <v>1008</v>
      </c>
      <c r="F139" s="212"/>
      <c r="G139" s="179" t="s">
        <v>31</v>
      </c>
    </row>
    <row r="140" customFormat="false" ht="30" hidden="false" customHeight="false" outlineLevel="0" collapsed="false">
      <c r="A140" s="180" t="n">
        <v>130</v>
      </c>
      <c r="B140" s="264" t="s">
        <v>1033</v>
      </c>
      <c r="C140" s="182" t="n">
        <v>100.1</v>
      </c>
      <c r="D140" s="182" t="s">
        <v>167</v>
      </c>
      <c r="E140" s="179" t="s">
        <v>1008</v>
      </c>
      <c r="F140" s="212"/>
      <c r="G140" s="179" t="s">
        <v>31</v>
      </c>
    </row>
    <row r="141" customFormat="false" ht="30" hidden="false" customHeight="false" outlineLevel="0" collapsed="false">
      <c r="A141" s="180" t="n">
        <v>131</v>
      </c>
      <c r="B141" s="264" t="s">
        <v>1034</v>
      </c>
      <c r="C141" s="182" t="n">
        <v>39.6</v>
      </c>
      <c r="D141" s="182" t="s">
        <v>169</v>
      </c>
      <c r="E141" s="179" t="s">
        <v>1008</v>
      </c>
      <c r="F141" s="212"/>
      <c r="G141" s="179" t="s">
        <v>31</v>
      </c>
    </row>
    <row r="142" customFormat="false" ht="30" hidden="false" customHeight="false" outlineLevel="0" collapsed="false">
      <c r="A142" s="180" t="n">
        <v>132</v>
      </c>
      <c r="B142" s="264" t="s">
        <v>1035</v>
      </c>
      <c r="C142" s="182" t="n">
        <v>72.8</v>
      </c>
      <c r="D142" s="182" t="s">
        <v>174</v>
      </c>
      <c r="E142" s="179" t="s">
        <v>1008</v>
      </c>
      <c r="F142" s="212"/>
      <c r="G142" s="179" t="s">
        <v>31</v>
      </c>
    </row>
    <row r="143" customFormat="false" ht="30" hidden="false" customHeight="false" outlineLevel="0" collapsed="false">
      <c r="A143" s="180" t="n">
        <v>133</v>
      </c>
      <c r="B143" s="264" t="s">
        <v>1036</v>
      </c>
      <c r="C143" s="182" t="n">
        <v>57.1</v>
      </c>
      <c r="D143" s="182" t="s">
        <v>178</v>
      </c>
      <c r="E143" s="179" t="s">
        <v>1008</v>
      </c>
      <c r="F143" s="212"/>
      <c r="G143" s="179" t="s">
        <v>31</v>
      </c>
    </row>
    <row r="144" customFormat="false" ht="30" hidden="false" customHeight="false" outlineLevel="0" collapsed="false">
      <c r="A144" s="180" t="n">
        <v>134</v>
      </c>
      <c r="B144" s="264" t="s">
        <v>1037</v>
      </c>
      <c r="C144" s="182" t="n">
        <v>48.67</v>
      </c>
      <c r="D144" s="182" t="s">
        <v>180</v>
      </c>
      <c r="E144" s="179" t="s">
        <v>1008</v>
      </c>
      <c r="F144" s="212"/>
      <c r="G144" s="179" t="s">
        <v>31</v>
      </c>
    </row>
    <row r="145" customFormat="false" ht="30" hidden="false" customHeight="false" outlineLevel="0" collapsed="false">
      <c r="A145" s="180" t="n">
        <v>135</v>
      </c>
      <c r="B145" s="264" t="s">
        <v>1038</v>
      </c>
      <c r="C145" s="182" t="n">
        <v>21.3</v>
      </c>
      <c r="D145" s="182" t="s">
        <v>182</v>
      </c>
      <c r="E145" s="179" t="s">
        <v>1008</v>
      </c>
      <c r="F145" s="212"/>
      <c r="G145" s="179" t="s">
        <v>31</v>
      </c>
    </row>
    <row r="146" customFormat="false" ht="99" hidden="false" customHeight="true" outlineLevel="0" collapsed="false">
      <c r="A146" s="180" t="n">
        <v>136</v>
      </c>
      <c r="B146" s="264" t="s">
        <v>650</v>
      </c>
      <c r="C146" s="182" t="n">
        <v>30.9</v>
      </c>
      <c r="D146" s="182" t="s">
        <v>28</v>
      </c>
      <c r="E146" s="340" t="s">
        <v>1039</v>
      </c>
      <c r="F146" s="212"/>
      <c r="G146" s="179" t="s">
        <v>31</v>
      </c>
    </row>
    <row r="147" customFormat="false" ht="96" hidden="false" customHeight="true" outlineLevel="0" collapsed="false">
      <c r="A147" s="180" t="n">
        <v>137</v>
      </c>
      <c r="B147" s="264" t="s">
        <v>651</v>
      </c>
      <c r="C147" s="182" t="n">
        <v>12.9</v>
      </c>
      <c r="D147" s="118" t="s">
        <v>1040</v>
      </c>
      <c r="E147" s="340" t="s">
        <v>1039</v>
      </c>
      <c r="F147" s="212"/>
      <c r="G147" s="179" t="s">
        <v>31</v>
      </c>
    </row>
    <row r="148" customFormat="false" ht="103.5" hidden="false" customHeight="true" outlineLevel="0" collapsed="false">
      <c r="A148" s="180" t="n">
        <v>138</v>
      </c>
      <c r="B148" s="264" t="s">
        <v>652</v>
      </c>
      <c r="C148" s="182" t="n">
        <v>23.7</v>
      </c>
      <c r="D148" s="182" t="s">
        <v>77</v>
      </c>
      <c r="E148" s="340" t="s">
        <v>1039</v>
      </c>
      <c r="F148" s="212"/>
      <c r="G148" s="179" t="s">
        <v>31</v>
      </c>
    </row>
    <row r="149" customFormat="false" ht="95.25" hidden="false" customHeight="true" outlineLevel="0" collapsed="false">
      <c r="A149" s="180" t="n">
        <v>139</v>
      </c>
      <c r="B149" s="264" t="s">
        <v>653</v>
      </c>
      <c r="C149" s="182" t="n">
        <v>131.7</v>
      </c>
      <c r="D149" s="118" t="s">
        <v>1041</v>
      </c>
      <c r="E149" s="340" t="s">
        <v>1039</v>
      </c>
      <c r="F149" s="212"/>
      <c r="G149" s="179" t="s">
        <v>31</v>
      </c>
    </row>
    <row r="150" customFormat="false" ht="99" hidden="false" customHeight="true" outlineLevel="0" collapsed="false">
      <c r="A150" s="180" t="n">
        <v>140</v>
      </c>
      <c r="B150" s="264" t="s">
        <v>654</v>
      </c>
      <c r="C150" s="182" t="n">
        <v>13.5</v>
      </c>
      <c r="D150" s="182" t="s">
        <v>944</v>
      </c>
      <c r="E150" s="340" t="s">
        <v>1039</v>
      </c>
      <c r="F150" s="212"/>
      <c r="G150" s="179" t="s">
        <v>31</v>
      </c>
    </row>
    <row r="151" customFormat="false" ht="15" hidden="false" customHeight="false" outlineLevel="0" collapsed="false">
      <c r="A151" s="341" t="s">
        <v>1042</v>
      </c>
      <c r="B151" s="341"/>
      <c r="C151" s="341"/>
      <c r="D151" s="341"/>
    </row>
    <row r="153" customFormat="false" ht="15" hidden="false" customHeight="false" outlineLevel="0" collapsed="false">
      <c r="A153" s="1" t="s">
        <v>911</v>
      </c>
      <c r="B153" s="86"/>
      <c r="C153" s="292"/>
      <c r="D153" s="292"/>
      <c r="E153" s="1"/>
      <c r="F153" s="1"/>
      <c r="G153" s="1"/>
      <c r="H153" s="1"/>
      <c r="I153" s="1"/>
    </row>
    <row r="154" customFormat="false" ht="15" hidden="false" customHeight="false" outlineLevel="0" collapsed="false">
      <c r="A154" s="1"/>
      <c r="B154" s="86" t="s">
        <v>693</v>
      </c>
      <c r="C154" s="292" t="s">
        <v>912</v>
      </c>
      <c r="D154" s="316" t="s">
        <v>695</v>
      </c>
      <c r="E154" s="316"/>
      <c r="F154" s="1"/>
      <c r="G154" s="1"/>
      <c r="H154" s="1"/>
      <c r="I154" s="1"/>
    </row>
    <row r="155" customFormat="false" ht="15" hidden="false" customHeight="false" outlineLevel="0" collapsed="false">
      <c r="A155" s="87" t="s">
        <v>1043</v>
      </c>
      <c r="B155" s="87"/>
      <c r="C155" s="317" t="s">
        <v>1044</v>
      </c>
      <c r="D155" s="292"/>
      <c r="E155" s="1"/>
      <c r="F155" s="1"/>
      <c r="G155" s="1"/>
      <c r="H155" s="1"/>
      <c r="I155" s="1"/>
    </row>
    <row r="156" customFormat="false" ht="15" hidden="false" customHeight="false" outlineLevel="0" collapsed="false">
      <c r="A156" s="89" t="s">
        <v>353</v>
      </c>
      <c r="B156" s="89"/>
      <c r="C156" s="292" t="s">
        <v>354</v>
      </c>
      <c r="D156" s="292"/>
      <c r="E156" s="1"/>
      <c r="F156" s="1"/>
      <c r="G156" s="1"/>
      <c r="H156" s="1"/>
      <c r="I156" s="1"/>
    </row>
  </sheetData>
  <mergeCells count="11">
    <mergeCell ref="F1:G1"/>
    <mergeCell ref="A2:G2"/>
    <mergeCell ref="A3:G3"/>
    <mergeCell ref="A4:G4"/>
    <mergeCell ref="A5:G5"/>
    <mergeCell ref="A7:G7"/>
    <mergeCell ref="A8:G8"/>
    <mergeCell ref="A151:D151"/>
    <mergeCell ref="D154:E154"/>
    <mergeCell ref="A155:B155"/>
    <mergeCell ref="A156:B156"/>
  </mergeCells>
  <printOptions headings="false" gridLines="false" gridLinesSet="true" horizontalCentered="false" verticalCentered="false"/>
  <pageMargins left="0.7" right="0.7" top="0.75" bottom="0.75" header="0.511811023622047" footer="0.511811023622047"/>
  <pageSetup paperSize="9" scale="53"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true"/>
  </sheetPr>
  <dimension ref="A1:N128"/>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0" topLeftCell="A11" activePane="bottomLeft" state="frozen"/>
      <selection pane="topLeft" activeCell="A1" activeCellId="0" sqref="A1"/>
      <selection pane="bottomLeft" activeCell="G141" activeCellId="0" sqref="G141"/>
    </sheetView>
  </sheetViews>
  <sheetFormatPr defaultColWidth="9.1484375" defaultRowHeight="15.75" zeroHeight="false" outlineLevelRow="0" outlineLevelCol="0"/>
  <cols>
    <col collapsed="false" customWidth="true" hidden="false" outlineLevel="0" max="1" min="1" style="1" width="5.29"/>
    <col collapsed="false" customWidth="true" hidden="false" outlineLevel="0" max="2" min="2" style="342" width="75.86"/>
    <col collapsed="false" customWidth="true" hidden="false" outlineLevel="0" max="3" min="3" style="1" width="15.85"/>
    <col collapsed="false" customWidth="true" hidden="false" outlineLevel="0" max="4" min="4" style="1" width="34"/>
    <col collapsed="false" customWidth="true" hidden="false" outlineLevel="0" max="5" min="5" style="1" width="29.71"/>
    <col collapsed="false" customWidth="true" hidden="false" outlineLevel="0" max="6" min="6" style="1" width="28.14"/>
    <col collapsed="false" customWidth="true" hidden="false" outlineLevel="0" max="7" min="7" style="1" width="14.42"/>
    <col collapsed="false" customWidth="true" hidden="false" outlineLevel="0" max="8" min="8" style="1" width="13.42"/>
    <col collapsed="false" customWidth="true" hidden="false" outlineLevel="0" max="9" min="9" style="1" width="11.85"/>
    <col collapsed="false" customWidth="true" hidden="false" outlineLevel="0" max="10" min="10" style="1" width="12.57"/>
    <col collapsed="false" customWidth="true" hidden="false" outlineLevel="0" max="11" min="11" style="1" width="13"/>
    <col collapsed="false" customWidth="true" hidden="false" outlineLevel="0" max="12" min="12" style="1" width="14.14"/>
    <col collapsed="false" customWidth="true" hidden="false" outlineLevel="0" max="13" min="13" style="1" width="21.43"/>
    <col collapsed="false" customWidth="true" hidden="false" outlineLevel="0" max="14" min="14" style="1" width="28.57"/>
    <col collapsed="false" customWidth="false" hidden="false" outlineLevel="0" max="16384" min="15" style="1" width="9.14"/>
  </cols>
  <sheetData>
    <row r="1" s="9" customFormat="true" ht="27.75" hidden="false" customHeight="true" outlineLevel="0" collapsed="false">
      <c r="A1" s="1"/>
      <c r="B1" s="342"/>
      <c r="C1" s="1"/>
      <c r="D1" s="1"/>
      <c r="E1" s="1"/>
      <c r="F1" s="1"/>
      <c r="G1" s="1"/>
      <c r="H1" s="1"/>
      <c r="I1" s="1"/>
      <c r="J1" s="1"/>
      <c r="K1" s="1"/>
      <c r="L1" s="343" t="s">
        <v>1045</v>
      </c>
      <c r="M1" s="343"/>
      <c r="N1" s="344"/>
    </row>
    <row r="2" s="9" customFormat="true" ht="12.75" hidden="false" customHeight="true" outlineLevel="0" collapsed="false">
      <c r="A2" s="130" t="s">
        <v>331</v>
      </c>
      <c r="B2" s="130"/>
      <c r="C2" s="130"/>
      <c r="D2" s="130"/>
      <c r="E2" s="130"/>
      <c r="F2" s="130"/>
      <c r="G2" s="130"/>
      <c r="H2" s="130"/>
      <c r="I2" s="130"/>
      <c r="J2" s="130"/>
      <c r="K2" s="130"/>
      <c r="L2" s="130"/>
      <c r="M2" s="130"/>
      <c r="N2" s="130"/>
    </row>
    <row r="3" s="9" customFormat="true" ht="36.75" hidden="false" customHeight="true" outlineLevel="0" collapsed="false">
      <c r="A3" s="345" t="s">
        <v>1046</v>
      </c>
      <c r="B3" s="345"/>
      <c r="C3" s="345"/>
      <c r="D3" s="345"/>
      <c r="E3" s="345"/>
      <c r="F3" s="345"/>
      <c r="G3" s="345"/>
      <c r="H3" s="345"/>
      <c r="I3" s="345"/>
      <c r="J3" s="345"/>
      <c r="K3" s="345"/>
      <c r="L3" s="345"/>
      <c r="M3" s="345"/>
      <c r="N3" s="345"/>
    </row>
    <row r="4" s="91" customFormat="true" ht="21" hidden="false" customHeight="true" outlineLevel="0" collapsed="false">
      <c r="A4" s="346" t="s">
        <v>378</v>
      </c>
      <c r="B4" s="346"/>
      <c r="C4" s="346"/>
      <c r="D4" s="346"/>
      <c r="E4" s="346"/>
      <c r="F4" s="346"/>
      <c r="G4" s="346"/>
      <c r="H4" s="346"/>
      <c r="I4" s="346"/>
      <c r="J4" s="346"/>
      <c r="K4" s="346"/>
      <c r="L4" s="346"/>
      <c r="M4" s="346"/>
      <c r="N4" s="346"/>
    </row>
    <row r="5" s="9" customFormat="true" ht="12.75" hidden="false" customHeight="true" outlineLevel="0" collapsed="false">
      <c r="A5" s="141" t="s">
        <v>1047</v>
      </c>
      <c r="B5" s="141"/>
      <c r="C5" s="141"/>
      <c r="D5" s="141"/>
      <c r="E5" s="141"/>
      <c r="F5" s="141"/>
      <c r="G5" s="141"/>
      <c r="H5" s="141"/>
      <c r="I5" s="141"/>
      <c r="J5" s="141"/>
      <c r="K5" s="141"/>
      <c r="L5" s="141"/>
      <c r="M5" s="141"/>
      <c r="N5" s="141"/>
    </row>
    <row r="6" s="9" customFormat="true" ht="12" hidden="false" customHeight="true" outlineLevel="0" collapsed="false">
      <c r="A6" s="142" t="s">
        <v>1048</v>
      </c>
      <c r="B6" s="142"/>
      <c r="C6" s="142"/>
      <c r="D6" s="142"/>
      <c r="E6" s="142"/>
      <c r="F6" s="142"/>
      <c r="G6" s="142"/>
      <c r="H6" s="142"/>
      <c r="I6" s="142"/>
      <c r="J6" s="142"/>
      <c r="K6" s="142"/>
      <c r="L6" s="142"/>
      <c r="M6" s="142"/>
      <c r="N6" s="142"/>
    </row>
    <row r="7" s="9" customFormat="true" ht="15.75" hidden="false" customHeight="true" outlineLevel="0" collapsed="false">
      <c r="A7" s="347" t="s">
        <v>1049</v>
      </c>
      <c r="B7" s="347"/>
      <c r="C7" s="347"/>
      <c r="D7" s="347"/>
      <c r="E7" s="347"/>
      <c r="F7" s="347"/>
      <c r="G7" s="347"/>
      <c r="H7" s="347"/>
      <c r="I7" s="347"/>
      <c r="J7" s="347"/>
      <c r="K7" s="347"/>
      <c r="L7" s="347"/>
      <c r="M7" s="86"/>
      <c r="N7" s="1"/>
    </row>
    <row r="8" s="9" customFormat="true" ht="22.5" hidden="false" customHeight="true" outlineLevel="0" collapsed="false">
      <c r="A8" s="13" t="s">
        <v>8</v>
      </c>
      <c r="B8" s="300" t="s">
        <v>1050</v>
      </c>
      <c r="C8" s="13" t="s">
        <v>1051</v>
      </c>
      <c r="D8" s="14" t="s">
        <v>1052</v>
      </c>
      <c r="E8" s="13" t="s">
        <v>1053</v>
      </c>
      <c r="F8" s="13" t="s">
        <v>1054</v>
      </c>
      <c r="G8" s="13" t="s">
        <v>1055</v>
      </c>
      <c r="H8" s="13"/>
      <c r="I8" s="13"/>
      <c r="J8" s="13"/>
      <c r="K8" s="13"/>
      <c r="L8" s="13"/>
      <c r="M8" s="13"/>
      <c r="N8" s="1"/>
    </row>
    <row r="9" s="9" customFormat="true" ht="111.75" hidden="false" customHeight="true" outlineLevel="0" collapsed="false">
      <c r="A9" s="13"/>
      <c r="B9" s="300"/>
      <c r="C9" s="13"/>
      <c r="D9" s="14"/>
      <c r="E9" s="13"/>
      <c r="F9" s="13"/>
      <c r="G9" s="13" t="s">
        <v>1056</v>
      </c>
      <c r="H9" s="13" t="s">
        <v>1057</v>
      </c>
      <c r="I9" s="13" t="s">
        <v>1058</v>
      </c>
      <c r="J9" s="13" t="s">
        <v>1059</v>
      </c>
      <c r="K9" s="13" t="s">
        <v>1060</v>
      </c>
      <c r="L9" s="13" t="s">
        <v>1061</v>
      </c>
      <c r="M9" s="13" t="s">
        <v>1062</v>
      </c>
      <c r="N9" s="348"/>
    </row>
    <row r="10" s="9" customFormat="true" ht="12.75" hidden="false" customHeight="true" outlineLevel="0" collapsed="false">
      <c r="A10" s="20" t="n">
        <v>1</v>
      </c>
      <c r="B10" s="349" t="n">
        <v>2</v>
      </c>
      <c r="C10" s="20" t="n">
        <v>3</v>
      </c>
      <c r="D10" s="350" t="n">
        <v>4</v>
      </c>
      <c r="E10" s="20" t="n">
        <v>5</v>
      </c>
      <c r="F10" s="20" t="n">
        <v>6</v>
      </c>
      <c r="G10" s="20" t="n">
        <v>7</v>
      </c>
      <c r="H10" s="20" t="n">
        <v>8</v>
      </c>
      <c r="I10" s="20" t="n">
        <v>9</v>
      </c>
      <c r="J10" s="20" t="n">
        <v>10</v>
      </c>
      <c r="K10" s="20" t="n">
        <v>11</v>
      </c>
      <c r="L10" s="20" t="n">
        <v>12</v>
      </c>
      <c r="M10" s="20" t="n">
        <v>13</v>
      </c>
      <c r="N10" s="1"/>
    </row>
    <row r="11" s="9" customFormat="true" ht="72" hidden="false" customHeight="true" outlineLevel="0" collapsed="false">
      <c r="A11" s="30" t="n">
        <v>1</v>
      </c>
      <c r="B11" s="351" t="s">
        <v>1063</v>
      </c>
      <c r="C11" s="134" t="s">
        <v>1064</v>
      </c>
      <c r="D11" s="352" t="s">
        <v>1065</v>
      </c>
      <c r="E11" s="30" t="s">
        <v>1066</v>
      </c>
      <c r="F11" s="134" t="s">
        <v>1067</v>
      </c>
      <c r="G11" s="265" t="n">
        <v>193.5</v>
      </c>
      <c r="H11" s="96" t="s">
        <v>1068</v>
      </c>
      <c r="I11" s="353" t="s">
        <v>1069</v>
      </c>
      <c r="J11" s="96" t="s">
        <v>1070</v>
      </c>
      <c r="K11" s="353" t="s">
        <v>1071</v>
      </c>
      <c r="L11" s="30" t="s">
        <v>31</v>
      </c>
      <c r="M11" s="30" t="s">
        <v>31</v>
      </c>
    </row>
    <row r="12" s="9" customFormat="true" ht="35.25" hidden="false" customHeight="true" outlineLevel="0" collapsed="false">
      <c r="A12" s="30" t="n">
        <v>2</v>
      </c>
      <c r="B12" s="354" t="s">
        <v>978</v>
      </c>
      <c r="C12" s="30" t="s">
        <v>1072</v>
      </c>
      <c r="D12" s="30" t="s">
        <v>1073</v>
      </c>
      <c r="E12" s="30" t="s">
        <v>1074</v>
      </c>
      <c r="F12" s="30" t="s">
        <v>1075</v>
      </c>
      <c r="G12" s="265" t="n">
        <v>17.2</v>
      </c>
      <c r="H12" s="96" t="s">
        <v>1076</v>
      </c>
      <c r="I12" s="96" t="s">
        <v>1077</v>
      </c>
      <c r="J12" s="96" t="s">
        <v>1070</v>
      </c>
      <c r="K12" s="96" t="s">
        <v>1078</v>
      </c>
      <c r="L12" s="96" t="s">
        <v>31</v>
      </c>
      <c r="M12" s="30" t="s">
        <v>31</v>
      </c>
    </row>
    <row r="13" s="9" customFormat="true" ht="41.25" hidden="false" customHeight="true" outlineLevel="0" collapsed="false">
      <c r="A13" s="30" t="n">
        <v>3</v>
      </c>
      <c r="B13" s="355" t="s">
        <v>963</v>
      </c>
      <c r="C13" s="356" t="s">
        <v>1072</v>
      </c>
      <c r="D13" s="357" t="s">
        <v>1079</v>
      </c>
      <c r="E13" s="22" t="s">
        <v>1080</v>
      </c>
      <c r="F13" s="105" t="s">
        <v>1081</v>
      </c>
      <c r="G13" s="265" t="n">
        <v>43.499</v>
      </c>
      <c r="H13" s="30" t="s">
        <v>1082</v>
      </c>
      <c r="I13" s="30" t="s">
        <v>1083</v>
      </c>
      <c r="J13" s="30" t="s">
        <v>1070</v>
      </c>
      <c r="K13" s="30" t="s">
        <v>1084</v>
      </c>
      <c r="L13" s="96" t="s">
        <v>31</v>
      </c>
      <c r="M13" s="22" t="s">
        <v>31</v>
      </c>
    </row>
    <row r="14" customFormat="false" ht="54" hidden="false" customHeight="true" outlineLevel="0" collapsed="false">
      <c r="A14" s="30" t="n">
        <v>4</v>
      </c>
      <c r="B14" s="358" t="s">
        <v>991</v>
      </c>
      <c r="C14" s="105" t="s">
        <v>1085</v>
      </c>
      <c r="D14" s="357" t="s">
        <v>1086</v>
      </c>
      <c r="E14" s="105" t="s">
        <v>1087</v>
      </c>
      <c r="F14" s="105" t="s">
        <v>1088</v>
      </c>
      <c r="G14" s="265" t="n">
        <v>34.12</v>
      </c>
      <c r="H14" s="30" t="s">
        <v>1089</v>
      </c>
      <c r="I14" s="30" t="s">
        <v>1090</v>
      </c>
      <c r="J14" s="30" t="s">
        <v>1070</v>
      </c>
      <c r="K14" s="96" t="s">
        <v>1091</v>
      </c>
      <c r="L14" s="96" t="s">
        <v>31</v>
      </c>
      <c r="M14" s="22" t="s">
        <v>1092</v>
      </c>
      <c r="N14" s="9"/>
    </row>
    <row r="15" customFormat="false" ht="51.75" hidden="false" customHeight="true" outlineLevel="0" collapsed="false">
      <c r="A15" s="30" t="n">
        <v>5</v>
      </c>
      <c r="B15" s="359" t="s">
        <v>970</v>
      </c>
      <c r="C15" s="134" t="s">
        <v>1064</v>
      </c>
      <c r="D15" s="352" t="s">
        <v>1093</v>
      </c>
      <c r="E15" s="30" t="s">
        <v>1094</v>
      </c>
      <c r="F15" s="30" t="s">
        <v>1095</v>
      </c>
      <c r="G15" s="265" t="n">
        <v>27.1</v>
      </c>
      <c r="H15" s="96" t="s">
        <v>1096</v>
      </c>
      <c r="I15" s="30" t="s">
        <v>1097</v>
      </c>
      <c r="J15" s="30" t="s">
        <v>1070</v>
      </c>
      <c r="K15" s="30" t="s">
        <v>1098</v>
      </c>
      <c r="L15" s="360" t="s">
        <v>31</v>
      </c>
      <c r="M15" s="22" t="s">
        <v>31</v>
      </c>
      <c r="N15" s="9"/>
    </row>
    <row r="16" customFormat="false" ht="45.75" hidden="false" customHeight="true" outlineLevel="0" collapsed="false">
      <c r="A16" s="30" t="n">
        <v>6</v>
      </c>
      <c r="B16" s="351" t="s">
        <v>967</v>
      </c>
      <c r="C16" s="352" t="s">
        <v>1099</v>
      </c>
      <c r="D16" s="352" t="s">
        <v>1100</v>
      </c>
      <c r="E16" s="105" t="s">
        <v>1101</v>
      </c>
      <c r="F16" s="105" t="s">
        <v>1102</v>
      </c>
      <c r="G16" s="265" t="n">
        <v>12.955</v>
      </c>
      <c r="H16" s="30" t="s">
        <v>1103</v>
      </c>
      <c r="I16" s="30" t="s">
        <v>1104</v>
      </c>
      <c r="J16" s="30" t="s">
        <v>1070</v>
      </c>
      <c r="K16" s="30" t="s">
        <v>1105</v>
      </c>
      <c r="L16" s="96" t="s">
        <v>31</v>
      </c>
      <c r="M16" s="22" t="s">
        <v>31</v>
      </c>
      <c r="N16" s="9"/>
    </row>
    <row r="17" customFormat="false" ht="50.25" hidden="false" customHeight="true" outlineLevel="0" collapsed="false">
      <c r="A17" s="30" t="n">
        <v>7</v>
      </c>
      <c r="B17" s="361" t="s">
        <v>940</v>
      </c>
      <c r="C17" s="362" t="s">
        <v>1099</v>
      </c>
      <c r="D17" s="352" t="s">
        <v>1106</v>
      </c>
      <c r="E17" s="30" t="s">
        <v>1107</v>
      </c>
      <c r="F17" s="30" t="s">
        <v>1108</v>
      </c>
      <c r="G17" s="265" t="n">
        <v>333.983</v>
      </c>
      <c r="H17" s="96" t="s">
        <v>1109</v>
      </c>
      <c r="I17" s="353" t="s">
        <v>1110</v>
      </c>
      <c r="J17" s="96" t="s">
        <v>1070</v>
      </c>
      <c r="K17" s="353" t="s">
        <v>1111</v>
      </c>
      <c r="L17" s="30" t="s">
        <v>31</v>
      </c>
      <c r="M17" s="22" t="s">
        <v>31</v>
      </c>
      <c r="N17" s="9"/>
    </row>
    <row r="18" customFormat="false" ht="44.25" hidden="false" customHeight="true" outlineLevel="0" collapsed="false">
      <c r="A18" s="30" t="n">
        <v>8</v>
      </c>
      <c r="B18" s="351" t="s">
        <v>1112</v>
      </c>
      <c r="C18" s="362" t="n">
        <v>12977510</v>
      </c>
      <c r="D18" s="352" t="s">
        <v>1113</v>
      </c>
      <c r="E18" s="363" t="s">
        <v>1114</v>
      </c>
      <c r="F18" s="363" t="s">
        <v>1115</v>
      </c>
      <c r="G18" s="265" t="n">
        <v>49.83</v>
      </c>
      <c r="H18" s="30" t="s">
        <v>1116</v>
      </c>
      <c r="I18" s="30" t="s">
        <v>1117</v>
      </c>
      <c r="J18" s="96" t="s">
        <v>1070</v>
      </c>
      <c r="K18" s="30" t="s">
        <v>1118</v>
      </c>
      <c r="L18" s="96" t="s">
        <v>31</v>
      </c>
      <c r="M18" s="22" t="s">
        <v>31</v>
      </c>
      <c r="N18" s="9"/>
    </row>
    <row r="19" customFormat="false" ht="45" hidden="false" customHeight="true" outlineLevel="0" collapsed="false">
      <c r="A19" s="30" t="n">
        <v>9</v>
      </c>
      <c r="B19" s="358" t="s">
        <v>1119</v>
      </c>
      <c r="C19" s="134" t="s">
        <v>1064</v>
      </c>
      <c r="D19" s="352" t="s">
        <v>1120</v>
      </c>
      <c r="E19" s="30" t="s">
        <v>1121</v>
      </c>
      <c r="F19" s="30" t="s">
        <v>1122</v>
      </c>
      <c r="G19" s="265" t="n">
        <v>39.09</v>
      </c>
      <c r="H19" s="30" t="s">
        <v>1123</v>
      </c>
      <c r="I19" s="30" t="s">
        <v>1124</v>
      </c>
      <c r="J19" s="30" t="s">
        <v>1070</v>
      </c>
      <c r="K19" s="30" t="s">
        <v>1125</v>
      </c>
      <c r="L19" s="96" t="s">
        <v>31</v>
      </c>
      <c r="M19" s="22" t="s">
        <v>31</v>
      </c>
      <c r="N19" s="9"/>
    </row>
    <row r="20" customFormat="false" ht="66.75" hidden="false" customHeight="true" outlineLevel="0" collapsed="false">
      <c r="A20" s="30" t="n">
        <v>10</v>
      </c>
      <c r="B20" s="358" t="s">
        <v>956</v>
      </c>
      <c r="C20" s="105" t="s">
        <v>1085</v>
      </c>
      <c r="D20" s="352" t="s">
        <v>1126</v>
      </c>
      <c r="E20" s="105" t="s">
        <v>1127</v>
      </c>
      <c r="F20" s="105" t="s">
        <v>1122</v>
      </c>
      <c r="G20" s="265" t="n">
        <v>22.06552</v>
      </c>
      <c r="H20" s="96" t="s">
        <v>1128</v>
      </c>
      <c r="I20" s="353" t="s">
        <v>1129</v>
      </c>
      <c r="J20" s="96" t="s">
        <v>1070</v>
      </c>
      <c r="K20" s="353" t="s">
        <v>1130</v>
      </c>
      <c r="L20" s="107" t="s">
        <v>31</v>
      </c>
      <c r="M20" s="22" t="s">
        <v>1131</v>
      </c>
      <c r="N20" s="9"/>
    </row>
    <row r="21" customFormat="false" ht="39.75" hidden="false" customHeight="true" outlineLevel="0" collapsed="false">
      <c r="A21" s="30" t="n">
        <v>11</v>
      </c>
      <c r="B21" s="358" t="s">
        <v>958</v>
      </c>
      <c r="C21" s="352" t="s">
        <v>1132</v>
      </c>
      <c r="D21" s="352" t="s">
        <v>1133</v>
      </c>
      <c r="E21" s="30" t="s">
        <v>1134</v>
      </c>
      <c r="F21" s="30" t="s">
        <v>1122</v>
      </c>
      <c r="G21" s="265" t="n">
        <v>17.151</v>
      </c>
      <c r="H21" s="96" t="s">
        <v>1135</v>
      </c>
      <c r="I21" s="96" t="s">
        <v>1136</v>
      </c>
      <c r="J21" s="96" t="s">
        <v>1070</v>
      </c>
      <c r="K21" s="96" t="s">
        <v>1137</v>
      </c>
      <c r="L21" s="30"/>
      <c r="M21" s="22" t="s">
        <v>31</v>
      </c>
      <c r="N21" s="364"/>
    </row>
    <row r="22" customFormat="false" ht="45" hidden="false" customHeight="true" outlineLevel="0" collapsed="false">
      <c r="A22" s="30" t="n">
        <v>12</v>
      </c>
      <c r="B22" s="365" t="s">
        <v>954</v>
      </c>
      <c r="C22" s="357" t="s">
        <v>1085</v>
      </c>
      <c r="D22" s="352" t="s">
        <v>1138</v>
      </c>
      <c r="E22" s="30" t="s">
        <v>1139</v>
      </c>
      <c r="F22" s="30" t="s">
        <v>1140</v>
      </c>
      <c r="G22" s="265" t="n">
        <v>17.3</v>
      </c>
      <c r="H22" s="96" t="s">
        <v>1141</v>
      </c>
      <c r="I22" s="96" t="s">
        <v>1142</v>
      </c>
      <c r="J22" s="96" t="s">
        <v>1070</v>
      </c>
      <c r="K22" s="96" t="s">
        <v>1143</v>
      </c>
      <c r="L22" s="96" t="s">
        <v>31</v>
      </c>
      <c r="M22" s="22" t="s">
        <v>1144</v>
      </c>
      <c r="N22" s="9"/>
    </row>
    <row r="23" customFormat="false" ht="41.25" hidden="false" customHeight="true" outlineLevel="0" collapsed="false">
      <c r="A23" s="30" t="n">
        <v>13</v>
      </c>
      <c r="B23" s="365" t="s">
        <v>937</v>
      </c>
      <c r="C23" s="357" t="s">
        <v>1132</v>
      </c>
      <c r="D23" s="357" t="s">
        <v>1145</v>
      </c>
      <c r="E23" s="22" t="s">
        <v>1146</v>
      </c>
      <c r="F23" s="22" t="s">
        <v>1147</v>
      </c>
      <c r="G23" s="265" t="n">
        <v>12.7</v>
      </c>
      <c r="H23" s="21" t="s">
        <v>1148</v>
      </c>
      <c r="I23" s="21" t="s">
        <v>1149</v>
      </c>
      <c r="J23" s="21" t="s">
        <v>1070</v>
      </c>
      <c r="K23" s="21" t="s">
        <v>1150</v>
      </c>
      <c r="L23" s="21" t="s">
        <v>31</v>
      </c>
      <c r="M23" s="22" t="s">
        <v>31</v>
      </c>
      <c r="N23" s="9"/>
    </row>
    <row r="24" customFormat="false" ht="50.25" hidden="false" customHeight="true" outlineLevel="0" collapsed="false">
      <c r="A24" s="30" t="n">
        <v>14</v>
      </c>
      <c r="B24" s="366" t="s">
        <v>966</v>
      </c>
      <c r="C24" s="134" t="s">
        <v>1064</v>
      </c>
      <c r="D24" s="367" t="s">
        <v>1151</v>
      </c>
      <c r="E24" s="368" t="s">
        <v>1152</v>
      </c>
      <c r="F24" s="369" t="s">
        <v>1153</v>
      </c>
      <c r="G24" s="265" t="n">
        <v>26.382</v>
      </c>
      <c r="H24" s="96" t="s">
        <v>1154</v>
      </c>
      <c r="I24" s="96" t="s">
        <v>1155</v>
      </c>
      <c r="J24" s="96" t="s">
        <v>1070</v>
      </c>
      <c r="K24" s="96" t="s">
        <v>1156</v>
      </c>
      <c r="L24" s="30" t="s">
        <v>31</v>
      </c>
      <c r="M24" s="22" t="s">
        <v>31</v>
      </c>
      <c r="N24" s="9"/>
    </row>
    <row r="25" customFormat="false" ht="51" hidden="false" customHeight="true" outlineLevel="0" collapsed="false">
      <c r="A25" s="30" t="n">
        <v>15</v>
      </c>
      <c r="B25" s="351" t="s">
        <v>931</v>
      </c>
      <c r="C25" s="134" t="s">
        <v>1064</v>
      </c>
      <c r="D25" s="367" t="s">
        <v>1157</v>
      </c>
      <c r="E25" s="369" t="s">
        <v>1158</v>
      </c>
      <c r="F25" s="369" t="s">
        <v>1159</v>
      </c>
      <c r="G25" s="265" t="n">
        <v>49.4</v>
      </c>
      <c r="H25" s="30" t="s">
        <v>1160</v>
      </c>
      <c r="I25" s="370" t="s">
        <v>1161</v>
      </c>
      <c r="J25" s="30" t="s">
        <v>1070</v>
      </c>
      <c r="K25" s="370" t="s">
        <v>1162</v>
      </c>
      <c r="L25" s="134" t="s">
        <v>31</v>
      </c>
      <c r="M25" s="22" t="s">
        <v>31</v>
      </c>
      <c r="N25" s="9"/>
    </row>
    <row r="26" customFormat="false" ht="37.5" hidden="false" customHeight="true" outlineLevel="0" collapsed="false">
      <c r="A26" s="30" t="n">
        <v>16</v>
      </c>
      <c r="B26" s="358" t="s">
        <v>1163</v>
      </c>
      <c r="C26" s="134" t="s">
        <v>1064</v>
      </c>
      <c r="D26" s="352" t="s">
        <v>1164</v>
      </c>
      <c r="E26" s="22" t="s">
        <v>1165</v>
      </c>
      <c r="F26" s="30" t="s">
        <v>1166</v>
      </c>
      <c r="G26" s="265" t="n">
        <v>71.9</v>
      </c>
      <c r="H26" s="30" t="s">
        <v>1167</v>
      </c>
      <c r="I26" s="30" t="s">
        <v>1168</v>
      </c>
      <c r="J26" s="30" t="s">
        <v>1070</v>
      </c>
      <c r="K26" s="96" t="s">
        <v>1169</v>
      </c>
      <c r="L26" s="360" t="s">
        <v>31</v>
      </c>
      <c r="M26" s="22" t="s">
        <v>31</v>
      </c>
      <c r="N26" s="9"/>
    </row>
    <row r="27" customFormat="false" ht="48" hidden="false" customHeight="true" outlineLevel="0" collapsed="false">
      <c r="A27" s="30" t="n">
        <v>17</v>
      </c>
      <c r="B27" s="354" t="s">
        <v>1170</v>
      </c>
      <c r="C27" s="134" t="s">
        <v>1064</v>
      </c>
      <c r="D27" s="352" t="s">
        <v>1171</v>
      </c>
      <c r="E27" s="369" t="s">
        <v>1172</v>
      </c>
      <c r="F27" s="369" t="s">
        <v>1173</v>
      </c>
      <c r="G27" s="265" t="n">
        <v>50.3</v>
      </c>
      <c r="H27" s="30" t="s">
        <v>1174</v>
      </c>
      <c r="I27" s="30" t="s">
        <v>1175</v>
      </c>
      <c r="J27" s="30" t="s">
        <v>1070</v>
      </c>
      <c r="K27" s="30" t="s">
        <v>1176</v>
      </c>
      <c r="L27" s="96" t="s">
        <v>31</v>
      </c>
      <c r="M27" s="22" t="s">
        <v>31</v>
      </c>
      <c r="N27" s="9"/>
    </row>
    <row r="28" customFormat="false" ht="48" hidden="false" customHeight="true" outlineLevel="0" collapsed="false">
      <c r="A28" s="30" t="n">
        <v>18</v>
      </c>
      <c r="B28" s="371" t="s">
        <v>1177</v>
      </c>
      <c r="C28" s="134" t="s">
        <v>1064</v>
      </c>
      <c r="D28" s="352" t="s">
        <v>1178</v>
      </c>
      <c r="E28" s="22" t="s">
        <v>1179</v>
      </c>
      <c r="F28" s="30" t="s">
        <v>1180</v>
      </c>
      <c r="G28" s="265" t="n">
        <v>51.75991</v>
      </c>
      <c r="H28" s="96" t="s">
        <v>1181</v>
      </c>
      <c r="I28" s="96" t="s">
        <v>1182</v>
      </c>
      <c r="J28" s="96" t="s">
        <v>1070</v>
      </c>
      <c r="K28" s="96" t="s">
        <v>1183</v>
      </c>
      <c r="L28" s="360" t="s">
        <v>31</v>
      </c>
      <c r="M28" s="22" t="s">
        <v>31</v>
      </c>
      <c r="N28" s="9"/>
    </row>
    <row r="29" customFormat="false" ht="25.5" hidden="false" customHeight="true" outlineLevel="0" collapsed="false">
      <c r="A29" s="30" t="n">
        <v>19</v>
      </c>
      <c r="B29" s="354" t="s">
        <v>981</v>
      </c>
      <c r="C29" s="30" t="s">
        <v>1184</v>
      </c>
      <c r="D29" s="30" t="s">
        <v>1185</v>
      </c>
      <c r="E29" s="30" t="s">
        <v>1186</v>
      </c>
      <c r="F29" s="30" t="s">
        <v>1187</v>
      </c>
      <c r="G29" s="265" t="n">
        <v>43.8</v>
      </c>
      <c r="H29" s="96" t="s">
        <v>1188</v>
      </c>
      <c r="I29" s="353" t="s">
        <v>1189</v>
      </c>
      <c r="J29" s="96" t="s">
        <v>1070</v>
      </c>
      <c r="K29" s="96" t="s">
        <v>1190</v>
      </c>
      <c r="L29" s="96" t="s">
        <v>31</v>
      </c>
      <c r="M29" s="22" t="s">
        <v>31</v>
      </c>
      <c r="N29" s="9"/>
    </row>
    <row r="30" customFormat="false" ht="25.5" hidden="false" customHeight="true" outlineLevel="0" collapsed="false">
      <c r="A30" s="30"/>
      <c r="B30" s="354"/>
      <c r="C30" s="30"/>
      <c r="D30" s="30"/>
      <c r="E30" s="30"/>
      <c r="F30" s="363" t="s">
        <v>1191</v>
      </c>
      <c r="G30" s="265" t="n">
        <v>19.238</v>
      </c>
      <c r="H30" s="96" t="s">
        <v>1192</v>
      </c>
      <c r="I30" s="96" t="s">
        <v>1189</v>
      </c>
      <c r="J30" s="96" t="s">
        <v>1070</v>
      </c>
      <c r="K30" s="96" t="s">
        <v>1190</v>
      </c>
      <c r="L30" s="96" t="s">
        <v>31</v>
      </c>
      <c r="M30" s="22" t="s">
        <v>31</v>
      </c>
      <c r="N30" s="9"/>
    </row>
    <row r="31" customFormat="false" ht="39" hidden="false" customHeight="true" outlineLevel="0" collapsed="false">
      <c r="A31" s="30" t="n">
        <v>20</v>
      </c>
      <c r="B31" s="358" t="s">
        <v>935</v>
      </c>
      <c r="C31" s="30" t="s">
        <v>1184</v>
      </c>
      <c r="D31" s="352" t="s">
        <v>1193</v>
      </c>
      <c r="E31" s="30" t="s">
        <v>1194</v>
      </c>
      <c r="F31" s="30" t="s">
        <v>1147</v>
      </c>
      <c r="G31" s="265" t="n">
        <v>92.15</v>
      </c>
      <c r="H31" s="30" t="s">
        <v>1195</v>
      </c>
      <c r="I31" s="30" t="s">
        <v>1196</v>
      </c>
      <c r="J31" s="96" t="s">
        <v>1070</v>
      </c>
      <c r="K31" s="353" t="s">
        <v>1197</v>
      </c>
      <c r="L31" s="96" t="s">
        <v>31</v>
      </c>
      <c r="M31" s="22" t="s">
        <v>31</v>
      </c>
      <c r="N31" s="9"/>
    </row>
    <row r="32" customFormat="false" ht="48.75" hidden="false" customHeight="true" outlineLevel="0" collapsed="false">
      <c r="A32" s="30" t="n">
        <v>21</v>
      </c>
      <c r="B32" s="358" t="s">
        <v>934</v>
      </c>
      <c r="C32" s="134" t="s">
        <v>1064</v>
      </c>
      <c r="D32" s="352" t="s">
        <v>1198</v>
      </c>
      <c r="E32" s="105" t="s">
        <v>1199</v>
      </c>
      <c r="F32" s="105" t="s">
        <v>1200</v>
      </c>
      <c r="G32" s="265" t="n">
        <v>20.274</v>
      </c>
      <c r="H32" s="30" t="s">
        <v>1201</v>
      </c>
      <c r="I32" s="30" t="s">
        <v>1202</v>
      </c>
      <c r="J32" s="30" t="s">
        <v>1070</v>
      </c>
      <c r="K32" s="30" t="s">
        <v>1203</v>
      </c>
      <c r="L32" s="96" t="s">
        <v>31</v>
      </c>
      <c r="M32" s="22" t="s">
        <v>31</v>
      </c>
      <c r="N32" s="9"/>
    </row>
    <row r="33" customFormat="false" ht="36" hidden="false" customHeight="true" outlineLevel="0" collapsed="false">
      <c r="A33" s="30" t="n">
        <v>22</v>
      </c>
      <c r="B33" s="372" t="s">
        <v>1204</v>
      </c>
      <c r="C33" s="134" t="s">
        <v>1064</v>
      </c>
      <c r="D33" s="352" t="s">
        <v>1205</v>
      </c>
      <c r="E33" s="30" t="s">
        <v>1206</v>
      </c>
      <c r="F33" s="30" t="s">
        <v>1095</v>
      </c>
      <c r="G33" s="265" t="n">
        <v>26.5</v>
      </c>
      <c r="H33" s="30" t="s">
        <v>1207</v>
      </c>
      <c r="I33" s="30" t="s">
        <v>1208</v>
      </c>
      <c r="J33" s="30" t="s">
        <v>1070</v>
      </c>
      <c r="K33" s="30" t="s">
        <v>1209</v>
      </c>
      <c r="L33" s="96" t="s">
        <v>31</v>
      </c>
      <c r="M33" s="22" t="s">
        <v>31</v>
      </c>
      <c r="N33" s="9"/>
    </row>
    <row r="34" customFormat="false" ht="41.25" hidden="false" customHeight="true" outlineLevel="0" collapsed="false">
      <c r="A34" s="30" t="n">
        <v>23</v>
      </c>
      <c r="B34" s="351" t="s">
        <v>986</v>
      </c>
      <c r="C34" s="134" t="s">
        <v>1064</v>
      </c>
      <c r="D34" s="352" t="s">
        <v>1210</v>
      </c>
      <c r="E34" s="369" t="s">
        <v>1211</v>
      </c>
      <c r="F34" s="369" t="s">
        <v>1212</v>
      </c>
      <c r="G34" s="265" t="n">
        <v>8.314</v>
      </c>
      <c r="H34" s="134" t="s">
        <v>1213</v>
      </c>
      <c r="I34" s="134" t="s">
        <v>1214</v>
      </c>
      <c r="J34" s="134" t="s">
        <v>1070</v>
      </c>
      <c r="K34" s="134" t="s">
        <v>1215</v>
      </c>
      <c r="L34" s="96" t="s">
        <v>31</v>
      </c>
      <c r="M34" s="22" t="s">
        <v>31</v>
      </c>
      <c r="N34" s="9"/>
    </row>
    <row r="35" customFormat="false" ht="39" hidden="false" customHeight="true" outlineLevel="0" collapsed="false">
      <c r="A35" s="30" t="n">
        <v>24</v>
      </c>
      <c r="B35" s="358" t="s">
        <v>976</v>
      </c>
      <c r="C35" s="362" t="s">
        <v>1085</v>
      </c>
      <c r="D35" s="352" t="s">
        <v>1216</v>
      </c>
      <c r="E35" s="373" t="s">
        <v>1217</v>
      </c>
      <c r="F35" s="369" t="s">
        <v>1075</v>
      </c>
      <c r="G35" s="265" t="n">
        <v>55.336</v>
      </c>
      <c r="H35" s="96" t="s">
        <v>1218</v>
      </c>
      <c r="I35" s="96" t="s">
        <v>1219</v>
      </c>
      <c r="J35" s="96" t="s">
        <v>1070</v>
      </c>
      <c r="K35" s="96" t="s">
        <v>1220</v>
      </c>
      <c r="L35" s="30" t="s">
        <v>31</v>
      </c>
      <c r="M35" s="22" t="s">
        <v>31</v>
      </c>
      <c r="N35" s="9"/>
    </row>
    <row r="36" customFormat="false" ht="45" hidden="false" customHeight="true" outlineLevel="0" collapsed="false">
      <c r="A36" s="30" t="n">
        <v>25</v>
      </c>
      <c r="B36" s="358" t="s">
        <v>938</v>
      </c>
      <c r="C36" s="352" t="s">
        <v>1085</v>
      </c>
      <c r="D36" s="352" t="s">
        <v>1221</v>
      </c>
      <c r="E36" s="105" t="s">
        <v>1222</v>
      </c>
      <c r="F36" s="105" t="s">
        <v>1223</v>
      </c>
      <c r="G36" s="265" t="n">
        <v>36.8</v>
      </c>
      <c r="H36" s="30" t="s">
        <v>1224</v>
      </c>
      <c r="I36" s="30" t="s">
        <v>1225</v>
      </c>
      <c r="J36" s="30" t="s">
        <v>1070</v>
      </c>
      <c r="K36" s="30" t="s">
        <v>1226</v>
      </c>
      <c r="L36" s="96" t="s">
        <v>31</v>
      </c>
      <c r="M36" s="22" t="s">
        <v>31</v>
      </c>
      <c r="N36" s="9"/>
    </row>
    <row r="37" customFormat="false" ht="38.25" hidden="false" customHeight="false" outlineLevel="0" collapsed="false">
      <c r="A37" s="30" t="n">
        <v>26</v>
      </c>
      <c r="B37" s="358" t="s">
        <v>947</v>
      </c>
      <c r="C37" s="30" t="s">
        <v>1085</v>
      </c>
      <c r="D37" s="352" t="s">
        <v>1227</v>
      </c>
      <c r="E37" s="105" t="s">
        <v>1228</v>
      </c>
      <c r="F37" s="105" t="s">
        <v>1229</v>
      </c>
      <c r="G37" s="265" t="n">
        <v>7.807</v>
      </c>
      <c r="H37" s="96" t="s">
        <v>1230</v>
      </c>
      <c r="I37" s="96" t="s">
        <v>1231</v>
      </c>
      <c r="J37" s="96" t="s">
        <v>1070</v>
      </c>
      <c r="K37" s="96" t="s">
        <v>1232</v>
      </c>
      <c r="L37" s="360" t="s">
        <v>31</v>
      </c>
      <c r="M37" s="22" t="s">
        <v>31</v>
      </c>
      <c r="N37" s="9"/>
    </row>
    <row r="38" customFormat="false" ht="38.25" hidden="false" customHeight="false" outlineLevel="0" collapsed="false">
      <c r="A38" s="30" t="n">
        <v>27</v>
      </c>
      <c r="B38" s="374" t="s">
        <v>1003</v>
      </c>
      <c r="C38" s="30" t="s">
        <v>1085</v>
      </c>
      <c r="D38" s="352" t="s">
        <v>1233</v>
      </c>
      <c r="E38" s="105" t="s">
        <v>1234</v>
      </c>
      <c r="F38" s="105" t="s">
        <v>1235</v>
      </c>
      <c r="G38" s="265" t="n">
        <v>20.3</v>
      </c>
      <c r="H38" s="96" t="s">
        <v>1236</v>
      </c>
      <c r="I38" s="96" t="s">
        <v>1237</v>
      </c>
      <c r="J38" s="96" t="s">
        <v>1070</v>
      </c>
      <c r="K38" s="96" t="s">
        <v>1238</v>
      </c>
      <c r="L38" s="96" t="s">
        <v>31</v>
      </c>
      <c r="M38" s="22" t="s">
        <v>31</v>
      </c>
      <c r="N38" s="9"/>
    </row>
    <row r="39" customFormat="false" ht="45.75" hidden="false" customHeight="true" outlineLevel="0" collapsed="false">
      <c r="A39" s="30" t="n">
        <v>28</v>
      </c>
      <c r="B39" s="358" t="s">
        <v>1005</v>
      </c>
      <c r="C39" s="362" t="s">
        <v>1085</v>
      </c>
      <c r="D39" s="352" t="s">
        <v>1239</v>
      </c>
      <c r="E39" s="22" t="s">
        <v>1240</v>
      </c>
      <c r="F39" s="30" t="s">
        <v>1241</v>
      </c>
      <c r="G39" s="265" t="n">
        <v>97.397</v>
      </c>
      <c r="H39" s="96" t="s">
        <v>1242</v>
      </c>
      <c r="I39" s="96" t="s">
        <v>1243</v>
      </c>
      <c r="J39" s="96" t="s">
        <v>1070</v>
      </c>
      <c r="K39" s="96" t="s">
        <v>1244</v>
      </c>
      <c r="L39" s="30" t="s">
        <v>31</v>
      </c>
      <c r="M39" s="22" t="s">
        <v>31</v>
      </c>
      <c r="N39" s="9"/>
    </row>
    <row r="40" customFormat="false" ht="57" hidden="false" customHeight="true" outlineLevel="0" collapsed="false">
      <c r="A40" s="30" t="n">
        <v>29</v>
      </c>
      <c r="B40" s="374" t="s">
        <v>1245</v>
      </c>
      <c r="C40" s="30" t="s">
        <v>1085</v>
      </c>
      <c r="D40" s="352" t="s">
        <v>1246</v>
      </c>
      <c r="E40" s="30" t="s">
        <v>1247</v>
      </c>
      <c r="F40" s="30" t="s">
        <v>1248</v>
      </c>
      <c r="G40" s="265" t="n">
        <v>20.53</v>
      </c>
      <c r="H40" s="30" t="s">
        <v>1249</v>
      </c>
      <c r="I40" s="30" t="s">
        <v>1250</v>
      </c>
      <c r="J40" s="96" t="s">
        <v>1070</v>
      </c>
      <c r="K40" s="30" t="s">
        <v>1251</v>
      </c>
      <c r="L40" s="96" t="s">
        <v>31</v>
      </c>
      <c r="M40" s="22" t="s">
        <v>31</v>
      </c>
      <c r="N40" s="9"/>
    </row>
    <row r="41" customFormat="false" ht="25.5" hidden="false" customHeight="true" outlineLevel="0" collapsed="false">
      <c r="A41" s="30" t="n">
        <v>30</v>
      </c>
      <c r="B41" s="354" t="s">
        <v>965</v>
      </c>
      <c r="C41" s="30" t="s">
        <v>1085</v>
      </c>
      <c r="D41" s="30" t="s">
        <v>1252</v>
      </c>
      <c r="E41" s="22" t="s">
        <v>1253</v>
      </c>
      <c r="F41" s="363" t="s">
        <v>1153</v>
      </c>
      <c r="G41" s="265" t="n">
        <v>34.198</v>
      </c>
      <c r="H41" s="30" t="s">
        <v>1254</v>
      </c>
      <c r="I41" s="30" t="s">
        <v>1255</v>
      </c>
      <c r="J41" s="30" t="s">
        <v>1070</v>
      </c>
      <c r="K41" s="30" t="s">
        <v>1256</v>
      </c>
      <c r="L41" s="96" t="s">
        <v>31</v>
      </c>
      <c r="M41" s="22" t="s">
        <v>31</v>
      </c>
      <c r="N41" s="9"/>
    </row>
    <row r="42" customFormat="false" ht="22.5" hidden="false" customHeight="true" outlineLevel="0" collapsed="false">
      <c r="A42" s="30"/>
      <c r="B42" s="354"/>
      <c r="C42" s="30"/>
      <c r="D42" s="30"/>
      <c r="E42" s="30"/>
      <c r="F42" s="363" t="s">
        <v>1257</v>
      </c>
      <c r="G42" s="375" t="n">
        <v>1.13</v>
      </c>
      <c r="H42" s="30" t="s">
        <v>1258</v>
      </c>
      <c r="I42" s="370" t="s">
        <v>1259</v>
      </c>
      <c r="J42" s="30" t="s">
        <v>1070</v>
      </c>
      <c r="K42" s="30" t="s">
        <v>1260</v>
      </c>
      <c r="L42" s="96"/>
      <c r="M42" s="22" t="s">
        <v>31</v>
      </c>
      <c r="N42" s="9"/>
    </row>
    <row r="43" customFormat="false" ht="51.75" hidden="false" customHeight="true" outlineLevel="0" collapsed="false">
      <c r="A43" s="30" t="n">
        <v>31</v>
      </c>
      <c r="B43" s="359" t="s">
        <v>950</v>
      </c>
      <c r="C43" s="30" t="s">
        <v>1085</v>
      </c>
      <c r="D43" s="30" t="s">
        <v>1261</v>
      </c>
      <c r="E43" s="30" t="s">
        <v>1262</v>
      </c>
      <c r="F43" s="30" t="s">
        <v>1263</v>
      </c>
      <c r="G43" s="265" t="n">
        <v>47.1</v>
      </c>
      <c r="H43" s="30" t="s">
        <v>1264</v>
      </c>
      <c r="I43" s="376" t="s">
        <v>1265</v>
      </c>
      <c r="J43" s="30" t="s">
        <v>1070</v>
      </c>
      <c r="K43" s="30" t="s">
        <v>1266</v>
      </c>
      <c r="L43" s="96" t="s">
        <v>31</v>
      </c>
      <c r="M43" s="22" t="s">
        <v>31</v>
      </c>
      <c r="N43" s="9"/>
    </row>
    <row r="44" customFormat="false" ht="44.25" hidden="false" customHeight="true" outlineLevel="0" collapsed="false">
      <c r="A44" s="30" t="n">
        <v>32</v>
      </c>
      <c r="B44" s="358" t="s">
        <v>999</v>
      </c>
      <c r="C44" s="362" t="s">
        <v>1085</v>
      </c>
      <c r="D44" s="352" t="s">
        <v>1267</v>
      </c>
      <c r="E44" s="30" t="s">
        <v>1268</v>
      </c>
      <c r="F44" s="30" t="s">
        <v>1269</v>
      </c>
      <c r="G44" s="265" t="n">
        <v>2.2735</v>
      </c>
      <c r="H44" s="96" t="s">
        <v>1270</v>
      </c>
      <c r="I44" s="96" t="s">
        <v>1271</v>
      </c>
      <c r="J44" s="96" t="s">
        <v>1070</v>
      </c>
      <c r="K44" s="96" t="s">
        <v>1272</v>
      </c>
      <c r="L44" s="30" t="s">
        <v>31</v>
      </c>
      <c r="M44" s="22" t="s">
        <v>31</v>
      </c>
      <c r="N44" s="9"/>
    </row>
    <row r="45" customFormat="false" ht="45.75" hidden="false" customHeight="true" outlineLevel="0" collapsed="false">
      <c r="A45" s="30" t="n">
        <v>33</v>
      </c>
      <c r="B45" s="358" t="s">
        <v>961</v>
      </c>
      <c r="C45" s="362" t="s">
        <v>1085</v>
      </c>
      <c r="D45" s="352" t="s">
        <v>1273</v>
      </c>
      <c r="E45" s="30" t="s">
        <v>1274</v>
      </c>
      <c r="F45" s="30" t="s">
        <v>1122</v>
      </c>
      <c r="G45" s="265" t="n">
        <v>30.881</v>
      </c>
      <c r="H45" s="96" t="s">
        <v>1275</v>
      </c>
      <c r="I45" s="96" t="s">
        <v>1276</v>
      </c>
      <c r="J45" s="96" t="s">
        <v>1070</v>
      </c>
      <c r="K45" s="96" t="s">
        <v>1277</v>
      </c>
      <c r="L45" s="30" t="s">
        <v>31</v>
      </c>
      <c r="M45" s="22" t="s">
        <v>31</v>
      </c>
      <c r="N45" s="9"/>
    </row>
    <row r="46" customFormat="false" ht="42.75" hidden="false" customHeight="true" outlineLevel="0" collapsed="false">
      <c r="A46" s="30" t="n">
        <v>34</v>
      </c>
      <c r="B46" s="358" t="s">
        <v>995</v>
      </c>
      <c r="C46" s="362" t="s">
        <v>1085</v>
      </c>
      <c r="D46" s="352" t="s">
        <v>1278</v>
      </c>
      <c r="E46" s="376" t="s">
        <v>1279</v>
      </c>
      <c r="F46" s="369" t="s">
        <v>1280</v>
      </c>
      <c r="G46" s="265" t="n">
        <v>6.05</v>
      </c>
      <c r="H46" s="96" t="s">
        <v>1281</v>
      </c>
      <c r="I46" s="96" t="s">
        <v>1189</v>
      </c>
      <c r="J46" s="96" t="s">
        <v>1070</v>
      </c>
      <c r="K46" s="96" t="s">
        <v>1190</v>
      </c>
      <c r="L46" s="96" t="s">
        <v>31</v>
      </c>
      <c r="M46" s="22" t="s">
        <v>31</v>
      </c>
      <c r="N46" s="9"/>
    </row>
    <row r="47" customFormat="false" ht="38.25" hidden="false" customHeight="false" outlineLevel="0" collapsed="false">
      <c r="A47" s="30" t="n">
        <v>35</v>
      </c>
      <c r="B47" s="377" t="s">
        <v>984</v>
      </c>
      <c r="C47" s="362" t="s">
        <v>1085</v>
      </c>
      <c r="D47" s="352" t="s">
        <v>1282</v>
      </c>
      <c r="E47" s="30" t="s">
        <v>1283</v>
      </c>
      <c r="F47" s="105" t="s">
        <v>1284</v>
      </c>
      <c r="G47" s="265" t="n">
        <v>18.6</v>
      </c>
      <c r="H47" s="30" t="s">
        <v>1285</v>
      </c>
      <c r="I47" s="30" t="s">
        <v>1286</v>
      </c>
      <c r="J47" s="30" t="s">
        <v>1070</v>
      </c>
      <c r="K47" s="96" t="s">
        <v>1287</v>
      </c>
      <c r="L47" s="96" t="s">
        <v>31</v>
      </c>
      <c r="M47" s="22" t="s">
        <v>31</v>
      </c>
      <c r="N47" s="9"/>
    </row>
    <row r="48" customFormat="false" ht="40.5" hidden="false" customHeight="true" outlineLevel="0" collapsed="false">
      <c r="A48" s="30" t="n">
        <v>36</v>
      </c>
      <c r="B48" s="358" t="s">
        <v>964</v>
      </c>
      <c r="C48" s="362" t="s">
        <v>1085</v>
      </c>
      <c r="D48" s="352" t="s">
        <v>1288</v>
      </c>
      <c r="E48" s="30" t="s">
        <v>1289</v>
      </c>
      <c r="F48" s="30" t="s">
        <v>1081</v>
      </c>
      <c r="G48" s="265" t="n">
        <v>34.513</v>
      </c>
      <c r="H48" s="96" t="s">
        <v>1290</v>
      </c>
      <c r="I48" s="353" t="n">
        <v>44229</v>
      </c>
      <c r="J48" s="96" t="s">
        <v>1070</v>
      </c>
      <c r="K48" s="96" t="s">
        <v>1291</v>
      </c>
      <c r="L48" s="96" t="s">
        <v>31</v>
      </c>
      <c r="M48" s="22" t="s">
        <v>31</v>
      </c>
      <c r="N48" s="9"/>
    </row>
    <row r="49" customFormat="false" ht="38.25" hidden="false" customHeight="true" outlineLevel="0" collapsed="false">
      <c r="A49" s="30" t="n">
        <v>37</v>
      </c>
      <c r="B49" s="354" t="s">
        <v>996</v>
      </c>
      <c r="C49" s="30" t="s">
        <v>1085</v>
      </c>
      <c r="D49" s="30" t="s">
        <v>1292</v>
      </c>
      <c r="E49" s="30" t="s">
        <v>1293</v>
      </c>
      <c r="F49" s="30" t="s">
        <v>1294</v>
      </c>
      <c r="G49" s="265" t="n">
        <v>12.279</v>
      </c>
      <c r="H49" s="96" t="s">
        <v>1295</v>
      </c>
      <c r="I49" s="96" t="s">
        <v>1296</v>
      </c>
      <c r="J49" s="96" t="s">
        <v>1070</v>
      </c>
      <c r="K49" s="96" t="s">
        <v>1297</v>
      </c>
      <c r="L49" s="30" t="s">
        <v>31</v>
      </c>
      <c r="M49" s="22" t="s">
        <v>31</v>
      </c>
      <c r="N49" s="9"/>
    </row>
    <row r="50" customFormat="false" ht="31.5" hidden="false" customHeight="true" outlineLevel="0" collapsed="false">
      <c r="A50" s="30"/>
      <c r="B50" s="354"/>
      <c r="C50" s="30"/>
      <c r="D50" s="30"/>
      <c r="E50" s="30"/>
      <c r="F50" s="105" t="s">
        <v>1294</v>
      </c>
      <c r="G50" s="265" t="n">
        <v>14.31586</v>
      </c>
      <c r="H50" s="96" t="s">
        <v>1298</v>
      </c>
      <c r="I50" s="96" t="s">
        <v>1299</v>
      </c>
      <c r="J50" s="96" t="s">
        <v>1070</v>
      </c>
      <c r="K50" s="96" t="s">
        <v>1300</v>
      </c>
      <c r="L50" s="30"/>
      <c r="M50" s="22" t="s">
        <v>31</v>
      </c>
      <c r="N50" s="9"/>
    </row>
    <row r="51" customFormat="false" ht="44.25" hidden="false" customHeight="true" outlineLevel="0" collapsed="false">
      <c r="A51" s="30" t="n">
        <v>38</v>
      </c>
      <c r="B51" s="358" t="s">
        <v>1301</v>
      </c>
      <c r="C51" s="362" t="s">
        <v>1085</v>
      </c>
      <c r="D51" s="357" t="s">
        <v>1302</v>
      </c>
      <c r="E51" s="105" t="s">
        <v>1303</v>
      </c>
      <c r="F51" s="105" t="s">
        <v>1095</v>
      </c>
      <c r="G51" s="265" t="n">
        <v>16.74</v>
      </c>
      <c r="H51" s="30" t="s">
        <v>1304</v>
      </c>
      <c r="I51" s="30" t="s">
        <v>1305</v>
      </c>
      <c r="J51" s="30" t="s">
        <v>1070</v>
      </c>
      <c r="K51" s="30" t="s">
        <v>1306</v>
      </c>
      <c r="L51" s="96" t="s">
        <v>31</v>
      </c>
      <c r="M51" s="22" t="s">
        <v>31</v>
      </c>
      <c r="N51" s="9"/>
    </row>
    <row r="52" customFormat="false" ht="46.5" hidden="false" customHeight="true" outlineLevel="0" collapsed="false">
      <c r="A52" s="30" t="n">
        <v>39</v>
      </c>
      <c r="B52" s="358" t="s">
        <v>980</v>
      </c>
      <c r="C52" s="362" t="s">
        <v>1085</v>
      </c>
      <c r="D52" s="352" t="s">
        <v>1307</v>
      </c>
      <c r="E52" s="30" t="s">
        <v>1308</v>
      </c>
      <c r="F52" s="30" t="s">
        <v>1187</v>
      </c>
      <c r="G52" s="265" t="n">
        <v>107.23</v>
      </c>
      <c r="H52" s="30" t="s">
        <v>1309</v>
      </c>
      <c r="I52" s="30" t="s">
        <v>1310</v>
      </c>
      <c r="J52" s="30" t="s">
        <v>1070</v>
      </c>
      <c r="K52" s="96" t="s">
        <v>1311</v>
      </c>
      <c r="L52" s="96" t="s">
        <v>31</v>
      </c>
      <c r="M52" s="22" t="s">
        <v>31</v>
      </c>
      <c r="N52" s="9"/>
    </row>
    <row r="53" customFormat="false" ht="56.25" hidden="false" customHeight="true" outlineLevel="0" collapsed="false">
      <c r="A53" s="30" t="n">
        <v>40</v>
      </c>
      <c r="B53" s="358" t="s">
        <v>1312</v>
      </c>
      <c r="C53" s="362" t="s">
        <v>1085</v>
      </c>
      <c r="D53" s="352" t="s">
        <v>1313</v>
      </c>
      <c r="E53" s="30" t="s">
        <v>1314</v>
      </c>
      <c r="F53" s="30" t="s">
        <v>1223</v>
      </c>
      <c r="G53" s="265" t="n">
        <v>42.7</v>
      </c>
      <c r="H53" s="30" t="s">
        <v>1315</v>
      </c>
      <c r="I53" s="30" t="s">
        <v>1316</v>
      </c>
      <c r="J53" s="30" t="s">
        <v>1070</v>
      </c>
      <c r="K53" s="96" t="s">
        <v>1317</v>
      </c>
      <c r="L53" s="96" t="s">
        <v>31</v>
      </c>
      <c r="M53" s="22" t="s">
        <v>31</v>
      </c>
      <c r="N53" s="9"/>
    </row>
    <row r="54" customFormat="false" ht="56.25" hidden="false" customHeight="true" outlineLevel="0" collapsed="false">
      <c r="A54" s="30" t="n">
        <v>41</v>
      </c>
      <c r="B54" s="358" t="s">
        <v>990</v>
      </c>
      <c r="C54" s="352" t="s">
        <v>1085</v>
      </c>
      <c r="D54" s="352" t="s">
        <v>1318</v>
      </c>
      <c r="E54" s="30" t="s">
        <v>1319</v>
      </c>
      <c r="F54" s="22" t="s">
        <v>1320</v>
      </c>
      <c r="G54" s="265" t="n">
        <v>37.4</v>
      </c>
      <c r="H54" s="30" t="s">
        <v>1321</v>
      </c>
      <c r="I54" s="30" t="s">
        <v>1322</v>
      </c>
      <c r="J54" s="30" t="s">
        <v>1070</v>
      </c>
      <c r="K54" s="30" t="s">
        <v>1323</v>
      </c>
      <c r="L54" s="96" t="s">
        <v>31</v>
      </c>
      <c r="M54" s="22" t="s">
        <v>31</v>
      </c>
      <c r="N54" s="9"/>
    </row>
    <row r="55" customFormat="false" ht="45" hidden="false" customHeight="true" outlineLevel="0" collapsed="false">
      <c r="A55" s="30" t="n">
        <v>42</v>
      </c>
      <c r="B55" s="358" t="s">
        <v>1001</v>
      </c>
      <c r="C55" s="134" t="s">
        <v>1085</v>
      </c>
      <c r="D55" s="352" t="s">
        <v>1324</v>
      </c>
      <c r="E55" s="378" t="s">
        <v>1325</v>
      </c>
      <c r="F55" s="369" t="s">
        <v>1257</v>
      </c>
      <c r="G55" s="265" t="n">
        <v>9.822</v>
      </c>
      <c r="H55" s="96" t="s">
        <v>1326</v>
      </c>
      <c r="I55" s="96" t="s">
        <v>1327</v>
      </c>
      <c r="J55" s="96" t="s">
        <v>1070</v>
      </c>
      <c r="K55" s="96" t="s">
        <v>1328</v>
      </c>
      <c r="L55" s="96" t="s">
        <v>31</v>
      </c>
      <c r="M55" s="22" t="s">
        <v>31</v>
      </c>
      <c r="N55" s="9"/>
    </row>
    <row r="56" customFormat="false" ht="56.25" hidden="false" customHeight="true" outlineLevel="0" collapsed="false">
      <c r="A56" s="30" t="n">
        <v>43</v>
      </c>
      <c r="B56" s="379" t="s">
        <v>997</v>
      </c>
      <c r="C56" s="27" t="s">
        <v>1329</v>
      </c>
      <c r="D56" s="380" t="s">
        <v>1330</v>
      </c>
      <c r="E56" s="134" t="s">
        <v>1331</v>
      </c>
      <c r="F56" s="381" t="s">
        <v>1294</v>
      </c>
      <c r="G56" s="265" t="n">
        <v>12.6</v>
      </c>
      <c r="H56" s="96" t="s">
        <v>1332</v>
      </c>
      <c r="I56" s="96" t="s">
        <v>1333</v>
      </c>
      <c r="J56" s="96" t="s">
        <v>1070</v>
      </c>
      <c r="K56" s="96" t="s">
        <v>1334</v>
      </c>
      <c r="L56" s="96" t="s">
        <v>31</v>
      </c>
      <c r="M56" s="22" t="s">
        <v>1335</v>
      </c>
      <c r="N56" s="9"/>
    </row>
    <row r="57" customFormat="false" ht="38.25" hidden="false" customHeight="false" outlineLevel="0" collapsed="false">
      <c r="A57" s="30" t="n">
        <v>44</v>
      </c>
      <c r="B57" s="358" t="s">
        <v>936</v>
      </c>
      <c r="C57" s="352" t="s">
        <v>1085</v>
      </c>
      <c r="D57" s="352" t="s">
        <v>1336</v>
      </c>
      <c r="E57" s="105" t="s">
        <v>1337</v>
      </c>
      <c r="F57" s="105" t="s">
        <v>1147</v>
      </c>
      <c r="G57" s="265" t="n">
        <v>65.202</v>
      </c>
      <c r="H57" s="96" t="s">
        <v>1338</v>
      </c>
      <c r="I57" s="96" t="s">
        <v>1339</v>
      </c>
      <c r="J57" s="96" t="s">
        <v>1070</v>
      </c>
      <c r="K57" s="96" t="s">
        <v>1340</v>
      </c>
      <c r="L57" s="30" t="s">
        <v>31</v>
      </c>
      <c r="M57" s="22" t="s">
        <v>31</v>
      </c>
      <c r="N57" s="9"/>
    </row>
    <row r="58" customFormat="false" ht="19.5" hidden="false" customHeight="true" outlineLevel="0" collapsed="false">
      <c r="A58" s="30" t="n">
        <v>45</v>
      </c>
      <c r="B58" s="354" t="s">
        <v>932</v>
      </c>
      <c r="C58" s="30" t="s">
        <v>1085</v>
      </c>
      <c r="D58" s="30" t="s">
        <v>1341</v>
      </c>
      <c r="E58" s="30" t="s">
        <v>1342</v>
      </c>
      <c r="F58" s="105" t="s">
        <v>1159</v>
      </c>
      <c r="G58" s="265" t="n">
        <v>28.1</v>
      </c>
      <c r="H58" s="96" t="s">
        <v>1343</v>
      </c>
      <c r="I58" s="353" t="s">
        <v>1344</v>
      </c>
      <c r="J58" s="96" t="s">
        <v>1070</v>
      </c>
      <c r="K58" s="353" t="s">
        <v>1345</v>
      </c>
      <c r="L58" s="105" t="s">
        <v>31</v>
      </c>
      <c r="M58" s="22" t="s">
        <v>31</v>
      </c>
      <c r="N58" s="9"/>
    </row>
    <row r="59" customFormat="false" ht="24" hidden="false" customHeight="true" outlineLevel="0" collapsed="false">
      <c r="A59" s="30"/>
      <c r="B59" s="354"/>
      <c r="C59" s="30"/>
      <c r="D59" s="30"/>
      <c r="E59" s="30"/>
      <c r="F59" s="105" t="s">
        <v>1159</v>
      </c>
      <c r="G59" s="265" t="n">
        <v>6.4</v>
      </c>
      <c r="H59" s="96" t="s">
        <v>1346</v>
      </c>
      <c r="I59" s="353" t="s">
        <v>1347</v>
      </c>
      <c r="J59" s="96" t="s">
        <v>1070</v>
      </c>
      <c r="K59" s="353" t="s">
        <v>1348</v>
      </c>
      <c r="L59" s="105"/>
      <c r="M59" s="22" t="s">
        <v>31</v>
      </c>
      <c r="N59" s="9"/>
    </row>
    <row r="60" customFormat="false" ht="55.5" hidden="false" customHeight="true" outlineLevel="0" collapsed="false">
      <c r="A60" s="30" t="n">
        <v>46</v>
      </c>
      <c r="B60" s="359" t="s">
        <v>979</v>
      </c>
      <c r="C60" s="362" t="s">
        <v>1085</v>
      </c>
      <c r="D60" s="382" t="s">
        <v>1349</v>
      </c>
      <c r="E60" s="22" t="s">
        <v>1350</v>
      </c>
      <c r="F60" s="381" t="s">
        <v>1075</v>
      </c>
      <c r="G60" s="265" t="n">
        <v>31.19</v>
      </c>
      <c r="H60" s="96" t="s">
        <v>1351</v>
      </c>
      <c r="I60" s="353" t="s">
        <v>1352</v>
      </c>
      <c r="J60" s="96" t="s">
        <v>1070</v>
      </c>
      <c r="K60" s="353" t="s">
        <v>1353</v>
      </c>
      <c r="L60" s="105" t="s">
        <v>31</v>
      </c>
      <c r="M60" s="22" t="s">
        <v>31</v>
      </c>
      <c r="N60" s="9"/>
    </row>
    <row r="61" customFormat="false" ht="45.75" hidden="false" customHeight="true" outlineLevel="0" collapsed="false">
      <c r="A61" s="30" t="n">
        <v>47</v>
      </c>
      <c r="B61" s="358" t="s">
        <v>1354</v>
      </c>
      <c r="C61" s="352" t="s">
        <v>1085</v>
      </c>
      <c r="D61" s="352" t="s">
        <v>1355</v>
      </c>
      <c r="E61" s="105" t="s">
        <v>1356</v>
      </c>
      <c r="F61" s="105" t="s">
        <v>1122</v>
      </c>
      <c r="G61" s="265" t="n">
        <v>21.3568</v>
      </c>
      <c r="H61" s="96" t="s">
        <v>1357</v>
      </c>
      <c r="I61" s="96" t="s">
        <v>1327</v>
      </c>
      <c r="J61" s="96" t="s">
        <v>1070</v>
      </c>
      <c r="K61" s="96" t="s">
        <v>1328</v>
      </c>
      <c r="L61" s="30" t="s">
        <v>31</v>
      </c>
      <c r="M61" s="22" t="s">
        <v>31</v>
      </c>
      <c r="N61" s="9"/>
    </row>
    <row r="62" customFormat="false" ht="43.5" hidden="false" customHeight="true" outlineLevel="0" collapsed="false">
      <c r="A62" s="30" t="n">
        <v>48</v>
      </c>
      <c r="B62" s="351" t="s">
        <v>945</v>
      </c>
      <c r="C62" s="362" t="s">
        <v>1085</v>
      </c>
      <c r="D62" s="352" t="s">
        <v>1358</v>
      </c>
      <c r="E62" s="30" t="s">
        <v>1359</v>
      </c>
      <c r="F62" s="30" t="s">
        <v>1360</v>
      </c>
      <c r="G62" s="265" t="n">
        <v>45.999</v>
      </c>
      <c r="H62" s="96" t="s">
        <v>1361</v>
      </c>
      <c r="I62" s="96" t="s">
        <v>1362</v>
      </c>
      <c r="J62" s="96" t="s">
        <v>1070</v>
      </c>
      <c r="K62" s="96" t="s">
        <v>1363</v>
      </c>
      <c r="L62" s="30" t="s">
        <v>31</v>
      </c>
      <c r="M62" s="22" t="s">
        <v>31</v>
      </c>
      <c r="N62" s="9"/>
    </row>
    <row r="63" customFormat="false" ht="27" hidden="false" customHeight="true" outlineLevel="0" collapsed="false">
      <c r="A63" s="30" t="n">
        <v>49</v>
      </c>
      <c r="B63" s="359" t="s">
        <v>951</v>
      </c>
      <c r="C63" s="30" t="s">
        <v>1085</v>
      </c>
      <c r="D63" s="30" t="s">
        <v>1364</v>
      </c>
      <c r="E63" s="30" t="s">
        <v>1365</v>
      </c>
      <c r="F63" s="30" t="s">
        <v>1263</v>
      </c>
      <c r="G63" s="265" t="n">
        <v>24.9</v>
      </c>
      <c r="H63" s="30" t="s">
        <v>1366</v>
      </c>
      <c r="I63" s="30" t="s">
        <v>1367</v>
      </c>
      <c r="J63" s="30" t="s">
        <v>1070</v>
      </c>
      <c r="K63" s="96" t="s">
        <v>1368</v>
      </c>
      <c r="L63" s="30" t="s">
        <v>31</v>
      </c>
      <c r="M63" s="22" t="s">
        <v>31</v>
      </c>
      <c r="N63" s="9"/>
    </row>
    <row r="64" customFormat="false" ht="25.5" hidden="false" customHeight="true" outlineLevel="0" collapsed="false">
      <c r="A64" s="30"/>
      <c r="B64" s="359"/>
      <c r="C64" s="30"/>
      <c r="D64" s="30"/>
      <c r="E64" s="30"/>
      <c r="F64" s="383" t="s">
        <v>1263</v>
      </c>
      <c r="G64" s="265" t="n">
        <v>21.9</v>
      </c>
      <c r="H64" s="30" t="s">
        <v>1369</v>
      </c>
      <c r="I64" s="30" t="s">
        <v>1370</v>
      </c>
      <c r="J64" s="30" t="s">
        <v>1070</v>
      </c>
      <c r="K64" s="96" t="s">
        <v>1371</v>
      </c>
      <c r="L64" s="30"/>
      <c r="M64" s="22" t="s">
        <v>31</v>
      </c>
      <c r="N64" s="9"/>
    </row>
    <row r="65" customFormat="false" ht="44.25" hidden="false" customHeight="true" outlineLevel="0" collapsed="false">
      <c r="A65" s="30" t="n">
        <v>50</v>
      </c>
      <c r="B65" s="351" t="s">
        <v>994</v>
      </c>
      <c r="C65" s="30" t="s">
        <v>1085</v>
      </c>
      <c r="D65" s="352" t="s">
        <v>1372</v>
      </c>
      <c r="E65" s="105" t="s">
        <v>1373</v>
      </c>
      <c r="F65" s="105" t="s">
        <v>1374</v>
      </c>
      <c r="G65" s="265" t="n">
        <v>26.401</v>
      </c>
      <c r="H65" s="96" t="s">
        <v>1375</v>
      </c>
      <c r="I65" s="96" t="s">
        <v>1327</v>
      </c>
      <c r="J65" s="96" t="s">
        <v>1070</v>
      </c>
      <c r="K65" s="96" t="s">
        <v>1328</v>
      </c>
      <c r="L65" s="30" t="s">
        <v>31</v>
      </c>
      <c r="M65" s="22" t="s">
        <v>31</v>
      </c>
      <c r="N65" s="9"/>
    </row>
    <row r="66" customFormat="false" ht="45" hidden="false" customHeight="true" outlineLevel="0" collapsed="false">
      <c r="A66" s="30" t="n">
        <v>51</v>
      </c>
      <c r="B66" s="351" t="s">
        <v>1376</v>
      </c>
      <c r="C66" s="30" t="s">
        <v>1085</v>
      </c>
      <c r="D66" s="352" t="s">
        <v>1377</v>
      </c>
      <c r="E66" s="30" t="s">
        <v>1378</v>
      </c>
      <c r="F66" s="30" t="s">
        <v>1212</v>
      </c>
      <c r="G66" s="265" t="n">
        <v>73.721</v>
      </c>
      <c r="H66" s="96" t="s">
        <v>1379</v>
      </c>
      <c r="I66" s="96" t="s">
        <v>1380</v>
      </c>
      <c r="J66" s="96" t="s">
        <v>1070</v>
      </c>
      <c r="K66" s="96" t="s">
        <v>1381</v>
      </c>
      <c r="L66" s="30" t="s">
        <v>31</v>
      </c>
      <c r="M66" s="22" t="s">
        <v>31</v>
      </c>
      <c r="N66" s="9"/>
    </row>
    <row r="67" customFormat="false" ht="27" hidden="false" customHeight="true" outlineLevel="0" collapsed="false">
      <c r="A67" s="30" t="n">
        <v>52</v>
      </c>
      <c r="B67" s="354" t="s">
        <v>987</v>
      </c>
      <c r="C67" s="30" t="s">
        <v>1085</v>
      </c>
      <c r="D67" s="30" t="s">
        <v>1382</v>
      </c>
      <c r="E67" s="384" t="s">
        <v>1383</v>
      </c>
      <c r="F67" s="30" t="s">
        <v>1384</v>
      </c>
      <c r="G67" s="385" t="n">
        <v>5.8</v>
      </c>
      <c r="H67" s="96" t="s">
        <v>1385</v>
      </c>
      <c r="I67" s="96" t="s">
        <v>1386</v>
      </c>
      <c r="J67" s="96" t="s">
        <v>1070</v>
      </c>
      <c r="K67" s="96" t="s">
        <v>1387</v>
      </c>
      <c r="L67" s="30" t="s">
        <v>31</v>
      </c>
      <c r="M67" s="22" t="s">
        <v>31</v>
      </c>
      <c r="N67" s="9"/>
    </row>
    <row r="68" customFormat="false" ht="24" hidden="false" customHeight="true" outlineLevel="0" collapsed="false">
      <c r="A68" s="30"/>
      <c r="B68" s="354"/>
      <c r="C68" s="30"/>
      <c r="D68" s="30"/>
      <c r="E68" s="30"/>
      <c r="F68" s="363" t="s">
        <v>1384</v>
      </c>
      <c r="G68" s="375" t="n">
        <v>44.41</v>
      </c>
      <c r="H68" s="96" t="s">
        <v>1388</v>
      </c>
      <c r="I68" s="96" t="s">
        <v>1386</v>
      </c>
      <c r="J68" s="96" t="s">
        <v>1070</v>
      </c>
      <c r="K68" s="96" t="s">
        <v>1387</v>
      </c>
      <c r="L68" s="30"/>
      <c r="M68" s="22" t="s">
        <v>31</v>
      </c>
      <c r="N68" s="9"/>
    </row>
    <row r="69" customFormat="false" ht="45" hidden="false" customHeight="true" outlineLevel="0" collapsed="false">
      <c r="A69" s="30" t="n">
        <v>53</v>
      </c>
      <c r="B69" s="358" t="s">
        <v>929</v>
      </c>
      <c r="C69" s="30" t="s">
        <v>1085</v>
      </c>
      <c r="D69" s="352" t="s">
        <v>1389</v>
      </c>
      <c r="E69" s="105" t="s">
        <v>1390</v>
      </c>
      <c r="F69" s="105" t="s">
        <v>1391</v>
      </c>
      <c r="G69" s="265" t="n">
        <v>42</v>
      </c>
      <c r="H69" s="96" t="s">
        <v>1392</v>
      </c>
      <c r="I69" s="96" t="s">
        <v>1393</v>
      </c>
      <c r="J69" s="96" t="s">
        <v>1070</v>
      </c>
      <c r="K69" s="96" t="s">
        <v>1394</v>
      </c>
      <c r="L69" s="360" t="s">
        <v>31</v>
      </c>
      <c r="M69" s="22" t="s">
        <v>31</v>
      </c>
      <c r="N69" s="9"/>
    </row>
    <row r="70" customFormat="false" ht="45.75" hidden="false" customHeight="true" outlineLevel="0" collapsed="false">
      <c r="A70" s="30" t="n">
        <v>54</v>
      </c>
      <c r="B70" s="351" t="s">
        <v>957</v>
      </c>
      <c r="C70" s="30" t="s">
        <v>1085</v>
      </c>
      <c r="D70" s="352" t="s">
        <v>1395</v>
      </c>
      <c r="E70" s="369" t="s">
        <v>1396</v>
      </c>
      <c r="F70" s="369" t="s">
        <v>1122</v>
      </c>
      <c r="G70" s="265" t="n">
        <v>41.96</v>
      </c>
      <c r="H70" s="96" t="s">
        <v>1397</v>
      </c>
      <c r="I70" s="96" t="s">
        <v>1398</v>
      </c>
      <c r="J70" s="96" t="s">
        <v>1070</v>
      </c>
      <c r="K70" s="96" t="s">
        <v>1399</v>
      </c>
      <c r="L70" s="96" t="s">
        <v>31</v>
      </c>
      <c r="M70" s="22" t="s">
        <v>31</v>
      </c>
      <c r="N70" s="9"/>
    </row>
    <row r="71" customFormat="false" ht="42.75" hidden="false" customHeight="true" outlineLevel="0" collapsed="false">
      <c r="A71" s="30" t="n">
        <v>55</v>
      </c>
      <c r="B71" s="358" t="s">
        <v>973</v>
      </c>
      <c r="C71" s="30" t="s">
        <v>1085</v>
      </c>
      <c r="D71" s="352" t="s">
        <v>1400</v>
      </c>
      <c r="E71" s="30" t="s">
        <v>1401</v>
      </c>
      <c r="F71" s="30" t="s">
        <v>1402</v>
      </c>
      <c r="G71" s="265" t="n">
        <v>151.5</v>
      </c>
      <c r="H71" s="30" t="s">
        <v>1403</v>
      </c>
      <c r="I71" s="30" t="s">
        <v>1404</v>
      </c>
      <c r="J71" s="30" t="s">
        <v>1070</v>
      </c>
      <c r="K71" s="30" t="s">
        <v>1405</v>
      </c>
      <c r="L71" s="96" t="s">
        <v>31</v>
      </c>
      <c r="M71" s="22" t="s">
        <v>31</v>
      </c>
      <c r="N71" s="9"/>
    </row>
    <row r="72" customFormat="false" ht="23.25" hidden="false" customHeight="true" outlineLevel="0" collapsed="false">
      <c r="A72" s="30" t="n">
        <v>56</v>
      </c>
      <c r="B72" s="354" t="s">
        <v>955</v>
      </c>
      <c r="C72" s="30" t="s">
        <v>1085</v>
      </c>
      <c r="D72" s="30" t="s">
        <v>1406</v>
      </c>
      <c r="E72" s="369" t="s">
        <v>1407</v>
      </c>
      <c r="F72" s="386" t="s">
        <v>1408</v>
      </c>
      <c r="G72" s="387" t="n">
        <v>56.2</v>
      </c>
      <c r="H72" s="134" t="s">
        <v>1409</v>
      </c>
      <c r="I72" s="134" t="s">
        <v>1410</v>
      </c>
      <c r="J72" s="134" t="s">
        <v>1070</v>
      </c>
      <c r="K72" s="134" t="s">
        <v>1411</v>
      </c>
      <c r="L72" s="96" t="s">
        <v>31</v>
      </c>
      <c r="M72" s="22" t="s">
        <v>31</v>
      </c>
      <c r="N72" s="9"/>
    </row>
    <row r="73" customFormat="false" ht="22.5" hidden="false" customHeight="true" outlineLevel="0" collapsed="false">
      <c r="A73" s="30"/>
      <c r="B73" s="354"/>
      <c r="C73" s="30"/>
      <c r="D73" s="30"/>
      <c r="E73" s="369"/>
      <c r="F73" s="386" t="s">
        <v>1075</v>
      </c>
      <c r="G73" s="387" t="n">
        <v>1.94</v>
      </c>
      <c r="H73" s="96" t="s">
        <v>1412</v>
      </c>
      <c r="I73" s="96" t="s">
        <v>1413</v>
      </c>
      <c r="J73" s="96" t="s">
        <v>1070</v>
      </c>
      <c r="K73" s="96" t="s">
        <v>1414</v>
      </c>
      <c r="L73" s="96"/>
      <c r="M73" s="22" t="s">
        <v>31</v>
      </c>
      <c r="N73" s="9"/>
    </row>
    <row r="74" customFormat="false" ht="42" hidden="false" customHeight="true" outlineLevel="0" collapsed="false">
      <c r="A74" s="30"/>
      <c r="B74" s="354"/>
      <c r="C74" s="30"/>
      <c r="D74" s="30"/>
      <c r="E74" s="369"/>
      <c r="F74" s="369" t="s">
        <v>1415</v>
      </c>
      <c r="G74" s="265" t="n">
        <v>46.5</v>
      </c>
      <c r="H74" s="96" t="s">
        <v>1416</v>
      </c>
      <c r="I74" s="96" t="s">
        <v>1182</v>
      </c>
      <c r="J74" s="96" t="s">
        <v>1070</v>
      </c>
      <c r="K74" s="96" t="s">
        <v>1183</v>
      </c>
      <c r="L74" s="96" t="s">
        <v>31</v>
      </c>
      <c r="M74" s="22" t="s">
        <v>1417</v>
      </c>
      <c r="N74" s="9"/>
    </row>
    <row r="75" customFormat="false" ht="53.25" hidden="false" customHeight="true" outlineLevel="0" collapsed="false">
      <c r="A75" s="30" t="n">
        <v>57</v>
      </c>
      <c r="B75" s="359" t="s">
        <v>942</v>
      </c>
      <c r="C75" s="30" t="s">
        <v>1085</v>
      </c>
      <c r="D75" s="352" t="s">
        <v>1418</v>
      </c>
      <c r="E75" s="30" t="s">
        <v>1419</v>
      </c>
      <c r="F75" s="105" t="s">
        <v>1420</v>
      </c>
      <c r="G75" s="265" t="n">
        <v>68.136</v>
      </c>
      <c r="H75" s="96" t="s">
        <v>1421</v>
      </c>
      <c r="I75" s="96" t="s">
        <v>1422</v>
      </c>
      <c r="J75" s="96" t="s">
        <v>1070</v>
      </c>
      <c r="K75" s="96" t="s">
        <v>1423</v>
      </c>
      <c r="L75" s="30" t="s">
        <v>31</v>
      </c>
      <c r="M75" s="22" t="s">
        <v>31</v>
      </c>
      <c r="N75" s="9"/>
    </row>
    <row r="76" customFormat="false" ht="55.5" hidden="false" customHeight="true" outlineLevel="0" collapsed="false">
      <c r="A76" s="30" t="n">
        <v>58</v>
      </c>
      <c r="B76" s="388" t="s">
        <v>1000</v>
      </c>
      <c r="C76" s="30" t="s">
        <v>1085</v>
      </c>
      <c r="D76" s="352" t="s">
        <v>1424</v>
      </c>
      <c r="E76" s="105" t="s">
        <v>1425</v>
      </c>
      <c r="F76" s="105" t="s">
        <v>1257</v>
      </c>
      <c r="G76" s="265" t="n">
        <v>10.7</v>
      </c>
      <c r="H76" s="96" t="s">
        <v>1426</v>
      </c>
      <c r="I76" s="353" t="s">
        <v>1427</v>
      </c>
      <c r="J76" s="96" t="s">
        <v>1070</v>
      </c>
      <c r="K76" s="96" t="s">
        <v>1428</v>
      </c>
      <c r="L76" s="360" t="s">
        <v>31</v>
      </c>
      <c r="M76" s="22" t="s">
        <v>31</v>
      </c>
      <c r="N76" s="9"/>
    </row>
    <row r="77" customFormat="false" ht="63.75" hidden="false" customHeight="true" outlineLevel="0" collapsed="false">
      <c r="A77" s="30" t="n">
        <v>59</v>
      </c>
      <c r="B77" s="358" t="s">
        <v>975</v>
      </c>
      <c r="C77" s="30" t="s">
        <v>1085</v>
      </c>
      <c r="D77" s="352" t="s">
        <v>1429</v>
      </c>
      <c r="E77" s="105" t="s">
        <v>1430</v>
      </c>
      <c r="F77" s="105" t="s">
        <v>1431</v>
      </c>
      <c r="G77" s="265" t="n">
        <v>31.152</v>
      </c>
      <c r="H77" s="96" t="s">
        <v>1432</v>
      </c>
      <c r="I77" s="96" t="s">
        <v>1393</v>
      </c>
      <c r="J77" s="96" t="s">
        <v>1070</v>
      </c>
      <c r="K77" s="96" t="s">
        <v>1394</v>
      </c>
      <c r="L77" s="360" t="s">
        <v>31</v>
      </c>
      <c r="M77" s="22" t="s">
        <v>31</v>
      </c>
      <c r="N77" s="9"/>
    </row>
    <row r="78" customFormat="false" ht="55.5" hidden="false" customHeight="true" outlineLevel="0" collapsed="false">
      <c r="A78" s="30" t="n">
        <v>60</v>
      </c>
      <c r="B78" s="358" t="s">
        <v>982</v>
      </c>
      <c r="C78" s="30" t="s">
        <v>1085</v>
      </c>
      <c r="D78" s="352" t="s">
        <v>1433</v>
      </c>
      <c r="E78" s="30" t="s">
        <v>1434</v>
      </c>
      <c r="F78" s="30" t="s">
        <v>1187</v>
      </c>
      <c r="G78" s="265" t="n">
        <v>28</v>
      </c>
      <c r="H78" s="96" t="s">
        <v>1435</v>
      </c>
      <c r="I78" s="96" t="s">
        <v>1436</v>
      </c>
      <c r="J78" s="96" t="s">
        <v>1070</v>
      </c>
      <c r="K78" s="96" t="s">
        <v>1437</v>
      </c>
      <c r="L78" s="360" t="s">
        <v>31</v>
      </c>
      <c r="M78" s="22" t="s">
        <v>31</v>
      </c>
      <c r="N78" s="9"/>
    </row>
    <row r="79" customFormat="false" ht="45.75" hidden="false" customHeight="true" outlineLevel="0" collapsed="false">
      <c r="A79" s="30" t="n">
        <v>61</v>
      </c>
      <c r="B79" s="351" t="s">
        <v>946</v>
      </c>
      <c r="C79" s="30" t="s">
        <v>1085</v>
      </c>
      <c r="D79" s="352" t="s">
        <v>1438</v>
      </c>
      <c r="E79" s="22" t="s">
        <v>1439</v>
      </c>
      <c r="F79" s="30" t="s">
        <v>1440</v>
      </c>
      <c r="G79" s="265" t="n">
        <v>13.7</v>
      </c>
      <c r="H79" s="30" t="s">
        <v>1441</v>
      </c>
      <c r="I79" s="30" t="s">
        <v>1442</v>
      </c>
      <c r="J79" s="30" t="s">
        <v>1070</v>
      </c>
      <c r="K79" s="96" t="s">
        <v>1443</v>
      </c>
      <c r="L79" s="360" t="s">
        <v>31</v>
      </c>
      <c r="M79" s="22" t="s">
        <v>31</v>
      </c>
      <c r="N79" s="9"/>
    </row>
    <row r="80" customFormat="false" ht="38.25" hidden="false" customHeight="false" outlineLevel="0" collapsed="false">
      <c r="A80" s="30" t="n">
        <v>62</v>
      </c>
      <c r="B80" s="358" t="s">
        <v>1444</v>
      </c>
      <c r="C80" s="352" t="s">
        <v>1445</v>
      </c>
      <c r="D80" s="352" t="s">
        <v>1446</v>
      </c>
      <c r="E80" s="30" t="s">
        <v>1447</v>
      </c>
      <c r="F80" s="30" t="s">
        <v>1448</v>
      </c>
      <c r="G80" s="265" t="n">
        <v>95.2</v>
      </c>
      <c r="H80" s="30" t="s">
        <v>1449</v>
      </c>
      <c r="I80" s="30" t="s">
        <v>1450</v>
      </c>
      <c r="J80" s="30" t="s">
        <v>1070</v>
      </c>
      <c r="K80" s="96" t="s">
        <v>1451</v>
      </c>
      <c r="L80" s="96" t="s">
        <v>31</v>
      </c>
      <c r="M80" s="22" t="s">
        <v>31</v>
      </c>
      <c r="N80" s="9"/>
    </row>
    <row r="81" customFormat="false" ht="45.75" hidden="false" customHeight="true" outlineLevel="0" collapsed="false">
      <c r="A81" s="30" t="n">
        <v>63</v>
      </c>
      <c r="B81" s="358" t="s">
        <v>989</v>
      </c>
      <c r="C81" s="30" t="s">
        <v>1085</v>
      </c>
      <c r="D81" s="352" t="s">
        <v>1452</v>
      </c>
      <c r="E81" s="105" t="s">
        <v>1453</v>
      </c>
      <c r="F81" s="105" t="s">
        <v>1454</v>
      </c>
      <c r="G81" s="265" t="n">
        <v>61.44</v>
      </c>
      <c r="H81" s="96" t="s">
        <v>1455</v>
      </c>
      <c r="I81" s="96" t="s">
        <v>1456</v>
      </c>
      <c r="J81" s="96" t="s">
        <v>1070</v>
      </c>
      <c r="K81" s="96" t="s">
        <v>1457</v>
      </c>
      <c r="L81" s="96" t="s">
        <v>31</v>
      </c>
      <c r="M81" s="22" t="s">
        <v>1458</v>
      </c>
      <c r="N81" s="9"/>
    </row>
    <row r="82" customFormat="false" ht="57" hidden="false" customHeight="true" outlineLevel="0" collapsed="false">
      <c r="A82" s="30" t="n">
        <v>64</v>
      </c>
      <c r="B82" s="354" t="s">
        <v>953</v>
      </c>
      <c r="C82" s="134" t="s">
        <v>1064</v>
      </c>
      <c r="D82" s="352" t="s">
        <v>1459</v>
      </c>
      <c r="E82" s="384" t="s">
        <v>1460</v>
      </c>
      <c r="F82" s="30" t="s">
        <v>1263</v>
      </c>
      <c r="G82" s="265" t="n">
        <v>16.4</v>
      </c>
      <c r="H82" s="96" t="s">
        <v>1461</v>
      </c>
      <c r="I82" s="96" t="s">
        <v>1462</v>
      </c>
      <c r="J82" s="96" t="s">
        <v>1070</v>
      </c>
      <c r="K82" s="96" t="s">
        <v>1463</v>
      </c>
      <c r="L82" s="360" t="s">
        <v>31</v>
      </c>
      <c r="M82" s="22" t="s">
        <v>31</v>
      </c>
      <c r="N82" s="9"/>
    </row>
    <row r="83" customFormat="false" ht="25.5" hidden="false" customHeight="true" outlineLevel="0" collapsed="false">
      <c r="A83" s="30" t="n">
        <v>65</v>
      </c>
      <c r="B83" s="389" t="s">
        <v>926</v>
      </c>
      <c r="C83" s="390" t="s">
        <v>1064</v>
      </c>
      <c r="D83" s="382" t="s">
        <v>1464</v>
      </c>
      <c r="E83" s="313" t="s">
        <v>1465</v>
      </c>
      <c r="F83" s="391" t="s">
        <v>1115</v>
      </c>
      <c r="G83" s="392" t="n">
        <v>10.77</v>
      </c>
      <c r="H83" s="21" t="s">
        <v>1466</v>
      </c>
      <c r="I83" s="96" t="s">
        <v>1467</v>
      </c>
      <c r="J83" s="96" t="s">
        <v>1070</v>
      </c>
      <c r="K83" s="96" t="s">
        <v>1468</v>
      </c>
      <c r="L83" s="96" t="s">
        <v>31</v>
      </c>
      <c r="M83" s="22" t="s">
        <v>31</v>
      </c>
      <c r="N83" s="9"/>
    </row>
    <row r="84" customFormat="false" ht="25.5" hidden="false" customHeight="true" outlineLevel="0" collapsed="false">
      <c r="A84" s="30"/>
      <c r="B84" s="389"/>
      <c r="C84" s="390"/>
      <c r="D84" s="382"/>
      <c r="E84" s="382"/>
      <c r="F84" s="391" t="s">
        <v>1212</v>
      </c>
      <c r="G84" s="392" t="n">
        <v>10.94</v>
      </c>
      <c r="H84" s="21" t="s">
        <v>1469</v>
      </c>
      <c r="I84" s="96" t="s">
        <v>1470</v>
      </c>
      <c r="J84" s="96" t="s">
        <v>1070</v>
      </c>
      <c r="K84" s="96" t="s">
        <v>1451</v>
      </c>
      <c r="L84" s="96" t="s">
        <v>31</v>
      </c>
      <c r="M84" s="22" t="s">
        <v>31</v>
      </c>
      <c r="N84" s="9"/>
    </row>
    <row r="85" customFormat="false" ht="25.5" hidden="false" customHeight="true" outlineLevel="0" collapsed="false">
      <c r="A85" s="30"/>
      <c r="B85" s="389"/>
      <c r="C85" s="390"/>
      <c r="D85" s="382"/>
      <c r="E85" s="382"/>
      <c r="F85" s="391" t="s">
        <v>1471</v>
      </c>
      <c r="G85" s="392" t="n">
        <v>49.5</v>
      </c>
      <c r="H85" s="21" t="s">
        <v>1472</v>
      </c>
      <c r="I85" s="96" t="s">
        <v>1470</v>
      </c>
      <c r="J85" s="96" t="s">
        <v>1070</v>
      </c>
      <c r="K85" s="96" t="s">
        <v>1451</v>
      </c>
      <c r="L85" s="96" t="s">
        <v>31</v>
      </c>
      <c r="M85" s="22" t="s">
        <v>31</v>
      </c>
      <c r="N85" s="9"/>
    </row>
    <row r="86" customFormat="false" ht="25.5" hidden="false" customHeight="true" outlineLevel="0" collapsed="false">
      <c r="A86" s="30"/>
      <c r="B86" s="389"/>
      <c r="C86" s="390"/>
      <c r="D86" s="382"/>
      <c r="E86" s="382"/>
      <c r="F86" s="391" t="s">
        <v>1440</v>
      </c>
      <c r="G86" s="392" t="n">
        <v>101.4</v>
      </c>
      <c r="H86" s="21" t="s">
        <v>1473</v>
      </c>
      <c r="I86" s="96" t="s">
        <v>1474</v>
      </c>
      <c r="J86" s="96" t="s">
        <v>1070</v>
      </c>
      <c r="K86" s="96" t="s">
        <v>1475</v>
      </c>
      <c r="L86" s="96" t="s">
        <v>31</v>
      </c>
      <c r="M86" s="22" t="s">
        <v>31</v>
      </c>
      <c r="N86" s="9"/>
    </row>
    <row r="87" customFormat="false" ht="25.5" hidden="false" customHeight="true" outlineLevel="0" collapsed="false">
      <c r="A87" s="30"/>
      <c r="B87" s="389"/>
      <c r="C87" s="390"/>
      <c r="D87" s="382"/>
      <c r="E87" s="382"/>
      <c r="F87" s="391" t="s">
        <v>1257</v>
      </c>
      <c r="G87" s="392" t="n">
        <v>101.6</v>
      </c>
      <c r="H87" s="21" t="s">
        <v>1476</v>
      </c>
      <c r="I87" s="96" t="s">
        <v>1474</v>
      </c>
      <c r="J87" s="96" t="s">
        <v>1070</v>
      </c>
      <c r="K87" s="96" t="s">
        <v>1475</v>
      </c>
      <c r="L87" s="96" t="s">
        <v>31</v>
      </c>
      <c r="M87" s="22" t="s">
        <v>31</v>
      </c>
      <c r="N87" s="9"/>
    </row>
    <row r="88" customFormat="false" ht="25.5" hidden="false" customHeight="true" outlineLevel="0" collapsed="false">
      <c r="A88" s="30"/>
      <c r="B88" s="389"/>
      <c r="C88" s="390"/>
      <c r="D88" s="382"/>
      <c r="E88" s="382"/>
      <c r="F88" s="391" t="s">
        <v>1477</v>
      </c>
      <c r="G88" s="392" t="n">
        <v>99.87</v>
      </c>
      <c r="H88" s="21" t="s">
        <v>1478</v>
      </c>
      <c r="I88" s="96" t="s">
        <v>1474</v>
      </c>
      <c r="J88" s="96" t="s">
        <v>1070</v>
      </c>
      <c r="K88" s="96" t="s">
        <v>1475</v>
      </c>
      <c r="L88" s="96" t="s">
        <v>31</v>
      </c>
      <c r="M88" s="22" t="s">
        <v>31</v>
      </c>
      <c r="N88" s="9"/>
    </row>
    <row r="89" customFormat="false" ht="25.5" hidden="false" customHeight="true" outlineLevel="0" collapsed="false">
      <c r="A89" s="30"/>
      <c r="B89" s="389"/>
      <c r="C89" s="390"/>
      <c r="D89" s="382"/>
      <c r="E89" s="382"/>
      <c r="F89" s="391" t="s">
        <v>56</v>
      </c>
      <c r="G89" s="392" t="n">
        <v>99.4</v>
      </c>
      <c r="H89" s="21" t="s">
        <v>1479</v>
      </c>
      <c r="I89" s="96" t="s">
        <v>1474</v>
      </c>
      <c r="J89" s="96" t="s">
        <v>1070</v>
      </c>
      <c r="K89" s="96" t="s">
        <v>1475</v>
      </c>
      <c r="L89" s="96" t="s">
        <v>31</v>
      </c>
      <c r="M89" s="22" t="s">
        <v>31</v>
      </c>
      <c r="N89" s="9"/>
    </row>
    <row r="90" customFormat="false" ht="25.5" hidden="false" customHeight="true" outlineLevel="0" collapsed="false">
      <c r="A90" s="30"/>
      <c r="B90" s="389"/>
      <c r="C90" s="390"/>
      <c r="D90" s="382"/>
      <c r="E90" s="382"/>
      <c r="F90" s="391" t="s">
        <v>1480</v>
      </c>
      <c r="G90" s="392" t="n">
        <v>60.47</v>
      </c>
      <c r="H90" s="21" t="s">
        <v>1481</v>
      </c>
      <c r="I90" s="96" t="s">
        <v>1482</v>
      </c>
      <c r="J90" s="96" t="s">
        <v>1070</v>
      </c>
      <c r="K90" s="96" t="s">
        <v>1483</v>
      </c>
      <c r="L90" s="96" t="s">
        <v>31</v>
      </c>
      <c r="M90" s="22" t="s">
        <v>31</v>
      </c>
      <c r="N90" s="9"/>
    </row>
    <row r="91" customFormat="false" ht="25.5" hidden="false" customHeight="true" outlineLevel="0" collapsed="false">
      <c r="A91" s="30"/>
      <c r="B91" s="389"/>
      <c r="C91" s="390"/>
      <c r="D91" s="382"/>
      <c r="E91" s="382"/>
      <c r="F91" s="391" t="s">
        <v>1223</v>
      </c>
      <c r="G91" s="392" t="n">
        <v>25.73</v>
      </c>
      <c r="H91" s="21" t="s">
        <v>1484</v>
      </c>
      <c r="I91" s="96" t="s">
        <v>1482</v>
      </c>
      <c r="J91" s="96" t="s">
        <v>1070</v>
      </c>
      <c r="K91" s="96" t="s">
        <v>1483</v>
      </c>
      <c r="L91" s="96" t="s">
        <v>31</v>
      </c>
      <c r="M91" s="22" t="s">
        <v>31</v>
      </c>
      <c r="N91" s="9"/>
    </row>
    <row r="92" customFormat="false" ht="25.5" hidden="false" customHeight="true" outlineLevel="0" collapsed="false">
      <c r="A92" s="30"/>
      <c r="B92" s="389"/>
      <c r="C92" s="390"/>
      <c r="D92" s="382"/>
      <c r="E92" s="382"/>
      <c r="F92" s="391" t="s">
        <v>1115</v>
      </c>
      <c r="G92" s="392" t="n">
        <v>20.94</v>
      </c>
      <c r="H92" s="21" t="s">
        <v>1485</v>
      </c>
      <c r="I92" s="96" t="s">
        <v>1482</v>
      </c>
      <c r="J92" s="96" t="s">
        <v>1070</v>
      </c>
      <c r="K92" s="96" t="s">
        <v>1483</v>
      </c>
      <c r="L92" s="96" t="s">
        <v>31</v>
      </c>
      <c r="M92" s="22" t="s">
        <v>31</v>
      </c>
      <c r="N92" s="9"/>
    </row>
    <row r="93" customFormat="false" ht="25.5" hidden="false" customHeight="true" outlineLevel="0" collapsed="false">
      <c r="A93" s="30"/>
      <c r="B93" s="389"/>
      <c r="C93" s="390"/>
      <c r="D93" s="382"/>
      <c r="E93" s="382"/>
      <c r="F93" s="391" t="s">
        <v>1229</v>
      </c>
      <c r="G93" s="392" t="n">
        <v>145.64</v>
      </c>
      <c r="H93" s="21" t="s">
        <v>1486</v>
      </c>
      <c r="I93" s="96" t="s">
        <v>1482</v>
      </c>
      <c r="J93" s="96" t="s">
        <v>1070</v>
      </c>
      <c r="K93" s="96" t="s">
        <v>1483</v>
      </c>
      <c r="L93" s="96" t="s">
        <v>31</v>
      </c>
      <c r="M93" s="22" t="s">
        <v>31</v>
      </c>
      <c r="N93" s="9"/>
    </row>
    <row r="94" customFormat="false" ht="25.5" hidden="false" customHeight="true" outlineLevel="0" collapsed="false">
      <c r="A94" s="30"/>
      <c r="B94" s="389"/>
      <c r="C94" s="390"/>
      <c r="D94" s="382"/>
      <c r="E94" s="382"/>
      <c r="F94" s="391" t="s">
        <v>1408</v>
      </c>
      <c r="G94" s="392" t="n">
        <v>40</v>
      </c>
      <c r="H94" s="21" t="s">
        <v>1487</v>
      </c>
      <c r="I94" s="96" t="s">
        <v>1482</v>
      </c>
      <c r="J94" s="96" t="s">
        <v>1070</v>
      </c>
      <c r="K94" s="96" t="s">
        <v>1483</v>
      </c>
      <c r="L94" s="96" t="s">
        <v>31</v>
      </c>
      <c r="M94" s="22" t="s">
        <v>31</v>
      </c>
      <c r="N94" s="9"/>
    </row>
    <row r="95" customFormat="false" ht="25.5" hidden="false" customHeight="true" outlineLevel="0" collapsed="false">
      <c r="A95" s="30"/>
      <c r="B95" s="389"/>
      <c r="C95" s="390"/>
      <c r="D95" s="382"/>
      <c r="E95" s="382"/>
      <c r="F95" s="391" t="s">
        <v>1115</v>
      </c>
      <c r="G95" s="392" t="n">
        <v>28.81</v>
      </c>
      <c r="H95" s="21" t="s">
        <v>1488</v>
      </c>
      <c r="I95" s="96" t="s">
        <v>1482</v>
      </c>
      <c r="J95" s="96" t="s">
        <v>1070</v>
      </c>
      <c r="K95" s="96" t="s">
        <v>1483</v>
      </c>
      <c r="L95" s="96" t="s">
        <v>31</v>
      </c>
      <c r="M95" s="22" t="s">
        <v>31</v>
      </c>
      <c r="N95" s="9"/>
    </row>
    <row r="96" customFormat="false" ht="25.5" hidden="false" customHeight="true" outlineLevel="0" collapsed="false">
      <c r="A96" s="30"/>
      <c r="B96" s="389"/>
      <c r="C96" s="390"/>
      <c r="D96" s="382"/>
      <c r="E96" s="382"/>
      <c r="F96" s="391" t="s">
        <v>1147</v>
      </c>
      <c r="G96" s="392" t="n">
        <v>30.61</v>
      </c>
      <c r="H96" s="21" t="s">
        <v>1489</v>
      </c>
      <c r="I96" s="96" t="s">
        <v>1482</v>
      </c>
      <c r="J96" s="96" t="s">
        <v>1070</v>
      </c>
      <c r="K96" s="96" t="s">
        <v>1483</v>
      </c>
      <c r="L96" s="96" t="s">
        <v>31</v>
      </c>
      <c r="M96" s="22" t="s">
        <v>31</v>
      </c>
      <c r="N96" s="9"/>
    </row>
    <row r="97" customFormat="false" ht="25.5" hidden="false" customHeight="true" outlineLevel="0" collapsed="false">
      <c r="A97" s="30"/>
      <c r="B97" s="389"/>
      <c r="C97" s="390"/>
      <c r="D97" s="382"/>
      <c r="E97" s="382"/>
      <c r="F97" s="391" t="s">
        <v>1102</v>
      </c>
      <c r="G97" s="392" t="n">
        <v>12.689</v>
      </c>
      <c r="H97" s="21" t="s">
        <v>1490</v>
      </c>
      <c r="I97" s="96" t="s">
        <v>1482</v>
      </c>
      <c r="J97" s="96" t="s">
        <v>1070</v>
      </c>
      <c r="K97" s="96" t="s">
        <v>1483</v>
      </c>
      <c r="L97" s="96" t="s">
        <v>31</v>
      </c>
      <c r="M97" s="22" t="s">
        <v>31</v>
      </c>
      <c r="N97" s="9"/>
    </row>
    <row r="98" customFormat="false" ht="25.5" hidden="false" customHeight="true" outlineLevel="0" collapsed="false">
      <c r="A98" s="30"/>
      <c r="B98" s="389"/>
      <c r="C98" s="390"/>
      <c r="D98" s="382"/>
      <c r="E98" s="382"/>
      <c r="F98" s="391" t="s">
        <v>1115</v>
      </c>
      <c r="G98" s="392" t="n">
        <v>12.4</v>
      </c>
      <c r="H98" s="21" t="s">
        <v>1491</v>
      </c>
      <c r="I98" s="96" t="s">
        <v>1482</v>
      </c>
      <c r="J98" s="96" t="s">
        <v>1070</v>
      </c>
      <c r="K98" s="96" t="s">
        <v>1483</v>
      </c>
      <c r="L98" s="96" t="s">
        <v>31</v>
      </c>
      <c r="M98" s="22" t="s">
        <v>31</v>
      </c>
      <c r="N98" s="9"/>
    </row>
    <row r="99" customFormat="false" ht="25.5" hidden="false" customHeight="true" outlineLevel="0" collapsed="false">
      <c r="A99" s="30"/>
      <c r="B99" s="389"/>
      <c r="C99" s="390"/>
      <c r="D99" s="382"/>
      <c r="E99" s="382"/>
      <c r="F99" s="393" t="s">
        <v>1280</v>
      </c>
      <c r="G99" s="392" t="n">
        <v>52.456</v>
      </c>
      <c r="H99" s="96" t="s">
        <v>1492</v>
      </c>
      <c r="I99" s="96" t="s">
        <v>1482</v>
      </c>
      <c r="J99" s="96" t="s">
        <v>1070</v>
      </c>
      <c r="K99" s="96" t="s">
        <v>1483</v>
      </c>
      <c r="L99" s="96" t="s">
        <v>31</v>
      </c>
      <c r="M99" s="22" t="s">
        <v>31</v>
      </c>
      <c r="N99" s="9"/>
    </row>
    <row r="100" customFormat="false" ht="25.5" hidden="false" customHeight="true" outlineLevel="0" collapsed="false">
      <c r="A100" s="30"/>
      <c r="B100" s="389"/>
      <c r="C100" s="390"/>
      <c r="D100" s="382"/>
      <c r="E100" s="382"/>
      <c r="F100" s="393" t="s">
        <v>1191</v>
      </c>
      <c r="G100" s="392" t="n">
        <v>42.9</v>
      </c>
      <c r="H100" s="96" t="s">
        <v>1493</v>
      </c>
      <c r="I100" s="96" t="s">
        <v>1482</v>
      </c>
      <c r="J100" s="96" t="s">
        <v>1070</v>
      </c>
      <c r="K100" s="96" t="s">
        <v>1483</v>
      </c>
      <c r="L100" s="96" t="s">
        <v>31</v>
      </c>
      <c r="M100" s="22" t="s">
        <v>31</v>
      </c>
      <c r="N100" s="9"/>
    </row>
    <row r="101" customFormat="false" ht="25.5" hidden="false" customHeight="true" outlineLevel="0" collapsed="false">
      <c r="A101" s="30"/>
      <c r="B101" s="389"/>
      <c r="C101" s="390"/>
      <c r="D101" s="382"/>
      <c r="E101" s="382"/>
      <c r="F101" s="393" t="s">
        <v>1384</v>
      </c>
      <c r="G101" s="392" t="n">
        <v>48</v>
      </c>
      <c r="H101" s="96" t="s">
        <v>1494</v>
      </c>
      <c r="I101" s="96" t="s">
        <v>1482</v>
      </c>
      <c r="J101" s="96" t="s">
        <v>1070</v>
      </c>
      <c r="K101" s="96" t="s">
        <v>1483</v>
      </c>
      <c r="L101" s="96" t="s">
        <v>31</v>
      </c>
      <c r="M101" s="22" t="s">
        <v>31</v>
      </c>
      <c r="N101" s="9"/>
    </row>
    <row r="102" customFormat="false" ht="25.5" hidden="false" customHeight="true" outlineLevel="0" collapsed="false">
      <c r="A102" s="30"/>
      <c r="B102" s="389"/>
      <c r="C102" s="390"/>
      <c r="D102" s="382"/>
      <c r="E102" s="382"/>
      <c r="F102" s="393" t="s">
        <v>1088</v>
      </c>
      <c r="G102" s="392" t="n">
        <v>25.08</v>
      </c>
      <c r="H102" s="96" t="s">
        <v>1495</v>
      </c>
      <c r="I102" s="96" t="s">
        <v>1482</v>
      </c>
      <c r="J102" s="96" t="s">
        <v>1070</v>
      </c>
      <c r="K102" s="96" t="s">
        <v>1483</v>
      </c>
      <c r="L102" s="96" t="s">
        <v>31</v>
      </c>
      <c r="M102" s="22" t="s">
        <v>31</v>
      </c>
      <c r="N102" s="9"/>
    </row>
    <row r="103" customFormat="false" ht="25.5" hidden="false" customHeight="true" outlineLevel="0" collapsed="false">
      <c r="A103" s="30"/>
      <c r="B103" s="389"/>
      <c r="C103" s="390"/>
      <c r="D103" s="382"/>
      <c r="E103" s="382"/>
      <c r="F103" s="393" t="s">
        <v>1095</v>
      </c>
      <c r="G103" s="392" t="n">
        <v>28.14</v>
      </c>
      <c r="H103" s="96" t="s">
        <v>1496</v>
      </c>
      <c r="I103" s="353" t="s">
        <v>1497</v>
      </c>
      <c r="J103" s="96" t="s">
        <v>1070</v>
      </c>
      <c r="K103" s="96" t="s">
        <v>1498</v>
      </c>
      <c r="L103" s="96" t="s">
        <v>31</v>
      </c>
      <c r="M103" s="22" t="s">
        <v>31</v>
      </c>
      <c r="N103" s="9"/>
    </row>
    <row r="104" customFormat="false" ht="25.5" hidden="false" customHeight="true" outlineLevel="0" collapsed="false">
      <c r="A104" s="30"/>
      <c r="B104" s="389"/>
      <c r="C104" s="390"/>
      <c r="D104" s="382"/>
      <c r="E104" s="382"/>
      <c r="F104" s="393" t="s">
        <v>1294</v>
      </c>
      <c r="G104" s="392" t="n">
        <v>25.5</v>
      </c>
      <c r="H104" s="21" t="s">
        <v>1499</v>
      </c>
      <c r="I104" s="394" t="n">
        <v>45439</v>
      </c>
      <c r="J104" s="21" t="s">
        <v>1070</v>
      </c>
      <c r="K104" s="21" t="s">
        <v>1500</v>
      </c>
      <c r="L104" s="395" t="s">
        <v>31</v>
      </c>
      <c r="M104" s="22" t="s">
        <v>31</v>
      </c>
      <c r="N104" s="9"/>
    </row>
    <row r="105" customFormat="false" ht="48" hidden="false" customHeight="true" outlineLevel="0" collapsed="false">
      <c r="A105" s="30" t="n">
        <v>66</v>
      </c>
      <c r="B105" s="351" t="s">
        <v>977</v>
      </c>
      <c r="C105" s="134" t="s">
        <v>1064</v>
      </c>
      <c r="D105" s="352" t="s">
        <v>1501</v>
      </c>
      <c r="E105" s="373" t="s">
        <v>1502</v>
      </c>
      <c r="F105" s="369" t="s">
        <v>1075</v>
      </c>
      <c r="G105" s="265" t="n">
        <v>10.9</v>
      </c>
      <c r="H105" s="96" t="s">
        <v>1503</v>
      </c>
      <c r="I105" s="96" t="s">
        <v>1136</v>
      </c>
      <c r="J105" s="96" t="s">
        <v>1070</v>
      </c>
      <c r="K105" s="96" t="s">
        <v>1137</v>
      </c>
      <c r="L105" s="360" t="s">
        <v>31</v>
      </c>
      <c r="M105" s="22" t="s">
        <v>31</v>
      </c>
      <c r="N105" s="9"/>
    </row>
    <row r="106" customFormat="false" ht="24.75" hidden="false" customHeight="true" outlineLevel="0" collapsed="false">
      <c r="A106" s="30" t="n">
        <v>67</v>
      </c>
      <c r="B106" s="359" t="s">
        <v>949</v>
      </c>
      <c r="C106" s="396" t="s">
        <v>1064</v>
      </c>
      <c r="D106" s="30" t="s">
        <v>1504</v>
      </c>
      <c r="E106" s="30" t="s">
        <v>1505</v>
      </c>
      <c r="F106" s="30" t="s">
        <v>1166</v>
      </c>
      <c r="G106" s="385" t="n">
        <v>22.095</v>
      </c>
      <c r="H106" s="96" t="s">
        <v>1506</v>
      </c>
      <c r="I106" s="96" t="s">
        <v>1393</v>
      </c>
      <c r="J106" s="96" t="s">
        <v>1070</v>
      </c>
      <c r="K106" s="96" t="s">
        <v>1394</v>
      </c>
      <c r="L106" s="360" t="s">
        <v>31</v>
      </c>
      <c r="M106" s="22" t="s">
        <v>31</v>
      </c>
      <c r="N106" s="9"/>
    </row>
    <row r="107" customFormat="false" ht="27" hidden="false" customHeight="true" outlineLevel="0" collapsed="false">
      <c r="A107" s="30"/>
      <c r="B107" s="359"/>
      <c r="C107" s="396"/>
      <c r="D107" s="30"/>
      <c r="E107" s="30"/>
      <c r="F107" s="30" t="s">
        <v>1153</v>
      </c>
      <c r="G107" s="385" t="n">
        <v>47.314</v>
      </c>
      <c r="H107" s="96" t="s">
        <v>1507</v>
      </c>
      <c r="I107" s="96" t="s">
        <v>1393</v>
      </c>
      <c r="J107" s="96" t="s">
        <v>1070</v>
      </c>
      <c r="K107" s="96" t="s">
        <v>1394</v>
      </c>
      <c r="L107" s="360" t="s">
        <v>31</v>
      </c>
      <c r="M107" s="22" t="s">
        <v>31</v>
      </c>
      <c r="N107" s="9"/>
    </row>
    <row r="108" customFormat="false" ht="41.25" hidden="false" customHeight="true" outlineLevel="0" collapsed="false">
      <c r="A108" s="363" t="n">
        <v>68</v>
      </c>
      <c r="B108" s="359" t="s">
        <v>952</v>
      </c>
      <c r="C108" s="134" t="s">
        <v>1064</v>
      </c>
      <c r="D108" s="134" t="s">
        <v>1508</v>
      </c>
      <c r="E108" s="369" t="s">
        <v>1509</v>
      </c>
      <c r="F108" s="369" t="s">
        <v>1510</v>
      </c>
      <c r="G108" s="265" t="n">
        <v>24.1</v>
      </c>
      <c r="H108" s="96" t="s">
        <v>1511</v>
      </c>
      <c r="I108" s="96" t="s">
        <v>1370</v>
      </c>
      <c r="J108" s="96" t="s">
        <v>1070</v>
      </c>
      <c r="K108" s="96" t="s">
        <v>1371</v>
      </c>
      <c r="L108" s="360" t="s">
        <v>31</v>
      </c>
      <c r="M108" s="22" t="s">
        <v>31</v>
      </c>
      <c r="N108" s="9"/>
    </row>
    <row r="109" customFormat="false" ht="47.25" hidden="false" customHeight="false" outlineLevel="0" collapsed="false">
      <c r="A109" s="30" t="n">
        <v>69</v>
      </c>
      <c r="B109" s="397" t="s">
        <v>1002</v>
      </c>
      <c r="C109" s="134" t="s">
        <v>1064</v>
      </c>
      <c r="D109" s="352" t="s">
        <v>1512</v>
      </c>
      <c r="E109" s="369" t="s">
        <v>1513</v>
      </c>
      <c r="F109" s="369" t="s">
        <v>1235</v>
      </c>
      <c r="G109" s="265" t="n">
        <v>57.417</v>
      </c>
      <c r="H109" s="96" t="s">
        <v>1514</v>
      </c>
      <c r="I109" s="96" t="s">
        <v>1515</v>
      </c>
      <c r="J109" s="96" t="s">
        <v>1070</v>
      </c>
      <c r="K109" s="96" t="s">
        <v>1516</v>
      </c>
      <c r="L109" s="30" t="s">
        <v>31</v>
      </c>
      <c r="M109" s="22" t="s">
        <v>31</v>
      </c>
      <c r="N109" s="9"/>
    </row>
    <row r="110" customFormat="false" ht="48" hidden="false" customHeight="true" outlineLevel="0" collapsed="false">
      <c r="A110" s="30" t="n">
        <v>70</v>
      </c>
      <c r="B110" s="354" t="s">
        <v>998</v>
      </c>
      <c r="C110" s="134" t="s">
        <v>1085</v>
      </c>
      <c r="D110" s="30" t="s">
        <v>1517</v>
      </c>
      <c r="E110" s="373" t="s">
        <v>1518</v>
      </c>
      <c r="F110" s="369" t="s">
        <v>1294</v>
      </c>
      <c r="G110" s="265" t="n">
        <v>2.31</v>
      </c>
      <c r="H110" s="96" t="s">
        <v>1519</v>
      </c>
      <c r="I110" s="96" t="s">
        <v>1520</v>
      </c>
      <c r="J110" s="96" t="s">
        <v>1070</v>
      </c>
      <c r="K110" s="96" t="s">
        <v>1521</v>
      </c>
      <c r="L110" s="30" t="s">
        <v>31</v>
      </c>
      <c r="M110" s="22" t="s">
        <v>31</v>
      </c>
      <c r="N110" s="9"/>
    </row>
    <row r="111" customFormat="false" ht="54.75" hidden="false" customHeight="true" outlineLevel="0" collapsed="false">
      <c r="A111" s="30" t="n">
        <v>71</v>
      </c>
      <c r="B111" s="354" t="s">
        <v>992</v>
      </c>
      <c r="C111" s="134" t="s">
        <v>1085</v>
      </c>
      <c r="D111" s="30" t="s">
        <v>1522</v>
      </c>
      <c r="E111" s="369" t="s">
        <v>1523</v>
      </c>
      <c r="F111" s="369" t="s">
        <v>1088</v>
      </c>
      <c r="G111" s="265" t="n">
        <v>17.5</v>
      </c>
      <c r="H111" s="96" t="s">
        <v>1524</v>
      </c>
      <c r="I111" s="96" t="s">
        <v>1525</v>
      </c>
      <c r="J111" s="96" t="s">
        <v>1070</v>
      </c>
      <c r="K111" s="96" t="s">
        <v>1526</v>
      </c>
      <c r="L111" s="30" t="s">
        <v>31</v>
      </c>
      <c r="M111" s="22" t="s">
        <v>31</v>
      </c>
      <c r="N111" s="9"/>
    </row>
    <row r="112" customFormat="false" ht="45" hidden="false" customHeight="true" outlineLevel="0" collapsed="false">
      <c r="A112" s="30" t="n">
        <v>72</v>
      </c>
      <c r="B112" s="398" t="s">
        <v>933</v>
      </c>
      <c r="C112" s="134" t="s">
        <v>1085</v>
      </c>
      <c r="D112" s="22" t="s">
        <v>1527</v>
      </c>
      <c r="E112" s="399" t="s">
        <v>1528</v>
      </c>
      <c r="F112" s="399" t="s">
        <v>1200</v>
      </c>
      <c r="G112" s="265" t="n">
        <v>36.8</v>
      </c>
      <c r="H112" s="21" t="s">
        <v>1529</v>
      </c>
      <c r="I112" s="21" t="s">
        <v>1530</v>
      </c>
      <c r="J112" s="21" t="s">
        <v>1070</v>
      </c>
      <c r="K112" s="21" t="s">
        <v>1531</v>
      </c>
      <c r="L112" s="22" t="s">
        <v>31</v>
      </c>
      <c r="M112" s="22" t="s">
        <v>31</v>
      </c>
      <c r="N112" s="9"/>
    </row>
    <row r="113" customFormat="false" ht="45" hidden="false" customHeight="true" outlineLevel="0" collapsed="false">
      <c r="A113" s="30" t="n">
        <v>73</v>
      </c>
      <c r="B113" s="398" t="s">
        <v>1532</v>
      </c>
      <c r="C113" s="134" t="s">
        <v>1085</v>
      </c>
      <c r="D113" s="22" t="s">
        <v>1533</v>
      </c>
      <c r="E113" s="373" t="s">
        <v>1534</v>
      </c>
      <c r="F113" s="30" t="s">
        <v>1535</v>
      </c>
      <c r="G113" s="265" t="n">
        <v>49.9</v>
      </c>
      <c r="H113" s="21" t="s">
        <v>1536</v>
      </c>
      <c r="I113" s="21" t="s">
        <v>1537</v>
      </c>
      <c r="J113" s="21" t="s">
        <v>1070</v>
      </c>
      <c r="K113" s="21" t="s">
        <v>1538</v>
      </c>
      <c r="L113" s="96" t="s">
        <v>31</v>
      </c>
      <c r="M113" s="22" t="s">
        <v>1539</v>
      </c>
      <c r="N113" s="9"/>
    </row>
    <row r="114" customFormat="false" ht="45" hidden="false" customHeight="true" outlineLevel="0" collapsed="false">
      <c r="A114" s="30" t="n">
        <v>74</v>
      </c>
      <c r="B114" s="398" t="s">
        <v>1006</v>
      </c>
      <c r="C114" s="134" t="s">
        <v>1085</v>
      </c>
      <c r="D114" s="22" t="s">
        <v>1540</v>
      </c>
      <c r="E114" s="373" t="s">
        <v>1541</v>
      </c>
      <c r="F114" s="30" t="s">
        <v>1542</v>
      </c>
      <c r="G114" s="400" t="n">
        <v>48.428</v>
      </c>
      <c r="H114" s="21" t="s">
        <v>1543</v>
      </c>
      <c r="I114" s="21" t="s">
        <v>1544</v>
      </c>
      <c r="J114" s="21" t="s">
        <v>1070</v>
      </c>
      <c r="K114" s="21" t="s">
        <v>1545</v>
      </c>
      <c r="L114" s="96" t="s">
        <v>31</v>
      </c>
      <c r="M114" s="22" t="s">
        <v>31</v>
      </c>
      <c r="N114" s="9"/>
    </row>
    <row r="115" customFormat="false" ht="12.75" hidden="false" customHeight="true" outlineLevel="0" collapsed="false">
      <c r="A115" s="401"/>
      <c r="B115" s="401"/>
      <c r="C115" s="401"/>
      <c r="D115" s="401"/>
      <c r="E115" s="37"/>
      <c r="F115" s="37"/>
      <c r="G115" s="402"/>
      <c r="H115" s="37"/>
      <c r="I115" s="37"/>
      <c r="J115" s="16"/>
      <c r="K115" s="16"/>
      <c r="L115" s="16"/>
      <c r="M115" s="16"/>
      <c r="N115" s="16"/>
    </row>
    <row r="116" customFormat="false" ht="12.75" hidden="false" customHeight="true" outlineLevel="0" collapsed="false">
      <c r="A116" s="401"/>
      <c r="B116" s="401"/>
      <c r="C116" s="401"/>
      <c r="D116" s="401"/>
      <c r="E116" s="37"/>
      <c r="F116" s="37"/>
      <c r="G116" s="402"/>
      <c r="H116" s="37"/>
      <c r="I116" s="37"/>
      <c r="J116" s="16"/>
      <c r="K116" s="16"/>
      <c r="L116" s="16"/>
      <c r="M116" s="16"/>
      <c r="N116" s="16"/>
    </row>
    <row r="117" customFormat="false" ht="12.75" hidden="false" customHeight="true" outlineLevel="0" collapsed="false">
      <c r="A117" s="112" t="s">
        <v>1546</v>
      </c>
      <c r="B117" s="112"/>
      <c r="C117" s="112"/>
      <c r="D117" s="112"/>
      <c r="E117" s="37"/>
      <c r="F117" s="37"/>
      <c r="G117" s="402"/>
      <c r="H117" s="37"/>
      <c r="I117" s="37"/>
      <c r="J117" s="16"/>
      <c r="K117" s="16"/>
      <c r="L117" s="16"/>
      <c r="M117" s="16"/>
      <c r="N117" s="16"/>
    </row>
    <row r="118" customFormat="false" ht="12.75" hidden="false" customHeight="true" outlineLevel="0" collapsed="false">
      <c r="A118" s="403"/>
      <c r="B118" s="404"/>
      <c r="C118" s="403"/>
      <c r="D118" s="403"/>
      <c r="E118" s="403"/>
      <c r="F118" s="403"/>
      <c r="G118" s="405"/>
      <c r="H118" s="403"/>
      <c r="I118" s="403"/>
      <c r="J118" s="9"/>
      <c r="K118" s="9"/>
      <c r="L118" s="406"/>
      <c r="M118" s="406"/>
      <c r="N118" s="406"/>
    </row>
    <row r="119" customFormat="false" ht="15.75" hidden="false" customHeight="false" outlineLevel="0" collapsed="false">
      <c r="G119" s="91"/>
    </row>
    <row r="120" customFormat="false" ht="15.75" hidden="false" customHeight="false" outlineLevel="0" collapsed="false">
      <c r="G120" s="91"/>
    </row>
    <row r="121" customFormat="false" ht="15.75" hidden="false" customHeight="false" outlineLevel="0" collapsed="false">
      <c r="G121" s="91"/>
    </row>
    <row r="122" customFormat="false" ht="15.75" hidden="false" customHeight="false" outlineLevel="0" collapsed="false">
      <c r="G122" s="91"/>
    </row>
    <row r="123" customFormat="false" ht="15.75" hidden="false" customHeight="false" outlineLevel="0" collapsed="false">
      <c r="G123" s="91"/>
    </row>
    <row r="124" customFormat="false" ht="15.75" hidden="false" customHeight="false" outlineLevel="0" collapsed="false">
      <c r="G124" s="91"/>
    </row>
    <row r="125" customFormat="false" ht="15.75" hidden="false" customHeight="false" outlineLevel="0" collapsed="false">
      <c r="G125" s="91"/>
    </row>
    <row r="126" customFormat="false" ht="15.75" hidden="false" customHeight="false" outlineLevel="0" collapsed="false">
      <c r="G126" s="91"/>
    </row>
    <row r="127" customFormat="false" ht="15.75" hidden="false" customHeight="false" outlineLevel="0" collapsed="false">
      <c r="G127" s="91"/>
    </row>
    <row r="128" customFormat="false" ht="15.75" hidden="false" customHeight="false" outlineLevel="0" collapsed="false">
      <c r="G128" s="91"/>
    </row>
  </sheetData>
  <mergeCells count="62">
    <mergeCell ref="L1:M1"/>
    <mergeCell ref="A2:N2"/>
    <mergeCell ref="A3:N3"/>
    <mergeCell ref="A4:N4"/>
    <mergeCell ref="A5:N5"/>
    <mergeCell ref="A6:N6"/>
    <mergeCell ref="A7:L7"/>
    <mergeCell ref="A8:A9"/>
    <mergeCell ref="B8:B9"/>
    <mergeCell ref="C8:C9"/>
    <mergeCell ref="D8:D9"/>
    <mergeCell ref="E8:E9"/>
    <mergeCell ref="F8:F9"/>
    <mergeCell ref="G8:M8"/>
    <mergeCell ref="A29:A30"/>
    <mergeCell ref="B29:B30"/>
    <mergeCell ref="C29:C30"/>
    <mergeCell ref="D29:D30"/>
    <mergeCell ref="E29:E30"/>
    <mergeCell ref="A41:A42"/>
    <mergeCell ref="B41:B42"/>
    <mergeCell ref="C41:C42"/>
    <mergeCell ref="D41:D42"/>
    <mergeCell ref="E41:E42"/>
    <mergeCell ref="A49:A50"/>
    <mergeCell ref="B49:B50"/>
    <mergeCell ref="C49:C50"/>
    <mergeCell ref="D49:D50"/>
    <mergeCell ref="E49:E50"/>
    <mergeCell ref="A58:A59"/>
    <mergeCell ref="B58:B59"/>
    <mergeCell ref="C58:C59"/>
    <mergeCell ref="D58:D59"/>
    <mergeCell ref="E58:E59"/>
    <mergeCell ref="A63:A64"/>
    <mergeCell ref="B63:B64"/>
    <mergeCell ref="C63:C64"/>
    <mergeCell ref="D63:D64"/>
    <mergeCell ref="E63:E64"/>
    <mergeCell ref="A67:A68"/>
    <mergeCell ref="B67:B68"/>
    <mergeCell ref="C67:C68"/>
    <mergeCell ref="D67:D68"/>
    <mergeCell ref="E67:E68"/>
    <mergeCell ref="L67:L68"/>
    <mergeCell ref="A72:A74"/>
    <mergeCell ref="B72:B74"/>
    <mergeCell ref="C72:C74"/>
    <mergeCell ref="D72:D74"/>
    <mergeCell ref="E72:E74"/>
    <mergeCell ref="A83:A104"/>
    <mergeCell ref="B83:B104"/>
    <mergeCell ref="C83:C104"/>
    <mergeCell ref="D83:D104"/>
    <mergeCell ref="E83:E104"/>
    <mergeCell ref="A106:A107"/>
    <mergeCell ref="B106:B107"/>
    <mergeCell ref="C106:C107"/>
    <mergeCell ref="D106:D107"/>
    <mergeCell ref="E106:E107"/>
    <mergeCell ref="A117:D117"/>
    <mergeCell ref="L118:N118"/>
  </mergeCells>
  <hyperlinks>
    <hyperlink ref="D51" r:id="rId1" display="420083, РТ, г.Казань, ул. Мамадышский тракт, д.28, 89172710222, kam.razdolje@yandex.ru;                                               "/>
  </hyperlinks>
  <printOptions headings="false" gridLines="false" gridLinesSet="true" horizontalCentered="false" verticalCentered="false"/>
  <pageMargins left="0.590277777777778" right="0.590277777777778" top="0.984027777777778" bottom="0.590277777777778" header="0.511811023622047" footer="0.511811023622047"/>
  <pageSetup paperSize="77" scale="100" fitToWidth="1" fitToHeight="0" pageOrder="downThenOver" orientation="landscape" blackAndWhite="false" draft="false" cellComments="none" horizontalDpi="300" verticalDpi="300" copies="1"/>
  <headerFooter differentFirst="false" differentOddEven="false">
    <oddHeader/>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M90"/>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7" topLeftCell="A74" activePane="bottomLeft" state="frozen"/>
      <selection pane="topLeft" activeCell="A1" activeCellId="0" sqref="A1"/>
      <selection pane="bottomLeft" activeCell="Q85" activeCellId="0" sqref="Q85"/>
    </sheetView>
  </sheetViews>
  <sheetFormatPr defaultColWidth="9.1484375" defaultRowHeight="15" zeroHeight="false" outlineLevelRow="0" outlineLevelCol="0"/>
  <cols>
    <col collapsed="false" customWidth="true" hidden="false" outlineLevel="0" max="1" min="1" style="148" width="5.14"/>
    <col collapsed="false" customWidth="true" hidden="false" outlineLevel="0" max="2" min="2" style="148" width="50.71"/>
    <col collapsed="false" customWidth="false" hidden="false" outlineLevel="0" max="3" min="3" style="148" width="9.14"/>
    <col collapsed="false" customWidth="true" hidden="false" outlineLevel="0" max="4" min="4" style="148" width="21.85"/>
    <col collapsed="false" customWidth="false" hidden="false" outlineLevel="0" max="5" min="5" style="148" width="9.14"/>
    <col collapsed="false" customWidth="true" hidden="false" outlineLevel="0" max="6" min="6" style="148" width="14.42"/>
    <col collapsed="false" customWidth="true" hidden="false" outlineLevel="0" max="7" min="7" style="148" width="15.29"/>
    <col collapsed="false" customWidth="true" hidden="false" outlineLevel="0" max="8" min="8" style="148" width="9.57"/>
    <col collapsed="false" customWidth="true" hidden="false" outlineLevel="0" max="9" min="9" style="148" width="34.57"/>
    <col collapsed="false" customWidth="true" hidden="false" outlineLevel="0" max="10" min="10" style="148" width="12.29"/>
    <col collapsed="false" customWidth="false" hidden="false" outlineLevel="0" max="11" min="11" style="407" width="9.14"/>
    <col collapsed="false" customWidth="false" hidden="false" outlineLevel="0" max="16384" min="12" style="148" width="9.14"/>
  </cols>
  <sheetData>
    <row r="1" s="409" customFormat="true" ht="21" hidden="false" customHeight="true" outlineLevel="0" collapsed="false">
      <c r="A1" s="408" t="s">
        <v>1547</v>
      </c>
      <c r="B1" s="408"/>
      <c r="C1" s="408"/>
      <c r="D1" s="408"/>
      <c r="E1" s="408"/>
      <c r="F1" s="408"/>
      <c r="G1" s="408"/>
      <c r="H1" s="408"/>
      <c r="I1" s="408"/>
      <c r="J1" s="408"/>
      <c r="K1" s="407"/>
      <c r="L1" s="148"/>
      <c r="M1" s="148"/>
    </row>
    <row r="2" s="9" customFormat="true" ht="15" hidden="false" customHeight="true" outlineLevel="0" collapsed="false">
      <c r="A2" s="410" t="s">
        <v>8</v>
      </c>
      <c r="B2" s="410" t="s">
        <v>1548</v>
      </c>
      <c r="C2" s="410" t="s">
        <v>1549</v>
      </c>
      <c r="D2" s="410"/>
      <c r="E2" s="410"/>
      <c r="F2" s="410"/>
      <c r="G2" s="410"/>
      <c r="H2" s="410"/>
      <c r="I2" s="410"/>
      <c r="J2" s="410"/>
      <c r="K2" s="407"/>
      <c r="L2" s="148"/>
      <c r="M2" s="148"/>
    </row>
    <row r="3" s="1" customFormat="true" ht="15" hidden="false" customHeight="true" outlineLevel="0" collapsed="false">
      <c r="A3" s="410"/>
      <c r="B3" s="410"/>
      <c r="C3" s="410" t="s">
        <v>1550</v>
      </c>
      <c r="D3" s="411" t="s">
        <v>499</v>
      </c>
      <c r="E3" s="411"/>
      <c r="F3" s="411"/>
      <c r="G3" s="411"/>
      <c r="H3" s="411"/>
      <c r="I3" s="411"/>
      <c r="J3" s="411"/>
      <c r="K3" s="407"/>
      <c r="L3" s="148"/>
      <c r="M3" s="148"/>
    </row>
    <row r="4" s="9" customFormat="true" ht="19.5" hidden="false" customHeight="true" outlineLevel="0" collapsed="false">
      <c r="A4" s="410"/>
      <c r="B4" s="410"/>
      <c r="C4" s="410"/>
      <c r="D4" s="410" t="s">
        <v>1551</v>
      </c>
      <c r="E4" s="411" t="s">
        <v>1552</v>
      </c>
      <c r="F4" s="411"/>
      <c r="G4" s="411"/>
      <c r="H4" s="411" t="s">
        <v>1553</v>
      </c>
      <c r="I4" s="410" t="s">
        <v>1554</v>
      </c>
      <c r="J4" s="410" t="s">
        <v>1555</v>
      </c>
      <c r="K4" s="407"/>
      <c r="L4" s="148"/>
      <c r="M4" s="148"/>
    </row>
    <row r="5" s="9" customFormat="true" ht="15" hidden="false" customHeight="false" outlineLevel="0" collapsed="false">
      <c r="A5" s="410"/>
      <c r="B5" s="410"/>
      <c r="C5" s="410"/>
      <c r="D5" s="410"/>
      <c r="E5" s="411" t="s">
        <v>1556</v>
      </c>
      <c r="F5" s="411" t="s">
        <v>343</v>
      </c>
      <c r="G5" s="411"/>
      <c r="H5" s="411"/>
      <c r="I5" s="410"/>
      <c r="J5" s="410"/>
      <c r="K5" s="407"/>
      <c r="L5" s="148"/>
      <c r="M5" s="148"/>
    </row>
    <row r="6" s="1" customFormat="true" ht="115.5" hidden="false" customHeight="true" outlineLevel="0" collapsed="false">
      <c r="A6" s="410"/>
      <c r="B6" s="410"/>
      <c r="C6" s="410"/>
      <c r="D6" s="410"/>
      <c r="E6" s="411"/>
      <c r="F6" s="410" t="s">
        <v>1557</v>
      </c>
      <c r="G6" s="410" t="s">
        <v>1558</v>
      </c>
      <c r="H6" s="411"/>
      <c r="I6" s="410"/>
      <c r="J6" s="410"/>
      <c r="K6" s="407"/>
      <c r="L6" s="148"/>
      <c r="M6" s="148"/>
    </row>
    <row r="7" s="146" customFormat="true" ht="12.75" hidden="false" customHeight="true" outlineLevel="0" collapsed="false">
      <c r="A7" s="412" t="n">
        <v>1</v>
      </c>
      <c r="B7" s="413" t="n">
        <v>2</v>
      </c>
      <c r="C7" s="414" t="n">
        <v>14</v>
      </c>
      <c r="D7" s="414" t="n">
        <v>15</v>
      </c>
      <c r="E7" s="415" t="n">
        <v>16</v>
      </c>
      <c r="F7" s="413" t="n">
        <v>17</v>
      </c>
      <c r="G7" s="413" t="n">
        <v>18</v>
      </c>
      <c r="H7" s="415" t="n">
        <v>19</v>
      </c>
      <c r="I7" s="413" t="n">
        <v>20</v>
      </c>
      <c r="J7" s="413" t="n">
        <v>21</v>
      </c>
      <c r="K7" s="407"/>
      <c r="L7" s="148"/>
      <c r="M7" s="148"/>
    </row>
    <row r="8" s="146" customFormat="true" ht="13.5" hidden="false" customHeight="true" outlineLevel="0" collapsed="false">
      <c r="A8" s="22" t="n">
        <v>1</v>
      </c>
      <c r="B8" s="306" t="s">
        <v>1559</v>
      </c>
      <c r="C8" s="35" t="n">
        <v>9</v>
      </c>
      <c r="D8" s="21" t="n">
        <v>4</v>
      </c>
      <c r="E8" s="21" t="s">
        <v>31</v>
      </c>
      <c r="F8" s="21" t="n">
        <v>0</v>
      </c>
      <c r="G8" s="416" t="s">
        <v>31</v>
      </c>
      <c r="H8" s="416" t="s">
        <v>31</v>
      </c>
      <c r="I8" s="416" t="s">
        <v>31</v>
      </c>
      <c r="J8" s="416" t="s">
        <v>31</v>
      </c>
      <c r="K8" s="189"/>
      <c r="L8" s="318"/>
      <c r="M8" s="318"/>
    </row>
    <row r="9" customFormat="false" ht="15" hidden="false" customHeight="true" outlineLevel="0" collapsed="false">
      <c r="A9" s="22" t="n">
        <v>2</v>
      </c>
      <c r="B9" s="306" t="s">
        <v>1560</v>
      </c>
      <c r="C9" s="35" t="n">
        <v>10</v>
      </c>
      <c r="D9" s="21" t="n">
        <v>3</v>
      </c>
      <c r="E9" s="21" t="s">
        <v>31</v>
      </c>
      <c r="F9" s="21" t="n">
        <v>0</v>
      </c>
      <c r="G9" s="21" t="s">
        <v>31</v>
      </c>
      <c r="H9" s="21" t="s">
        <v>31</v>
      </c>
      <c r="I9" s="21" t="s">
        <v>31</v>
      </c>
      <c r="J9" s="21" t="s">
        <v>31</v>
      </c>
      <c r="K9" s="189"/>
      <c r="L9" s="318"/>
      <c r="M9" s="318"/>
    </row>
    <row r="10" customFormat="false" ht="15" hidden="false" customHeight="true" outlineLevel="0" collapsed="false">
      <c r="A10" s="30" t="n">
        <v>3</v>
      </c>
      <c r="B10" s="287" t="s">
        <v>1561</v>
      </c>
      <c r="C10" s="73" t="n">
        <v>3</v>
      </c>
      <c r="D10" s="96" t="n">
        <v>0</v>
      </c>
      <c r="E10" s="21" t="s">
        <v>31</v>
      </c>
      <c r="F10" s="96" t="n">
        <v>0</v>
      </c>
      <c r="G10" s="21" t="s">
        <v>31</v>
      </c>
      <c r="H10" s="21" t="s">
        <v>31</v>
      </c>
      <c r="I10" s="21" t="s">
        <v>31</v>
      </c>
      <c r="J10" s="21" t="s">
        <v>31</v>
      </c>
      <c r="K10" s="417"/>
      <c r="L10" s="329"/>
      <c r="M10" s="329"/>
    </row>
    <row r="11" customFormat="false" ht="15" hidden="false" customHeight="true" outlineLevel="0" collapsed="false">
      <c r="A11" s="22" t="n">
        <v>4</v>
      </c>
      <c r="B11" s="287" t="s">
        <v>1562</v>
      </c>
      <c r="C11" s="35" t="n">
        <v>4</v>
      </c>
      <c r="D11" s="21" t="n">
        <v>4</v>
      </c>
      <c r="E11" s="21" t="s">
        <v>31</v>
      </c>
      <c r="F11" s="21" t="n">
        <v>0</v>
      </c>
      <c r="G11" s="21" t="s">
        <v>31</v>
      </c>
      <c r="H11" s="21" t="s">
        <v>31</v>
      </c>
      <c r="I11" s="21" t="s">
        <v>31</v>
      </c>
      <c r="J11" s="21" t="s">
        <v>31</v>
      </c>
      <c r="K11" s="189"/>
      <c r="L11" s="318"/>
      <c r="M11" s="318"/>
    </row>
    <row r="12" customFormat="false" ht="15" hidden="false" customHeight="true" outlineLevel="0" collapsed="false">
      <c r="A12" s="22" t="n">
        <v>5</v>
      </c>
      <c r="B12" s="306" t="s">
        <v>1563</v>
      </c>
      <c r="C12" s="35" t="n">
        <v>4</v>
      </c>
      <c r="D12" s="21" t="n">
        <v>1</v>
      </c>
      <c r="E12" s="21" t="s">
        <v>31</v>
      </c>
      <c r="F12" s="21" t="n">
        <v>0</v>
      </c>
      <c r="G12" s="21" t="s">
        <v>31</v>
      </c>
      <c r="H12" s="21" t="s">
        <v>31</v>
      </c>
      <c r="I12" s="21" t="s">
        <v>31</v>
      </c>
      <c r="J12" s="21" t="s">
        <v>31</v>
      </c>
      <c r="K12" s="189"/>
      <c r="L12" s="318"/>
      <c r="M12" s="318"/>
    </row>
    <row r="13" customFormat="false" ht="15" hidden="false" customHeight="true" outlineLevel="0" collapsed="false">
      <c r="A13" s="30" t="n">
        <v>6</v>
      </c>
      <c r="B13" s="287" t="s">
        <v>1564</v>
      </c>
      <c r="C13" s="73" t="n">
        <v>2</v>
      </c>
      <c r="D13" s="96" t="n">
        <v>1</v>
      </c>
      <c r="E13" s="21" t="s">
        <v>31</v>
      </c>
      <c r="F13" s="96" t="n">
        <v>1</v>
      </c>
      <c r="G13" s="21" t="s">
        <v>31</v>
      </c>
      <c r="H13" s="21" t="s">
        <v>31</v>
      </c>
      <c r="I13" s="21" t="s">
        <v>31</v>
      </c>
      <c r="J13" s="21" t="s">
        <v>31</v>
      </c>
      <c r="K13" s="417"/>
      <c r="L13" s="329"/>
      <c r="M13" s="329"/>
    </row>
    <row r="14" customFormat="false" ht="15" hidden="false" customHeight="true" outlineLevel="0" collapsed="false">
      <c r="A14" s="22" t="n">
        <v>7</v>
      </c>
      <c r="B14" s="306" t="s">
        <v>1565</v>
      </c>
      <c r="C14" s="35" t="n">
        <v>8</v>
      </c>
      <c r="D14" s="21" t="n">
        <v>3</v>
      </c>
      <c r="E14" s="21" t="s">
        <v>31</v>
      </c>
      <c r="F14" s="21" t="n">
        <v>3</v>
      </c>
      <c r="G14" s="21" t="s">
        <v>31</v>
      </c>
      <c r="H14" s="21" t="s">
        <v>31</v>
      </c>
      <c r="I14" s="21" t="s">
        <v>31</v>
      </c>
      <c r="J14" s="21" t="s">
        <v>31</v>
      </c>
      <c r="K14" s="189"/>
      <c r="L14" s="318"/>
      <c r="M14" s="318"/>
    </row>
    <row r="15" customFormat="false" ht="15" hidden="false" customHeight="true" outlineLevel="0" collapsed="false">
      <c r="A15" s="22" t="n">
        <v>8</v>
      </c>
      <c r="B15" s="306" t="s">
        <v>1566</v>
      </c>
      <c r="C15" s="35" t="n">
        <v>2</v>
      </c>
      <c r="D15" s="21" t="n">
        <v>2</v>
      </c>
      <c r="E15" s="21" t="s">
        <v>31</v>
      </c>
      <c r="F15" s="21" t="n">
        <v>2</v>
      </c>
      <c r="G15" s="21" t="s">
        <v>31</v>
      </c>
      <c r="H15" s="21" t="s">
        <v>31</v>
      </c>
      <c r="I15" s="21" t="s">
        <v>31</v>
      </c>
      <c r="J15" s="21" t="s">
        <v>31</v>
      </c>
      <c r="K15" s="189"/>
      <c r="L15" s="318"/>
      <c r="M15" s="318"/>
    </row>
    <row r="16" customFormat="false" ht="15" hidden="false" customHeight="true" outlineLevel="0" collapsed="false">
      <c r="A16" s="22" t="n">
        <v>9</v>
      </c>
      <c r="B16" s="306" t="s">
        <v>1567</v>
      </c>
      <c r="C16" s="35" t="n">
        <v>2</v>
      </c>
      <c r="D16" s="21" t="n">
        <v>0</v>
      </c>
      <c r="E16" s="21" t="s">
        <v>31</v>
      </c>
      <c r="F16" s="21" t="n">
        <v>2</v>
      </c>
      <c r="G16" s="21" t="s">
        <v>31</v>
      </c>
      <c r="H16" s="21" t="s">
        <v>31</v>
      </c>
      <c r="I16" s="21" t="s">
        <v>31</v>
      </c>
      <c r="J16" s="21" t="s">
        <v>31</v>
      </c>
      <c r="K16" s="189"/>
      <c r="L16" s="318"/>
      <c r="M16" s="318"/>
    </row>
    <row r="17" customFormat="false" ht="15" hidden="false" customHeight="true" outlineLevel="0" collapsed="false">
      <c r="A17" s="22" t="n">
        <v>10</v>
      </c>
      <c r="B17" s="306" t="s">
        <v>1568</v>
      </c>
      <c r="C17" s="35" t="n">
        <v>1</v>
      </c>
      <c r="D17" s="21" t="n">
        <v>0</v>
      </c>
      <c r="E17" s="21" t="s">
        <v>31</v>
      </c>
      <c r="F17" s="21" t="n">
        <v>1</v>
      </c>
      <c r="G17" s="21" t="s">
        <v>31</v>
      </c>
      <c r="H17" s="21" t="s">
        <v>31</v>
      </c>
      <c r="I17" s="21" t="s">
        <v>31</v>
      </c>
      <c r="J17" s="21" t="s">
        <v>31</v>
      </c>
      <c r="K17" s="189"/>
      <c r="L17" s="318"/>
      <c r="M17" s="318"/>
    </row>
    <row r="18" customFormat="false" ht="15" hidden="false" customHeight="true" outlineLevel="0" collapsed="false">
      <c r="A18" s="22" t="n">
        <v>11</v>
      </c>
      <c r="B18" s="306" t="s">
        <v>1569</v>
      </c>
      <c r="C18" s="35" t="n">
        <v>1</v>
      </c>
      <c r="D18" s="21" t="n">
        <v>1</v>
      </c>
      <c r="E18" s="21" t="s">
        <v>31</v>
      </c>
      <c r="F18" s="21" t="n">
        <v>0</v>
      </c>
      <c r="G18" s="21" t="s">
        <v>31</v>
      </c>
      <c r="H18" s="21" t="s">
        <v>31</v>
      </c>
      <c r="I18" s="21" t="s">
        <v>31</v>
      </c>
      <c r="J18" s="21" t="s">
        <v>31</v>
      </c>
      <c r="K18" s="189"/>
      <c r="L18" s="318"/>
      <c r="M18" s="318"/>
    </row>
    <row r="19" customFormat="false" ht="15" hidden="false" customHeight="true" outlineLevel="0" collapsed="false">
      <c r="A19" s="22" t="n">
        <v>12</v>
      </c>
      <c r="B19" s="306" t="s">
        <v>1570</v>
      </c>
      <c r="C19" s="35" t="n">
        <v>2</v>
      </c>
      <c r="D19" s="21" t="n">
        <v>0</v>
      </c>
      <c r="E19" s="21" t="s">
        <v>31</v>
      </c>
      <c r="F19" s="21" t="n">
        <v>0</v>
      </c>
      <c r="G19" s="21" t="s">
        <v>31</v>
      </c>
      <c r="H19" s="21" t="s">
        <v>31</v>
      </c>
      <c r="I19" s="21" t="s">
        <v>31</v>
      </c>
      <c r="J19" s="21" t="s">
        <v>31</v>
      </c>
      <c r="K19" s="189"/>
      <c r="L19" s="318"/>
      <c r="M19" s="318"/>
    </row>
    <row r="20" customFormat="false" ht="15" hidden="false" customHeight="true" outlineLevel="0" collapsed="false">
      <c r="A20" s="22" t="n">
        <v>13</v>
      </c>
      <c r="B20" s="306" t="s">
        <v>1571</v>
      </c>
      <c r="C20" s="35" t="n">
        <v>1</v>
      </c>
      <c r="D20" s="21" t="n">
        <v>1</v>
      </c>
      <c r="E20" s="21" t="s">
        <v>31</v>
      </c>
      <c r="F20" s="21" t="n">
        <v>1</v>
      </c>
      <c r="G20" s="21" t="s">
        <v>31</v>
      </c>
      <c r="H20" s="21" t="s">
        <v>31</v>
      </c>
      <c r="I20" s="21" t="s">
        <v>31</v>
      </c>
      <c r="J20" s="21" t="s">
        <v>31</v>
      </c>
      <c r="K20" s="189"/>
      <c r="L20" s="318"/>
      <c r="M20" s="318"/>
    </row>
    <row r="21" customFormat="false" ht="27" hidden="false" customHeight="true" outlineLevel="0" collapsed="false">
      <c r="A21" s="30" t="n">
        <v>14</v>
      </c>
      <c r="B21" s="418" t="s">
        <v>1572</v>
      </c>
      <c r="C21" s="73" t="n">
        <v>4</v>
      </c>
      <c r="D21" s="96" t="n">
        <v>4</v>
      </c>
      <c r="E21" s="21" t="s">
        <v>31</v>
      </c>
      <c r="F21" s="96" t="n">
        <v>0</v>
      </c>
      <c r="G21" s="21" t="s">
        <v>31</v>
      </c>
      <c r="H21" s="21" t="s">
        <v>31</v>
      </c>
      <c r="I21" s="21" t="s">
        <v>31</v>
      </c>
      <c r="J21" s="21" t="s">
        <v>31</v>
      </c>
      <c r="K21" s="417"/>
      <c r="L21" s="329"/>
      <c r="M21" s="329"/>
    </row>
    <row r="22" customFormat="false" ht="15" hidden="false" customHeight="true" outlineLevel="0" collapsed="false">
      <c r="A22" s="30" t="n">
        <v>15</v>
      </c>
      <c r="B22" s="287" t="s">
        <v>1573</v>
      </c>
      <c r="C22" s="73" t="n">
        <v>7</v>
      </c>
      <c r="D22" s="96" t="n">
        <v>0</v>
      </c>
      <c r="E22" s="21" t="s">
        <v>31</v>
      </c>
      <c r="F22" s="96" t="n">
        <v>2</v>
      </c>
      <c r="G22" s="21" t="s">
        <v>31</v>
      </c>
      <c r="H22" s="21" t="s">
        <v>31</v>
      </c>
      <c r="I22" s="21" t="s">
        <v>31</v>
      </c>
      <c r="J22" s="21" t="s">
        <v>31</v>
      </c>
      <c r="K22" s="417"/>
      <c r="L22" s="329"/>
      <c r="M22" s="329"/>
    </row>
    <row r="23" customFormat="false" ht="15" hidden="false" customHeight="true" outlineLevel="0" collapsed="false">
      <c r="A23" s="22" t="n">
        <v>16</v>
      </c>
      <c r="B23" s="306" t="s">
        <v>1574</v>
      </c>
      <c r="C23" s="35" t="n">
        <v>8</v>
      </c>
      <c r="D23" s="21" t="n">
        <v>2</v>
      </c>
      <c r="E23" s="21" t="s">
        <v>31</v>
      </c>
      <c r="F23" s="21" t="n">
        <v>0</v>
      </c>
      <c r="G23" s="21" t="s">
        <v>31</v>
      </c>
      <c r="H23" s="21" t="s">
        <v>31</v>
      </c>
      <c r="I23" s="21" t="s">
        <v>31</v>
      </c>
      <c r="J23" s="21" t="s">
        <v>31</v>
      </c>
      <c r="K23" s="189"/>
      <c r="L23" s="318"/>
      <c r="M23" s="318"/>
    </row>
    <row r="24" customFormat="false" ht="15" hidden="false" customHeight="true" outlineLevel="0" collapsed="false">
      <c r="A24" s="22" t="n">
        <v>17</v>
      </c>
      <c r="B24" s="314" t="s">
        <v>1575</v>
      </c>
      <c r="C24" s="35" t="n">
        <v>4</v>
      </c>
      <c r="D24" s="21" t="n">
        <v>2</v>
      </c>
      <c r="E24" s="21" t="s">
        <v>31</v>
      </c>
      <c r="F24" s="21" t="n">
        <v>0</v>
      </c>
      <c r="G24" s="21" t="s">
        <v>31</v>
      </c>
      <c r="H24" s="21" t="s">
        <v>31</v>
      </c>
      <c r="I24" s="21" t="s">
        <v>31</v>
      </c>
      <c r="J24" s="21" t="s">
        <v>31</v>
      </c>
      <c r="K24" s="189"/>
      <c r="L24" s="318"/>
      <c r="M24" s="318"/>
    </row>
    <row r="25" customFormat="false" ht="15" hidden="false" customHeight="true" outlineLevel="0" collapsed="false">
      <c r="A25" s="30" t="n">
        <v>18</v>
      </c>
      <c r="B25" s="287" t="s">
        <v>1576</v>
      </c>
      <c r="C25" s="73" t="n">
        <v>6</v>
      </c>
      <c r="D25" s="96" t="n">
        <v>3</v>
      </c>
      <c r="E25" s="21" t="s">
        <v>31</v>
      </c>
      <c r="F25" s="96" t="n">
        <v>1</v>
      </c>
      <c r="G25" s="21" t="s">
        <v>31</v>
      </c>
      <c r="H25" s="21" t="s">
        <v>31</v>
      </c>
      <c r="I25" s="21" t="s">
        <v>31</v>
      </c>
      <c r="J25" s="21" t="s">
        <v>31</v>
      </c>
      <c r="K25" s="417"/>
      <c r="L25" s="329"/>
      <c r="M25" s="329"/>
    </row>
    <row r="26" customFormat="false" ht="15" hidden="false" customHeight="true" outlineLevel="0" collapsed="false">
      <c r="A26" s="22" t="n">
        <v>19</v>
      </c>
      <c r="B26" s="306" t="s">
        <v>1577</v>
      </c>
      <c r="C26" s="35" t="n">
        <v>9</v>
      </c>
      <c r="D26" s="21" t="n">
        <v>1</v>
      </c>
      <c r="E26" s="21" t="s">
        <v>31</v>
      </c>
      <c r="F26" s="21" t="n">
        <v>1</v>
      </c>
      <c r="G26" s="21" t="s">
        <v>31</v>
      </c>
      <c r="H26" s="21" t="s">
        <v>31</v>
      </c>
      <c r="I26" s="21" t="s">
        <v>31</v>
      </c>
      <c r="J26" s="21" t="s">
        <v>31</v>
      </c>
      <c r="K26" s="189"/>
      <c r="L26" s="318"/>
      <c r="M26" s="318"/>
    </row>
    <row r="27" customFormat="false" ht="15" hidden="false" customHeight="true" outlineLevel="0" collapsed="false">
      <c r="A27" s="22" t="n">
        <v>20</v>
      </c>
      <c r="B27" s="419" t="s">
        <v>1578</v>
      </c>
      <c r="C27" s="35" t="n">
        <v>20</v>
      </c>
      <c r="D27" s="21" t="n">
        <v>2</v>
      </c>
      <c r="E27" s="21" t="s">
        <v>31</v>
      </c>
      <c r="F27" s="21" t="n">
        <v>0</v>
      </c>
      <c r="G27" s="21" t="s">
        <v>31</v>
      </c>
      <c r="H27" s="21" t="s">
        <v>31</v>
      </c>
      <c r="I27" s="21" t="s">
        <v>31</v>
      </c>
      <c r="J27" s="21" t="s">
        <v>31</v>
      </c>
      <c r="K27" s="189"/>
      <c r="L27" s="318"/>
      <c r="M27" s="318"/>
    </row>
    <row r="28" customFormat="false" ht="15" hidden="false" customHeight="true" outlineLevel="0" collapsed="false">
      <c r="A28" s="30" t="n">
        <v>21</v>
      </c>
      <c r="B28" s="287" t="s">
        <v>1579</v>
      </c>
      <c r="C28" s="73" t="n">
        <v>4</v>
      </c>
      <c r="D28" s="96" t="n">
        <v>1</v>
      </c>
      <c r="E28" s="21" t="s">
        <v>31</v>
      </c>
      <c r="F28" s="96" t="n">
        <v>0</v>
      </c>
      <c r="G28" s="21" t="s">
        <v>31</v>
      </c>
      <c r="H28" s="21" t="s">
        <v>31</v>
      </c>
      <c r="I28" s="21" t="s">
        <v>31</v>
      </c>
      <c r="J28" s="21" t="s">
        <v>31</v>
      </c>
      <c r="K28" s="417"/>
      <c r="L28" s="329"/>
      <c r="M28" s="329"/>
    </row>
    <row r="29" customFormat="false" ht="15" hidden="false" customHeight="true" outlineLevel="0" collapsed="false">
      <c r="A29" s="30" t="n">
        <v>22</v>
      </c>
      <c r="B29" s="287" t="s">
        <v>1580</v>
      </c>
      <c r="C29" s="73" t="n">
        <v>4</v>
      </c>
      <c r="D29" s="96" t="n">
        <v>4</v>
      </c>
      <c r="E29" s="21" t="s">
        <v>31</v>
      </c>
      <c r="F29" s="96" t="n">
        <v>1</v>
      </c>
      <c r="G29" s="21" t="s">
        <v>31</v>
      </c>
      <c r="H29" s="21" t="s">
        <v>31</v>
      </c>
      <c r="I29" s="21" t="s">
        <v>31</v>
      </c>
      <c r="J29" s="21" t="s">
        <v>31</v>
      </c>
      <c r="K29" s="417"/>
      <c r="L29" s="329"/>
      <c r="M29" s="329"/>
    </row>
    <row r="30" customFormat="false" ht="15" hidden="false" customHeight="true" outlineLevel="0" collapsed="false">
      <c r="A30" s="22" t="n">
        <v>23</v>
      </c>
      <c r="B30" s="306" t="s">
        <v>1581</v>
      </c>
      <c r="C30" s="35" t="n">
        <v>2</v>
      </c>
      <c r="D30" s="21" t="n">
        <v>0</v>
      </c>
      <c r="E30" s="21" t="s">
        <v>31</v>
      </c>
      <c r="F30" s="21" t="n">
        <v>0</v>
      </c>
      <c r="G30" s="21" t="s">
        <v>31</v>
      </c>
      <c r="H30" s="21" t="s">
        <v>31</v>
      </c>
      <c r="I30" s="21" t="s">
        <v>31</v>
      </c>
      <c r="J30" s="21" t="s">
        <v>31</v>
      </c>
      <c r="K30" s="189"/>
      <c r="L30" s="318"/>
      <c r="M30" s="318"/>
    </row>
    <row r="31" customFormat="false" ht="15" hidden="false" customHeight="true" outlineLevel="0" collapsed="false">
      <c r="A31" s="22" t="n">
        <v>24</v>
      </c>
      <c r="B31" s="306" t="s">
        <v>1582</v>
      </c>
      <c r="C31" s="35" t="n">
        <v>2</v>
      </c>
      <c r="D31" s="21" t="n">
        <v>0</v>
      </c>
      <c r="E31" s="21" t="s">
        <v>31</v>
      </c>
      <c r="F31" s="21" t="n">
        <v>0</v>
      </c>
      <c r="G31" s="21" t="s">
        <v>31</v>
      </c>
      <c r="H31" s="21" t="s">
        <v>31</v>
      </c>
      <c r="I31" s="21" t="s">
        <v>31</v>
      </c>
      <c r="J31" s="21" t="s">
        <v>31</v>
      </c>
      <c r="K31" s="189"/>
      <c r="L31" s="318"/>
      <c r="M31" s="318"/>
    </row>
    <row r="32" customFormat="false" ht="15" hidden="false" customHeight="true" outlineLevel="0" collapsed="false">
      <c r="A32" s="22" t="n">
        <v>25</v>
      </c>
      <c r="B32" s="306" t="s">
        <v>1583</v>
      </c>
      <c r="C32" s="35" t="n">
        <v>3</v>
      </c>
      <c r="D32" s="21" t="n">
        <v>3</v>
      </c>
      <c r="E32" s="21" t="s">
        <v>31</v>
      </c>
      <c r="F32" s="21" t="n">
        <v>1</v>
      </c>
      <c r="G32" s="21" t="s">
        <v>31</v>
      </c>
      <c r="H32" s="21" t="s">
        <v>31</v>
      </c>
      <c r="I32" s="21" t="s">
        <v>31</v>
      </c>
      <c r="J32" s="21" t="s">
        <v>31</v>
      </c>
      <c r="K32" s="189"/>
      <c r="L32" s="318"/>
      <c r="M32" s="318"/>
    </row>
    <row r="33" customFormat="false" ht="15" hidden="false" customHeight="true" outlineLevel="0" collapsed="false">
      <c r="A33" s="22" t="n">
        <v>26</v>
      </c>
      <c r="B33" s="306" t="s">
        <v>1584</v>
      </c>
      <c r="C33" s="35" t="n">
        <v>1</v>
      </c>
      <c r="D33" s="21" t="n">
        <v>1</v>
      </c>
      <c r="E33" s="21" t="s">
        <v>31</v>
      </c>
      <c r="F33" s="21" t="n">
        <v>0</v>
      </c>
      <c r="G33" s="21" t="s">
        <v>31</v>
      </c>
      <c r="H33" s="21" t="s">
        <v>31</v>
      </c>
      <c r="I33" s="21" t="s">
        <v>31</v>
      </c>
      <c r="J33" s="21" t="s">
        <v>31</v>
      </c>
      <c r="K33" s="189"/>
      <c r="L33" s="318"/>
      <c r="M33" s="318"/>
    </row>
    <row r="34" customFormat="false" ht="15" hidden="false" customHeight="true" outlineLevel="0" collapsed="false">
      <c r="A34" s="30" t="n">
        <v>27</v>
      </c>
      <c r="B34" s="418" t="s">
        <v>1585</v>
      </c>
      <c r="C34" s="73" t="n">
        <v>2</v>
      </c>
      <c r="D34" s="96" t="n">
        <v>0</v>
      </c>
      <c r="E34" s="21" t="s">
        <v>31</v>
      </c>
      <c r="F34" s="96" t="n">
        <v>0</v>
      </c>
      <c r="G34" s="21" t="s">
        <v>31</v>
      </c>
      <c r="H34" s="21" t="s">
        <v>31</v>
      </c>
      <c r="I34" s="21" t="s">
        <v>31</v>
      </c>
      <c r="J34" s="21" t="s">
        <v>31</v>
      </c>
      <c r="K34" s="417"/>
      <c r="L34" s="329"/>
      <c r="M34" s="329"/>
    </row>
    <row r="35" customFormat="false" ht="15" hidden="false" customHeight="true" outlineLevel="0" collapsed="false">
      <c r="A35" s="22" t="n">
        <v>28</v>
      </c>
      <c r="B35" s="306" t="s">
        <v>1586</v>
      </c>
      <c r="C35" s="35" t="n">
        <v>2</v>
      </c>
      <c r="D35" s="21" t="n">
        <v>2</v>
      </c>
      <c r="E35" s="21" t="s">
        <v>31</v>
      </c>
      <c r="F35" s="21" t="n">
        <v>2</v>
      </c>
      <c r="G35" s="21" t="s">
        <v>31</v>
      </c>
      <c r="H35" s="21" t="s">
        <v>31</v>
      </c>
      <c r="I35" s="21" t="s">
        <v>31</v>
      </c>
      <c r="J35" s="21" t="s">
        <v>31</v>
      </c>
      <c r="K35" s="189"/>
      <c r="L35" s="318"/>
      <c r="M35" s="318"/>
    </row>
    <row r="36" customFormat="false" ht="15" hidden="false" customHeight="true" outlineLevel="0" collapsed="false">
      <c r="A36" s="30" t="n">
        <v>29</v>
      </c>
      <c r="B36" s="287" t="s">
        <v>1587</v>
      </c>
      <c r="C36" s="73" t="n">
        <v>2</v>
      </c>
      <c r="D36" s="96" t="n">
        <v>2</v>
      </c>
      <c r="E36" s="21" t="s">
        <v>31</v>
      </c>
      <c r="F36" s="96" t="n">
        <v>0</v>
      </c>
      <c r="G36" s="21" t="s">
        <v>31</v>
      </c>
      <c r="H36" s="21" t="s">
        <v>31</v>
      </c>
      <c r="I36" s="21" t="s">
        <v>31</v>
      </c>
      <c r="J36" s="21" t="s">
        <v>31</v>
      </c>
      <c r="K36" s="417"/>
      <c r="L36" s="329"/>
      <c r="M36" s="329"/>
    </row>
    <row r="37" customFormat="false" ht="15" hidden="false" customHeight="true" outlineLevel="0" collapsed="false">
      <c r="A37" s="22" t="n">
        <v>30</v>
      </c>
      <c r="B37" s="306" t="s">
        <v>1588</v>
      </c>
      <c r="C37" s="35" t="n">
        <v>5</v>
      </c>
      <c r="D37" s="21" t="n">
        <v>4</v>
      </c>
      <c r="E37" s="21" t="s">
        <v>31</v>
      </c>
      <c r="F37" s="21" t="n">
        <v>0</v>
      </c>
      <c r="G37" s="21" t="s">
        <v>31</v>
      </c>
      <c r="H37" s="21" t="s">
        <v>31</v>
      </c>
      <c r="I37" s="21" t="s">
        <v>31</v>
      </c>
      <c r="J37" s="21" t="s">
        <v>31</v>
      </c>
      <c r="K37" s="189"/>
      <c r="L37" s="318"/>
      <c r="M37" s="318"/>
    </row>
    <row r="38" customFormat="false" ht="15" hidden="false" customHeight="true" outlineLevel="0" collapsed="false">
      <c r="A38" s="22" t="n">
        <v>31</v>
      </c>
      <c r="B38" s="306" t="s">
        <v>1589</v>
      </c>
      <c r="C38" s="35" t="n">
        <v>4</v>
      </c>
      <c r="D38" s="21" t="n">
        <v>0</v>
      </c>
      <c r="E38" s="21" t="s">
        <v>31</v>
      </c>
      <c r="F38" s="21" t="n">
        <v>1</v>
      </c>
      <c r="G38" s="21" t="s">
        <v>31</v>
      </c>
      <c r="H38" s="21" t="s">
        <v>31</v>
      </c>
      <c r="I38" s="21" t="s">
        <v>31</v>
      </c>
      <c r="J38" s="21" t="s">
        <v>31</v>
      </c>
      <c r="K38" s="189"/>
      <c r="L38" s="318"/>
      <c r="M38" s="318"/>
    </row>
    <row r="39" customFormat="false" ht="15" hidden="false" customHeight="true" outlineLevel="0" collapsed="false">
      <c r="A39" s="22" t="n">
        <v>32</v>
      </c>
      <c r="B39" s="306" t="s">
        <v>1590</v>
      </c>
      <c r="C39" s="35" t="n">
        <v>1</v>
      </c>
      <c r="D39" s="21" t="n">
        <v>0</v>
      </c>
      <c r="E39" s="21" t="s">
        <v>31</v>
      </c>
      <c r="F39" s="21" t="n">
        <v>1</v>
      </c>
      <c r="G39" s="21" t="s">
        <v>31</v>
      </c>
      <c r="H39" s="21" t="s">
        <v>31</v>
      </c>
      <c r="I39" s="21" t="s">
        <v>31</v>
      </c>
      <c r="J39" s="21" t="s">
        <v>31</v>
      </c>
      <c r="K39" s="189"/>
      <c r="L39" s="318"/>
      <c r="M39" s="318"/>
    </row>
    <row r="40" customFormat="false" ht="15" hidden="false" customHeight="true" outlineLevel="0" collapsed="false">
      <c r="A40" s="22" t="n">
        <v>33</v>
      </c>
      <c r="B40" s="306" t="s">
        <v>1591</v>
      </c>
      <c r="C40" s="35" t="n">
        <v>14</v>
      </c>
      <c r="D40" s="21" t="n">
        <v>6</v>
      </c>
      <c r="E40" s="21" t="s">
        <v>31</v>
      </c>
      <c r="F40" s="21" t="n">
        <v>3</v>
      </c>
      <c r="G40" s="21" t="s">
        <v>31</v>
      </c>
      <c r="H40" s="21" t="s">
        <v>31</v>
      </c>
      <c r="I40" s="21" t="s">
        <v>31</v>
      </c>
      <c r="J40" s="21" t="s">
        <v>31</v>
      </c>
      <c r="K40" s="189"/>
      <c r="L40" s="318"/>
      <c r="M40" s="318"/>
    </row>
    <row r="41" customFormat="false" ht="15" hidden="false" customHeight="true" outlineLevel="0" collapsed="false">
      <c r="A41" s="22" t="n">
        <v>34</v>
      </c>
      <c r="B41" s="306" t="s">
        <v>1592</v>
      </c>
      <c r="C41" s="35" t="n">
        <v>4</v>
      </c>
      <c r="D41" s="21" t="n">
        <v>1</v>
      </c>
      <c r="E41" s="21" t="s">
        <v>31</v>
      </c>
      <c r="F41" s="21" t="n">
        <v>2</v>
      </c>
      <c r="G41" s="21" t="s">
        <v>31</v>
      </c>
      <c r="H41" s="21" t="s">
        <v>31</v>
      </c>
      <c r="I41" s="21" t="s">
        <v>31</v>
      </c>
      <c r="J41" s="21" t="s">
        <v>31</v>
      </c>
      <c r="K41" s="189"/>
      <c r="L41" s="318"/>
      <c r="M41" s="318"/>
    </row>
    <row r="42" customFormat="false" ht="15" hidden="false" customHeight="true" outlineLevel="0" collapsed="false">
      <c r="A42" s="22" t="n">
        <v>35</v>
      </c>
      <c r="B42" s="306" t="s">
        <v>1593</v>
      </c>
      <c r="C42" s="35" t="n">
        <v>8</v>
      </c>
      <c r="D42" s="21" t="n">
        <v>2</v>
      </c>
      <c r="E42" s="21" t="s">
        <v>31</v>
      </c>
      <c r="F42" s="21" t="n">
        <v>0</v>
      </c>
      <c r="G42" s="21" t="s">
        <v>31</v>
      </c>
      <c r="H42" s="21" t="s">
        <v>31</v>
      </c>
      <c r="I42" s="21" t="s">
        <v>31</v>
      </c>
      <c r="J42" s="21" t="s">
        <v>31</v>
      </c>
      <c r="K42" s="189"/>
      <c r="L42" s="318"/>
      <c r="M42" s="318"/>
    </row>
    <row r="43" customFormat="false" ht="15" hidden="false" customHeight="true" outlineLevel="0" collapsed="false">
      <c r="A43" s="22" t="n">
        <v>36</v>
      </c>
      <c r="B43" s="306" t="s">
        <v>1594</v>
      </c>
      <c r="C43" s="35" t="n">
        <v>4</v>
      </c>
      <c r="D43" s="21" t="n">
        <v>0</v>
      </c>
      <c r="E43" s="21" t="s">
        <v>31</v>
      </c>
      <c r="F43" s="21" t="n">
        <v>2</v>
      </c>
      <c r="G43" s="21" t="s">
        <v>31</v>
      </c>
      <c r="H43" s="21" t="s">
        <v>31</v>
      </c>
      <c r="I43" s="21" t="s">
        <v>31</v>
      </c>
      <c r="J43" s="21" t="s">
        <v>31</v>
      </c>
      <c r="K43" s="189"/>
      <c r="L43" s="318"/>
      <c r="M43" s="318"/>
    </row>
    <row r="44" customFormat="false" ht="15" hidden="false" customHeight="true" outlineLevel="0" collapsed="false">
      <c r="A44" s="30" t="n">
        <v>37</v>
      </c>
      <c r="B44" s="287" t="s">
        <v>1595</v>
      </c>
      <c r="C44" s="35" t="n">
        <v>8</v>
      </c>
      <c r="D44" s="96" t="n">
        <v>0</v>
      </c>
      <c r="E44" s="21" t="s">
        <v>31</v>
      </c>
      <c r="F44" s="96" t="n">
        <v>0</v>
      </c>
      <c r="G44" s="21" t="s">
        <v>31</v>
      </c>
      <c r="H44" s="21" t="s">
        <v>31</v>
      </c>
      <c r="I44" s="21" t="s">
        <v>31</v>
      </c>
      <c r="J44" s="21" t="s">
        <v>31</v>
      </c>
      <c r="K44" s="417"/>
      <c r="L44" s="329"/>
      <c r="M44" s="329"/>
    </row>
    <row r="45" customFormat="false" ht="15" hidden="false" customHeight="true" outlineLevel="0" collapsed="false">
      <c r="A45" s="30" t="n">
        <v>38</v>
      </c>
      <c r="B45" s="287" t="s">
        <v>1596</v>
      </c>
      <c r="C45" s="35" t="n">
        <v>4</v>
      </c>
      <c r="D45" s="96" t="n">
        <v>3</v>
      </c>
      <c r="E45" s="21" t="s">
        <v>31</v>
      </c>
      <c r="F45" s="96" t="n">
        <v>3</v>
      </c>
      <c r="G45" s="21" t="s">
        <v>31</v>
      </c>
      <c r="H45" s="21" t="s">
        <v>31</v>
      </c>
      <c r="I45" s="21" t="s">
        <v>31</v>
      </c>
      <c r="J45" s="21" t="s">
        <v>31</v>
      </c>
      <c r="K45" s="417"/>
      <c r="L45" s="329"/>
      <c r="M45" s="329"/>
    </row>
    <row r="46" customFormat="false" ht="15" hidden="false" customHeight="true" outlineLevel="0" collapsed="false">
      <c r="A46" s="30" t="n">
        <v>39</v>
      </c>
      <c r="B46" s="287" t="s">
        <v>1597</v>
      </c>
      <c r="C46" s="35" t="n">
        <v>10</v>
      </c>
      <c r="D46" s="96" t="n">
        <v>8</v>
      </c>
      <c r="E46" s="21" t="s">
        <v>31</v>
      </c>
      <c r="F46" s="96" t="n">
        <v>2</v>
      </c>
      <c r="G46" s="21" t="s">
        <v>31</v>
      </c>
      <c r="H46" s="21" t="s">
        <v>31</v>
      </c>
      <c r="I46" s="21" t="s">
        <v>31</v>
      </c>
      <c r="J46" s="21" t="s">
        <v>31</v>
      </c>
      <c r="K46" s="417"/>
      <c r="L46" s="329"/>
      <c r="M46" s="329"/>
    </row>
    <row r="47" customFormat="false" ht="15" hidden="false" customHeight="true" outlineLevel="0" collapsed="false">
      <c r="A47" s="22" t="n">
        <v>40</v>
      </c>
      <c r="B47" s="306" t="s">
        <v>1598</v>
      </c>
      <c r="C47" s="35" t="n">
        <v>4</v>
      </c>
      <c r="D47" s="21" t="n">
        <v>4</v>
      </c>
      <c r="E47" s="21" t="s">
        <v>31</v>
      </c>
      <c r="F47" s="21" t="n">
        <v>0</v>
      </c>
      <c r="G47" s="21" t="s">
        <v>31</v>
      </c>
      <c r="H47" s="21" t="s">
        <v>31</v>
      </c>
      <c r="I47" s="21" t="s">
        <v>31</v>
      </c>
      <c r="J47" s="21" t="s">
        <v>31</v>
      </c>
      <c r="K47" s="189"/>
      <c r="L47" s="318"/>
      <c r="M47" s="318"/>
    </row>
    <row r="48" customFormat="false" ht="15" hidden="false" customHeight="true" outlineLevel="0" collapsed="false">
      <c r="A48" s="22" t="n">
        <v>41</v>
      </c>
      <c r="B48" s="306" t="s">
        <v>1599</v>
      </c>
      <c r="C48" s="35" t="n">
        <v>4</v>
      </c>
      <c r="D48" s="21" t="n">
        <v>2</v>
      </c>
      <c r="E48" s="21" t="s">
        <v>31</v>
      </c>
      <c r="F48" s="21" t="n">
        <v>0</v>
      </c>
      <c r="G48" s="21" t="s">
        <v>31</v>
      </c>
      <c r="H48" s="21" t="s">
        <v>31</v>
      </c>
      <c r="I48" s="21" t="s">
        <v>31</v>
      </c>
      <c r="J48" s="21" t="s">
        <v>31</v>
      </c>
      <c r="K48" s="189"/>
      <c r="L48" s="318"/>
      <c r="M48" s="318"/>
    </row>
    <row r="49" customFormat="false" ht="15" hidden="false" customHeight="true" outlineLevel="0" collapsed="false">
      <c r="A49" s="22" t="n">
        <v>42</v>
      </c>
      <c r="B49" s="306" t="s">
        <v>1600</v>
      </c>
      <c r="C49" s="35" t="n">
        <v>2</v>
      </c>
      <c r="D49" s="21" t="n">
        <v>1</v>
      </c>
      <c r="E49" s="21" t="s">
        <v>31</v>
      </c>
      <c r="F49" s="21" t="n">
        <v>0</v>
      </c>
      <c r="G49" s="21" t="s">
        <v>31</v>
      </c>
      <c r="H49" s="21" t="s">
        <v>31</v>
      </c>
      <c r="I49" s="21" t="s">
        <v>31</v>
      </c>
      <c r="J49" s="21" t="s">
        <v>31</v>
      </c>
      <c r="K49" s="189"/>
      <c r="L49" s="318"/>
      <c r="M49" s="318"/>
    </row>
    <row r="50" customFormat="false" ht="15" hidden="false" customHeight="true" outlineLevel="0" collapsed="false">
      <c r="A50" s="30" t="n">
        <v>43</v>
      </c>
      <c r="B50" s="287" t="s">
        <v>1601</v>
      </c>
      <c r="C50" s="35" t="n">
        <v>2</v>
      </c>
      <c r="D50" s="96" t="n">
        <v>2</v>
      </c>
      <c r="E50" s="21" t="s">
        <v>31</v>
      </c>
      <c r="F50" s="96" t="n">
        <v>0</v>
      </c>
      <c r="G50" s="21" t="s">
        <v>31</v>
      </c>
      <c r="H50" s="21" t="s">
        <v>31</v>
      </c>
      <c r="I50" s="21" t="s">
        <v>31</v>
      </c>
      <c r="J50" s="21" t="s">
        <v>31</v>
      </c>
      <c r="K50" s="417"/>
      <c r="L50" s="329"/>
      <c r="M50" s="329"/>
    </row>
    <row r="51" customFormat="false" ht="15" hidden="false" customHeight="true" outlineLevel="0" collapsed="false">
      <c r="A51" s="22" t="n">
        <v>44</v>
      </c>
      <c r="B51" s="306" t="s">
        <v>1602</v>
      </c>
      <c r="C51" s="35" t="n">
        <v>4</v>
      </c>
      <c r="D51" s="21" t="n">
        <v>2</v>
      </c>
      <c r="E51" s="21" t="s">
        <v>31</v>
      </c>
      <c r="F51" s="21" t="n">
        <v>0</v>
      </c>
      <c r="G51" s="21" t="s">
        <v>31</v>
      </c>
      <c r="H51" s="21" t="s">
        <v>31</v>
      </c>
      <c r="I51" s="21" t="s">
        <v>31</v>
      </c>
      <c r="J51" s="21" t="s">
        <v>31</v>
      </c>
      <c r="K51" s="189"/>
      <c r="L51" s="318"/>
      <c r="M51" s="318"/>
    </row>
    <row r="52" customFormat="false" ht="15" hidden="false" customHeight="true" outlineLevel="0" collapsed="false">
      <c r="A52" s="30" t="n">
        <v>45</v>
      </c>
      <c r="B52" s="420" t="s">
        <v>1603</v>
      </c>
      <c r="C52" s="35" t="n">
        <v>14</v>
      </c>
      <c r="D52" s="96" t="n">
        <v>4</v>
      </c>
      <c r="E52" s="21" t="s">
        <v>31</v>
      </c>
      <c r="F52" s="96" t="n">
        <v>0</v>
      </c>
      <c r="G52" s="21" t="s">
        <v>31</v>
      </c>
      <c r="H52" s="21" t="s">
        <v>31</v>
      </c>
      <c r="I52" s="21" t="s">
        <v>31</v>
      </c>
      <c r="J52" s="21" t="s">
        <v>31</v>
      </c>
      <c r="K52" s="417"/>
      <c r="L52" s="329"/>
      <c r="M52" s="329"/>
    </row>
    <row r="53" customFormat="false" ht="15" hidden="false" customHeight="true" outlineLevel="0" collapsed="false">
      <c r="A53" s="30" t="n">
        <v>46</v>
      </c>
      <c r="B53" s="287" t="s">
        <v>1604</v>
      </c>
      <c r="C53" s="35" t="n">
        <v>2</v>
      </c>
      <c r="D53" s="96" t="n">
        <v>1</v>
      </c>
      <c r="E53" s="21" t="s">
        <v>31</v>
      </c>
      <c r="F53" s="96" t="n">
        <v>0</v>
      </c>
      <c r="G53" s="21" t="s">
        <v>31</v>
      </c>
      <c r="H53" s="21" t="s">
        <v>31</v>
      </c>
      <c r="I53" s="21" t="s">
        <v>31</v>
      </c>
      <c r="J53" s="21" t="s">
        <v>31</v>
      </c>
      <c r="K53" s="417"/>
      <c r="L53" s="329"/>
      <c r="M53" s="329"/>
    </row>
    <row r="54" customFormat="false" ht="15" hidden="false" customHeight="true" outlineLevel="0" collapsed="false">
      <c r="A54" s="22" t="n">
        <v>47</v>
      </c>
      <c r="B54" s="306" t="s">
        <v>1605</v>
      </c>
      <c r="C54" s="35" t="n">
        <v>2</v>
      </c>
      <c r="D54" s="21" t="n">
        <v>1</v>
      </c>
      <c r="E54" s="21" t="s">
        <v>31</v>
      </c>
      <c r="F54" s="21" t="n">
        <v>0</v>
      </c>
      <c r="G54" s="21" t="s">
        <v>31</v>
      </c>
      <c r="H54" s="21" t="s">
        <v>31</v>
      </c>
      <c r="I54" s="21" t="s">
        <v>31</v>
      </c>
      <c r="J54" s="21" t="s">
        <v>31</v>
      </c>
      <c r="K54" s="189"/>
      <c r="L54" s="318"/>
      <c r="M54" s="318"/>
    </row>
    <row r="55" customFormat="false" ht="15" hidden="false" customHeight="true" outlineLevel="0" collapsed="false">
      <c r="A55" s="22" t="n">
        <v>48</v>
      </c>
      <c r="B55" s="306" t="s">
        <v>1606</v>
      </c>
      <c r="C55" s="35" t="n">
        <v>3</v>
      </c>
      <c r="D55" s="21" t="n">
        <v>0</v>
      </c>
      <c r="E55" s="21" t="s">
        <v>31</v>
      </c>
      <c r="F55" s="21" t="n">
        <v>1</v>
      </c>
      <c r="G55" s="21" t="s">
        <v>31</v>
      </c>
      <c r="H55" s="21" t="s">
        <v>31</v>
      </c>
      <c r="I55" s="21" t="s">
        <v>31</v>
      </c>
      <c r="J55" s="21" t="s">
        <v>31</v>
      </c>
      <c r="K55" s="189"/>
      <c r="L55" s="318"/>
      <c r="M55" s="318"/>
    </row>
    <row r="56" customFormat="false" ht="15" hidden="false" customHeight="true" outlineLevel="0" collapsed="false">
      <c r="A56" s="22" t="n">
        <v>49</v>
      </c>
      <c r="B56" s="306" t="s">
        <v>1607</v>
      </c>
      <c r="C56" s="35" t="n">
        <v>1</v>
      </c>
      <c r="D56" s="21" t="n">
        <v>1</v>
      </c>
      <c r="E56" s="21" t="s">
        <v>31</v>
      </c>
      <c r="F56" s="21" t="n">
        <v>0</v>
      </c>
      <c r="G56" s="21" t="s">
        <v>31</v>
      </c>
      <c r="H56" s="21" t="s">
        <v>31</v>
      </c>
      <c r="I56" s="21" t="s">
        <v>31</v>
      </c>
      <c r="J56" s="21" t="s">
        <v>31</v>
      </c>
      <c r="K56" s="189"/>
      <c r="L56" s="318"/>
      <c r="M56" s="318"/>
    </row>
    <row r="57" customFormat="false" ht="15" hidden="false" customHeight="true" outlineLevel="0" collapsed="false">
      <c r="A57" s="22" t="n">
        <v>50</v>
      </c>
      <c r="B57" s="306" t="s">
        <v>1608</v>
      </c>
      <c r="C57" s="35" t="n">
        <v>3</v>
      </c>
      <c r="D57" s="21" t="n">
        <v>1</v>
      </c>
      <c r="E57" s="21" t="s">
        <v>31</v>
      </c>
      <c r="F57" s="21" t="n">
        <v>0</v>
      </c>
      <c r="G57" s="21" t="s">
        <v>31</v>
      </c>
      <c r="H57" s="21" t="s">
        <v>31</v>
      </c>
      <c r="I57" s="21" t="s">
        <v>31</v>
      </c>
      <c r="J57" s="21" t="s">
        <v>31</v>
      </c>
      <c r="K57" s="189"/>
      <c r="L57" s="318"/>
      <c r="M57" s="318"/>
    </row>
    <row r="58" customFormat="false" ht="15" hidden="false" customHeight="true" outlineLevel="0" collapsed="false">
      <c r="A58" s="22" t="n">
        <v>51</v>
      </c>
      <c r="B58" s="306" t="s">
        <v>1609</v>
      </c>
      <c r="C58" s="35" t="n">
        <v>8</v>
      </c>
      <c r="D58" s="21" t="n">
        <v>2</v>
      </c>
      <c r="E58" s="21" t="s">
        <v>31</v>
      </c>
      <c r="F58" s="21" t="n">
        <v>0</v>
      </c>
      <c r="G58" s="21" t="s">
        <v>31</v>
      </c>
      <c r="H58" s="21" t="s">
        <v>31</v>
      </c>
      <c r="I58" s="21" t="s">
        <v>31</v>
      </c>
      <c r="J58" s="21" t="s">
        <v>31</v>
      </c>
      <c r="K58" s="189"/>
      <c r="L58" s="318"/>
      <c r="M58" s="318"/>
    </row>
    <row r="59" customFormat="false" ht="15" hidden="false" customHeight="true" outlineLevel="0" collapsed="false">
      <c r="A59" s="22" t="n">
        <v>52</v>
      </c>
      <c r="B59" s="306" t="s">
        <v>1610</v>
      </c>
      <c r="C59" s="35" t="n">
        <v>5</v>
      </c>
      <c r="D59" s="21" t="n">
        <v>5</v>
      </c>
      <c r="E59" s="21" t="s">
        <v>31</v>
      </c>
      <c r="F59" s="21" t="n">
        <v>0</v>
      </c>
      <c r="G59" s="21" t="s">
        <v>31</v>
      </c>
      <c r="H59" s="21" t="s">
        <v>31</v>
      </c>
      <c r="I59" s="21" t="s">
        <v>31</v>
      </c>
      <c r="J59" s="21" t="s">
        <v>31</v>
      </c>
      <c r="K59" s="189"/>
      <c r="L59" s="318"/>
      <c r="M59" s="318"/>
    </row>
    <row r="60" customFormat="false" ht="15" hidden="false" customHeight="true" outlineLevel="0" collapsed="false">
      <c r="A60" s="22" t="n">
        <v>53</v>
      </c>
      <c r="B60" s="306" t="s">
        <v>1611</v>
      </c>
      <c r="C60" s="35" t="n">
        <v>4</v>
      </c>
      <c r="D60" s="21" t="n">
        <v>3</v>
      </c>
      <c r="E60" s="21" t="s">
        <v>31</v>
      </c>
      <c r="F60" s="21" t="n">
        <v>0</v>
      </c>
      <c r="G60" s="21" t="s">
        <v>31</v>
      </c>
      <c r="H60" s="21" t="s">
        <v>31</v>
      </c>
      <c r="I60" s="21" t="s">
        <v>31</v>
      </c>
      <c r="J60" s="21" t="s">
        <v>31</v>
      </c>
      <c r="K60" s="189"/>
      <c r="L60" s="318"/>
      <c r="M60" s="318"/>
    </row>
    <row r="61" customFormat="false" ht="15" hidden="false" customHeight="true" outlineLevel="0" collapsed="false">
      <c r="A61" s="22" t="n">
        <v>54</v>
      </c>
      <c r="B61" s="306" t="s">
        <v>1612</v>
      </c>
      <c r="C61" s="35" t="n">
        <v>2</v>
      </c>
      <c r="D61" s="21" t="n">
        <v>1</v>
      </c>
      <c r="E61" s="21" t="s">
        <v>31</v>
      </c>
      <c r="F61" s="21" t="n">
        <v>0</v>
      </c>
      <c r="G61" s="21" t="s">
        <v>31</v>
      </c>
      <c r="H61" s="21" t="s">
        <v>31</v>
      </c>
      <c r="I61" s="21" t="s">
        <v>31</v>
      </c>
      <c r="J61" s="21" t="s">
        <v>31</v>
      </c>
      <c r="K61" s="189"/>
      <c r="L61" s="318"/>
      <c r="M61" s="318"/>
    </row>
    <row r="62" customFormat="false" ht="15" hidden="false" customHeight="true" outlineLevel="0" collapsed="false">
      <c r="A62" s="22" t="n">
        <v>55</v>
      </c>
      <c r="B62" s="306" t="s">
        <v>1613</v>
      </c>
      <c r="C62" s="35" t="n">
        <v>8</v>
      </c>
      <c r="D62" s="21" t="n">
        <v>6</v>
      </c>
      <c r="E62" s="21" t="s">
        <v>31</v>
      </c>
      <c r="F62" s="21" t="n">
        <v>1</v>
      </c>
      <c r="G62" s="21" t="s">
        <v>31</v>
      </c>
      <c r="H62" s="21" t="s">
        <v>31</v>
      </c>
      <c r="I62" s="21" t="s">
        <v>31</v>
      </c>
      <c r="J62" s="21" t="s">
        <v>31</v>
      </c>
      <c r="K62" s="189"/>
      <c r="L62" s="318"/>
      <c r="M62" s="318"/>
    </row>
    <row r="63" customFormat="false" ht="15" hidden="false" customHeight="true" outlineLevel="0" collapsed="false">
      <c r="A63" s="22" t="n">
        <v>56</v>
      </c>
      <c r="B63" s="306" t="s">
        <v>1614</v>
      </c>
      <c r="C63" s="35" t="n">
        <v>4</v>
      </c>
      <c r="D63" s="21" t="n">
        <v>1</v>
      </c>
      <c r="E63" s="21" t="s">
        <v>31</v>
      </c>
      <c r="F63" s="21" t="n">
        <v>0</v>
      </c>
      <c r="G63" s="21" t="s">
        <v>31</v>
      </c>
      <c r="H63" s="21" t="s">
        <v>31</v>
      </c>
      <c r="I63" s="21" t="s">
        <v>31</v>
      </c>
      <c r="J63" s="21" t="s">
        <v>31</v>
      </c>
      <c r="K63" s="189"/>
      <c r="L63" s="318"/>
      <c r="M63" s="318"/>
    </row>
    <row r="64" customFormat="false" ht="15" hidden="false" customHeight="true" outlineLevel="0" collapsed="false">
      <c r="A64" s="22" t="n">
        <v>57</v>
      </c>
      <c r="B64" s="306" t="s">
        <v>1615</v>
      </c>
      <c r="C64" s="35" t="n">
        <v>3</v>
      </c>
      <c r="D64" s="21" t="n">
        <v>1</v>
      </c>
      <c r="E64" s="21" t="s">
        <v>31</v>
      </c>
      <c r="F64" s="21" t="n">
        <v>0</v>
      </c>
      <c r="G64" s="21" t="s">
        <v>31</v>
      </c>
      <c r="H64" s="21" t="s">
        <v>31</v>
      </c>
      <c r="I64" s="21" t="s">
        <v>31</v>
      </c>
      <c r="J64" s="21" t="s">
        <v>31</v>
      </c>
      <c r="K64" s="189"/>
      <c r="L64" s="318"/>
      <c r="M64" s="318"/>
    </row>
    <row r="65" customFormat="false" ht="15" hidden="false" customHeight="true" outlineLevel="0" collapsed="false">
      <c r="A65" s="22" t="n">
        <v>58</v>
      </c>
      <c r="B65" s="306" t="s">
        <v>1616</v>
      </c>
      <c r="C65" s="35" t="n">
        <v>2</v>
      </c>
      <c r="D65" s="21" t="n">
        <v>1</v>
      </c>
      <c r="E65" s="21" t="s">
        <v>31</v>
      </c>
      <c r="F65" s="21" t="n">
        <v>0</v>
      </c>
      <c r="G65" s="21" t="s">
        <v>31</v>
      </c>
      <c r="H65" s="21" t="s">
        <v>31</v>
      </c>
      <c r="I65" s="21" t="s">
        <v>31</v>
      </c>
      <c r="J65" s="21" t="s">
        <v>31</v>
      </c>
      <c r="K65" s="189"/>
      <c r="L65" s="318"/>
      <c r="M65" s="318"/>
    </row>
    <row r="66" customFormat="false" ht="15" hidden="false" customHeight="true" outlineLevel="0" collapsed="false">
      <c r="A66" s="22" t="n">
        <v>59</v>
      </c>
      <c r="B66" s="306" t="s">
        <v>1617</v>
      </c>
      <c r="C66" s="35" t="n">
        <v>1</v>
      </c>
      <c r="D66" s="21" t="n">
        <v>0</v>
      </c>
      <c r="E66" s="21" t="s">
        <v>31</v>
      </c>
      <c r="F66" s="21" t="n">
        <v>0</v>
      </c>
      <c r="G66" s="21" t="s">
        <v>31</v>
      </c>
      <c r="H66" s="21" t="s">
        <v>31</v>
      </c>
      <c r="I66" s="21" t="s">
        <v>31</v>
      </c>
      <c r="J66" s="21" t="s">
        <v>31</v>
      </c>
      <c r="K66" s="189"/>
      <c r="L66" s="318"/>
      <c r="M66" s="318"/>
    </row>
    <row r="67" customFormat="false" ht="15" hidden="false" customHeight="true" outlineLevel="0" collapsed="false">
      <c r="A67" s="22" t="n">
        <v>60</v>
      </c>
      <c r="B67" s="306" t="s">
        <v>1618</v>
      </c>
      <c r="C67" s="35" t="n">
        <v>3</v>
      </c>
      <c r="D67" s="21" t="n">
        <v>2</v>
      </c>
      <c r="E67" s="21" t="s">
        <v>31</v>
      </c>
      <c r="F67" s="21" t="n">
        <v>0</v>
      </c>
      <c r="G67" s="21" t="s">
        <v>31</v>
      </c>
      <c r="H67" s="21" t="s">
        <v>31</v>
      </c>
      <c r="I67" s="21" t="s">
        <v>31</v>
      </c>
      <c r="J67" s="21" t="s">
        <v>31</v>
      </c>
      <c r="K67" s="189"/>
      <c r="L67" s="318"/>
      <c r="M67" s="318"/>
    </row>
    <row r="68" customFormat="false" ht="15" hidden="false" customHeight="true" outlineLevel="0" collapsed="false">
      <c r="A68" s="22" t="n">
        <v>61</v>
      </c>
      <c r="B68" s="306" t="s">
        <v>1619</v>
      </c>
      <c r="C68" s="35" t="n">
        <v>28</v>
      </c>
      <c r="D68" s="21" t="n">
        <v>3</v>
      </c>
      <c r="E68" s="21" t="s">
        <v>31</v>
      </c>
      <c r="F68" s="21" t="n">
        <v>3</v>
      </c>
      <c r="G68" s="21" t="s">
        <v>31</v>
      </c>
      <c r="H68" s="21" t="s">
        <v>31</v>
      </c>
      <c r="I68" s="21" t="s">
        <v>31</v>
      </c>
      <c r="J68" s="21" t="s">
        <v>31</v>
      </c>
      <c r="K68" s="189"/>
      <c r="L68" s="318"/>
      <c r="M68" s="318"/>
    </row>
    <row r="69" customFormat="false" ht="15" hidden="false" customHeight="true" outlineLevel="0" collapsed="false">
      <c r="A69" s="22" t="n">
        <v>62</v>
      </c>
      <c r="B69" s="306" t="s">
        <v>1620</v>
      </c>
      <c r="C69" s="35" t="n">
        <v>1</v>
      </c>
      <c r="D69" s="21" t="n">
        <v>1</v>
      </c>
      <c r="E69" s="21" t="s">
        <v>31</v>
      </c>
      <c r="F69" s="21" t="n">
        <v>0</v>
      </c>
      <c r="G69" s="21" t="s">
        <v>31</v>
      </c>
      <c r="H69" s="21" t="s">
        <v>31</v>
      </c>
      <c r="I69" s="21" t="s">
        <v>31</v>
      </c>
      <c r="J69" s="21" t="s">
        <v>31</v>
      </c>
      <c r="K69" s="189"/>
      <c r="L69" s="318"/>
      <c r="M69" s="318"/>
    </row>
    <row r="70" customFormat="false" ht="15" hidden="false" customHeight="true" outlineLevel="0" collapsed="false">
      <c r="A70" s="30" t="n">
        <v>63</v>
      </c>
      <c r="B70" s="287" t="s">
        <v>1621</v>
      </c>
      <c r="C70" s="73" t="n">
        <v>36</v>
      </c>
      <c r="D70" s="96" t="n">
        <v>8</v>
      </c>
      <c r="E70" s="21" t="s">
        <v>31</v>
      </c>
      <c r="F70" s="96" t="n">
        <v>6</v>
      </c>
      <c r="G70" s="21" t="s">
        <v>31</v>
      </c>
      <c r="H70" s="21" t="s">
        <v>31</v>
      </c>
      <c r="I70" s="21" t="s">
        <v>31</v>
      </c>
      <c r="J70" s="21" t="s">
        <v>31</v>
      </c>
      <c r="K70" s="417"/>
      <c r="L70" s="329"/>
      <c r="M70" s="329"/>
    </row>
    <row r="71" customFormat="false" ht="18" hidden="false" customHeight="true" outlineLevel="0" collapsed="false">
      <c r="A71" s="22" t="n">
        <v>64</v>
      </c>
      <c r="B71" s="306" t="s">
        <v>1622</v>
      </c>
      <c r="C71" s="35" t="n">
        <v>6</v>
      </c>
      <c r="D71" s="21" t="n">
        <v>2</v>
      </c>
      <c r="E71" s="21" t="s">
        <v>31</v>
      </c>
      <c r="F71" s="21" t="n">
        <v>0</v>
      </c>
      <c r="G71" s="21" t="s">
        <v>31</v>
      </c>
      <c r="H71" s="21" t="s">
        <v>31</v>
      </c>
      <c r="I71" s="21" t="s">
        <v>31</v>
      </c>
      <c r="J71" s="21" t="s">
        <v>31</v>
      </c>
      <c r="K71" s="189"/>
      <c r="L71" s="318"/>
      <c r="M71" s="318"/>
    </row>
    <row r="72" customFormat="false" ht="15" hidden="false" customHeight="true" outlineLevel="0" collapsed="false">
      <c r="A72" s="22" t="n">
        <v>65</v>
      </c>
      <c r="B72" s="306" t="s">
        <v>1623</v>
      </c>
      <c r="C72" s="35" t="n">
        <v>68</v>
      </c>
      <c r="D72" s="21" t="n">
        <v>59</v>
      </c>
      <c r="E72" s="21" t="s">
        <v>31</v>
      </c>
      <c r="F72" s="21" t="n">
        <v>3</v>
      </c>
      <c r="G72" s="21" t="s">
        <v>31</v>
      </c>
      <c r="H72" s="21" t="s">
        <v>31</v>
      </c>
      <c r="I72" s="21" t="s">
        <v>31</v>
      </c>
      <c r="J72" s="21" t="s">
        <v>31</v>
      </c>
      <c r="K72" s="189"/>
      <c r="L72" s="318"/>
      <c r="M72" s="318"/>
    </row>
    <row r="73" customFormat="false" ht="15" hidden="false" customHeight="true" outlineLevel="0" collapsed="false">
      <c r="A73" s="30" t="n">
        <v>66</v>
      </c>
      <c r="B73" s="287" t="s">
        <v>1624</v>
      </c>
      <c r="C73" s="73" t="n">
        <v>1</v>
      </c>
      <c r="D73" s="96" t="n">
        <v>1</v>
      </c>
      <c r="E73" s="21" t="s">
        <v>31</v>
      </c>
      <c r="F73" s="96" t="n">
        <v>0</v>
      </c>
      <c r="G73" s="21" t="s">
        <v>31</v>
      </c>
      <c r="H73" s="21" t="s">
        <v>31</v>
      </c>
      <c r="I73" s="21" t="s">
        <v>31</v>
      </c>
      <c r="J73" s="21" t="s">
        <v>31</v>
      </c>
      <c r="K73" s="417"/>
      <c r="L73" s="417"/>
      <c r="M73" s="417"/>
    </row>
    <row r="74" customFormat="false" ht="15" hidden="false" customHeight="true" outlineLevel="0" collapsed="false">
      <c r="A74" s="22" t="n">
        <v>67</v>
      </c>
      <c r="B74" s="306" t="s">
        <v>1625</v>
      </c>
      <c r="C74" s="35" t="n">
        <v>4</v>
      </c>
      <c r="D74" s="21" t="n">
        <v>2</v>
      </c>
      <c r="E74" s="21" t="s">
        <v>31</v>
      </c>
      <c r="F74" s="21" t="n">
        <v>2</v>
      </c>
      <c r="G74" s="21" t="s">
        <v>31</v>
      </c>
      <c r="H74" s="21" t="s">
        <v>31</v>
      </c>
      <c r="I74" s="21" t="s">
        <v>31</v>
      </c>
      <c r="J74" s="21" t="s">
        <v>31</v>
      </c>
      <c r="K74" s="189"/>
      <c r="L74" s="318"/>
      <c r="M74" s="318"/>
    </row>
    <row r="75" customFormat="false" ht="15" hidden="false" customHeight="true" outlineLevel="0" collapsed="false">
      <c r="A75" s="22" t="n">
        <v>68</v>
      </c>
      <c r="B75" s="306" t="s">
        <v>1626</v>
      </c>
      <c r="C75" s="35" t="n">
        <v>2</v>
      </c>
      <c r="D75" s="21" t="n">
        <v>1</v>
      </c>
      <c r="E75" s="21" t="s">
        <v>31</v>
      </c>
      <c r="F75" s="21" t="n">
        <v>0</v>
      </c>
      <c r="G75" s="21" t="s">
        <v>31</v>
      </c>
      <c r="H75" s="21" t="s">
        <v>31</v>
      </c>
      <c r="I75" s="21" t="s">
        <v>31</v>
      </c>
      <c r="J75" s="21" t="s">
        <v>31</v>
      </c>
      <c r="K75" s="189"/>
      <c r="L75" s="318"/>
      <c r="M75" s="318"/>
    </row>
    <row r="76" customFormat="false" ht="15" hidden="false" customHeight="true" outlineLevel="0" collapsed="false">
      <c r="A76" s="22" t="n">
        <v>69</v>
      </c>
      <c r="B76" s="306" t="s">
        <v>1627</v>
      </c>
      <c r="C76" s="35" t="n">
        <v>3</v>
      </c>
      <c r="D76" s="21" t="n">
        <v>2</v>
      </c>
      <c r="E76" s="21" t="s">
        <v>31</v>
      </c>
      <c r="F76" s="21" t="n">
        <v>0</v>
      </c>
      <c r="G76" s="21" t="s">
        <v>31</v>
      </c>
      <c r="H76" s="21" t="s">
        <v>31</v>
      </c>
      <c r="I76" s="21" t="s">
        <v>31</v>
      </c>
      <c r="J76" s="21" t="s">
        <v>31</v>
      </c>
      <c r="K76" s="189"/>
      <c r="L76" s="318"/>
      <c r="M76" s="318"/>
    </row>
    <row r="77" customFormat="false" ht="15" hidden="false" customHeight="true" outlineLevel="0" collapsed="false">
      <c r="A77" s="22" t="n">
        <v>70</v>
      </c>
      <c r="B77" s="306" t="s">
        <v>1628</v>
      </c>
      <c r="C77" s="421" t="s">
        <v>31</v>
      </c>
      <c r="D77" s="265" t="s">
        <v>31</v>
      </c>
      <c r="E77" s="265" t="s">
        <v>31</v>
      </c>
      <c r="F77" s="265" t="s">
        <v>31</v>
      </c>
      <c r="G77" s="265" t="s">
        <v>31</v>
      </c>
      <c r="H77" s="265" t="s">
        <v>31</v>
      </c>
      <c r="I77" s="265" t="s">
        <v>31</v>
      </c>
      <c r="J77" s="265" t="s">
        <v>31</v>
      </c>
      <c r="K77" s="189"/>
      <c r="L77" s="318"/>
      <c r="M77" s="318"/>
    </row>
    <row r="78" customFormat="false" ht="14.25" hidden="false" customHeight="true" outlineLevel="0" collapsed="false">
      <c r="A78" s="30" t="n">
        <v>71</v>
      </c>
      <c r="B78" s="422" t="s">
        <v>1629</v>
      </c>
      <c r="C78" s="421" t="n">
        <v>2</v>
      </c>
      <c r="D78" s="265" t="n">
        <v>2</v>
      </c>
      <c r="E78" s="265" t="s">
        <v>31</v>
      </c>
      <c r="F78" s="265" t="n">
        <v>2</v>
      </c>
      <c r="G78" s="265" t="s">
        <v>31</v>
      </c>
      <c r="H78" s="265" t="s">
        <v>31</v>
      </c>
      <c r="I78" s="265" t="s">
        <v>31</v>
      </c>
      <c r="J78" s="265" t="s">
        <v>31</v>
      </c>
      <c r="K78" s="16"/>
      <c r="L78" s="409"/>
      <c r="M78" s="409"/>
    </row>
    <row r="79" customFormat="false" ht="14.25" hidden="false" customHeight="true" outlineLevel="0" collapsed="false">
      <c r="A79" s="30" t="n">
        <v>72</v>
      </c>
      <c r="B79" s="286" t="s">
        <v>1630</v>
      </c>
      <c r="C79" s="421" t="n">
        <v>8</v>
      </c>
      <c r="D79" s="269" t="n">
        <v>3</v>
      </c>
      <c r="E79" s="265" t="s">
        <v>31</v>
      </c>
      <c r="F79" s="269" t="n">
        <v>2</v>
      </c>
      <c r="G79" s="265" t="s">
        <v>31</v>
      </c>
      <c r="H79" s="265" t="s">
        <v>31</v>
      </c>
      <c r="I79" s="265" t="s">
        <v>31</v>
      </c>
      <c r="J79" s="265" t="s">
        <v>31</v>
      </c>
      <c r="K79" s="101"/>
      <c r="L79" s="9"/>
      <c r="M79" s="9"/>
    </row>
    <row r="80" customFormat="false" ht="14.25" hidden="false" customHeight="true" outlineLevel="0" collapsed="false">
      <c r="A80" s="30" t="n">
        <v>73</v>
      </c>
      <c r="B80" s="286" t="s">
        <v>1631</v>
      </c>
      <c r="C80" s="421" t="n">
        <v>4</v>
      </c>
      <c r="D80" s="269" t="n">
        <v>4</v>
      </c>
      <c r="E80" s="265" t="s">
        <v>31</v>
      </c>
      <c r="F80" s="269" t="n">
        <v>0</v>
      </c>
      <c r="G80" s="265" t="s">
        <v>31</v>
      </c>
      <c r="H80" s="265" t="s">
        <v>31</v>
      </c>
      <c r="I80" s="423" t="s">
        <v>31</v>
      </c>
      <c r="J80" s="265" t="s">
        <v>31</v>
      </c>
      <c r="K80" s="101"/>
      <c r="L80" s="9"/>
      <c r="M80" s="9"/>
    </row>
    <row r="81" customFormat="false" ht="14.25" hidden="false" customHeight="true" outlineLevel="0" collapsed="false">
      <c r="A81" s="30" t="n">
        <v>74</v>
      </c>
      <c r="B81" s="424" t="s">
        <v>1632</v>
      </c>
      <c r="C81" s="421" t="s">
        <v>31</v>
      </c>
      <c r="D81" s="265" t="s">
        <v>31</v>
      </c>
      <c r="E81" s="265" t="s">
        <v>31</v>
      </c>
      <c r="F81" s="265" t="s">
        <v>31</v>
      </c>
      <c r="G81" s="265" t="s">
        <v>31</v>
      </c>
      <c r="H81" s="265" t="s">
        <v>31</v>
      </c>
      <c r="I81" s="265" t="s">
        <v>31</v>
      </c>
      <c r="J81" s="265" t="s">
        <v>31</v>
      </c>
      <c r="K81" s="101"/>
      <c r="L81" s="9"/>
      <c r="M81" s="9"/>
    </row>
    <row r="82" customFormat="false" ht="14.25" hidden="false" customHeight="true" outlineLevel="0" collapsed="false">
      <c r="A82" s="22"/>
      <c r="B82" s="425" t="s">
        <v>1633</v>
      </c>
      <c r="C82" s="426"/>
      <c r="D82" s="426"/>
      <c r="E82" s="426"/>
      <c r="F82" s="426"/>
      <c r="G82" s="426"/>
      <c r="H82" s="426"/>
      <c r="I82" s="426"/>
      <c r="J82" s="426"/>
      <c r="K82" s="2"/>
      <c r="L82" s="1"/>
      <c r="M82" s="1"/>
    </row>
    <row r="83" customFormat="false" ht="14.25" hidden="false" customHeight="true" outlineLevel="0" collapsed="false">
      <c r="A83" s="22"/>
      <c r="B83" s="427" t="s">
        <v>1634</v>
      </c>
      <c r="C83" s="427"/>
      <c r="D83" s="427"/>
      <c r="E83" s="427"/>
      <c r="F83" s="427"/>
      <c r="G83" s="427"/>
      <c r="H83" s="427"/>
      <c r="I83" s="427"/>
      <c r="J83" s="87"/>
      <c r="K83" s="2"/>
      <c r="L83" s="1"/>
      <c r="M83" s="1"/>
    </row>
    <row r="84" customFormat="false" ht="14.25" hidden="false" customHeight="true" outlineLevel="0" collapsed="false">
      <c r="A84" s="22"/>
      <c r="B84" s="428" t="s">
        <v>1635</v>
      </c>
      <c r="C84" s="428"/>
      <c r="D84" s="428"/>
      <c r="E84" s="428"/>
      <c r="F84" s="428"/>
      <c r="G84" s="428"/>
      <c r="H84" s="428"/>
      <c r="I84" s="428"/>
      <c r="J84" s="87"/>
      <c r="K84" s="2"/>
      <c r="L84" s="1"/>
      <c r="M84" s="1"/>
    </row>
    <row r="85" customFormat="false" ht="48" hidden="false" customHeight="true" outlineLevel="0" collapsed="false">
      <c r="A85" s="429" t="s">
        <v>1636</v>
      </c>
      <c r="B85" s="429"/>
      <c r="C85" s="429"/>
      <c r="D85" s="429"/>
      <c r="E85" s="429"/>
      <c r="F85" s="429"/>
      <c r="G85" s="429"/>
      <c r="H85" s="429"/>
      <c r="I85" s="429"/>
      <c r="J85" s="429"/>
      <c r="K85" s="101"/>
      <c r="L85" s="9"/>
      <c r="M85" s="9"/>
    </row>
    <row r="86" customFormat="false" ht="15" hidden="false" customHeight="false" outlineLevel="0" collapsed="false">
      <c r="A86" s="274" t="s">
        <v>1637</v>
      </c>
      <c r="B86" s="274"/>
      <c r="C86" s="274"/>
      <c r="D86" s="274"/>
      <c r="E86" s="274"/>
      <c r="F86" s="274"/>
      <c r="G86" s="274"/>
      <c r="H86" s="274"/>
      <c r="I86" s="274"/>
      <c r="J86" s="274"/>
      <c r="K86" s="2"/>
      <c r="L86" s="1"/>
      <c r="M86" s="1"/>
    </row>
    <row r="87" customFormat="false" ht="15" hidden="false" customHeight="false" outlineLevel="0" collapsed="false">
      <c r="A87" s="215" t="s">
        <v>1638</v>
      </c>
      <c r="B87" s="215"/>
      <c r="C87" s="223" t="s">
        <v>694</v>
      </c>
      <c r="D87" s="215" t="s">
        <v>1639</v>
      </c>
      <c r="E87" s="215"/>
      <c r="F87" s="275"/>
      <c r="G87" s="276" t="s">
        <v>1640</v>
      </c>
      <c r="H87" s="276"/>
      <c r="I87" s="276"/>
      <c r="J87" s="275"/>
      <c r="K87" s="223"/>
      <c r="L87" s="143"/>
      <c r="M87" s="143"/>
    </row>
    <row r="88" customFormat="false" ht="15" hidden="false" customHeight="false" outlineLevel="0" collapsed="false">
      <c r="A88" s="90" t="s">
        <v>1641</v>
      </c>
      <c r="B88" s="1"/>
      <c r="C88" s="88" t="n">
        <v>45901</v>
      </c>
      <c r="D88" s="88"/>
      <c r="E88" s="2"/>
      <c r="F88" s="2"/>
      <c r="G88" s="2"/>
      <c r="H88" s="2"/>
      <c r="I88" s="2"/>
      <c r="J88" s="2"/>
      <c r="K88" s="2"/>
      <c r="L88" s="2"/>
      <c r="M88" s="2"/>
    </row>
    <row r="89" customFormat="false" ht="15" hidden="false" customHeight="false" outlineLevel="0" collapsed="false">
      <c r="A89" s="126" t="s">
        <v>353</v>
      </c>
      <c r="B89" s="86"/>
      <c r="C89" s="215" t="s">
        <v>354</v>
      </c>
      <c r="D89" s="215"/>
      <c r="E89" s="139"/>
      <c r="F89" s="139"/>
      <c r="G89" s="139"/>
      <c r="H89" s="139"/>
      <c r="I89" s="2"/>
      <c r="J89" s="2"/>
      <c r="K89" s="2"/>
      <c r="L89" s="2"/>
      <c r="M89" s="2"/>
    </row>
    <row r="90" customFormat="false" ht="15" hidden="false" customHeight="false" outlineLevel="0" collapsed="false">
      <c r="A90" s="85"/>
      <c r="B90" s="85"/>
      <c r="C90" s="85"/>
      <c r="D90" s="85"/>
      <c r="E90" s="85"/>
      <c r="F90" s="85"/>
      <c r="G90" s="85"/>
      <c r="H90" s="85"/>
      <c r="I90" s="85"/>
      <c r="J90" s="85"/>
      <c r="K90" s="2"/>
      <c r="L90" s="2"/>
      <c r="M90" s="2"/>
    </row>
  </sheetData>
  <mergeCells count="23">
    <mergeCell ref="A1:J1"/>
    <mergeCell ref="A2:A6"/>
    <mergeCell ref="B2:B6"/>
    <mergeCell ref="C2:J2"/>
    <mergeCell ref="C3:C6"/>
    <mergeCell ref="D3:J3"/>
    <mergeCell ref="D4:D6"/>
    <mergeCell ref="E4:G4"/>
    <mergeCell ref="H4:H6"/>
    <mergeCell ref="I4:I6"/>
    <mergeCell ref="J4:J6"/>
    <mergeCell ref="E5:E6"/>
    <mergeCell ref="F5:G5"/>
    <mergeCell ref="A82:A84"/>
    <mergeCell ref="B83:I83"/>
    <mergeCell ref="B84:I84"/>
    <mergeCell ref="A85:J85"/>
    <mergeCell ref="A87:B87"/>
    <mergeCell ref="D87:E87"/>
    <mergeCell ref="G87:I87"/>
    <mergeCell ref="C88:D88"/>
    <mergeCell ref="C89:D89"/>
    <mergeCell ref="A90:J90"/>
  </mergeCells>
  <printOptions headings="false" gridLines="false" gridLinesSet="true" horizontalCentered="false" verticalCentered="false"/>
  <pageMargins left="0.7" right="0.7" top="0.75" bottom="0.75" header="0.511811023622047" footer="0.511811023622047"/>
  <pageSetup paperSize="77" scale="67"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false"/>
  </sheetPr>
  <dimension ref="A1:U580"/>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selection pane="topLeft" activeCell="X6" activeCellId="0" sqref="X6"/>
    </sheetView>
  </sheetViews>
  <sheetFormatPr defaultColWidth="9.1484375" defaultRowHeight="15.75" zeroHeight="false" outlineLevelRow="0" outlineLevelCol="0"/>
  <cols>
    <col collapsed="false" customWidth="true" hidden="false" outlineLevel="0" max="1" min="1" style="1" width="5.29"/>
    <col collapsed="false" customWidth="true" hidden="false" outlineLevel="0" max="2" min="2" style="342" width="16.85"/>
    <col collapsed="false" customWidth="true" hidden="false" outlineLevel="0" max="3" min="3" style="342" width="16.14"/>
    <col collapsed="false" customWidth="true" hidden="false" outlineLevel="0" max="4" min="4" style="342" width="16.71"/>
    <col collapsed="false" customWidth="true" hidden="false" outlineLevel="0" max="5" min="5" style="342" width="11"/>
    <col collapsed="false" customWidth="true" hidden="false" outlineLevel="0" max="6" min="6" style="342" width="14.42"/>
    <col collapsed="false" customWidth="true" hidden="false" outlineLevel="0" max="7" min="7" style="1" width="11.43"/>
    <col collapsed="false" customWidth="true" hidden="false" outlineLevel="0" max="8" min="8" style="1" width="7.29"/>
    <col collapsed="false" customWidth="true" hidden="false" outlineLevel="0" max="9" min="9" style="1" width="11.29"/>
    <col collapsed="false" customWidth="true" hidden="false" outlineLevel="0" max="10" min="10" style="1" width="8.57"/>
    <col collapsed="false" customWidth="true" hidden="false" outlineLevel="0" max="11" min="11" style="1" width="7.86"/>
    <col collapsed="false" customWidth="true" hidden="false" outlineLevel="0" max="12" min="12" style="1" width="10.57"/>
    <col collapsed="false" customWidth="true" hidden="false" outlineLevel="0" max="13" min="13" style="1" width="8.71"/>
    <col collapsed="false" customWidth="true" hidden="false" outlineLevel="0" max="14" min="14" style="1" width="6.29"/>
    <col collapsed="false" customWidth="true" hidden="false" outlineLevel="0" max="15" min="15" style="1" width="16.14"/>
    <col collapsed="false" customWidth="true" hidden="false" outlineLevel="0" max="16" min="16" style="1" width="5.71"/>
    <col collapsed="false" customWidth="true" hidden="false" outlineLevel="0" max="17" min="17" style="1" width="13"/>
    <col collapsed="false" customWidth="true" hidden="false" outlineLevel="0" max="18" min="18" style="1" width="14.57"/>
    <col collapsed="false" customWidth="true" hidden="false" outlineLevel="0" max="19" min="19" style="1" width="6.85"/>
    <col collapsed="false" customWidth="true" hidden="false" outlineLevel="0" max="20" min="20" style="1" width="28.57"/>
    <col collapsed="false" customWidth="false" hidden="false" outlineLevel="0" max="21" min="21" style="1" width="9.14"/>
    <col collapsed="false" customWidth="false" hidden="false" outlineLevel="0" max="16384" min="22" style="9" width="9.14"/>
  </cols>
  <sheetData>
    <row r="1" s="1" customFormat="true" ht="21" hidden="false" customHeight="true" outlineLevel="0" collapsed="false">
      <c r="A1" s="430"/>
      <c r="B1" s="430"/>
      <c r="C1" s="430"/>
      <c r="D1" s="430"/>
      <c r="E1" s="430"/>
      <c r="F1" s="430"/>
      <c r="G1" s="430"/>
      <c r="H1" s="430"/>
      <c r="I1" s="430"/>
      <c r="J1" s="430"/>
      <c r="K1" s="430"/>
      <c r="L1" s="430"/>
      <c r="M1" s="430"/>
      <c r="N1" s="430"/>
      <c r="O1" s="430"/>
      <c r="P1" s="430"/>
      <c r="Q1" s="430"/>
      <c r="R1" s="430"/>
      <c r="S1" s="430"/>
      <c r="T1" s="430"/>
      <c r="U1" s="9"/>
    </row>
    <row r="2" s="1" customFormat="true" ht="12.75" hidden="false" customHeight="true" outlineLevel="0" collapsed="false">
      <c r="A2" s="431" t="s">
        <v>1547</v>
      </c>
      <c r="B2" s="431"/>
      <c r="C2" s="431"/>
      <c r="D2" s="431"/>
      <c r="E2" s="431"/>
      <c r="F2" s="431"/>
      <c r="G2" s="431"/>
      <c r="H2" s="431"/>
      <c r="I2" s="431"/>
      <c r="J2" s="431"/>
      <c r="K2" s="431"/>
      <c r="L2" s="431"/>
      <c r="M2" s="431"/>
      <c r="N2" s="431"/>
      <c r="O2" s="431"/>
      <c r="P2" s="431"/>
      <c r="Q2" s="431"/>
      <c r="R2" s="431"/>
      <c r="S2" s="431"/>
      <c r="T2" s="431"/>
      <c r="U2" s="431"/>
    </row>
    <row r="3" s="1" customFormat="true" ht="60.75" hidden="false" customHeight="true" outlineLevel="0" collapsed="false">
      <c r="A3" s="432" t="s">
        <v>1642</v>
      </c>
      <c r="B3" s="432"/>
      <c r="C3" s="432"/>
      <c r="D3" s="432"/>
      <c r="E3" s="432"/>
      <c r="F3" s="432"/>
      <c r="G3" s="432"/>
      <c r="H3" s="432"/>
      <c r="I3" s="432"/>
      <c r="J3" s="432"/>
      <c r="K3" s="432"/>
      <c r="L3" s="432"/>
      <c r="M3" s="432"/>
      <c r="N3" s="432"/>
      <c r="O3" s="432"/>
      <c r="P3" s="432"/>
      <c r="Q3" s="432"/>
      <c r="R3" s="432"/>
      <c r="S3" s="432"/>
      <c r="T3" s="432"/>
      <c r="U3" s="9"/>
    </row>
    <row r="4" s="1" customFormat="true" ht="30.75" hidden="false" customHeight="true" outlineLevel="0" collapsed="false">
      <c r="A4" s="433" t="s">
        <v>8</v>
      </c>
      <c r="B4" s="433" t="s">
        <v>1050</v>
      </c>
      <c r="C4" s="433" t="s">
        <v>1643</v>
      </c>
      <c r="D4" s="433" t="s">
        <v>1052</v>
      </c>
      <c r="E4" s="433" t="s">
        <v>1053</v>
      </c>
      <c r="F4" s="433" t="s">
        <v>1054</v>
      </c>
      <c r="G4" s="433" t="s">
        <v>1644</v>
      </c>
      <c r="H4" s="433"/>
      <c r="I4" s="433"/>
      <c r="J4" s="433"/>
      <c r="K4" s="433"/>
      <c r="L4" s="433"/>
      <c r="M4" s="433"/>
      <c r="N4" s="433" t="s">
        <v>1549</v>
      </c>
      <c r="O4" s="433"/>
      <c r="P4" s="433"/>
      <c r="Q4" s="433"/>
      <c r="R4" s="433"/>
      <c r="S4" s="433"/>
      <c r="T4" s="433"/>
      <c r="U4" s="433"/>
    </row>
    <row r="5" s="1" customFormat="true" ht="12.75" hidden="false" customHeight="true" outlineLevel="0" collapsed="false">
      <c r="A5" s="433"/>
      <c r="B5" s="433"/>
      <c r="C5" s="433"/>
      <c r="D5" s="433"/>
      <c r="E5" s="433"/>
      <c r="F5" s="433"/>
      <c r="G5" s="433" t="s">
        <v>1645</v>
      </c>
      <c r="H5" s="433" t="s">
        <v>1057</v>
      </c>
      <c r="I5" s="433" t="s">
        <v>1058</v>
      </c>
      <c r="J5" s="433" t="s">
        <v>1059</v>
      </c>
      <c r="K5" s="433" t="s">
        <v>1646</v>
      </c>
      <c r="L5" s="433"/>
      <c r="M5" s="433"/>
      <c r="N5" s="433" t="s">
        <v>1550</v>
      </c>
      <c r="O5" s="433" t="s">
        <v>499</v>
      </c>
      <c r="P5" s="433"/>
      <c r="Q5" s="433"/>
      <c r="R5" s="433"/>
      <c r="S5" s="433"/>
      <c r="T5" s="433"/>
      <c r="U5" s="433"/>
    </row>
    <row r="6" s="1" customFormat="true" ht="64.5" hidden="false" customHeight="true" outlineLevel="0" collapsed="false">
      <c r="A6" s="433"/>
      <c r="B6" s="433"/>
      <c r="C6" s="433"/>
      <c r="D6" s="433"/>
      <c r="E6" s="433"/>
      <c r="F6" s="433"/>
      <c r="G6" s="433"/>
      <c r="H6" s="433"/>
      <c r="I6" s="433"/>
      <c r="J6" s="433"/>
      <c r="K6" s="433"/>
      <c r="L6" s="433"/>
      <c r="M6" s="433"/>
      <c r="N6" s="433"/>
      <c r="O6" s="433" t="s">
        <v>1551</v>
      </c>
      <c r="P6" s="433" t="s">
        <v>1552</v>
      </c>
      <c r="Q6" s="433"/>
      <c r="R6" s="433"/>
      <c r="S6" s="433" t="s">
        <v>1647</v>
      </c>
      <c r="T6" s="433" t="s">
        <v>1648</v>
      </c>
      <c r="U6" s="433" t="s">
        <v>1649</v>
      </c>
    </row>
    <row r="7" s="1" customFormat="true" ht="18.75" hidden="false" customHeight="true" outlineLevel="0" collapsed="false">
      <c r="A7" s="433"/>
      <c r="B7" s="433"/>
      <c r="C7" s="433"/>
      <c r="D7" s="433"/>
      <c r="E7" s="433"/>
      <c r="F7" s="433"/>
      <c r="G7" s="433"/>
      <c r="H7" s="433"/>
      <c r="I7" s="433"/>
      <c r="J7" s="433"/>
      <c r="K7" s="433" t="s">
        <v>1057</v>
      </c>
      <c r="L7" s="433" t="s">
        <v>1058</v>
      </c>
      <c r="M7" s="433" t="s">
        <v>1059</v>
      </c>
      <c r="N7" s="433"/>
      <c r="O7" s="433"/>
      <c r="P7" s="433" t="s">
        <v>1550</v>
      </c>
      <c r="Q7" s="433" t="s">
        <v>343</v>
      </c>
      <c r="R7" s="433"/>
      <c r="S7" s="433"/>
      <c r="T7" s="433"/>
      <c r="U7" s="433"/>
    </row>
    <row r="8" s="1" customFormat="true" ht="42.75" hidden="false" customHeight="true" outlineLevel="0" collapsed="false">
      <c r="A8" s="433"/>
      <c r="B8" s="433"/>
      <c r="C8" s="433"/>
      <c r="D8" s="433"/>
      <c r="E8" s="433"/>
      <c r="F8" s="433"/>
      <c r="G8" s="433"/>
      <c r="H8" s="433"/>
      <c r="I8" s="433"/>
      <c r="J8" s="433"/>
      <c r="K8" s="433"/>
      <c r="L8" s="433"/>
      <c r="M8" s="433"/>
      <c r="N8" s="433"/>
      <c r="O8" s="433"/>
      <c r="P8" s="433"/>
      <c r="Q8" s="434" t="s">
        <v>1650</v>
      </c>
      <c r="R8" s="433" t="s">
        <v>1651</v>
      </c>
      <c r="S8" s="433"/>
      <c r="T8" s="433"/>
      <c r="U8" s="433"/>
    </row>
    <row r="9" s="1" customFormat="true" ht="14.25" hidden="false" customHeight="true" outlineLevel="0" collapsed="false">
      <c r="A9" s="435" t="n">
        <v>1</v>
      </c>
      <c r="B9" s="435" t="n">
        <v>2</v>
      </c>
      <c r="C9" s="435" t="n">
        <v>3</v>
      </c>
      <c r="D9" s="435" t="n">
        <v>4</v>
      </c>
      <c r="E9" s="435" t="n">
        <v>5</v>
      </c>
      <c r="F9" s="435" t="n">
        <v>6</v>
      </c>
      <c r="G9" s="435" t="n">
        <v>7</v>
      </c>
      <c r="H9" s="435" t="n">
        <v>8</v>
      </c>
      <c r="I9" s="435" t="n">
        <v>9</v>
      </c>
      <c r="J9" s="435" t="n">
        <v>10</v>
      </c>
      <c r="K9" s="435" t="n">
        <v>11</v>
      </c>
      <c r="L9" s="435" t="n">
        <v>12</v>
      </c>
      <c r="M9" s="435" t="n">
        <v>13</v>
      </c>
      <c r="N9" s="435" t="n">
        <v>14</v>
      </c>
      <c r="O9" s="435" t="n">
        <v>15</v>
      </c>
      <c r="P9" s="435" t="n">
        <v>16</v>
      </c>
      <c r="Q9" s="435" t="n">
        <v>17</v>
      </c>
      <c r="R9" s="435" t="n">
        <v>18</v>
      </c>
      <c r="S9" s="435" t="n">
        <v>19</v>
      </c>
      <c r="T9" s="435" t="n">
        <v>20</v>
      </c>
      <c r="U9" s="436" t="n">
        <v>21</v>
      </c>
    </row>
    <row r="10" s="1" customFormat="true" ht="16.5" hidden="false" customHeight="true" outlineLevel="0" collapsed="false">
      <c r="A10" s="30" t="s">
        <v>31</v>
      </c>
      <c r="B10" s="437" t="s">
        <v>31</v>
      </c>
      <c r="C10" s="437" t="s">
        <v>31</v>
      </c>
      <c r="D10" s="437" t="s">
        <v>31</v>
      </c>
      <c r="E10" s="437" t="s">
        <v>31</v>
      </c>
      <c r="F10" s="437" t="s">
        <v>31</v>
      </c>
      <c r="G10" s="437" t="s">
        <v>31</v>
      </c>
      <c r="H10" s="437" t="s">
        <v>31</v>
      </c>
      <c r="I10" s="437" t="s">
        <v>31</v>
      </c>
      <c r="J10" s="437" t="s">
        <v>31</v>
      </c>
      <c r="K10" s="437" t="s">
        <v>31</v>
      </c>
      <c r="L10" s="437" t="s">
        <v>31</v>
      </c>
      <c r="M10" s="437" t="s">
        <v>31</v>
      </c>
      <c r="N10" s="437" t="s">
        <v>31</v>
      </c>
      <c r="O10" s="437" t="s">
        <v>31</v>
      </c>
      <c r="P10" s="437" t="s">
        <v>31</v>
      </c>
      <c r="Q10" s="437" t="s">
        <v>31</v>
      </c>
      <c r="R10" s="437" t="s">
        <v>31</v>
      </c>
      <c r="S10" s="437" t="s">
        <v>31</v>
      </c>
      <c r="T10" s="438" t="s">
        <v>31</v>
      </c>
      <c r="U10" s="286"/>
    </row>
    <row r="11" s="1" customFormat="true" ht="12.75" hidden="false" customHeight="false" outlineLevel="0" collapsed="false">
      <c r="A11" s="24"/>
      <c r="B11" s="314" t="s">
        <v>1652</v>
      </c>
      <c r="C11" s="314"/>
      <c r="D11" s="314"/>
      <c r="E11" s="314"/>
      <c r="F11" s="314"/>
      <c r="G11" s="314"/>
      <c r="H11" s="314"/>
      <c r="I11" s="314"/>
      <c r="J11" s="314"/>
      <c r="K11" s="314"/>
      <c r="L11" s="314"/>
      <c r="M11" s="314"/>
      <c r="N11" s="314"/>
      <c r="O11" s="314"/>
      <c r="P11" s="314"/>
      <c r="Q11" s="314"/>
      <c r="R11" s="314"/>
      <c r="S11" s="314"/>
      <c r="T11" s="314"/>
      <c r="U11" s="228"/>
    </row>
    <row r="12" s="1" customFormat="true" ht="12.75" hidden="false" customHeight="false" outlineLevel="0" collapsed="false">
      <c r="A12" s="24"/>
      <c r="B12" s="314" t="s">
        <v>1653</v>
      </c>
      <c r="C12" s="314"/>
      <c r="D12" s="314"/>
      <c r="E12" s="314"/>
      <c r="F12" s="314"/>
      <c r="G12" s="314"/>
      <c r="H12" s="314"/>
      <c r="I12" s="314"/>
      <c r="J12" s="314"/>
      <c r="K12" s="314"/>
      <c r="L12" s="314"/>
      <c r="M12" s="314"/>
      <c r="N12" s="314"/>
      <c r="O12" s="314"/>
      <c r="P12" s="314"/>
      <c r="Q12" s="314"/>
      <c r="R12" s="314"/>
      <c r="S12" s="314"/>
      <c r="T12" s="314"/>
      <c r="U12" s="228"/>
    </row>
    <row r="13" s="1" customFormat="true" ht="12.75" hidden="false" customHeight="false" outlineLevel="0" collapsed="false">
      <c r="A13" s="24"/>
      <c r="B13" s="314" t="s">
        <v>1654</v>
      </c>
      <c r="C13" s="314"/>
      <c r="D13" s="314"/>
      <c r="E13" s="314"/>
      <c r="F13" s="314"/>
      <c r="G13" s="314"/>
      <c r="H13" s="314"/>
      <c r="I13" s="314"/>
      <c r="J13" s="314"/>
      <c r="K13" s="314"/>
      <c r="L13" s="314"/>
      <c r="M13" s="314"/>
      <c r="N13" s="314"/>
      <c r="O13" s="314"/>
      <c r="P13" s="314"/>
      <c r="Q13" s="314"/>
      <c r="R13" s="314"/>
      <c r="S13" s="314"/>
      <c r="T13" s="314"/>
      <c r="U13" s="228"/>
    </row>
    <row r="14" s="1" customFormat="true" ht="15.75" hidden="false" customHeight="false" outlineLevel="0" collapsed="false">
      <c r="B14" s="342"/>
      <c r="C14" s="342"/>
      <c r="D14" s="342"/>
      <c r="E14" s="342"/>
      <c r="F14" s="342"/>
    </row>
    <row r="15" s="1" customFormat="true" ht="15.75" hidden="false" customHeight="false" outlineLevel="0" collapsed="false">
      <c r="B15" s="342"/>
      <c r="C15" s="342"/>
      <c r="D15" s="342"/>
      <c r="E15" s="342"/>
      <c r="F15" s="342"/>
    </row>
    <row r="16" s="1" customFormat="true" ht="15.75" hidden="false" customHeight="false" outlineLevel="0" collapsed="false">
      <c r="B16" s="342"/>
      <c r="C16" s="342"/>
      <c r="D16" s="342"/>
      <c r="E16" s="342"/>
      <c r="F16" s="342"/>
    </row>
    <row r="17" s="1" customFormat="true" ht="15.75" hidden="false" customHeight="false" outlineLevel="0" collapsed="false">
      <c r="B17" s="342"/>
      <c r="C17" s="342"/>
      <c r="D17" s="342"/>
      <c r="E17" s="342"/>
      <c r="F17" s="342"/>
    </row>
    <row r="18" s="1" customFormat="true" ht="15.75" hidden="false" customHeight="false" outlineLevel="0" collapsed="false">
      <c r="B18" s="342"/>
      <c r="C18" s="342"/>
      <c r="D18" s="342"/>
      <c r="E18" s="342"/>
      <c r="F18" s="342"/>
    </row>
    <row r="19" s="1" customFormat="true" ht="15.75" hidden="false" customHeight="false" outlineLevel="0" collapsed="false">
      <c r="B19" s="342"/>
      <c r="C19" s="342"/>
      <c r="D19" s="342"/>
      <c r="E19" s="342"/>
      <c r="F19" s="342"/>
    </row>
    <row r="20" s="1" customFormat="true" ht="15.75" hidden="false" customHeight="false" outlineLevel="0" collapsed="false">
      <c r="B20" s="342"/>
      <c r="C20" s="342"/>
      <c r="D20" s="342"/>
      <c r="E20" s="342"/>
      <c r="F20" s="342"/>
    </row>
    <row r="21" s="1" customFormat="true" ht="15.75" hidden="false" customHeight="false" outlineLevel="0" collapsed="false">
      <c r="B21" s="342"/>
      <c r="C21" s="342"/>
      <c r="D21" s="342"/>
      <c r="E21" s="342"/>
      <c r="F21" s="342"/>
    </row>
    <row r="22" s="1" customFormat="true" ht="15.75" hidden="false" customHeight="false" outlineLevel="0" collapsed="false">
      <c r="B22" s="342"/>
      <c r="C22" s="342"/>
      <c r="D22" s="342"/>
      <c r="E22" s="342"/>
      <c r="F22" s="342"/>
    </row>
    <row r="23" s="1" customFormat="true" ht="15.75" hidden="false" customHeight="false" outlineLevel="0" collapsed="false">
      <c r="B23" s="342"/>
      <c r="C23" s="342"/>
      <c r="D23" s="342"/>
      <c r="E23" s="342"/>
      <c r="F23" s="342"/>
    </row>
    <row r="24" s="1" customFormat="true" ht="15.75" hidden="false" customHeight="false" outlineLevel="0" collapsed="false">
      <c r="B24" s="342"/>
      <c r="C24" s="342"/>
      <c r="D24" s="342"/>
      <c r="E24" s="342"/>
      <c r="F24" s="342"/>
    </row>
    <row r="25" s="1" customFormat="true" ht="15.75" hidden="false" customHeight="false" outlineLevel="0" collapsed="false">
      <c r="B25" s="342"/>
      <c r="C25" s="342"/>
      <c r="D25" s="342"/>
      <c r="E25" s="342"/>
      <c r="F25" s="342"/>
    </row>
    <row r="26" s="1" customFormat="true" ht="15.75" hidden="false" customHeight="false" outlineLevel="0" collapsed="false">
      <c r="B26" s="342"/>
      <c r="C26" s="342"/>
      <c r="D26" s="342"/>
      <c r="E26" s="342"/>
      <c r="F26" s="342"/>
    </row>
    <row r="27" s="1" customFormat="true" ht="15.75" hidden="false" customHeight="false" outlineLevel="0" collapsed="false">
      <c r="B27" s="342"/>
      <c r="C27" s="342"/>
      <c r="D27" s="342"/>
      <c r="E27" s="342"/>
      <c r="F27" s="342"/>
    </row>
    <row r="28" s="1" customFormat="true" ht="15.75" hidden="false" customHeight="false" outlineLevel="0" collapsed="false">
      <c r="B28" s="342"/>
      <c r="C28" s="342"/>
      <c r="D28" s="342"/>
      <c r="E28" s="342"/>
      <c r="F28" s="342"/>
    </row>
    <row r="29" s="1" customFormat="true" ht="15.75" hidden="false" customHeight="false" outlineLevel="0" collapsed="false">
      <c r="B29" s="342"/>
      <c r="C29" s="342"/>
      <c r="D29" s="342"/>
      <c r="E29" s="342"/>
      <c r="F29" s="342"/>
    </row>
    <row r="30" s="1" customFormat="true" ht="15.75" hidden="false" customHeight="false" outlineLevel="0" collapsed="false">
      <c r="B30" s="342"/>
      <c r="C30" s="342"/>
      <c r="D30" s="342"/>
      <c r="E30" s="342"/>
      <c r="F30" s="342"/>
    </row>
    <row r="31" s="1" customFormat="true" ht="15.75" hidden="false" customHeight="false" outlineLevel="0" collapsed="false">
      <c r="B31" s="342"/>
      <c r="C31" s="342"/>
      <c r="D31" s="342"/>
      <c r="E31" s="342"/>
      <c r="F31" s="342"/>
    </row>
    <row r="32" s="1" customFormat="true" ht="15.75" hidden="false" customHeight="false" outlineLevel="0" collapsed="false">
      <c r="B32" s="342"/>
      <c r="C32" s="342"/>
      <c r="D32" s="342"/>
      <c r="E32" s="342"/>
      <c r="F32" s="342"/>
    </row>
    <row r="33" s="1" customFormat="true" ht="15.75" hidden="false" customHeight="false" outlineLevel="0" collapsed="false">
      <c r="B33" s="342"/>
      <c r="C33" s="342"/>
      <c r="D33" s="342"/>
      <c r="E33" s="342"/>
      <c r="F33" s="342"/>
    </row>
    <row r="34" s="1" customFormat="true" ht="15.75" hidden="false" customHeight="false" outlineLevel="0" collapsed="false">
      <c r="B34" s="342"/>
      <c r="C34" s="342"/>
      <c r="D34" s="342"/>
      <c r="E34" s="342"/>
      <c r="F34" s="342"/>
    </row>
    <row r="35" s="1" customFormat="true" ht="15.75" hidden="false" customHeight="false" outlineLevel="0" collapsed="false">
      <c r="B35" s="342"/>
      <c r="C35" s="342"/>
      <c r="D35" s="342"/>
      <c r="E35" s="342"/>
      <c r="F35" s="342"/>
    </row>
    <row r="36" s="1" customFormat="true" ht="15.75" hidden="false" customHeight="false" outlineLevel="0" collapsed="false">
      <c r="B36" s="342"/>
      <c r="C36" s="342"/>
      <c r="D36" s="342"/>
      <c r="E36" s="342"/>
      <c r="F36" s="342"/>
    </row>
    <row r="37" s="1" customFormat="true" ht="15.75" hidden="false" customHeight="false" outlineLevel="0" collapsed="false">
      <c r="B37" s="342"/>
      <c r="C37" s="342"/>
      <c r="D37" s="342"/>
      <c r="E37" s="342"/>
      <c r="F37" s="342"/>
    </row>
    <row r="38" s="1" customFormat="true" ht="15.75" hidden="false" customHeight="false" outlineLevel="0" collapsed="false">
      <c r="B38" s="342"/>
      <c r="C38" s="342"/>
      <c r="D38" s="342"/>
      <c r="E38" s="342"/>
      <c r="F38" s="342"/>
    </row>
    <row r="39" s="1" customFormat="true" ht="15.75" hidden="false" customHeight="false" outlineLevel="0" collapsed="false">
      <c r="B39" s="342"/>
      <c r="C39" s="342"/>
      <c r="D39" s="342"/>
      <c r="E39" s="342"/>
      <c r="F39" s="342"/>
    </row>
    <row r="40" s="1" customFormat="true" ht="15.75" hidden="false" customHeight="false" outlineLevel="0" collapsed="false">
      <c r="B40" s="342"/>
      <c r="C40" s="342"/>
      <c r="D40" s="342"/>
      <c r="E40" s="342"/>
      <c r="F40" s="342"/>
    </row>
    <row r="41" s="1" customFormat="true" ht="15.75" hidden="false" customHeight="false" outlineLevel="0" collapsed="false">
      <c r="B41" s="342"/>
      <c r="C41" s="342"/>
      <c r="D41" s="342"/>
      <c r="E41" s="342"/>
      <c r="F41" s="342"/>
    </row>
    <row r="42" s="1" customFormat="true" ht="15.75" hidden="false" customHeight="false" outlineLevel="0" collapsed="false">
      <c r="B42" s="342"/>
      <c r="C42" s="342"/>
      <c r="D42" s="342"/>
      <c r="E42" s="342"/>
      <c r="F42" s="342"/>
    </row>
    <row r="43" s="1" customFormat="true" ht="15.75" hidden="false" customHeight="false" outlineLevel="0" collapsed="false">
      <c r="B43" s="342"/>
      <c r="C43" s="342"/>
      <c r="D43" s="342"/>
      <c r="E43" s="342"/>
      <c r="F43" s="342"/>
    </row>
    <row r="44" s="1" customFormat="true" ht="15.75" hidden="false" customHeight="false" outlineLevel="0" collapsed="false">
      <c r="B44" s="342"/>
      <c r="C44" s="342"/>
      <c r="D44" s="342"/>
      <c r="E44" s="342"/>
      <c r="F44" s="342"/>
    </row>
    <row r="45" s="1" customFormat="true" ht="15.75" hidden="false" customHeight="false" outlineLevel="0" collapsed="false">
      <c r="B45" s="342"/>
      <c r="C45" s="342"/>
      <c r="D45" s="342"/>
      <c r="E45" s="342"/>
      <c r="F45" s="342"/>
    </row>
    <row r="46" s="1" customFormat="true" ht="15.75" hidden="false" customHeight="false" outlineLevel="0" collapsed="false">
      <c r="B46" s="342"/>
      <c r="C46" s="342"/>
      <c r="D46" s="342"/>
      <c r="E46" s="342"/>
      <c r="F46" s="342"/>
    </row>
    <row r="47" s="1" customFormat="true" ht="15.75" hidden="false" customHeight="false" outlineLevel="0" collapsed="false">
      <c r="B47" s="342"/>
      <c r="C47" s="342"/>
      <c r="D47" s="342"/>
      <c r="E47" s="342"/>
      <c r="F47" s="342"/>
    </row>
    <row r="48" s="1" customFormat="true" ht="15.75" hidden="false" customHeight="false" outlineLevel="0" collapsed="false">
      <c r="B48" s="342"/>
      <c r="C48" s="342"/>
      <c r="D48" s="342"/>
      <c r="E48" s="342"/>
      <c r="F48" s="342"/>
    </row>
    <row r="49" s="1" customFormat="true" ht="15.75" hidden="false" customHeight="false" outlineLevel="0" collapsed="false">
      <c r="B49" s="342"/>
      <c r="C49" s="342"/>
      <c r="D49" s="342"/>
      <c r="E49" s="342"/>
      <c r="F49" s="342"/>
    </row>
    <row r="50" s="1" customFormat="true" ht="15.75" hidden="false" customHeight="false" outlineLevel="0" collapsed="false">
      <c r="B50" s="342"/>
      <c r="C50" s="342"/>
      <c r="D50" s="342"/>
      <c r="E50" s="342"/>
      <c r="F50" s="342"/>
    </row>
    <row r="51" s="1" customFormat="true" ht="15.75" hidden="false" customHeight="false" outlineLevel="0" collapsed="false">
      <c r="B51" s="342"/>
      <c r="C51" s="342"/>
      <c r="D51" s="342"/>
      <c r="E51" s="342"/>
      <c r="F51" s="342"/>
    </row>
    <row r="52" s="1" customFormat="true" ht="15.75" hidden="false" customHeight="false" outlineLevel="0" collapsed="false">
      <c r="B52" s="342"/>
      <c r="C52" s="342"/>
      <c r="D52" s="342"/>
      <c r="E52" s="342"/>
      <c r="F52" s="342"/>
    </row>
    <row r="53" s="1" customFormat="true" ht="15.75" hidden="false" customHeight="false" outlineLevel="0" collapsed="false">
      <c r="B53" s="342"/>
      <c r="C53" s="342"/>
      <c r="D53" s="342"/>
      <c r="E53" s="342"/>
      <c r="F53" s="342"/>
    </row>
    <row r="54" s="1" customFormat="true" ht="15.75" hidden="false" customHeight="false" outlineLevel="0" collapsed="false">
      <c r="B54" s="342"/>
      <c r="C54" s="342"/>
      <c r="D54" s="342"/>
      <c r="E54" s="342"/>
      <c r="F54" s="342"/>
    </row>
    <row r="55" s="1" customFormat="true" ht="15.75" hidden="false" customHeight="false" outlineLevel="0" collapsed="false">
      <c r="B55" s="342"/>
      <c r="C55" s="342"/>
      <c r="D55" s="342"/>
      <c r="E55" s="342"/>
      <c r="F55" s="342"/>
    </row>
    <row r="56" s="1" customFormat="true" ht="15.75" hidden="false" customHeight="false" outlineLevel="0" collapsed="false">
      <c r="B56" s="342"/>
      <c r="C56" s="342"/>
      <c r="D56" s="342"/>
      <c r="E56" s="342"/>
      <c r="F56" s="342"/>
    </row>
    <row r="57" s="1" customFormat="true" ht="15.75" hidden="false" customHeight="false" outlineLevel="0" collapsed="false">
      <c r="B57" s="342"/>
      <c r="C57" s="342"/>
      <c r="D57" s="342"/>
      <c r="E57" s="342"/>
      <c r="F57" s="342"/>
    </row>
    <row r="58" s="1" customFormat="true" ht="15.75" hidden="false" customHeight="false" outlineLevel="0" collapsed="false">
      <c r="B58" s="342"/>
      <c r="C58" s="342"/>
      <c r="D58" s="342"/>
      <c r="E58" s="342"/>
      <c r="F58" s="342"/>
    </row>
    <row r="59" s="1" customFormat="true" ht="15.75" hidden="false" customHeight="false" outlineLevel="0" collapsed="false">
      <c r="B59" s="342"/>
      <c r="C59" s="342"/>
      <c r="D59" s="342"/>
      <c r="E59" s="342"/>
      <c r="F59" s="342"/>
    </row>
    <row r="60" s="1" customFormat="true" ht="15.75" hidden="false" customHeight="false" outlineLevel="0" collapsed="false">
      <c r="B60" s="342"/>
      <c r="C60" s="342"/>
      <c r="D60" s="342"/>
      <c r="E60" s="342"/>
      <c r="F60" s="342"/>
    </row>
    <row r="61" s="1" customFormat="true" ht="15.75" hidden="false" customHeight="false" outlineLevel="0" collapsed="false">
      <c r="B61" s="342"/>
      <c r="C61" s="342"/>
      <c r="D61" s="342"/>
      <c r="E61" s="342"/>
      <c r="F61" s="342"/>
    </row>
    <row r="62" s="1" customFormat="true" ht="15.75" hidden="false" customHeight="false" outlineLevel="0" collapsed="false">
      <c r="B62" s="342"/>
      <c r="C62" s="342"/>
      <c r="D62" s="342"/>
      <c r="E62" s="342"/>
      <c r="F62" s="342"/>
    </row>
    <row r="63" s="1" customFormat="true" ht="15.75" hidden="false" customHeight="false" outlineLevel="0" collapsed="false">
      <c r="B63" s="342"/>
      <c r="C63" s="342"/>
      <c r="D63" s="342"/>
      <c r="E63" s="342"/>
      <c r="F63" s="342"/>
    </row>
    <row r="64" s="1" customFormat="true" ht="15.75" hidden="false" customHeight="false" outlineLevel="0" collapsed="false">
      <c r="B64" s="342"/>
      <c r="C64" s="342"/>
      <c r="D64" s="342"/>
      <c r="E64" s="342"/>
      <c r="F64" s="342"/>
    </row>
    <row r="65" s="1" customFormat="true" ht="15.75" hidden="false" customHeight="false" outlineLevel="0" collapsed="false">
      <c r="B65" s="342"/>
      <c r="C65" s="342"/>
      <c r="D65" s="342"/>
      <c r="E65" s="342"/>
      <c r="F65" s="342"/>
    </row>
    <row r="66" s="1" customFormat="true" ht="15.75" hidden="false" customHeight="false" outlineLevel="0" collapsed="false">
      <c r="B66" s="342"/>
      <c r="C66" s="342"/>
      <c r="D66" s="342"/>
      <c r="E66" s="342"/>
      <c r="F66" s="342"/>
    </row>
    <row r="67" s="1" customFormat="true" ht="15.75" hidden="false" customHeight="false" outlineLevel="0" collapsed="false">
      <c r="B67" s="342"/>
      <c r="C67" s="342"/>
      <c r="D67" s="342"/>
      <c r="E67" s="342"/>
      <c r="F67" s="342"/>
    </row>
    <row r="68" s="1" customFormat="true" ht="15.75" hidden="false" customHeight="false" outlineLevel="0" collapsed="false">
      <c r="B68" s="342"/>
      <c r="C68" s="342"/>
      <c r="D68" s="342"/>
      <c r="E68" s="342"/>
      <c r="F68" s="342"/>
    </row>
    <row r="69" s="1" customFormat="true" ht="15.75" hidden="false" customHeight="false" outlineLevel="0" collapsed="false">
      <c r="B69" s="342"/>
      <c r="C69" s="342"/>
      <c r="D69" s="342"/>
      <c r="E69" s="342"/>
      <c r="F69" s="342"/>
    </row>
    <row r="70" s="1" customFormat="true" ht="15.75" hidden="false" customHeight="false" outlineLevel="0" collapsed="false">
      <c r="B70" s="342"/>
      <c r="C70" s="342"/>
      <c r="D70" s="342"/>
      <c r="E70" s="342"/>
      <c r="F70" s="342"/>
    </row>
    <row r="71" s="1" customFormat="true" ht="15.75" hidden="false" customHeight="false" outlineLevel="0" collapsed="false">
      <c r="B71" s="342"/>
      <c r="C71" s="342"/>
      <c r="D71" s="342"/>
      <c r="E71" s="342"/>
      <c r="F71" s="342"/>
    </row>
    <row r="72" s="1" customFormat="true" ht="15.75" hidden="false" customHeight="false" outlineLevel="0" collapsed="false">
      <c r="B72" s="342"/>
      <c r="C72" s="342"/>
      <c r="D72" s="342"/>
      <c r="E72" s="342"/>
      <c r="F72" s="342"/>
    </row>
    <row r="73" s="1" customFormat="true" ht="15.75" hidden="false" customHeight="false" outlineLevel="0" collapsed="false">
      <c r="B73" s="342"/>
      <c r="C73" s="342"/>
      <c r="D73" s="342"/>
      <c r="E73" s="342"/>
      <c r="F73" s="342"/>
    </row>
    <row r="74" s="1" customFormat="true" ht="15.75" hidden="false" customHeight="false" outlineLevel="0" collapsed="false">
      <c r="B74" s="342"/>
      <c r="C74" s="342"/>
      <c r="D74" s="342"/>
      <c r="E74" s="342"/>
      <c r="F74" s="342"/>
    </row>
    <row r="75" s="1" customFormat="true" ht="15.75" hidden="false" customHeight="false" outlineLevel="0" collapsed="false">
      <c r="B75" s="342"/>
      <c r="C75" s="342"/>
      <c r="D75" s="342"/>
      <c r="E75" s="342"/>
      <c r="F75" s="342"/>
    </row>
    <row r="76" s="1" customFormat="true" ht="15.75" hidden="false" customHeight="false" outlineLevel="0" collapsed="false">
      <c r="B76" s="342"/>
      <c r="C76" s="342"/>
      <c r="D76" s="342"/>
      <c r="E76" s="342"/>
      <c r="F76" s="342"/>
    </row>
    <row r="77" s="1" customFormat="true" ht="15.75" hidden="false" customHeight="false" outlineLevel="0" collapsed="false">
      <c r="B77" s="342"/>
      <c r="C77" s="342"/>
      <c r="D77" s="342"/>
      <c r="E77" s="342"/>
      <c r="F77" s="342"/>
    </row>
    <row r="78" s="1" customFormat="true" ht="15.75" hidden="false" customHeight="false" outlineLevel="0" collapsed="false">
      <c r="B78" s="342"/>
      <c r="C78" s="342"/>
      <c r="D78" s="342"/>
      <c r="E78" s="342"/>
      <c r="F78" s="342"/>
    </row>
    <row r="79" s="1" customFormat="true" ht="15.75" hidden="false" customHeight="false" outlineLevel="0" collapsed="false">
      <c r="B79" s="342"/>
      <c r="C79" s="342"/>
      <c r="D79" s="342"/>
      <c r="E79" s="342"/>
      <c r="F79" s="342"/>
    </row>
    <row r="80" s="1" customFormat="true" ht="15.75" hidden="false" customHeight="false" outlineLevel="0" collapsed="false">
      <c r="B80" s="342"/>
      <c r="C80" s="342"/>
      <c r="D80" s="342"/>
      <c r="E80" s="342"/>
      <c r="F80" s="342"/>
    </row>
    <row r="81" s="1" customFormat="true" ht="15.75" hidden="false" customHeight="false" outlineLevel="0" collapsed="false">
      <c r="B81" s="342"/>
      <c r="C81" s="342"/>
      <c r="D81" s="342"/>
      <c r="E81" s="342"/>
      <c r="F81" s="342"/>
    </row>
    <row r="82" s="1" customFormat="true" ht="15.75" hidden="false" customHeight="false" outlineLevel="0" collapsed="false">
      <c r="B82" s="342"/>
      <c r="C82" s="342"/>
      <c r="D82" s="342"/>
      <c r="E82" s="342"/>
      <c r="F82" s="342"/>
    </row>
    <row r="83" s="1" customFormat="true" ht="15.75" hidden="false" customHeight="false" outlineLevel="0" collapsed="false">
      <c r="B83" s="342"/>
      <c r="C83" s="342"/>
      <c r="D83" s="342"/>
      <c r="E83" s="342"/>
      <c r="F83" s="342"/>
    </row>
    <row r="84" s="1" customFormat="true" ht="15.75" hidden="false" customHeight="false" outlineLevel="0" collapsed="false">
      <c r="B84" s="342"/>
      <c r="C84" s="342"/>
      <c r="D84" s="342"/>
      <c r="E84" s="342"/>
      <c r="F84" s="342"/>
    </row>
    <row r="85" s="1" customFormat="true" ht="15.75" hidden="false" customHeight="false" outlineLevel="0" collapsed="false">
      <c r="B85" s="342"/>
      <c r="C85" s="342"/>
      <c r="D85" s="342"/>
      <c r="E85" s="342"/>
      <c r="F85" s="342"/>
    </row>
    <row r="86" s="1" customFormat="true" ht="15.75" hidden="false" customHeight="false" outlineLevel="0" collapsed="false">
      <c r="B86" s="342"/>
      <c r="C86" s="342"/>
      <c r="D86" s="342"/>
      <c r="E86" s="342"/>
      <c r="F86" s="342"/>
    </row>
    <row r="87" s="1" customFormat="true" ht="15.75" hidden="false" customHeight="false" outlineLevel="0" collapsed="false">
      <c r="B87" s="342"/>
      <c r="C87" s="342"/>
      <c r="D87" s="342"/>
      <c r="E87" s="342"/>
      <c r="F87" s="342"/>
    </row>
    <row r="88" s="1" customFormat="true" ht="15.75" hidden="false" customHeight="false" outlineLevel="0" collapsed="false">
      <c r="B88" s="342"/>
      <c r="C88" s="342"/>
      <c r="D88" s="342"/>
      <c r="E88" s="342"/>
      <c r="F88" s="342"/>
    </row>
    <row r="89" s="1" customFormat="true" ht="15.75" hidden="false" customHeight="false" outlineLevel="0" collapsed="false">
      <c r="B89" s="342"/>
      <c r="C89" s="342"/>
      <c r="D89" s="342"/>
      <c r="E89" s="342"/>
      <c r="F89" s="342"/>
    </row>
    <row r="90" s="1" customFormat="true" ht="15.75" hidden="false" customHeight="false" outlineLevel="0" collapsed="false">
      <c r="B90" s="342"/>
      <c r="C90" s="342"/>
      <c r="D90" s="342"/>
      <c r="E90" s="342"/>
      <c r="F90" s="342"/>
    </row>
    <row r="91" s="1" customFormat="true" ht="15.75" hidden="false" customHeight="false" outlineLevel="0" collapsed="false">
      <c r="B91" s="342"/>
      <c r="C91" s="342"/>
      <c r="D91" s="342"/>
      <c r="E91" s="342"/>
      <c r="F91" s="342"/>
    </row>
    <row r="92" s="1" customFormat="true" ht="15.75" hidden="false" customHeight="false" outlineLevel="0" collapsed="false">
      <c r="B92" s="342"/>
      <c r="C92" s="342"/>
      <c r="D92" s="342"/>
      <c r="E92" s="342"/>
      <c r="F92" s="342"/>
    </row>
    <row r="93" s="1" customFormat="true" ht="15.75" hidden="false" customHeight="false" outlineLevel="0" collapsed="false">
      <c r="B93" s="342"/>
      <c r="C93" s="342"/>
      <c r="D93" s="342"/>
      <c r="E93" s="342"/>
      <c r="F93" s="342"/>
    </row>
    <row r="94" s="1" customFormat="true" ht="15.75" hidden="false" customHeight="false" outlineLevel="0" collapsed="false">
      <c r="B94" s="342"/>
      <c r="C94" s="342"/>
      <c r="D94" s="342"/>
      <c r="E94" s="342"/>
      <c r="F94" s="342"/>
    </row>
    <row r="95" s="1" customFormat="true" ht="15.75" hidden="false" customHeight="false" outlineLevel="0" collapsed="false">
      <c r="B95" s="342"/>
      <c r="C95" s="342"/>
      <c r="D95" s="342"/>
      <c r="E95" s="342"/>
      <c r="F95" s="342"/>
    </row>
    <row r="96" s="1" customFormat="true" ht="15.75" hidden="false" customHeight="false" outlineLevel="0" collapsed="false">
      <c r="B96" s="342"/>
      <c r="C96" s="342"/>
      <c r="D96" s="342"/>
      <c r="E96" s="342"/>
      <c r="F96" s="342"/>
    </row>
    <row r="97" s="1" customFormat="true" ht="15.75" hidden="false" customHeight="false" outlineLevel="0" collapsed="false">
      <c r="B97" s="342"/>
      <c r="C97" s="342"/>
      <c r="D97" s="342"/>
      <c r="E97" s="342"/>
      <c r="F97" s="342"/>
    </row>
    <row r="98" s="1" customFormat="true" ht="15.75" hidden="false" customHeight="false" outlineLevel="0" collapsed="false">
      <c r="B98" s="342"/>
      <c r="C98" s="342"/>
      <c r="D98" s="342"/>
      <c r="E98" s="342"/>
      <c r="F98" s="342"/>
    </row>
    <row r="99" s="1" customFormat="true" ht="15.75" hidden="false" customHeight="false" outlineLevel="0" collapsed="false">
      <c r="B99" s="342"/>
      <c r="C99" s="342"/>
      <c r="D99" s="342"/>
      <c r="E99" s="342"/>
      <c r="F99" s="342"/>
    </row>
    <row r="100" s="1" customFormat="true" ht="15.75" hidden="false" customHeight="false" outlineLevel="0" collapsed="false">
      <c r="B100" s="342"/>
      <c r="C100" s="342"/>
      <c r="D100" s="342"/>
      <c r="E100" s="342"/>
      <c r="F100" s="342"/>
    </row>
    <row r="101" s="1" customFormat="true" ht="15.75" hidden="false" customHeight="false" outlineLevel="0" collapsed="false">
      <c r="B101" s="342"/>
      <c r="C101" s="342"/>
      <c r="D101" s="342"/>
      <c r="E101" s="342"/>
      <c r="F101" s="342"/>
    </row>
    <row r="102" s="1" customFormat="true" ht="15.75" hidden="false" customHeight="false" outlineLevel="0" collapsed="false">
      <c r="B102" s="342"/>
      <c r="C102" s="342"/>
      <c r="D102" s="342"/>
      <c r="E102" s="342"/>
      <c r="F102" s="342"/>
    </row>
    <row r="103" s="1" customFormat="true" ht="15.75" hidden="false" customHeight="false" outlineLevel="0" collapsed="false">
      <c r="B103" s="342"/>
      <c r="C103" s="342"/>
      <c r="D103" s="342"/>
      <c r="E103" s="342"/>
      <c r="F103" s="342"/>
    </row>
    <row r="104" s="1" customFormat="true" ht="15.75" hidden="false" customHeight="false" outlineLevel="0" collapsed="false">
      <c r="B104" s="342"/>
      <c r="C104" s="342"/>
      <c r="D104" s="342"/>
      <c r="E104" s="342"/>
      <c r="F104" s="342"/>
    </row>
    <row r="105" s="1" customFormat="true" ht="15.75" hidden="false" customHeight="false" outlineLevel="0" collapsed="false">
      <c r="B105" s="342"/>
      <c r="C105" s="342"/>
      <c r="D105" s="342"/>
      <c r="E105" s="342"/>
      <c r="F105" s="342"/>
    </row>
    <row r="106" s="1" customFormat="true" ht="15.75" hidden="false" customHeight="false" outlineLevel="0" collapsed="false">
      <c r="B106" s="342"/>
      <c r="C106" s="342"/>
      <c r="D106" s="342"/>
      <c r="E106" s="342"/>
      <c r="F106" s="342"/>
    </row>
    <row r="107" s="1" customFormat="true" ht="15.75" hidden="false" customHeight="false" outlineLevel="0" collapsed="false">
      <c r="B107" s="342"/>
      <c r="C107" s="342"/>
      <c r="D107" s="342"/>
      <c r="E107" s="342"/>
      <c r="F107" s="342"/>
    </row>
    <row r="108" s="1" customFormat="true" ht="15.75" hidden="false" customHeight="false" outlineLevel="0" collapsed="false">
      <c r="B108" s="342"/>
      <c r="C108" s="342"/>
      <c r="D108" s="342"/>
      <c r="E108" s="342"/>
      <c r="F108" s="342"/>
    </row>
    <row r="109" s="1" customFormat="true" ht="15.75" hidden="false" customHeight="false" outlineLevel="0" collapsed="false">
      <c r="B109" s="342"/>
      <c r="C109" s="342"/>
      <c r="D109" s="342"/>
      <c r="E109" s="342"/>
      <c r="F109" s="342"/>
    </row>
    <row r="110" s="1" customFormat="true" ht="15.75" hidden="false" customHeight="false" outlineLevel="0" collapsed="false">
      <c r="B110" s="342"/>
      <c r="C110" s="342"/>
      <c r="D110" s="342"/>
      <c r="E110" s="342"/>
      <c r="F110" s="342"/>
    </row>
    <row r="111" s="1" customFormat="true" ht="15.75" hidden="false" customHeight="false" outlineLevel="0" collapsed="false">
      <c r="B111" s="342"/>
      <c r="C111" s="342"/>
      <c r="D111" s="342"/>
      <c r="E111" s="342"/>
      <c r="F111" s="342"/>
    </row>
    <row r="112" s="1" customFormat="true" ht="15.75" hidden="false" customHeight="false" outlineLevel="0" collapsed="false">
      <c r="B112" s="342"/>
      <c r="C112" s="342"/>
      <c r="D112" s="342"/>
      <c r="E112" s="342"/>
      <c r="F112" s="342"/>
    </row>
    <row r="113" s="1" customFormat="true" ht="15.75" hidden="false" customHeight="false" outlineLevel="0" collapsed="false">
      <c r="B113" s="342"/>
      <c r="C113" s="342"/>
      <c r="D113" s="342"/>
      <c r="E113" s="342"/>
      <c r="F113" s="342"/>
    </row>
    <row r="114" s="1" customFormat="true" ht="15.75" hidden="false" customHeight="false" outlineLevel="0" collapsed="false">
      <c r="B114" s="342"/>
      <c r="C114" s="342"/>
      <c r="D114" s="342"/>
      <c r="E114" s="342"/>
      <c r="F114" s="342"/>
    </row>
    <row r="115" s="1" customFormat="true" ht="15.75" hidden="false" customHeight="false" outlineLevel="0" collapsed="false">
      <c r="B115" s="342"/>
      <c r="C115" s="342"/>
      <c r="D115" s="342"/>
      <c r="E115" s="342"/>
      <c r="F115" s="342"/>
    </row>
    <row r="116" s="1" customFormat="true" ht="15.75" hidden="false" customHeight="false" outlineLevel="0" collapsed="false">
      <c r="B116" s="342"/>
      <c r="C116" s="342"/>
      <c r="D116" s="342"/>
      <c r="E116" s="342"/>
      <c r="F116" s="342"/>
    </row>
    <row r="117" s="1" customFormat="true" ht="15.75" hidden="false" customHeight="false" outlineLevel="0" collapsed="false">
      <c r="B117" s="342"/>
      <c r="C117" s="342"/>
      <c r="D117" s="342"/>
      <c r="E117" s="342"/>
      <c r="F117" s="342"/>
    </row>
    <row r="118" s="1" customFormat="true" ht="15.75" hidden="false" customHeight="false" outlineLevel="0" collapsed="false">
      <c r="B118" s="342"/>
      <c r="C118" s="342"/>
      <c r="D118" s="342"/>
      <c r="E118" s="342"/>
      <c r="F118" s="342"/>
    </row>
    <row r="119" s="1" customFormat="true" ht="15.75" hidden="false" customHeight="false" outlineLevel="0" collapsed="false">
      <c r="B119" s="342"/>
      <c r="C119" s="342"/>
      <c r="D119" s="342"/>
      <c r="E119" s="342"/>
      <c r="F119" s="342"/>
    </row>
    <row r="120" s="1" customFormat="true" ht="15.75" hidden="false" customHeight="false" outlineLevel="0" collapsed="false">
      <c r="B120" s="342"/>
      <c r="C120" s="342"/>
      <c r="D120" s="342"/>
      <c r="E120" s="342"/>
      <c r="F120" s="342"/>
    </row>
    <row r="121" s="1" customFormat="true" ht="15.75" hidden="false" customHeight="false" outlineLevel="0" collapsed="false">
      <c r="B121" s="342"/>
      <c r="C121" s="342"/>
      <c r="D121" s="342"/>
      <c r="E121" s="342"/>
      <c r="F121" s="342"/>
    </row>
    <row r="122" s="1" customFormat="true" ht="15.75" hidden="false" customHeight="false" outlineLevel="0" collapsed="false">
      <c r="B122" s="342"/>
      <c r="C122" s="342"/>
      <c r="D122" s="342"/>
      <c r="E122" s="342"/>
      <c r="F122" s="342"/>
    </row>
    <row r="123" s="1" customFormat="true" ht="15.75" hidden="false" customHeight="false" outlineLevel="0" collapsed="false">
      <c r="B123" s="342"/>
      <c r="C123" s="342"/>
      <c r="D123" s="342"/>
      <c r="E123" s="342"/>
      <c r="F123" s="342"/>
    </row>
    <row r="124" s="1" customFormat="true" ht="15.75" hidden="false" customHeight="false" outlineLevel="0" collapsed="false">
      <c r="B124" s="342"/>
      <c r="C124" s="342"/>
      <c r="D124" s="342"/>
      <c r="E124" s="342"/>
      <c r="F124" s="342"/>
    </row>
    <row r="125" s="1" customFormat="true" ht="15.75" hidden="false" customHeight="false" outlineLevel="0" collapsed="false">
      <c r="B125" s="342"/>
      <c r="C125" s="342"/>
      <c r="D125" s="342"/>
      <c r="E125" s="342"/>
      <c r="F125" s="342"/>
    </row>
    <row r="126" s="1" customFormat="true" ht="15.75" hidden="false" customHeight="false" outlineLevel="0" collapsed="false">
      <c r="B126" s="342"/>
      <c r="C126" s="342"/>
      <c r="D126" s="342"/>
      <c r="E126" s="342"/>
      <c r="F126" s="342"/>
    </row>
    <row r="127" s="1" customFormat="true" ht="15.75" hidden="false" customHeight="false" outlineLevel="0" collapsed="false">
      <c r="B127" s="342"/>
      <c r="C127" s="342"/>
      <c r="D127" s="342"/>
      <c r="E127" s="342"/>
      <c r="F127" s="342"/>
    </row>
    <row r="128" s="1" customFormat="true" ht="15.75" hidden="false" customHeight="false" outlineLevel="0" collapsed="false">
      <c r="B128" s="342"/>
      <c r="C128" s="342"/>
      <c r="D128" s="342"/>
      <c r="E128" s="342"/>
      <c r="F128" s="342"/>
    </row>
    <row r="129" s="1" customFormat="true" ht="15.75" hidden="false" customHeight="false" outlineLevel="0" collapsed="false">
      <c r="B129" s="342"/>
      <c r="C129" s="342"/>
      <c r="D129" s="342"/>
      <c r="E129" s="342"/>
      <c r="F129" s="342"/>
    </row>
    <row r="130" s="1" customFormat="true" ht="15.75" hidden="false" customHeight="false" outlineLevel="0" collapsed="false">
      <c r="B130" s="342"/>
      <c r="C130" s="342"/>
      <c r="D130" s="342"/>
      <c r="E130" s="342"/>
      <c r="F130" s="342"/>
    </row>
    <row r="131" s="1" customFormat="true" ht="15.75" hidden="false" customHeight="false" outlineLevel="0" collapsed="false">
      <c r="B131" s="342"/>
      <c r="C131" s="342"/>
      <c r="D131" s="342"/>
      <c r="E131" s="342"/>
      <c r="F131" s="342"/>
    </row>
    <row r="132" s="1" customFormat="true" ht="15.75" hidden="false" customHeight="false" outlineLevel="0" collapsed="false">
      <c r="B132" s="342"/>
      <c r="C132" s="342"/>
      <c r="D132" s="342"/>
      <c r="E132" s="342"/>
      <c r="F132" s="342"/>
    </row>
    <row r="133" s="1" customFormat="true" ht="15.75" hidden="false" customHeight="false" outlineLevel="0" collapsed="false">
      <c r="B133" s="342"/>
      <c r="C133" s="342"/>
      <c r="D133" s="342"/>
      <c r="E133" s="342"/>
      <c r="F133" s="342"/>
    </row>
    <row r="134" s="1" customFormat="true" ht="15.75" hidden="false" customHeight="false" outlineLevel="0" collapsed="false">
      <c r="B134" s="342"/>
      <c r="C134" s="342"/>
      <c r="D134" s="342"/>
      <c r="E134" s="342"/>
      <c r="F134" s="342"/>
    </row>
    <row r="135" s="1" customFormat="true" ht="15.75" hidden="false" customHeight="false" outlineLevel="0" collapsed="false">
      <c r="B135" s="342"/>
      <c r="C135" s="342"/>
      <c r="D135" s="342"/>
      <c r="E135" s="342"/>
      <c r="F135" s="342"/>
    </row>
    <row r="136" s="1" customFormat="true" ht="15.75" hidden="false" customHeight="false" outlineLevel="0" collapsed="false">
      <c r="B136" s="342"/>
      <c r="C136" s="342"/>
      <c r="D136" s="342"/>
      <c r="E136" s="342"/>
      <c r="F136" s="342"/>
    </row>
    <row r="137" s="1" customFormat="true" ht="15.75" hidden="false" customHeight="false" outlineLevel="0" collapsed="false">
      <c r="B137" s="342"/>
      <c r="C137" s="342"/>
      <c r="D137" s="342"/>
      <c r="E137" s="342"/>
      <c r="F137" s="342"/>
    </row>
    <row r="138" s="1" customFormat="true" ht="15.75" hidden="false" customHeight="false" outlineLevel="0" collapsed="false">
      <c r="B138" s="342"/>
      <c r="C138" s="342"/>
      <c r="D138" s="342"/>
      <c r="E138" s="342"/>
      <c r="F138" s="342"/>
    </row>
    <row r="139" s="1" customFormat="true" ht="15.75" hidden="false" customHeight="false" outlineLevel="0" collapsed="false">
      <c r="B139" s="342"/>
      <c r="C139" s="342"/>
      <c r="D139" s="342"/>
      <c r="E139" s="342"/>
      <c r="F139" s="342"/>
    </row>
    <row r="140" s="1" customFormat="true" ht="15.75" hidden="false" customHeight="false" outlineLevel="0" collapsed="false">
      <c r="B140" s="342"/>
      <c r="C140" s="342"/>
      <c r="D140" s="342"/>
      <c r="E140" s="342"/>
      <c r="F140" s="342"/>
    </row>
    <row r="141" s="1" customFormat="true" ht="15.75" hidden="false" customHeight="false" outlineLevel="0" collapsed="false">
      <c r="B141" s="342"/>
      <c r="C141" s="342"/>
      <c r="D141" s="342"/>
      <c r="E141" s="342"/>
      <c r="F141" s="342"/>
    </row>
    <row r="142" s="1" customFormat="true" ht="15.75" hidden="false" customHeight="false" outlineLevel="0" collapsed="false">
      <c r="B142" s="342"/>
      <c r="C142" s="342"/>
      <c r="D142" s="342"/>
      <c r="E142" s="342"/>
      <c r="F142" s="342"/>
    </row>
    <row r="143" s="1" customFormat="true" ht="15.75" hidden="false" customHeight="false" outlineLevel="0" collapsed="false">
      <c r="B143" s="342"/>
      <c r="C143" s="342"/>
      <c r="D143" s="342"/>
      <c r="E143" s="342"/>
      <c r="F143" s="342"/>
    </row>
    <row r="144" s="1" customFormat="true" ht="15.75" hidden="false" customHeight="false" outlineLevel="0" collapsed="false">
      <c r="B144" s="342"/>
      <c r="C144" s="342"/>
      <c r="D144" s="342"/>
      <c r="E144" s="342"/>
      <c r="F144" s="342"/>
    </row>
    <row r="145" s="1" customFormat="true" ht="15.75" hidden="false" customHeight="false" outlineLevel="0" collapsed="false">
      <c r="B145" s="342"/>
      <c r="C145" s="342"/>
      <c r="D145" s="342"/>
      <c r="E145" s="342"/>
      <c r="F145" s="342"/>
    </row>
    <row r="146" s="1" customFormat="true" ht="15.75" hidden="false" customHeight="false" outlineLevel="0" collapsed="false">
      <c r="B146" s="342"/>
      <c r="C146" s="342"/>
      <c r="D146" s="342"/>
      <c r="E146" s="342"/>
      <c r="F146" s="342"/>
    </row>
    <row r="147" s="1" customFormat="true" ht="15.75" hidden="false" customHeight="false" outlineLevel="0" collapsed="false">
      <c r="B147" s="342"/>
      <c r="C147" s="342"/>
      <c r="D147" s="342"/>
      <c r="E147" s="342"/>
      <c r="F147" s="342"/>
    </row>
    <row r="148" s="1" customFormat="true" ht="15.75" hidden="false" customHeight="false" outlineLevel="0" collapsed="false">
      <c r="B148" s="342"/>
      <c r="C148" s="342"/>
      <c r="D148" s="342"/>
      <c r="E148" s="342"/>
      <c r="F148" s="342"/>
    </row>
    <row r="149" s="1" customFormat="true" ht="15.75" hidden="false" customHeight="false" outlineLevel="0" collapsed="false">
      <c r="B149" s="342"/>
      <c r="C149" s="342"/>
      <c r="D149" s="342"/>
      <c r="E149" s="342"/>
      <c r="F149" s="342"/>
    </row>
    <row r="150" s="1" customFormat="true" ht="15.75" hidden="false" customHeight="false" outlineLevel="0" collapsed="false">
      <c r="B150" s="342"/>
      <c r="C150" s="342"/>
      <c r="D150" s="342"/>
      <c r="E150" s="342"/>
      <c r="F150" s="342"/>
    </row>
    <row r="151" s="1" customFormat="true" ht="15.75" hidden="false" customHeight="false" outlineLevel="0" collapsed="false">
      <c r="B151" s="342"/>
      <c r="C151" s="342"/>
      <c r="D151" s="342"/>
      <c r="E151" s="342"/>
      <c r="F151" s="342"/>
    </row>
    <row r="152" s="1" customFormat="true" ht="15.75" hidden="false" customHeight="false" outlineLevel="0" collapsed="false">
      <c r="B152" s="342"/>
      <c r="C152" s="342"/>
      <c r="D152" s="342"/>
      <c r="E152" s="342"/>
      <c r="F152" s="342"/>
    </row>
    <row r="153" s="1" customFormat="true" ht="15.75" hidden="false" customHeight="false" outlineLevel="0" collapsed="false">
      <c r="B153" s="342"/>
      <c r="C153" s="342"/>
      <c r="D153" s="342"/>
      <c r="E153" s="342"/>
      <c r="F153" s="342"/>
    </row>
    <row r="154" s="1" customFormat="true" ht="15.75" hidden="false" customHeight="false" outlineLevel="0" collapsed="false">
      <c r="B154" s="342"/>
      <c r="C154" s="342"/>
      <c r="D154" s="342"/>
      <c r="E154" s="342"/>
      <c r="F154" s="342"/>
    </row>
    <row r="155" s="1" customFormat="true" ht="15.75" hidden="false" customHeight="false" outlineLevel="0" collapsed="false">
      <c r="B155" s="342"/>
      <c r="C155" s="342"/>
      <c r="D155" s="342"/>
      <c r="E155" s="342"/>
      <c r="F155" s="342"/>
    </row>
    <row r="156" s="1" customFormat="true" ht="15.75" hidden="false" customHeight="false" outlineLevel="0" collapsed="false">
      <c r="B156" s="342"/>
      <c r="C156" s="342"/>
      <c r="D156" s="342"/>
      <c r="E156" s="342"/>
      <c r="F156" s="342"/>
    </row>
    <row r="157" s="1" customFormat="true" ht="15.75" hidden="false" customHeight="false" outlineLevel="0" collapsed="false">
      <c r="B157" s="342"/>
      <c r="C157" s="342"/>
      <c r="D157" s="342"/>
      <c r="E157" s="342"/>
      <c r="F157" s="342"/>
    </row>
    <row r="158" s="1" customFormat="true" ht="15.75" hidden="false" customHeight="false" outlineLevel="0" collapsed="false">
      <c r="B158" s="342"/>
      <c r="C158" s="342"/>
      <c r="D158" s="342"/>
      <c r="E158" s="342"/>
      <c r="F158" s="342"/>
    </row>
    <row r="159" s="1" customFormat="true" ht="15.75" hidden="false" customHeight="false" outlineLevel="0" collapsed="false">
      <c r="B159" s="342"/>
      <c r="C159" s="342"/>
      <c r="D159" s="342"/>
      <c r="E159" s="342"/>
      <c r="F159" s="342"/>
    </row>
    <row r="160" s="1" customFormat="true" ht="15.75" hidden="false" customHeight="false" outlineLevel="0" collapsed="false">
      <c r="B160" s="342"/>
      <c r="C160" s="342"/>
      <c r="D160" s="342"/>
      <c r="E160" s="342"/>
      <c r="F160" s="342"/>
    </row>
    <row r="161" s="1" customFormat="true" ht="15.75" hidden="false" customHeight="false" outlineLevel="0" collapsed="false">
      <c r="B161" s="342"/>
      <c r="C161" s="342"/>
      <c r="D161" s="342"/>
      <c r="E161" s="342"/>
      <c r="F161" s="342"/>
    </row>
    <row r="162" s="1" customFormat="true" ht="15.75" hidden="false" customHeight="false" outlineLevel="0" collapsed="false">
      <c r="B162" s="342"/>
      <c r="C162" s="342"/>
      <c r="D162" s="342"/>
      <c r="E162" s="342"/>
      <c r="F162" s="342"/>
    </row>
    <row r="163" s="1" customFormat="true" ht="15.75" hidden="false" customHeight="false" outlineLevel="0" collapsed="false">
      <c r="B163" s="342"/>
      <c r="C163" s="342"/>
      <c r="D163" s="342"/>
      <c r="E163" s="342"/>
      <c r="F163" s="342"/>
    </row>
    <row r="164" s="1" customFormat="true" ht="15.75" hidden="false" customHeight="false" outlineLevel="0" collapsed="false">
      <c r="B164" s="342"/>
      <c r="C164" s="342"/>
      <c r="D164" s="342"/>
      <c r="E164" s="342"/>
      <c r="F164" s="342"/>
    </row>
    <row r="165" s="1" customFormat="true" ht="15.75" hidden="false" customHeight="false" outlineLevel="0" collapsed="false">
      <c r="B165" s="342"/>
      <c r="C165" s="342"/>
      <c r="D165" s="342"/>
      <c r="E165" s="342"/>
      <c r="F165" s="342"/>
    </row>
    <row r="166" s="1" customFormat="true" ht="15.75" hidden="false" customHeight="false" outlineLevel="0" collapsed="false">
      <c r="B166" s="342"/>
      <c r="C166" s="342"/>
      <c r="D166" s="342"/>
      <c r="E166" s="342"/>
      <c r="F166" s="342"/>
    </row>
    <row r="167" s="1" customFormat="true" ht="15.75" hidden="false" customHeight="false" outlineLevel="0" collapsed="false">
      <c r="B167" s="342"/>
      <c r="C167" s="342"/>
      <c r="D167" s="342"/>
      <c r="E167" s="342"/>
      <c r="F167" s="342"/>
    </row>
    <row r="168" s="1" customFormat="true" ht="15.75" hidden="false" customHeight="false" outlineLevel="0" collapsed="false">
      <c r="B168" s="342"/>
      <c r="C168" s="342"/>
      <c r="D168" s="342"/>
      <c r="E168" s="342"/>
      <c r="F168" s="342"/>
    </row>
    <row r="169" s="1" customFormat="true" ht="15.75" hidden="false" customHeight="false" outlineLevel="0" collapsed="false">
      <c r="B169" s="342"/>
      <c r="C169" s="342"/>
      <c r="D169" s="342"/>
      <c r="E169" s="342"/>
      <c r="F169" s="342"/>
    </row>
    <row r="170" s="1" customFormat="true" ht="15.75" hidden="false" customHeight="false" outlineLevel="0" collapsed="false">
      <c r="B170" s="342"/>
      <c r="C170" s="342"/>
      <c r="D170" s="342"/>
      <c r="E170" s="342"/>
      <c r="F170" s="342"/>
    </row>
    <row r="171" s="1" customFormat="true" ht="15.75" hidden="false" customHeight="false" outlineLevel="0" collapsed="false">
      <c r="B171" s="342"/>
      <c r="C171" s="342"/>
      <c r="D171" s="342"/>
      <c r="E171" s="342"/>
      <c r="F171" s="342"/>
    </row>
    <row r="172" s="1" customFormat="true" ht="15.75" hidden="false" customHeight="false" outlineLevel="0" collapsed="false">
      <c r="B172" s="342"/>
      <c r="C172" s="342"/>
      <c r="D172" s="342"/>
      <c r="E172" s="342"/>
      <c r="F172" s="342"/>
    </row>
    <row r="173" s="1" customFormat="true" ht="15.75" hidden="false" customHeight="false" outlineLevel="0" collapsed="false">
      <c r="B173" s="342"/>
      <c r="C173" s="342"/>
      <c r="D173" s="342"/>
      <c r="E173" s="342"/>
      <c r="F173" s="342"/>
    </row>
    <row r="174" s="1" customFormat="true" ht="15.75" hidden="false" customHeight="false" outlineLevel="0" collapsed="false">
      <c r="B174" s="342"/>
      <c r="C174" s="342"/>
      <c r="D174" s="342"/>
      <c r="E174" s="342"/>
      <c r="F174" s="342"/>
    </row>
    <row r="175" s="1" customFormat="true" ht="15.75" hidden="false" customHeight="false" outlineLevel="0" collapsed="false">
      <c r="B175" s="342"/>
      <c r="C175" s="342"/>
      <c r="D175" s="342"/>
      <c r="E175" s="342"/>
      <c r="F175" s="342"/>
    </row>
    <row r="176" s="1" customFormat="true" ht="15.75" hidden="false" customHeight="false" outlineLevel="0" collapsed="false">
      <c r="B176" s="342"/>
      <c r="C176" s="342"/>
      <c r="D176" s="342"/>
      <c r="E176" s="342"/>
      <c r="F176" s="342"/>
    </row>
    <row r="177" s="1" customFormat="true" ht="15.75" hidden="false" customHeight="false" outlineLevel="0" collapsed="false">
      <c r="B177" s="342"/>
      <c r="C177" s="342"/>
      <c r="D177" s="342"/>
      <c r="E177" s="342"/>
      <c r="F177" s="342"/>
    </row>
    <row r="178" s="1" customFormat="true" ht="15.75" hidden="false" customHeight="false" outlineLevel="0" collapsed="false">
      <c r="B178" s="342"/>
      <c r="C178" s="342"/>
      <c r="D178" s="342"/>
      <c r="E178" s="342"/>
      <c r="F178" s="342"/>
    </row>
    <row r="179" s="1" customFormat="true" ht="15.75" hidden="false" customHeight="false" outlineLevel="0" collapsed="false">
      <c r="B179" s="342"/>
      <c r="C179" s="342"/>
      <c r="D179" s="342"/>
      <c r="E179" s="342"/>
      <c r="F179" s="342"/>
    </row>
    <row r="180" s="1" customFormat="true" ht="15.75" hidden="false" customHeight="false" outlineLevel="0" collapsed="false">
      <c r="B180" s="342"/>
      <c r="C180" s="342"/>
      <c r="D180" s="342"/>
      <c r="E180" s="342"/>
      <c r="F180" s="342"/>
    </row>
    <row r="181" s="1" customFormat="true" ht="15.75" hidden="false" customHeight="false" outlineLevel="0" collapsed="false">
      <c r="B181" s="342"/>
      <c r="C181" s="342"/>
      <c r="D181" s="342"/>
      <c r="E181" s="342"/>
      <c r="F181" s="342"/>
    </row>
    <row r="182" s="1" customFormat="true" ht="15.75" hidden="false" customHeight="false" outlineLevel="0" collapsed="false">
      <c r="B182" s="342"/>
      <c r="C182" s="342"/>
      <c r="D182" s="342"/>
      <c r="E182" s="342"/>
      <c r="F182" s="342"/>
    </row>
    <row r="183" s="1" customFormat="true" ht="15.75" hidden="false" customHeight="false" outlineLevel="0" collapsed="false">
      <c r="B183" s="342"/>
      <c r="C183" s="342"/>
      <c r="D183" s="342"/>
      <c r="E183" s="342"/>
      <c r="F183" s="342"/>
    </row>
    <row r="184" s="1" customFormat="true" ht="15.75" hidden="false" customHeight="false" outlineLevel="0" collapsed="false">
      <c r="B184" s="342"/>
      <c r="C184" s="342"/>
      <c r="D184" s="342"/>
      <c r="E184" s="342"/>
      <c r="F184" s="342"/>
    </row>
    <row r="185" s="1" customFormat="true" ht="15.75" hidden="false" customHeight="false" outlineLevel="0" collapsed="false">
      <c r="B185" s="342"/>
      <c r="C185" s="342"/>
      <c r="D185" s="342"/>
      <c r="E185" s="342"/>
      <c r="F185" s="342"/>
    </row>
    <row r="186" s="1" customFormat="true" ht="15.75" hidden="false" customHeight="false" outlineLevel="0" collapsed="false">
      <c r="B186" s="342"/>
      <c r="C186" s="342"/>
      <c r="D186" s="342"/>
      <c r="E186" s="342"/>
      <c r="F186" s="342"/>
    </row>
    <row r="187" s="1" customFormat="true" ht="15.75" hidden="false" customHeight="false" outlineLevel="0" collapsed="false">
      <c r="B187" s="342"/>
      <c r="C187" s="342"/>
      <c r="D187" s="342"/>
      <c r="E187" s="342"/>
      <c r="F187" s="342"/>
    </row>
    <row r="188" s="1" customFormat="true" ht="15.75" hidden="false" customHeight="false" outlineLevel="0" collapsed="false">
      <c r="B188" s="342"/>
      <c r="C188" s="342"/>
      <c r="D188" s="342"/>
      <c r="E188" s="342"/>
      <c r="F188" s="342"/>
    </row>
    <row r="189" s="1" customFormat="true" ht="15.75" hidden="false" customHeight="false" outlineLevel="0" collapsed="false">
      <c r="B189" s="342"/>
      <c r="C189" s="342"/>
      <c r="D189" s="342"/>
      <c r="E189" s="342"/>
      <c r="F189" s="342"/>
    </row>
    <row r="190" s="1" customFormat="true" ht="15.75" hidden="false" customHeight="false" outlineLevel="0" collapsed="false">
      <c r="B190" s="342"/>
      <c r="C190" s="342"/>
      <c r="D190" s="342"/>
      <c r="E190" s="342"/>
      <c r="F190" s="342"/>
    </row>
    <row r="191" s="1" customFormat="true" ht="15.75" hidden="false" customHeight="false" outlineLevel="0" collapsed="false">
      <c r="B191" s="342"/>
      <c r="C191" s="342"/>
      <c r="D191" s="342"/>
      <c r="E191" s="342"/>
      <c r="F191" s="342"/>
    </row>
    <row r="192" s="1" customFormat="true" ht="15.75" hidden="false" customHeight="false" outlineLevel="0" collapsed="false">
      <c r="B192" s="342"/>
      <c r="C192" s="342"/>
      <c r="D192" s="342"/>
      <c r="E192" s="342"/>
      <c r="F192" s="342"/>
    </row>
    <row r="193" s="1" customFormat="true" ht="15.75" hidden="false" customHeight="false" outlineLevel="0" collapsed="false">
      <c r="B193" s="342"/>
      <c r="C193" s="342"/>
      <c r="D193" s="342"/>
      <c r="E193" s="342"/>
      <c r="F193" s="342"/>
    </row>
    <row r="194" s="1" customFormat="true" ht="15.75" hidden="false" customHeight="false" outlineLevel="0" collapsed="false">
      <c r="B194" s="342"/>
      <c r="C194" s="342"/>
      <c r="D194" s="342"/>
      <c r="E194" s="342"/>
      <c r="F194" s="342"/>
    </row>
    <row r="195" s="1" customFormat="true" ht="15.75" hidden="false" customHeight="false" outlineLevel="0" collapsed="false">
      <c r="B195" s="342"/>
      <c r="C195" s="342"/>
      <c r="D195" s="342"/>
      <c r="E195" s="342"/>
      <c r="F195" s="342"/>
    </row>
    <row r="196" s="1" customFormat="true" ht="15.75" hidden="false" customHeight="false" outlineLevel="0" collapsed="false">
      <c r="B196" s="342"/>
      <c r="C196" s="342"/>
      <c r="D196" s="342"/>
      <c r="E196" s="342"/>
      <c r="F196" s="342"/>
    </row>
    <row r="197" s="1" customFormat="true" ht="15.75" hidden="false" customHeight="false" outlineLevel="0" collapsed="false">
      <c r="B197" s="342"/>
      <c r="C197" s="342"/>
      <c r="D197" s="342"/>
      <c r="E197" s="342"/>
      <c r="F197" s="342"/>
    </row>
    <row r="198" s="1" customFormat="true" ht="15.75" hidden="false" customHeight="false" outlineLevel="0" collapsed="false">
      <c r="B198" s="342"/>
      <c r="C198" s="342"/>
      <c r="D198" s="342"/>
      <c r="E198" s="342"/>
      <c r="F198" s="342"/>
    </row>
    <row r="199" s="1" customFormat="true" ht="15.75" hidden="false" customHeight="false" outlineLevel="0" collapsed="false">
      <c r="B199" s="342"/>
      <c r="C199" s="342"/>
      <c r="D199" s="342"/>
      <c r="E199" s="342"/>
      <c r="F199" s="342"/>
    </row>
    <row r="200" s="1" customFormat="true" ht="15.75" hidden="false" customHeight="false" outlineLevel="0" collapsed="false">
      <c r="B200" s="342"/>
      <c r="C200" s="342"/>
      <c r="D200" s="342"/>
      <c r="E200" s="342"/>
      <c r="F200" s="342"/>
    </row>
    <row r="201" s="1" customFormat="true" ht="15.75" hidden="false" customHeight="false" outlineLevel="0" collapsed="false">
      <c r="B201" s="342"/>
      <c r="C201" s="342"/>
      <c r="D201" s="342"/>
      <c r="E201" s="342"/>
      <c r="F201" s="342"/>
    </row>
    <row r="202" s="1" customFormat="true" ht="15.75" hidden="false" customHeight="false" outlineLevel="0" collapsed="false">
      <c r="B202" s="342"/>
      <c r="C202" s="342"/>
      <c r="D202" s="342"/>
      <c r="E202" s="342"/>
      <c r="F202" s="342"/>
    </row>
    <row r="203" s="1" customFormat="true" ht="15.75" hidden="false" customHeight="false" outlineLevel="0" collapsed="false">
      <c r="B203" s="342"/>
      <c r="C203" s="342"/>
      <c r="D203" s="342"/>
      <c r="E203" s="342"/>
      <c r="F203" s="342"/>
    </row>
    <row r="204" s="1" customFormat="true" ht="15.75" hidden="false" customHeight="false" outlineLevel="0" collapsed="false">
      <c r="B204" s="342"/>
      <c r="C204" s="342"/>
      <c r="D204" s="342"/>
      <c r="E204" s="342"/>
      <c r="F204" s="342"/>
    </row>
    <row r="205" s="1" customFormat="true" ht="15.75" hidden="false" customHeight="false" outlineLevel="0" collapsed="false">
      <c r="B205" s="342"/>
      <c r="C205" s="342"/>
      <c r="D205" s="342"/>
      <c r="E205" s="342"/>
      <c r="F205" s="342"/>
    </row>
    <row r="206" s="1" customFormat="true" ht="15.75" hidden="false" customHeight="false" outlineLevel="0" collapsed="false">
      <c r="B206" s="342"/>
      <c r="C206" s="342"/>
      <c r="D206" s="342"/>
      <c r="E206" s="342"/>
      <c r="F206" s="342"/>
    </row>
    <row r="207" s="1" customFormat="true" ht="15.75" hidden="false" customHeight="false" outlineLevel="0" collapsed="false">
      <c r="B207" s="342"/>
      <c r="C207" s="342"/>
      <c r="D207" s="342"/>
      <c r="E207" s="342"/>
      <c r="F207" s="342"/>
    </row>
    <row r="208" s="1" customFormat="true" ht="15.75" hidden="false" customHeight="false" outlineLevel="0" collapsed="false">
      <c r="B208" s="342"/>
      <c r="C208" s="342"/>
      <c r="D208" s="342"/>
      <c r="E208" s="342"/>
      <c r="F208" s="342"/>
    </row>
    <row r="209" s="1" customFormat="true" ht="15.75" hidden="false" customHeight="false" outlineLevel="0" collapsed="false">
      <c r="B209" s="342"/>
      <c r="C209" s="342"/>
      <c r="D209" s="342"/>
      <c r="E209" s="342"/>
      <c r="F209" s="342"/>
    </row>
    <row r="210" s="1" customFormat="true" ht="15.75" hidden="false" customHeight="false" outlineLevel="0" collapsed="false">
      <c r="B210" s="342"/>
      <c r="C210" s="342"/>
      <c r="D210" s="342"/>
      <c r="E210" s="342"/>
      <c r="F210" s="342"/>
    </row>
    <row r="211" s="1" customFormat="true" ht="15.75" hidden="false" customHeight="false" outlineLevel="0" collapsed="false">
      <c r="B211" s="342"/>
      <c r="C211" s="342"/>
      <c r="D211" s="342"/>
      <c r="E211" s="342"/>
      <c r="F211" s="342"/>
    </row>
    <row r="212" s="1" customFormat="true" ht="15.75" hidden="false" customHeight="false" outlineLevel="0" collapsed="false">
      <c r="B212" s="342"/>
      <c r="C212" s="342"/>
      <c r="D212" s="342"/>
      <c r="E212" s="342"/>
      <c r="F212" s="342"/>
    </row>
    <row r="213" s="1" customFormat="true" ht="15.75" hidden="false" customHeight="false" outlineLevel="0" collapsed="false">
      <c r="B213" s="342"/>
      <c r="C213" s="342"/>
      <c r="D213" s="342"/>
      <c r="E213" s="342"/>
      <c r="F213" s="342"/>
    </row>
    <row r="214" s="1" customFormat="true" ht="15.75" hidden="false" customHeight="false" outlineLevel="0" collapsed="false">
      <c r="B214" s="342"/>
      <c r="C214" s="342"/>
      <c r="D214" s="342"/>
      <c r="E214" s="342"/>
      <c r="F214" s="342"/>
    </row>
    <row r="215" s="1" customFormat="true" ht="15.75" hidden="false" customHeight="false" outlineLevel="0" collapsed="false">
      <c r="B215" s="342"/>
      <c r="C215" s="342"/>
      <c r="D215" s="342"/>
      <c r="E215" s="342"/>
      <c r="F215" s="342"/>
    </row>
    <row r="216" s="1" customFormat="true" ht="15.75" hidden="false" customHeight="false" outlineLevel="0" collapsed="false">
      <c r="B216" s="342"/>
      <c r="C216" s="342"/>
      <c r="D216" s="342"/>
      <c r="E216" s="342"/>
      <c r="F216" s="342"/>
    </row>
    <row r="217" s="1" customFormat="true" ht="15.75" hidden="false" customHeight="false" outlineLevel="0" collapsed="false">
      <c r="B217" s="342"/>
      <c r="C217" s="342"/>
      <c r="D217" s="342"/>
      <c r="E217" s="342"/>
      <c r="F217" s="342"/>
    </row>
    <row r="218" s="1" customFormat="true" ht="15.75" hidden="false" customHeight="false" outlineLevel="0" collapsed="false">
      <c r="B218" s="342"/>
      <c r="C218" s="342"/>
      <c r="D218" s="342"/>
      <c r="E218" s="342"/>
      <c r="F218" s="342"/>
    </row>
    <row r="219" s="1" customFormat="true" ht="15.75" hidden="false" customHeight="false" outlineLevel="0" collapsed="false">
      <c r="B219" s="342"/>
      <c r="C219" s="342"/>
      <c r="D219" s="342"/>
      <c r="E219" s="342"/>
      <c r="F219" s="342"/>
    </row>
    <row r="220" s="1" customFormat="true" ht="15.75" hidden="false" customHeight="false" outlineLevel="0" collapsed="false">
      <c r="B220" s="342"/>
      <c r="C220" s="342"/>
      <c r="D220" s="342"/>
      <c r="E220" s="342"/>
      <c r="F220" s="342"/>
    </row>
    <row r="221" s="1" customFormat="true" ht="15.75" hidden="false" customHeight="false" outlineLevel="0" collapsed="false">
      <c r="B221" s="342"/>
      <c r="C221" s="342"/>
      <c r="D221" s="342"/>
      <c r="E221" s="342"/>
      <c r="F221" s="342"/>
    </row>
    <row r="222" s="1" customFormat="true" ht="15.75" hidden="false" customHeight="false" outlineLevel="0" collapsed="false">
      <c r="B222" s="342"/>
      <c r="C222" s="342"/>
      <c r="D222" s="342"/>
      <c r="E222" s="342"/>
      <c r="F222" s="342"/>
    </row>
    <row r="223" s="1" customFormat="true" ht="15.75" hidden="false" customHeight="false" outlineLevel="0" collapsed="false">
      <c r="B223" s="342"/>
      <c r="C223" s="342"/>
      <c r="D223" s="342"/>
      <c r="E223" s="342"/>
      <c r="F223" s="342"/>
    </row>
    <row r="224" s="1" customFormat="true" ht="15.75" hidden="false" customHeight="false" outlineLevel="0" collapsed="false">
      <c r="B224" s="342"/>
      <c r="C224" s="342"/>
      <c r="D224" s="342"/>
      <c r="E224" s="342"/>
      <c r="F224" s="342"/>
    </row>
    <row r="225" s="1" customFormat="true" ht="15.75" hidden="false" customHeight="false" outlineLevel="0" collapsed="false">
      <c r="B225" s="342"/>
      <c r="C225" s="342"/>
      <c r="D225" s="342"/>
      <c r="E225" s="342"/>
      <c r="F225" s="342"/>
    </row>
    <row r="226" s="1" customFormat="true" ht="15.75" hidden="false" customHeight="false" outlineLevel="0" collapsed="false">
      <c r="B226" s="342"/>
      <c r="C226" s="342"/>
      <c r="D226" s="342"/>
      <c r="E226" s="342"/>
      <c r="F226" s="342"/>
    </row>
    <row r="227" s="1" customFormat="true" ht="15.75" hidden="false" customHeight="false" outlineLevel="0" collapsed="false">
      <c r="B227" s="342"/>
      <c r="C227" s="342"/>
      <c r="D227" s="342"/>
      <c r="E227" s="342"/>
      <c r="F227" s="342"/>
    </row>
    <row r="228" s="1" customFormat="true" ht="15.75" hidden="false" customHeight="false" outlineLevel="0" collapsed="false">
      <c r="B228" s="342"/>
      <c r="C228" s="342"/>
      <c r="D228" s="342"/>
      <c r="E228" s="342"/>
      <c r="F228" s="342"/>
    </row>
    <row r="229" s="1" customFormat="true" ht="15.75" hidden="false" customHeight="false" outlineLevel="0" collapsed="false">
      <c r="B229" s="342"/>
      <c r="C229" s="342"/>
      <c r="D229" s="342"/>
      <c r="E229" s="342"/>
      <c r="F229" s="342"/>
    </row>
    <row r="230" s="1" customFormat="true" ht="15.75" hidden="false" customHeight="false" outlineLevel="0" collapsed="false">
      <c r="B230" s="342"/>
      <c r="C230" s="342"/>
      <c r="D230" s="342"/>
      <c r="E230" s="342"/>
      <c r="F230" s="342"/>
    </row>
    <row r="231" s="1" customFormat="true" ht="15.75" hidden="false" customHeight="false" outlineLevel="0" collapsed="false">
      <c r="B231" s="342"/>
      <c r="C231" s="342"/>
      <c r="D231" s="342"/>
      <c r="E231" s="342"/>
      <c r="F231" s="342"/>
    </row>
    <row r="232" s="1" customFormat="true" ht="15.75" hidden="false" customHeight="false" outlineLevel="0" collapsed="false">
      <c r="B232" s="342"/>
      <c r="C232" s="342"/>
      <c r="D232" s="342"/>
      <c r="E232" s="342"/>
      <c r="F232" s="342"/>
    </row>
    <row r="233" s="1" customFormat="true" ht="15.75" hidden="false" customHeight="false" outlineLevel="0" collapsed="false">
      <c r="B233" s="342"/>
      <c r="C233" s="342"/>
      <c r="D233" s="342"/>
      <c r="E233" s="342"/>
      <c r="F233" s="342"/>
    </row>
    <row r="234" s="1" customFormat="true" ht="15.75" hidden="false" customHeight="false" outlineLevel="0" collapsed="false">
      <c r="B234" s="342"/>
      <c r="C234" s="342"/>
      <c r="D234" s="342"/>
      <c r="E234" s="342"/>
      <c r="F234" s="342"/>
    </row>
    <row r="235" s="1" customFormat="true" ht="15.75" hidden="false" customHeight="false" outlineLevel="0" collapsed="false">
      <c r="B235" s="342"/>
      <c r="C235" s="342"/>
      <c r="D235" s="342"/>
      <c r="E235" s="342"/>
      <c r="F235" s="342"/>
    </row>
    <row r="236" s="1" customFormat="true" ht="15.75" hidden="false" customHeight="false" outlineLevel="0" collapsed="false">
      <c r="B236" s="342"/>
      <c r="C236" s="342"/>
      <c r="D236" s="342"/>
      <c r="E236" s="342"/>
      <c r="F236" s="342"/>
    </row>
    <row r="237" s="1" customFormat="true" ht="15.75" hidden="false" customHeight="false" outlineLevel="0" collapsed="false">
      <c r="B237" s="342"/>
      <c r="C237" s="342"/>
      <c r="D237" s="342"/>
      <c r="E237" s="342"/>
      <c r="F237" s="342"/>
    </row>
    <row r="238" s="1" customFormat="true" ht="15.75" hidden="false" customHeight="false" outlineLevel="0" collapsed="false">
      <c r="B238" s="342"/>
      <c r="C238" s="342"/>
      <c r="D238" s="342"/>
      <c r="E238" s="342"/>
      <c r="F238" s="342"/>
    </row>
    <row r="239" s="1" customFormat="true" ht="15.75" hidden="false" customHeight="false" outlineLevel="0" collapsed="false">
      <c r="B239" s="342"/>
      <c r="C239" s="342"/>
      <c r="D239" s="342"/>
      <c r="E239" s="342"/>
      <c r="F239" s="342"/>
    </row>
    <row r="240" s="1" customFormat="true" ht="15.75" hidden="false" customHeight="false" outlineLevel="0" collapsed="false">
      <c r="B240" s="342"/>
      <c r="C240" s="342"/>
      <c r="D240" s="342"/>
      <c r="E240" s="342"/>
      <c r="F240" s="342"/>
    </row>
    <row r="241" s="1" customFormat="true" ht="15.75" hidden="false" customHeight="false" outlineLevel="0" collapsed="false">
      <c r="B241" s="342"/>
      <c r="C241" s="342"/>
      <c r="D241" s="342"/>
      <c r="E241" s="342"/>
      <c r="F241" s="342"/>
    </row>
    <row r="242" s="1" customFormat="true" ht="15.75" hidden="false" customHeight="false" outlineLevel="0" collapsed="false">
      <c r="B242" s="342"/>
      <c r="C242" s="342"/>
      <c r="D242" s="342"/>
      <c r="E242" s="342"/>
      <c r="F242" s="342"/>
    </row>
    <row r="243" s="1" customFormat="true" ht="15.75" hidden="false" customHeight="false" outlineLevel="0" collapsed="false">
      <c r="B243" s="342"/>
      <c r="C243" s="342"/>
      <c r="D243" s="342"/>
      <c r="E243" s="342"/>
      <c r="F243" s="342"/>
    </row>
    <row r="244" s="1" customFormat="true" ht="15.75" hidden="false" customHeight="false" outlineLevel="0" collapsed="false">
      <c r="B244" s="342"/>
      <c r="C244" s="342"/>
      <c r="D244" s="342"/>
      <c r="E244" s="342"/>
      <c r="F244" s="342"/>
    </row>
    <row r="245" s="1" customFormat="true" ht="15.75" hidden="false" customHeight="false" outlineLevel="0" collapsed="false">
      <c r="B245" s="342"/>
      <c r="C245" s="342"/>
      <c r="D245" s="342"/>
      <c r="E245" s="342"/>
      <c r="F245" s="342"/>
    </row>
    <row r="246" s="1" customFormat="true" ht="15.75" hidden="false" customHeight="false" outlineLevel="0" collapsed="false">
      <c r="B246" s="342"/>
      <c r="C246" s="342"/>
      <c r="D246" s="342"/>
      <c r="E246" s="342"/>
      <c r="F246" s="342"/>
    </row>
    <row r="247" s="1" customFormat="true" ht="15.75" hidden="false" customHeight="false" outlineLevel="0" collapsed="false">
      <c r="B247" s="342"/>
      <c r="C247" s="342"/>
      <c r="D247" s="342"/>
      <c r="E247" s="342"/>
      <c r="F247" s="342"/>
    </row>
    <row r="248" s="1" customFormat="true" ht="15.75" hidden="false" customHeight="false" outlineLevel="0" collapsed="false">
      <c r="B248" s="342"/>
      <c r="C248" s="342"/>
      <c r="D248" s="342"/>
      <c r="E248" s="342"/>
      <c r="F248" s="342"/>
    </row>
    <row r="249" s="1" customFormat="true" ht="15.75" hidden="false" customHeight="false" outlineLevel="0" collapsed="false">
      <c r="B249" s="342"/>
      <c r="C249" s="342"/>
      <c r="D249" s="342"/>
      <c r="E249" s="342"/>
      <c r="F249" s="342"/>
    </row>
    <row r="250" s="1" customFormat="true" ht="15.75" hidden="false" customHeight="false" outlineLevel="0" collapsed="false">
      <c r="B250" s="342"/>
      <c r="C250" s="342"/>
      <c r="D250" s="342"/>
      <c r="E250" s="342"/>
      <c r="F250" s="342"/>
    </row>
    <row r="251" s="1" customFormat="true" ht="15.75" hidden="false" customHeight="false" outlineLevel="0" collapsed="false">
      <c r="B251" s="342"/>
      <c r="C251" s="342"/>
      <c r="D251" s="342"/>
      <c r="E251" s="342"/>
      <c r="F251" s="342"/>
    </row>
    <row r="252" s="1" customFormat="true" ht="15.75" hidden="false" customHeight="false" outlineLevel="0" collapsed="false">
      <c r="B252" s="342"/>
      <c r="C252" s="342"/>
      <c r="D252" s="342"/>
      <c r="E252" s="342"/>
      <c r="F252" s="342"/>
    </row>
    <row r="253" s="1" customFormat="true" ht="15.75" hidden="false" customHeight="false" outlineLevel="0" collapsed="false">
      <c r="B253" s="342"/>
      <c r="C253" s="342"/>
      <c r="D253" s="342"/>
      <c r="E253" s="342"/>
      <c r="F253" s="342"/>
    </row>
    <row r="254" s="1" customFormat="true" ht="15.75" hidden="false" customHeight="false" outlineLevel="0" collapsed="false">
      <c r="B254" s="342"/>
      <c r="C254" s="342"/>
      <c r="D254" s="342"/>
      <c r="E254" s="342"/>
      <c r="F254" s="342"/>
    </row>
    <row r="255" s="1" customFormat="true" ht="15.75" hidden="false" customHeight="false" outlineLevel="0" collapsed="false">
      <c r="B255" s="342"/>
      <c r="C255" s="342"/>
      <c r="D255" s="342"/>
      <c r="E255" s="342"/>
      <c r="F255" s="342"/>
    </row>
    <row r="256" s="1" customFormat="true" ht="15.75" hidden="false" customHeight="false" outlineLevel="0" collapsed="false">
      <c r="B256" s="342"/>
      <c r="C256" s="342"/>
      <c r="D256" s="342"/>
      <c r="E256" s="342"/>
      <c r="F256" s="342"/>
    </row>
    <row r="257" s="1" customFormat="true" ht="15.75" hidden="false" customHeight="false" outlineLevel="0" collapsed="false">
      <c r="B257" s="342"/>
      <c r="C257" s="342"/>
      <c r="D257" s="342"/>
      <c r="E257" s="342"/>
      <c r="F257" s="342"/>
    </row>
    <row r="258" s="1" customFormat="true" ht="15.75" hidden="false" customHeight="false" outlineLevel="0" collapsed="false">
      <c r="B258" s="342"/>
      <c r="C258" s="342"/>
      <c r="D258" s="342"/>
      <c r="E258" s="342"/>
      <c r="F258" s="342"/>
    </row>
    <row r="259" s="1" customFormat="true" ht="15.75" hidden="false" customHeight="false" outlineLevel="0" collapsed="false">
      <c r="B259" s="342"/>
      <c r="C259" s="342"/>
      <c r="D259" s="342"/>
      <c r="E259" s="342"/>
      <c r="F259" s="342"/>
    </row>
    <row r="260" s="1" customFormat="true" ht="15.75" hidden="false" customHeight="false" outlineLevel="0" collapsed="false">
      <c r="B260" s="342"/>
      <c r="C260" s="342"/>
      <c r="D260" s="342"/>
      <c r="E260" s="342"/>
      <c r="F260" s="342"/>
    </row>
    <row r="261" s="1" customFormat="true" ht="15.75" hidden="false" customHeight="false" outlineLevel="0" collapsed="false">
      <c r="B261" s="342"/>
      <c r="C261" s="342"/>
      <c r="D261" s="342"/>
      <c r="E261" s="342"/>
      <c r="F261" s="342"/>
    </row>
    <row r="262" s="1" customFormat="true" ht="15.75" hidden="false" customHeight="false" outlineLevel="0" collapsed="false">
      <c r="B262" s="342"/>
      <c r="C262" s="342"/>
      <c r="D262" s="342"/>
      <c r="E262" s="342"/>
      <c r="F262" s="342"/>
    </row>
    <row r="263" s="1" customFormat="true" ht="15.75" hidden="false" customHeight="false" outlineLevel="0" collapsed="false">
      <c r="B263" s="342"/>
      <c r="C263" s="342"/>
      <c r="D263" s="342"/>
      <c r="E263" s="342"/>
      <c r="F263" s="342"/>
    </row>
    <row r="264" s="1" customFormat="true" ht="15.75" hidden="false" customHeight="false" outlineLevel="0" collapsed="false">
      <c r="B264" s="342"/>
      <c r="C264" s="342"/>
      <c r="D264" s="342"/>
      <c r="E264" s="342"/>
      <c r="F264" s="342"/>
    </row>
    <row r="265" s="1" customFormat="true" ht="15.75" hidden="false" customHeight="false" outlineLevel="0" collapsed="false">
      <c r="B265" s="342"/>
      <c r="C265" s="342"/>
      <c r="D265" s="342"/>
      <c r="E265" s="342"/>
      <c r="F265" s="342"/>
    </row>
    <row r="266" s="1" customFormat="true" ht="15.75" hidden="false" customHeight="false" outlineLevel="0" collapsed="false">
      <c r="B266" s="342"/>
      <c r="C266" s="342"/>
      <c r="D266" s="342"/>
      <c r="E266" s="342"/>
      <c r="F266" s="342"/>
    </row>
    <row r="267" s="1" customFormat="true" ht="15.75" hidden="false" customHeight="false" outlineLevel="0" collapsed="false">
      <c r="B267" s="342"/>
      <c r="C267" s="342"/>
      <c r="D267" s="342"/>
      <c r="E267" s="342"/>
      <c r="F267" s="342"/>
    </row>
    <row r="268" s="1" customFormat="true" ht="15.75" hidden="false" customHeight="false" outlineLevel="0" collapsed="false">
      <c r="B268" s="342"/>
      <c r="C268" s="342"/>
      <c r="D268" s="342"/>
      <c r="E268" s="342"/>
      <c r="F268" s="342"/>
    </row>
    <row r="269" s="1" customFormat="true" ht="15.75" hidden="false" customHeight="false" outlineLevel="0" collapsed="false">
      <c r="B269" s="342"/>
      <c r="C269" s="342"/>
      <c r="D269" s="342"/>
      <c r="E269" s="342"/>
      <c r="F269" s="342"/>
    </row>
    <row r="270" s="1" customFormat="true" ht="15.75" hidden="false" customHeight="false" outlineLevel="0" collapsed="false">
      <c r="B270" s="342"/>
      <c r="C270" s="342"/>
      <c r="D270" s="342"/>
      <c r="E270" s="342"/>
      <c r="F270" s="342"/>
    </row>
    <row r="271" s="1" customFormat="true" ht="15.75" hidden="false" customHeight="false" outlineLevel="0" collapsed="false">
      <c r="B271" s="342"/>
      <c r="C271" s="342"/>
      <c r="D271" s="342"/>
      <c r="E271" s="342"/>
      <c r="F271" s="342"/>
    </row>
    <row r="272" s="1" customFormat="true" ht="15.75" hidden="false" customHeight="false" outlineLevel="0" collapsed="false">
      <c r="B272" s="342"/>
      <c r="C272" s="342"/>
      <c r="D272" s="342"/>
      <c r="E272" s="342"/>
      <c r="F272" s="342"/>
    </row>
    <row r="273" s="1" customFormat="true" ht="15.75" hidden="false" customHeight="false" outlineLevel="0" collapsed="false">
      <c r="B273" s="342"/>
      <c r="C273" s="342"/>
      <c r="D273" s="342"/>
      <c r="E273" s="342"/>
      <c r="F273" s="342"/>
    </row>
    <row r="274" s="1" customFormat="true" ht="15.75" hidden="false" customHeight="false" outlineLevel="0" collapsed="false">
      <c r="B274" s="342"/>
      <c r="C274" s="342"/>
      <c r="D274" s="342"/>
      <c r="E274" s="342"/>
      <c r="F274" s="342"/>
    </row>
    <row r="275" s="1" customFormat="true" ht="15.75" hidden="false" customHeight="false" outlineLevel="0" collapsed="false">
      <c r="B275" s="342"/>
      <c r="C275" s="342"/>
      <c r="D275" s="342"/>
      <c r="E275" s="342"/>
      <c r="F275" s="342"/>
    </row>
    <row r="276" s="1" customFormat="true" ht="15.75" hidden="false" customHeight="false" outlineLevel="0" collapsed="false">
      <c r="B276" s="342"/>
      <c r="C276" s="342"/>
      <c r="D276" s="342"/>
      <c r="E276" s="342"/>
      <c r="F276" s="342"/>
    </row>
    <row r="277" s="1" customFormat="true" ht="15.75" hidden="false" customHeight="false" outlineLevel="0" collapsed="false">
      <c r="B277" s="342"/>
      <c r="C277" s="342"/>
      <c r="D277" s="342"/>
      <c r="E277" s="342"/>
      <c r="F277" s="342"/>
    </row>
    <row r="278" s="1" customFormat="true" ht="15.75" hidden="false" customHeight="false" outlineLevel="0" collapsed="false">
      <c r="B278" s="342"/>
      <c r="C278" s="342"/>
      <c r="D278" s="342"/>
      <c r="E278" s="342"/>
      <c r="F278" s="342"/>
    </row>
    <row r="279" s="1" customFormat="true" ht="15.75" hidden="false" customHeight="false" outlineLevel="0" collapsed="false">
      <c r="B279" s="342"/>
      <c r="C279" s="342"/>
      <c r="D279" s="342"/>
      <c r="E279" s="342"/>
      <c r="F279" s="342"/>
    </row>
    <row r="280" s="1" customFormat="true" ht="15.75" hidden="false" customHeight="false" outlineLevel="0" collapsed="false">
      <c r="B280" s="342"/>
      <c r="C280" s="342"/>
      <c r="D280" s="342"/>
      <c r="E280" s="342"/>
      <c r="F280" s="342"/>
    </row>
    <row r="281" s="1" customFormat="true" ht="15.75" hidden="false" customHeight="false" outlineLevel="0" collapsed="false">
      <c r="B281" s="342"/>
      <c r="C281" s="342"/>
      <c r="D281" s="342"/>
      <c r="E281" s="342"/>
      <c r="F281" s="342"/>
    </row>
    <row r="282" s="1" customFormat="true" ht="15.75" hidden="false" customHeight="false" outlineLevel="0" collapsed="false">
      <c r="B282" s="342"/>
      <c r="C282" s="342"/>
      <c r="D282" s="342"/>
      <c r="E282" s="342"/>
      <c r="F282" s="342"/>
    </row>
    <row r="283" s="1" customFormat="true" ht="15.75" hidden="false" customHeight="false" outlineLevel="0" collapsed="false">
      <c r="B283" s="342"/>
      <c r="C283" s="342"/>
      <c r="D283" s="342"/>
      <c r="E283" s="342"/>
      <c r="F283" s="342"/>
    </row>
    <row r="284" s="1" customFormat="true" ht="15.75" hidden="false" customHeight="false" outlineLevel="0" collapsed="false">
      <c r="B284" s="342"/>
      <c r="C284" s="342"/>
      <c r="D284" s="342"/>
      <c r="E284" s="342"/>
      <c r="F284" s="342"/>
    </row>
    <row r="285" s="1" customFormat="true" ht="15.75" hidden="false" customHeight="false" outlineLevel="0" collapsed="false">
      <c r="B285" s="342"/>
      <c r="C285" s="342"/>
      <c r="D285" s="342"/>
      <c r="E285" s="342"/>
      <c r="F285" s="342"/>
    </row>
    <row r="286" s="1" customFormat="true" ht="15.75" hidden="false" customHeight="false" outlineLevel="0" collapsed="false">
      <c r="B286" s="342"/>
      <c r="C286" s="342"/>
      <c r="D286" s="342"/>
      <c r="E286" s="342"/>
      <c r="F286" s="342"/>
    </row>
    <row r="287" s="1" customFormat="true" ht="15.75" hidden="false" customHeight="false" outlineLevel="0" collapsed="false">
      <c r="B287" s="342"/>
      <c r="C287" s="342"/>
      <c r="D287" s="342"/>
      <c r="E287" s="342"/>
      <c r="F287" s="342"/>
    </row>
    <row r="288" s="1" customFormat="true" ht="15.75" hidden="false" customHeight="false" outlineLevel="0" collapsed="false">
      <c r="B288" s="342"/>
      <c r="C288" s="342"/>
      <c r="D288" s="342"/>
      <c r="E288" s="342"/>
      <c r="F288" s="342"/>
    </row>
    <row r="289" s="1" customFormat="true" ht="15.75" hidden="false" customHeight="false" outlineLevel="0" collapsed="false">
      <c r="B289" s="342"/>
      <c r="C289" s="342"/>
      <c r="D289" s="342"/>
      <c r="E289" s="342"/>
      <c r="F289" s="342"/>
    </row>
    <row r="290" s="1" customFormat="true" ht="15.75" hidden="false" customHeight="false" outlineLevel="0" collapsed="false">
      <c r="B290" s="342"/>
      <c r="C290" s="342"/>
      <c r="D290" s="342"/>
      <c r="E290" s="342"/>
      <c r="F290" s="342"/>
    </row>
    <row r="291" s="1" customFormat="true" ht="15.75" hidden="false" customHeight="false" outlineLevel="0" collapsed="false">
      <c r="B291" s="342"/>
      <c r="C291" s="342"/>
      <c r="D291" s="342"/>
      <c r="E291" s="342"/>
      <c r="F291" s="342"/>
    </row>
    <row r="292" s="1" customFormat="true" ht="15.75" hidden="false" customHeight="false" outlineLevel="0" collapsed="false">
      <c r="B292" s="342"/>
      <c r="C292" s="342"/>
      <c r="D292" s="342"/>
      <c r="E292" s="342"/>
      <c r="F292" s="342"/>
    </row>
    <row r="293" s="1" customFormat="true" ht="15.75" hidden="false" customHeight="false" outlineLevel="0" collapsed="false">
      <c r="B293" s="342"/>
      <c r="C293" s="342"/>
      <c r="D293" s="342"/>
      <c r="E293" s="342"/>
      <c r="F293" s="342"/>
    </row>
    <row r="294" s="1" customFormat="true" ht="15.75" hidden="false" customHeight="false" outlineLevel="0" collapsed="false">
      <c r="B294" s="342"/>
      <c r="C294" s="342"/>
      <c r="D294" s="342"/>
      <c r="E294" s="342"/>
      <c r="F294" s="342"/>
    </row>
    <row r="295" s="1" customFormat="true" ht="15.75" hidden="false" customHeight="false" outlineLevel="0" collapsed="false">
      <c r="B295" s="342"/>
      <c r="C295" s="342"/>
      <c r="D295" s="342"/>
      <c r="E295" s="342"/>
      <c r="F295" s="342"/>
    </row>
    <row r="296" s="1" customFormat="true" ht="15.75" hidden="false" customHeight="false" outlineLevel="0" collapsed="false">
      <c r="B296" s="342"/>
      <c r="C296" s="342"/>
      <c r="D296" s="342"/>
      <c r="E296" s="342"/>
      <c r="F296" s="342"/>
    </row>
    <row r="297" s="1" customFormat="true" ht="15.75" hidden="false" customHeight="false" outlineLevel="0" collapsed="false">
      <c r="B297" s="342"/>
      <c r="C297" s="342"/>
      <c r="D297" s="342"/>
      <c r="E297" s="342"/>
      <c r="F297" s="342"/>
    </row>
    <row r="298" s="1" customFormat="true" ht="15.75" hidden="false" customHeight="false" outlineLevel="0" collapsed="false">
      <c r="B298" s="342"/>
      <c r="C298" s="342"/>
      <c r="D298" s="342"/>
      <c r="E298" s="342"/>
      <c r="F298" s="342"/>
    </row>
    <row r="299" s="1" customFormat="true" ht="15.75" hidden="false" customHeight="false" outlineLevel="0" collapsed="false">
      <c r="B299" s="342"/>
      <c r="C299" s="342"/>
      <c r="D299" s="342"/>
      <c r="E299" s="342"/>
      <c r="F299" s="342"/>
    </row>
    <row r="300" s="1" customFormat="true" ht="15.75" hidden="false" customHeight="false" outlineLevel="0" collapsed="false">
      <c r="B300" s="342"/>
      <c r="C300" s="342"/>
      <c r="D300" s="342"/>
      <c r="E300" s="342"/>
      <c r="F300" s="342"/>
    </row>
    <row r="301" s="1" customFormat="true" ht="15.75" hidden="false" customHeight="false" outlineLevel="0" collapsed="false">
      <c r="B301" s="342"/>
      <c r="C301" s="342"/>
      <c r="D301" s="342"/>
      <c r="E301" s="342"/>
      <c r="F301" s="342"/>
    </row>
    <row r="302" s="1" customFormat="true" ht="15.75" hidden="false" customHeight="false" outlineLevel="0" collapsed="false">
      <c r="B302" s="342"/>
      <c r="C302" s="342"/>
      <c r="D302" s="342"/>
      <c r="E302" s="342"/>
      <c r="F302" s="342"/>
    </row>
    <row r="303" s="1" customFormat="true" ht="15.75" hidden="false" customHeight="false" outlineLevel="0" collapsed="false">
      <c r="B303" s="342"/>
      <c r="C303" s="342"/>
      <c r="D303" s="342"/>
      <c r="E303" s="342"/>
      <c r="F303" s="342"/>
    </row>
    <row r="304" s="1" customFormat="true" ht="15.75" hidden="false" customHeight="false" outlineLevel="0" collapsed="false">
      <c r="B304" s="342"/>
      <c r="C304" s="342"/>
      <c r="D304" s="342"/>
      <c r="E304" s="342"/>
      <c r="F304" s="342"/>
    </row>
    <row r="305" s="1" customFormat="true" ht="15.75" hidden="false" customHeight="false" outlineLevel="0" collapsed="false">
      <c r="B305" s="342"/>
      <c r="C305" s="342"/>
      <c r="D305" s="342"/>
      <c r="E305" s="342"/>
      <c r="F305" s="342"/>
    </row>
    <row r="306" s="1" customFormat="true" ht="15.75" hidden="false" customHeight="false" outlineLevel="0" collapsed="false">
      <c r="B306" s="342"/>
      <c r="C306" s="342"/>
      <c r="D306" s="342"/>
      <c r="E306" s="342"/>
      <c r="F306" s="342"/>
    </row>
    <row r="307" s="1" customFormat="true" ht="15.75" hidden="false" customHeight="false" outlineLevel="0" collapsed="false">
      <c r="B307" s="342"/>
      <c r="C307" s="342"/>
      <c r="D307" s="342"/>
      <c r="E307" s="342"/>
      <c r="F307" s="342"/>
    </row>
    <row r="308" s="1" customFormat="true" ht="15.75" hidden="false" customHeight="false" outlineLevel="0" collapsed="false">
      <c r="B308" s="342"/>
      <c r="C308" s="342"/>
      <c r="D308" s="342"/>
      <c r="E308" s="342"/>
      <c r="F308" s="342"/>
    </row>
    <row r="309" s="1" customFormat="true" ht="15.75" hidden="false" customHeight="false" outlineLevel="0" collapsed="false">
      <c r="B309" s="342"/>
      <c r="C309" s="342"/>
      <c r="D309" s="342"/>
      <c r="E309" s="342"/>
      <c r="F309" s="342"/>
    </row>
    <row r="310" s="1" customFormat="true" ht="15.75" hidden="false" customHeight="false" outlineLevel="0" collapsed="false">
      <c r="B310" s="342"/>
      <c r="C310" s="342"/>
      <c r="D310" s="342"/>
      <c r="E310" s="342"/>
      <c r="F310" s="342"/>
    </row>
    <row r="311" s="1" customFormat="true" ht="15.75" hidden="false" customHeight="false" outlineLevel="0" collapsed="false">
      <c r="B311" s="342"/>
      <c r="C311" s="342"/>
      <c r="D311" s="342"/>
      <c r="E311" s="342"/>
      <c r="F311" s="342"/>
    </row>
    <row r="312" s="1" customFormat="true" ht="15.75" hidden="false" customHeight="false" outlineLevel="0" collapsed="false">
      <c r="B312" s="342"/>
      <c r="C312" s="342"/>
      <c r="D312" s="342"/>
      <c r="E312" s="342"/>
      <c r="F312" s="342"/>
    </row>
    <row r="313" s="1" customFormat="true" ht="15.75" hidden="false" customHeight="false" outlineLevel="0" collapsed="false">
      <c r="B313" s="342"/>
      <c r="C313" s="342"/>
      <c r="D313" s="342"/>
      <c r="E313" s="342"/>
      <c r="F313" s="342"/>
    </row>
    <row r="314" s="1" customFormat="true" ht="15.75" hidden="false" customHeight="false" outlineLevel="0" collapsed="false">
      <c r="B314" s="342"/>
      <c r="C314" s="342"/>
      <c r="D314" s="342"/>
      <c r="E314" s="342"/>
      <c r="F314" s="342"/>
    </row>
    <row r="315" s="1" customFormat="true" ht="15.75" hidden="false" customHeight="false" outlineLevel="0" collapsed="false">
      <c r="B315" s="342"/>
      <c r="C315" s="342"/>
      <c r="D315" s="342"/>
      <c r="E315" s="342"/>
      <c r="F315" s="342"/>
    </row>
    <row r="316" s="1" customFormat="true" ht="15.75" hidden="false" customHeight="false" outlineLevel="0" collapsed="false">
      <c r="B316" s="342"/>
      <c r="C316" s="342"/>
      <c r="D316" s="342"/>
      <c r="E316" s="342"/>
      <c r="F316" s="342"/>
    </row>
    <row r="317" s="1" customFormat="true" ht="15.75" hidden="false" customHeight="false" outlineLevel="0" collapsed="false">
      <c r="B317" s="342"/>
      <c r="C317" s="342"/>
      <c r="D317" s="342"/>
      <c r="E317" s="342"/>
      <c r="F317" s="342"/>
    </row>
    <row r="318" s="1" customFormat="true" ht="15.75" hidden="false" customHeight="false" outlineLevel="0" collapsed="false">
      <c r="B318" s="342"/>
      <c r="C318" s="342"/>
      <c r="D318" s="342"/>
      <c r="E318" s="342"/>
      <c r="F318" s="342"/>
    </row>
    <row r="319" s="1" customFormat="true" ht="15.75" hidden="false" customHeight="false" outlineLevel="0" collapsed="false">
      <c r="B319" s="342"/>
      <c r="C319" s="342"/>
      <c r="D319" s="342"/>
      <c r="E319" s="342"/>
      <c r="F319" s="342"/>
    </row>
    <row r="320" s="1" customFormat="true" ht="15.75" hidden="false" customHeight="false" outlineLevel="0" collapsed="false">
      <c r="B320" s="342"/>
      <c r="C320" s="342"/>
      <c r="D320" s="342"/>
      <c r="E320" s="342"/>
      <c r="F320" s="342"/>
    </row>
    <row r="321" s="1" customFormat="true" ht="15.75" hidden="false" customHeight="false" outlineLevel="0" collapsed="false">
      <c r="B321" s="342"/>
      <c r="C321" s="342"/>
      <c r="D321" s="342"/>
      <c r="E321" s="342"/>
      <c r="F321" s="342"/>
    </row>
    <row r="322" s="1" customFormat="true" ht="15.75" hidden="false" customHeight="false" outlineLevel="0" collapsed="false">
      <c r="B322" s="342"/>
      <c r="C322" s="342"/>
      <c r="D322" s="342"/>
      <c r="E322" s="342"/>
      <c r="F322" s="342"/>
    </row>
    <row r="323" s="1" customFormat="true" ht="15.75" hidden="false" customHeight="false" outlineLevel="0" collapsed="false">
      <c r="B323" s="342"/>
      <c r="C323" s="342"/>
      <c r="D323" s="342"/>
      <c r="E323" s="342"/>
      <c r="F323" s="342"/>
    </row>
    <row r="324" s="1" customFormat="true" ht="15.75" hidden="false" customHeight="false" outlineLevel="0" collapsed="false">
      <c r="B324" s="342"/>
      <c r="C324" s="342"/>
      <c r="D324" s="342"/>
      <c r="E324" s="342"/>
      <c r="F324" s="342"/>
    </row>
    <row r="325" s="1" customFormat="true" ht="15.75" hidden="false" customHeight="false" outlineLevel="0" collapsed="false">
      <c r="B325" s="342"/>
      <c r="C325" s="342"/>
      <c r="D325" s="342"/>
      <c r="E325" s="342"/>
      <c r="F325" s="342"/>
    </row>
    <row r="326" s="1" customFormat="true" ht="15.75" hidden="false" customHeight="false" outlineLevel="0" collapsed="false">
      <c r="B326" s="342"/>
      <c r="C326" s="342"/>
      <c r="D326" s="342"/>
      <c r="E326" s="342"/>
      <c r="F326" s="342"/>
    </row>
    <row r="327" s="1" customFormat="true" ht="15.75" hidden="false" customHeight="false" outlineLevel="0" collapsed="false">
      <c r="B327" s="342"/>
      <c r="C327" s="342"/>
      <c r="D327" s="342"/>
      <c r="E327" s="342"/>
      <c r="F327" s="342"/>
    </row>
    <row r="328" s="1" customFormat="true" ht="15.75" hidden="false" customHeight="false" outlineLevel="0" collapsed="false">
      <c r="B328" s="342"/>
      <c r="C328" s="342"/>
      <c r="D328" s="342"/>
      <c r="E328" s="342"/>
      <c r="F328" s="342"/>
    </row>
    <row r="329" s="1" customFormat="true" ht="15.75" hidden="false" customHeight="false" outlineLevel="0" collapsed="false">
      <c r="B329" s="342"/>
      <c r="C329" s="342"/>
      <c r="D329" s="342"/>
      <c r="E329" s="342"/>
      <c r="F329" s="342"/>
    </row>
    <row r="330" s="1" customFormat="true" ht="15.75" hidden="false" customHeight="false" outlineLevel="0" collapsed="false">
      <c r="B330" s="342"/>
      <c r="C330" s="342"/>
      <c r="D330" s="342"/>
      <c r="E330" s="342"/>
      <c r="F330" s="342"/>
    </row>
    <row r="331" s="1" customFormat="true" ht="15.75" hidden="false" customHeight="false" outlineLevel="0" collapsed="false">
      <c r="B331" s="342"/>
      <c r="C331" s="342"/>
      <c r="D331" s="342"/>
      <c r="E331" s="342"/>
      <c r="F331" s="342"/>
    </row>
    <row r="332" s="1" customFormat="true" ht="15.75" hidden="false" customHeight="false" outlineLevel="0" collapsed="false">
      <c r="B332" s="342"/>
      <c r="C332" s="342"/>
      <c r="D332" s="342"/>
      <c r="E332" s="342"/>
      <c r="F332" s="342"/>
    </row>
    <row r="333" s="1" customFormat="true" ht="15.75" hidden="false" customHeight="false" outlineLevel="0" collapsed="false">
      <c r="B333" s="342"/>
      <c r="C333" s="342"/>
      <c r="D333" s="342"/>
      <c r="E333" s="342"/>
      <c r="F333" s="342"/>
    </row>
    <row r="334" s="1" customFormat="true" ht="15.75" hidden="false" customHeight="false" outlineLevel="0" collapsed="false">
      <c r="B334" s="342"/>
      <c r="C334" s="342"/>
      <c r="D334" s="342"/>
      <c r="E334" s="342"/>
      <c r="F334" s="342"/>
    </row>
    <row r="335" s="1" customFormat="true" ht="15.75" hidden="false" customHeight="false" outlineLevel="0" collapsed="false">
      <c r="B335" s="342"/>
      <c r="C335" s="342"/>
      <c r="D335" s="342"/>
      <c r="E335" s="342"/>
      <c r="F335" s="342"/>
    </row>
    <row r="336" s="1" customFormat="true" ht="15.75" hidden="false" customHeight="false" outlineLevel="0" collapsed="false">
      <c r="B336" s="342"/>
      <c r="C336" s="342"/>
      <c r="D336" s="342"/>
      <c r="E336" s="342"/>
      <c r="F336" s="342"/>
    </row>
    <row r="337" s="1" customFormat="true" ht="15.75" hidden="false" customHeight="false" outlineLevel="0" collapsed="false">
      <c r="B337" s="342"/>
      <c r="C337" s="342"/>
      <c r="D337" s="342"/>
      <c r="E337" s="342"/>
      <c r="F337" s="342"/>
    </row>
    <row r="338" s="1" customFormat="true" ht="15.75" hidden="false" customHeight="false" outlineLevel="0" collapsed="false">
      <c r="B338" s="342"/>
      <c r="C338" s="342"/>
      <c r="D338" s="342"/>
      <c r="E338" s="342"/>
      <c r="F338" s="342"/>
    </row>
    <row r="339" s="1" customFormat="true" ht="15.75" hidden="false" customHeight="false" outlineLevel="0" collapsed="false">
      <c r="B339" s="342"/>
      <c r="C339" s="342"/>
      <c r="D339" s="342"/>
      <c r="E339" s="342"/>
      <c r="F339" s="342"/>
    </row>
    <row r="340" s="1" customFormat="true" ht="15.75" hidden="false" customHeight="false" outlineLevel="0" collapsed="false">
      <c r="B340" s="342"/>
      <c r="C340" s="342"/>
      <c r="D340" s="342"/>
      <c r="E340" s="342"/>
      <c r="F340" s="342"/>
    </row>
    <row r="341" s="1" customFormat="true" ht="15.75" hidden="false" customHeight="false" outlineLevel="0" collapsed="false">
      <c r="B341" s="342"/>
      <c r="C341" s="342"/>
      <c r="D341" s="342"/>
      <c r="E341" s="342"/>
      <c r="F341" s="342"/>
    </row>
    <row r="342" s="1" customFormat="true" ht="15.75" hidden="false" customHeight="false" outlineLevel="0" collapsed="false">
      <c r="B342" s="342"/>
      <c r="C342" s="342"/>
      <c r="D342" s="342"/>
      <c r="E342" s="342"/>
      <c r="F342" s="342"/>
    </row>
    <row r="343" s="1" customFormat="true" ht="15.75" hidden="false" customHeight="false" outlineLevel="0" collapsed="false">
      <c r="B343" s="342"/>
      <c r="C343" s="342"/>
      <c r="D343" s="342"/>
      <c r="E343" s="342"/>
      <c r="F343" s="342"/>
    </row>
    <row r="344" s="1" customFormat="true" ht="15.75" hidden="false" customHeight="false" outlineLevel="0" collapsed="false">
      <c r="B344" s="342"/>
      <c r="C344" s="342"/>
      <c r="D344" s="342"/>
      <c r="E344" s="342"/>
      <c r="F344" s="342"/>
    </row>
    <row r="345" s="1" customFormat="true" ht="15.75" hidden="false" customHeight="false" outlineLevel="0" collapsed="false">
      <c r="B345" s="342"/>
      <c r="C345" s="342"/>
      <c r="D345" s="342"/>
      <c r="E345" s="342"/>
      <c r="F345" s="342"/>
    </row>
    <row r="346" s="1" customFormat="true" ht="15.75" hidden="false" customHeight="false" outlineLevel="0" collapsed="false">
      <c r="B346" s="342"/>
      <c r="C346" s="342"/>
      <c r="D346" s="342"/>
      <c r="E346" s="342"/>
      <c r="F346" s="342"/>
    </row>
    <row r="347" s="1" customFormat="true" ht="15.75" hidden="false" customHeight="false" outlineLevel="0" collapsed="false">
      <c r="B347" s="342"/>
      <c r="C347" s="342"/>
      <c r="D347" s="342"/>
      <c r="E347" s="342"/>
      <c r="F347" s="342"/>
    </row>
    <row r="348" s="1" customFormat="true" ht="15.75" hidden="false" customHeight="false" outlineLevel="0" collapsed="false">
      <c r="B348" s="342"/>
      <c r="C348" s="342"/>
      <c r="D348" s="342"/>
      <c r="E348" s="342"/>
      <c r="F348" s="342"/>
    </row>
    <row r="349" s="1" customFormat="true" ht="15.75" hidden="false" customHeight="false" outlineLevel="0" collapsed="false">
      <c r="B349" s="342"/>
      <c r="C349" s="342"/>
      <c r="D349" s="342"/>
      <c r="E349" s="342"/>
      <c r="F349" s="342"/>
    </row>
    <row r="350" s="1" customFormat="true" ht="15.75" hidden="false" customHeight="false" outlineLevel="0" collapsed="false">
      <c r="B350" s="342"/>
      <c r="C350" s="342"/>
      <c r="D350" s="342"/>
      <c r="E350" s="342"/>
      <c r="F350" s="342"/>
    </row>
    <row r="351" s="1" customFormat="true" ht="15.75" hidden="false" customHeight="false" outlineLevel="0" collapsed="false">
      <c r="B351" s="342"/>
      <c r="C351" s="342"/>
      <c r="D351" s="342"/>
      <c r="E351" s="342"/>
      <c r="F351" s="342"/>
    </row>
    <row r="352" s="1" customFormat="true" ht="15.75" hidden="false" customHeight="false" outlineLevel="0" collapsed="false">
      <c r="B352" s="342"/>
      <c r="C352" s="342"/>
      <c r="D352" s="342"/>
      <c r="E352" s="342"/>
      <c r="F352" s="342"/>
    </row>
    <row r="353" s="1" customFormat="true" ht="15.75" hidden="false" customHeight="false" outlineLevel="0" collapsed="false">
      <c r="B353" s="342"/>
      <c r="C353" s="342"/>
      <c r="D353" s="342"/>
      <c r="E353" s="342"/>
      <c r="F353" s="342"/>
    </row>
    <row r="354" s="1" customFormat="true" ht="15.75" hidden="false" customHeight="false" outlineLevel="0" collapsed="false">
      <c r="B354" s="342"/>
      <c r="C354" s="342"/>
      <c r="D354" s="342"/>
      <c r="E354" s="342"/>
      <c r="F354" s="342"/>
    </row>
    <row r="355" s="1" customFormat="true" ht="15.75" hidden="false" customHeight="false" outlineLevel="0" collapsed="false">
      <c r="B355" s="342"/>
      <c r="C355" s="342"/>
      <c r="D355" s="342"/>
      <c r="E355" s="342"/>
      <c r="F355" s="342"/>
    </row>
    <row r="356" s="1" customFormat="true" ht="15.75" hidden="false" customHeight="false" outlineLevel="0" collapsed="false">
      <c r="B356" s="342"/>
      <c r="C356" s="342"/>
      <c r="D356" s="342"/>
      <c r="E356" s="342"/>
      <c r="F356" s="342"/>
    </row>
    <row r="357" s="1" customFormat="true" ht="15.75" hidden="false" customHeight="false" outlineLevel="0" collapsed="false">
      <c r="B357" s="342"/>
      <c r="C357" s="342"/>
      <c r="D357" s="342"/>
      <c r="E357" s="342"/>
      <c r="F357" s="342"/>
    </row>
    <row r="358" s="1" customFormat="true" ht="15.75" hidden="false" customHeight="false" outlineLevel="0" collapsed="false">
      <c r="B358" s="342"/>
      <c r="C358" s="342"/>
      <c r="D358" s="342"/>
      <c r="E358" s="342"/>
      <c r="F358" s="342"/>
    </row>
    <row r="359" s="1" customFormat="true" ht="15.75" hidden="false" customHeight="false" outlineLevel="0" collapsed="false">
      <c r="B359" s="342"/>
      <c r="C359" s="342"/>
      <c r="D359" s="342"/>
      <c r="E359" s="342"/>
      <c r="F359" s="342"/>
    </row>
    <row r="360" s="1" customFormat="true" ht="15.75" hidden="false" customHeight="false" outlineLevel="0" collapsed="false">
      <c r="B360" s="342"/>
      <c r="C360" s="342"/>
      <c r="D360" s="342"/>
      <c r="E360" s="342"/>
      <c r="F360" s="342"/>
    </row>
    <row r="361" s="1" customFormat="true" ht="15.75" hidden="false" customHeight="false" outlineLevel="0" collapsed="false">
      <c r="B361" s="342"/>
      <c r="C361" s="342"/>
      <c r="D361" s="342"/>
      <c r="E361" s="342"/>
      <c r="F361" s="342"/>
    </row>
    <row r="362" s="1" customFormat="true" ht="15.75" hidden="false" customHeight="false" outlineLevel="0" collapsed="false">
      <c r="B362" s="342"/>
      <c r="C362" s="342"/>
      <c r="D362" s="342"/>
      <c r="E362" s="342"/>
      <c r="F362" s="342"/>
    </row>
    <row r="363" s="1" customFormat="true" ht="15.75" hidden="false" customHeight="false" outlineLevel="0" collapsed="false">
      <c r="B363" s="342"/>
      <c r="C363" s="342"/>
      <c r="D363" s="342"/>
      <c r="E363" s="342"/>
      <c r="F363" s="342"/>
    </row>
    <row r="364" s="1" customFormat="true" ht="15.75" hidden="false" customHeight="false" outlineLevel="0" collapsed="false">
      <c r="B364" s="342"/>
      <c r="C364" s="342"/>
      <c r="D364" s="342"/>
      <c r="E364" s="342"/>
      <c r="F364" s="342"/>
    </row>
    <row r="365" s="1" customFormat="true" ht="15.75" hidden="false" customHeight="false" outlineLevel="0" collapsed="false">
      <c r="B365" s="342"/>
      <c r="C365" s="342"/>
      <c r="D365" s="342"/>
      <c r="E365" s="342"/>
      <c r="F365" s="342"/>
    </row>
    <row r="366" s="1" customFormat="true" ht="15.75" hidden="false" customHeight="false" outlineLevel="0" collapsed="false">
      <c r="B366" s="342"/>
      <c r="C366" s="342"/>
      <c r="D366" s="342"/>
      <c r="E366" s="342"/>
      <c r="F366" s="342"/>
    </row>
    <row r="367" s="1" customFormat="true" ht="15.75" hidden="false" customHeight="false" outlineLevel="0" collapsed="false">
      <c r="B367" s="342"/>
      <c r="C367" s="342"/>
      <c r="D367" s="342"/>
      <c r="E367" s="342"/>
      <c r="F367" s="342"/>
    </row>
    <row r="368" s="1" customFormat="true" ht="15.75" hidden="false" customHeight="false" outlineLevel="0" collapsed="false">
      <c r="B368" s="342"/>
      <c r="C368" s="342"/>
      <c r="D368" s="342"/>
      <c r="E368" s="342"/>
      <c r="F368" s="342"/>
    </row>
    <row r="369" s="1" customFormat="true" ht="15.75" hidden="false" customHeight="false" outlineLevel="0" collapsed="false">
      <c r="B369" s="342"/>
      <c r="C369" s="342"/>
      <c r="D369" s="342"/>
      <c r="E369" s="342"/>
      <c r="F369" s="342"/>
    </row>
    <row r="370" s="1" customFormat="true" ht="15.75" hidden="false" customHeight="false" outlineLevel="0" collapsed="false">
      <c r="B370" s="342"/>
      <c r="C370" s="342"/>
      <c r="D370" s="342"/>
      <c r="E370" s="342"/>
      <c r="F370" s="342"/>
    </row>
    <row r="371" s="1" customFormat="true" ht="15.75" hidden="false" customHeight="false" outlineLevel="0" collapsed="false">
      <c r="B371" s="342"/>
      <c r="C371" s="342"/>
      <c r="D371" s="342"/>
      <c r="E371" s="342"/>
      <c r="F371" s="342"/>
    </row>
    <row r="372" s="1" customFormat="true" ht="15.75" hidden="false" customHeight="false" outlineLevel="0" collapsed="false">
      <c r="B372" s="342"/>
      <c r="C372" s="342"/>
      <c r="D372" s="342"/>
      <c r="E372" s="342"/>
      <c r="F372" s="342"/>
    </row>
    <row r="373" s="1" customFormat="true" ht="15.75" hidden="false" customHeight="false" outlineLevel="0" collapsed="false">
      <c r="B373" s="342"/>
      <c r="C373" s="342"/>
      <c r="D373" s="342"/>
      <c r="E373" s="342"/>
      <c r="F373" s="342"/>
    </row>
    <row r="374" s="1" customFormat="true" ht="15.75" hidden="false" customHeight="false" outlineLevel="0" collapsed="false">
      <c r="B374" s="342"/>
      <c r="C374" s="342"/>
      <c r="D374" s="342"/>
      <c r="E374" s="342"/>
      <c r="F374" s="342"/>
    </row>
    <row r="375" s="1" customFormat="true" ht="15.75" hidden="false" customHeight="false" outlineLevel="0" collapsed="false">
      <c r="B375" s="342"/>
      <c r="C375" s="342"/>
      <c r="D375" s="342"/>
      <c r="E375" s="342"/>
      <c r="F375" s="342"/>
    </row>
    <row r="376" s="1" customFormat="true" ht="15.75" hidden="false" customHeight="false" outlineLevel="0" collapsed="false">
      <c r="B376" s="342"/>
      <c r="C376" s="342"/>
      <c r="D376" s="342"/>
      <c r="E376" s="342"/>
      <c r="F376" s="342"/>
    </row>
    <row r="377" s="1" customFormat="true" ht="15.75" hidden="false" customHeight="false" outlineLevel="0" collapsed="false">
      <c r="B377" s="342"/>
      <c r="C377" s="342"/>
      <c r="D377" s="342"/>
      <c r="E377" s="342"/>
      <c r="F377" s="342"/>
    </row>
    <row r="378" s="1" customFormat="true" ht="15.75" hidden="false" customHeight="false" outlineLevel="0" collapsed="false">
      <c r="B378" s="342"/>
      <c r="C378" s="342"/>
      <c r="D378" s="342"/>
      <c r="E378" s="342"/>
      <c r="F378" s="342"/>
    </row>
    <row r="379" s="1" customFormat="true" ht="15.75" hidden="false" customHeight="false" outlineLevel="0" collapsed="false">
      <c r="B379" s="342"/>
      <c r="C379" s="342"/>
      <c r="D379" s="342"/>
      <c r="E379" s="342"/>
      <c r="F379" s="342"/>
    </row>
    <row r="380" s="1" customFormat="true" ht="15.75" hidden="false" customHeight="false" outlineLevel="0" collapsed="false">
      <c r="B380" s="342"/>
      <c r="C380" s="342"/>
      <c r="D380" s="342"/>
      <c r="E380" s="342"/>
      <c r="F380" s="342"/>
    </row>
    <row r="381" s="1" customFormat="true" ht="15.75" hidden="false" customHeight="false" outlineLevel="0" collapsed="false">
      <c r="B381" s="342"/>
      <c r="C381" s="342"/>
      <c r="D381" s="342"/>
      <c r="E381" s="342"/>
      <c r="F381" s="342"/>
    </row>
    <row r="382" s="1" customFormat="true" ht="15.75" hidden="false" customHeight="false" outlineLevel="0" collapsed="false">
      <c r="B382" s="342"/>
      <c r="C382" s="342"/>
      <c r="D382" s="342"/>
      <c r="E382" s="342"/>
      <c r="F382" s="342"/>
    </row>
    <row r="383" s="1" customFormat="true" ht="15.75" hidden="false" customHeight="false" outlineLevel="0" collapsed="false">
      <c r="B383" s="342"/>
      <c r="C383" s="342"/>
      <c r="D383" s="342"/>
      <c r="E383" s="342"/>
      <c r="F383" s="342"/>
    </row>
    <row r="384" s="1" customFormat="true" ht="15.75" hidden="false" customHeight="false" outlineLevel="0" collapsed="false">
      <c r="B384" s="342"/>
      <c r="C384" s="342"/>
      <c r="D384" s="342"/>
      <c r="E384" s="342"/>
      <c r="F384" s="342"/>
    </row>
    <row r="385" s="1" customFormat="true" ht="15.75" hidden="false" customHeight="false" outlineLevel="0" collapsed="false">
      <c r="B385" s="342"/>
      <c r="C385" s="342"/>
      <c r="D385" s="342"/>
      <c r="E385" s="342"/>
      <c r="F385" s="342"/>
    </row>
    <row r="386" s="1" customFormat="true" ht="15.75" hidden="false" customHeight="false" outlineLevel="0" collapsed="false">
      <c r="B386" s="342"/>
      <c r="C386" s="342"/>
      <c r="D386" s="342"/>
      <c r="E386" s="342"/>
      <c r="F386" s="342"/>
    </row>
    <row r="387" s="1" customFormat="true" ht="15.75" hidden="false" customHeight="false" outlineLevel="0" collapsed="false">
      <c r="B387" s="342"/>
      <c r="C387" s="342"/>
      <c r="D387" s="342"/>
      <c r="E387" s="342"/>
      <c r="F387" s="342"/>
    </row>
    <row r="388" s="1" customFormat="true" ht="15.75" hidden="false" customHeight="false" outlineLevel="0" collapsed="false">
      <c r="B388" s="342"/>
      <c r="C388" s="342"/>
      <c r="D388" s="342"/>
      <c r="E388" s="342"/>
      <c r="F388" s="342"/>
    </row>
    <row r="389" s="1" customFormat="true" ht="15.75" hidden="false" customHeight="false" outlineLevel="0" collapsed="false">
      <c r="B389" s="342"/>
      <c r="C389" s="342"/>
      <c r="D389" s="342"/>
      <c r="E389" s="342"/>
      <c r="F389" s="342"/>
    </row>
    <row r="390" s="1" customFormat="true" ht="15.75" hidden="false" customHeight="false" outlineLevel="0" collapsed="false">
      <c r="B390" s="342"/>
      <c r="C390" s="342"/>
      <c r="D390" s="342"/>
      <c r="E390" s="342"/>
      <c r="F390" s="342"/>
    </row>
    <row r="391" s="1" customFormat="true" ht="15.75" hidden="false" customHeight="false" outlineLevel="0" collapsed="false">
      <c r="B391" s="342"/>
      <c r="C391" s="342"/>
      <c r="D391" s="342"/>
      <c r="E391" s="342"/>
      <c r="F391" s="342"/>
    </row>
    <row r="392" s="1" customFormat="true" ht="15.75" hidden="false" customHeight="false" outlineLevel="0" collapsed="false">
      <c r="B392" s="342"/>
      <c r="C392" s="342"/>
      <c r="D392" s="342"/>
      <c r="E392" s="342"/>
      <c r="F392" s="342"/>
    </row>
    <row r="393" s="1" customFormat="true" ht="15.75" hidden="false" customHeight="false" outlineLevel="0" collapsed="false">
      <c r="B393" s="342"/>
      <c r="C393" s="342"/>
      <c r="D393" s="342"/>
      <c r="E393" s="342"/>
      <c r="F393" s="342"/>
    </row>
    <row r="394" s="1" customFormat="true" ht="15.75" hidden="false" customHeight="false" outlineLevel="0" collapsed="false">
      <c r="B394" s="342"/>
      <c r="C394" s="342"/>
      <c r="D394" s="342"/>
      <c r="E394" s="342"/>
      <c r="F394" s="342"/>
    </row>
    <row r="395" s="1" customFormat="true" ht="15.75" hidden="false" customHeight="false" outlineLevel="0" collapsed="false">
      <c r="B395" s="342"/>
      <c r="C395" s="342"/>
      <c r="D395" s="342"/>
      <c r="E395" s="342"/>
      <c r="F395" s="342"/>
    </row>
    <row r="396" s="1" customFormat="true" ht="15.75" hidden="false" customHeight="false" outlineLevel="0" collapsed="false">
      <c r="B396" s="342"/>
      <c r="C396" s="342"/>
      <c r="D396" s="342"/>
      <c r="E396" s="342"/>
      <c r="F396" s="342"/>
    </row>
    <row r="397" s="1" customFormat="true" ht="15.75" hidden="false" customHeight="false" outlineLevel="0" collapsed="false">
      <c r="B397" s="342"/>
      <c r="C397" s="342"/>
      <c r="D397" s="342"/>
      <c r="E397" s="342"/>
      <c r="F397" s="342"/>
    </row>
    <row r="398" s="1" customFormat="true" ht="15.75" hidden="false" customHeight="false" outlineLevel="0" collapsed="false">
      <c r="B398" s="342"/>
      <c r="C398" s="342"/>
      <c r="D398" s="342"/>
      <c r="E398" s="342"/>
      <c r="F398" s="342"/>
    </row>
    <row r="399" s="1" customFormat="true" ht="15.75" hidden="false" customHeight="false" outlineLevel="0" collapsed="false">
      <c r="B399" s="342"/>
      <c r="C399" s="342"/>
      <c r="D399" s="342"/>
      <c r="E399" s="342"/>
      <c r="F399" s="342"/>
    </row>
    <row r="400" s="1" customFormat="true" ht="15.75" hidden="false" customHeight="false" outlineLevel="0" collapsed="false">
      <c r="B400" s="342"/>
      <c r="C400" s="342"/>
      <c r="D400" s="342"/>
      <c r="E400" s="342"/>
      <c r="F400" s="342"/>
    </row>
    <row r="401" s="1" customFormat="true" ht="15.75" hidden="false" customHeight="false" outlineLevel="0" collapsed="false">
      <c r="B401" s="342"/>
      <c r="C401" s="342"/>
      <c r="D401" s="342"/>
      <c r="E401" s="342"/>
      <c r="F401" s="342"/>
    </row>
    <row r="402" s="1" customFormat="true" ht="15.75" hidden="false" customHeight="false" outlineLevel="0" collapsed="false">
      <c r="B402" s="342"/>
      <c r="C402" s="342"/>
      <c r="D402" s="342"/>
      <c r="E402" s="342"/>
      <c r="F402" s="342"/>
    </row>
    <row r="403" s="1" customFormat="true" ht="15.75" hidden="false" customHeight="false" outlineLevel="0" collapsed="false">
      <c r="B403" s="342"/>
      <c r="C403" s="342"/>
      <c r="D403" s="342"/>
      <c r="E403" s="342"/>
      <c r="F403" s="342"/>
    </row>
    <row r="404" s="1" customFormat="true" ht="15.75" hidden="false" customHeight="false" outlineLevel="0" collapsed="false">
      <c r="B404" s="342"/>
      <c r="C404" s="342"/>
      <c r="D404" s="342"/>
      <c r="E404" s="342"/>
      <c r="F404" s="342"/>
    </row>
    <row r="405" s="1" customFormat="true" ht="15.75" hidden="false" customHeight="false" outlineLevel="0" collapsed="false">
      <c r="B405" s="342"/>
      <c r="C405" s="342"/>
      <c r="D405" s="342"/>
      <c r="E405" s="342"/>
      <c r="F405" s="342"/>
    </row>
    <row r="406" s="1" customFormat="true" ht="15.75" hidden="false" customHeight="false" outlineLevel="0" collapsed="false">
      <c r="B406" s="342"/>
      <c r="C406" s="342"/>
      <c r="D406" s="342"/>
      <c r="E406" s="342"/>
      <c r="F406" s="342"/>
    </row>
    <row r="407" s="1" customFormat="true" ht="15.75" hidden="false" customHeight="false" outlineLevel="0" collapsed="false">
      <c r="B407" s="342"/>
      <c r="C407" s="342"/>
      <c r="D407" s="342"/>
      <c r="E407" s="342"/>
      <c r="F407" s="342"/>
    </row>
    <row r="408" s="1" customFormat="true" ht="15.75" hidden="false" customHeight="false" outlineLevel="0" collapsed="false">
      <c r="B408" s="342"/>
      <c r="C408" s="342"/>
      <c r="D408" s="342"/>
      <c r="E408" s="342"/>
      <c r="F408" s="342"/>
    </row>
    <row r="409" s="1" customFormat="true" ht="15.75" hidden="false" customHeight="false" outlineLevel="0" collapsed="false">
      <c r="B409" s="342"/>
      <c r="C409" s="342"/>
      <c r="D409" s="342"/>
      <c r="E409" s="342"/>
      <c r="F409" s="342"/>
    </row>
    <row r="410" s="1" customFormat="true" ht="15.75" hidden="false" customHeight="false" outlineLevel="0" collapsed="false">
      <c r="B410" s="342"/>
      <c r="C410" s="342"/>
      <c r="D410" s="342"/>
      <c r="E410" s="342"/>
      <c r="F410" s="342"/>
    </row>
    <row r="411" s="1" customFormat="true" ht="15.75" hidden="false" customHeight="false" outlineLevel="0" collapsed="false">
      <c r="B411" s="342"/>
      <c r="C411" s="342"/>
      <c r="D411" s="342"/>
      <c r="E411" s="342"/>
      <c r="F411" s="342"/>
    </row>
    <row r="412" s="1" customFormat="true" ht="15.75" hidden="false" customHeight="false" outlineLevel="0" collapsed="false">
      <c r="B412" s="342"/>
      <c r="C412" s="342"/>
      <c r="D412" s="342"/>
      <c r="E412" s="342"/>
      <c r="F412" s="342"/>
    </row>
    <row r="413" s="1" customFormat="true" ht="15.75" hidden="false" customHeight="false" outlineLevel="0" collapsed="false">
      <c r="B413" s="342"/>
      <c r="C413" s="342"/>
      <c r="D413" s="342"/>
      <c r="E413" s="342"/>
      <c r="F413" s="342"/>
    </row>
    <row r="414" s="1" customFormat="true" ht="15.75" hidden="false" customHeight="false" outlineLevel="0" collapsed="false">
      <c r="B414" s="342"/>
      <c r="C414" s="342"/>
      <c r="D414" s="342"/>
      <c r="E414" s="342"/>
      <c r="F414" s="342"/>
    </row>
    <row r="415" s="1" customFormat="true" ht="15.75" hidden="false" customHeight="false" outlineLevel="0" collapsed="false">
      <c r="B415" s="342"/>
      <c r="C415" s="342"/>
      <c r="D415" s="342"/>
      <c r="E415" s="342"/>
      <c r="F415" s="342"/>
    </row>
    <row r="416" s="1" customFormat="true" ht="15.75" hidden="false" customHeight="false" outlineLevel="0" collapsed="false">
      <c r="B416" s="342"/>
      <c r="C416" s="342"/>
      <c r="D416" s="342"/>
      <c r="E416" s="342"/>
      <c r="F416" s="342"/>
    </row>
    <row r="417" s="1" customFormat="true" ht="15.75" hidden="false" customHeight="false" outlineLevel="0" collapsed="false">
      <c r="B417" s="342"/>
      <c r="C417" s="342"/>
      <c r="D417" s="342"/>
      <c r="E417" s="342"/>
      <c r="F417" s="342"/>
    </row>
    <row r="418" s="1" customFormat="true" ht="15.75" hidden="false" customHeight="false" outlineLevel="0" collapsed="false">
      <c r="B418" s="342"/>
      <c r="C418" s="342"/>
      <c r="D418" s="342"/>
      <c r="E418" s="342"/>
      <c r="F418" s="342"/>
    </row>
    <row r="419" s="1" customFormat="true" ht="15.75" hidden="false" customHeight="false" outlineLevel="0" collapsed="false">
      <c r="B419" s="342"/>
      <c r="C419" s="342"/>
      <c r="D419" s="342"/>
      <c r="E419" s="342"/>
      <c r="F419" s="342"/>
    </row>
    <row r="420" s="1" customFormat="true" ht="15.75" hidden="false" customHeight="false" outlineLevel="0" collapsed="false">
      <c r="B420" s="342"/>
      <c r="C420" s="342"/>
      <c r="D420" s="342"/>
      <c r="E420" s="342"/>
      <c r="F420" s="342"/>
    </row>
    <row r="421" s="1" customFormat="true" ht="15.75" hidden="false" customHeight="false" outlineLevel="0" collapsed="false">
      <c r="B421" s="342"/>
      <c r="C421" s="342"/>
      <c r="D421" s="342"/>
      <c r="E421" s="342"/>
      <c r="F421" s="342"/>
    </row>
    <row r="422" s="1" customFormat="true" ht="15.75" hidden="false" customHeight="false" outlineLevel="0" collapsed="false">
      <c r="B422" s="342"/>
      <c r="C422" s="342"/>
      <c r="D422" s="342"/>
      <c r="E422" s="342"/>
      <c r="F422" s="342"/>
    </row>
    <row r="423" s="1" customFormat="true" ht="15.75" hidden="false" customHeight="false" outlineLevel="0" collapsed="false">
      <c r="B423" s="342"/>
      <c r="C423" s="342"/>
      <c r="D423" s="342"/>
      <c r="E423" s="342"/>
      <c r="F423" s="342"/>
    </row>
    <row r="424" s="1" customFormat="true" ht="15.75" hidden="false" customHeight="false" outlineLevel="0" collapsed="false">
      <c r="B424" s="342"/>
      <c r="C424" s="342"/>
      <c r="D424" s="342"/>
      <c r="E424" s="342"/>
      <c r="F424" s="342"/>
    </row>
    <row r="425" s="1" customFormat="true" ht="15.75" hidden="false" customHeight="false" outlineLevel="0" collapsed="false">
      <c r="B425" s="342"/>
      <c r="C425" s="342"/>
      <c r="D425" s="342"/>
      <c r="E425" s="342"/>
      <c r="F425" s="342"/>
    </row>
    <row r="426" s="1" customFormat="true" ht="15.75" hidden="false" customHeight="false" outlineLevel="0" collapsed="false">
      <c r="B426" s="342"/>
      <c r="C426" s="342"/>
      <c r="D426" s="342"/>
      <c r="E426" s="342"/>
      <c r="F426" s="342"/>
    </row>
    <row r="427" s="1" customFormat="true" ht="15.75" hidden="false" customHeight="false" outlineLevel="0" collapsed="false">
      <c r="B427" s="342"/>
      <c r="C427" s="342"/>
      <c r="D427" s="342"/>
      <c r="E427" s="342"/>
      <c r="F427" s="342"/>
    </row>
    <row r="428" s="1" customFormat="true" ht="15.75" hidden="false" customHeight="false" outlineLevel="0" collapsed="false">
      <c r="B428" s="342"/>
      <c r="C428" s="342"/>
      <c r="D428" s="342"/>
      <c r="E428" s="342"/>
      <c r="F428" s="342"/>
    </row>
    <row r="429" s="1" customFormat="true" ht="15.75" hidden="false" customHeight="false" outlineLevel="0" collapsed="false">
      <c r="B429" s="342"/>
      <c r="C429" s="342"/>
      <c r="D429" s="342"/>
      <c r="E429" s="342"/>
      <c r="F429" s="342"/>
    </row>
    <row r="430" s="1" customFormat="true" ht="15.75" hidden="false" customHeight="false" outlineLevel="0" collapsed="false">
      <c r="B430" s="342"/>
      <c r="C430" s="342"/>
      <c r="D430" s="342"/>
      <c r="E430" s="342"/>
      <c r="F430" s="342"/>
    </row>
    <row r="431" s="1" customFormat="true" ht="15.75" hidden="false" customHeight="false" outlineLevel="0" collapsed="false">
      <c r="B431" s="342"/>
      <c r="C431" s="342"/>
      <c r="D431" s="342"/>
      <c r="E431" s="342"/>
      <c r="F431" s="342"/>
    </row>
    <row r="432" s="1" customFormat="true" ht="15.75" hidden="false" customHeight="false" outlineLevel="0" collapsed="false">
      <c r="B432" s="342"/>
      <c r="C432" s="342"/>
      <c r="D432" s="342"/>
      <c r="E432" s="342"/>
      <c r="F432" s="342"/>
    </row>
    <row r="433" s="1" customFormat="true" ht="15.75" hidden="false" customHeight="false" outlineLevel="0" collapsed="false">
      <c r="B433" s="342"/>
      <c r="C433" s="342"/>
      <c r="D433" s="342"/>
      <c r="E433" s="342"/>
      <c r="F433" s="342"/>
    </row>
    <row r="434" s="1" customFormat="true" ht="15.75" hidden="false" customHeight="false" outlineLevel="0" collapsed="false">
      <c r="B434" s="342"/>
      <c r="C434" s="342"/>
      <c r="D434" s="342"/>
      <c r="E434" s="342"/>
      <c r="F434" s="342"/>
    </row>
    <row r="435" s="1" customFormat="true" ht="15.75" hidden="false" customHeight="false" outlineLevel="0" collapsed="false">
      <c r="B435" s="342"/>
      <c r="C435" s="342"/>
      <c r="D435" s="342"/>
      <c r="E435" s="342"/>
      <c r="F435" s="342"/>
    </row>
    <row r="436" s="1" customFormat="true" ht="15.75" hidden="false" customHeight="false" outlineLevel="0" collapsed="false">
      <c r="B436" s="342"/>
      <c r="C436" s="342"/>
      <c r="D436" s="342"/>
      <c r="E436" s="342"/>
      <c r="F436" s="342"/>
    </row>
    <row r="437" s="1" customFormat="true" ht="15.75" hidden="false" customHeight="false" outlineLevel="0" collapsed="false">
      <c r="B437" s="342"/>
      <c r="C437" s="342"/>
      <c r="D437" s="342"/>
      <c r="E437" s="342"/>
      <c r="F437" s="342"/>
    </row>
    <row r="438" s="1" customFormat="true" ht="15.75" hidden="false" customHeight="false" outlineLevel="0" collapsed="false">
      <c r="B438" s="342"/>
      <c r="C438" s="342"/>
      <c r="D438" s="342"/>
      <c r="E438" s="342"/>
      <c r="F438" s="342"/>
    </row>
    <row r="439" s="1" customFormat="true" ht="15.75" hidden="false" customHeight="false" outlineLevel="0" collapsed="false">
      <c r="B439" s="342"/>
      <c r="C439" s="342"/>
      <c r="D439" s="342"/>
      <c r="E439" s="342"/>
      <c r="F439" s="342"/>
    </row>
    <row r="440" s="1" customFormat="true" ht="15.75" hidden="false" customHeight="false" outlineLevel="0" collapsed="false">
      <c r="B440" s="342"/>
      <c r="C440" s="342"/>
      <c r="D440" s="342"/>
      <c r="E440" s="342"/>
      <c r="F440" s="342"/>
    </row>
    <row r="441" s="1" customFormat="true" ht="15.75" hidden="false" customHeight="false" outlineLevel="0" collapsed="false">
      <c r="B441" s="342"/>
      <c r="C441" s="342"/>
      <c r="D441" s="342"/>
      <c r="E441" s="342"/>
      <c r="F441" s="342"/>
    </row>
    <row r="442" s="1" customFormat="true" ht="15.75" hidden="false" customHeight="false" outlineLevel="0" collapsed="false">
      <c r="B442" s="342"/>
      <c r="C442" s="342"/>
      <c r="D442" s="342"/>
      <c r="E442" s="342"/>
      <c r="F442" s="342"/>
    </row>
    <row r="443" s="1" customFormat="true" ht="15.75" hidden="false" customHeight="false" outlineLevel="0" collapsed="false">
      <c r="B443" s="342"/>
      <c r="C443" s="342"/>
      <c r="D443" s="342"/>
      <c r="E443" s="342"/>
      <c r="F443" s="342"/>
    </row>
    <row r="444" s="1" customFormat="true" ht="15.75" hidden="false" customHeight="false" outlineLevel="0" collapsed="false">
      <c r="B444" s="342"/>
      <c r="C444" s="342"/>
      <c r="D444" s="342"/>
      <c r="E444" s="342"/>
      <c r="F444" s="342"/>
    </row>
    <row r="445" s="1" customFormat="true" ht="15.75" hidden="false" customHeight="false" outlineLevel="0" collapsed="false">
      <c r="B445" s="342"/>
      <c r="C445" s="342"/>
      <c r="D445" s="342"/>
      <c r="E445" s="342"/>
      <c r="F445" s="342"/>
    </row>
    <row r="446" s="1" customFormat="true" ht="15.75" hidden="false" customHeight="false" outlineLevel="0" collapsed="false">
      <c r="B446" s="342"/>
      <c r="C446" s="342"/>
      <c r="D446" s="342"/>
      <c r="E446" s="342"/>
      <c r="F446" s="342"/>
    </row>
    <row r="447" s="1" customFormat="true" ht="15.75" hidden="false" customHeight="false" outlineLevel="0" collapsed="false">
      <c r="B447" s="342"/>
      <c r="C447" s="342"/>
      <c r="D447" s="342"/>
      <c r="E447" s="342"/>
      <c r="F447" s="342"/>
    </row>
    <row r="448" s="1" customFormat="true" ht="15.75" hidden="false" customHeight="false" outlineLevel="0" collapsed="false">
      <c r="B448" s="342"/>
      <c r="C448" s="342"/>
      <c r="D448" s="342"/>
      <c r="E448" s="342"/>
      <c r="F448" s="342"/>
    </row>
    <row r="449" s="1" customFormat="true" ht="15.75" hidden="false" customHeight="false" outlineLevel="0" collapsed="false">
      <c r="B449" s="342"/>
      <c r="C449" s="342"/>
      <c r="D449" s="342"/>
      <c r="E449" s="342"/>
      <c r="F449" s="342"/>
    </row>
    <row r="450" s="1" customFormat="true" ht="15.75" hidden="false" customHeight="false" outlineLevel="0" collapsed="false">
      <c r="B450" s="342"/>
      <c r="C450" s="342"/>
      <c r="D450" s="342"/>
      <c r="E450" s="342"/>
      <c r="F450" s="342"/>
    </row>
    <row r="451" s="1" customFormat="true" ht="15.75" hidden="false" customHeight="false" outlineLevel="0" collapsed="false">
      <c r="B451" s="342"/>
      <c r="C451" s="342"/>
      <c r="D451" s="342"/>
      <c r="E451" s="342"/>
      <c r="F451" s="342"/>
    </row>
    <row r="452" s="1" customFormat="true" ht="15.75" hidden="false" customHeight="false" outlineLevel="0" collapsed="false">
      <c r="B452" s="342"/>
      <c r="C452" s="342"/>
      <c r="D452" s="342"/>
      <c r="E452" s="342"/>
      <c r="F452" s="342"/>
    </row>
    <row r="453" s="1" customFormat="true" ht="15.75" hidden="false" customHeight="false" outlineLevel="0" collapsed="false">
      <c r="B453" s="342"/>
      <c r="C453" s="342"/>
      <c r="D453" s="342"/>
      <c r="E453" s="342"/>
      <c r="F453" s="342"/>
    </row>
    <row r="454" s="1" customFormat="true" ht="15.75" hidden="false" customHeight="false" outlineLevel="0" collapsed="false">
      <c r="B454" s="342"/>
      <c r="C454" s="342"/>
      <c r="D454" s="342"/>
      <c r="E454" s="342"/>
      <c r="F454" s="342"/>
    </row>
    <row r="455" s="1" customFormat="true" ht="15.75" hidden="false" customHeight="false" outlineLevel="0" collapsed="false">
      <c r="B455" s="342"/>
      <c r="C455" s="342"/>
      <c r="D455" s="342"/>
      <c r="E455" s="342"/>
      <c r="F455" s="342"/>
    </row>
    <row r="456" s="1" customFormat="true" ht="15.75" hidden="false" customHeight="false" outlineLevel="0" collapsed="false">
      <c r="B456" s="342"/>
      <c r="C456" s="342"/>
      <c r="D456" s="342"/>
      <c r="E456" s="342"/>
      <c r="F456" s="342"/>
    </row>
    <row r="457" s="1" customFormat="true" ht="15.75" hidden="false" customHeight="false" outlineLevel="0" collapsed="false">
      <c r="B457" s="342"/>
      <c r="C457" s="342"/>
      <c r="D457" s="342"/>
      <c r="E457" s="342"/>
      <c r="F457" s="342"/>
    </row>
    <row r="458" s="1" customFormat="true" ht="15.75" hidden="false" customHeight="false" outlineLevel="0" collapsed="false">
      <c r="B458" s="342"/>
      <c r="C458" s="342"/>
      <c r="D458" s="342"/>
      <c r="E458" s="342"/>
      <c r="F458" s="342"/>
    </row>
    <row r="459" s="1" customFormat="true" ht="15.75" hidden="false" customHeight="false" outlineLevel="0" collapsed="false">
      <c r="B459" s="342"/>
      <c r="C459" s="342"/>
      <c r="D459" s="342"/>
      <c r="E459" s="342"/>
      <c r="F459" s="342"/>
    </row>
    <row r="460" s="1" customFormat="true" ht="15.75" hidden="false" customHeight="false" outlineLevel="0" collapsed="false">
      <c r="B460" s="342"/>
      <c r="C460" s="342"/>
      <c r="D460" s="342"/>
      <c r="E460" s="342"/>
      <c r="F460" s="342"/>
    </row>
    <row r="461" s="1" customFormat="true" ht="15.75" hidden="false" customHeight="false" outlineLevel="0" collapsed="false">
      <c r="B461" s="342"/>
      <c r="C461" s="342"/>
      <c r="D461" s="342"/>
      <c r="E461" s="342"/>
      <c r="F461" s="342"/>
    </row>
    <row r="462" s="1" customFormat="true" ht="15.75" hidden="false" customHeight="false" outlineLevel="0" collapsed="false">
      <c r="B462" s="342"/>
      <c r="C462" s="342"/>
      <c r="D462" s="342"/>
      <c r="E462" s="342"/>
      <c r="F462" s="342"/>
    </row>
    <row r="463" s="1" customFormat="true" ht="15.75" hidden="false" customHeight="false" outlineLevel="0" collapsed="false">
      <c r="B463" s="342"/>
      <c r="C463" s="342"/>
      <c r="D463" s="342"/>
      <c r="E463" s="342"/>
      <c r="F463" s="342"/>
    </row>
    <row r="464" s="1" customFormat="true" ht="15.75" hidden="false" customHeight="false" outlineLevel="0" collapsed="false">
      <c r="B464" s="342"/>
      <c r="C464" s="342"/>
      <c r="D464" s="342"/>
      <c r="E464" s="342"/>
      <c r="F464" s="342"/>
    </row>
    <row r="465" s="1" customFormat="true" ht="15.75" hidden="false" customHeight="false" outlineLevel="0" collapsed="false">
      <c r="B465" s="342"/>
      <c r="C465" s="342"/>
      <c r="D465" s="342"/>
      <c r="E465" s="342"/>
      <c r="F465" s="342"/>
    </row>
    <row r="466" s="1" customFormat="true" ht="15.75" hidden="false" customHeight="false" outlineLevel="0" collapsed="false">
      <c r="B466" s="342"/>
      <c r="C466" s="342"/>
      <c r="D466" s="342"/>
      <c r="E466" s="342"/>
      <c r="F466" s="342"/>
    </row>
    <row r="467" s="1" customFormat="true" ht="15.75" hidden="false" customHeight="false" outlineLevel="0" collapsed="false">
      <c r="B467" s="342"/>
      <c r="C467" s="342"/>
      <c r="D467" s="342"/>
      <c r="E467" s="342"/>
      <c r="F467" s="342"/>
    </row>
    <row r="468" s="1" customFormat="true" ht="15.75" hidden="false" customHeight="false" outlineLevel="0" collapsed="false">
      <c r="B468" s="342"/>
      <c r="C468" s="342"/>
      <c r="D468" s="342"/>
      <c r="E468" s="342"/>
      <c r="F468" s="342"/>
    </row>
    <row r="469" s="1" customFormat="true" ht="15.75" hidden="false" customHeight="false" outlineLevel="0" collapsed="false">
      <c r="B469" s="342"/>
      <c r="C469" s="342"/>
      <c r="D469" s="342"/>
      <c r="E469" s="342"/>
      <c r="F469" s="342"/>
    </row>
    <row r="470" s="1" customFormat="true" ht="15.75" hidden="false" customHeight="false" outlineLevel="0" collapsed="false">
      <c r="B470" s="342"/>
      <c r="C470" s="342"/>
      <c r="D470" s="342"/>
      <c r="E470" s="342"/>
      <c r="F470" s="342"/>
    </row>
    <row r="471" s="1" customFormat="true" ht="15.75" hidden="false" customHeight="false" outlineLevel="0" collapsed="false">
      <c r="B471" s="342"/>
      <c r="C471" s="342"/>
      <c r="D471" s="342"/>
      <c r="E471" s="342"/>
      <c r="F471" s="342"/>
    </row>
    <row r="472" s="1" customFormat="true" ht="15.75" hidden="false" customHeight="false" outlineLevel="0" collapsed="false">
      <c r="B472" s="342"/>
      <c r="C472" s="342"/>
      <c r="D472" s="342"/>
      <c r="E472" s="342"/>
      <c r="F472" s="342"/>
    </row>
    <row r="473" s="1" customFormat="true" ht="15.75" hidden="false" customHeight="false" outlineLevel="0" collapsed="false">
      <c r="B473" s="342"/>
      <c r="C473" s="342"/>
      <c r="D473" s="342"/>
      <c r="E473" s="342"/>
      <c r="F473" s="342"/>
    </row>
    <row r="474" s="1" customFormat="true" ht="15.75" hidden="false" customHeight="false" outlineLevel="0" collapsed="false">
      <c r="B474" s="342"/>
      <c r="C474" s="342"/>
      <c r="D474" s="342"/>
      <c r="E474" s="342"/>
      <c r="F474" s="342"/>
    </row>
    <row r="475" s="1" customFormat="true" ht="15.75" hidden="false" customHeight="false" outlineLevel="0" collapsed="false">
      <c r="B475" s="342"/>
      <c r="C475" s="342"/>
      <c r="D475" s="342"/>
      <c r="E475" s="342"/>
      <c r="F475" s="342"/>
    </row>
    <row r="476" s="1" customFormat="true" ht="15.75" hidden="false" customHeight="false" outlineLevel="0" collapsed="false">
      <c r="B476" s="342"/>
      <c r="C476" s="342"/>
      <c r="D476" s="342"/>
      <c r="E476" s="342"/>
      <c r="F476" s="342"/>
    </row>
    <row r="477" s="1" customFormat="true" ht="15.75" hidden="false" customHeight="false" outlineLevel="0" collapsed="false">
      <c r="B477" s="342"/>
      <c r="C477" s="342"/>
      <c r="D477" s="342"/>
      <c r="E477" s="342"/>
      <c r="F477" s="342"/>
    </row>
    <row r="478" s="1" customFormat="true" ht="15.75" hidden="false" customHeight="false" outlineLevel="0" collapsed="false">
      <c r="B478" s="342"/>
      <c r="C478" s="342"/>
      <c r="D478" s="342"/>
      <c r="E478" s="342"/>
      <c r="F478" s="342"/>
    </row>
    <row r="479" s="1" customFormat="true" ht="15.75" hidden="false" customHeight="false" outlineLevel="0" collapsed="false">
      <c r="B479" s="342"/>
      <c r="C479" s="342"/>
      <c r="D479" s="342"/>
      <c r="E479" s="342"/>
      <c r="F479" s="342"/>
    </row>
    <row r="480" s="1" customFormat="true" ht="15.75" hidden="false" customHeight="false" outlineLevel="0" collapsed="false">
      <c r="B480" s="342"/>
      <c r="C480" s="342"/>
      <c r="D480" s="342"/>
      <c r="E480" s="342"/>
      <c r="F480" s="342"/>
    </row>
    <row r="481" s="1" customFormat="true" ht="15.75" hidden="false" customHeight="false" outlineLevel="0" collapsed="false">
      <c r="B481" s="342"/>
      <c r="C481" s="342"/>
      <c r="D481" s="342"/>
      <c r="E481" s="342"/>
      <c r="F481" s="342"/>
    </row>
    <row r="482" s="1" customFormat="true" ht="15.75" hidden="false" customHeight="false" outlineLevel="0" collapsed="false">
      <c r="B482" s="342"/>
      <c r="C482" s="342"/>
      <c r="D482" s="342"/>
      <c r="E482" s="342"/>
      <c r="F482" s="342"/>
    </row>
    <row r="483" s="1" customFormat="true" ht="15.75" hidden="false" customHeight="false" outlineLevel="0" collapsed="false">
      <c r="B483" s="342"/>
      <c r="C483" s="342"/>
      <c r="D483" s="342"/>
      <c r="E483" s="342"/>
      <c r="F483" s="342"/>
    </row>
    <row r="484" s="1" customFormat="true" ht="15.75" hidden="false" customHeight="false" outlineLevel="0" collapsed="false">
      <c r="B484" s="342"/>
      <c r="C484" s="342"/>
      <c r="D484" s="342"/>
      <c r="E484" s="342"/>
      <c r="F484" s="342"/>
    </row>
    <row r="485" s="1" customFormat="true" ht="15.75" hidden="false" customHeight="false" outlineLevel="0" collapsed="false">
      <c r="B485" s="342"/>
      <c r="C485" s="342"/>
      <c r="D485" s="342"/>
      <c r="E485" s="342"/>
      <c r="F485" s="342"/>
    </row>
    <row r="486" s="1" customFormat="true" ht="15.75" hidden="false" customHeight="false" outlineLevel="0" collapsed="false">
      <c r="B486" s="342"/>
      <c r="C486" s="342"/>
      <c r="D486" s="342"/>
      <c r="E486" s="342"/>
      <c r="F486" s="342"/>
    </row>
    <row r="487" s="1" customFormat="true" ht="15.75" hidden="false" customHeight="false" outlineLevel="0" collapsed="false">
      <c r="B487" s="342"/>
      <c r="C487" s="342"/>
      <c r="D487" s="342"/>
      <c r="E487" s="342"/>
      <c r="F487" s="342"/>
    </row>
    <row r="488" s="1" customFormat="true" ht="15.75" hidden="false" customHeight="false" outlineLevel="0" collapsed="false">
      <c r="B488" s="342"/>
      <c r="C488" s="342"/>
      <c r="D488" s="342"/>
      <c r="E488" s="342"/>
      <c r="F488" s="342"/>
    </row>
    <row r="489" s="1" customFormat="true" ht="15.75" hidden="false" customHeight="false" outlineLevel="0" collapsed="false">
      <c r="B489" s="342"/>
      <c r="C489" s="342"/>
      <c r="D489" s="342"/>
      <c r="E489" s="342"/>
      <c r="F489" s="342"/>
    </row>
    <row r="490" s="1" customFormat="true" ht="15.75" hidden="false" customHeight="false" outlineLevel="0" collapsed="false">
      <c r="B490" s="342"/>
      <c r="C490" s="342"/>
      <c r="D490" s="342"/>
      <c r="E490" s="342"/>
      <c r="F490" s="342"/>
    </row>
    <row r="491" s="1" customFormat="true" ht="15.75" hidden="false" customHeight="false" outlineLevel="0" collapsed="false">
      <c r="B491" s="342"/>
      <c r="C491" s="342"/>
      <c r="D491" s="342"/>
      <c r="E491" s="342"/>
      <c r="F491" s="342"/>
    </row>
    <row r="492" s="1" customFormat="true" ht="15.75" hidden="false" customHeight="false" outlineLevel="0" collapsed="false">
      <c r="B492" s="342"/>
      <c r="C492" s="342"/>
      <c r="D492" s="342"/>
      <c r="E492" s="342"/>
      <c r="F492" s="342"/>
    </row>
    <row r="493" s="1" customFormat="true" ht="15.75" hidden="false" customHeight="false" outlineLevel="0" collapsed="false">
      <c r="B493" s="342"/>
      <c r="C493" s="342"/>
      <c r="D493" s="342"/>
      <c r="E493" s="342"/>
      <c r="F493" s="342"/>
    </row>
    <row r="494" s="1" customFormat="true" ht="15.75" hidden="false" customHeight="false" outlineLevel="0" collapsed="false">
      <c r="B494" s="342"/>
      <c r="C494" s="342"/>
      <c r="D494" s="342"/>
      <c r="E494" s="342"/>
      <c r="F494" s="342"/>
    </row>
    <row r="495" s="1" customFormat="true" ht="15.75" hidden="false" customHeight="false" outlineLevel="0" collapsed="false">
      <c r="B495" s="342"/>
      <c r="C495" s="342"/>
      <c r="D495" s="342"/>
      <c r="E495" s="342"/>
      <c r="F495" s="342"/>
    </row>
    <row r="496" s="1" customFormat="true" ht="15.75" hidden="false" customHeight="false" outlineLevel="0" collapsed="false">
      <c r="B496" s="342"/>
      <c r="C496" s="342"/>
      <c r="D496" s="342"/>
      <c r="E496" s="342"/>
      <c r="F496" s="342"/>
    </row>
    <row r="497" s="1" customFormat="true" ht="15.75" hidden="false" customHeight="false" outlineLevel="0" collapsed="false">
      <c r="B497" s="342"/>
      <c r="C497" s="342"/>
      <c r="D497" s="342"/>
      <c r="E497" s="342"/>
      <c r="F497" s="342"/>
    </row>
    <row r="498" s="1" customFormat="true" ht="15.75" hidden="false" customHeight="false" outlineLevel="0" collapsed="false">
      <c r="B498" s="342"/>
      <c r="C498" s="342"/>
      <c r="D498" s="342"/>
      <c r="E498" s="342"/>
      <c r="F498" s="342"/>
    </row>
    <row r="499" s="1" customFormat="true" ht="15.75" hidden="false" customHeight="false" outlineLevel="0" collapsed="false">
      <c r="B499" s="342"/>
      <c r="C499" s="342"/>
      <c r="D499" s="342"/>
      <c r="E499" s="342"/>
      <c r="F499" s="342"/>
    </row>
    <row r="500" s="1" customFormat="true" ht="15.75" hidden="false" customHeight="false" outlineLevel="0" collapsed="false">
      <c r="B500" s="342"/>
      <c r="C500" s="342"/>
      <c r="D500" s="342"/>
      <c r="E500" s="342"/>
      <c r="F500" s="342"/>
    </row>
    <row r="501" s="1" customFormat="true" ht="15.75" hidden="false" customHeight="false" outlineLevel="0" collapsed="false">
      <c r="B501" s="342"/>
      <c r="C501" s="342"/>
      <c r="D501" s="342"/>
      <c r="E501" s="342"/>
      <c r="F501" s="342"/>
    </row>
    <row r="502" s="1" customFormat="true" ht="15.75" hidden="false" customHeight="false" outlineLevel="0" collapsed="false">
      <c r="B502" s="342"/>
      <c r="C502" s="342"/>
      <c r="D502" s="342"/>
      <c r="E502" s="342"/>
      <c r="F502" s="342"/>
    </row>
    <row r="503" s="1" customFormat="true" ht="15.75" hidden="false" customHeight="false" outlineLevel="0" collapsed="false">
      <c r="B503" s="342"/>
      <c r="C503" s="342"/>
      <c r="D503" s="342"/>
      <c r="E503" s="342"/>
      <c r="F503" s="342"/>
    </row>
    <row r="504" s="1" customFormat="true" ht="15.75" hidden="false" customHeight="false" outlineLevel="0" collapsed="false">
      <c r="B504" s="342"/>
      <c r="C504" s="342"/>
      <c r="D504" s="342"/>
      <c r="E504" s="342"/>
      <c r="F504" s="342"/>
    </row>
    <row r="505" s="1" customFormat="true" ht="15.75" hidden="false" customHeight="false" outlineLevel="0" collapsed="false">
      <c r="B505" s="342"/>
      <c r="C505" s="342"/>
      <c r="D505" s="342"/>
      <c r="E505" s="342"/>
      <c r="F505" s="342"/>
    </row>
    <row r="506" s="1" customFormat="true" ht="15.75" hidden="false" customHeight="false" outlineLevel="0" collapsed="false">
      <c r="B506" s="342"/>
      <c r="C506" s="342"/>
      <c r="D506" s="342"/>
      <c r="E506" s="342"/>
      <c r="F506" s="342"/>
    </row>
    <row r="507" s="1" customFormat="true" ht="15.75" hidden="false" customHeight="false" outlineLevel="0" collapsed="false">
      <c r="B507" s="342"/>
      <c r="C507" s="342"/>
      <c r="D507" s="342"/>
      <c r="E507" s="342"/>
      <c r="F507" s="342"/>
    </row>
    <row r="508" s="1" customFormat="true" ht="15.75" hidden="false" customHeight="false" outlineLevel="0" collapsed="false">
      <c r="B508" s="342"/>
      <c r="C508" s="342"/>
      <c r="D508" s="342"/>
      <c r="E508" s="342"/>
      <c r="F508" s="342"/>
    </row>
    <row r="509" s="1" customFormat="true" ht="15.75" hidden="false" customHeight="false" outlineLevel="0" collapsed="false">
      <c r="B509" s="342"/>
      <c r="C509" s="342"/>
      <c r="D509" s="342"/>
      <c r="E509" s="342"/>
      <c r="F509" s="342"/>
    </row>
    <row r="510" s="1" customFormat="true" ht="15.75" hidden="false" customHeight="false" outlineLevel="0" collapsed="false">
      <c r="B510" s="342"/>
      <c r="C510" s="342"/>
      <c r="D510" s="342"/>
      <c r="E510" s="342"/>
      <c r="F510" s="342"/>
    </row>
    <row r="511" s="1" customFormat="true" ht="15.75" hidden="false" customHeight="false" outlineLevel="0" collapsed="false">
      <c r="B511" s="342"/>
      <c r="C511" s="342"/>
      <c r="D511" s="342"/>
      <c r="E511" s="342"/>
      <c r="F511" s="342"/>
    </row>
    <row r="512" s="1" customFormat="true" ht="15.75" hidden="false" customHeight="false" outlineLevel="0" collapsed="false">
      <c r="B512" s="342"/>
      <c r="C512" s="342"/>
      <c r="D512" s="342"/>
      <c r="E512" s="342"/>
      <c r="F512" s="342"/>
    </row>
    <row r="513" s="1" customFormat="true" ht="15.75" hidden="false" customHeight="false" outlineLevel="0" collapsed="false">
      <c r="B513" s="342"/>
      <c r="C513" s="342"/>
      <c r="D513" s="342"/>
      <c r="E513" s="342"/>
      <c r="F513" s="342"/>
    </row>
    <row r="514" s="1" customFormat="true" ht="15.75" hidden="false" customHeight="false" outlineLevel="0" collapsed="false">
      <c r="B514" s="342"/>
      <c r="C514" s="342"/>
      <c r="D514" s="342"/>
      <c r="E514" s="342"/>
      <c r="F514" s="342"/>
    </row>
    <row r="515" s="1" customFormat="true" ht="15.75" hidden="false" customHeight="false" outlineLevel="0" collapsed="false">
      <c r="B515" s="342"/>
      <c r="C515" s="342"/>
      <c r="D515" s="342"/>
      <c r="E515" s="342"/>
      <c r="F515" s="342"/>
    </row>
    <row r="516" s="1" customFormat="true" ht="15.75" hidden="false" customHeight="false" outlineLevel="0" collapsed="false">
      <c r="B516" s="342"/>
      <c r="C516" s="342"/>
      <c r="D516" s="342"/>
      <c r="E516" s="342"/>
      <c r="F516" s="342"/>
    </row>
    <row r="517" s="1" customFormat="true" ht="15.75" hidden="false" customHeight="false" outlineLevel="0" collapsed="false">
      <c r="B517" s="342"/>
      <c r="C517" s="342"/>
      <c r="D517" s="342"/>
      <c r="E517" s="342"/>
      <c r="F517" s="342"/>
    </row>
    <row r="518" s="1" customFormat="true" ht="15.75" hidden="false" customHeight="false" outlineLevel="0" collapsed="false">
      <c r="B518" s="342"/>
      <c r="C518" s="342"/>
      <c r="D518" s="342"/>
      <c r="E518" s="342"/>
      <c r="F518" s="342"/>
    </row>
    <row r="519" s="1" customFormat="true" ht="15.75" hidden="false" customHeight="false" outlineLevel="0" collapsed="false">
      <c r="B519" s="342"/>
      <c r="C519" s="342"/>
      <c r="D519" s="342"/>
      <c r="E519" s="342"/>
      <c r="F519" s="342"/>
    </row>
    <row r="520" s="1" customFormat="true" ht="15.75" hidden="false" customHeight="false" outlineLevel="0" collapsed="false">
      <c r="B520" s="342"/>
      <c r="C520" s="342"/>
      <c r="D520" s="342"/>
      <c r="E520" s="342"/>
      <c r="F520" s="342"/>
    </row>
    <row r="521" s="1" customFormat="true" ht="15.75" hidden="false" customHeight="false" outlineLevel="0" collapsed="false">
      <c r="B521" s="342"/>
      <c r="C521" s="342"/>
      <c r="D521" s="342"/>
      <c r="E521" s="342"/>
      <c r="F521" s="342"/>
    </row>
    <row r="522" s="1" customFormat="true" ht="15.75" hidden="false" customHeight="false" outlineLevel="0" collapsed="false">
      <c r="B522" s="342"/>
      <c r="C522" s="342"/>
      <c r="D522" s="342"/>
      <c r="E522" s="342"/>
      <c r="F522" s="342"/>
    </row>
    <row r="523" s="1" customFormat="true" ht="15.75" hidden="false" customHeight="false" outlineLevel="0" collapsed="false">
      <c r="B523" s="342"/>
      <c r="C523" s="342"/>
      <c r="D523" s="342"/>
      <c r="E523" s="342"/>
      <c r="F523" s="342"/>
    </row>
    <row r="524" s="1" customFormat="true" ht="15.75" hidden="false" customHeight="false" outlineLevel="0" collapsed="false">
      <c r="B524" s="342"/>
      <c r="C524" s="342"/>
      <c r="D524" s="342"/>
      <c r="E524" s="342"/>
      <c r="F524" s="342"/>
    </row>
    <row r="525" s="1" customFormat="true" ht="15.75" hidden="false" customHeight="false" outlineLevel="0" collapsed="false">
      <c r="B525" s="342"/>
      <c r="C525" s="342"/>
      <c r="D525" s="342"/>
      <c r="E525" s="342"/>
      <c r="F525" s="342"/>
    </row>
    <row r="526" s="1" customFormat="true" ht="15.75" hidden="false" customHeight="false" outlineLevel="0" collapsed="false">
      <c r="B526" s="342"/>
      <c r="C526" s="342"/>
      <c r="D526" s="342"/>
      <c r="E526" s="342"/>
      <c r="F526" s="342"/>
    </row>
    <row r="527" s="1" customFormat="true" ht="15.75" hidden="false" customHeight="false" outlineLevel="0" collapsed="false">
      <c r="B527" s="342"/>
      <c r="C527" s="342"/>
      <c r="D527" s="342"/>
      <c r="E527" s="342"/>
      <c r="F527" s="342"/>
    </row>
    <row r="528" s="1" customFormat="true" ht="15.75" hidden="false" customHeight="false" outlineLevel="0" collapsed="false">
      <c r="B528" s="342"/>
      <c r="C528" s="342"/>
      <c r="D528" s="342"/>
      <c r="E528" s="342"/>
      <c r="F528" s="342"/>
    </row>
    <row r="529" s="1" customFormat="true" ht="15.75" hidden="false" customHeight="false" outlineLevel="0" collapsed="false">
      <c r="B529" s="342"/>
      <c r="C529" s="342"/>
      <c r="D529" s="342"/>
      <c r="E529" s="342"/>
      <c r="F529" s="342"/>
    </row>
    <row r="530" s="1" customFormat="true" ht="15.75" hidden="false" customHeight="false" outlineLevel="0" collapsed="false">
      <c r="B530" s="342"/>
      <c r="C530" s="342"/>
      <c r="D530" s="342"/>
      <c r="E530" s="342"/>
      <c r="F530" s="342"/>
    </row>
    <row r="531" s="1" customFormat="true" ht="15.75" hidden="false" customHeight="false" outlineLevel="0" collapsed="false">
      <c r="B531" s="342"/>
      <c r="C531" s="342"/>
      <c r="D531" s="342"/>
      <c r="E531" s="342"/>
      <c r="F531" s="342"/>
    </row>
    <row r="532" s="1" customFormat="true" ht="15.75" hidden="false" customHeight="false" outlineLevel="0" collapsed="false">
      <c r="B532" s="342"/>
      <c r="C532" s="342"/>
      <c r="D532" s="342"/>
      <c r="E532" s="342"/>
      <c r="F532" s="342"/>
    </row>
    <row r="533" s="1" customFormat="true" ht="15.75" hidden="false" customHeight="false" outlineLevel="0" collapsed="false">
      <c r="B533" s="342"/>
      <c r="C533" s="342"/>
      <c r="D533" s="342"/>
      <c r="E533" s="342"/>
      <c r="F533" s="342"/>
    </row>
    <row r="534" s="1" customFormat="true" ht="15.75" hidden="false" customHeight="false" outlineLevel="0" collapsed="false">
      <c r="B534" s="342"/>
      <c r="C534" s="342"/>
      <c r="D534" s="342"/>
      <c r="E534" s="342"/>
      <c r="F534" s="342"/>
    </row>
    <row r="535" s="1" customFormat="true" ht="15.75" hidden="false" customHeight="false" outlineLevel="0" collapsed="false">
      <c r="B535" s="342"/>
      <c r="C535" s="342"/>
      <c r="D535" s="342"/>
      <c r="E535" s="342"/>
      <c r="F535" s="342"/>
    </row>
    <row r="536" s="1" customFormat="true" ht="15.75" hidden="false" customHeight="false" outlineLevel="0" collapsed="false">
      <c r="B536" s="342"/>
      <c r="C536" s="342"/>
      <c r="D536" s="342"/>
      <c r="E536" s="342"/>
      <c r="F536" s="342"/>
    </row>
    <row r="537" s="1" customFormat="true" ht="15.75" hidden="false" customHeight="false" outlineLevel="0" collapsed="false">
      <c r="B537" s="342"/>
      <c r="C537" s="342"/>
      <c r="D537" s="342"/>
      <c r="E537" s="342"/>
      <c r="F537" s="342"/>
    </row>
    <row r="538" s="1" customFormat="true" ht="15.75" hidden="false" customHeight="false" outlineLevel="0" collapsed="false">
      <c r="B538" s="342"/>
      <c r="C538" s="342"/>
      <c r="D538" s="342"/>
      <c r="E538" s="342"/>
      <c r="F538" s="342"/>
    </row>
    <row r="539" s="1" customFormat="true" ht="15.75" hidden="false" customHeight="false" outlineLevel="0" collapsed="false">
      <c r="B539" s="342"/>
      <c r="C539" s="342"/>
      <c r="D539" s="342"/>
      <c r="E539" s="342"/>
      <c r="F539" s="342"/>
    </row>
    <row r="540" s="1" customFormat="true" ht="15.75" hidden="false" customHeight="false" outlineLevel="0" collapsed="false">
      <c r="B540" s="342"/>
      <c r="C540" s="342"/>
      <c r="D540" s="342"/>
      <c r="E540" s="342"/>
      <c r="F540" s="342"/>
    </row>
    <row r="541" s="1" customFormat="true" ht="15.75" hidden="false" customHeight="false" outlineLevel="0" collapsed="false">
      <c r="B541" s="342"/>
      <c r="C541" s="342"/>
      <c r="D541" s="342"/>
      <c r="E541" s="342"/>
      <c r="F541" s="342"/>
    </row>
    <row r="542" s="1" customFormat="true" ht="15.75" hidden="false" customHeight="false" outlineLevel="0" collapsed="false">
      <c r="B542" s="342"/>
      <c r="C542" s="342"/>
      <c r="D542" s="342"/>
      <c r="E542" s="342"/>
      <c r="F542" s="342"/>
    </row>
    <row r="543" s="1" customFormat="true" ht="15.75" hidden="false" customHeight="false" outlineLevel="0" collapsed="false">
      <c r="B543" s="342"/>
      <c r="C543" s="342"/>
      <c r="D543" s="342"/>
      <c r="E543" s="342"/>
      <c r="F543" s="342"/>
    </row>
    <row r="544" s="1" customFormat="true" ht="15.75" hidden="false" customHeight="false" outlineLevel="0" collapsed="false">
      <c r="B544" s="342"/>
      <c r="C544" s="342"/>
      <c r="D544" s="342"/>
      <c r="E544" s="342"/>
      <c r="F544" s="342"/>
    </row>
    <row r="545" s="1" customFormat="true" ht="15.75" hidden="false" customHeight="false" outlineLevel="0" collapsed="false">
      <c r="B545" s="342"/>
      <c r="C545" s="342"/>
      <c r="D545" s="342"/>
      <c r="E545" s="342"/>
      <c r="F545" s="342"/>
    </row>
    <row r="546" s="1" customFormat="true" ht="15.75" hidden="false" customHeight="false" outlineLevel="0" collapsed="false">
      <c r="B546" s="342"/>
      <c r="C546" s="342"/>
      <c r="D546" s="342"/>
      <c r="E546" s="342"/>
      <c r="F546" s="342"/>
    </row>
    <row r="547" s="1" customFormat="true" ht="15.75" hidden="false" customHeight="false" outlineLevel="0" collapsed="false">
      <c r="B547" s="342"/>
      <c r="C547" s="342"/>
      <c r="D547" s="342"/>
      <c r="E547" s="342"/>
      <c r="F547" s="342"/>
    </row>
    <row r="548" s="1" customFormat="true" ht="15.75" hidden="false" customHeight="false" outlineLevel="0" collapsed="false">
      <c r="B548" s="342"/>
      <c r="C548" s="342"/>
      <c r="D548" s="342"/>
      <c r="E548" s="342"/>
      <c r="F548" s="342"/>
    </row>
    <row r="549" s="1" customFormat="true" ht="15.75" hidden="false" customHeight="false" outlineLevel="0" collapsed="false">
      <c r="B549" s="342"/>
      <c r="C549" s="342"/>
      <c r="D549" s="342"/>
      <c r="E549" s="342"/>
      <c r="F549" s="342"/>
    </row>
    <row r="550" s="1" customFormat="true" ht="15.75" hidden="false" customHeight="false" outlineLevel="0" collapsed="false">
      <c r="B550" s="342"/>
      <c r="C550" s="342"/>
      <c r="D550" s="342"/>
      <c r="E550" s="342"/>
      <c r="F550" s="342"/>
    </row>
    <row r="551" s="1" customFormat="true" ht="15.75" hidden="false" customHeight="false" outlineLevel="0" collapsed="false">
      <c r="B551" s="342"/>
      <c r="C551" s="342"/>
      <c r="D551" s="342"/>
      <c r="E551" s="342"/>
      <c r="F551" s="342"/>
    </row>
    <row r="552" s="1" customFormat="true" ht="15.75" hidden="false" customHeight="false" outlineLevel="0" collapsed="false">
      <c r="B552" s="342"/>
      <c r="C552" s="342"/>
      <c r="D552" s="342"/>
      <c r="E552" s="342"/>
      <c r="F552" s="342"/>
    </row>
    <row r="553" s="1" customFormat="true" ht="15.75" hidden="false" customHeight="false" outlineLevel="0" collapsed="false">
      <c r="B553" s="342"/>
      <c r="C553" s="342"/>
      <c r="D553" s="342"/>
      <c r="E553" s="342"/>
      <c r="F553" s="342"/>
    </row>
    <row r="554" s="1" customFormat="true" ht="15.75" hidden="false" customHeight="false" outlineLevel="0" collapsed="false">
      <c r="B554" s="342"/>
      <c r="C554" s="342"/>
      <c r="D554" s="342"/>
      <c r="E554" s="342"/>
      <c r="F554" s="342"/>
    </row>
    <row r="555" s="1" customFormat="true" ht="15.75" hidden="false" customHeight="false" outlineLevel="0" collapsed="false">
      <c r="B555" s="342"/>
      <c r="C555" s="342"/>
      <c r="D555" s="342"/>
      <c r="E555" s="342"/>
      <c r="F555" s="342"/>
    </row>
    <row r="556" s="1" customFormat="true" ht="15.75" hidden="false" customHeight="false" outlineLevel="0" collapsed="false">
      <c r="B556" s="342"/>
      <c r="C556" s="342"/>
      <c r="D556" s="342"/>
      <c r="E556" s="342"/>
      <c r="F556" s="342"/>
    </row>
    <row r="557" s="1" customFormat="true" ht="15.75" hidden="false" customHeight="false" outlineLevel="0" collapsed="false">
      <c r="B557" s="342"/>
      <c r="C557" s="342"/>
      <c r="D557" s="342"/>
      <c r="E557" s="342"/>
      <c r="F557" s="342"/>
    </row>
    <row r="558" s="1" customFormat="true" ht="15.75" hidden="false" customHeight="false" outlineLevel="0" collapsed="false">
      <c r="B558" s="342"/>
      <c r="C558" s="342"/>
      <c r="D558" s="342"/>
      <c r="E558" s="342"/>
      <c r="F558" s="342"/>
    </row>
    <row r="559" s="1" customFormat="true" ht="15.75" hidden="false" customHeight="false" outlineLevel="0" collapsed="false">
      <c r="B559" s="342"/>
      <c r="C559" s="342"/>
      <c r="D559" s="342"/>
      <c r="E559" s="342"/>
      <c r="F559" s="342"/>
    </row>
    <row r="560" s="1" customFormat="true" ht="15.75" hidden="false" customHeight="false" outlineLevel="0" collapsed="false">
      <c r="B560" s="342"/>
      <c r="C560" s="342"/>
      <c r="D560" s="342"/>
      <c r="E560" s="342"/>
      <c r="F560" s="342"/>
    </row>
    <row r="561" s="1" customFormat="true" ht="15.75" hidden="false" customHeight="false" outlineLevel="0" collapsed="false">
      <c r="B561" s="342"/>
      <c r="C561" s="342"/>
      <c r="D561" s="342"/>
      <c r="E561" s="342"/>
      <c r="F561" s="342"/>
    </row>
    <row r="562" s="1" customFormat="true" ht="15.75" hidden="false" customHeight="false" outlineLevel="0" collapsed="false">
      <c r="B562" s="342"/>
      <c r="C562" s="342"/>
      <c r="D562" s="342"/>
      <c r="E562" s="342"/>
      <c r="F562" s="342"/>
    </row>
    <row r="563" s="1" customFormat="true" ht="15.75" hidden="false" customHeight="false" outlineLevel="0" collapsed="false">
      <c r="B563" s="342"/>
      <c r="C563" s="342"/>
      <c r="D563" s="342"/>
      <c r="E563" s="342"/>
      <c r="F563" s="342"/>
    </row>
    <row r="564" s="1" customFormat="true" ht="15.75" hidden="false" customHeight="false" outlineLevel="0" collapsed="false">
      <c r="B564" s="342"/>
      <c r="C564" s="342"/>
      <c r="D564" s="342"/>
      <c r="E564" s="342"/>
      <c r="F564" s="342"/>
    </row>
    <row r="565" s="1" customFormat="true" ht="15.75" hidden="false" customHeight="false" outlineLevel="0" collapsed="false">
      <c r="B565" s="342"/>
      <c r="C565" s="342"/>
      <c r="D565" s="342"/>
      <c r="E565" s="342"/>
      <c r="F565" s="342"/>
    </row>
    <row r="566" s="1" customFormat="true" ht="15.75" hidden="false" customHeight="false" outlineLevel="0" collapsed="false">
      <c r="B566" s="342"/>
      <c r="C566" s="342"/>
      <c r="D566" s="342"/>
      <c r="E566" s="342"/>
      <c r="F566" s="342"/>
    </row>
    <row r="567" s="1" customFormat="true" ht="15.75" hidden="false" customHeight="false" outlineLevel="0" collapsed="false">
      <c r="B567" s="342"/>
      <c r="C567" s="342"/>
      <c r="D567" s="342"/>
      <c r="E567" s="342"/>
      <c r="F567" s="342"/>
    </row>
    <row r="568" s="1" customFormat="true" ht="15.75" hidden="false" customHeight="false" outlineLevel="0" collapsed="false">
      <c r="B568" s="342"/>
      <c r="C568" s="342"/>
      <c r="D568" s="342"/>
      <c r="E568" s="342"/>
      <c r="F568" s="342"/>
    </row>
    <row r="569" s="1" customFormat="true" ht="15.75" hidden="false" customHeight="false" outlineLevel="0" collapsed="false">
      <c r="B569" s="342"/>
      <c r="C569" s="342"/>
      <c r="D569" s="342"/>
      <c r="E569" s="342"/>
      <c r="F569" s="342"/>
    </row>
    <row r="570" s="1" customFormat="true" ht="15.75" hidden="false" customHeight="false" outlineLevel="0" collapsed="false">
      <c r="B570" s="342"/>
      <c r="C570" s="342"/>
      <c r="D570" s="342"/>
      <c r="E570" s="342"/>
      <c r="F570" s="342"/>
    </row>
    <row r="571" s="1" customFormat="true" ht="15.75" hidden="false" customHeight="false" outlineLevel="0" collapsed="false">
      <c r="B571" s="342"/>
      <c r="C571" s="342"/>
      <c r="D571" s="342"/>
      <c r="E571" s="342"/>
      <c r="F571" s="342"/>
    </row>
    <row r="572" s="1" customFormat="true" ht="15.75" hidden="false" customHeight="false" outlineLevel="0" collapsed="false">
      <c r="B572" s="342"/>
      <c r="C572" s="342"/>
      <c r="D572" s="342"/>
      <c r="E572" s="342"/>
      <c r="F572" s="342"/>
    </row>
    <row r="573" s="1" customFormat="true" ht="15.75" hidden="false" customHeight="false" outlineLevel="0" collapsed="false">
      <c r="B573" s="342"/>
      <c r="C573" s="342"/>
      <c r="D573" s="342"/>
      <c r="E573" s="342"/>
      <c r="F573" s="342"/>
    </row>
    <row r="574" s="1" customFormat="true" ht="15.75" hidden="false" customHeight="false" outlineLevel="0" collapsed="false">
      <c r="B574" s="342"/>
      <c r="C574" s="342"/>
      <c r="D574" s="342"/>
      <c r="E574" s="342"/>
      <c r="F574" s="342"/>
    </row>
    <row r="575" s="1" customFormat="true" ht="15.75" hidden="false" customHeight="false" outlineLevel="0" collapsed="false">
      <c r="B575" s="342"/>
      <c r="C575" s="342"/>
      <c r="D575" s="342"/>
      <c r="E575" s="342"/>
      <c r="F575" s="342"/>
    </row>
    <row r="576" s="1" customFormat="true" ht="15.75" hidden="false" customHeight="false" outlineLevel="0" collapsed="false">
      <c r="B576" s="342"/>
      <c r="C576" s="342"/>
      <c r="D576" s="342"/>
      <c r="E576" s="342"/>
      <c r="F576" s="342"/>
    </row>
    <row r="577" s="1" customFormat="true" ht="15.75" hidden="false" customHeight="false" outlineLevel="0" collapsed="false">
      <c r="B577" s="342"/>
      <c r="C577" s="342"/>
      <c r="D577" s="342"/>
      <c r="E577" s="342"/>
      <c r="F577" s="342"/>
    </row>
    <row r="578" s="1" customFormat="true" ht="15.75" hidden="false" customHeight="false" outlineLevel="0" collapsed="false">
      <c r="B578" s="342"/>
      <c r="C578" s="342"/>
      <c r="D578" s="342"/>
      <c r="E578" s="342"/>
      <c r="F578" s="342"/>
    </row>
    <row r="579" s="1" customFormat="true" ht="15.75" hidden="false" customHeight="false" outlineLevel="0" collapsed="false">
      <c r="B579" s="342"/>
      <c r="C579" s="342"/>
      <c r="D579" s="342"/>
      <c r="E579" s="342"/>
      <c r="F579" s="342"/>
    </row>
    <row r="580" s="1" customFormat="true" ht="15.75" hidden="false" customHeight="false" outlineLevel="0" collapsed="false">
      <c r="B580" s="342"/>
      <c r="C580" s="342"/>
      <c r="D580" s="342"/>
      <c r="E580" s="342"/>
      <c r="F580" s="342"/>
    </row>
  </sheetData>
  <mergeCells count="32">
    <mergeCell ref="A1:T1"/>
    <mergeCell ref="A2:U2"/>
    <mergeCell ref="A3:T3"/>
    <mergeCell ref="A4:A8"/>
    <mergeCell ref="B4:B8"/>
    <mergeCell ref="C4:C8"/>
    <mergeCell ref="D4:D8"/>
    <mergeCell ref="E4:E8"/>
    <mergeCell ref="F4:F8"/>
    <mergeCell ref="G4:M4"/>
    <mergeCell ref="N4:U4"/>
    <mergeCell ref="G5:G8"/>
    <mergeCell ref="H5:H8"/>
    <mergeCell ref="I5:I8"/>
    <mergeCell ref="J5:J8"/>
    <mergeCell ref="K5:M6"/>
    <mergeCell ref="N5:N8"/>
    <mergeCell ref="O5:U5"/>
    <mergeCell ref="O6:O8"/>
    <mergeCell ref="P6:R6"/>
    <mergeCell ref="S6:S8"/>
    <mergeCell ref="T6:T8"/>
    <mergeCell ref="U6:U8"/>
    <mergeCell ref="K7:K8"/>
    <mergeCell ref="L7:L8"/>
    <mergeCell ref="M7:M8"/>
    <mergeCell ref="P7:P8"/>
    <mergeCell ref="Q7:R7"/>
    <mergeCell ref="A11:A13"/>
    <mergeCell ref="B11:T11"/>
    <mergeCell ref="B12:T12"/>
    <mergeCell ref="B13:T13"/>
  </mergeCells>
  <printOptions headings="false" gridLines="false" gridLinesSet="true" horizontalCentered="false" verticalCentered="false"/>
  <pageMargins left="0.7" right="0.7" top="0.75" bottom="0.75" header="0.511811023622047" footer="0.511811023622047"/>
  <pageSetup paperSize="77" scale="53"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4BD97"/>
    <pageSetUpPr fitToPage="true"/>
  </sheetPr>
  <dimension ref="A1:G627"/>
  <sheetViews>
    <sheetView showFormulas="false" showGridLines="true" showRowColHeaders="true" showZeros="true" rightToLeft="false" tabSelected="false" showOutlineSymbols="true" defaultGridColor="true" view="pageBreakPreview" topLeftCell="A28" colorId="64" zoomScale="110" zoomScaleNormal="100" zoomScalePageLayoutView="110" workbookViewId="0">
      <selection pane="topLeft" activeCell="O61" activeCellId="0" sqref="O61"/>
    </sheetView>
  </sheetViews>
  <sheetFormatPr defaultColWidth="8.859375" defaultRowHeight="12.75" zeroHeight="false" outlineLevelRow="0" outlineLevelCol="0"/>
  <cols>
    <col collapsed="false" customWidth="true" hidden="false" outlineLevel="0" max="1" min="1" style="1" width="5.14"/>
    <col collapsed="false" customWidth="true" hidden="false" outlineLevel="0" max="2" min="2" style="1" width="23"/>
    <col collapsed="false" customWidth="true" hidden="false" outlineLevel="0" max="3" min="3" style="1" width="16"/>
    <col collapsed="false" customWidth="true" hidden="false" outlineLevel="0" max="4" min="4" style="1" width="21.14"/>
    <col collapsed="false" customWidth="true" hidden="false" outlineLevel="0" max="5" min="5" style="1" width="16"/>
    <col collapsed="false" customWidth="true" hidden="false" outlineLevel="0" max="6" min="6" style="1" width="42.86"/>
    <col collapsed="false" customWidth="true" hidden="false" outlineLevel="0" max="7" min="7" style="1" width="14"/>
    <col collapsed="false" customWidth="false" hidden="false" outlineLevel="0" max="16384" min="8" style="9" width="8.86"/>
  </cols>
  <sheetData>
    <row r="1" s="1" customFormat="true" ht="12.75" hidden="false" customHeight="false" outlineLevel="0" collapsed="false">
      <c r="G1" s="439" t="s">
        <v>1655</v>
      </c>
    </row>
    <row r="2" s="1" customFormat="true" ht="12.75" hidden="false" customHeight="false" outlineLevel="0" collapsed="false">
      <c r="A2" s="6" t="s">
        <v>331</v>
      </c>
      <c r="B2" s="6"/>
      <c r="C2" s="6"/>
      <c r="D2" s="6"/>
      <c r="E2" s="6"/>
      <c r="F2" s="6"/>
      <c r="G2" s="6"/>
    </row>
    <row r="3" s="1" customFormat="true" ht="12.75" hidden="false" customHeight="false" outlineLevel="0" collapsed="false">
      <c r="A3" s="10" t="s">
        <v>1656</v>
      </c>
      <c r="B3" s="10"/>
      <c r="C3" s="10"/>
      <c r="D3" s="10"/>
      <c r="E3" s="10"/>
      <c r="F3" s="10"/>
      <c r="G3" s="10"/>
    </row>
    <row r="4" s="1" customFormat="true" ht="12.75" hidden="false" customHeight="false" outlineLevel="0" collapsed="false">
      <c r="A4" s="6" t="s">
        <v>378</v>
      </c>
      <c r="B4" s="6"/>
      <c r="C4" s="6"/>
      <c r="D4" s="6"/>
      <c r="E4" s="6"/>
      <c r="F4" s="6"/>
      <c r="G4" s="6"/>
    </row>
    <row r="5" s="1" customFormat="true" ht="12.75" hidden="false" customHeight="false" outlineLevel="0" collapsed="false"/>
    <row r="6" s="1" customFormat="true" ht="12.75" hidden="false" customHeight="false" outlineLevel="0" collapsed="false">
      <c r="A6" s="141" t="s">
        <v>1657</v>
      </c>
      <c r="B6" s="141"/>
      <c r="C6" s="141"/>
      <c r="D6" s="141"/>
      <c r="E6" s="141"/>
      <c r="F6" s="141"/>
      <c r="G6" s="141"/>
    </row>
    <row r="7" s="1" customFormat="true" ht="27" hidden="false" customHeight="true" outlineLevel="0" collapsed="false">
      <c r="A7" s="142" t="s">
        <v>666</v>
      </c>
      <c r="B7" s="142"/>
      <c r="C7" s="142"/>
      <c r="D7" s="142"/>
      <c r="E7" s="142"/>
      <c r="F7" s="142"/>
      <c r="G7" s="142"/>
    </row>
    <row r="8" s="1" customFormat="true" ht="12.75" hidden="false" customHeight="false" outlineLevel="0" collapsed="false"/>
    <row r="9" s="1" customFormat="true" ht="60" hidden="false" customHeight="true" outlineLevel="0" collapsed="false">
      <c r="A9" s="13" t="s">
        <v>358</v>
      </c>
      <c r="B9" s="13" t="s">
        <v>1658</v>
      </c>
      <c r="C9" s="13" t="s">
        <v>1051</v>
      </c>
      <c r="D9" s="13" t="s">
        <v>1659</v>
      </c>
      <c r="E9" s="13" t="s">
        <v>1660</v>
      </c>
      <c r="F9" s="13" t="s">
        <v>1661</v>
      </c>
      <c r="G9" s="13" t="s">
        <v>1662</v>
      </c>
    </row>
    <row r="10" s="1" customFormat="true" ht="12.75" hidden="false" customHeight="false" outlineLevel="0" collapsed="false">
      <c r="A10" s="440" t="n">
        <v>1</v>
      </c>
      <c r="B10" s="440" t="n">
        <v>2</v>
      </c>
      <c r="C10" s="440" t="n">
        <v>3</v>
      </c>
      <c r="D10" s="440" t="n">
        <v>4</v>
      </c>
      <c r="E10" s="440" t="n">
        <v>5</v>
      </c>
      <c r="F10" s="440" t="n">
        <v>6</v>
      </c>
      <c r="G10" s="440" t="n">
        <v>7</v>
      </c>
    </row>
    <row r="11" s="1" customFormat="true" ht="12.75" hidden="false" customHeight="true" outlineLevel="0" collapsed="false">
      <c r="A11" s="441" t="n">
        <v>1</v>
      </c>
      <c r="B11" s="442" t="s">
        <v>1663</v>
      </c>
      <c r="C11" s="442" t="s">
        <v>1664</v>
      </c>
      <c r="D11" s="442" t="s">
        <v>1665</v>
      </c>
      <c r="E11" s="443" t="s">
        <v>1666</v>
      </c>
      <c r="F11" s="444" t="s">
        <v>1667</v>
      </c>
      <c r="G11" s="445"/>
    </row>
    <row r="12" s="1" customFormat="true" ht="12.75" hidden="false" customHeight="true" outlineLevel="0" collapsed="false">
      <c r="A12" s="441"/>
      <c r="B12" s="442"/>
      <c r="C12" s="442"/>
      <c r="D12" s="442"/>
      <c r="E12" s="373" t="s">
        <v>1668</v>
      </c>
      <c r="F12" s="446" t="s">
        <v>1669</v>
      </c>
      <c r="G12" s="445"/>
    </row>
    <row r="13" s="1" customFormat="true" ht="12.75" hidden="false" customHeight="true" outlineLevel="0" collapsed="false">
      <c r="A13" s="441"/>
      <c r="B13" s="442"/>
      <c r="C13" s="442"/>
      <c r="D13" s="442"/>
      <c r="E13" s="373" t="s">
        <v>1670</v>
      </c>
      <c r="F13" s="33" t="s">
        <v>1671</v>
      </c>
      <c r="G13" s="445"/>
    </row>
    <row r="14" s="1" customFormat="true" ht="51" hidden="false" customHeight="true" outlineLevel="0" collapsed="false">
      <c r="A14" s="441"/>
      <c r="B14" s="442"/>
      <c r="C14" s="442"/>
      <c r="D14" s="442"/>
      <c r="E14" s="373" t="s">
        <v>1672</v>
      </c>
      <c r="F14" s="33" t="s">
        <v>1673</v>
      </c>
      <c r="G14" s="445"/>
    </row>
    <row r="15" s="1" customFormat="true" ht="25.5" hidden="false" customHeight="true" outlineLevel="0" collapsed="false">
      <c r="A15" s="441"/>
      <c r="B15" s="442"/>
      <c r="C15" s="442"/>
      <c r="D15" s="442"/>
      <c r="E15" s="373" t="s">
        <v>1674</v>
      </c>
      <c r="F15" s="33" t="s">
        <v>1675</v>
      </c>
      <c r="G15" s="445"/>
    </row>
    <row r="16" s="1" customFormat="true" ht="38.25" hidden="false" customHeight="true" outlineLevel="0" collapsed="false">
      <c r="A16" s="441"/>
      <c r="B16" s="442"/>
      <c r="C16" s="442"/>
      <c r="D16" s="442"/>
      <c r="E16" s="447" t="s">
        <v>1676</v>
      </c>
      <c r="F16" s="33" t="s">
        <v>1677</v>
      </c>
      <c r="G16" s="445"/>
    </row>
    <row r="17" s="1" customFormat="true" ht="12.75" hidden="false" customHeight="true" outlineLevel="0" collapsed="false">
      <c r="A17" s="441"/>
      <c r="B17" s="442"/>
      <c r="C17" s="442"/>
      <c r="D17" s="442"/>
      <c r="E17" s="447" t="s">
        <v>1678</v>
      </c>
      <c r="F17" s="33" t="s">
        <v>1679</v>
      </c>
      <c r="G17" s="445"/>
    </row>
    <row r="18" s="1" customFormat="true" ht="12.75" hidden="false" customHeight="true" outlineLevel="0" collapsed="false">
      <c r="A18" s="441"/>
      <c r="B18" s="442"/>
      <c r="C18" s="442"/>
      <c r="D18" s="442"/>
      <c r="E18" s="447" t="s">
        <v>1680</v>
      </c>
      <c r="F18" s="33" t="s">
        <v>1681</v>
      </c>
      <c r="G18" s="445"/>
    </row>
    <row r="19" s="1" customFormat="true" ht="26.25" hidden="false" customHeight="true" outlineLevel="0" collapsed="false">
      <c r="A19" s="441"/>
      <c r="B19" s="442"/>
      <c r="C19" s="442"/>
      <c r="D19" s="442"/>
      <c r="E19" s="447" t="s">
        <v>1682</v>
      </c>
      <c r="F19" s="33" t="s">
        <v>1683</v>
      </c>
      <c r="G19" s="445"/>
    </row>
    <row r="20" s="1" customFormat="true" ht="26.25" hidden="false" customHeight="true" outlineLevel="0" collapsed="false">
      <c r="A20" s="441"/>
      <c r="B20" s="442"/>
      <c r="C20" s="442"/>
      <c r="D20" s="442"/>
      <c r="E20" s="447" t="s">
        <v>1684</v>
      </c>
      <c r="F20" s="33" t="s">
        <v>1685</v>
      </c>
      <c r="G20" s="445"/>
    </row>
    <row r="21" s="1" customFormat="true" ht="26.25" hidden="false" customHeight="true" outlineLevel="0" collapsed="false">
      <c r="A21" s="441"/>
      <c r="B21" s="442"/>
      <c r="C21" s="442"/>
      <c r="D21" s="442"/>
      <c r="E21" s="447" t="s">
        <v>1686</v>
      </c>
      <c r="F21" s="33" t="s">
        <v>1687</v>
      </c>
      <c r="G21" s="445"/>
    </row>
    <row r="22" s="1" customFormat="true" ht="26.25" hidden="false" customHeight="true" outlineLevel="0" collapsed="false">
      <c r="A22" s="441"/>
      <c r="B22" s="442"/>
      <c r="C22" s="442"/>
      <c r="D22" s="442"/>
      <c r="E22" s="447" t="s">
        <v>1688</v>
      </c>
      <c r="F22" s="33" t="s">
        <v>1689</v>
      </c>
      <c r="G22" s="445"/>
    </row>
    <row r="23" s="1" customFormat="true" ht="26.25" hidden="false" customHeight="true" outlineLevel="0" collapsed="false">
      <c r="A23" s="441"/>
      <c r="B23" s="442"/>
      <c r="C23" s="442"/>
      <c r="D23" s="442"/>
      <c r="E23" s="447" t="s">
        <v>1690</v>
      </c>
      <c r="F23" s="33" t="s">
        <v>1691</v>
      </c>
      <c r="G23" s="445"/>
    </row>
    <row r="24" s="1" customFormat="true" ht="12.75" hidden="false" customHeight="true" outlineLevel="0" collapsed="false">
      <c r="A24" s="441"/>
      <c r="B24" s="442"/>
      <c r="C24" s="442"/>
      <c r="D24" s="442"/>
      <c r="E24" s="447" t="s">
        <v>1692</v>
      </c>
      <c r="F24" s="237" t="s">
        <v>1693</v>
      </c>
      <c r="G24" s="445"/>
    </row>
    <row r="25" s="1" customFormat="true" ht="26.25" hidden="false" customHeight="true" outlineLevel="0" collapsed="false">
      <c r="A25" s="441"/>
      <c r="B25" s="442"/>
      <c r="C25" s="442"/>
      <c r="D25" s="442"/>
      <c r="E25" s="448" t="s">
        <v>1694</v>
      </c>
      <c r="F25" s="449" t="s">
        <v>1695</v>
      </c>
      <c r="G25" s="445"/>
    </row>
    <row r="26" s="1" customFormat="true" ht="12.75" hidden="false" customHeight="true" outlineLevel="0" collapsed="false">
      <c r="A26" s="450" t="n">
        <v>2</v>
      </c>
      <c r="B26" s="451" t="s">
        <v>1696</v>
      </c>
      <c r="C26" s="451" t="s">
        <v>1664</v>
      </c>
      <c r="D26" s="451" t="s">
        <v>1697</v>
      </c>
      <c r="E26" s="452" t="s">
        <v>1698</v>
      </c>
      <c r="F26" s="453" t="s">
        <v>1699</v>
      </c>
      <c r="G26" s="454"/>
    </row>
    <row r="27" s="1" customFormat="true" ht="12.75" hidden="false" customHeight="true" outlineLevel="0" collapsed="false">
      <c r="A27" s="450"/>
      <c r="B27" s="451"/>
      <c r="C27" s="451"/>
      <c r="D27" s="451"/>
      <c r="E27" s="447" t="s">
        <v>1700</v>
      </c>
      <c r="F27" s="237" t="s">
        <v>1701</v>
      </c>
      <c r="G27" s="454"/>
    </row>
    <row r="28" s="1" customFormat="true" ht="12.75" hidden="false" customHeight="true" outlineLevel="0" collapsed="false">
      <c r="A28" s="450"/>
      <c r="B28" s="451"/>
      <c r="C28" s="451"/>
      <c r="D28" s="451"/>
      <c r="E28" s="447" t="s">
        <v>1678</v>
      </c>
      <c r="F28" s="237" t="s">
        <v>1679</v>
      </c>
      <c r="G28" s="454"/>
    </row>
    <row r="29" s="1" customFormat="true" ht="26.25" hidden="false" customHeight="true" outlineLevel="0" collapsed="false">
      <c r="A29" s="450"/>
      <c r="B29" s="451"/>
      <c r="C29" s="451"/>
      <c r="D29" s="451"/>
      <c r="E29" s="447" t="s">
        <v>1682</v>
      </c>
      <c r="F29" s="237" t="s">
        <v>1683</v>
      </c>
      <c r="G29" s="454"/>
    </row>
    <row r="30" s="1" customFormat="true" ht="26.25" hidden="false" customHeight="true" outlineLevel="0" collapsed="false">
      <c r="A30" s="450"/>
      <c r="B30" s="451"/>
      <c r="C30" s="451"/>
      <c r="D30" s="451"/>
      <c r="E30" s="447" t="s">
        <v>1702</v>
      </c>
      <c r="F30" s="237" t="s">
        <v>1703</v>
      </c>
      <c r="G30" s="454"/>
    </row>
    <row r="31" s="1" customFormat="true" ht="38.25" hidden="false" customHeight="true" outlineLevel="0" collapsed="false">
      <c r="A31" s="450"/>
      <c r="B31" s="451"/>
      <c r="C31" s="451"/>
      <c r="D31" s="451"/>
      <c r="E31" s="447" t="s">
        <v>1704</v>
      </c>
      <c r="F31" s="237" t="s">
        <v>1705</v>
      </c>
      <c r="G31" s="454"/>
    </row>
    <row r="32" s="1" customFormat="true" ht="26.25" hidden="false" customHeight="true" outlineLevel="0" collapsed="false">
      <c r="A32" s="450"/>
      <c r="B32" s="451"/>
      <c r="C32" s="451"/>
      <c r="D32" s="451"/>
      <c r="E32" s="447" t="s">
        <v>1706</v>
      </c>
      <c r="F32" s="237" t="s">
        <v>1707</v>
      </c>
      <c r="G32" s="454"/>
    </row>
    <row r="33" s="1" customFormat="true" ht="26.25" hidden="false" customHeight="true" outlineLevel="0" collapsed="false">
      <c r="A33" s="450"/>
      <c r="B33" s="451"/>
      <c r="C33" s="451"/>
      <c r="D33" s="451"/>
      <c r="E33" s="455" t="s">
        <v>1708</v>
      </c>
      <c r="F33" s="53" t="s">
        <v>1709</v>
      </c>
      <c r="G33" s="454"/>
    </row>
    <row r="34" s="1" customFormat="true" ht="12.75" hidden="false" customHeight="true" outlineLevel="0" collapsed="false">
      <c r="A34" s="441" t="n">
        <v>3</v>
      </c>
      <c r="B34" s="442" t="s">
        <v>1710</v>
      </c>
      <c r="C34" s="442" t="s">
        <v>1664</v>
      </c>
      <c r="D34" s="442" t="s">
        <v>1711</v>
      </c>
      <c r="E34" s="452" t="s">
        <v>1712</v>
      </c>
      <c r="F34" s="456" t="s">
        <v>1713</v>
      </c>
      <c r="G34" s="457"/>
    </row>
    <row r="35" s="1" customFormat="true" ht="26.25" hidden="false" customHeight="true" outlineLevel="0" collapsed="false">
      <c r="A35" s="441"/>
      <c r="B35" s="442"/>
      <c r="C35" s="442"/>
      <c r="D35" s="442"/>
      <c r="E35" s="447" t="s">
        <v>1714</v>
      </c>
      <c r="F35" s="33" t="s">
        <v>1715</v>
      </c>
      <c r="G35" s="457"/>
    </row>
    <row r="36" s="1" customFormat="true" ht="12.75" hidden="false" customHeight="true" outlineLevel="0" collapsed="false">
      <c r="A36" s="441"/>
      <c r="B36" s="442"/>
      <c r="C36" s="442"/>
      <c r="D36" s="442"/>
      <c r="E36" s="447" t="s">
        <v>1698</v>
      </c>
      <c r="F36" s="33" t="s">
        <v>1716</v>
      </c>
      <c r="G36" s="457"/>
    </row>
    <row r="37" s="1" customFormat="true" ht="12.75" hidden="false" customHeight="true" outlineLevel="0" collapsed="false">
      <c r="A37" s="441"/>
      <c r="B37" s="442"/>
      <c r="C37" s="442"/>
      <c r="D37" s="442"/>
      <c r="E37" s="447" t="s">
        <v>1717</v>
      </c>
      <c r="F37" s="33" t="s">
        <v>1718</v>
      </c>
      <c r="G37" s="457"/>
    </row>
    <row r="38" s="1" customFormat="true" ht="12.75" hidden="false" customHeight="true" outlineLevel="0" collapsed="false">
      <c r="A38" s="441"/>
      <c r="B38" s="442"/>
      <c r="C38" s="442"/>
      <c r="D38" s="442"/>
      <c r="E38" s="447" t="s">
        <v>1678</v>
      </c>
      <c r="F38" s="33" t="s">
        <v>1679</v>
      </c>
      <c r="G38" s="457"/>
    </row>
    <row r="39" s="1" customFormat="true" ht="26.25" hidden="false" customHeight="true" outlineLevel="0" collapsed="false">
      <c r="A39" s="441"/>
      <c r="B39" s="442"/>
      <c r="C39" s="442"/>
      <c r="D39" s="442"/>
      <c r="E39" s="447" t="s">
        <v>1682</v>
      </c>
      <c r="F39" s="33" t="s">
        <v>1683</v>
      </c>
      <c r="G39" s="457"/>
    </row>
    <row r="40" s="1" customFormat="true" ht="26.25" hidden="false" customHeight="true" outlineLevel="0" collapsed="false">
      <c r="A40" s="441"/>
      <c r="B40" s="442"/>
      <c r="C40" s="442"/>
      <c r="D40" s="442"/>
      <c r="E40" s="447" t="s">
        <v>1719</v>
      </c>
      <c r="F40" s="33" t="s">
        <v>1720</v>
      </c>
      <c r="G40" s="457"/>
    </row>
    <row r="41" s="1" customFormat="true" ht="12.75" hidden="false" customHeight="true" outlineLevel="0" collapsed="false">
      <c r="A41" s="441"/>
      <c r="B41" s="442"/>
      <c r="C41" s="442"/>
      <c r="D41" s="442"/>
      <c r="E41" s="448" t="s">
        <v>1721</v>
      </c>
      <c r="F41" s="458" t="s">
        <v>1722</v>
      </c>
      <c r="G41" s="457"/>
    </row>
    <row r="42" s="1" customFormat="true" ht="12.75" hidden="false" customHeight="true" outlineLevel="0" collapsed="false">
      <c r="A42" s="459" t="n">
        <v>4</v>
      </c>
      <c r="B42" s="460" t="s">
        <v>1723</v>
      </c>
      <c r="C42" s="460" t="s">
        <v>1724</v>
      </c>
      <c r="D42" s="460" t="s">
        <v>1725</v>
      </c>
      <c r="E42" s="461" t="s">
        <v>1726</v>
      </c>
      <c r="F42" s="462" t="s">
        <v>1727</v>
      </c>
      <c r="G42" s="463"/>
    </row>
    <row r="43" s="1" customFormat="true" ht="12.75" hidden="false" customHeight="true" outlineLevel="0" collapsed="false">
      <c r="A43" s="459"/>
      <c r="B43" s="460"/>
      <c r="C43" s="460"/>
      <c r="D43" s="460"/>
      <c r="E43" s="447" t="s">
        <v>1728</v>
      </c>
      <c r="F43" s="33" t="s">
        <v>1729</v>
      </c>
      <c r="G43" s="463"/>
    </row>
    <row r="44" s="1" customFormat="true" ht="25.5" hidden="false" customHeight="true" outlineLevel="0" collapsed="false">
      <c r="A44" s="459"/>
      <c r="B44" s="460"/>
      <c r="C44" s="460"/>
      <c r="D44" s="460"/>
      <c r="E44" s="447" t="s">
        <v>1730</v>
      </c>
      <c r="F44" s="33" t="s">
        <v>1731</v>
      </c>
      <c r="G44" s="463"/>
    </row>
    <row r="45" s="1" customFormat="true" ht="12.75" hidden="false" customHeight="true" outlineLevel="0" collapsed="false">
      <c r="A45" s="459"/>
      <c r="B45" s="460"/>
      <c r="C45" s="460"/>
      <c r="D45" s="460"/>
      <c r="E45" s="447" t="s">
        <v>1732</v>
      </c>
      <c r="F45" s="33" t="s">
        <v>1733</v>
      </c>
      <c r="G45" s="463"/>
    </row>
    <row r="46" s="1" customFormat="true" ht="12.75" hidden="false" customHeight="true" outlineLevel="0" collapsed="false">
      <c r="A46" s="459"/>
      <c r="B46" s="460"/>
      <c r="C46" s="460"/>
      <c r="D46" s="460"/>
      <c r="E46" s="447" t="s">
        <v>1668</v>
      </c>
      <c r="F46" s="33" t="s">
        <v>1669</v>
      </c>
      <c r="G46" s="463"/>
    </row>
    <row r="47" s="1" customFormat="true" ht="12.75" hidden="false" customHeight="true" outlineLevel="0" collapsed="false">
      <c r="A47" s="459"/>
      <c r="B47" s="460"/>
      <c r="C47" s="460"/>
      <c r="D47" s="460"/>
      <c r="E47" s="447" t="s">
        <v>1734</v>
      </c>
      <c r="F47" s="33" t="s">
        <v>1716</v>
      </c>
      <c r="G47" s="463"/>
    </row>
    <row r="48" s="1" customFormat="true" ht="12.75" hidden="false" customHeight="true" outlineLevel="0" collapsed="false">
      <c r="A48" s="459"/>
      <c r="B48" s="460"/>
      <c r="C48" s="460"/>
      <c r="D48" s="460"/>
      <c r="E48" s="447" t="s">
        <v>1698</v>
      </c>
      <c r="F48" s="33" t="s">
        <v>1716</v>
      </c>
      <c r="G48" s="463"/>
    </row>
    <row r="49" s="1" customFormat="true" ht="12.75" hidden="false" customHeight="true" outlineLevel="0" collapsed="false">
      <c r="A49" s="459"/>
      <c r="B49" s="460"/>
      <c r="C49" s="460"/>
      <c r="D49" s="460"/>
      <c r="E49" s="447" t="s">
        <v>1670</v>
      </c>
      <c r="F49" s="33" t="s">
        <v>1671</v>
      </c>
      <c r="G49" s="463"/>
    </row>
    <row r="50" s="1" customFormat="true" ht="12.75" hidden="false" customHeight="true" outlineLevel="0" collapsed="false">
      <c r="A50" s="459"/>
      <c r="B50" s="460"/>
      <c r="C50" s="460"/>
      <c r="D50" s="460"/>
      <c r="E50" s="447" t="s">
        <v>1735</v>
      </c>
      <c r="F50" s="33" t="s">
        <v>1736</v>
      </c>
      <c r="G50" s="463"/>
    </row>
    <row r="51" s="1" customFormat="true" ht="24" hidden="false" customHeight="true" outlineLevel="0" collapsed="false">
      <c r="A51" s="459"/>
      <c r="B51" s="460"/>
      <c r="C51" s="460"/>
      <c r="D51" s="460"/>
      <c r="E51" s="447" t="s">
        <v>1682</v>
      </c>
      <c r="F51" s="33" t="s">
        <v>1683</v>
      </c>
      <c r="G51" s="463"/>
    </row>
    <row r="52" s="1" customFormat="true" ht="26.25" hidden="false" customHeight="true" outlineLevel="0" collapsed="false">
      <c r="A52" s="459"/>
      <c r="B52" s="460"/>
      <c r="C52" s="460"/>
      <c r="D52" s="460"/>
      <c r="E52" s="447" t="s">
        <v>1684</v>
      </c>
      <c r="F52" s="33" t="s">
        <v>1685</v>
      </c>
      <c r="G52" s="463"/>
    </row>
    <row r="53" s="1" customFormat="true" ht="30" hidden="false" customHeight="true" outlineLevel="0" collapsed="false">
      <c r="A53" s="459"/>
      <c r="B53" s="460"/>
      <c r="C53" s="460"/>
      <c r="D53" s="460"/>
      <c r="E53" s="448" t="s">
        <v>1737</v>
      </c>
      <c r="F53" s="458" t="s">
        <v>1738</v>
      </c>
      <c r="G53" s="463"/>
    </row>
    <row r="54" s="1" customFormat="true" ht="29.25" hidden="false" customHeight="true" outlineLevel="0" collapsed="false">
      <c r="A54" s="464" t="s">
        <v>1739</v>
      </c>
      <c r="B54" s="464"/>
      <c r="C54" s="464"/>
      <c r="D54" s="464"/>
      <c r="E54" s="464"/>
      <c r="F54" s="464"/>
      <c r="G54" s="464"/>
    </row>
    <row r="55" s="1" customFormat="true" ht="15" hidden="false" customHeight="true" outlineLevel="0" collapsed="false">
      <c r="A55" s="292"/>
      <c r="B55" s="292" t="s">
        <v>1740</v>
      </c>
      <c r="C55" s="465" t="s">
        <v>696</v>
      </c>
      <c r="D55" s="466"/>
      <c r="E55" s="466"/>
      <c r="F55" s="292" t="s">
        <v>1741</v>
      </c>
      <c r="G55" s="292" t="s">
        <v>388</v>
      </c>
    </row>
    <row r="56" s="1" customFormat="true" ht="12.75" hidden="false" customHeight="false" outlineLevel="0" collapsed="false">
      <c r="A56" s="90" t="s">
        <v>1742</v>
      </c>
      <c r="C56" s="88" t="n">
        <v>45901</v>
      </c>
      <c r="D56" s="88"/>
      <c r="E56" s="86"/>
      <c r="F56" s="86"/>
      <c r="G56" s="86"/>
    </row>
    <row r="57" s="1" customFormat="true" ht="12.75" hidden="false" customHeight="false" outlineLevel="0" collapsed="false">
      <c r="A57" s="126" t="s">
        <v>353</v>
      </c>
      <c r="B57" s="86"/>
      <c r="C57" s="215" t="s">
        <v>354</v>
      </c>
      <c r="D57" s="215"/>
      <c r="E57" s="139"/>
      <c r="F57" s="139"/>
      <c r="G57" s="139"/>
    </row>
    <row r="58" s="1" customFormat="true" ht="12.75" hidden="false" customHeight="false" outlineLevel="0" collapsed="false">
      <c r="A58" s="126"/>
      <c r="B58" s="86"/>
      <c r="C58" s="126"/>
      <c r="D58" s="86"/>
      <c r="E58" s="86"/>
      <c r="F58" s="86"/>
      <c r="G58" s="86"/>
    </row>
    <row r="59" s="1" customFormat="true" ht="12.75" hidden="false" customHeight="false" outlineLevel="0" collapsed="false">
      <c r="A59" s="1" t="s">
        <v>1546</v>
      </c>
    </row>
    <row r="60" s="1" customFormat="true" ht="12.75" hidden="false" customHeight="false" outlineLevel="0" collapsed="false">
      <c r="A60" s="1" t="s">
        <v>1743</v>
      </c>
    </row>
    <row r="61" s="1" customFormat="true" ht="12.75" hidden="false" customHeight="false" outlineLevel="0" collapsed="false"/>
    <row r="62" s="1" customFormat="true" ht="12.75" hidden="false" customHeight="false" outlineLevel="0" collapsed="false"/>
    <row r="63" s="1" customFormat="true" ht="12.75" hidden="false" customHeight="false" outlineLevel="0" collapsed="false"/>
    <row r="64" s="1" customFormat="true" ht="12.75" hidden="false" customHeight="false" outlineLevel="0" collapsed="false"/>
    <row r="65" s="1" customFormat="true" ht="12.75" hidden="false" customHeight="false" outlineLevel="0" collapsed="false"/>
    <row r="66" s="1" customFormat="true" ht="12.75" hidden="false" customHeight="false" outlineLevel="0" collapsed="false"/>
    <row r="67" s="1" customFormat="true" ht="12.75" hidden="false" customHeight="false" outlineLevel="0" collapsed="false"/>
    <row r="68" s="1" customFormat="true" ht="12.75" hidden="false" customHeight="false" outlineLevel="0" collapsed="false"/>
    <row r="69" s="1" customFormat="true" ht="12.75" hidden="false" customHeight="false" outlineLevel="0" collapsed="false"/>
    <row r="70" s="1" customFormat="true" ht="12.75" hidden="false" customHeight="false" outlineLevel="0" collapsed="false"/>
    <row r="71" s="1" customFormat="true" ht="12.75" hidden="false" customHeight="false" outlineLevel="0" collapsed="false"/>
    <row r="72" s="1" customFormat="true" ht="12.75" hidden="false" customHeight="false" outlineLevel="0" collapsed="false"/>
    <row r="73" s="1" customFormat="true" ht="12.75" hidden="false" customHeight="false" outlineLevel="0" collapsed="false"/>
    <row r="74" s="1" customFormat="true" ht="12.75" hidden="false" customHeight="false" outlineLevel="0" collapsed="false"/>
    <row r="75" s="1" customFormat="true" ht="12.75" hidden="false" customHeight="false" outlineLevel="0" collapsed="false"/>
    <row r="76" s="1" customFormat="true" ht="12.75" hidden="false" customHeight="false" outlineLevel="0" collapsed="false"/>
    <row r="77" s="1" customFormat="true" ht="12.75" hidden="false" customHeight="false" outlineLevel="0" collapsed="false"/>
    <row r="78" s="1" customFormat="true" ht="12.75" hidden="false" customHeight="false" outlineLevel="0" collapsed="false"/>
    <row r="79" s="1" customFormat="true" ht="12.75" hidden="false" customHeight="false" outlineLevel="0" collapsed="false"/>
    <row r="80" s="1" customFormat="true" ht="12.75" hidden="false" customHeight="false" outlineLevel="0" collapsed="false"/>
    <row r="81" s="1" customFormat="true" ht="12.75" hidden="false" customHeight="false" outlineLevel="0" collapsed="false"/>
    <row r="82" s="1" customFormat="true" ht="12.75" hidden="false" customHeight="false" outlineLevel="0" collapsed="false"/>
    <row r="83" s="1" customFormat="true" ht="12.75" hidden="false" customHeight="false" outlineLevel="0" collapsed="false"/>
    <row r="84" s="1" customFormat="true" ht="12.75" hidden="false" customHeight="false" outlineLevel="0" collapsed="false"/>
    <row r="85" s="1" customFormat="true" ht="12.75" hidden="false" customHeight="false" outlineLevel="0" collapsed="false"/>
    <row r="86" s="1" customFormat="true" ht="12.75" hidden="false" customHeight="false" outlineLevel="0" collapsed="false"/>
    <row r="87" s="1" customFormat="true" ht="12.75" hidden="false" customHeight="false" outlineLevel="0" collapsed="false"/>
    <row r="88" s="1" customFormat="true" ht="12.75" hidden="false" customHeight="false" outlineLevel="0" collapsed="false"/>
    <row r="89" s="1" customFormat="true" ht="12.75" hidden="false" customHeight="false" outlineLevel="0" collapsed="false"/>
    <row r="90" s="1" customFormat="true" ht="12.75" hidden="false" customHeight="false" outlineLevel="0" collapsed="false"/>
    <row r="91" s="1" customFormat="true" ht="12.75" hidden="false" customHeight="false" outlineLevel="0" collapsed="false"/>
    <row r="92" s="1" customFormat="true" ht="12.75" hidden="false" customHeight="false" outlineLevel="0" collapsed="false"/>
    <row r="93" s="1" customFormat="true" ht="12.75" hidden="false" customHeight="false" outlineLevel="0" collapsed="false"/>
    <row r="94" s="1" customFormat="true" ht="12.75" hidden="false" customHeight="false" outlineLevel="0" collapsed="false"/>
    <row r="95" s="1" customFormat="true" ht="12.75" hidden="false" customHeight="false" outlineLevel="0" collapsed="false"/>
    <row r="96" s="1" customFormat="true" ht="12.75" hidden="false" customHeight="false" outlineLevel="0" collapsed="false"/>
    <row r="97" s="1" customFormat="true" ht="12.75" hidden="false" customHeight="false" outlineLevel="0" collapsed="false"/>
    <row r="98" s="1" customFormat="true" ht="12.75" hidden="false" customHeight="false" outlineLevel="0" collapsed="false"/>
    <row r="99" s="1" customFormat="true" ht="12.75" hidden="false" customHeight="false" outlineLevel="0" collapsed="false"/>
    <row r="100" s="1" customFormat="true" ht="12.75" hidden="false" customHeight="false" outlineLevel="0" collapsed="false"/>
    <row r="101" s="1" customFormat="true" ht="12.75" hidden="false" customHeight="false" outlineLevel="0" collapsed="false"/>
    <row r="102" s="1" customFormat="true" ht="12.75" hidden="false" customHeight="false" outlineLevel="0" collapsed="false"/>
    <row r="103" s="1" customFormat="true" ht="12.75" hidden="false" customHeight="false" outlineLevel="0" collapsed="false"/>
    <row r="104" s="1" customFormat="true" ht="12.75" hidden="false" customHeight="false" outlineLevel="0" collapsed="false"/>
    <row r="105" s="1" customFormat="true" ht="12.75" hidden="false" customHeight="false" outlineLevel="0" collapsed="false"/>
    <row r="106" s="1" customFormat="true" ht="12.75" hidden="false" customHeight="false" outlineLevel="0" collapsed="false"/>
    <row r="107" s="1" customFormat="true" ht="12.75" hidden="false" customHeight="false" outlineLevel="0" collapsed="false"/>
    <row r="108" s="1" customFormat="true" ht="12.75" hidden="false" customHeight="false" outlineLevel="0" collapsed="false"/>
    <row r="109" s="1" customFormat="true" ht="12.75" hidden="false" customHeight="false" outlineLevel="0" collapsed="false"/>
    <row r="110" s="1" customFormat="true" ht="12.75" hidden="false" customHeight="false" outlineLevel="0" collapsed="false"/>
    <row r="111" s="1" customFormat="true" ht="12.75" hidden="false" customHeight="false" outlineLevel="0" collapsed="false"/>
    <row r="112" s="1" customFormat="true" ht="12.75" hidden="false" customHeight="false" outlineLevel="0" collapsed="false"/>
    <row r="113" s="1" customFormat="true" ht="12.75" hidden="false" customHeight="false" outlineLevel="0" collapsed="false"/>
    <row r="114" s="1" customFormat="true" ht="12.75" hidden="false" customHeight="false" outlineLevel="0" collapsed="false"/>
    <row r="115" s="1" customFormat="true" ht="12.75" hidden="false" customHeight="false" outlineLevel="0" collapsed="false"/>
    <row r="116" s="1" customFormat="true" ht="12.75" hidden="false" customHeight="false" outlineLevel="0" collapsed="false"/>
    <row r="117" s="1" customFormat="true" ht="12.75" hidden="false" customHeight="false" outlineLevel="0" collapsed="false"/>
    <row r="118" s="1" customFormat="true" ht="12.75" hidden="false" customHeight="false" outlineLevel="0" collapsed="false"/>
    <row r="119" s="1" customFormat="true" ht="12.75" hidden="false" customHeight="false" outlineLevel="0" collapsed="false"/>
    <row r="120" s="1" customFormat="true" ht="12.75" hidden="false" customHeight="false" outlineLevel="0" collapsed="false"/>
    <row r="121" s="1" customFormat="true" ht="12.75" hidden="false" customHeight="false" outlineLevel="0" collapsed="false"/>
    <row r="122" s="1" customFormat="true" ht="12.75" hidden="false" customHeight="false" outlineLevel="0" collapsed="false"/>
    <row r="123" s="1" customFormat="true" ht="12.75" hidden="false" customHeight="false" outlineLevel="0" collapsed="false"/>
    <row r="124" s="1" customFormat="true" ht="12.75" hidden="false" customHeight="false" outlineLevel="0" collapsed="false"/>
    <row r="125" s="1" customFormat="true" ht="12.75" hidden="false" customHeight="false" outlineLevel="0" collapsed="false"/>
    <row r="126" s="1" customFormat="true" ht="12.75" hidden="false" customHeight="false" outlineLevel="0" collapsed="false"/>
    <row r="127" s="1" customFormat="true" ht="12.75" hidden="false" customHeight="false" outlineLevel="0" collapsed="false"/>
    <row r="128" s="1" customFormat="true" ht="12.75" hidden="false" customHeight="false" outlineLevel="0" collapsed="false"/>
    <row r="129" s="1" customFormat="true" ht="12.75" hidden="false" customHeight="false" outlineLevel="0" collapsed="false"/>
    <row r="130" s="1" customFormat="true" ht="12.75" hidden="false" customHeight="false" outlineLevel="0" collapsed="false"/>
    <row r="131" s="1" customFormat="true" ht="12.75" hidden="false" customHeight="false" outlineLevel="0" collapsed="false"/>
    <row r="132" s="1" customFormat="true" ht="12.75" hidden="false" customHeight="false" outlineLevel="0" collapsed="false"/>
    <row r="133" s="1" customFormat="true" ht="12.75" hidden="false" customHeight="false" outlineLevel="0" collapsed="false"/>
    <row r="134" s="1" customFormat="true" ht="12.75" hidden="false" customHeight="false" outlineLevel="0" collapsed="false"/>
    <row r="135" s="1" customFormat="true" ht="12.75" hidden="false" customHeight="false" outlineLevel="0" collapsed="false"/>
    <row r="136" s="1" customFormat="true" ht="12.75" hidden="false" customHeight="false" outlineLevel="0" collapsed="false"/>
    <row r="137" s="1" customFormat="true" ht="12.75" hidden="false" customHeight="false" outlineLevel="0" collapsed="false"/>
    <row r="138" s="1" customFormat="true" ht="12.75" hidden="false" customHeight="false" outlineLevel="0" collapsed="false"/>
    <row r="139" s="1" customFormat="true" ht="12.75" hidden="false" customHeight="false" outlineLevel="0" collapsed="false"/>
    <row r="140" s="1" customFormat="true" ht="12.75" hidden="false" customHeight="false" outlineLevel="0" collapsed="false"/>
    <row r="141" s="1" customFormat="true" ht="12.75" hidden="false" customHeight="false" outlineLevel="0" collapsed="false"/>
    <row r="142" s="1" customFormat="true" ht="12.75" hidden="false" customHeight="false" outlineLevel="0" collapsed="false"/>
    <row r="143" s="1" customFormat="true" ht="12.75" hidden="false" customHeight="false" outlineLevel="0" collapsed="false"/>
    <row r="144" s="1" customFormat="true" ht="12.75" hidden="false" customHeight="false" outlineLevel="0" collapsed="false"/>
    <row r="145" s="1" customFormat="true" ht="12.75" hidden="false" customHeight="false" outlineLevel="0" collapsed="false"/>
    <row r="146" s="1" customFormat="true" ht="12.75" hidden="false" customHeight="false" outlineLevel="0" collapsed="false"/>
    <row r="147" s="1" customFormat="true" ht="12.75" hidden="false" customHeight="false" outlineLevel="0" collapsed="false"/>
    <row r="148" s="1" customFormat="true" ht="12.75" hidden="false" customHeight="false" outlineLevel="0" collapsed="false"/>
    <row r="149" s="1" customFormat="true" ht="12.75" hidden="false" customHeight="false" outlineLevel="0" collapsed="false"/>
    <row r="150" s="1" customFormat="true" ht="12.75" hidden="false" customHeight="false" outlineLevel="0" collapsed="false"/>
    <row r="151" s="1" customFormat="true" ht="12.75" hidden="false" customHeight="false" outlineLevel="0" collapsed="false"/>
    <row r="152" s="1" customFormat="true" ht="12.75" hidden="false" customHeight="false" outlineLevel="0" collapsed="false"/>
    <row r="153" s="1" customFormat="true" ht="12.75" hidden="false" customHeight="false" outlineLevel="0" collapsed="false"/>
    <row r="154" s="1" customFormat="true" ht="12.75" hidden="false" customHeight="false" outlineLevel="0" collapsed="false"/>
    <row r="155" s="1" customFormat="true" ht="12.75" hidden="false" customHeight="false" outlineLevel="0" collapsed="false"/>
    <row r="156" s="1" customFormat="true" ht="12.75" hidden="false" customHeight="false" outlineLevel="0" collapsed="false"/>
    <row r="157" s="1" customFormat="true" ht="12.75" hidden="false" customHeight="false" outlineLevel="0" collapsed="false"/>
    <row r="158" s="1" customFormat="true" ht="12.75" hidden="false" customHeight="false" outlineLevel="0" collapsed="false"/>
    <row r="159" s="1" customFormat="true" ht="12.75" hidden="false" customHeight="false" outlineLevel="0" collapsed="false"/>
    <row r="160" s="1" customFormat="true" ht="12.75" hidden="false" customHeight="false" outlineLevel="0" collapsed="false"/>
    <row r="161" s="1" customFormat="true" ht="12.75" hidden="false" customHeight="false" outlineLevel="0" collapsed="false"/>
    <row r="162" s="1" customFormat="true" ht="12.75" hidden="false" customHeight="false" outlineLevel="0" collapsed="false"/>
    <row r="163" s="1" customFormat="true" ht="12.75" hidden="false" customHeight="false" outlineLevel="0" collapsed="false"/>
    <row r="164" s="1" customFormat="true" ht="12.75" hidden="false" customHeight="false" outlineLevel="0" collapsed="false"/>
    <row r="165" s="1" customFormat="true" ht="12.75" hidden="false" customHeight="false" outlineLevel="0" collapsed="false"/>
    <row r="166" s="1" customFormat="true" ht="12.75" hidden="false" customHeight="false" outlineLevel="0" collapsed="false"/>
    <row r="167" s="1" customFormat="true" ht="12.75" hidden="false" customHeight="false" outlineLevel="0" collapsed="false"/>
    <row r="168" s="1" customFormat="true" ht="12.75" hidden="false" customHeight="false" outlineLevel="0" collapsed="false"/>
    <row r="169" s="1" customFormat="true" ht="12.75" hidden="false" customHeight="false" outlineLevel="0" collapsed="false"/>
    <row r="170" s="1" customFormat="true" ht="12.75" hidden="false" customHeight="false" outlineLevel="0" collapsed="false"/>
    <row r="171" s="1" customFormat="true" ht="12.75" hidden="false" customHeight="false" outlineLevel="0" collapsed="false"/>
    <row r="172" s="1" customFormat="true" ht="12.75" hidden="false" customHeight="false" outlineLevel="0" collapsed="false"/>
    <row r="173" s="1" customFormat="true" ht="12.75" hidden="false" customHeight="false" outlineLevel="0" collapsed="false"/>
    <row r="174" s="1" customFormat="true" ht="12.75" hidden="false" customHeight="false" outlineLevel="0" collapsed="false"/>
    <row r="175" s="1" customFormat="true" ht="12.75" hidden="false" customHeight="false" outlineLevel="0" collapsed="false"/>
    <row r="176" s="1" customFormat="true" ht="12.75" hidden="false" customHeight="false" outlineLevel="0" collapsed="false"/>
    <row r="177" s="1" customFormat="true" ht="12.75" hidden="false" customHeight="false" outlineLevel="0" collapsed="false"/>
    <row r="178" s="1" customFormat="true" ht="12.75" hidden="false" customHeight="false" outlineLevel="0" collapsed="false"/>
    <row r="179" s="1" customFormat="true" ht="12.75" hidden="false" customHeight="false" outlineLevel="0" collapsed="false"/>
    <row r="180" s="1" customFormat="true" ht="12.75" hidden="false" customHeight="false" outlineLevel="0" collapsed="false"/>
    <row r="181" s="1" customFormat="true" ht="12.75" hidden="false" customHeight="false" outlineLevel="0" collapsed="false"/>
    <row r="182" s="1" customFormat="true" ht="12.75" hidden="false" customHeight="false" outlineLevel="0" collapsed="false"/>
    <row r="183" s="1" customFormat="true" ht="12.75" hidden="false" customHeight="false" outlineLevel="0" collapsed="false"/>
    <row r="184" s="1" customFormat="true" ht="12.75" hidden="false" customHeight="false" outlineLevel="0" collapsed="false"/>
    <row r="185" s="1" customFormat="true" ht="12.75" hidden="false" customHeight="false" outlineLevel="0" collapsed="false"/>
    <row r="186" s="1" customFormat="true" ht="12.75" hidden="false" customHeight="false" outlineLevel="0" collapsed="false"/>
    <row r="187" s="1" customFormat="true" ht="12.75" hidden="false" customHeight="false" outlineLevel="0" collapsed="false"/>
    <row r="188" s="1" customFormat="true" ht="12.75" hidden="false" customHeight="false" outlineLevel="0" collapsed="false"/>
    <row r="189" s="1" customFormat="true" ht="12.75" hidden="false" customHeight="false" outlineLevel="0" collapsed="false"/>
    <row r="190" s="1" customFormat="true" ht="12.75" hidden="false" customHeight="false" outlineLevel="0" collapsed="false"/>
    <row r="191" s="1" customFormat="true" ht="12.75" hidden="false" customHeight="false" outlineLevel="0" collapsed="false"/>
    <row r="192" s="1" customFormat="true" ht="12.75" hidden="false" customHeight="false" outlineLevel="0" collapsed="false"/>
    <row r="193" s="1" customFormat="true" ht="12.75" hidden="false" customHeight="false" outlineLevel="0" collapsed="false"/>
    <row r="194" s="1" customFormat="true" ht="12.75" hidden="false" customHeight="false" outlineLevel="0" collapsed="false"/>
    <row r="195" s="1" customFormat="true" ht="12.75" hidden="false" customHeight="false" outlineLevel="0" collapsed="false"/>
    <row r="196" s="1" customFormat="true" ht="12.75" hidden="false" customHeight="false" outlineLevel="0" collapsed="false"/>
    <row r="197" s="1" customFormat="true" ht="12.75" hidden="false" customHeight="false" outlineLevel="0" collapsed="false"/>
    <row r="198" s="1" customFormat="true" ht="12.75" hidden="false" customHeight="false" outlineLevel="0" collapsed="false"/>
    <row r="199" s="1" customFormat="true" ht="12.75" hidden="false" customHeight="false" outlineLevel="0" collapsed="false"/>
    <row r="200" s="1" customFormat="true" ht="12.75" hidden="false" customHeight="false" outlineLevel="0" collapsed="false"/>
    <row r="201" s="1" customFormat="true" ht="12.75" hidden="false" customHeight="false" outlineLevel="0" collapsed="false"/>
    <row r="202" s="1" customFormat="true" ht="12.75" hidden="false" customHeight="false" outlineLevel="0" collapsed="false"/>
    <row r="203" s="1" customFormat="true" ht="12.75" hidden="false" customHeight="false" outlineLevel="0" collapsed="false"/>
    <row r="204" s="1" customFormat="true" ht="12.75" hidden="false" customHeight="false" outlineLevel="0" collapsed="false"/>
    <row r="205" s="1" customFormat="true" ht="12.75" hidden="false" customHeight="false" outlineLevel="0" collapsed="false"/>
    <row r="206" s="1" customFormat="true" ht="12.75" hidden="false" customHeight="false" outlineLevel="0" collapsed="false"/>
    <row r="207" s="1" customFormat="true" ht="12.75" hidden="false" customHeight="false" outlineLevel="0" collapsed="false"/>
    <row r="208" s="1" customFormat="true" ht="12.75" hidden="false" customHeight="false" outlineLevel="0" collapsed="false"/>
    <row r="209" s="1" customFormat="true" ht="12.75" hidden="false" customHeight="false" outlineLevel="0" collapsed="false"/>
    <row r="210" s="1" customFormat="true" ht="12.75" hidden="false" customHeight="false" outlineLevel="0" collapsed="false"/>
    <row r="211" s="1" customFormat="true" ht="12.75" hidden="false" customHeight="false" outlineLevel="0" collapsed="false"/>
    <row r="212" s="1" customFormat="true" ht="12.75" hidden="false" customHeight="false" outlineLevel="0" collapsed="false"/>
    <row r="213" s="1" customFormat="true" ht="12.75" hidden="false" customHeight="false" outlineLevel="0" collapsed="false"/>
    <row r="214" s="1" customFormat="true" ht="12.75" hidden="false" customHeight="false" outlineLevel="0" collapsed="false"/>
    <row r="215" s="1" customFormat="true" ht="12.75" hidden="false" customHeight="false" outlineLevel="0" collapsed="false"/>
    <row r="216" s="1" customFormat="true" ht="12.75" hidden="false" customHeight="false" outlineLevel="0" collapsed="false"/>
    <row r="217" s="1" customFormat="true" ht="12.75" hidden="false" customHeight="false" outlineLevel="0" collapsed="false"/>
    <row r="218" s="1" customFormat="true" ht="12.75" hidden="false" customHeight="false" outlineLevel="0" collapsed="false"/>
    <row r="219" s="1" customFormat="true" ht="12.75" hidden="false" customHeight="false" outlineLevel="0" collapsed="false"/>
    <row r="220" s="1" customFormat="true" ht="12.75" hidden="false" customHeight="false" outlineLevel="0" collapsed="false"/>
    <row r="221" s="1" customFormat="true" ht="12.75" hidden="false" customHeight="false" outlineLevel="0" collapsed="false"/>
    <row r="222" s="1" customFormat="true" ht="12.75" hidden="false" customHeight="false" outlineLevel="0" collapsed="false"/>
    <row r="223" s="1" customFormat="true" ht="12.75" hidden="false" customHeight="false" outlineLevel="0" collapsed="false"/>
    <row r="224" s="1" customFormat="true" ht="12.75" hidden="false" customHeight="false" outlineLevel="0" collapsed="false"/>
    <row r="225" s="1" customFormat="true" ht="12.75" hidden="false" customHeight="false" outlineLevel="0" collapsed="false"/>
    <row r="226" s="1" customFormat="true" ht="12.75" hidden="false" customHeight="false" outlineLevel="0" collapsed="false"/>
    <row r="227" s="1" customFormat="true" ht="12.75" hidden="false" customHeight="false" outlineLevel="0" collapsed="false"/>
    <row r="228" s="1" customFormat="true" ht="12.75" hidden="false" customHeight="false" outlineLevel="0" collapsed="false"/>
    <row r="229" s="1" customFormat="true" ht="12.75" hidden="false" customHeight="false" outlineLevel="0" collapsed="false"/>
    <row r="230" s="1" customFormat="true" ht="12.75" hidden="false" customHeight="false" outlineLevel="0" collapsed="false"/>
    <row r="231" s="1" customFormat="true" ht="12.75" hidden="false" customHeight="false" outlineLevel="0" collapsed="false"/>
    <row r="232" s="1" customFormat="true" ht="12.75" hidden="false" customHeight="false" outlineLevel="0" collapsed="false"/>
    <row r="233" s="1" customFormat="true" ht="12.75" hidden="false" customHeight="false" outlineLevel="0" collapsed="false"/>
    <row r="234" s="1" customFormat="true" ht="12.75" hidden="false" customHeight="false" outlineLevel="0" collapsed="false"/>
    <row r="235" s="1" customFormat="true" ht="12.75" hidden="false" customHeight="false" outlineLevel="0" collapsed="false"/>
    <row r="236" s="1" customFormat="true" ht="12.75" hidden="false" customHeight="false" outlineLevel="0" collapsed="false"/>
    <row r="237" s="1" customFormat="true" ht="12.75" hidden="false" customHeight="false" outlineLevel="0" collapsed="false"/>
    <row r="238" s="1" customFormat="true" ht="12.75" hidden="false" customHeight="false" outlineLevel="0" collapsed="false"/>
    <row r="239" s="1" customFormat="true" ht="12.75" hidden="false" customHeight="false" outlineLevel="0" collapsed="false"/>
    <row r="240" s="1" customFormat="true" ht="12.75" hidden="false" customHeight="false" outlineLevel="0" collapsed="false"/>
    <row r="241" s="1" customFormat="true" ht="12.75" hidden="false" customHeight="false" outlineLevel="0" collapsed="false"/>
    <row r="242" s="1" customFormat="true" ht="12.75" hidden="false" customHeight="false" outlineLevel="0" collapsed="false"/>
    <row r="243" s="1" customFormat="true" ht="12.75" hidden="false" customHeight="false" outlineLevel="0" collapsed="false"/>
    <row r="244" s="1" customFormat="true" ht="12.75" hidden="false" customHeight="false" outlineLevel="0" collapsed="false"/>
    <row r="245" s="1" customFormat="true" ht="12.75" hidden="false" customHeight="false" outlineLevel="0" collapsed="false"/>
    <row r="246" s="1" customFormat="true" ht="12.75" hidden="false" customHeight="false" outlineLevel="0" collapsed="false"/>
    <row r="247" s="1" customFormat="true" ht="12.75" hidden="false" customHeight="false" outlineLevel="0" collapsed="false"/>
    <row r="248" s="1" customFormat="true" ht="12.75" hidden="false" customHeight="false" outlineLevel="0" collapsed="false"/>
    <row r="249" s="1" customFormat="true" ht="12.75" hidden="false" customHeight="false" outlineLevel="0" collapsed="false"/>
    <row r="250" s="1" customFormat="true" ht="12.75" hidden="false" customHeight="false" outlineLevel="0" collapsed="false"/>
    <row r="251" s="1" customFormat="true" ht="12.75" hidden="false" customHeight="false" outlineLevel="0" collapsed="false"/>
    <row r="252" s="1" customFormat="true" ht="12.75" hidden="false" customHeight="false" outlineLevel="0" collapsed="false"/>
    <row r="253" s="1" customFormat="true" ht="12.75" hidden="false" customHeight="false" outlineLevel="0" collapsed="false"/>
    <row r="254" s="1" customFormat="true" ht="12.75" hidden="false" customHeight="false" outlineLevel="0" collapsed="false"/>
    <row r="255" s="1" customFormat="true" ht="12.75" hidden="false" customHeight="false" outlineLevel="0" collapsed="false"/>
    <row r="256" s="1" customFormat="true" ht="12.75" hidden="false" customHeight="false" outlineLevel="0" collapsed="false"/>
    <row r="257" s="1" customFormat="true" ht="12.75" hidden="false" customHeight="false" outlineLevel="0" collapsed="false"/>
    <row r="258" s="1" customFormat="true" ht="12.75" hidden="false" customHeight="false" outlineLevel="0" collapsed="false"/>
    <row r="259" s="1" customFormat="true" ht="12.75" hidden="false" customHeight="false" outlineLevel="0" collapsed="false"/>
    <row r="260" s="1" customFormat="true" ht="12.75" hidden="false" customHeight="false" outlineLevel="0" collapsed="false"/>
    <row r="261" s="1" customFormat="true" ht="12.75" hidden="false" customHeight="false" outlineLevel="0" collapsed="false"/>
    <row r="262" s="1" customFormat="true" ht="12.75" hidden="false" customHeight="false" outlineLevel="0" collapsed="false"/>
    <row r="263" s="1" customFormat="true" ht="12.75" hidden="false" customHeight="false" outlineLevel="0" collapsed="false"/>
    <row r="264" s="1" customFormat="true" ht="12.75" hidden="false" customHeight="false" outlineLevel="0" collapsed="false"/>
    <row r="265" s="1" customFormat="true" ht="12.75" hidden="false" customHeight="false" outlineLevel="0" collapsed="false"/>
    <row r="266" s="1" customFormat="true" ht="12.75" hidden="false" customHeight="false" outlineLevel="0" collapsed="false"/>
    <row r="267" s="1" customFormat="true" ht="12.75" hidden="false" customHeight="false" outlineLevel="0" collapsed="false"/>
    <row r="268" s="1" customFormat="true" ht="12.75" hidden="false" customHeight="false" outlineLevel="0" collapsed="false"/>
    <row r="269" s="1" customFormat="true" ht="12.75" hidden="false" customHeight="false" outlineLevel="0" collapsed="false"/>
    <row r="270" s="1" customFormat="true" ht="12.75" hidden="false" customHeight="false" outlineLevel="0" collapsed="false"/>
    <row r="271" s="1" customFormat="true" ht="12.75" hidden="false" customHeight="false" outlineLevel="0" collapsed="false"/>
    <row r="272" s="1" customFormat="true" ht="12.75" hidden="false" customHeight="false" outlineLevel="0" collapsed="false"/>
    <row r="273" s="1" customFormat="true" ht="12.75" hidden="false" customHeight="false" outlineLevel="0" collapsed="false"/>
    <row r="274" s="1" customFormat="true" ht="12.75" hidden="false" customHeight="false" outlineLevel="0" collapsed="false"/>
    <row r="275" s="1" customFormat="true" ht="12.75" hidden="false" customHeight="false" outlineLevel="0" collapsed="false"/>
    <row r="276" s="1" customFormat="true" ht="12.75" hidden="false" customHeight="false" outlineLevel="0" collapsed="false"/>
    <row r="277" s="1" customFormat="true" ht="12.75" hidden="false" customHeight="false" outlineLevel="0" collapsed="false"/>
    <row r="278" s="1" customFormat="true" ht="12.75" hidden="false" customHeight="false" outlineLevel="0" collapsed="false"/>
    <row r="279" s="1" customFormat="true" ht="12.75" hidden="false" customHeight="false" outlineLevel="0" collapsed="false"/>
    <row r="280" s="1" customFormat="true" ht="12.75" hidden="false" customHeight="false" outlineLevel="0" collapsed="false"/>
    <row r="281" s="1" customFormat="true" ht="12.75" hidden="false" customHeight="false" outlineLevel="0" collapsed="false"/>
    <row r="282" s="1" customFormat="true" ht="12.75" hidden="false" customHeight="false" outlineLevel="0" collapsed="false"/>
    <row r="283" s="1" customFormat="true" ht="12.75" hidden="false" customHeight="false" outlineLevel="0" collapsed="false"/>
    <row r="284" s="1" customFormat="true" ht="12.75" hidden="false" customHeight="false" outlineLevel="0" collapsed="false"/>
    <row r="285" s="1" customFormat="true" ht="12.75" hidden="false" customHeight="false" outlineLevel="0" collapsed="false"/>
    <row r="286" s="1" customFormat="true" ht="12.75" hidden="false" customHeight="false" outlineLevel="0" collapsed="false"/>
    <row r="287" s="1" customFormat="true" ht="12.75" hidden="false" customHeight="false" outlineLevel="0" collapsed="false"/>
    <row r="288" s="1" customFormat="true" ht="12.75" hidden="false" customHeight="false" outlineLevel="0" collapsed="false"/>
    <row r="289" s="1" customFormat="true" ht="12.75" hidden="false" customHeight="false" outlineLevel="0" collapsed="false"/>
    <row r="290" s="1" customFormat="true" ht="12.75" hidden="false" customHeight="false" outlineLevel="0" collapsed="false"/>
    <row r="291" s="1" customFormat="true" ht="12.75" hidden="false" customHeight="false" outlineLevel="0" collapsed="false"/>
    <row r="292" s="1" customFormat="true" ht="12.75" hidden="false" customHeight="false" outlineLevel="0" collapsed="false"/>
    <row r="293" s="1" customFormat="true" ht="12.75" hidden="false" customHeight="false" outlineLevel="0" collapsed="false"/>
    <row r="294" s="1" customFormat="true" ht="12.75" hidden="false" customHeight="false" outlineLevel="0" collapsed="false"/>
    <row r="295" s="1" customFormat="true" ht="12.75" hidden="false" customHeight="false" outlineLevel="0" collapsed="false"/>
    <row r="296" s="1" customFormat="true" ht="12.75" hidden="false" customHeight="false" outlineLevel="0" collapsed="false"/>
    <row r="297" s="1" customFormat="true" ht="12.75" hidden="false" customHeight="false" outlineLevel="0" collapsed="false"/>
    <row r="298" s="1" customFormat="true" ht="12.75" hidden="false" customHeight="false" outlineLevel="0" collapsed="false"/>
    <row r="299" s="1" customFormat="true" ht="12.75" hidden="false" customHeight="false" outlineLevel="0" collapsed="false"/>
    <row r="300" s="1" customFormat="true" ht="12.75" hidden="false" customHeight="false" outlineLevel="0" collapsed="false"/>
    <row r="301" s="1" customFormat="true" ht="12.75" hidden="false" customHeight="false" outlineLevel="0" collapsed="false"/>
    <row r="302" s="1" customFormat="true" ht="12.75" hidden="false" customHeight="false" outlineLevel="0" collapsed="false"/>
    <row r="303" s="1" customFormat="true" ht="12.75" hidden="false" customHeight="false" outlineLevel="0" collapsed="false"/>
    <row r="304" s="1" customFormat="true" ht="12.75" hidden="false" customHeight="false" outlineLevel="0" collapsed="false"/>
    <row r="305" s="1" customFormat="true" ht="12.75" hidden="false" customHeight="false" outlineLevel="0" collapsed="false"/>
    <row r="306" s="1" customFormat="true" ht="12.75" hidden="false" customHeight="false" outlineLevel="0" collapsed="false"/>
    <row r="307" s="1" customFormat="true" ht="12.75" hidden="false" customHeight="false" outlineLevel="0" collapsed="false"/>
    <row r="308" s="1" customFormat="true" ht="12.75" hidden="false" customHeight="false" outlineLevel="0" collapsed="false"/>
    <row r="309" s="1" customFormat="true" ht="12.75" hidden="false" customHeight="false" outlineLevel="0" collapsed="false"/>
    <row r="310" s="1" customFormat="true" ht="12.75" hidden="false" customHeight="false" outlineLevel="0" collapsed="false"/>
    <row r="311" s="1" customFormat="true" ht="12.75" hidden="false" customHeight="false" outlineLevel="0" collapsed="false"/>
    <row r="312" s="1" customFormat="true" ht="12.75" hidden="false" customHeight="false" outlineLevel="0" collapsed="false"/>
    <row r="313" s="1" customFormat="true" ht="12.75" hidden="false" customHeight="false" outlineLevel="0" collapsed="false"/>
    <row r="314" s="1" customFormat="true" ht="12.75" hidden="false" customHeight="false" outlineLevel="0" collapsed="false"/>
    <row r="315" s="1" customFormat="true" ht="12.75" hidden="false" customHeight="false" outlineLevel="0" collapsed="false"/>
    <row r="316" s="1" customFormat="true" ht="12.75" hidden="false" customHeight="false" outlineLevel="0" collapsed="false"/>
    <row r="317" s="1" customFormat="true" ht="12.75" hidden="false" customHeight="false" outlineLevel="0" collapsed="false"/>
    <row r="318" s="1" customFormat="true" ht="12.75" hidden="false" customHeight="false" outlineLevel="0" collapsed="false"/>
    <row r="319" s="1" customFormat="true" ht="12.75" hidden="false" customHeight="false" outlineLevel="0" collapsed="false"/>
    <row r="320" s="1" customFormat="true" ht="12.75" hidden="false" customHeight="false" outlineLevel="0" collapsed="false"/>
    <row r="321" s="1" customFormat="true" ht="12.75" hidden="false" customHeight="false" outlineLevel="0" collapsed="false"/>
    <row r="322" s="1" customFormat="true" ht="12.75" hidden="false" customHeight="false" outlineLevel="0" collapsed="false"/>
    <row r="323" s="1" customFormat="true" ht="12.75" hidden="false" customHeight="false" outlineLevel="0" collapsed="false"/>
    <row r="324" s="1" customFormat="true" ht="12.75" hidden="false" customHeight="false" outlineLevel="0" collapsed="false"/>
    <row r="325" s="1" customFormat="true" ht="12.75" hidden="false" customHeight="false" outlineLevel="0" collapsed="false"/>
    <row r="326" s="1" customFormat="true" ht="12.75" hidden="false" customHeight="false" outlineLevel="0" collapsed="false"/>
    <row r="327" s="1" customFormat="true" ht="12.75" hidden="false" customHeight="false" outlineLevel="0" collapsed="false"/>
    <row r="328" s="1" customFormat="true" ht="12.75" hidden="false" customHeight="false" outlineLevel="0" collapsed="false"/>
    <row r="329" s="1" customFormat="true" ht="12.75" hidden="false" customHeight="false" outlineLevel="0" collapsed="false"/>
    <row r="330" s="1" customFormat="true" ht="12.75" hidden="false" customHeight="false" outlineLevel="0" collapsed="false"/>
    <row r="331" s="1" customFormat="true" ht="12.75" hidden="false" customHeight="false" outlineLevel="0" collapsed="false"/>
    <row r="332" s="1" customFormat="true" ht="12.75" hidden="false" customHeight="false" outlineLevel="0" collapsed="false"/>
    <row r="333" s="1" customFormat="true" ht="12.75" hidden="false" customHeight="false" outlineLevel="0" collapsed="false"/>
    <row r="334" s="1" customFormat="true" ht="12.75" hidden="false" customHeight="false" outlineLevel="0" collapsed="false"/>
    <row r="335" s="1" customFormat="true" ht="12.75" hidden="false" customHeight="false" outlineLevel="0" collapsed="false"/>
    <row r="336" s="1" customFormat="true" ht="12.75" hidden="false" customHeight="false" outlineLevel="0" collapsed="false"/>
    <row r="337" s="1" customFormat="true" ht="12.75" hidden="false" customHeight="false" outlineLevel="0" collapsed="false"/>
    <row r="338" s="1" customFormat="true" ht="12.75" hidden="false" customHeight="false" outlineLevel="0" collapsed="false"/>
    <row r="339" s="1" customFormat="true" ht="12.75" hidden="false" customHeight="false" outlineLevel="0" collapsed="false"/>
    <row r="340" s="1" customFormat="true" ht="12.75" hidden="false" customHeight="false" outlineLevel="0" collapsed="false"/>
    <row r="341" s="1" customFormat="true" ht="12.75" hidden="false" customHeight="false" outlineLevel="0" collapsed="false"/>
    <row r="342" s="1" customFormat="true" ht="12.75" hidden="false" customHeight="false" outlineLevel="0" collapsed="false"/>
    <row r="343" s="1" customFormat="true" ht="12.75" hidden="false" customHeight="false" outlineLevel="0" collapsed="false"/>
    <row r="344" s="1" customFormat="true" ht="12.75" hidden="false" customHeight="false" outlineLevel="0" collapsed="false"/>
    <row r="345" s="1" customFormat="true" ht="12.75" hidden="false" customHeight="false" outlineLevel="0" collapsed="false"/>
    <row r="346" s="1" customFormat="true" ht="12.75" hidden="false" customHeight="false" outlineLevel="0" collapsed="false"/>
    <row r="347" s="1" customFormat="true" ht="12.75" hidden="false" customHeight="false" outlineLevel="0" collapsed="false"/>
    <row r="348" s="1" customFormat="true" ht="12.75" hidden="false" customHeight="false" outlineLevel="0" collapsed="false"/>
    <row r="349" s="1" customFormat="true" ht="12.75" hidden="false" customHeight="false" outlineLevel="0" collapsed="false"/>
    <row r="350" s="1" customFormat="true" ht="12.75" hidden="false" customHeight="false" outlineLevel="0" collapsed="false"/>
    <row r="351" s="1" customFormat="true" ht="12.75" hidden="false" customHeight="false" outlineLevel="0" collapsed="false"/>
    <row r="352" s="1" customFormat="true" ht="12.75" hidden="false" customHeight="false" outlineLevel="0" collapsed="false"/>
    <row r="353" s="1" customFormat="true" ht="12.75" hidden="false" customHeight="false" outlineLevel="0" collapsed="false"/>
    <row r="354" s="1" customFormat="true" ht="12.75" hidden="false" customHeight="false" outlineLevel="0" collapsed="false"/>
    <row r="355" s="1" customFormat="true" ht="12.75" hidden="false" customHeight="false" outlineLevel="0" collapsed="false"/>
    <row r="356" s="1" customFormat="true" ht="12.75" hidden="false" customHeight="false" outlineLevel="0" collapsed="false"/>
    <row r="357" s="1" customFormat="true" ht="12.75" hidden="false" customHeight="false" outlineLevel="0" collapsed="false"/>
    <row r="358" s="1" customFormat="true" ht="12.75" hidden="false" customHeight="false" outlineLevel="0" collapsed="false"/>
    <row r="359" s="1" customFormat="true" ht="12.75" hidden="false" customHeight="false" outlineLevel="0" collapsed="false"/>
    <row r="360" s="1" customFormat="true" ht="12.75" hidden="false" customHeight="false" outlineLevel="0" collapsed="false"/>
    <row r="361" s="1" customFormat="true" ht="12.75" hidden="false" customHeight="false" outlineLevel="0" collapsed="false"/>
    <row r="362" s="1" customFormat="true" ht="12.75" hidden="false" customHeight="false" outlineLevel="0" collapsed="false"/>
    <row r="363" s="1" customFormat="true" ht="12.75" hidden="false" customHeight="false" outlineLevel="0" collapsed="false"/>
    <row r="364" s="1" customFormat="true" ht="12.75" hidden="false" customHeight="false" outlineLevel="0" collapsed="false"/>
    <row r="365" s="1" customFormat="true" ht="12.75" hidden="false" customHeight="false" outlineLevel="0" collapsed="false"/>
    <row r="366" s="1" customFormat="true" ht="12.75" hidden="false" customHeight="false" outlineLevel="0" collapsed="false"/>
    <row r="367" s="1" customFormat="true" ht="12.75" hidden="false" customHeight="false" outlineLevel="0" collapsed="false"/>
    <row r="368" s="1" customFormat="true" ht="12.75" hidden="false" customHeight="false" outlineLevel="0" collapsed="false"/>
    <row r="369" s="1" customFormat="true" ht="12.75" hidden="false" customHeight="false" outlineLevel="0" collapsed="false"/>
    <row r="370" s="1" customFormat="true" ht="12.75" hidden="false" customHeight="false" outlineLevel="0" collapsed="false"/>
    <row r="371" s="1" customFormat="true" ht="12.75" hidden="false" customHeight="false" outlineLevel="0" collapsed="false"/>
    <row r="372" s="1" customFormat="true" ht="12.75" hidden="false" customHeight="false" outlineLevel="0" collapsed="false"/>
    <row r="373" s="1" customFormat="true" ht="12.75" hidden="false" customHeight="false" outlineLevel="0" collapsed="false"/>
    <row r="374" s="1" customFormat="true" ht="12.75" hidden="false" customHeight="false" outlineLevel="0" collapsed="false"/>
    <row r="375" s="1" customFormat="true" ht="12.75" hidden="false" customHeight="false" outlineLevel="0" collapsed="false"/>
    <row r="376" s="1" customFormat="true" ht="12.75" hidden="false" customHeight="false" outlineLevel="0" collapsed="false"/>
    <row r="377" s="1" customFormat="true" ht="12.75" hidden="false" customHeight="false" outlineLevel="0" collapsed="false"/>
    <row r="378" s="1" customFormat="true" ht="12.75" hidden="false" customHeight="false" outlineLevel="0" collapsed="false"/>
    <row r="379" s="1" customFormat="true" ht="12.75" hidden="false" customHeight="false" outlineLevel="0" collapsed="false"/>
    <row r="380" s="1" customFormat="true" ht="12.75" hidden="false" customHeight="false" outlineLevel="0" collapsed="false"/>
    <row r="381" s="1" customFormat="true" ht="12.75" hidden="false" customHeight="false" outlineLevel="0" collapsed="false"/>
    <row r="382" s="1" customFormat="true" ht="12.75" hidden="false" customHeight="false" outlineLevel="0" collapsed="false"/>
    <row r="383" s="1" customFormat="true" ht="12.75" hidden="false" customHeight="false" outlineLevel="0" collapsed="false"/>
    <row r="384" s="1" customFormat="true" ht="12.75" hidden="false" customHeight="false" outlineLevel="0" collapsed="false"/>
    <row r="385" s="1" customFormat="true" ht="12.75" hidden="false" customHeight="false" outlineLevel="0" collapsed="false"/>
    <row r="386" s="1" customFormat="true" ht="12.75" hidden="false" customHeight="false" outlineLevel="0" collapsed="false"/>
    <row r="387" s="1" customFormat="true" ht="12.75" hidden="false" customHeight="false" outlineLevel="0" collapsed="false"/>
    <row r="388" s="1" customFormat="true" ht="12.75" hidden="false" customHeight="false" outlineLevel="0" collapsed="false"/>
    <row r="389" s="1" customFormat="true" ht="12.75" hidden="false" customHeight="false" outlineLevel="0" collapsed="false"/>
    <row r="390" s="1" customFormat="true" ht="12.75" hidden="false" customHeight="false" outlineLevel="0" collapsed="false"/>
    <row r="391" s="1" customFormat="true" ht="12.75" hidden="false" customHeight="false" outlineLevel="0" collapsed="false"/>
    <row r="392" s="1" customFormat="true" ht="12.75" hidden="false" customHeight="false" outlineLevel="0" collapsed="false"/>
    <row r="393" s="1" customFormat="true" ht="12.75" hidden="false" customHeight="false" outlineLevel="0" collapsed="false"/>
    <row r="394" s="1" customFormat="true" ht="12.75" hidden="false" customHeight="false" outlineLevel="0" collapsed="false"/>
    <row r="395" s="1" customFormat="true" ht="12.75" hidden="false" customHeight="false" outlineLevel="0" collapsed="false"/>
    <row r="396" s="1" customFormat="true" ht="12.75" hidden="false" customHeight="false" outlineLevel="0" collapsed="false"/>
    <row r="397" s="1" customFormat="true" ht="12.75" hidden="false" customHeight="false" outlineLevel="0" collapsed="false"/>
    <row r="398" s="1" customFormat="true" ht="12.75" hidden="false" customHeight="false" outlineLevel="0" collapsed="false"/>
    <row r="399" s="1" customFormat="true" ht="12.75" hidden="false" customHeight="false" outlineLevel="0" collapsed="false"/>
    <row r="400" s="1" customFormat="true" ht="12.75" hidden="false" customHeight="false" outlineLevel="0" collapsed="false"/>
    <row r="401" s="1" customFormat="true" ht="12.75" hidden="false" customHeight="false" outlineLevel="0" collapsed="false"/>
    <row r="402" s="1" customFormat="true" ht="12.75" hidden="false" customHeight="false" outlineLevel="0" collapsed="false"/>
    <row r="403" s="1" customFormat="true" ht="12.75" hidden="false" customHeight="false" outlineLevel="0" collapsed="false"/>
    <row r="404" s="1" customFormat="true" ht="12.75" hidden="false" customHeight="false" outlineLevel="0" collapsed="false"/>
    <row r="405" s="1" customFormat="true" ht="12.75" hidden="false" customHeight="false" outlineLevel="0" collapsed="false"/>
    <row r="406" s="1" customFormat="true" ht="12.75" hidden="false" customHeight="false" outlineLevel="0" collapsed="false"/>
    <row r="407" s="1" customFormat="true" ht="12.75" hidden="false" customHeight="false" outlineLevel="0" collapsed="false"/>
    <row r="408" s="1" customFormat="true" ht="12.75" hidden="false" customHeight="false" outlineLevel="0" collapsed="false"/>
    <row r="409" s="1" customFormat="true" ht="12.75" hidden="false" customHeight="false" outlineLevel="0" collapsed="false"/>
    <row r="410" s="1" customFormat="true" ht="12.75" hidden="false" customHeight="false" outlineLevel="0" collapsed="false"/>
    <row r="411" s="1" customFormat="true" ht="12.75" hidden="false" customHeight="false" outlineLevel="0" collapsed="false"/>
    <row r="412" s="1" customFormat="true" ht="12.75" hidden="false" customHeight="false" outlineLevel="0" collapsed="false"/>
    <row r="413" s="1" customFormat="true" ht="12.75" hidden="false" customHeight="false" outlineLevel="0" collapsed="false"/>
    <row r="414" s="1" customFormat="true" ht="12.75" hidden="false" customHeight="false" outlineLevel="0" collapsed="false"/>
    <row r="415" s="1" customFormat="true" ht="12.75" hidden="false" customHeight="false" outlineLevel="0" collapsed="false"/>
    <row r="416" s="1" customFormat="true" ht="12.75" hidden="false" customHeight="false" outlineLevel="0" collapsed="false"/>
    <row r="417" s="1" customFormat="true" ht="12.75" hidden="false" customHeight="false" outlineLevel="0" collapsed="false"/>
    <row r="418" s="1" customFormat="true" ht="12.75" hidden="false" customHeight="false" outlineLevel="0" collapsed="false"/>
    <row r="419" s="1" customFormat="true" ht="12.75" hidden="false" customHeight="false" outlineLevel="0" collapsed="false"/>
    <row r="420" s="1" customFormat="true" ht="12.75" hidden="false" customHeight="false" outlineLevel="0" collapsed="false"/>
    <row r="421" s="1" customFormat="true" ht="12.75" hidden="false" customHeight="false" outlineLevel="0" collapsed="false"/>
    <row r="422" s="1" customFormat="true" ht="12.75" hidden="false" customHeight="false" outlineLevel="0" collapsed="false"/>
    <row r="423" s="1" customFormat="true" ht="12.75" hidden="false" customHeight="false" outlineLevel="0" collapsed="false"/>
    <row r="424" s="1" customFormat="true" ht="12.75" hidden="false" customHeight="false" outlineLevel="0" collapsed="false"/>
    <row r="425" s="1" customFormat="true" ht="12.75" hidden="false" customHeight="false" outlineLevel="0" collapsed="false"/>
    <row r="426" s="1" customFormat="true" ht="12.75" hidden="false" customHeight="false" outlineLevel="0" collapsed="false"/>
    <row r="427" s="1" customFormat="true" ht="12.75" hidden="false" customHeight="false" outlineLevel="0" collapsed="false"/>
    <row r="428" s="1" customFormat="true" ht="12.75" hidden="false" customHeight="false" outlineLevel="0" collapsed="false"/>
    <row r="429" s="1" customFormat="true" ht="12.75" hidden="false" customHeight="false" outlineLevel="0" collapsed="false"/>
    <row r="430" s="1" customFormat="true" ht="12.75" hidden="false" customHeight="false" outlineLevel="0" collapsed="false"/>
    <row r="431" s="1" customFormat="true" ht="12.75" hidden="false" customHeight="false" outlineLevel="0" collapsed="false"/>
    <row r="432" s="1" customFormat="true" ht="12.75" hidden="false" customHeight="false" outlineLevel="0" collapsed="false"/>
    <row r="433" s="1" customFormat="true" ht="12.75" hidden="false" customHeight="false" outlineLevel="0" collapsed="false"/>
    <row r="434" s="1" customFormat="true" ht="12.75" hidden="false" customHeight="false" outlineLevel="0" collapsed="false"/>
    <row r="435" s="1" customFormat="true" ht="12.75" hidden="false" customHeight="false" outlineLevel="0" collapsed="false"/>
    <row r="436" s="1" customFormat="true" ht="12.75" hidden="false" customHeight="false" outlineLevel="0" collapsed="false"/>
    <row r="437" s="1" customFormat="true" ht="12.75" hidden="false" customHeight="false" outlineLevel="0" collapsed="false"/>
    <row r="438" s="1" customFormat="true" ht="12.75" hidden="false" customHeight="false" outlineLevel="0" collapsed="false"/>
    <row r="439" s="1" customFormat="true" ht="12.75" hidden="false" customHeight="false" outlineLevel="0" collapsed="false"/>
    <row r="440" s="1" customFormat="true" ht="12.75" hidden="false" customHeight="false" outlineLevel="0" collapsed="false"/>
    <row r="441" s="1" customFormat="true" ht="12.75" hidden="false" customHeight="false" outlineLevel="0" collapsed="false"/>
    <row r="442" s="1" customFormat="true" ht="12.75" hidden="false" customHeight="false" outlineLevel="0" collapsed="false"/>
    <row r="443" s="1" customFormat="true" ht="12.75" hidden="false" customHeight="false" outlineLevel="0" collapsed="false"/>
    <row r="444" s="1" customFormat="true" ht="12.75" hidden="false" customHeight="false" outlineLevel="0" collapsed="false"/>
    <row r="445" s="1" customFormat="true" ht="12.75" hidden="false" customHeight="false" outlineLevel="0" collapsed="false"/>
    <row r="446" s="1" customFormat="true" ht="12.75" hidden="false" customHeight="false" outlineLevel="0" collapsed="false"/>
    <row r="447" s="1" customFormat="true" ht="12.75" hidden="false" customHeight="false" outlineLevel="0" collapsed="false"/>
    <row r="448" s="1" customFormat="true" ht="12.75" hidden="false" customHeight="false" outlineLevel="0" collapsed="false"/>
    <row r="449" s="1" customFormat="true" ht="12.75" hidden="false" customHeight="false" outlineLevel="0" collapsed="false"/>
    <row r="450" s="1" customFormat="true" ht="12.75" hidden="false" customHeight="false" outlineLevel="0" collapsed="false"/>
    <row r="451" s="1" customFormat="true" ht="12.75" hidden="false" customHeight="false" outlineLevel="0" collapsed="false"/>
    <row r="452" s="1" customFormat="true" ht="12.75" hidden="false" customHeight="false" outlineLevel="0" collapsed="false"/>
    <row r="453" s="1" customFormat="true" ht="12.75" hidden="false" customHeight="false" outlineLevel="0" collapsed="false"/>
    <row r="454" s="1" customFormat="true" ht="12.75" hidden="false" customHeight="false" outlineLevel="0" collapsed="false"/>
    <row r="455" s="1" customFormat="true" ht="12.75" hidden="false" customHeight="false" outlineLevel="0" collapsed="false"/>
    <row r="456" s="1" customFormat="true" ht="12.75" hidden="false" customHeight="false" outlineLevel="0" collapsed="false"/>
    <row r="457" s="1" customFormat="true" ht="12.75" hidden="false" customHeight="false" outlineLevel="0" collapsed="false"/>
    <row r="458" s="1" customFormat="true" ht="12.75" hidden="false" customHeight="false" outlineLevel="0" collapsed="false"/>
    <row r="459" s="1" customFormat="true" ht="12.75" hidden="false" customHeight="false" outlineLevel="0" collapsed="false"/>
    <row r="460" s="1" customFormat="true" ht="12.75" hidden="false" customHeight="false" outlineLevel="0" collapsed="false"/>
    <row r="461" s="1" customFormat="true" ht="12.75" hidden="false" customHeight="false" outlineLevel="0" collapsed="false"/>
    <row r="462" s="1" customFormat="true" ht="12.75" hidden="false" customHeight="false" outlineLevel="0" collapsed="false"/>
    <row r="463" s="1" customFormat="true" ht="12.75" hidden="false" customHeight="false" outlineLevel="0" collapsed="false"/>
    <row r="464" s="1" customFormat="true" ht="12.75" hidden="false" customHeight="false" outlineLevel="0" collapsed="false"/>
    <row r="465" s="1" customFormat="true" ht="12.75" hidden="false" customHeight="false" outlineLevel="0" collapsed="false"/>
    <row r="466" s="1" customFormat="true" ht="12.75" hidden="false" customHeight="false" outlineLevel="0" collapsed="false"/>
    <row r="467" s="1" customFormat="true" ht="12.75" hidden="false" customHeight="false" outlineLevel="0" collapsed="false"/>
    <row r="468" s="1" customFormat="true" ht="12.75" hidden="false" customHeight="false" outlineLevel="0" collapsed="false"/>
    <row r="469" s="1" customFormat="true" ht="12.75" hidden="false" customHeight="false" outlineLevel="0" collapsed="false"/>
    <row r="470" s="1" customFormat="true" ht="12.75" hidden="false" customHeight="false" outlineLevel="0" collapsed="false"/>
    <row r="471" s="1" customFormat="true" ht="12.75" hidden="false" customHeight="false" outlineLevel="0" collapsed="false"/>
    <row r="472" s="1" customFormat="true" ht="12.75" hidden="false" customHeight="false" outlineLevel="0" collapsed="false"/>
    <row r="473" s="1" customFormat="true" ht="12.75" hidden="false" customHeight="false" outlineLevel="0" collapsed="false"/>
    <row r="474" s="1" customFormat="true" ht="12.75" hidden="false" customHeight="false" outlineLevel="0" collapsed="false"/>
    <row r="475" s="1" customFormat="true" ht="12.75" hidden="false" customHeight="false" outlineLevel="0" collapsed="false"/>
    <row r="476" s="1" customFormat="true" ht="12.75" hidden="false" customHeight="false" outlineLevel="0" collapsed="false"/>
    <row r="477" s="1" customFormat="true" ht="12.75" hidden="false" customHeight="false" outlineLevel="0" collapsed="false"/>
    <row r="478" s="1" customFormat="true" ht="12.75" hidden="false" customHeight="false" outlineLevel="0" collapsed="false"/>
    <row r="479" s="1" customFormat="true" ht="12.75" hidden="false" customHeight="false" outlineLevel="0" collapsed="false"/>
    <row r="480" s="1" customFormat="true" ht="12.75" hidden="false" customHeight="false" outlineLevel="0" collapsed="false"/>
    <row r="481" s="1" customFormat="true" ht="12.75" hidden="false" customHeight="false" outlineLevel="0" collapsed="false"/>
    <row r="482" s="1" customFormat="true" ht="12.75" hidden="false" customHeight="false" outlineLevel="0" collapsed="false"/>
    <row r="483" s="1" customFormat="true" ht="12.75" hidden="false" customHeight="false" outlineLevel="0" collapsed="false"/>
    <row r="484" s="1" customFormat="true" ht="12.75" hidden="false" customHeight="false" outlineLevel="0" collapsed="false"/>
    <row r="485" s="1" customFormat="true" ht="12.75" hidden="false" customHeight="false" outlineLevel="0" collapsed="false"/>
    <row r="486" s="1" customFormat="true" ht="12.75" hidden="false" customHeight="false" outlineLevel="0" collapsed="false"/>
    <row r="487" s="1" customFormat="true" ht="12.75" hidden="false" customHeight="false" outlineLevel="0" collapsed="false"/>
    <row r="488" s="1" customFormat="true" ht="12.75" hidden="false" customHeight="false" outlineLevel="0" collapsed="false"/>
    <row r="489" s="1" customFormat="true" ht="12.75" hidden="false" customHeight="false" outlineLevel="0" collapsed="false"/>
    <row r="490" s="1" customFormat="true" ht="12.75" hidden="false" customHeight="false" outlineLevel="0" collapsed="false"/>
    <row r="491" s="1" customFormat="true" ht="12.75" hidden="false" customHeight="false" outlineLevel="0" collapsed="false"/>
    <row r="492" s="1" customFormat="true" ht="12.75" hidden="false" customHeight="false" outlineLevel="0" collapsed="false"/>
    <row r="493" s="1" customFormat="true" ht="12.75" hidden="false" customHeight="false" outlineLevel="0" collapsed="false"/>
    <row r="494" s="1" customFormat="true" ht="12.75" hidden="false" customHeight="false" outlineLevel="0" collapsed="false"/>
    <row r="495" s="1" customFormat="true" ht="12.75" hidden="false" customHeight="false" outlineLevel="0" collapsed="false"/>
    <row r="496" s="1" customFormat="true" ht="12.75" hidden="false" customHeight="false" outlineLevel="0" collapsed="false"/>
    <row r="497" s="1" customFormat="true" ht="12.75" hidden="false" customHeight="false" outlineLevel="0" collapsed="false"/>
    <row r="498" s="1" customFormat="true" ht="12.75" hidden="false" customHeight="false" outlineLevel="0" collapsed="false"/>
    <row r="499" s="1" customFormat="true" ht="12.75" hidden="false" customHeight="false" outlineLevel="0" collapsed="false"/>
    <row r="500" s="1" customFormat="true" ht="12.75" hidden="false" customHeight="false" outlineLevel="0" collapsed="false"/>
    <row r="501" s="1" customFormat="true" ht="12.75" hidden="false" customHeight="false" outlineLevel="0" collapsed="false"/>
    <row r="502" s="1" customFormat="true" ht="12.75" hidden="false" customHeight="false" outlineLevel="0" collapsed="false"/>
    <row r="503" s="1" customFormat="true" ht="12.75" hidden="false" customHeight="false" outlineLevel="0" collapsed="false"/>
    <row r="504" s="1" customFormat="true" ht="12.75" hidden="false" customHeight="false" outlineLevel="0" collapsed="false"/>
    <row r="505" s="1" customFormat="true" ht="12.75" hidden="false" customHeight="false" outlineLevel="0" collapsed="false"/>
    <row r="506" s="1" customFormat="true" ht="12.75" hidden="false" customHeight="false" outlineLevel="0" collapsed="false"/>
    <row r="507" s="1" customFormat="true" ht="12.75" hidden="false" customHeight="false" outlineLevel="0" collapsed="false"/>
    <row r="508" s="1" customFormat="true" ht="12.75" hidden="false" customHeight="false" outlineLevel="0" collapsed="false"/>
    <row r="509" s="1" customFormat="true" ht="12.75" hidden="false" customHeight="false" outlineLevel="0" collapsed="false"/>
    <row r="510" s="1" customFormat="true" ht="12.75" hidden="false" customHeight="false" outlineLevel="0" collapsed="false"/>
    <row r="511" s="1" customFormat="true" ht="12.75" hidden="false" customHeight="false" outlineLevel="0" collapsed="false"/>
    <row r="512" s="1" customFormat="true" ht="12.75" hidden="false" customHeight="false" outlineLevel="0" collapsed="false"/>
    <row r="513" s="1" customFormat="true" ht="12.75" hidden="false" customHeight="false" outlineLevel="0" collapsed="false"/>
    <row r="514" s="1" customFormat="true" ht="12.75" hidden="false" customHeight="false" outlineLevel="0" collapsed="false"/>
    <row r="515" s="1" customFormat="true" ht="12.75" hidden="false" customHeight="false" outlineLevel="0" collapsed="false"/>
    <row r="516" s="1" customFormat="true" ht="12.75" hidden="false" customHeight="false" outlineLevel="0" collapsed="false"/>
    <row r="517" s="1" customFormat="true" ht="12.75" hidden="false" customHeight="false" outlineLevel="0" collapsed="false"/>
    <row r="518" s="1" customFormat="true" ht="12.75" hidden="false" customHeight="false" outlineLevel="0" collapsed="false"/>
    <row r="519" s="1" customFormat="true" ht="12.75" hidden="false" customHeight="false" outlineLevel="0" collapsed="false"/>
    <row r="520" s="1" customFormat="true" ht="12.75" hidden="false" customHeight="false" outlineLevel="0" collapsed="false"/>
    <row r="521" s="1" customFormat="true" ht="12.75" hidden="false" customHeight="false" outlineLevel="0" collapsed="false"/>
    <row r="522" s="1" customFormat="true" ht="12.75" hidden="false" customHeight="false" outlineLevel="0" collapsed="false"/>
    <row r="523" s="1" customFormat="true" ht="12.75" hidden="false" customHeight="false" outlineLevel="0" collapsed="false"/>
    <row r="524" s="1" customFormat="true" ht="12.75" hidden="false" customHeight="false" outlineLevel="0" collapsed="false"/>
    <row r="525" s="1" customFormat="true" ht="12.75" hidden="false" customHeight="false" outlineLevel="0" collapsed="false"/>
    <row r="526" s="1" customFormat="true" ht="12.75" hidden="false" customHeight="false" outlineLevel="0" collapsed="false"/>
    <row r="527" s="1" customFormat="true" ht="12.75" hidden="false" customHeight="false" outlineLevel="0" collapsed="false"/>
    <row r="528" s="1" customFormat="true" ht="12.75" hidden="false" customHeight="false" outlineLevel="0" collapsed="false"/>
    <row r="529" s="1" customFormat="true" ht="12.75" hidden="false" customHeight="false" outlineLevel="0" collapsed="false"/>
    <row r="530" s="1" customFormat="true" ht="12.75" hidden="false" customHeight="false" outlineLevel="0" collapsed="false"/>
    <row r="531" s="1" customFormat="true" ht="12.75" hidden="false" customHeight="false" outlineLevel="0" collapsed="false"/>
    <row r="532" s="1" customFormat="true" ht="12.75" hidden="false" customHeight="false" outlineLevel="0" collapsed="false"/>
    <row r="533" s="1" customFormat="true" ht="12.75" hidden="false" customHeight="false" outlineLevel="0" collapsed="false"/>
    <row r="534" s="1" customFormat="true" ht="12.75" hidden="false" customHeight="false" outlineLevel="0" collapsed="false"/>
    <row r="535" s="1" customFormat="true" ht="12.75" hidden="false" customHeight="false" outlineLevel="0" collapsed="false"/>
    <row r="536" s="1" customFormat="true" ht="12.75" hidden="false" customHeight="false" outlineLevel="0" collapsed="false"/>
    <row r="537" s="1" customFormat="true" ht="12.75" hidden="false" customHeight="false" outlineLevel="0" collapsed="false"/>
    <row r="538" s="1" customFormat="true" ht="12.75" hidden="false" customHeight="false" outlineLevel="0" collapsed="false"/>
    <row r="539" s="1" customFormat="true" ht="12.75" hidden="false" customHeight="false" outlineLevel="0" collapsed="false"/>
    <row r="540" s="1" customFormat="true" ht="12.75" hidden="false" customHeight="false" outlineLevel="0" collapsed="false"/>
    <row r="541" s="1" customFormat="true" ht="12.75" hidden="false" customHeight="false" outlineLevel="0" collapsed="false"/>
    <row r="542" s="1" customFormat="true" ht="12.75" hidden="false" customHeight="false" outlineLevel="0" collapsed="false"/>
    <row r="543" s="1" customFormat="true" ht="12.75" hidden="false" customHeight="false" outlineLevel="0" collapsed="false"/>
    <row r="544" s="1" customFormat="true" ht="12.75" hidden="false" customHeight="false" outlineLevel="0" collapsed="false"/>
    <row r="545" s="1" customFormat="true" ht="12.75" hidden="false" customHeight="false" outlineLevel="0" collapsed="false"/>
    <row r="546" s="1" customFormat="true" ht="12.75" hidden="false" customHeight="false" outlineLevel="0" collapsed="false"/>
    <row r="547" s="1" customFormat="true" ht="12.75" hidden="false" customHeight="false" outlineLevel="0" collapsed="false"/>
    <row r="548" s="1" customFormat="true" ht="12.75" hidden="false" customHeight="false" outlineLevel="0" collapsed="false"/>
    <row r="549" s="1" customFormat="true" ht="12.75" hidden="false" customHeight="false" outlineLevel="0" collapsed="false"/>
    <row r="550" s="1" customFormat="true" ht="12.75" hidden="false" customHeight="false" outlineLevel="0" collapsed="false"/>
    <row r="551" s="1" customFormat="true" ht="12.75" hidden="false" customHeight="false" outlineLevel="0" collapsed="false"/>
    <row r="552" s="1" customFormat="true" ht="12.75" hidden="false" customHeight="false" outlineLevel="0" collapsed="false"/>
    <row r="553" s="1" customFormat="true" ht="12.75" hidden="false" customHeight="false" outlineLevel="0" collapsed="false"/>
    <row r="554" s="1" customFormat="true" ht="12.75" hidden="false" customHeight="false" outlineLevel="0" collapsed="false"/>
    <row r="555" s="1" customFormat="true" ht="12.75" hidden="false" customHeight="false" outlineLevel="0" collapsed="false"/>
    <row r="556" s="1" customFormat="true" ht="12.75" hidden="false" customHeight="false" outlineLevel="0" collapsed="false"/>
    <row r="557" s="1" customFormat="true" ht="12.75" hidden="false" customHeight="false" outlineLevel="0" collapsed="false"/>
    <row r="558" s="1" customFormat="true" ht="12.75" hidden="false" customHeight="false" outlineLevel="0" collapsed="false"/>
    <row r="559" s="1" customFormat="true" ht="12.75" hidden="false" customHeight="false" outlineLevel="0" collapsed="false"/>
    <row r="560" s="1" customFormat="true" ht="12.75" hidden="false" customHeight="false" outlineLevel="0" collapsed="false"/>
    <row r="561" s="1" customFormat="true" ht="12.75" hidden="false" customHeight="false" outlineLevel="0" collapsed="false"/>
    <row r="562" s="1" customFormat="true" ht="12.75" hidden="false" customHeight="false" outlineLevel="0" collapsed="false"/>
    <row r="563" s="1" customFormat="true" ht="12.75" hidden="false" customHeight="false" outlineLevel="0" collapsed="false"/>
    <row r="564" s="1" customFormat="true" ht="12.75" hidden="false" customHeight="false" outlineLevel="0" collapsed="false"/>
    <row r="565" s="1" customFormat="true" ht="12.75" hidden="false" customHeight="false" outlineLevel="0" collapsed="false"/>
    <row r="566" s="1" customFormat="true" ht="12.75" hidden="false" customHeight="false" outlineLevel="0" collapsed="false"/>
    <row r="567" s="1" customFormat="true" ht="12.75" hidden="false" customHeight="false" outlineLevel="0" collapsed="false"/>
    <row r="568" s="1" customFormat="true" ht="12.75" hidden="false" customHeight="false" outlineLevel="0" collapsed="false"/>
    <row r="569" s="1" customFormat="true" ht="12.75" hidden="false" customHeight="false" outlineLevel="0" collapsed="false"/>
    <row r="570" s="1" customFormat="true" ht="12.75" hidden="false" customHeight="false" outlineLevel="0" collapsed="false"/>
    <row r="571" s="1" customFormat="true" ht="12.75" hidden="false" customHeight="false" outlineLevel="0" collapsed="false"/>
    <row r="572" s="1" customFormat="true" ht="12.75" hidden="false" customHeight="false" outlineLevel="0" collapsed="false"/>
    <row r="573" s="1" customFormat="true" ht="12.75" hidden="false" customHeight="false" outlineLevel="0" collapsed="false"/>
    <row r="574" s="1" customFormat="true" ht="12.75" hidden="false" customHeight="false" outlineLevel="0" collapsed="false"/>
    <row r="575" s="1" customFormat="true" ht="12.75" hidden="false" customHeight="false" outlineLevel="0" collapsed="false"/>
    <row r="576" s="1" customFormat="true" ht="12.75" hidden="false" customHeight="false" outlineLevel="0" collapsed="false"/>
    <row r="577" s="1" customFormat="true" ht="12.75" hidden="false" customHeight="false" outlineLevel="0" collapsed="false"/>
    <row r="578" s="1" customFormat="true" ht="12.75" hidden="false" customHeight="false" outlineLevel="0" collapsed="false"/>
    <row r="579" s="1" customFormat="true" ht="12.75" hidden="false" customHeight="false" outlineLevel="0" collapsed="false"/>
    <row r="580" s="1" customFormat="true" ht="12.75" hidden="false" customHeight="false" outlineLevel="0" collapsed="false"/>
    <row r="581" s="1" customFormat="true" ht="12.75" hidden="false" customHeight="false" outlineLevel="0" collapsed="false"/>
    <row r="582" s="1" customFormat="true" ht="12.75" hidden="false" customHeight="false" outlineLevel="0" collapsed="false"/>
    <row r="583" s="1" customFormat="true" ht="12.75" hidden="false" customHeight="false" outlineLevel="0" collapsed="false"/>
    <row r="584" s="1" customFormat="true" ht="12.75" hidden="false" customHeight="false" outlineLevel="0" collapsed="false"/>
    <row r="585" s="1" customFormat="true" ht="12.75" hidden="false" customHeight="false" outlineLevel="0" collapsed="false"/>
    <row r="586" s="1" customFormat="true" ht="12.75" hidden="false" customHeight="false" outlineLevel="0" collapsed="false"/>
    <row r="587" s="1" customFormat="true" ht="12.75" hidden="false" customHeight="false" outlineLevel="0" collapsed="false"/>
    <row r="588" s="1" customFormat="true" ht="12.75" hidden="false" customHeight="false" outlineLevel="0" collapsed="false"/>
    <row r="589" s="1" customFormat="true" ht="12.75" hidden="false" customHeight="false" outlineLevel="0" collapsed="false"/>
    <row r="590" s="1" customFormat="true" ht="12.75" hidden="false" customHeight="false" outlineLevel="0" collapsed="false"/>
    <row r="591" s="1" customFormat="true" ht="12.75" hidden="false" customHeight="false" outlineLevel="0" collapsed="false"/>
    <row r="592" s="1" customFormat="true" ht="12.75" hidden="false" customHeight="false" outlineLevel="0" collapsed="false"/>
    <row r="593" s="1" customFormat="true" ht="12.75" hidden="false" customHeight="false" outlineLevel="0" collapsed="false"/>
    <row r="594" s="1" customFormat="true" ht="12.75" hidden="false" customHeight="false" outlineLevel="0" collapsed="false"/>
    <row r="595" s="1" customFormat="true" ht="12.75" hidden="false" customHeight="false" outlineLevel="0" collapsed="false"/>
    <row r="596" s="1" customFormat="true" ht="12.75" hidden="false" customHeight="false" outlineLevel="0" collapsed="false"/>
    <row r="597" s="1" customFormat="true" ht="12.75" hidden="false" customHeight="false" outlineLevel="0" collapsed="false"/>
    <row r="598" s="1" customFormat="true" ht="12.75" hidden="false" customHeight="false" outlineLevel="0" collapsed="false"/>
    <row r="599" s="1" customFormat="true" ht="12.75" hidden="false" customHeight="false" outlineLevel="0" collapsed="false"/>
    <row r="600" s="1" customFormat="true" ht="12.75" hidden="false" customHeight="false" outlineLevel="0" collapsed="false"/>
    <row r="601" s="1" customFormat="true" ht="12.75" hidden="false" customHeight="false" outlineLevel="0" collapsed="false"/>
    <row r="602" s="1" customFormat="true" ht="12.75" hidden="false" customHeight="false" outlineLevel="0" collapsed="false"/>
    <row r="603" s="1" customFormat="true" ht="12.75" hidden="false" customHeight="false" outlineLevel="0" collapsed="false"/>
    <row r="604" s="1" customFormat="true" ht="12.75" hidden="false" customHeight="false" outlineLevel="0" collapsed="false"/>
    <row r="605" s="1" customFormat="true" ht="12.75" hidden="false" customHeight="false" outlineLevel="0" collapsed="false"/>
    <row r="606" s="1" customFormat="true" ht="12.75" hidden="false" customHeight="false" outlineLevel="0" collapsed="false"/>
    <row r="607" s="1" customFormat="true" ht="12.75" hidden="false" customHeight="false" outlineLevel="0" collapsed="false"/>
    <row r="608" s="1" customFormat="true" ht="12.75" hidden="false" customHeight="false" outlineLevel="0" collapsed="false"/>
    <row r="609" s="1" customFormat="true" ht="12.75" hidden="false" customHeight="false" outlineLevel="0" collapsed="false"/>
    <row r="610" s="1" customFormat="true" ht="12.75" hidden="false" customHeight="false" outlineLevel="0" collapsed="false"/>
    <row r="611" s="1" customFormat="true" ht="12.75" hidden="false" customHeight="false" outlineLevel="0" collapsed="false"/>
    <row r="612" s="1" customFormat="true" ht="12.75" hidden="false" customHeight="false" outlineLevel="0" collapsed="false"/>
    <row r="613" s="1" customFormat="true" ht="12.75" hidden="false" customHeight="false" outlineLevel="0" collapsed="false"/>
    <row r="614" s="1" customFormat="true" ht="12.75" hidden="false" customHeight="false" outlineLevel="0" collapsed="false"/>
    <row r="615" s="1" customFormat="true" ht="12.75" hidden="false" customHeight="false" outlineLevel="0" collapsed="false"/>
    <row r="616" s="1" customFormat="true" ht="12.75" hidden="false" customHeight="false" outlineLevel="0" collapsed="false"/>
    <row r="617" s="1" customFormat="true" ht="12.75" hidden="false" customHeight="false" outlineLevel="0" collapsed="false"/>
    <row r="618" s="1" customFormat="true" ht="12.75" hidden="false" customHeight="false" outlineLevel="0" collapsed="false"/>
    <row r="619" s="1" customFormat="true" ht="12.75" hidden="false" customHeight="false" outlineLevel="0" collapsed="false"/>
    <row r="620" s="1" customFormat="true" ht="12.75" hidden="false" customHeight="false" outlineLevel="0" collapsed="false"/>
    <row r="621" s="1" customFormat="true" ht="12.75" hidden="false" customHeight="false" outlineLevel="0" collapsed="false"/>
    <row r="622" s="1" customFormat="true" ht="12.75" hidden="false" customHeight="false" outlineLevel="0" collapsed="false"/>
    <row r="623" s="1" customFormat="true" ht="12.75" hidden="false" customHeight="false" outlineLevel="0" collapsed="false"/>
    <row r="624" s="1" customFormat="true" ht="12.75" hidden="false" customHeight="false" outlineLevel="0" collapsed="false"/>
    <row r="625" s="1" customFormat="true" ht="12.75" hidden="false" customHeight="false" outlineLevel="0" collapsed="false"/>
    <row r="626" s="1" customFormat="true" ht="12.75" hidden="false" customHeight="false" outlineLevel="0" collapsed="false"/>
    <row r="627" s="1" customFormat="true" ht="12.75" hidden="false" customHeight="false" outlineLevel="0" collapsed="false"/>
  </sheetData>
  <mergeCells count="28">
    <mergeCell ref="A2:G2"/>
    <mergeCell ref="A3:G3"/>
    <mergeCell ref="A4:G4"/>
    <mergeCell ref="A6:G6"/>
    <mergeCell ref="A7:G7"/>
    <mergeCell ref="A11:A25"/>
    <mergeCell ref="B11:B25"/>
    <mergeCell ref="C11:C25"/>
    <mergeCell ref="D11:D25"/>
    <mergeCell ref="G11:G25"/>
    <mergeCell ref="A26:A33"/>
    <mergeCell ref="B26:B33"/>
    <mergeCell ref="C26:C33"/>
    <mergeCell ref="D26:D33"/>
    <mergeCell ref="G26:G33"/>
    <mergeCell ref="A34:A41"/>
    <mergeCell ref="B34:B41"/>
    <mergeCell ref="C34:C41"/>
    <mergeCell ref="D34:D41"/>
    <mergeCell ref="G34:G41"/>
    <mergeCell ref="A42:A53"/>
    <mergeCell ref="B42:B53"/>
    <mergeCell ref="C42:C53"/>
    <mergeCell ref="D42:D53"/>
    <mergeCell ref="G42:G53"/>
    <mergeCell ref="A54:G54"/>
    <mergeCell ref="C56:D56"/>
    <mergeCell ref="C57:D57"/>
  </mergeCells>
  <printOptions headings="false" gridLines="false" gridLinesSet="true" horizontalCentered="false" verticalCentered="false"/>
  <pageMargins left="0.7875" right="0.39375" top="0.984027777777778" bottom="0.590277777777778" header="0.511811023622047" footer="0.511811023622047"/>
  <pageSetup paperSize="9" scale="100" fitToWidth="0" fitToHeight="1" pageOrder="downThenOver" orientation="portrait" blackAndWhite="false" draft="false" cellComments="non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FFFF"/>
    <pageSetUpPr fitToPage="true"/>
  </sheetPr>
  <dimension ref="A1:XEO371"/>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6" topLeftCell="A17" activePane="bottomLeft" state="frozen"/>
      <selection pane="topLeft" activeCell="A1" activeCellId="0" sqref="A1"/>
      <selection pane="bottomLeft" activeCell="S45" activeCellId="0" sqref="S45"/>
    </sheetView>
  </sheetViews>
  <sheetFormatPr defaultColWidth="8.859375" defaultRowHeight="12.75" zeroHeight="false" outlineLevelRow="0" outlineLevelCol="0"/>
  <cols>
    <col collapsed="false" customWidth="true" hidden="false" outlineLevel="0" max="1" min="1" style="1" width="3.86"/>
    <col collapsed="false" customWidth="true" hidden="false" outlineLevel="0" max="2" min="2" style="1" width="19.71"/>
    <col collapsed="false" customWidth="true" hidden="false" outlineLevel="0" max="3" min="3" style="1" width="40"/>
    <col collapsed="false" customWidth="true" hidden="false" outlineLevel="0" max="4" min="4" style="9" width="8.71"/>
    <col collapsed="false" customWidth="true" hidden="false" outlineLevel="0" max="5" min="5" style="1" width="8.71"/>
    <col collapsed="false" customWidth="true" hidden="false" outlineLevel="0" max="6" min="6" style="2" width="8.71"/>
    <col collapsed="false" customWidth="true" hidden="false" outlineLevel="0" max="7" min="7" style="467" width="8.71"/>
    <col collapsed="false" customWidth="true" hidden="false" outlineLevel="0" max="8" min="8" style="1" width="8.71"/>
    <col collapsed="false" customWidth="true" hidden="false" outlineLevel="0" max="9" min="9" style="2" width="8.71"/>
    <col collapsed="false" customWidth="true" hidden="false" outlineLevel="0" max="16" min="10" style="101" width="8.71"/>
    <col collapsed="false" customWidth="true" hidden="false" outlineLevel="0" max="17" min="17" style="1" width="5.71"/>
    <col collapsed="false" customWidth="false" hidden="false" outlineLevel="0" max="19" min="18" style="1" width="8.86"/>
    <col collapsed="false" customWidth="true" hidden="false" outlineLevel="0" max="20" min="20" style="1" width="6.71"/>
    <col collapsed="false" customWidth="false" hidden="false" outlineLevel="0" max="16384" min="21" style="1" width="8.86"/>
  </cols>
  <sheetData>
    <row r="1" customFormat="false" ht="11.25" hidden="false" customHeight="true" outlineLevel="0" collapsed="false">
      <c r="A1" s="468"/>
      <c r="B1" s="468"/>
      <c r="C1" s="468"/>
      <c r="D1" s="468"/>
      <c r="E1" s="468"/>
      <c r="F1" s="469"/>
      <c r="G1" s="468"/>
      <c r="H1" s="153"/>
      <c r="I1" s="469"/>
      <c r="J1" s="469"/>
      <c r="K1" s="469"/>
      <c r="L1" s="469"/>
      <c r="M1" s="469"/>
      <c r="N1" s="469"/>
      <c r="O1" s="470" t="s">
        <v>1744</v>
      </c>
      <c r="P1" s="470"/>
    </row>
    <row r="2" s="9" customFormat="true" ht="12.75" hidden="false" customHeight="true" outlineLevel="0" collapsed="false">
      <c r="A2" s="471" t="s">
        <v>331</v>
      </c>
      <c r="B2" s="471"/>
      <c r="C2" s="471"/>
      <c r="D2" s="471"/>
      <c r="E2" s="471"/>
      <c r="F2" s="471"/>
      <c r="G2" s="471"/>
      <c r="H2" s="471"/>
      <c r="I2" s="471"/>
      <c r="J2" s="471"/>
      <c r="K2" s="471"/>
      <c r="L2" s="471"/>
      <c r="M2" s="471"/>
      <c r="N2" s="471"/>
      <c r="O2" s="471"/>
      <c r="P2" s="471"/>
    </row>
    <row r="3" s="9" customFormat="true" ht="15.75" hidden="false" customHeight="true" outlineLevel="0" collapsed="false">
      <c r="A3" s="10" t="s">
        <v>1745</v>
      </c>
      <c r="B3" s="10"/>
      <c r="C3" s="10"/>
      <c r="D3" s="10"/>
      <c r="E3" s="10"/>
      <c r="F3" s="10"/>
      <c r="G3" s="10"/>
      <c r="H3" s="10"/>
      <c r="I3" s="10"/>
      <c r="J3" s="10"/>
      <c r="K3" s="10"/>
      <c r="L3" s="10"/>
      <c r="M3" s="10"/>
      <c r="N3" s="10"/>
      <c r="O3" s="10"/>
      <c r="P3" s="10"/>
    </row>
    <row r="4" s="153" customFormat="true" ht="15" hidden="false" customHeight="true" outlineLevel="0" collapsed="false">
      <c r="A4" s="472" t="s">
        <v>1746</v>
      </c>
      <c r="B4" s="472"/>
      <c r="C4" s="472"/>
      <c r="D4" s="472"/>
      <c r="E4" s="472"/>
      <c r="F4" s="472"/>
      <c r="G4" s="472"/>
      <c r="H4" s="472"/>
      <c r="I4" s="472"/>
      <c r="J4" s="472"/>
      <c r="K4" s="472"/>
      <c r="L4" s="472"/>
      <c r="M4" s="472"/>
      <c r="N4" s="472"/>
      <c r="O4" s="472"/>
      <c r="P4" s="472"/>
    </row>
    <row r="5" s="9" customFormat="true" ht="11.25" hidden="false" customHeight="true" outlineLevel="0" collapsed="false">
      <c r="F5" s="101"/>
      <c r="H5" s="1"/>
      <c r="I5" s="101"/>
      <c r="J5" s="101"/>
      <c r="K5" s="101"/>
      <c r="L5" s="101"/>
      <c r="M5" s="101"/>
      <c r="N5" s="101"/>
      <c r="O5" s="101"/>
      <c r="P5" s="101"/>
    </row>
    <row r="6" s="9" customFormat="true" ht="11.25" hidden="false" customHeight="true" outlineLevel="0" collapsed="false">
      <c r="A6" s="473" t="s">
        <v>1747</v>
      </c>
      <c r="B6" s="473"/>
      <c r="C6" s="473"/>
      <c r="D6" s="473"/>
      <c r="E6" s="473"/>
      <c r="F6" s="473"/>
      <c r="G6" s="473"/>
      <c r="H6" s="473"/>
      <c r="I6" s="473"/>
      <c r="J6" s="473"/>
      <c r="K6" s="473"/>
      <c r="L6" s="473"/>
      <c r="M6" s="473"/>
      <c r="N6" s="473"/>
      <c r="O6" s="473"/>
      <c r="P6" s="473"/>
    </row>
    <row r="7" s="9" customFormat="true" ht="20.25" hidden="false" customHeight="true" outlineLevel="0" collapsed="false">
      <c r="A7" s="474" t="s">
        <v>1748</v>
      </c>
      <c r="B7" s="474"/>
      <c r="C7" s="474"/>
      <c r="D7" s="474"/>
      <c r="E7" s="474"/>
      <c r="F7" s="474"/>
      <c r="G7" s="474"/>
      <c r="H7" s="474"/>
      <c r="I7" s="474"/>
      <c r="J7" s="474"/>
      <c r="K7" s="474"/>
      <c r="L7" s="474"/>
      <c r="M7" s="474"/>
      <c r="N7" s="474"/>
      <c r="O7" s="474"/>
      <c r="P7" s="474"/>
    </row>
    <row r="8" s="9" customFormat="true" ht="12.75" hidden="false" customHeight="false" outlineLevel="0" collapsed="false">
      <c r="F8" s="101"/>
      <c r="H8" s="1"/>
      <c r="I8" s="101"/>
      <c r="J8" s="101"/>
      <c r="K8" s="101"/>
      <c r="L8" s="101"/>
      <c r="M8" s="101"/>
      <c r="N8" s="101"/>
      <c r="O8" s="101"/>
      <c r="P8" s="101"/>
    </row>
    <row r="9" s="9" customFormat="true" ht="12.75" hidden="false" customHeight="false" outlineLevel="0" collapsed="false">
      <c r="A9" s="475" t="s">
        <v>1749</v>
      </c>
      <c r="B9" s="475"/>
      <c r="C9" s="475"/>
      <c r="D9" s="475"/>
      <c r="E9" s="475"/>
      <c r="F9" s="475"/>
      <c r="H9" s="1"/>
      <c r="I9" s="101"/>
      <c r="J9" s="101"/>
      <c r="K9" s="101"/>
      <c r="L9" s="101"/>
      <c r="M9" s="101"/>
      <c r="N9" s="101"/>
      <c r="O9" s="101"/>
      <c r="P9" s="101"/>
    </row>
    <row r="10" s="477" customFormat="true" ht="12.75" hidden="false" customHeight="true" outlineLevel="0" collapsed="false">
      <c r="A10" s="476" t="s">
        <v>1750</v>
      </c>
      <c r="B10" s="476"/>
      <c r="C10" s="476"/>
      <c r="D10" s="476"/>
      <c r="E10" s="476"/>
      <c r="F10" s="476"/>
      <c r="G10" s="476"/>
      <c r="H10" s="476"/>
      <c r="I10" s="476"/>
      <c r="J10" s="476"/>
      <c r="K10" s="476"/>
      <c r="L10" s="476"/>
      <c r="M10" s="476"/>
      <c r="N10" s="476"/>
      <c r="O10" s="476"/>
      <c r="P10" s="476"/>
    </row>
    <row r="11" s="477" customFormat="true" ht="12.75" hidden="false" customHeight="false" outlineLevel="0" collapsed="false">
      <c r="A11" s="476"/>
      <c r="B11" s="476"/>
      <c r="C11" s="476"/>
      <c r="D11" s="476"/>
      <c r="E11" s="476"/>
      <c r="F11" s="476"/>
      <c r="G11" s="476"/>
      <c r="H11" s="476"/>
      <c r="I11" s="476"/>
      <c r="J11" s="476"/>
      <c r="K11" s="476"/>
      <c r="L11" s="476"/>
      <c r="M11" s="476"/>
      <c r="N11" s="476"/>
      <c r="O11" s="476"/>
      <c r="P11" s="476"/>
    </row>
    <row r="12" customFormat="false" ht="11.25" hidden="false" customHeight="true" outlineLevel="0" collapsed="false">
      <c r="E12" s="9"/>
      <c r="F12" s="101"/>
      <c r="G12" s="9"/>
      <c r="I12" s="101"/>
    </row>
    <row r="13" customFormat="false" ht="37.5" hidden="false" customHeight="true" outlineLevel="0" collapsed="false">
      <c r="A13" s="478" t="s">
        <v>1751</v>
      </c>
      <c r="B13" s="13"/>
      <c r="C13" s="13"/>
      <c r="D13" s="13" t="s">
        <v>1752</v>
      </c>
      <c r="E13" s="13"/>
      <c r="F13" s="13"/>
      <c r="G13" s="13" t="s">
        <v>1753</v>
      </c>
      <c r="H13" s="13"/>
      <c r="I13" s="13"/>
      <c r="J13" s="13" t="s">
        <v>1754</v>
      </c>
      <c r="K13" s="13" t="s">
        <v>1755</v>
      </c>
      <c r="L13" s="13"/>
      <c r="M13" s="13"/>
      <c r="N13" s="13"/>
      <c r="O13" s="13"/>
      <c r="P13" s="13"/>
    </row>
    <row r="14" customFormat="false" ht="15" hidden="false" customHeight="true" outlineLevel="0" collapsed="false">
      <c r="A14" s="479"/>
      <c r="B14" s="13"/>
      <c r="C14" s="13"/>
      <c r="D14" s="13" t="s">
        <v>1550</v>
      </c>
      <c r="E14" s="13" t="s">
        <v>343</v>
      </c>
      <c r="F14" s="13"/>
      <c r="G14" s="13" t="s">
        <v>1550</v>
      </c>
      <c r="H14" s="13" t="s">
        <v>343</v>
      </c>
      <c r="I14" s="13"/>
      <c r="J14" s="13"/>
      <c r="K14" s="13" t="s">
        <v>339</v>
      </c>
      <c r="L14" s="13"/>
      <c r="M14" s="13"/>
      <c r="N14" s="13" t="s">
        <v>366</v>
      </c>
      <c r="O14" s="13"/>
      <c r="P14" s="13"/>
    </row>
    <row r="15" customFormat="false" ht="21.75" hidden="false" customHeight="true" outlineLevel="0" collapsed="false">
      <c r="A15" s="479"/>
      <c r="B15" s="13"/>
      <c r="C15" s="13"/>
      <c r="D15" s="13"/>
      <c r="E15" s="13" t="s">
        <v>339</v>
      </c>
      <c r="F15" s="13" t="s">
        <v>366</v>
      </c>
      <c r="G15" s="13"/>
      <c r="H15" s="13" t="s">
        <v>339</v>
      </c>
      <c r="I15" s="13" t="s">
        <v>366</v>
      </c>
      <c r="J15" s="13"/>
      <c r="K15" s="13" t="s">
        <v>1550</v>
      </c>
      <c r="L15" s="13" t="s">
        <v>343</v>
      </c>
      <c r="M15" s="13"/>
      <c r="N15" s="13" t="s">
        <v>1550</v>
      </c>
      <c r="O15" s="13" t="s">
        <v>343</v>
      </c>
      <c r="P15" s="13"/>
    </row>
    <row r="16" s="9" customFormat="true" ht="12.75" hidden="false" customHeight="true" outlineLevel="0" collapsed="false">
      <c r="A16" s="480"/>
      <c r="B16" s="13"/>
      <c r="C16" s="13"/>
      <c r="D16" s="13"/>
      <c r="E16" s="13"/>
      <c r="F16" s="13"/>
      <c r="G16" s="13"/>
      <c r="H16" s="13"/>
      <c r="I16" s="13"/>
      <c r="J16" s="13"/>
      <c r="K16" s="13"/>
      <c r="L16" s="13" t="s">
        <v>1756</v>
      </c>
      <c r="M16" s="13" t="s">
        <v>1757</v>
      </c>
      <c r="N16" s="13"/>
      <c r="O16" s="13" t="s">
        <v>1756</v>
      </c>
      <c r="P16" s="13" t="s">
        <v>1757</v>
      </c>
      <c r="Q16" s="1"/>
      <c r="R16" s="1"/>
      <c r="S16" s="1"/>
      <c r="T16" s="1"/>
    </row>
    <row r="17" s="9" customFormat="true" ht="13.5" hidden="false" customHeight="true" outlineLevel="0" collapsed="false">
      <c r="A17" s="20" t="n">
        <v>1</v>
      </c>
      <c r="B17" s="20"/>
      <c r="C17" s="20" t="n">
        <v>2</v>
      </c>
      <c r="D17" s="20" t="n">
        <v>3</v>
      </c>
      <c r="E17" s="20" t="n">
        <v>4</v>
      </c>
      <c r="F17" s="20" t="n">
        <v>5</v>
      </c>
      <c r="G17" s="20" t="n">
        <v>6</v>
      </c>
      <c r="H17" s="20" t="n">
        <v>7</v>
      </c>
      <c r="I17" s="20" t="n">
        <v>8</v>
      </c>
      <c r="J17" s="20" t="n">
        <v>9</v>
      </c>
      <c r="K17" s="20" t="n">
        <v>10</v>
      </c>
      <c r="L17" s="20" t="n">
        <v>11</v>
      </c>
      <c r="M17" s="20" t="n">
        <v>12</v>
      </c>
      <c r="N17" s="20" t="n">
        <v>13</v>
      </c>
      <c r="O17" s="20" t="n">
        <v>14</v>
      </c>
      <c r="P17" s="20" t="n">
        <v>15</v>
      </c>
    </row>
    <row r="18" s="9" customFormat="true" ht="13.5" hidden="false" customHeight="true" outlineLevel="0" collapsed="false">
      <c r="A18" s="481" t="n">
        <v>1</v>
      </c>
      <c r="B18" s="482" t="s">
        <v>28</v>
      </c>
      <c r="C18" s="483" t="s">
        <v>29</v>
      </c>
      <c r="D18" s="29" t="n">
        <v>30</v>
      </c>
      <c r="E18" s="32"/>
      <c r="F18" s="484"/>
      <c r="G18" s="485" t="n">
        <v>30</v>
      </c>
      <c r="H18" s="485" t="n">
        <v>6</v>
      </c>
      <c r="I18" s="485" t="n">
        <v>24</v>
      </c>
      <c r="J18" s="486" t="n">
        <v>30</v>
      </c>
      <c r="K18" s="486" t="n">
        <v>6</v>
      </c>
      <c r="L18" s="486" t="n">
        <v>5</v>
      </c>
      <c r="M18" s="486" t="n">
        <v>1</v>
      </c>
      <c r="N18" s="486" t="n">
        <v>24</v>
      </c>
      <c r="O18" s="486" t="n">
        <v>20</v>
      </c>
      <c r="P18" s="487" t="n">
        <v>4</v>
      </c>
    </row>
    <row r="19" s="9" customFormat="true" ht="13.5" hidden="false" customHeight="true" outlineLevel="0" collapsed="false">
      <c r="A19" s="481"/>
      <c r="B19" s="482"/>
      <c r="C19" s="483" t="s">
        <v>210</v>
      </c>
      <c r="D19" s="29" t="n">
        <v>0</v>
      </c>
      <c r="E19" s="32" t="n">
        <v>0</v>
      </c>
      <c r="F19" s="32" t="n">
        <v>0</v>
      </c>
      <c r="G19" s="485" t="n">
        <v>0</v>
      </c>
      <c r="H19" s="485" t="n">
        <v>0</v>
      </c>
      <c r="I19" s="485" t="n">
        <v>0</v>
      </c>
      <c r="J19" s="485" t="n">
        <v>0</v>
      </c>
      <c r="K19" s="485" t="n">
        <v>0</v>
      </c>
      <c r="L19" s="485" t="n">
        <v>0</v>
      </c>
      <c r="M19" s="485" t="n">
        <v>0</v>
      </c>
      <c r="N19" s="485" t="n">
        <v>0</v>
      </c>
      <c r="O19" s="485" t="n">
        <v>0</v>
      </c>
      <c r="P19" s="488" t="n">
        <v>0</v>
      </c>
    </row>
    <row r="20" s="9" customFormat="true" ht="13.5" hidden="false" customHeight="true" outlineLevel="0" collapsed="false">
      <c r="A20" s="481"/>
      <c r="B20" s="482"/>
      <c r="C20" s="483" t="s">
        <v>33</v>
      </c>
      <c r="D20" s="29" t="n">
        <v>8</v>
      </c>
      <c r="E20" s="32" t="n">
        <v>2</v>
      </c>
      <c r="F20" s="489" t="n">
        <v>6</v>
      </c>
      <c r="G20" s="485" t="n">
        <v>8</v>
      </c>
      <c r="H20" s="485" t="n">
        <v>2</v>
      </c>
      <c r="I20" s="485" t="n">
        <v>6</v>
      </c>
      <c r="J20" s="486" t="n">
        <v>8</v>
      </c>
      <c r="K20" s="486" t="n">
        <v>2</v>
      </c>
      <c r="L20" s="486" t="n">
        <v>0</v>
      </c>
      <c r="M20" s="486" t="n">
        <v>2</v>
      </c>
      <c r="N20" s="486" t="n">
        <v>6</v>
      </c>
      <c r="O20" s="486" t="n">
        <v>4</v>
      </c>
      <c r="P20" s="487" t="n">
        <v>2</v>
      </c>
    </row>
    <row r="21" s="9" customFormat="true" ht="13.5" hidden="false" customHeight="true" outlineLevel="0" collapsed="false">
      <c r="A21" s="481" t="n">
        <v>2</v>
      </c>
      <c r="B21" s="482" t="s">
        <v>34</v>
      </c>
      <c r="C21" s="483" t="s">
        <v>35</v>
      </c>
      <c r="D21" s="29" t="n">
        <v>1</v>
      </c>
      <c r="E21" s="32"/>
      <c r="F21" s="484"/>
      <c r="G21" s="485" t="n">
        <v>1</v>
      </c>
      <c r="H21" s="485" t="n">
        <v>1</v>
      </c>
      <c r="I21" s="485" t="n">
        <v>0</v>
      </c>
      <c r="J21" s="486" t="n">
        <v>1</v>
      </c>
      <c r="K21" s="486" t="n">
        <v>1</v>
      </c>
      <c r="L21" s="486" t="n">
        <v>1</v>
      </c>
      <c r="M21" s="486" t="n">
        <v>0</v>
      </c>
      <c r="N21" s="486" t="n">
        <v>0</v>
      </c>
      <c r="O21" s="486" t="n">
        <v>0</v>
      </c>
      <c r="P21" s="487" t="n">
        <v>0</v>
      </c>
    </row>
    <row r="22" s="9" customFormat="true" ht="13.5" hidden="false" customHeight="true" outlineLevel="0" collapsed="false">
      <c r="A22" s="481"/>
      <c r="B22" s="482"/>
      <c r="C22" s="483" t="s">
        <v>33</v>
      </c>
      <c r="D22" s="29" t="n">
        <v>5</v>
      </c>
      <c r="E22" s="32" t="n">
        <v>1</v>
      </c>
      <c r="F22" s="489" t="n">
        <v>4</v>
      </c>
      <c r="G22" s="485" t="n">
        <v>5</v>
      </c>
      <c r="H22" s="485" t="n">
        <v>1</v>
      </c>
      <c r="I22" s="485" t="n">
        <v>4</v>
      </c>
      <c r="J22" s="486" t="n">
        <v>5</v>
      </c>
      <c r="K22" s="486" t="n">
        <v>1</v>
      </c>
      <c r="L22" s="486" t="n">
        <v>1</v>
      </c>
      <c r="M22" s="486" t="n">
        <v>0</v>
      </c>
      <c r="N22" s="486" t="n">
        <v>4</v>
      </c>
      <c r="O22" s="486" t="n">
        <v>3</v>
      </c>
      <c r="P22" s="487" t="n">
        <v>1</v>
      </c>
    </row>
    <row r="23" s="9" customFormat="true" ht="13.5" hidden="false" customHeight="true" outlineLevel="0" collapsed="false">
      <c r="A23" s="481" t="n">
        <v>3</v>
      </c>
      <c r="B23" s="482" t="s">
        <v>36</v>
      </c>
      <c r="C23" s="483" t="s">
        <v>37</v>
      </c>
      <c r="D23" s="29" t="n">
        <v>8</v>
      </c>
      <c r="E23" s="32"/>
      <c r="F23" s="32"/>
      <c r="G23" s="485" t="n">
        <v>8</v>
      </c>
      <c r="H23" s="485" t="n">
        <v>2</v>
      </c>
      <c r="I23" s="485" t="n">
        <v>6</v>
      </c>
      <c r="J23" s="486" t="n">
        <v>8</v>
      </c>
      <c r="K23" s="486" t="n">
        <v>2</v>
      </c>
      <c r="L23" s="486" t="n">
        <v>1</v>
      </c>
      <c r="M23" s="486" t="n">
        <v>1</v>
      </c>
      <c r="N23" s="486" t="n">
        <v>6</v>
      </c>
      <c r="O23" s="486" t="n">
        <v>4</v>
      </c>
      <c r="P23" s="487" t="n">
        <v>2</v>
      </c>
    </row>
    <row r="24" s="9" customFormat="true" ht="13.5" hidden="false" customHeight="true" outlineLevel="0" collapsed="false">
      <c r="A24" s="481"/>
      <c r="B24" s="482"/>
      <c r="C24" s="483" t="s">
        <v>38</v>
      </c>
      <c r="D24" s="29" t="n">
        <v>20</v>
      </c>
      <c r="E24" s="32"/>
      <c r="F24" s="32"/>
      <c r="G24" s="485" t="n">
        <v>20</v>
      </c>
      <c r="H24" s="485" t="n">
        <v>4</v>
      </c>
      <c r="I24" s="485" t="n">
        <v>16</v>
      </c>
      <c r="J24" s="486" t="n">
        <v>20</v>
      </c>
      <c r="K24" s="486" t="n">
        <v>4</v>
      </c>
      <c r="L24" s="486" t="n">
        <v>3</v>
      </c>
      <c r="M24" s="486" t="n">
        <v>1</v>
      </c>
      <c r="N24" s="486" t="n">
        <v>16</v>
      </c>
      <c r="O24" s="486" t="n">
        <v>8</v>
      </c>
      <c r="P24" s="487" t="n">
        <v>8</v>
      </c>
    </row>
    <row r="25" s="9" customFormat="true" ht="13.5" hidden="false" customHeight="true" outlineLevel="0" collapsed="false">
      <c r="A25" s="481"/>
      <c r="B25" s="482"/>
      <c r="C25" s="483" t="s">
        <v>39</v>
      </c>
      <c r="D25" s="29" t="n">
        <v>0</v>
      </c>
      <c r="E25" s="32" t="n">
        <v>0</v>
      </c>
      <c r="F25" s="32" t="n">
        <v>0</v>
      </c>
      <c r="G25" s="485" t="n">
        <v>0</v>
      </c>
      <c r="H25" s="485" t="n">
        <v>0</v>
      </c>
      <c r="I25" s="485" t="n">
        <v>0</v>
      </c>
      <c r="J25" s="485" t="n">
        <v>0</v>
      </c>
      <c r="K25" s="485" t="n">
        <v>0</v>
      </c>
      <c r="L25" s="485" t="n">
        <v>0</v>
      </c>
      <c r="M25" s="485" t="n">
        <v>0</v>
      </c>
      <c r="N25" s="485" t="n">
        <v>0</v>
      </c>
      <c r="O25" s="485" t="n">
        <v>0</v>
      </c>
      <c r="P25" s="488" t="n">
        <v>0</v>
      </c>
    </row>
    <row r="26" s="9" customFormat="true" ht="13.5" hidden="false" customHeight="true" outlineLevel="0" collapsed="false">
      <c r="A26" s="481"/>
      <c r="B26" s="482"/>
      <c r="C26" s="483" t="s">
        <v>33</v>
      </c>
      <c r="D26" s="29" t="n">
        <v>0</v>
      </c>
      <c r="E26" s="32" t="n">
        <v>0</v>
      </c>
      <c r="F26" s="32" t="n">
        <v>0</v>
      </c>
      <c r="G26" s="485" t="n">
        <v>0</v>
      </c>
      <c r="H26" s="485" t="n">
        <v>0</v>
      </c>
      <c r="I26" s="485" t="n">
        <v>0</v>
      </c>
      <c r="J26" s="486" t="n">
        <v>0</v>
      </c>
      <c r="K26" s="486" t="n">
        <v>0</v>
      </c>
      <c r="L26" s="486" t="n">
        <v>0</v>
      </c>
      <c r="M26" s="486" t="n">
        <v>0</v>
      </c>
      <c r="N26" s="486" t="n">
        <v>0</v>
      </c>
      <c r="O26" s="486" t="n">
        <v>0</v>
      </c>
      <c r="P26" s="486" t="n">
        <v>0</v>
      </c>
    </row>
    <row r="27" s="9" customFormat="true" ht="13.5" hidden="false" customHeight="true" outlineLevel="0" collapsed="false">
      <c r="A27" s="481" t="n">
        <v>4</v>
      </c>
      <c r="B27" s="482" t="s">
        <v>40</v>
      </c>
      <c r="C27" s="483" t="s">
        <v>41</v>
      </c>
      <c r="D27" s="29" t="n">
        <v>30</v>
      </c>
      <c r="E27" s="32"/>
      <c r="F27" s="32"/>
      <c r="G27" s="485" t="n">
        <v>30</v>
      </c>
      <c r="H27" s="485" t="n">
        <v>7</v>
      </c>
      <c r="I27" s="485" t="n">
        <v>23</v>
      </c>
      <c r="J27" s="486" t="n">
        <v>30</v>
      </c>
      <c r="K27" s="486" t="n">
        <v>7</v>
      </c>
      <c r="L27" s="486" t="n">
        <v>5</v>
      </c>
      <c r="M27" s="486" t="n">
        <v>2</v>
      </c>
      <c r="N27" s="486" t="n">
        <v>23</v>
      </c>
      <c r="O27" s="486" t="n">
        <v>20</v>
      </c>
      <c r="P27" s="487" t="n">
        <v>3</v>
      </c>
    </row>
    <row r="28" s="9" customFormat="true" ht="13.5" hidden="false" customHeight="true" outlineLevel="0" collapsed="false">
      <c r="A28" s="481"/>
      <c r="B28" s="482"/>
      <c r="C28" s="490" t="s">
        <v>1758</v>
      </c>
      <c r="D28" s="29" t="n">
        <v>0</v>
      </c>
      <c r="E28" s="32"/>
      <c r="F28" s="32"/>
      <c r="G28" s="485" t="n">
        <v>0</v>
      </c>
      <c r="H28" s="485" t="n">
        <v>0</v>
      </c>
      <c r="I28" s="485" t="n">
        <v>0</v>
      </c>
      <c r="J28" s="486" t="n">
        <v>0</v>
      </c>
      <c r="K28" s="486" t="n">
        <v>0</v>
      </c>
      <c r="L28" s="486" t="n">
        <v>0</v>
      </c>
      <c r="M28" s="486" t="n">
        <v>0</v>
      </c>
      <c r="N28" s="486" t="n">
        <v>0</v>
      </c>
      <c r="O28" s="486" t="n">
        <v>0</v>
      </c>
      <c r="P28" s="487" t="n">
        <v>0</v>
      </c>
    </row>
    <row r="29" s="9" customFormat="true" ht="13.5" hidden="false" customHeight="true" outlineLevel="0" collapsed="false">
      <c r="A29" s="481" t="n">
        <v>5</v>
      </c>
      <c r="B29" s="482" t="s">
        <v>43</v>
      </c>
      <c r="C29" s="146" t="s">
        <v>45</v>
      </c>
      <c r="D29" s="29" t="n">
        <v>7</v>
      </c>
      <c r="E29" s="32"/>
      <c r="F29" s="484"/>
      <c r="G29" s="485" t="n">
        <v>7</v>
      </c>
      <c r="H29" s="485" t="n">
        <v>2</v>
      </c>
      <c r="I29" s="485" t="n">
        <v>5</v>
      </c>
      <c r="J29" s="486" t="n">
        <v>7</v>
      </c>
      <c r="K29" s="486" t="n">
        <v>2</v>
      </c>
      <c r="L29" s="486" t="n">
        <v>2</v>
      </c>
      <c r="M29" s="486" t="n">
        <v>0</v>
      </c>
      <c r="N29" s="486" t="n">
        <v>5</v>
      </c>
      <c r="O29" s="486" t="n">
        <v>4</v>
      </c>
      <c r="P29" s="487" t="n">
        <v>1</v>
      </c>
    </row>
    <row r="30" s="9" customFormat="true" ht="13.5" hidden="false" customHeight="true" outlineLevel="0" collapsed="false">
      <c r="A30" s="481"/>
      <c r="B30" s="482"/>
      <c r="C30" s="483" t="s">
        <v>44</v>
      </c>
      <c r="D30" s="29" t="n">
        <v>5</v>
      </c>
      <c r="E30" s="32"/>
      <c r="F30" s="484"/>
      <c r="G30" s="485" t="n">
        <v>5</v>
      </c>
      <c r="H30" s="485" t="n">
        <v>1</v>
      </c>
      <c r="I30" s="485" t="n">
        <v>4</v>
      </c>
      <c r="J30" s="486" t="n">
        <v>5</v>
      </c>
      <c r="K30" s="486" t="n">
        <v>1</v>
      </c>
      <c r="L30" s="486" t="n">
        <v>0</v>
      </c>
      <c r="M30" s="486" t="n">
        <v>1</v>
      </c>
      <c r="N30" s="486" t="n">
        <v>4</v>
      </c>
      <c r="O30" s="486" t="n">
        <v>3</v>
      </c>
      <c r="P30" s="487" t="n">
        <v>1</v>
      </c>
    </row>
    <row r="31" s="9" customFormat="true" ht="13.5" hidden="false" customHeight="true" outlineLevel="0" collapsed="false">
      <c r="A31" s="481"/>
      <c r="B31" s="482"/>
      <c r="C31" s="483" t="s">
        <v>46</v>
      </c>
      <c r="D31" s="29" t="n">
        <v>0</v>
      </c>
      <c r="E31" s="32"/>
      <c r="F31" s="484"/>
      <c r="G31" s="485" t="n">
        <v>0</v>
      </c>
      <c r="H31" s="485" t="n">
        <v>0</v>
      </c>
      <c r="I31" s="485" t="n">
        <v>0</v>
      </c>
      <c r="J31" s="486" t="n">
        <v>0</v>
      </c>
      <c r="K31" s="486" t="n">
        <v>0</v>
      </c>
      <c r="L31" s="486" t="n">
        <v>0</v>
      </c>
      <c r="M31" s="486" t="n">
        <v>0</v>
      </c>
      <c r="N31" s="486" t="n">
        <v>0</v>
      </c>
      <c r="O31" s="486" t="n">
        <v>0</v>
      </c>
      <c r="P31" s="487" t="n">
        <v>0</v>
      </c>
    </row>
    <row r="32" s="9" customFormat="true" ht="13.5" hidden="false" customHeight="true" outlineLevel="0" collapsed="false">
      <c r="A32" s="481"/>
      <c r="B32" s="482"/>
      <c r="C32" s="483" t="s">
        <v>47</v>
      </c>
      <c r="D32" s="29" t="n">
        <v>0</v>
      </c>
      <c r="E32" s="32"/>
      <c r="F32" s="32"/>
      <c r="G32" s="485" t="n">
        <v>0</v>
      </c>
      <c r="H32" s="485" t="n">
        <v>0</v>
      </c>
      <c r="I32" s="485" t="n">
        <v>0</v>
      </c>
      <c r="J32" s="486" t="n">
        <v>0</v>
      </c>
      <c r="K32" s="486" t="n">
        <v>0</v>
      </c>
      <c r="L32" s="486" t="n">
        <v>0</v>
      </c>
      <c r="M32" s="486" t="n">
        <v>0</v>
      </c>
      <c r="N32" s="486" t="n">
        <v>0</v>
      </c>
      <c r="O32" s="486" t="n">
        <v>0</v>
      </c>
      <c r="P32" s="487" t="n">
        <v>0</v>
      </c>
    </row>
    <row r="33" s="9" customFormat="true" ht="13.5" hidden="false" customHeight="true" outlineLevel="0" collapsed="false">
      <c r="A33" s="481"/>
      <c r="B33" s="482"/>
      <c r="C33" s="483" t="s">
        <v>39</v>
      </c>
      <c r="D33" s="29" t="n">
        <v>0</v>
      </c>
      <c r="E33" s="32" t="n">
        <v>0</v>
      </c>
      <c r="F33" s="32" t="n">
        <v>0</v>
      </c>
      <c r="G33" s="485" t="n">
        <v>0</v>
      </c>
      <c r="H33" s="485" t="n">
        <v>0</v>
      </c>
      <c r="I33" s="485" t="n">
        <v>0</v>
      </c>
      <c r="J33" s="485" t="n">
        <v>0</v>
      </c>
      <c r="K33" s="485" t="n">
        <v>0</v>
      </c>
      <c r="L33" s="485" t="n">
        <v>0</v>
      </c>
      <c r="M33" s="485" t="n">
        <v>0</v>
      </c>
      <c r="N33" s="485" t="n">
        <v>0</v>
      </c>
      <c r="O33" s="485" t="n">
        <v>0</v>
      </c>
      <c r="P33" s="488" t="n">
        <v>0</v>
      </c>
    </row>
    <row r="34" s="9" customFormat="true" ht="13.5" hidden="false" customHeight="true" outlineLevel="0" collapsed="false">
      <c r="A34" s="481"/>
      <c r="B34" s="482"/>
      <c r="C34" s="483" t="s">
        <v>33</v>
      </c>
      <c r="D34" s="29" t="n">
        <v>1</v>
      </c>
      <c r="E34" s="32" t="n">
        <v>1</v>
      </c>
      <c r="F34" s="489" t="n">
        <v>0</v>
      </c>
      <c r="G34" s="485" t="n">
        <v>1</v>
      </c>
      <c r="H34" s="485" t="n">
        <v>1</v>
      </c>
      <c r="I34" s="485" t="n">
        <v>0</v>
      </c>
      <c r="J34" s="486" t="n">
        <v>1</v>
      </c>
      <c r="K34" s="486" t="n">
        <v>1</v>
      </c>
      <c r="L34" s="486" t="n">
        <v>0</v>
      </c>
      <c r="M34" s="486" t="n">
        <v>1</v>
      </c>
      <c r="N34" s="486" t="n">
        <v>0</v>
      </c>
      <c r="O34" s="486" t="n">
        <v>0</v>
      </c>
      <c r="P34" s="487" t="n">
        <v>0</v>
      </c>
    </row>
    <row r="35" s="9" customFormat="true" ht="13.5" hidden="false" customHeight="true" outlineLevel="0" collapsed="false">
      <c r="A35" s="491" t="n">
        <v>6</v>
      </c>
      <c r="B35" s="482" t="s">
        <v>48</v>
      </c>
      <c r="C35" s="483" t="s">
        <v>50</v>
      </c>
      <c r="D35" s="29" t="n">
        <v>0</v>
      </c>
      <c r="E35" s="32"/>
      <c r="F35" s="489"/>
      <c r="G35" s="485" t="n">
        <v>0</v>
      </c>
      <c r="H35" s="485" t="n">
        <v>0</v>
      </c>
      <c r="I35" s="485" t="n">
        <v>0</v>
      </c>
      <c r="J35" s="486" t="n">
        <v>0</v>
      </c>
      <c r="K35" s="486" t="n">
        <v>0</v>
      </c>
      <c r="L35" s="486" t="n">
        <v>0</v>
      </c>
      <c r="M35" s="486" t="n">
        <v>0</v>
      </c>
      <c r="N35" s="486" t="n">
        <v>0</v>
      </c>
      <c r="O35" s="486" t="n">
        <v>0</v>
      </c>
      <c r="P35" s="487" t="n">
        <v>0</v>
      </c>
    </row>
    <row r="36" s="9" customFormat="true" ht="13.5" hidden="false" customHeight="true" outlineLevel="0" collapsed="false">
      <c r="A36" s="491"/>
      <c r="B36" s="482"/>
      <c r="C36" s="483" t="s">
        <v>49</v>
      </c>
      <c r="D36" s="29" t="n">
        <v>30</v>
      </c>
      <c r="E36" s="32"/>
      <c r="F36" s="484"/>
      <c r="G36" s="485" t="n">
        <v>30</v>
      </c>
      <c r="H36" s="485" t="n">
        <v>10</v>
      </c>
      <c r="I36" s="485" t="n">
        <v>20</v>
      </c>
      <c r="J36" s="486" t="n">
        <v>30</v>
      </c>
      <c r="K36" s="486" t="n">
        <v>10</v>
      </c>
      <c r="L36" s="486" t="n">
        <v>2</v>
      </c>
      <c r="M36" s="486" t="n">
        <v>8</v>
      </c>
      <c r="N36" s="486" t="n">
        <v>20</v>
      </c>
      <c r="O36" s="486" t="n">
        <v>9</v>
      </c>
      <c r="P36" s="487" t="n">
        <v>11</v>
      </c>
    </row>
    <row r="37" s="9" customFormat="true" ht="13.5" hidden="false" customHeight="true" outlineLevel="0" collapsed="false">
      <c r="A37" s="491"/>
      <c r="B37" s="482"/>
      <c r="C37" s="483" t="s">
        <v>33</v>
      </c>
      <c r="D37" s="29" t="n">
        <v>5</v>
      </c>
      <c r="E37" s="32" t="n">
        <v>1</v>
      </c>
      <c r="F37" s="32" t="n">
        <v>4</v>
      </c>
      <c r="G37" s="485" t="n">
        <v>5</v>
      </c>
      <c r="H37" s="485" t="n">
        <v>1</v>
      </c>
      <c r="I37" s="485" t="n">
        <v>4</v>
      </c>
      <c r="J37" s="486" t="n">
        <v>5</v>
      </c>
      <c r="K37" s="486" t="n">
        <v>1</v>
      </c>
      <c r="L37" s="486" t="n">
        <v>0</v>
      </c>
      <c r="M37" s="486" t="n">
        <v>1</v>
      </c>
      <c r="N37" s="486" t="n">
        <v>4</v>
      </c>
      <c r="O37" s="486" t="n">
        <v>2</v>
      </c>
      <c r="P37" s="487" t="n">
        <v>2</v>
      </c>
    </row>
    <row r="38" s="9" customFormat="true" ht="13.5" hidden="false" customHeight="true" outlineLevel="0" collapsed="false">
      <c r="A38" s="481" t="n">
        <v>7</v>
      </c>
      <c r="B38" s="482" t="s">
        <v>51</v>
      </c>
      <c r="C38" s="483" t="s">
        <v>52</v>
      </c>
      <c r="D38" s="29" t="n">
        <v>10</v>
      </c>
      <c r="E38" s="32"/>
      <c r="F38" s="484"/>
      <c r="G38" s="485" t="n">
        <v>10</v>
      </c>
      <c r="H38" s="485" t="n">
        <v>2</v>
      </c>
      <c r="I38" s="485" t="n">
        <v>8</v>
      </c>
      <c r="J38" s="486" t="n">
        <v>10</v>
      </c>
      <c r="K38" s="486" t="n">
        <v>2</v>
      </c>
      <c r="L38" s="486" t="n">
        <v>2</v>
      </c>
      <c r="M38" s="486" t="n">
        <v>0</v>
      </c>
      <c r="N38" s="486" t="n">
        <v>8</v>
      </c>
      <c r="O38" s="486" t="n">
        <v>5</v>
      </c>
      <c r="P38" s="487" t="n">
        <v>3</v>
      </c>
    </row>
    <row r="39" s="9" customFormat="true" ht="13.5" hidden="false" customHeight="true" outlineLevel="0" collapsed="false">
      <c r="A39" s="481"/>
      <c r="B39" s="482"/>
      <c r="C39" s="483" t="s">
        <v>53</v>
      </c>
      <c r="D39" s="29" t="n">
        <v>2</v>
      </c>
      <c r="E39" s="32"/>
      <c r="F39" s="484"/>
      <c r="G39" s="485" t="n">
        <v>2</v>
      </c>
      <c r="H39" s="485" t="n">
        <v>1</v>
      </c>
      <c r="I39" s="485" t="n">
        <v>1</v>
      </c>
      <c r="J39" s="486" t="n">
        <v>2</v>
      </c>
      <c r="K39" s="486" t="n">
        <v>1</v>
      </c>
      <c r="L39" s="486" t="n">
        <v>1</v>
      </c>
      <c r="M39" s="486" t="n">
        <v>0</v>
      </c>
      <c r="N39" s="486" t="n">
        <v>1</v>
      </c>
      <c r="O39" s="486" t="n">
        <v>1</v>
      </c>
      <c r="P39" s="487" t="n">
        <v>0</v>
      </c>
    </row>
    <row r="40" s="9" customFormat="true" ht="13.5" hidden="false" customHeight="true" outlineLevel="0" collapsed="false">
      <c r="A40" s="481"/>
      <c r="B40" s="482"/>
      <c r="C40" s="483" t="s">
        <v>54</v>
      </c>
      <c r="D40" s="29" t="n">
        <v>8</v>
      </c>
      <c r="E40" s="32"/>
      <c r="F40" s="484"/>
      <c r="G40" s="485" t="n">
        <v>8</v>
      </c>
      <c r="H40" s="485" t="n">
        <v>3</v>
      </c>
      <c r="I40" s="485" t="n">
        <v>5</v>
      </c>
      <c r="J40" s="486" t="n">
        <v>8</v>
      </c>
      <c r="K40" s="486" t="n">
        <v>3</v>
      </c>
      <c r="L40" s="486" t="n">
        <v>1</v>
      </c>
      <c r="M40" s="486" t="n">
        <v>2</v>
      </c>
      <c r="N40" s="486" t="n">
        <v>5</v>
      </c>
      <c r="O40" s="486" t="n">
        <v>4</v>
      </c>
      <c r="P40" s="487" t="n">
        <v>1</v>
      </c>
    </row>
    <row r="41" s="9" customFormat="true" ht="13.5" hidden="false" customHeight="true" outlineLevel="0" collapsed="false">
      <c r="A41" s="481"/>
      <c r="B41" s="482"/>
      <c r="C41" s="483" t="s">
        <v>55</v>
      </c>
      <c r="D41" s="29" t="n">
        <v>5</v>
      </c>
      <c r="E41" s="32"/>
      <c r="F41" s="484"/>
      <c r="G41" s="485" t="n">
        <v>5</v>
      </c>
      <c r="H41" s="485" t="n">
        <v>2</v>
      </c>
      <c r="I41" s="485" t="n">
        <v>3</v>
      </c>
      <c r="J41" s="486" t="n">
        <v>5</v>
      </c>
      <c r="K41" s="486" t="n">
        <v>2</v>
      </c>
      <c r="L41" s="486" t="n">
        <v>1</v>
      </c>
      <c r="M41" s="486" t="n">
        <v>1</v>
      </c>
      <c r="N41" s="486" t="n">
        <v>3</v>
      </c>
      <c r="O41" s="486" t="n">
        <v>2</v>
      </c>
      <c r="P41" s="487" t="n">
        <v>1</v>
      </c>
    </row>
    <row r="42" s="9" customFormat="true" ht="13.5" hidden="false" customHeight="true" outlineLevel="0" collapsed="false">
      <c r="A42" s="481"/>
      <c r="B42" s="482"/>
      <c r="C42" s="483" t="s">
        <v>33</v>
      </c>
      <c r="D42" s="29" t="n">
        <v>4</v>
      </c>
      <c r="E42" s="32" t="n">
        <v>1</v>
      </c>
      <c r="F42" s="489" t="n">
        <v>3</v>
      </c>
      <c r="G42" s="485" t="n">
        <v>4</v>
      </c>
      <c r="H42" s="485" t="n">
        <v>1</v>
      </c>
      <c r="I42" s="485" t="n">
        <v>3</v>
      </c>
      <c r="J42" s="486" t="n">
        <v>4</v>
      </c>
      <c r="K42" s="486" t="n">
        <v>1</v>
      </c>
      <c r="L42" s="486" t="n">
        <v>1</v>
      </c>
      <c r="M42" s="486" t="n">
        <v>0</v>
      </c>
      <c r="N42" s="486" t="n">
        <v>3</v>
      </c>
      <c r="O42" s="486" t="n">
        <v>2</v>
      </c>
      <c r="P42" s="487" t="n">
        <v>1</v>
      </c>
    </row>
    <row r="43" s="9" customFormat="true" ht="13.5" hidden="false" customHeight="true" outlineLevel="0" collapsed="false">
      <c r="A43" s="481" t="n">
        <v>8</v>
      </c>
      <c r="B43" s="482" t="s">
        <v>56</v>
      </c>
      <c r="C43" s="483" t="s">
        <v>57</v>
      </c>
      <c r="D43" s="29" t="n">
        <v>5</v>
      </c>
      <c r="E43" s="32"/>
      <c r="F43" s="32"/>
      <c r="G43" s="485" t="n">
        <v>5</v>
      </c>
      <c r="H43" s="485" t="n">
        <v>1</v>
      </c>
      <c r="I43" s="485" t="n">
        <v>4</v>
      </c>
      <c r="J43" s="486" t="n">
        <v>5</v>
      </c>
      <c r="K43" s="486" t="n">
        <v>1</v>
      </c>
      <c r="L43" s="486" t="n">
        <v>1</v>
      </c>
      <c r="M43" s="486" t="n">
        <v>0</v>
      </c>
      <c r="N43" s="486" t="n">
        <v>4</v>
      </c>
      <c r="O43" s="486" t="n">
        <v>3</v>
      </c>
      <c r="P43" s="487" t="n">
        <v>1</v>
      </c>
    </row>
    <row r="44" s="9" customFormat="true" ht="13.5" hidden="false" customHeight="true" outlineLevel="0" collapsed="false">
      <c r="A44" s="481" t="n">
        <v>9</v>
      </c>
      <c r="B44" s="482" t="s">
        <v>58</v>
      </c>
      <c r="C44" s="483" t="s">
        <v>59</v>
      </c>
      <c r="D44" s="29" t="n">
        <v>0</v>
      </c>
      <c r="E44" s="32"/>
      <c r="F44" s="484"/>
      <c r="G44" s="485" t="n">
        <v>0</v>
      </c>
      <c r="H44" s="485" t="n">
        <v>0</v>
      </c>
      <c r="I44" s="485" t="n">
        <v>0</v>
      </c>
      <c r="J44" s="486" t="n">
        <v>0</v>
      </c>
      <c r="K44" s="486" t="n">
        <v>0</v>
      </c>
      <c r="L44" s="486" t="n">
        <v>0</v>
      </c>
      <c r="M44" s="486" t="n">
        <v>0</v>
      </c>
      <c r="N44" s="486" t="n">
        <v>0</v>
      </c>
      <c r="O44" s="486" t="n">
        <v>0</v>
      </c>
      <c r="P44" s="487" t="n">
        <v>0</v>
      </c>
    </row>
    <row r="45" s="9" customFormat="true" ht="13.5" hidden="false" customHeight="true" outlineLevel="0" collapsed="false">
      <c r="A45" s="481"/>
      <c r="B45" s="482"/>
      <c r="C45" s="483" t="s">
        <v>60</v>
      </c>
      <c r="D45" s="29" t="n">
        <v>11</v>
      </c>
      <c r="E45" s="32"/>
      <c r="F45" s="32"/>
      <c r="G45" s="485" t="n">
        <v>11</v>
      </c>
      <c r="H45" s="485" t="n">
        <v>3</v>
      </c>
      <c r="I45" s="485" t="n">
        <v>8</v>
      </c>
      <c r="J45" s="486" t="n">
        <v>11</v>
      </c>
      <c r="K45" s="486" t="n">
        <v>3</v>
      </c>
      <c r="L45" s="486" t="n">
        <v>2</v>
      </c>
      <c r="M45" s="486" t="n">
        <v>1</v>
      </c>
      <c r="N45" s="486" t="n">
        <v>8</v>
      </c>
      <c r="O45" s="486" t="n">
        <v>4</v>
      </c>
      <c r="P45" s="487" t="n">
        <v>4</v>
      </c>
    </row>
    <row r="46" s="9" customFormat="true" ht="13.5" hidden="false" customHeight="true" outlineLevel="0" collapsed="false">
      <c r="A46" s="481"/>
      <c r="B46" s="482"/>
      <c r="C46" s="483" t="s">
        <v>62</v>
      </c>
      <c r="D46" s="29" t="n">
        <v>0</v>
      </c>
      <c r="E46" s="32"/>
      <c r="F46" s="32"/>
      <c r="G46" s="485" t="n">
        <v>0</v>
      </c>
      <c r="H46" s="485" t="n">
        <v>0</v>
      </c>
      <c r="I46" s="485" t="n">
        <v>0</v>
      </c>
      <c r="J46" s="486" t="n">
        <v>0</v>
      </c>
      <c r="K46" s="486" t="n">
        <v>0</v>
      </c>
      <c r="L46" s="485" t="n">
        <v>0</v>
      </c>
      <c r="M46" s="485" t="n">
        <v>0</v>
      </c>
      <c r="N46" s="486" t="n">
        <v>0</v>
      </c>
      <c r="O46" s="485" t="n">
        <v>0</v>
      </c>
      <c r="P46" s="488" t="n">
        <v>0</v>
      </c>
    </row>
    <row r="47" s="9" customFormat="true" ht="13.5" hidden="false" customHeight="true" outlineLevel="0" collapsed="false">
      <c r="A47" s="481"/>
      <c r="B47" s="482"/>
      <c r="C47" s="483" t="s">
        <v>70</v>
      </c>
      <c r="D47" s="29" t="n">
        <v>0</v>
      </c>
      <c r="E47" s="32" t="n">
        <v>0</v>
      </c>
      <c r="F47" s="32" t="n">
        <v>0</v>
      </c>
      <c r="G47" s="485" t="n">
        <v>0</v>
      </c>
      <c r="H47" s="485" t="n">
        <v>0</v>
      </c>
      <c r="I47" s="485" t="n">
        <v>0</v>
      </c>
      <c r="J47" s="485" t="n">
        <v>0</v>
      </c>
      <c r="K47" s="485" t="n">
        <v>0</v>
      </c>
      <c r="L47" s="485" t="n">
        <v>0</v>
      </c>
      <c r="M47" s="485" t="n">
        <v>0</v>
      </c>
      <c r="N47" s="485" t="n">
        <v>0</v>
      </c>
      <c r="O47" s="485" t="n">
        <v>0</v>
      </c>
      <c r="P47" s="488" t="n">
        <v>0</v>
      </c>
    </row>
    <row r="48" s="9" customFormat="true" ht="13.5" hidden="false" customHeight="true" outlineLevel="0" collapsed="false">
      <c r="A48" s="481"/>
      <c r="B48" s="482"/>
      <c r="C48" s="483" t="s">
        <v>1759</v>
      </c>
      <c r="D48" s="29" t="n">
        <v>15</v>
      </c>
      <c r="E48" s="32"/>
      <c r="F48" s="32"/>
      <c r="G48" s="485" t="n">
        <v>15</v>
      </c>
      <c r="H48" s="485" t="n">
        <v>2</v>
      </c>
      <c r="I48" s="485" t="n">
        <v>13</v>
      </c>
      <c r="J48" s="486" t="n">
        <v>15</v>
      </c>
      <c r="K48" s="486" t="n">
        <v>2</v>
      </c>
      <c r="L48" s="486" t="n">
        <v>2</v>
      </c>
      <c r="M48" s="486" t="n">
        <v>0</v>
      </c>
      <c r="N48" s="486" t="n">
        <v>13</v>
      </c>
      <c r="O48" s="486" t="n">
        <v>13</v>
      </c>
      <c r="P48" s="487" t="n">
        <v>0</v>
      </c>
    </row>
    <row r="49" s="9" customFormat="true" ht="13.5" hidden="false" customHeight="true" outlineLevel="0" collapsed="false">
      <c r="A49" s="481"/>
      <c r="B49" s="482"/>
      <c r="C49" s="483" t="s">
        <v>33</v>
      </c>
      <c r="D49" s="29" t="n">
        <v>0</v>
      </c>
      <c r="E49" s="32" t="n">
        <v>0</v>
      </c>
      <c r="F49" s="489" t="n">
        <v>0</v>
      </c>
      <c r="G49" s="485" t="n">
        <v>0</v>
      </c>
      <c r="H49" s="485" t="n">
        <v>0</v>
      </c>
      <c r="I49" s="485" t="n">
        <v>0</v>
      </c>
      <c r="J49" s="486" t="n">
        <v>0</v>
      </c>
      <c r="K49" s="486" t="n">
        <v>0</v>
      </c>
      <c r="L49" s="486" t="n">
        <v>0</v>
      </c>
      <c r="M49" s="486" t="n">
        <v>0</v>
      </c>
      <c r="N49" s="486" t="n">
        <v>0</v>
      </c>
      <c r="O49" s="486" t="n">
        <v>0</v>
      </c>
      <c r="P49" s="487" t="n">
        <v>0</v>
      </c>
    </row>
    <row r="50" s="9" customFormat="true" ht="13.5" hidden="false" customHeight="true" outlineLevel="0" collapsed="false">
      <c r="A50" s="123" t="n">
        <v>10</v>
      </c>
      <c r="B50" s="492" t="s">
        <v>65</v>
      </c>
      <c r="C50" s="493" t="s">
        <v>66</v>
      </c>
      <c r="D50" s="24" t="n">
        <v>7</v>
      </c>
      <c r="E50" s="28"/>
      <c r="F50" s="28"/>
      <c r="G50" s="485" t="n">
        <v>7</v>
      </c>
      <c r="H50" s="485" t="n">
        <v>2</v>
      </c>
      <c r="I50" s="485" t="n">
        <v>5</v>
      </c>
      <c r="J50" s="486" t="n">
        <v>7</v>
      </c>
      <c r="K50" s="486" t="n">
        <v>2</v>
      </c>
      <c r="L50" s="486" t="n">
        <v>2</v>
      </c>
      <c r="M50" s="486" t="n">
        <v>0</v>
      </c>
      <c r="N50" s="486" t="n">
        <v>5</v>
      </c>
      <c r="O50" s="486" t="n">
        <v>5</v>
      </c>
      <c r="P50" s="487" t="n">
        <v>0</v>
      </c>
    </row>
    <row r="51" s="9" customFormat="true" ht="13.5" hidden="false" customHeight="true" outlineLevel="0" collapsed="false">
      <c r="A51" s="481" t="n">
        <v>11</v>
      </c>
      <c r="B51" s="482" t="s">
        <v>67</v>
      </c>
      <c r="C51" s="483" t="s">
        <v>68</v>
      </c>
      <c r="D51" s="24" t="n">
        <v>4</v>
      </c>
      <c r="E51" s="28"/>
      <c r="F51" s="494"/>
      <c r="G51" s="485" t="n">
        <v>4</v>
      </c>
      <c r="H51" s="485" t="n">
        <v>1</v>
      </c>
      <c r="I51" s="485" t="n">
        <v>3</v>
      </c>
      <c r="J51" s="486" t="n">
        <v>4</v>
      </c>
      <c r="K51" s="486" t="n">
        <v>1</v>
      </c>
      <c r="L51" s="486" t="n">
        <v>0</v>
      </c>
      <c r="M51" s="486" t="n">
        <v>1</v>
      </c>
      <c r="N51" s="486" t="n">
        <v>3</v>
      </c>
      <c r="O51" s="486" t="n">
        <v>2</v>
      </c>
      <c r="P51" s="487" t="n">
        <v>1</v>
      </c>
    </row>
    <row r="52" s="9" customFormat="true" ht="13.5" hidden="false" customHeight="true" outlineLevel="0" collapsed="false">
      <c r="A52" s="481"/>
      <c r="B52" s="482"/>
      <c r="C52" s="483" t="s">
        <v>33</v>
      </c>
      <c r="D52" s="29" t="n">
        <v>3</v>
      </c>
      <c r="E52" s="32" t="n">
        <v>1</v>
      </c>
      <c r="F52" s="32" t="n">
        <v>2</v>
      </c>
      <c r="G52" s="485" t="n">
        <v>3</v>
      </c>
      <c r="H52" s="485" t="n">
        <v>1</v>
      </c>
      <c r="I52" s="485" t="n">
        <v>2</v>
      </c>
      <c r="J52" s="486" t="n">
        <v>3</v>
      </c>
      <c r="K52" s="486" t="n">
        <v>1</v>
      </c>
      <c r="L52" s="486" t="n">
        <v>1</v>
      </c>
      <c r="M52" s="486" t="n">
        <v>0</v>
      </c>
      <c r="N52" s="486" t="n">
        <v>2</v>
      </c>
      <c r="O52" s="486" t="n">
        <v>1</v>
      </c>
      <c r="P52" s="487" t="n">
        <v>1</v>
      </c>
    </row>
    <row r="53" s="9" customFormat="true" ht="13.5" hidden="false" customHeight="true" outlineLevel="0" collapsed="false">
      <c r="A53" s="491" t="n">
        <v>12</v>
      </c>
      <c r="B53" s="482" t="s">
        <v>69</v>
      </c>
      <c r="C53" s="483" t="s">
        <v>33</v>
      </c>
      <c r="D53" s="29" t="n">
        <v>0</v>
      </c>
      <c r="E53" s="32" t="n">
        <v>0</v>
      </c>
      <c r="F53" s="32" t="n">
        <v>0</v>
      </c>
      <c r="G53" s="24" t="n">
        <v>0</v>
      </c>
      <c r="H53" s="28" t="n">
        <v>0</v>
      </c>
      <c r="I53" s="28" t="n">
        <v>0</v>
      </c>
      <c r="J53" s="24" t="n">
        <v>0</v>
      </c>
      <c r="K53" s="24" t="n">
        <v>0</v>
      </c>
      <c r="L53" s="24" t="n">
        <v>0</v>
      </c>
      <c r="M53" s="24" t="n">
        <v>0</v>
      </c>
      <c r="N53" s="24" t="n">
        <v>0</v>
      </c>
      <c r="O53" s="24" t="n">
        <v>0</v>
      </c>
      <c r="P53" s="29" t="n">
        <v>0</v>
      </c>
    </row>
    <row r="54" s="9" customFormat="true" ht="13.5" hidden="false" customHeight="true" outlineLevel="0" collapsed="false">
      <c r="A54" s="491"/>
      <c r="B54" s="482"/>
      <c r="C54" s="483" t="s">
        <v>70</v>
      </c>
      <c r="D54" s="29" t="n">
        <v>0</v>
      </c>
      <c r="E54" s="32" t="n">
        <v>0</v>
      </c>
      <c r="F54" s="32" t="n">
        <v>0</v>
      </c>
      <c r="G54" s="485" t="n">
        <v>0</v>
      </c>
      <c r="H54" s="485" t="n">
        <v>0</v>
      </c>
      <c r="I54" s="485" t="n">
        <v>0</v>
      </c>
      <c r="J54" s="485" t="n">
        <v>0</v>
      </c>
      <c r="K54" s="485" t="n">
        <v>0</v>
      </c>
      <c r="L54" s="485" t="n">
        <v>0</v>
      </c>
      <c r="M54" s="485" t="n">
        <v>0</v>
      </c>
      <c r="N54" s="485" t="n">
        <v>0</v>
      </c>
      <c r="O54" s="485" t="n">
        <v>0</v>
      </c>
      <c r="P54" s="488" t="n">
        <v>0</v>
      </c>
    </row>
    <row r="55" s="9" customFormat="true" ht="13.5" hidden="false" customHeight="true" outlineLevel="0" collapsed="false">
      <c r="A55" s="491"/>
      <c r="B55" s="482"/>
      <c r="C55" s="483" t="s">
        <v>63</v>
      </c>
      <c r="D55" s="29" t="n">
        <v>7</v>
      </c>
      <c r="E55" s="32"/>
      <c r="F55" s="484"/>
      <c r="G55" s="24" t="n">
        <v>7</v>
      </c>
      <c r="H55" s="28" t="n">
        <v>2</v>
      </c>
      <c r="I55" s="28" t="n">
        <v>5</v>
      </c>
      <c r="J55" s="24" t="n">
        <v>7</v>
      </c>
      <c r="K55" s="24" t="n">
        <v>2</v>
      </c>
      <c r="L55" s="24" t="n">
        <v>2</v>
      </c>
      <c r="M55" s="24" t="n">
        <v>0</v>
      </c>
      <c r="N55" s="24" t="n">
        <v>5</v>
      </c>
      <c r="O55" s="24" t="n">
        <v>3</v>
      </c>
      <c r="P55" s="24" t="n">
        <v>2</v>
      </c>
    </row>
    <row r="56" s="9" customFormat="true" ht="13.5" hidden="false" customHeight="true" outlineLevel="0" collapsed="false">
      <c r="A56" s="491"/>
      <c r="B56" s="482"/>
      <c r="C56" s="483" t="s">
        <v>62</v>
      </c>
      <c r="D56" s="29" t="n">
        <v>0</v>
      </c>
      <c r="E56" s="32"/>
      <c r="F56" s="32"/>
      <c r="G56" s="24" t="n">
        <v>0</v>
      </c>
      <c r="H56" s="28" t="n">
        <v>0</v>
      </c>
      <c r="I56" s="28" t="n">
        <v>0</v>
      </c>
      <c r="J56" s="24" t="n">
        <v>0</v>
      </c>
      <c r="K56" s="24" t="n">
        <v>0</v>
      </c>
      <c r="L56" s="24" t="n">
        <v>0</v>
      </c>
      <c r="M56" s="24" t="n">
        <v>0</v>
      </c>
      <c r="N56" s="24" t="n">
        <v>0</v>
      </c>
      <c r="O56" s="24" t="n">
        <v>0</v>
      </c>
      <c r="P56" s="29" t="n">
        <v>0</v>
      </c>
    </row>
    <row r="57" s="9" customFormat="true" ht="13.5" hidden="false" customHeight="true" outlineLevel="0" collapsed="false">
      <c r="A57" s="481" t="n">
        <v>13</v>
      </c>
      <c r="B57" s="482" t="s">
        <v>71</v>
      </c>
      <c r="C57" s="483" t="s">
        <v>72</v>
      </c>
      <c r="D57" s="29" t="n">
        <v>8</v>
      </c>
      <c r="E57" s="32"/>
      <c r="F57" s="32"/>
      <c r="G57" s="24" t="n">
        <v>8</v>
      </c>
      <c r="H57" s="28" t="n">
        <v>2</v>
      </c>
      <c r="I57" s="28" t="n">
        <v>6</v>
      </c>
      <c r="J57" s="24" t="n">
        <v>8</v>
      </c>
      <c r="K57" s="24" t="n">
        <v>2</v>
      </c>
      <c r="L57" s="24" t="n">
        <v>2</v>
      </c>
      <c r="M57" s="24" t="n">
        <v>0</v>
      </c>
      <c r="N57" s="24" t="n">
        <v>6</v>
      </c>
      <c r="O57" s="24" t="n">
        <v>4</v>
      </c>
      <c r="P57" s="29" t="n">
        <v>2</v>
      </c>
    </row>
    <row r="58" s="9" customFormat="true" ht="13.5" hidden="false" customHeight="true" outlineLevel="0" collapsed="false">
      <c r="A58" s="481"/>
      <c r="B58" s="482"/>
      <c r="C58" s="483" t="s">
        <v>73</v>
      </c>
      <c r="D58" s="29" t="n">
        <v>3</v>
      </c>
      <c r="E58" s="32"/>
      <c r="F58" s="32"/>
      <c r="G58" s="24" t="n">
        <v>3</v>
      </c>
      <c r="H58" s="28" t="n">
        <v>1</v>
      </c>
      <c r="I58" s="28" t="n">
        <v>2</v>
      </c>
      <c r="J58" s="24" t="n">
        <v>3</v>
      </c>
      <c r="K58" s="24" t="n">
        <v>1</v>
      </c>
      <c r="L58" s="24" t="n">
        <v>1</v>
      </c>
      <c r="M58" s="24" t="n">
        <v>0</v>
      </c>
      <c r="N58" s="24" t="n">
        <v>2</v>
      </c>
      <c r="O58" s="24" t="n">
        <v>2</v>
      </c>
      <c r="P58" s="29" t="n">
        <v>0</v>
      </c>
    </row>
    <row r="59" s="9" customFormat="true" ht="13.5" hidden="false" customHeight="true" outlineLevel="0" collapsed="false">
      <c r="A59" s="481"/>
      <c r="B59" s="482"/>
      <c r="C59" s="483" t="s">
        <v>33</v>
      </c>
      <c r="D59" s="29" t="n">
        <v>0</v>
      </c>
      <c r="E59" s="32" t="n">
        <v>0</v>
      </c>
      <c r="F59" s="32" t="n">
        <v>0</v>
      </c>
      <c r="G59" s="24" t="n">
        <v>0</v>
      </c>
      <c r="H59" s="28" t="n">
        <v>0</v>
      </c>
      <c r="I59" s="28" t="n">
        <v>0</v>
      </c>
      <c r="J59" s="24" t="n">
        <v>0</v>
      </c>
      <c r="K59" s="24" t="n">
        <v>0</v>
      </c>
      <c r="L59" s="24" t="n">
        <v>0</v>
      </c>
      <c r="M59" s="24" t="n">
        <v>0</v>
      </c>
      <c r="N59" s="24" t="n">
        <v>0</v>
      </c>
      <c r="O59" s="24" t="n">
        <v>0</v>
      </c>
      <c r="P59" s="29" t="n">
        <v>0</v>
      </c>
    </row>
    <row r="60" s="9" customFormat="true" ht="13.5" hidden="false" customHeight="true" outlineLevel="0" collapsed="false">
      <c r="A60" s="481" t="n">
        <v>14</v>
      </c>
      <c r="B60" s="482" t="s">
        <v>74</v>
      </c>
      <c r="C60" s="483" t="s">
        <v>75</v>
      </c>
      <c r="D60" s="29" t="n">
        <v>5</v>
      </c>
      <c r="E60" s="32"/>
      <c r="F60" s="32"/>
      <c r="G60" s="24" t="n">
        <v>5</v>
      </c>
      <c r="H60" s="28" t="n">
        <v>1</v>
      </c>
      <c r="I60" s="28" t="n">
        <v>4</v>
      </c>
      <c r="J60" s="24" t="n">
        <v>5</v>
      </c>
      <c r="K60" s="24" t="n">
        <v>1</v>
      </c>
      <c r="L60" s="24" t="n">
        <v>1</v>
      </c>
      <c r="M60" s="24" t="n">
        <v>0</v>
      </c>
      <c r="N60" s="24" t="n">
        <v>4</v>
      </c>
      <c r="O60" s="24" t="n">
        <v>3</v>
      </c>
      <c r="P60" s="29" t="n">
        <v>1</v>
      </c>
    </row>
    <row r="61" s="9" customFormat="true" ht="13.5" hidden="false" customHeight="true" outlineLevel="0" collapsed="false">
      <c r="A61" s="481"/>
      <c r="B61" s="482"/>
      <c r="C61" s="483" t="s">
        <v>76</v>
      </c>
      <c r="D61" s="29" t="n">
        <v>3</v>
      </c>
      <c r="E61" s="32"/>
      <c r="F61" s="32"/>
      <c r="G61" s="24" t="n">
        <v>3</v>
      </c>
      <c r="H61" s="28" t="n">
        <v>1</v>
      </c>
      <c r="I61" s="28" t="n">
        <v>2</v>
      </c>
      <c r="J61" s="24" t="n">
        <v>3</v>
      </c>
      <c r="K61" s="24" t="n">
        <v>1</v>
      </c>
      <c r="L61" s="24" t="n">
        <v>1</v>
      </c>
      <c r="M61" s="24" t="n">
        <v>0</v>
      </c>
      <c r="N61" s="24" t="n">
        <v>2</v>
      </c>
      <c r="O61" s="24" t="n">
        <v>2</v>
      </c>
      <c r="P61" s="29" t="n">
        <v>0</v>
      </c>
    </row>
    <row r="62" s="9" customFormat="true" ht="13.5" hidden="false" customHeight="true" outlineLevel="0" collapsed="false">
      <c r="A62" s="481" t="n">
        <v>15</v>
      </c>
      <c r="B62" s="482" t="s">
        <v>77</v>
      </c>
      <c r="C62" s="483" t="s">
        <v>79</v>
      </c>
      <c r="D62" s="29" t="n">
        <v>10</v>
      </c>
      <c r="E62" s="32"/>
      <c r="F62" s="484"/>
      <c r="G62" s="24" t="n">
        <v>10</v>
      </c>
      <c r="H62" s="28" t="n">
        <v>2</v>
      </c>
      <c r="I62" s="28" t="n">
        <v>8</v>
      </c>
      <c r="J62" s="24" t="n">
        <v>10</v>
      </c>
      <c r="K62" s="24" t="n">
        <v>2</v>
      </c>
      <c r="L62" s="24" t="n">
        <v>2</v>
      </c>
      <c r="M62" s="24" t="n">
        <v>0</v>
      </c>
      <c r="N62" s="24" t="n">
        <v>8</v>
      </c>
      <c r="O62" s="24" t="n">
        <v>6</v>
      </c>
      <c r="P62" s="29" t="n">
        <v>2</v>
      </c>
    </row>
    <row r="63" s="9" customFormat="true" ht="13.5" hidden="false" customHeight="true" outlineLevel="0" collapsed="false">
      <c r="A63" s="481"/>
      <c r="B63" s="482"/>
      <c r="C63" s="483" t="s">
        <v>78</v>
      </c>
      <c r="D63" s="24" t="n">
        <v>7</v>
      </c>
      <c r="E63" s="28"/>
      <c r="F63" s="494"/>
      <c r="G63" s="24" t="n">
        <v>7</v>
      </c>
      <c r="H63" s="28" t="n">
        <v>2</v>
      </c>
      <c r="I63" s="28" t="n">
        <v>5</v>
      </c>
      <c r="J63" s="24" t="n">
        <v>7</v>
      </c>
      <c r="K63" s="24" t="n">
        <v>2</v>
      </c>
      <c r="L63" s="24" t="n">
        <v>2</v>
      </c>
      <c r="M63" s="24" t="n">
        <v>0</v>
      </c>
      <c r="N63" s="24" t="n">
        <v>5</v>
      </c>
      <c r="O63" s="24" t="n">
        <v>5</v>
      </c>
      <c r="P63" s="24" t="n">
        <v>0</v>
      </c>
    </row>
    <row r="64" s="9" customFormat="true" ht="13.5" hidden="false" customHeight="true" outlineLevel="0" collapsed="false">
      <c r="A64" s="481"/>
      <c r="B64" s="482"/>
      <c r="C64" s="483" t="s">
        <v>80</v>
      </c>
      <c r="D64" s="29" t="n">
        <v>0</v>
      </c>
      <c r="E64" s="32" t="n">
        <v>0</v>
      </c>
      <c r="F64" s="32" t="n">
        <v>0</v>
      </c>
      <c r="G64" s="485" t="n">
        <v>0</v>
      </c>
      <c r="H64" s="485" t="n">
        <v>0</v>
      </c>
      <c r="I64" s="485" t="n">
        <v>0</v>
      </c>
      <c r="J64" s="485" t="n">
        <v>0</v>
      </c>
      <c r="K64" s="485" t="n">
        <v>0</v>
      </c>
      <c r="L64" s="485" t="n">
        <v>0</v>
      </c>
      <c r="M64" s="485" t="n">
        <v>0</v>
      </c>
      <c r="N64" s="485" t="n">
        <v>0</v>
      </c>
      <c r="O64" s="485" t="n">
        <v>0</v>
      </c>
      <c r="P64" s="488" t="n">
        <v>0</v>
      </c>
    </row>
    <row r="65" s="9" customFormat="true" ht="13.5" hidden="false" customHeight="true" outlineLevel="0" collapsed="false">
      <c r="A65" s="491" t="n">
        <v>16</v>
      </c>
      <c r="B65" s="491" t="s">
        <v>81</v>
      </c>
      <c r="C65" s="495" t="s">
        <v>82</v>
      </c>
      <c r="D65" s="29" t="n">
        <v>10</v>
      </c>
      <c r="E65" s="32"/>
      <c r="F65" s="484"/>
      <c r="G65" s="24" t="n">
        <v>10</v>
      </c>
      <c r="H65" s="28" t="n">
        <v>2</v>
      </c>
      <c r="I65" s="28" t="n">
        <v>8</v>
      </c>
      <c r="J65" s="24" t="n">
        <v>10</v>
      </c>
      <c r="K65" s="24" t="n">
        <v>2</v>
      </c>
      <c r="L65" s="24" t="n">
        <v>1</v>
      </c>
      <c r="M65" s="24" t="n">
        <v>1</v>
      </c>
      <c r="N65" s="24" t="n">
        <v>8</v>
      </c>
      <c r="O65" s="24" t="n">
        <v>8</v>
      </c>
      <c r="P65" s="29" t="n">
        <v>0</v>
      </c>
    </row>
    <row r="66" s="9" customFormat="true" ht="13.5" hidden="false" customHeight="true" outlineLevel="0" collapsed="false">
      <c r="A66" s="491"/>
      <c r="B66" s="491"/>
      <c r="C66" s="495" t="s">
        <v>83</v>
      </c>
      <c r="D66" s="29" t="n">
        <v>8</v>
      </c>
      <c r="E66" s="32"/>
      <c r="F66" s="484"/>
      <c r="G66" s="24" t="n">
        <v>8</v>
      </c>
      <c r="H66" s="28" t="n">
        <v>2</v>
      </c>
      <c r="I66" s="28" t="n">
        <v>6</v>
      </c>
      <c r="J66" s="24" t="n">
        <v>8</v>
      </c>
      <c r="K66" s="24" t="n">
        <v>2</v>
      </c>
      <c r="L66" s="24" t="n">
        <v>2</v>
      </c>
      <c r="M66" s="24" t="n">
        <v>0</v>
      </c>
      <c r="N66" s="24" t="n">
        <v>6</v>
      </c>
      <c r="O66" s="24" t="n">
        <v>6</v>
      </c>
      <c r="P66" s="29" t="n">
        <v>0</v>
      </c>
    </row>
    <row r="67" s="9" customFormat="true" ht="13.5" hidden="false" customHeight="true" outlineLevel="0" collapsed="false">
      <c r="A67" s="491"/>
      <c r="B67" s="491"/>
      <c r="C67" s="495" t="s">
        <v>84</v>
      </c>
      <c r="D67" s="29" t="n">
        <v>0</v>
      </c>
      <c r="E67" s="32"/>
      <c r="F67" s="32"/>
      <c r="G67" s="24" t="n">
        <v>0</v>
      </c>
      <c r="H67" s="28" t="n">
        <v>0</v>
      </c>
      <c r="I67" s="28" t="n">
        <v>0</v>
      </c>
      <c r="J67" s="24" t="n">
        <v>0</v>
      </c>
      <c r="K67" s="24" t="n">
        <v>0</v>
      </c>
      <c r="L67" s="24" t="n">
        <v>0</v>
      </c>
      <c r="M67" s="24" t="n">
        <v>0</v>
      </c>
      <c r="N67" s="24" t="n">
        <v>0</v>
      </c>
      <c r="O67" s="24" t="n">
        <v>0</v>
      </c>
      <c r="P67" s="29" t="n">
        <v>0</v>
      </c>
    </row>
    <row r="68" s="9" customFormat="true" ht="13.5" hidden="false" customHeight="true" outlineLevel="0" collapsed="false">
      <c r="A68" s="491"/>
      <c r="B68" s="491"/>
      <c r="C68" s="495" t="s">
        <v>85</v>
      </c>
      <c r="D68" s="29" t="n">
        <v>2</v>
      </c>
      <c r="E68" s="32"/>
      <c r="F68" s="32"/>
      <c r="G68" s="24" t="n">
        <v>2</v>
      </c>
      <c r="H68" s="28" t="n">
        <v>1</v>
      </c>
      <c r="I68" s="28" t="n">
        <v>1</v>
      </c>
      <c r="J68" s="24" t="n">
        <v>2</v>
      </c>
      <c r="K68" s="24" t="n">
        <v>1</v>
      </c>
      <c r="L68" s="24" t="n">
        <v>1</v>
      </c>
      <c r="M68" s="24" t="n">
        <v>0</v>
      </c>
      <c r="N68" s="24" t="n">
        <v>1</v>
      </c>
      <c r="O68" s="24" t="n">
        <v>1</v>
      </c>
      <c r="P68" s="29" t="n">
        <v>0</v>
      </c>
    </row>
    <row r="69" s="9" customFormat="true" ht="13.5" hidden="false" customHeight="true" outlineLevel="0" collapsed="false">
      <c r="A69" s="491"/>
      <c r="B69" s="491"/>
      <c r="C69" s="495" t="s">
        <v>62</v>
      </c>
      <c r="D69" s="29" t="n">
        <v>0</v>
      </c>
      <c r="E69" s="32"/>
      <c r="F69" s="32"/>
      <c r="G69" s="24" t="n">
        <v>0</v>
      </c>
      <c r="H69" s="28" t="n">
        <v>0</v>
      </c>
      <c r="I69" s="28" t="n">
        <v>0</v>
      </c>
      <c r="J69" s="24" t="n">
        <v>0</v>
      </c>
      <c r="K69" s="24" t="n">
        <v>0</v>
      </c>
      <c r="L69" s="24" t="n">
        <v>0</v>
      </c>
      <c r="M69" s="24" t="n">
        <v>0</v>
      </c>
      <c r="N69" s="24" t="n">
        <v>0</v>
      </c>
      <c r="O69" s="24" t="n">
        <v>0</v>
      </c>
      <c r="P69" s="29" t="n">
        <v>0</v>
      </c>
    </row>
    <row r="70" s="9" customFormat="true" ht="13.5" hidden="false" customHeight="true" outlineLevel="0" collapsed="false">
      <c r="A70" s="491"/>
      <c r="B70" s="491"/>
      <c r="C70" s="495" t="s">
        <v>86</v>
      </c>
      <c r="D70" s="29" t="n">
        <v>0</v>
      </c>
      <c r="E70" s="32"/>
      <c r="F70" s="32"/>
      <c r="G70" s="24" t="n">
        <v>0</v>
      </c>
      <c r="H70" s="28" t="n">
        <v>0</v>
      </c>
      <c r="I70" s="28" t="n">
        <v>0</v>
      </c>
      <c r="J70" s="24" t="n">
        <v>0</v>
      </c>
      <c r="K70" s="24" t="n">
        <v>0</v>
      </c>
      <c r="L70" s="24" t="n">
        <v>0</v>
      </c>
      <c r="M70" s="24" t="n">
        <v>0</v>
      </c>
      <c r="N70" s="24" t="n">
        <v>0</v>
      </c>
      <c r="O70" s="24" t="n">
        <v>0</v>
      </c>
      <c r="P70" s="29" t="n">
        <v>0</v>
      </c>
    </row>
    <row r="71" s="9" customFormat="true" ht="13.5" hidden="false" customHeight="true" outlineLevel="0" collapsed="false">
      <c r="A71" s="491"/>
      <c r="B71" s="491"/>
      <c r="C71" s="495" t="s">
        <v>33</v>
      </c>
      <c r="D71" s="29" t="n">
        <v>0</v>
      </c>
      <c r="E71" s="32" t="n">
        <v>0</v>
      </c>
      <c r="F71" s="32" t="n">
        <v>0</v>
      </c>
      <c r="G71" s="24" t="n">
        <v>0</v>
      </c>
      <c r="H71" s="28" t="n">
        <v>0</v>
      </c>
      <c r="I71" s="28" t="n">
        <v>0</v>
      </c>
      <c r="J71" s="24" t="n">
        <v>0</v>
      </c>
      <c r="K71" s="24" t="n">
        <v>0</v>
      </c>
      <c r="L71" s="24" t="n">
        <v>0</v>
      </c>
      <c r="M71" s="24" t="n">
        <v>0</v>
      </c>
      <c r="N71" s="24" t="n">
        <v>0</v>
      </c>
      <c r="O71" s="24" t="n">
        <v>0</v>
      </c>
      <c r="P71" s="29" t="n">
        <v>0</v>
      </c>
    </row>
    <row r="72" s="9" customFormat="true" ht="13.5" hidden="false" customHeight="true" outlineLevel="0" collapsed="false">
      <c r="A72" s="481" t="n">
        <v>17</v>
      </c>
      <c r="B72" s="482" t="s">
        <v>87</v>
      </c>
      <c r="C72" s="495" t="s">
        <v>88</v>
      </c>
      <c r="D72" s="29" t="n">
        <v>0</v>
      </c>
      <c r="E72" s="32"/>
      <c r="F72" s="32"/>
      <c r="G72" s="24" t="n">
        <v>0</v>
      </c>
      <c r="H72" s="28" t="n">
        <v>0</v>
      </c>
      <c r="I72" s="28" t="n">
        <v>0</v>
      </c>
      <c r="J72" s="24" t="n">
        <v>0</v>
      </c>
      <c r="K72" s="24" t="n">
        <v>0</v>
      </c>
      <c r="L72" s="24" t="n">
        <v>0</v>
      </c>
      <c r="M72" s="24" t="n">
        <v>0</v>
      </c>
      <c r="N72" s="24" t="n">
        <v>0</v>
      </c>
      <c r="O72" s="24" t="n">
        <v>0</v>
      </c>
      <c r="P72" s="29" t="n">
        <v>0</v>
      </c>
    </row>
    <row r="73" s="9" customFormat="true" ht="13.5" hidden="false" customHeight="true" outlineLevel="0" collapsed="false">
      <c r="A73" s="481"/>
      <c r="B73" s="482"/>
      <c r="C73" s="483" t="s">
        <v>33</v>
      </c>
      <c r="D73" s="29" t="n">
        <v>0</v>
      </c>
      <c r="E73" s="32" t="n">
        <v>0</v>
      </c>
      <c r="F73" s="32" t="n">
        <v>0</v>
      </c>
      <c r="G73" s="24" t="n">
        <v>0</v>
      </c>
      <c r="H73" s="28" t="n">
        <v>0</v>
      </c>
      <c r="I73" s="28" t="n">
        <v>0</v>
      </c>
      <c r="J73" s="24" t="n">
        <v>0</v>
      </c>
      <c r="K73" s="24" t="n">
        <v>0</v>
      </c>
      <c r="L73" s="24" t="n">
        <v>0</v>
      </c>
      <c r="M73" s="24" t="n">
        <v>0</v>
      </c>
      <c r="N73" s="24" t="n">
        <v>0</v>
      </c>
      <c r="O73" s="24" t="n">
        <v>0</v>
      </c>
      <c r="P73" s="29" t="n">
        <v>0</v>
      </c>
    </row>
    <row r="74" s="9" customFormat="true" ht="13.5" hidden="false" customHeight="true" outlineLevel="0" collapsed="false">
      <c r="A74" s="481" t="n">
        <v>18</v>
      </c>
      <c r="B74" s="482" t="s">
        <v>1760</v>
      </c>
      <c r="C74" s="483" t="s">
        <v>90</v>
      </c>
      <c r="D74" s="29" t="n">
        <v>4</v>
      </c>
      <c r="E74" s="32"/>
      <c r="F74" s="32"/>
      <c r="G74" s="24" t="n">
        <v>4</v>
      </c>
      <c r="H74" s="28" t="n">
        <v>1</v>
      </c>
      <c r="I74" s="28" t="n">
        <v>3</v>
      </c>
      <c r="J74" s="24" t="n">
        <v>4</v>
      </c>
      <c r="K74" s="24" t="n">
        <v>1</v>
      </c>
      <c r="L74" s="24" t="n">
        <v>0</v>
      </c>
      <c r="M74" s="24" t="n">
        <v>1</v>
      </c>
      <c r="N74" s="24" t="n">
        <v>3</v>
      </c>
      <c r="O74" s="24" t="n">
        <v>1</v>
      </c>
      <c r="P74" s="29" t="n">
        <v>2</v>
      </c>
    </row>
    <row r="75" s="9" customFormat="true" ht="13.5" hidden="false" customHeight="true" outlineLevel="0" collapsed="false">
      <c r="A75" s="481"/>
      <c r="B75" s="482"/>
      <c r="C75" s="483" t="s">
        <v>91</v>
      </c>
      <c r="D75" s="29" t="n">
        <v>23</v>
      </c>
      <c r="E75" s="32"/>
      <c r="F75" s="484"/>
      <c r="G75" s="24" t="n">
        <v>23</v>
      </c>
      <c r="H75" s="28" t="n">
        <v>5</v>
      </c>
      <c r="I75" s="28" t="n">
        <v>18</v>
      </c>
      <c r="J75" s="24" t="n">
        <v>23</v>
      </c>
      <c r="K75" s="24" t="n">
        <v>5</v>
      </c>
      <c r="L75" s="24" t="n">
        <v>2</v>
      </c>
      <c r="M75" s="24" t="n">
        <v>3</v>
      </c>
      <c r="N75" s="24" t="n">
        <v>18</v>
      </c>
      <c r="O75" s="24" t="n">
        <v>10</v>
      </c>
      <c r="P75" s="29" t="n">
        <v>8</v>
      </c>
    </row>
    <row r="76" s="9" customFormat="true" ht="13.5" hidden="false" customHeight="true" outlineLevel="0" collapsed="false">
      <c r="A76" s="481"/>
      <c r="B76" s="482"/>
      <c r="C76" s="483" t="s">
        <v>33</v>
      </c>
      <c r="D76" s="29" t="n">
        <v>0</v>
      </c>
      <c r="E76" s="32" t="n">
        <v>0</v>
      </c>
      <c r="F76" s="32" t="n">
        <v>0</v>
      </c>
      <c r="G76" s="24" t="n">
        <v>0</v>
      </c>
      <c r="H76" s="28" t="n">
        <v>0</v>
      </c>
      <c r="I76" s="28" t="n">
        <v>0</v>
      </c>
      <c r="J76" s="24" t="n">
        <v>0</v>
      </c>
      <c r="K76" s="24" t="n">
        <v>0</v>
      </c>
      <c r="L76" s="24" t="n">
        <v>0</v>
      </c>
      <c r="M76" s="24" t="n">
        <v>0</v>
      </c>
      <c r="N76" s="24" t="n">
        <v>0</v>
      </c>
      <c r="O76" s="24" t="n">
        <v>0</v>
      </c>
      <c r="P76" s="29" t="n">
        <v>0</v>
      </c>
    </row>
    <row r="77" s="9" customFormat="true" ht="13.5" hidden="false" customHeight="true" outlineLevel="0" collapsed="false">
      <c r="A77" s="481" t="n">
        <v>19</v>
      </c>
      <c r="B77" s="482" t="s">
        <v>92</v>
      </c>
      <c r="C77" s="483" t="s">
        <v>93</v>
      </c>
      <c r="D77" s="29" t="n">
        <v>25</v>
      </c>
      <c r="E77" s="32"/>
      <c r="F77" s="484"/>
      <c r="G77" s="24" t="n">
        <v>25</v>
      </c>
      <c r="H77" s="28" t="n">
        <v>5</v>
      </c>
      <c r="I77" s="28" t="n">
        <v>20</v>
      </c>
      <c r="J77" s="24" t="n">
        <v>25</v>
      </c>
      <c r="K77" s="24" t="n">
        <v>5</v>
      </c>
      <c r="L77" s="24" t="n">
        <v>4</v>
      </c>
      <c r="M77" s="24" t="n">
        <v>1</v>
      </c>
      <c r="N77" s="24" t="n">
        <v>20</v>
      </c>
      <c r="O77" s="24" t="n">
        <v>17</v>
      </c>
      <c r="P77" s="29" t="n">
        <v>3</v>
      </c>
    </row>
    <row r="78" s="9" customFormat="true" ht="13.5" hidden="false" customHeight="true" outlineLevel="0" collapsed="false">
      <c r="A78" s="481"/>
      <c r="B78" s="482"/>
      <c r="C78" s="483" t="s">
        <v>1761</v>
      </c>
      <c r="D78" s="24" t="n">
        <v>15</v>
      </c>
      <c r="E78" s="28"/>
      <c r="F78" s="28"/>
      <c r="G78" s="24" t="n">
        <v>15</v>
      </c>
      <c r="H78" s="28" t="n">
        <v>2</v>
      </c>
      <c r="I78" s="28" t="n">
        <v>13</v>
      </c>
      <c r="J78" s="24" t="n">
        <v>15</v>
      </c>
      <c r="K78" s="24" t="n">
        <v>2</v>
      </c>
      <c r="L78" s="24" t="n">
        <v>1</v>
      </c>
      <c r="M78" s="24" t="n">
        <v>1</v>
      </c>
      <c r="N78" s="24" t="n">
        <v>13</v>
      </c>
      <c r="O78" s="24" t="n">
        <v>7</v>
      </c>
      <c r="P78" s="24" t="n">
        <v>6</v>
      </c>
    </row>
    <row r="79" s="9" customFormat="true" ht="13.5" hidden="false" customHeight="true" outlineLevel="0" collapsed="false">
      <c r="A79" s="481"/>
      <c r="B79" s="482"/>
      <c r="C79" s="483" t="s">
        <v>95</v>
      </c>
      <c r="D79" s="29" t="n">
        <v>8</v>
      </c>
      <c r="E79" s="32"/>
      <c r="F79" s="484"/>
      <c r="G79" s="24" t="n">
        <v>8</v>
      </c>
      <c r="H79" s="28" t="n">
        <v>2</v>
      </c>
      <c r="I79" s="28" t="n">
        <v>6</v>
      </c>
      <c r="J79" s="24" t="n">
        <v>8</v>
      </c>
      <c r="K79" s="24" t="n">
        <v>2</v>
      </c>
      <c r="L79" s="24" t="n">
        <v>1</v>
      </c>
      <c r="M79" s="24" t="n">
        <v>1</v>
      </c>
      <c r="N79" s="24" t="n">
        <v>6</v>
      </c>
      <c r="O79" s="24" t="n">
        <v>6</v>
      </c>
      <c r="P79" s="29" t="n">
        <v>0</v>
      </c>
    </row>
    <row r="80" s="9" customFormat="true" ht="13.5" hidden="false" customHeight="true" outlineLevel="0" collapsed="false">
      <c r="A80" s="481"/>
      <c r="B80" s="482"/>
      <c r="C80" s="483" t="s">
        <v>96</v>
      </c>
      <c r="D80" s="29" t="n">
        <v>8</v>
      </c>
      <c r="E80" s="32"/>
      <c r="F80" s="484"/>
      <c r="G80" s="24" t="n">
        <v>8</v>
      </c>
      <c r="H80" s="28" t="n">
        <v>2</v>
      </c>
      <c r="I80" s="28" t="n">
        <v>6</v>
      </c>
      <c r="J80" s="24" t="n">
        <v>8</v>
      </c>
      <c r="K80" s="24" t="n">
        <v>2</v>
      </c>
      <c r="L80" s="24" t="n">
        <v>1</v>
      </c>
      <c r="M80" s="24" t="n">
        <v>1</v>
      </c>
      <c r="N80" s="24" t="n">
        <v>6</v>
      </c>
      <c r="O80" s="24" t="n">
        <v>4</v>
      </c>
      <c r="P80" s="29" t="n">
        <v>2</v>
      </c>
    </row>
    <row r="81" s="9" customFormat="true" ht="13.5" hidden="false" customHeight="true" outlineLevel="0" collapsed="false">
      <c r="A81" s="481"/>
      <c r="B81" s="482"/>
      <c r="C81" s="483" t="s">
        <v>97</v>
      </c>
      <c r="D81" s="29" t="n">
        <v>15</v>
      </c>
      <c r="E81" s="32"/>
      <c r="F81" s="484"/>
      <c r="G81" s="24" t="n">
        <v>15</v>
      </c>
      <c r="H81" s="28" t="n">
        <v>3</v>
      </c>
      <c r="I81" s="28" t="n">
        <v>12</v>
      </c>
      <c r="J81" s="24" t="n">
        <v>15</v>
      </c>
      <c r="K81" s="24" t="n">
        <v>3</v>
      </c>
      <c r="L81" s="24" t="n">
        <v>2</v>
      </c>
      <c r="M81" s="24" t="n">
        <v>1</v>
      </c>
      <c r="N81" s="24" t="n">
        <v>12</v>
      </c>
      <c r="O81" s="24" t="n">
        <v>12</v>
      </c>
      <c r="P81" s="29" t="n">
        <v>0</v>
      </c>
    </row>
    <row r="82" s="9" customFormat="true" ht="13.5" hidden="false" customHeight="true" outlineLevel="0" collapsed="false">
      <c r="A82" s="481"/>
      <c r="B82" s="482"/>
      <c r="C82" s="483" t="s">
        <v>98</v>
      </c>
      <c r="D82" s="29" t="n">
        <v>12</v>
      </c>
      <c r="E82" s="32"/>
      <c r="F82" s="484"/>
      <c r="G82" s="24" t="n">
        <v>12</v>
      </c>
      <c r="H82" s="28" t="n">
        <v>3</v>
      </c>
      <c r="I82" s="28" t="n">
        <v>9</v>
      </c>
      <c r="J82" s="24" t="n">
        <v>12</v>
      </c>
      <c r="K82" s="24" t="n">
        <v>3</v>
      </c>
      <c r="L82" s="24" t="n">
        <v>0</v>
      </c>
      <c r="M82" s="24" t="n">
        <v>3</v>
      </c>
      <c r="N82" s="24" t="n">
        <v>9</v>
      </c>
      <c r="O82" s="24" t="n">
        <v>9</v>
      </c>
      <c r="P82" s="29" t="n">
        <v>0</v>
      </c>
    </row>
    <row r="83" s="9" customFormat="true" ht="13.5" hidden="false" customHeight="true" outlineLevel="0" collapsed="false">
      <c r="A83" s="481" t="n">
        <v>20</v>
      </c>
      <c r="B83" s="482" t="s">
        <v>99</v>
      </c>
      <c r="C83" s="483" t="s">
        <v>100</v>
      </c>
      <c r="D83" s="29" t="n">
        <v>5</v>
      </c>
      <c r="E83" s="32"/>
      <c r="F83" s="489"/>
      <c r="G83" s="24" t="n">
        <v>5</v>
      </c>
      <c r="H83" s="28" t="n">
        <v>1</v>
      </c>
      <c r="I83" s="28" t="n">
        <v>4</v>
      </c>
      <c r="J83" s="24" t="n">
        <v>5</v>
      </c>
      <c r="K83" s="24" t="n">
        <v>1</v>
      </c>
      <c r="L83" s="24" t="n">
        <v>1</v>
      </c>
      <c r="M83" s="24" t="n">
        <v>0</v>
      </c>
      <c r="N83" s="24" t="n">
        <v>4</v>
      </c>
      <c r="O83" s="24" t="n">
        <v>4</v>
      </c>
      <c r="P83" s="29" t="n">
        <v>0</v>
      </c>
    </row>
    <row r="84" s="9" customFormat="true" ht="13.5" hidden="false" customHeight="true" outlineLevel="0" collapsed="false">
      <c r="A84" s="481"/>
      <c r="B84" s="482"/>
      <c r="C84" s="483" t="s">
        <v>101</v>
      </c>
      <c r="D84" s="29" t="n">
        <v>11</v>
      </c>
      <c r="E84" s="32"/>
      <c r="F84" s="484"/>
      <c r="G84" s="24" t="n">
        <v>11</v>
      </c>
      <c r="H84" s="28" t="n">
        <v>3</v>
      </c>
      <c r="I84" s="28" t="n">
        <v>8</v>
      </c>
      <c r="J84" s="24" t="n">
        <v>11</v>
      </c>
      <c r="K84" s="24" t="n">
        <v>3</v>
      </c>
      <c r="L84" s="24" t="n">
        <v>3</v>
      </c>
      <c r="M84" s="24" t="n">
        <v>0</v>
      </c>
      <c r="N84" s="24" t="n">
        <v>8</v>
      </c>
      <c r="O84" s="24" t="n">
        <v>7</v>
      </c>
      <c r="P84" s="29" t="n">
        <v>1</v>
      </c>
    </row>
    <row r="85" s="9" customFormat="true" ht="13.5" hidden="false" customHeight="true" outlineLevel="0" collapsed="false">
      <c r="A85" s="481"/>
      <c r="B85" s="482"/>
      <c r="C85" s="483" t="s">
        <v>102</v>
      </c>
      <c r="D85" s="29" t="n">
        <v>8</v>
      </c>
      <c r="E85" s="32"/>
      <c r="F85" s="32"/>
      <c r="G85" s="24" t="n">
        <v>8</v>
      </c>
      <c r="H85" s="28" t="n">
        <v>2</v>
      </c>
      <c r="I85" s="28" t="n">
        <v>6</v>
      </c>
      <c r="J85" s="24" t="n">
        <v>8</v>
      </c>
      <c r="K85" s="24" t="n">
        <v>2</v>
      </c>
      <c r="L85" s="24" t="n">
        <v>2</v>
      </c>
      <c r="M85" s="24" t="n">
        <v>0</v>
      </c>
      <c r="N85" s="24" t="n">
        <v>6</v>
      </c>
      <c r="O85" s="24" t="n">
        <v>4</v>
      </c>
      <c r="P85" s="29" t="n">
        <v>2</v>
      </c>
    </row>
    <row r="86" s="9" customFormat="true" ht="13.5" hidden="false" customHeight="true" outlineLevel="0" collapsed="false">
      <c r="A86" s="481"/>
      <c r="B86" s="482"/>
      <c r="C86" s="483" t="s">
        <v>103</v>
      </c>
      <c r="D86" s="29" t="n">
        <v>0</v>
      </c>
      <c r="E86" s="32"/>
      <c r="F86" s="484"/>
      <c r="G86" s="24" t="n">
        <v>0</v>
      </c>
      <c r="H86" s="28" t="n">
        <v>0</v>
      </c>
      <c r="I86" s="28" t="n">
        <v>0</v>
      </c>
      <c r="J86" s="24" t="n">
        <v>0</v>
      </c>
      <c r="K86" s="24" t="n">
        <v>0</v>
      </c>
      <c r="L86" s="24" t="n">
        <v>0</v>
      </c>
      <c r="M86" s="24" t="n">
        <v>0</v>
      </c>
      <c r="N86" s="24" t="n">
        <v>0</v>
      </c>
      <c r="O86" s="24" t="n">
        <v>0</v>
      </c>
      <c r="P86" s="29" t="n">
        <v>0</v>
      </c>
    </row>
    <row r="87" s="9" customFormat="true" ht="13.5" hidden="false" customHeight="true" outlineLevel="0" collapsed="false">
      <c r="A87" s="481"/>
      <c r="B87" s="482"/>
      <c r="C87" s="483" t="s">
        <v>104</v>
      </c>
      <c r="D87" s="24" t="n">
        <v>2</v>
      </c>
      <c r="E87" s="28"/>
      <c r="F87" s="28"/>
      <c r="G87" s="24" t="n">
        <v>2</v>
      </c>
      <c r="H87" s="28" t="n">
        <v>1</v>
      </c>
      <c r="I87" s="28" t="n">
        <v>1</v>
      </c>
      <c r="J87" s="24" t="n">
        <v>2</v>
      </c>
      <c r="K87" s="24" t="n">
        <v>1</v>
      </c>
      <c r="L87" s="24" t="n">
        <v>1</v>
      </c>
      <c r="M87" s="24" t="n">
        <v>0</v>
      </c>
      <c r="N87" s="24" t="n">
        <v>1</v>
      </c>
      <c r="O87" s="24" t="n">
        <v>1</v>
      </c>
      <c r="P87" s="24" t="n">
        <v>0</v>
      </c>
      <c r="T87" s="1"/>
    </row>
    <row r="88" s="9" customFormat="true" ht="13.5" hidden="false" customHeight="true" outlineLevel="0" collapsed="false">
      <c r="A88" s="481"/>
      <c r="B88" s="482"/>
      <c r="C88" s="483" t="s">
        <v>33</v>
      </c>
      <c r="D88" s="29" t="n">
        <v>0</v>
      </c>
      <c r="E88" s="32" t="n">
        <v>0</v>
      </c>
      <c r="F88" s="32" t="n">
        <v>0</v>
      </c>
      <c r="G88" s="24" t="n">
        <v>0</v>
      </c>
      <c r="H88" s="28" t="n">
        <v>0</v>
      </c>
      <c r="I88" s="28" t="n">
        <v>0</v>
      </c>
      <c r="J88" s="24" t="n">
        <v>0</v>
      </c>
      <c r="K88" s="24" t="n">
        <v>0</v>
      </c>
      <c r="L88" s="24" t="n">
        <v>0</v>
      </c>
      <c r="M88" s="24" t="n">
        <v>0</v>
      </c>
      <c r="N88" s="24" t="n">
        <v>0</v>
      </c>
      <c r="O88" s="24" t="n">
        <v>0</v>
      </c>
      <c r="P88" s="29" t="n">
        <v>0</v>
      </c>
    </row>
    <row r="89" s="9" customFormat="true" ht="13.5" hidden="false" customHeight="true" outlineLevel="0" collapsed="false">
      <c r="A89" s="481" t="n">
        <v>21</v>
      </c>
      <c r="B89" s="491" t="s">
        <v>105</v>
      </c>
      <c r="C89" s="483" t="s">
        <v>106</v>
      </c>
      <c r="D89" s="29" t="n">
        <v>10</v>
      </c>
      <c r="E89" s="32"/>
      <c r="F89" s="484"/>
      <c r="G89" s="24" t="n">
        <v>10</v>
      </c>
      <c r="H89" s="28" t="n">
        <v>2</v>
      </c>
      <c r="I89" s="28" t="n">
        <v>8</v>
      </c>
      <c r="J89" s="24" t="n">
        <v>10</v>
      </c>
      <c r="K89" s="24" t="n">
        <v>2</v>
      </c>
      <c r="L89" s="24" t="n">
        <v>2</v>
      </c>
      <c r="M89" s="24" t="n">
        <v>0</v>
      </c>
      <c r="N89" s="24" t="n">
        <v>8</v>
      </c>
      <c r="O89" s="24" t="n">
        <v>8</v>
      </c>
      <c r="P89" s="29" t="n">
        <v>0</v>
      </c>
    </row>
    <row r="90" s="9" customFormat="true" ht="13.5" hidden="false" customHeight="true" outlineLevel="0" collapsed="false">
      <c r="A90" s="481"/>
      <c r="B90" s="491"/>
      <c r="C90" s="483" t="s">
        <v>1762</v>
      </c>
      <c r="D90" s="29" t="n">
        <v>6</v>
      </c>
      <c r="E90" s="32"/>
      <c r="F90" s="484"/>
      <c r="G90" s="24" t="n">
        <v>6</v>
      </c>
      <c r="H90" s="28" t="n">
        <v>2</v>
      </c>
      <c r="I90" s="28" t="n">
        <v>4</v>
      </c>
      <c r="J90" s="24" t="n">
        <v>6</v>
      </c>
      <c r="K90" s="24" t="n">
        <v>2</v>
      </c>
      <c r="L90" s="24" t="n">
        <v>0</v>
      </c>
      <c r="M90" s="24" t="n">
        <v>2</v>
      </c>
      <c r="N90" s="24" t="n">
        <v>4</v>
      </c>
      <c r="O90" s="24" t="n">
        <v>4</v>
      </c>
      <c r="P90" s="29" t="n">
        <v>0</v>
      </c>
    </row>
    <row r="91" s="9" customFormat="true" ht="13.5" hidden="false" customHeight="true" outlineLevel="0" collapsed="false">
      <c r="A91" s="481"/>
      <c r="B91" s="491"/>
      <c r="C91" s="483" t="s">
        <v>33</v>
      </c>
      <c r="D91" s="29" t="n">
        <v>0</v>
      </c>
      <c r="E91" s="32" t="n">
        <v>0</v>
      </c>
      <c r="F91" s="32" t="n">
        <v>0</v>
      </c>
      <c r="G91" s="24" t="n">
        <v>0</v>
      </c>
      <c r="H91" s="28" t="n">
        <v>0</v>
      </c>
      <c r="I91" s="28" t="n">
        <v>0</v>
      </c>
      <c r="J91" s="24" t="n">
        <v>0</v>
      </c>
      <c r="K91" s="24" t="n">
        <v>0</v>
      </c>
      <c r="L91" s="24" t="n">
        <v>0</v>
      </c>
      <c r="M91" s="24" t="n">
        <v>0</v>
      </c>
      <c r="N91" s="24" t="n">
        <v>0</v>
      </c>
      <c r="O91" s="24" t="n">
        <v>0</v>
      </c>
      <c r="P91" s="29" t="n">
        <v>0</v>
      </c>
    </row>
    <row r="92" s="9" customFormat="true" ht="15" hidden="false" customHeight="true" outlineLevel="0" collapsed="false">
      <c r="A92" s="481" t="n">
        <v>22</v>
      </c>
      <c r="B92" s="482" t="s">
        <v>108</v>
      </c>
      <c r="C92" s="483" t="s">
        <v>109</v>
      </c>
      <c r="D92" s="29" t="n">
        <v>5</v>
      </c>
      <c r="E92" s="32"/>
      <c r="F92" s="32"/>
      <c r="G92" s="24" t="n">
        <v>5</v>
      </c>
      <c r="H92" s="28" t="n">
        <v>1</v>
      </c>
      <c r="I92" s="28" t="n">
        <v>4</v>
      </c>
      <c r="J92" s="24" t="n">
        <v>5</v>
      </c>
      <c r="K92" s="24" t="n">
        <v>1</v>
      </c>
      <c r="L92" s="24" t="n">
        <v>1</v>
      </c>
      <c r="M92" s="24" t="n">
        <v>0</v>
      </c>
      <c r="N92" s="24" t="n">
        <v>4</v>
      </c>
      <c r="O92" s="24" t="n">
        <v>3</v>
      </c>
      <c r="P92" s="29" t="n">
        <v>1</v>
      </c>
    </row>
    <row r="93" s="9" customFormat="true" ht="15" hidden="false" customHeight="true" outlineLevel="0" collapsed="false">
      <c r="A93" s="481"/>
      <c r="B93" s="482"/>
      <c r="C93" s="496" t="s">
        <v>78</v>
      </c>
      <c r="D93" s="29" t="n">
        <v>0</v>
      </c>
      <c r="E93" s="32"/>
      <c r="F93" s="484"/>
      <c r="G93" s="24" t="n">
        <v>0</v>
      </c>
      <c r="H93" s="28" t="n">
        <v>0</v>
      </c>
      <c r="I93" s="28" t="n">
        <v>0</v>
      </c>
      <c r="J93" s="24" t="n">
        <v>0</v>
      </c>
      <c r="K93" s="24" t="n">
        <v>0</v>
      </c>
      <c r="L93" s="24" t="n">
        <v>0</v>
      </c>
      <c r="M93" s="24" t="n">
        <v>0</v>
      </c>
      <c r="N93" s="24" t="n">
        <v>0</v>
      </c>
      <c r="O93" s="24" t="n">
        <v>0</v>
      </c>
      <c r="P93" s="29" t="n">
        <v>0</v>
      </c>
    </row>
    <row r="94" s="9" customFormat="true" ht="15" hidden="false" customHeight="true" outlineLevel="0" collapsed="false">
      <c r="A94" s="481"/>
      <c r="B94" s="482"/>
      <c r="C94" s="496" t="s">
        <v>110</v>
      </c>
      <c r="D94" s="29" t="n">
        <v>5</v>
      </c>
      <c r="E94" s="32"/>
      <c r="F94" s="32"/>
      <c r="G94" s="24" t="n">
        <v>5</v>
      </c>
      <c r="H94" s="28" t="n">
        <v>1</v>
      </c>
      <c r="I94" s="28" t="n">
        <v>4</v>
      </c>
      <c r="J94" s="24" t="n">
        <v>5</v>
      </c>
      <c r="K94" s="24" t="n">
        <v>1</v>
      </c>
      <c r="L94" s="24" t="n">
        <v>0</v>
      </c>
      <c r="M94" s="24" t="n">
        <v>1</v>
      </c>
      <c r="N94" s="24" t="n">
        <v>4</v>
      </c>
      <c r="O94" s="24" t="n">
        <v>4</v>
      </c>
      <c r="P94" s="29" t="n">
        <v>0</v>
      </c>
    </row>
    <row r="95" s="9" customFormat="true" ht="13.5" hidden="false" customHeight="true" outlineLevel="0" collapsed="false">
      <c r="A95" s="481" t="n">
        <v>23</v>
      </c>
      <c r="B95" s="482" t="s">
        <v>111</v>
      </c>
      <c r="C95" s="496" t="s">
        <v>1763</v>
      </c>
      <c r="D95" s="96" t="n">
        <v>3</v>
      </c>
      <c r="E95" s="99"/>
      <c r="F95" s="489"/>
      <c r="G95" s="21" t="n">
        <v>3</v>
      </c>
      <c r="H95" s="59" t="n">
        <v>0</v>
      </c>
      <c r="I95" s="59" t="n">
        <v>3</v>
      </c>
      <c r="J95" s="21" t="n">
        <v>3</v>
      </c>
      <c r="K95" s="21" t="n">
        <v>0</v>
      </c>
      <c r="L95" s="21" t="n">
        <v>0</v>
      </c>
      <c r="M95" s="21" t="n">
        <v>0</v>
      </c>
      <c r="N95" s="21" t="n">
        <v>3</v>
      </c>
      <c r="O95" s="21" t="n">
        <v>2</v>
      </c>
      <c r="P95" s="96" t="n">
        <v>1</v>
      </c>
    </row>
    <row r="96" s="9" customFormat="true" ht="13.5" hidden="false" customHeight="true" outlineLevel="0" collapsed="false">
      <c r="A96" s="481"/>
      <c r="B96" s="482"/>
      <c r="C96" s="483" t="s">
        <v>113</v>
      </c>
      <c r="D96" s="29" t="n">
        <v>1</v>
      </c>
      <c r="E96" s="32"/>
      <c r="F96" s="484"/>
      <c r="G96" s="24" t="n">
        <v>1</v>
      </c>
      <c r="H96" s="28" t="n">
        <v>1</v>
      </c>
      <c r="I96" s="28" t="n">
        <v>0</v>
      </c>
      <c r="J96" s="24" t="n">
        <v>1</v>
      </c>
      <c r="K96" s="24" t="n">
        <v>1</v>
      </c>
      <c r="L96" s="24" t="n">
        <v>1</v>
      </c>
      <c r="M96" s="24" t="n">
        <v>0</v>
      </c>
      <c r="N96" s="24" t="n">
        <v>0</v>
      </c>
      <c r="O96" s="24" t="n">
        <v>0</v>
      </c>
      <c r="P96" s="29" t="n">
        <v>0</v>
      </c>
    </row>
    <row r="97" s="9" customFormat="true" ht="13.5" hidden="false" customHeight="true" outlineLevel="0" collapsed="false">
      <c r="A97" s="481"/>
      <c r="B97" s="482"/>
      <c r="C97" s="483" t="s">
        <v>62</v>
      </c>
      <c r="D97" s="29" t="n">
        <v>0</v>
      </c>
      <c r="E97" s="32"/>
      <c r="F97" s="484"/>
      <c r="G97" s="24" t="n">
        <v>0</v>
      </c>
      <c r="H97" s="28" t="n">
        <v>0</v>
      </c>
      <c r="I97" s="28" t="n">
        <v>0</v>
      </c>
      <c r="J97" s="24" t="n">
        <v>0</v>
      </c>
      <c r="K97" s="24" t="n">
        <v>0</v>
      </c>
      <c r="L97" s="24" t="n">
        <v>0</v>
      </c>
      <c r="M97" s="24" t="n">
        <v>0</v>
      </c>
      <c r="N97" s="24" t="n">
        <v>0</v>
      </c>
      <c r="O97" s="24" t="n">
        <v>0</v>
      </c>
      <c r="P97" s="29" t="n">
        <v>0</v>
      </c>
    </row>
    <row r="98" s="9" customFormat="true" ht="13.5" hidden="false" customHeight="true" outlineLevel="0" collapsed="false">
      <c r="A98" s="481" t="n">
        <v>24</v>
      </c>
      <c r="B98" s="482" t="s">
        <v>114</v>
      </c>
      <c r="C98" s="483" t="s">
        <v>115</v>
      </c>
      <c r="D98" s="29" t="n">
        <v>10</v>
      </c>
      <c r="E98" s="32"/>
      <c r="F98" s="32"/>
      <c r="G98" s="24" t="n">
        <v>10</v>
      </c>
      <c r="H98" s="28" t="n">
        <v>2</v>
      </c>
      <c r="I98" s="28" t="n">
        <v>8</v>
      </c>
      <c r="J98" s="24" t="n">
        <v>10</v>
      </c>
      <c r="K98" s="24" t="n">
        <v>2</v>
      </c>
      <c r="L98" s="24" t="n">
        <v>1</v>
      </c>
      <c r="M98" s="24" t="n">
        <v>1</v>
      </c>
      <c r="N98" s="24" t="n">
        <v>8</v>
      </c>
      <c r="O98" s="24" t="n">
        <v>6</v>
      </c>
      <c r="P98" s="29" t="n">
        <v>2</v>
      </c>
    </row>
    <row r="99" s="9" customFormat="true" ht="13.5" hidden="false" customHeight="true" outlineLevel="0" collapsed="false">
      <c r="A99" s="481"/>
      <c r="B99" s="482"/>
      <c r="C99" s="483" t="s">
        <v>116</v>
      </c>
      <c r="D99" s="29" t="n">
        <v>8</v>
      </c>
      <c r="E99" s="32"/>
      <c r="F99" s="484"/>
      <c r="G99" s="24" t="n">
        <v>8</v>
      </c>
      <c r="H99" s="28" t="n">
        <v>2</v>
      </c>
      <c r="I99" s="28" t="n">
        <v>6</v>
      </c>
      <c r="J99" s="24" t="n">
        <v>8</v>
      </c>
      <c r="K99" s="24" t="n">
        <v>2</v>
      </c>
      <c r="L99" s="24" t="n">
        <v>1</v>
      </c>
      <c r="M99" s="24" t="n">
        <v>1</v>
      </c>
      <c r="N99" s="24" t="n">
        <v>6</v>
      </c>
      <c r="O99" s="24" t="n">
        <v>5</v>
      </c>
      <c r="P99" s="29" t="n">
        <v>1</v>
      </c>
    </row>
    <row r="100" s="9" customFormat="true" ht="13.5" hidden="false" customHeight="true" outlineLevel="0" collapsed="false">
      <c r="A100" s="481"/>
      <c r="B100" s="482"/>
      <c r="C100" s="483" t="s">
        <v>117</v>
      </c>
      <c r="D100" s="29" t="n">
        <v>6</v>
      </c>
      <c r="E100" s="32"/>
      <c r="F100" s="484"/>
      <c r="G100" s="24" t="n">
        <v>6</v>
      </c>
      <c r="H100" s="28" t="n">
        <v>2</v>
      </c>
      <c r="I100" s="28" t="n">
        <v>4</v>
      </c>
      <c r="J100" s="24" t="n">
        <v>6</v>
      </c>
      <c r="K100" s="24" t="n">
        <v>2</v>
      </c>
      <c r="L100" s="24" t="n">
        <v>2</v>
      </c>
      <c r="M100" s="24" t="n">
        <v>0</v>
      </c>
      <c r="N100" s="24" t="n">
        <v>4</v>
      </c>
      <c r="O100" s="24" t="n">
        <v>4</v>
      </c>
      <c r="P100" s="29" t="n">
        <v>0</v>
      </c>
    </row>
    <row r="101" s="9" customFormat="true" ht="13.5" hidden="false" customHeight="true" outlineLevel="0" collapsed="false">
      <c r="A101" s="481"/>
      <c r="B101" s="482"/>
      <c r="C101" s="483" t="s">
        <v>118</v>
      </c>
      <c r="D101" s="29" t="n">
        <v>7</v>
      </c>
      <c r="E101" s="32"/>
      <c r="F101" s="32"/>
      <c r="G101" s="24" t="n">
        <v>7</v>
      </c>
      <c r="H101" s="28" t="n">
        <v>2</v>
      </c>
      <c r="I101" s="28" t="n">
        <v>5</v>
      </c>
      <c r="J101" s="24" t="n">
        <v>7</v>
      </c>
      <c r="K101" s="24" t="n">
        <v>2</v>
      </c>
      <c r="L101" s="24" t="n">
        <v>2</v>
      </c>
      <c r="M101" s="24" t="n">
        <v>0</v>
      </c>
      <c r="N101" s="24" t="n">
        <v>5</v>
      </c>
      <c r="O101" s="24" t="n">
        <v>4</v>
      </c>
      <c r="P101" s="29" t="n">
        <v>1</v>
      </c>
    </row>
    <row r="102" s="9" customFormat="true" ht="13.5" hidden="false" customHeight="true" outlineLevel="0" collapsed="false">
      <c r="A102" s="481"/>
      <c r="B102" s="482"/>
      <c r="C102" s="483" t="s">
        <v>119</v>
      </c>
      <c r="D102" s="29" t="n">
        <v>0</v>
      </c>
      <c r="E102" s="32"/>
      <c r="F102" s="484"/>
      <c r="G102" s="24" t="n">
        <v>0</v>
      </c>
      <c r="H102" s="28" t="n">
        <v>0</v>
      </c>
      <c r="I102" s="28" t="n">
        <v>0</v>
      </c>
      <c r="J102" s="24" t="n">
        <v>0</v>
      </c>
      <c r="K102" s="24" t="n">
        <v>0</v>
      </c>
      <c r="L102" s="24" t="n">
        <v>0</v>
      </c>
      <c r="M102" s="24" t="n">
        <v>0</v>
      </c>
      <c r="N102" s="24" t="n">
        <v>0</v>
      </c>
      <c r="O102" s="24" t="n">
        <v>0</v>
      </c>
      <c r="P102" s="29" t="n">
        <v>0</v>
      </c>
    </row>
    <row r="103" s="9" customFormat="true" ht="13.5" hidden="false" customHeight="true" outlineLevel="0" collapsed="false">
      <c r="A103" s="481"/>
      <c r="B103" s="482"/>
      <c r="C103" s="483" t="s">
        <v>120</v>
      </c>
      <c r="D103" s="29" t="n">
        <v>0</v>
      </c>
      <c r="E103" s="32"/>
      <c r="F103" s="32"/>
      <c r="G103" s="24" t="n">
        <v>0</v>
      </c>
      <c r="H103" s="28" t="n">
        <v>0</v>
      </c>
      <c r="I103" s="28" t="n">
        <v>0</v>
      </c>
      <c r="J103" s="24" t="n">
        <v>0</v>
      </c>
      <c r="K103" s="24" t="n">
        <v>0</v>
      </c>
      <c r="L103" s="24" t="n">
        <v>0</v>
      </c>
      <c r="M103" s="24" t="n">
        <v>0</v>
      </c>
      <c r="N103" s="24" t="n">
        <v>0</v>
      </c>
      <c r="O103" s="24" t="n">
        <v>0</v>
      </c>
      <c r="P103" s="29" t="n">
        <v>0</v>
      </c>
    </row>
    <row r="104" s="9" customFormat="true" ht="13.5" hidden="false" customHeight="true" outlineLevel="0" collapsed="false">
      <c r="A104" s="481"/>
      <c r="B104" s="482"/>
      <c r="C104" s="483" t="s">
        <v>33</v>
      </c>
      <c r="D104" s="29" t="n">
        <v>0</v>
      </c>
      <c r="E104" s="32" t="n">
        <v>0</v>
      </c>
      <c r="F104" s="32" t="n">
        <v>0</v>
      </c>
      <c r="G104" s="24" t="n">
        <v>0</v>
      </c>
      <c r="H104" s="28" t="n">
        <v>0</v>
      </c>
      <c r="I104" s="28" t="n">
        <v>0</v>
      </c>
      <c r="J104" s="24" t="n">
        <v>0</v>
      </c>
      <c r="K104" s="24" t="n">
        <v>0</v>
      </c>
      <c r="L104" s="24" t="n">
        <v>0</v>
      </c>
      <c r="M104" s="24" t="n">
        <v>0</v>
      </c>
      <c r="N104" s="24" t="n">
        <v>0</v>
      </c>
      <c r="O104" s="24" t="n">
        <v>0</v>
      </c>
      <c r="P104" s="29" t="n">
        <v>0</v>
      </c>
    </row>
    <row r="105" customFormat="false" ht="13.5" hidden="false" customHeight="true" outlineLevel="0" collapsed="false">
      <c r="A105" s="481" t="n">
        <v>25</v>
      </c>
      <c r="B105" s="482" t="s">
        <v>121</v>
      </c>
      <c r="C105" s="483" t="s">
        <v>122</v>
      </c>
      <c r="D105" s="29" t="n">
        <v>20</v>
      </c>
      <c r="E105" s="32"/>
      <c r="F105" s="32"/>
      <c r="G105" s="24" t="n">
        <v>20</v>
      </c>
      <c r="H105" s="28" t="n">
        <v>4</v>
      </c>
      <c r="I105" s="28" t="n">
        <v>16</v>
      </c>
      <c r="J105" s="24" t="n">
        <v>20</v>
      </c>
      <c r="K105" s="24" t="n">
        <v>4</v>
      </c>
      <c r="L105" s="24" t="n">
        <v>3</v>
      </c>
      <c r="M105" s="24" t="n">
        <v>1</v>
      </c>
      <c r="N105" s="24" t="n">
        <v>16</v>
      </c>
      <c r="O105" s="24" t="n">
        <v>11</v>
      </c>
      <c r="P105" s="29" t="n">
        <v>5</v>
      </c>
    </row>
    <row r="106" s="9" customFormat="true" ht="13.5" hidden="false" customHeight="true" outlineLevel="0" collapsed="false">
      <c r="A106" s="481"/>
      <c r="B106" s="482"/>
      <c r="C106" s="483" t="s">
        <v>33</v>
      </c>
      <c r="D106" s="29" t="n">
        <v>4</v>
      </c>
      <c r="E106" s="32" t="n">
        <v>1</v>
      </c>
      <c r="F106" s="484" t="n">
        <v>3</v>
      </c>
      <c r="G106" s="24" t="n">
        <v>4</v>
      </c>
      <c r="H106" s="28" t="n">
        <v>1</v>
      </c>
      <c r="I106" s="28" t="n">
        <v>3</v>
      </c>
      <c r="J106" s="24" t="n">
        <v>3</v>
      </c>
      <c r="K106" s="24" t="n">
        <v>1</v>
      </c>
      <c r="L106" s="24" t="n">
        <v>1</v>
      </c>
      <c r="M106" s="24" t="n">
        <v>0</v>
      </c>
      <c r="N106" s="24" t="n">
        <v>2</v>
      </c>
      <c r="O106" s="24" t="n">
        <v>1</v>
      </c>
      <c r="P106" s="24" t="n">
        <v>1</v>
      </c>
    </row>
    <row r="107" s="9" customFormat="true" ht="13.5" hidden="false" customHeight="true" outlineLevel="0" collapsed="false">
      <c r="A107" s="481" t="n">
        <v>26</v>
      </c>
      <c r="B107" s="482" t="s">
        <v>123</v>
      </c>
      <c r="C107" s="483" t="s">
        <v>124</v>
      </c>
      <c r="D107" s="24" t="n">
        <v>12</v>
      </c>
      <c r="E107" s="28"/>
      <c r="F107" s="60"/>
      <c r="G107" s="24" t="n">
        <v>12</v>
      </c>
      <c r="H107" s="28" t="n">
        <v>3</v>
      </c>
      <c r="I107" s="28" t="n">
        <v>9</v>
      </c>
      <c r="J107" s="24" t="n">
        <v>12</v>
      </c>
      <c r="K107" s="24" t="n">
        <v>3</v>
      </c>
      <c r="L107" s="24" t="n">
        <v>3</v>
      </c>
      <c r="M107" s="24" t="n">
        <v>0</v>
      </c>
      <c r="N107" s="24" t="n">
        <v>9</v>
      </c>
      <c r="O107" s="24" t="n">
        <v>9</v>
      </c>
      <c r="P107" s="24" t="n">
        <v>0</v>
      </c>
    </row>
    <row r="108" s="9" customFormat="true" ht="13.5" hidden="false" customHeight="true" outlineLevel="0" collapsed="false">
      <c r="A108" s="481"/>
      <c r="B108" s="482"/>
      <c r="C108" s="483" t="s">
        <v>125</v>
      </c>
      <c r="D108" s="29" t="n">
        <v>15</v>
      </c>
      <c r="E108" s="32"/>
      <c r="F108" s="484"/>
      <c r="G108" s="24" t="n">
        <v>15</v>
      </c>
      <c r="H108" s="28" t="n">
        <v>3</v>
      </c>
      <c r="I108" s="28" t="n">
        <v>12</v>
      </c>
      <c r="J108" s="24" t="n">
        <v>15</v>
      </c>
      <c r="K108" s="24" t="n">
        <v>3</v>
      </c>
      <c r="L108" s="24" t="n">
        <v>2</v>
      </c>
      <c r="M108" s="24" t="n">
        <v>1</v>
      </c>
      <c r="N108" s="24" t="n">
        <v>12</v>
      </c>
      <c r="O108" s="24" t="n">
        <v>10</v>
      </c>
      <c r="P108" s="29" t="n">
        <v>2</v>
      </c>
    </row>
    <row r="109" customFormat="false" ht="13.5" hidden="false" customHeight="true" outlineLevel="0" collapsed="false">
      <c r="A109" s="481"/>
      <c r="B109" s="482"/>
      <c r="C109" s="483" t="s">
        <v>126</v>
      </c>
      <c r="D109" s="29" t="n">
        <v>2</v>
      </c>
      <c r="E109" s="32"/>
      <c r="F109" s="484"/>
      <c r="G109" s="24" t="n">
        <v>2</v>
      </c>
      <c r="H109" s="28" t="n">
        <v>1</v>
      </c>
      <c r="I109" s="28" t="n">
        <v>1</v>
      </c>
      <c r="J109" s="24" t="n">
        <v>2</v>
      </c>
      <c r="K109" s="24" t="n">
        <v>1</v>
      </c>
      <c r="L109" s="24" t="n">
        <v>1</v>
      </c>
      <c r="M109" s="24" t="n">
        <v>0</v>
      </c>
      <c r="N109" s="24" t="n">
        <v>1</v>
      </c>
      <c r="O109" s="24" t="n">
        <v>1</v>
      </c>
      <c r="P109" s="29" t="n">
        <v>0</v>
      </c>
    </row>
    <row r="110" s="9" customFormat="true" ht="13.5" hidden="false" customHeight="true" outlineLevel="0" collapsed="false">
      <c r="A110" s="481"/>
      <c r="B110" s="482"/>
      <c r="C110" s="483" t="s">
        <v>127</v>
      </c>
      <c r="D110" s="29" t="n">
        <v>20</v>
      </c>
      <c r="E110" s="32"/>
      <c r="F110" s="32"/>
      <c r="G110" s="24" t="n">
        <v>20</v>
      </c>
      <c r="H110" s="28" t="n">
        <v>4</v>
      </c>
      <c r="I110" s="28" t="n">
        <v>16</v>
      </c>
      <c r="J110" s="24" t="n">
        <v>20</v>
      </c>
      <c r="K110" s="24" t="n">
        <v>4</v>
      </c>
      <c r="L110" s="24" t="n">
        <v>1</v>
      </c>
      <c r="M110" s="24" t="n">
        <v>3</v>
      </c>
      <c r="N110" s="24" t="n">
        <v>16</v>
      </c>
      <c r="O110" s="24" t="n">
        <v>14</v>
      </c>
      <c r="P110" s="24" t="n">
        <v>2</v>
      </c>
    </row>
    <row r="111" s="9" customFormat="true" ht="13.5" hidden="false" customHeight="true" outlineLevel="0" collapsed="false">
      <c r="A111" s="481"/>
      <c r="B111" s="482"/>
      <c r="C111" s="483" t="s">
        <v>62</v>
      </c>
      <c r="D111" s="29" t="n">
        <v>0</v>
      </c>
      <c r="E111" s="32"/>
      <c r="F111" s="484"/>
      <c r="G111" s="24" t="n">
        <v>0</v>
      </c>
      <c r="H111" s="28" t="n">
        <v>0</v>
      </c>
      <c r="I111" s="28" t="n">
        <v>0</v>
      </c>
      <c r="J111" s="24" t="n">
        <v>0</v>
      </c>
      <c r="K111" s="24" t="n">
        <v>0</v>
      </c>
      <c r="L111" s="24" t="n">
        <v>0</v>
      </c>
      <c r="M111" s="24" t="n">
        <v>0</v>
      </c>
      <c r="N111" s="24" t="n">
        <v>0</v>
      </c>
      <c r="O111" s="24" t="n">
        <v>0</v>
      </c>
      <c r="P111" s="29" t="n">
        <v>0</v>
      </c>
    </row>
    <row r="112" s="9" customFormat="true" ht="13.5" hidden="false" customHeight="true" outlineLevel="0" collapsed="false">
      <c r="A112" s="481"/>
      <c r="B112" s="482"/>
      <c r="C112" s="483" t="s">
        <v>128</v>
      </c>
      <c r="D112" s="24" t="n">
        <v>11</v>
      </c>
      <c r="E112" s="28"/>
      <c r="F112" s="28"/>
      <c r="G112" s="24" t="n">
        <v>11</v>
      </c>
      <c r="H112" s="28" t="n">
        <v>3</v>
      </c>
      <c r="I112" s="28" t="n">
        <v>8</v>
      </c>
      <c r="J112" s="24" t="n">
        <v>11</v>
      </c>
      <c r="K112" s="24" t="n">
        <v>3</v>
      </c>
      <c r="L112" s="24" t="n">
        <v>2</v>
      </c>
      <c r="M112" s="24" t="n">
        <v>1</v>
      </c>
      <c r="N112" s="24" t="n">
        <v>8</v>
      </c>
      <c r="O112" s="24" t="n">
        <v>6</v>
      </c>
      <c r="P112" s="24" t="n">
        <v>2</v>
      </c>
    </row>
    <row r="113" s="9" customFormat="true" ht="13.5" hidden="false" customHeight="true" outlineLevel="0" collapsed="false">
      <c r="A113" s="481"/>
      <c r="B113" s="482"/>
      <c r="C113" s="483" t="s">
        <v>129</v>
      </c>
      <c r="D113" s="29" t="n">
        <v>0</v>
      </c>
      <c r="E113" s="32"/>
      <c r="F113" s="32"/>
      <c r="G113" s="24" t="n">
        <v>0</v>
      </c>
      <c r="H113" s="28" t="n">
        <v>0</v>
      </c>
      <c r="I113" s="28" t="n">
        <v>0</v>
      </c>
      <c r="J113" s="24" t="n">
        <v>0</v>
      </c>
      <c r="K113" s="24" t="n">
        <v>0</v>
      </c>
      <c r="L113" s="24" t="n">
        <v>0</v>
      </c>
      <c r="M113" s="24" t="n">
        <v>0</v>
      </c>
      <c r="N113" s="24" t="n">
        <v>0</v>
      </c>
      <c r="O113" s="24" t="n">
        <v>0</v>
      </c>
      <c r="P113" s="29" t="n">
        <v>0</v>
      </c>
    </row>
    <row r="114" s="9" customFormat="true" ht="13.5" hidden="false" customHeight="true" outlineLevel="0" collapsed="false">
      <c r="A114" s="481"/>
      <c r="B114" s="482"/>
      <c r="C114" s="483" t="s">
        <v>1764</v>
      </c>
      <c r="D114" s="24" t="n">
        <v>4</v>
      </c>
      <c r="E114" s="28"/>
      <c r="F114" s="28"/>
      <c r="G114" s="24" t="n">
        <v>4</v>
      </c>
      <c r="H114" s="28" t="n">
        <v>0</v>
      </c>
      <c r="I114" s="28" t="n">
        <v>4</v>
      </c>
      <c r="J114" s="24" t="n">
        <v>4</v>
      </c>
      <c r="K114" s="24" t="n">
        <v>0</v>
      </c>
      <c r="L114" s="24" t="n">
        <v>0</v>
      </c>
      <c r="M114" s="24" t="n">
        <v>0</v>
      </c>
      <c r="N114" s="24" t="n">
        <v>4</v>
      </c>
      <c r="O114" s="24" t="n">
        <v>4</v>
      </c>
      <c r="P114" s="24" t="n">
        <v>0</v>
      </c>
    </row>
    <row r="115" s="9" customFormat="true" ht="13.5" hidden="false" customHeight="true" outlineLevel="0" collapsed="false">
      <c r="A115" s="481"/>
      <c r="B115" s="482"/>
      <c r="C115" s="483" t="s">
        <v>131</v>
      </c>
      <c r="D115" s="29" t="n">
        <v>0</v>
      </c>
      <c r="E115" s="32" t="n">
        <v>0</v>
      </c>
      <c r="F115" s="32" t="n">
        <v>0</v>
      </c>
      <c r="G115" s="485" t="n">
        <v>0</v>
      </c>
      <c r="H115" s="485" t="n">
        <v>0</v>
      </c>
      <c r="I115" s="485" t="n">
        <v>0</v>
      </c>
      <c r="J115" s="485" t="n">
        <v>0</v>
      </c>
      <c r="K115" s="485" t="n">
        <v>0</v>
      </c>
      <c r="L115" s="485" t="n">
        <v>0</v>
      </c>
      <c r="M115" s="485" t="n">
        <v>0</v>
      </c>
      <c r="N115" s="485" t="n">
        <v>0</v>
      </c>
      <c r="O115" s="485" t="n">
        <v>0</v>
      </c>
      <c r="P115" s="488" t="n">
        <v>0</v>
      </c>
    </row>
    <row r="116" s="9" customFormat="true" ht="13.5" hidden="false" customHeight="true" outlineLevel="0" collapsed="false">
      <c r="A116" s="481"/>
      <c r="B116" s="482"/>
      <c r="C116" s="483" t="s">
        <v>33</v>
      </c>
      <c r="D116" s="29" t="n">
        <v>2</v>
      </c>
      <c r="E116" s="32" t="n">
        <v>1</v>
      </c>
      <c r="F116" s="32" t="n">
        <v>1</v>
      </c>
      <c r="G116" s="24" t="n">
        <v>2</v>
      </c>
      <c r="H116" s="28" t="n">
        <v>1</v>
      </c>
      <c r="I116" s="28" t="n">
        <v>1</v>
      </c>
      <c r="J116" s="24" t="n">
        <v>2</v>
      </c>
      <c r="K116" s="24" t="n">
        <v>1</v>
      </c>
      <c r="L116" s="24" t="n">
        <v>0</v>
      </c>
      <c r="M116" s="24" t="n">
        <v>1</v>
      </c>
      <c r="N116" s="24" t="n">
        <v>1</v>
      </c>
      <c r="O116" s="24" t="n">
        <v>1</v>
      </c>
      <c r="P116" s="29" t="n">
        <v>0</v>
      </c>
    </row>
    <row r="117" s="9" customFormat="true" ht="13.5" hidden="false" customHeight="true" outlineLevel="0" collapsed="false">
      <c r="A117" s="481" t="n">
        <v>27</v>
      </c>
      <c r="B117" s="482" t="s">
        <v>132</v>
      </c>
      <c r="C117" s="483" t="s">
        <v>33</v>
      </c>
      <c r="D117" s="29" t="n">
        <v>2</v>
      </c>
      <c r="E117" s="32" t="n">
        <v>1</v>
      </c>
      <c r="F117" s="489" t="n">
        <v>1</v>
      </c>
      <c r="G117" s="24" t="n">
        <v>2</v>
      </c>
      <c r="H117" s="28" t="n">
        <v>1</v>
      </c>
      <c r="I117" s="28" t="n">
        <v>1</v>
      </c>
      <c r="J117" s="24" t="n">
        <v>2</v>
      </c>
      <c r="K117" s="24" t="n">
        <v>1</v>
      </c>
      <c r="L117" s="24" t="n">
        <v>1</v>
      </c>
      <c r="M117" s="24" t="n">
        <v>0</v>
      </c>
      <c r="N117" s="24" t="n">
        <v>1</v>
      </c>
      <c r="O117" s="24" t="n">
        <v>1</v>
      </c>
      <c r="P117" s="29" t="n">
        <v>0</v>
      </c>
    </row>
    <row r="118" s="9" customFormat="true" ht="13.5" hidden="false" customHeight="true" outlineLevel="0" collapsed="false">
      <c r="A118" s="481" t="n">
        <v>28</v>
      </c>
      <c r="B118" s="482" t="s">
        <v>133</v>
      </c>
      <c r="C118" s="483" t="s">
        <v>1765</v>
      </c>
      <c r="D118" s="24" t="n">
        <v>20</v>
      </c>
      <c r="E118" s="28"/>
      <c r="F118" s="494"/>
      <c r="G118" s="24" t="n">
        <v>20</v>
      </c>
      <c r="H118" s="28" t="n">
        <v>0</v>
      </c>
      <c r="I118" s="28" t="n">
        <v>20</v>
      </c>
      <c r="J118" s="24" t="n">
        <v>20</v>
      </c>
      <c r="K118" s="24" t="n">
        <v>0</v>
      </c>
      <c r="L118" s="24" t="n">
        <v>0</v>
      </c>
      <c r="M118" s="24" t="n">
        <v>0</v>
      </c>
      <c r="N118" s="24" t="n">
        <v>20</v>
      </c>
      <c r="O118" s="24" t="n">
        <v>17</v>
      </c>
      <c r="P118" s="24" t="n">
        <v>3</v>
      </c>
    </row>
    <row r="119" s="9" customFormat="true" ht="13.5" hidden="false" customHeight="true" outlineLevel="0" collapsed="false">
      <c r="A119" s="481"/>
      <c r="B119" s="482"/>
      <c r="C119" s="483" t="s">
        <v>135</v>
      </c>
      <c r="D119" s="29" t="n">
        <v>12</v>
      </c>
      <c r="E119" s="32"/>
      <c r="F119" s="484"/>
      <c r="G119" s="24" t="n">
        <v>12</v>
      </c>
      <c r="H119" s="28" t="n">
        <v>3</v>
      </c>
      <c r="I119" s="28" t="n">
        <v>9</v>
      </c>
      <c r="J119" s="24" t="n">
        <v>12</v>
      </c>
      <c r="K119" s="24" t="n">
        <v>3</v>
      </c>
      <c r="L119" s="24" t="n">
        <v>3</v>
      </c>
      <c r="M119" s="24" t="n">
        <v>0</v>
      </c>
      <c r="N119" s="24" t="n">
        <v>9</v>
      </c>
      <c r="O119" s="24" t="n">
        <v>7</v>
      </c>
      <c r="P119" s="29" t="n">
        <v>2</v>
      </c>
    </row>
    <row r="120" s="9" customFormat="true" ht="13.5" hidden="false" customHeight="true" outlineLevel="0" collapsed="false">
      <c r="A120" s="481"/>
      <c r="B120" s="482"/>
      <c r="C120" s="483" t="s">
        <v>136</v>
      </c>
      <c r="D120" s="24" t="n">
        <v>6</v>
      </c>
      <c r="E120" s="28"/>
      <c r="F120" s="494"/>
      <c r="G120" s="24" t="n">
        <v>6</v>
      </c>
      <c r="H120" s="28" t="n">
        <v>2</v>
      </c>
      <c r="I120" s="28" t="n">
        <v>4</v>
      </c>
      <c r="J120" s="24" t="n">
        <v>6</v>
      </c>
      <c r="K120" s="24" t="n">
        <v>2</v>
      </c>
      <c r="L120" s="24" t="n">
        <v>1</v>
      </c>
      <c r="M120" s="24" t="n">
        <v>1</v>
      </c>
      <c r="N120" s="24" t="n">
        <v>4</v>
      </c>
      <c r="O120" s="24" t="n">
        <v>4</v>
      </c>
      <c r="P120" s="24" t="n">
        <v>0</v>
      </c>
    </row>
    <row r="121" s="9" customFormat="true" ht="13.5" hidden="false" customHeight="true" outlineLevel="0" collapsed="false">
      <c r="A121" s="481"/>
      <c r="B121" s="482"/>
      <c r="C121" s="483" t="s">
        <v>42</v>
      </c>
      <c r="D121" s="29" t="n">
        <v>11</v>
      </c>
      <c r="E121" s="32"/>
      <c r="F121" s="484"/>
      <c r="G121" s="24" t="n">
        <v>11</v>
      </c>
      <c r="H121" s="28" t="n">
        <v>3</v>
      </c>
      <c r="I121" s="28" t="n">
        <v>8</v>
      </c>
      <c r="J121" s="24" t="n">
        <v>11</v>
      </c>
      <c r="K121" s="24" t="n">
        <v>3</v>
      </c>
      <c r="L121" s="24" t="n">
        <v>3</v>
      </c>
      <c r="M121" s="24" t="n">
        <v>0</v>
      </c>
      <c r="N121" s="24" t="n">
        <v>8</v>
      </c>
      <c r="O121" s="24" t="n">
        <v>7</v>
      </c>
      <c r="P121" s="29" t="n">
        <v>1</v>
      </c>
    </row>
    <row r="122" s="9" customFormat="true" ht="13.5" hidden="false" customHeight="true" outlineLevel="0" collapsed="false">
      <c r="A122" s="481" t="n">
        <v>29</v>
      </c>
      <c r="B122" s="482" t="s">
        <v>137</v>
      </c>
      <c r="C122" s="483" t="s">
        <v>138</v>
      </c>
      <c r="D122" s="29" t="n">
        <v>5</v>
      </c>
      <c r="E122" s="32"/>
      <c r="F122" s="484"/>
      <c r="G122" s="24" t="n">
        <v>5</v>
      </c>
      <c r="H122" s="28" t="n">
        <v>1</v>
      </c>
      <c r="I122" s="28" t="n">
        <v>4</v>
      </c>
      <c r="J122" s="24" t="n">
        <v>5</v>
      </c>
      <c r="K122" s="24" t="n">
        <v>1</v>
      </c>
      <c r="L122" s="24" t="n">
        <v>1</v>
      </c>
      <c r="M122" s="24" t="n">
        <v>0</v>
      </c>
      <c r="N122" s="24" t="n">
        <v>4</v>
      </c>
      <c r="O122" s="24" t="n">
        <v>4</v>
      </c>
      <c r="P122" s="29" t="n">
        <v>0</v>
      </c>
    </row>
    <row r="123" s="9" customFormat="true" ht="13.5" hidden="false" customHeight="true" outlineLevel="0" collapsed="false">
      <c r="A123" s="481"/>
      <c r="B123" s="482"/>
      <c r="C123" s="483" t="s">
        <v>139</v>
      </c>
      <c r="D123" s="29" t="n">
        <v>15</v>
      </c>
      <c r="E123" s="32"/>
      <c r="F123" s="32"/>
      <c r="G123" s="24" t="n">
        <v>15</v>
      </c>
      <c r="H123" s="28" t="n">
        <v>4</v>
      </c>
      <c r="I123" s="28" t="n">
        <v>11</v>
      </c>
      <c r="J123" s="24" t="n">
        <v>15</v>
      </c>
      <c r="K123" s="24" t="n">
        <v>4</v>
      </c>
      <c r="L123" s="24" t="n">
        <v>3</v>
      </c>
      <c r="M123" s="24" t="n">
        <v>1</v>
      </c>
      <c r="N123" s="24" t="n">
        <v>11</v>
      </c>
      <c r="O123" s="24" t="n">
        <v>11</v>
      </c>
      <c r="P123" s="29" t="n">
        <v>0</v>
      </c>
    </row>
    <row r="124" s="9" customFormat="true" ht="13.5" hidden="false" customHeight="true" outlineLevel="0" collapsed="false">
      <c r="A124" s="481"/>
      <c r="B124" s="482"/>
      <c r="C124" s="483" t="s">
        <v>140</v>
      </c>
      <c r="D124" s="29" t="n">
        <v>6</v>
      </c>
      <c r="E124" s="32"/>
      <c r="F124" s="32"/>
      <c r="G124" s="24" t="n">
        <v>6</v>
      </c>
      <c r="H124" s="28" t="n">
        <v>2</v>
      </c>
      <c r="I124" s="28" t="n">
        <v>4</v>
      </c>
      <c r="J124" s="24" t="n">
        <v>6</v>
      </c>
      <c r="K124" s="24" t="n">
        <v>2</v>
      </c>
      <c r="L124" s="24" t="n">
        <v>1</v>
      </c>
      <c r="M124" s="24" t="n">
        <v>1</v>
      </c>
      <c r="N124" s="24" t="n">
        <v>4</v>
      </c>
      <c r="O124" s="24" t="n">
        <v>2</v>
      </c>
      <c r="P124" s="29" t="n">
        <v>2</v>
      </c>
    </row>
    <row r="125" s="9" customFormat="true" ht="13.5" hidden="false" customHeight="true" outlineLevel="0" collapsed="false">
      <c r="A125" s="481"/>
      <c r="B125" s="482"/>
      <c r="C125" s="483" t="s">
        <v>33</v>
      </c>
      <c r="D125" s="29" t="n">
        <v>0</v>
      </c>
      <c r="E125" s="32" t="n">
        <v>0</v>
      </c>
      <c r="F125" s="484" t="n">
        <v>0</v>
      </c>
      <c r="G125" s="24" t="n">
        <v>0</v>
      </c>
      <c r="H125" s="28" t="n">
        <v>0</v>
      </c>
      <c r="I125" s="28" t="n">
        <v>0</v>
      </c>
      <c r="J125" s="24" t="n">
        <v>0</v>
      </c>
      <c r="K125" s="24" t="n">
        <v>0</v>
      </c>
      <c r="L125" s="24" t="n">
        <v>0</v>
      </c>
      <c r="M125" s="24" t="n">
        <v>0</v>
      </c>
      <c r="N125" s="24" t="n">
        <v>0</v>
      </c>
      <c r="O125" s="24" t="n">
        <v>0</v>
      </c>
      <c r="P125" s="29" t="n">
        <v>0</v>
      </c>
    </row>
    <row r="126" s="9" customFormat="true" ht="13.5" hidden="false" customHeight="true" outlineLevel="0" collapsed="false">
      <c r="A126" s="481" t="n">
        <v>30</v>
      </c>
      <c r="B126" s="482" t="s">
        <v>141</v>
      </c>
      <c r="C126" s="483" t="s">
        <v>142</v>
      </c>
      <c r="D126" s="29" t="n">
        <v>10</v>
      </c>
      <c r="E126" s="32"/>
      <c r="F126" s="484"/>
      <c r="G126" s="24" t="n">
        <v>10</v>
      </c>
      <c r="H126" s="28" t="n">
        <v>3</v>
      </c>
      <c r="I126" s="28" t="n">
        <v>7</v>
      </c>
      <c r="J126" s="24" t="n">
        <v>10</v>
      </c>
      <c r="K126" s="24" t="n">
        <v>3</v>
      </c>
      <c r="L126" s="24" t="n">
        <v>0</v>
      </c>
      <c r="M126" s="24" t="n">
        <v>3</v>
      </c>
      <c r="N126" s="24" t="n">
        <v>7</v>
      </c>
      <c r="O126" s="24" t="n">
        <v>6</v>
      </c>
      <c r="P126" s="29" t="n">
        <v>1</v>
      </c>
    </row>
    <row r="127" s="9" customFormat="true" ht="13.5" hidden="false" customHeight="true" outlineLevel="0" collapsed="false">
      <c r="A127" s="481"/>
      <c r="B127" s="482"/>
      <c r="C127" s="483" t="s">
        <v>143</v>
      </c>
      <c r="D127" s="29" t="n">
        <v>20</v>
      </c>
      <c r="E127" s="32"/>
      <c r="F127" s="484"/>
      <c r="G127" s="24" t="n">
        <v>20</v>
      </c>
      <c r="H127" s="28" t="n">
        <v>4</v>
      </c>
      <c r="I127" s="28" t="n">
        <v>16</v>
      </c>
      <c r="J127" s="24" t="n">
        <v>20</v>
      </c>
      <c r="K127" s="24" t="n">
        <v>4</v>
      </c>
      <c r="L127" s="24" t="n">
        <v>2</v>
      </c>
      <c r="M127" s="24" t="n">
        <v>2</v>
      </c>
      <c r="N127" s="24" t="n">
        <v>16</v>
      </c>
      <c r="O127" s="24" t="n">
        <v>12</v>
      </c>
      <c r="P127" s="29" t="n">
        <v>4</v>
      </c>
    </row>
    <row r="128" s="9" customFormat="true" ht="13.5" hidden="false" customHeight="true" outlineLevel="0" collapsed="false">
      <c r="A128" s="481"/>
      <c r="B128" s="482"/>
      <c r="C128" s="483" t="s">
        <v>144</v>
      </c>
      <c r="D128" s="29" t="n">
        <v>21</v>
      </c>
      <c r="E128" s="32"/>
      <c r="F128" s="484"/>
      <c r="G128" s="24" t="n">
        <v>21</v>
      </c>
      <c r="H128" s="28" t="n">
        <v>5</v>
      </c>
      <c r="I128" s="28" t="n">
        <v>16</v>
      </c>
      <c r="J128" s="24" t="n">
        <v>19</v>
      </c>
      <c r="K128" s="24" t="n">
        <v>3</v>
      </c>
      <c r="L128" s="24" t="n">
        <v>3</v>
      </c>
      <c r="M128" s="24" t="n">
        <v>0</v>
      </c>
      <c r="N128" s="24" t="n">
        <v>16</v>
      </c>
      <c r="O128" s="24" t="n">
        <v>16</v>
      </c>
      <c r="P128" s="29" t="n">
        <v>0</v>
      </c>
    </row>
    <row r="129" s="9" customFormat="true" ht="13.5" hidden="false" customHeight="true" outlineLevel="0" collapsed="false">
      <c r="A129" s="481"/>
      <c r="B129" s="482"/>
      <c r="C129" s="483" t="s">
        <v>145</v>
      </c>
      <c r="D129" s="29" t="n">
        <v>2</v>
      </c>
      <c r="E129" s="32"/>
      <c r="F129" s="484"/>
      <c r="G129" s="24" t="n">
        <v>2</v>
      </c>
      <c r="H129" s="28" t="n">
        <v>1</v>
      </c>
      <c r="I129" s="28" t="n">
        <v>1</v>
      </c>
      <c r="J129" s="24" t="n">
        <v>2</v>
      </c>
      <c r="K129" s="24" t="n">
        <v>1</v>
      </c>
      <c r="L129" s="24" t="n">
        <v>0</v>
      </c>
      <c r="M129" s="24" t="n">
        <v>1</v>
      </c>
      <c r="N129" s="24" t="n">
        <v>1</v>
      </c>
      <c r="O129" s="24" t="n">
        <v>0</v>
      </c>
      <c r="P129" s="29" t="n">
        <v>1</v>
      </c>
    </row>
    <row r="130" s="9" customFormat="true" ht="13.5" hidden="false" customHeight="true" outlineLevel="0" collapsed="false">
      <c r="A130" s="481"/>
      <c r="B130" s="482"/>
      <c r="C130" s="483" t="s">
        <v>33</v>
      </c>
      <c r="D130" s="29" t="n">
        <v>6</v>
      </c>
      <c r="E130" s="32" t="n">
        <v>2</v>
      </c>
      <c r="F130" s="484" t="n">
        <v>4</v>
      </c>
      <c r="G130" s="24" t="n">
        <v>6</v>
      </c>
      <c r="H130" s="28" t="n">
        <v>2</v>
      </c>
      <c r="I130" s="28" t="n">
        <v>4</v>
      </c>
      <c r="J130" s="24" t="n">
        <v>6</v>
      </c>
      <c r="K130" s="24" t="n">
        <v>2</v>
      </c>
      <c r="L130" s="24" t="n">
        <v>2</v>
      </c>
      <c r="M130" s="24" t="n">
        <v>0</v>
      </c>
      <c r="N130" s="24" t="n">
        <v>4</v>
      </c>
      <c r="O130" s="24" t="n">
        <v>3</v>
      </c>
      <c r="P130" s="29" t="n">
        <v>1</v>
      </c>
    </row>
    <row r="131" s="9" customFormat="true" ht="13.5" hidden="false" customHeight="true" outlineLevel="0" collapsed="false">
      <c r="A131" s="481" t="n">
        <v>31</v>
      </c>
      <c r="B131" s="482" t="s">
        <v>146</v>
      </c>
      <c r="C131" s="483" t="s">
        <v>274</v>
      </c>
      <c r="D131" s="29" t="n">
        <v>14</v>
      </c>
      <c r="E131" s="32"/>
      <c r="F131" s="32"/>
      <c r="G131" s="24" t="n">
        <v>14</v>
      </c>
      <c r="H131" s="28" t="n">
        <v>5</v>
      </c>
      <c r="I131" s="28" t="n">
        <v>9</v>
      </c>
      <c r="J131" s="24" t="n">
        <v>14</v>
      </c>
      <c r="K131" s="24" t="n">
        <v>5</v>
      </c>
      <c r="L131" s="24" t="n">
        <v>4</v>
      </c>
      <c r="M131" s="24" t="n">
        <v>1</v>
      </c>
      <c r="N131" s="24" t="n">
        <v>9</v>
      </c>
      <c r="O131" s="24" t="n">
        <v>6</v>
      </c>
      <c r="P131" s="29" t="n">
        <v>3</v>
      </c>
    </row>
    <row r="132" s="9" customFormat="true" ht="13.5" hidden="false" customHeight="true" outlineLevel="0" collapsed="false">
      <c r="A132" s="481"/>
      <c r="B132" s="482"/>
      <c r="C132" s="483" t="s">
        <v>147</v>
      </c>
      <c r="D132" s="29" t="n">
        <v>0</v>
      </c>
      <c r="E132" s="32"/>
      <c r="F132" s="484"/>
      <c r="G132" s="24" t="n">
        <v>0</v>
      </c>
      <c r="H132" s="28" t="n">
        <v>0</v>
      </c>
      <c r="I132" s="28" t="n">
        <v>0</v>
      </c>
      <c r="J132" s="24" t="n">
        <v>0</v>
      </c>
      <c r="K132" s="24" t="n">
        <v>0</v>
      </c>
      <c r="L132" s="24" t="n">
        <v>0</v>
      </c>
      <c r="M132" s="24" t="n">
        <v>0</v>
      </c>
      <c r="N132" s="24" t="n">
        <v>0</v>
      </c>
      <c r="O132" s="24" t="n">
        <v>0</v>
      </c>
      <c r="P132" s="29" t="n">
        <v>0</v>
      </c>
      <c r="Q132" s="477"/>
    </row>
    <row r="133" customFormat="false" ht="13.5" hidden="false" customHeight="true" outlineLevel="0" collapsed="false">
      <c r="A133" s="481"/>
      <c r="B133" s="482"/>
      <c r="C133" s="497" t="s">
        <v>144</v>
      </c>
      <c r="D133" s="29" t="n">
        <v>0</v>
      </c>
      <c r="E133" s="32"/>
      <c r="F133" s="32"/>
      <c r="G133" s="24" t="n">
        <v>0</v>
      </c>
      <c r="H133" s="28" t="n">
        <v>0</v>
      </c>
      <c r="I133" s="28" t="n">
        <v>0</v>
      </c>
      <c r="J133" s="24" t="n">
        <v>0</v>
      </c>
      <c r="K133" s="24" t="n">
        <v>0</v>
      </c>
      <c r="L133" s="24" t="n">
        <v>0</v>
      </c>
      <c r="M133" s="24" t="n">
        <v>0</v>
      </c>
      <c r="N133" s="24" t="n">
        <v>0</v>
      </c>
      <c r="O133" s="24" t="n">
        <v>0</v>
      </c>
      <c r="P133" s="29" t="n">
        <v>0</v>
      </c>
    </row>
    <row r="134" s="9" customFormat="true" ht="13.5" hidden="false" customHeight="true" outlineLevel="0" collapsed="false">
      <c r="A134" s="481"/>
      <c r="B134" s="482"/>
      <c r="C134" s="497" t="s">
        <v>33</v>
      </c>
      <c r="D134" s="29" t="n">
        <v>4</v>
      </c>
      <c r="E134" s="32" t="n">
        <v>1</v>
      </c>
      <c r="F134" s="32" t="n">
        <v>3</v>
      </c>
      <c r="G134" s="24" t="n">
        <v>4</v>
      </c>
      <c r="H134" s="28" t="n">
        <v>1</v>
      </c>
      <c r="I134" s="28" t="n">
        <v>3</v>
      </c>
      <c r="J134" s="24" t="n">
        <v>4</v>
      </c>
      <c r="K134" s="24" t="n">
        <v>1</v>
      </c>
      <c r="L134" s="24" t="n">
        <v>0</v>
      </c>
      <c r="M134" s="24" t="n">
        <v>1</v>
      </c>
      <c r="N134" s="24" t="n">
        <v>3</v>
      </c>
      <c r="O134" s="24" t="n">
        <v>0</v>
      </c>
      <c r="P134" s="24" t="n">
        <v>3</v>
      </c>
    </row>
    <row r="135" s="9" customFormat="true" ht="13.5" hidden="false" customHeight="true" outlineLevel="0" collapsed="false">
      <c r="A135" s="481" t="n">
        <v>32</v>
      </c>
      <c r="B135" s="482" t="s">
        <v>149</v>
      </c>
      <c r="C135" s="483" t="s">
        <v>150</v>
      </c>
      <c r="D135" s="29" t="n">
        <v>12</v>
      </c>
      <c r="E135" s="32"/>
      <c r="F135" s="32"/>
      <c r="G135" s="24" t="n">
        <v>12</v>
      </c>
      <c r="H135" s="28" t="n">
        <v>3</v>
      </c>
      <c r="I135" s="28" t="n">
        <v>9</v>
      </c>
      <c r="J135" s="24" t="n">
        <v>12</v>
      </c>
      <c r="K135" s="24" t="n">
        <v>3</v>
      </c>
      <c r="L135" s="24" t="n">
        <v>3</v>
      </c>
      <c r="M135" s="24" t="n">
        <v>0</v>
      </c>
      <c r="N135" s="24" t="n">
        <v>9</v>
      </c>
      <c r="O135" s="24" t="n">
        <v>8</v>
      </c>
      <c r="P135" s="29" t="n">
        <v>1</v>
      </c>
    </row>
    <row r="136" s="9" customFormat="true" ht="13.5" hidden="false" customHeight="true" outlineLevel="0" collapsed="false">
      <c r="A136" s="481"/>
      <c r="B136" s="482"/>
      <c r="C136" s="483" t="s">
        <v>151</v>
      </c>
      <c r="D136" s="29" t="n">
        <v>20</v>
      </c>
      <c r="E136" s="32"/>
      <c r="F136" s="484"/>
      <c r="G136" s="24" t="n">
        <v>20</v>
      </c>
      <c r="H136" s="28" t="n">
        <v>4</v>
      </c>
      <c r="I136" s="28" t="n">
        <v>16</v>
      </c>
      <c r="J136" s="24" t="n">
        <v>20</v>
      </c>
      <c r="K136" s="24" t="n">
        <v>4</v>
      </c>
      <c r="L136" s="24" t="n">
        <v>2</v>
      </c>
      <c r="M136" s="24" t="n">
        <v>2</v>
      </c>
      <c r="N136" s="24" t="n">
        <v>16</v>
      </c>
      <c r="O136" s="24" t="n">
        <v>6</v>
      </c>
      <c r="P136" s="29" t="n">
        <v>10</v>
      </c>
    </row>
    <row r="137" s="9" customFormat="true" ht="13.5" hidden="false" customHeight="true" outlineLevel="0" collapsed="false">
      <c r="A137" s="481"/>
      <c r="B137" s="482"/>
      <c r="C137" s="483" t="s">
        <v>152</v>
      </c>
      <c r="D137" s="29" t="n">
        <v>10</v>
      </c>
      <c r="E137" s="32"/>
      <c r="F137" s="484"/>
      <c r="G137" s="24" t="n">
        <v>10</v>
      </c>
      <c r="H137" s="28" t="n">
        <v>2</v>
      </c>
      <c r="I137" s="28" t="n">
        <v>8</v>
      </c>
      <c r="J137" s="24" t="n">
        <v>10</v>
      </c>
      <c r="K137" s="24" t="n">
        <v>2</v>
      </c>
      <c r="L137" s="24" t="n">
        <v>2</v>
      </c>
      <c r="M137" s="24" t="n">
        <v>0</v>
      </c>
      <c r="N137" s="24" t="n">
        <v>8</v>
      </c>
      <c r="O137" s="24" t="n">
        <v>5</v>
      </c>
      <c r="P137" s="29" t="n">
        <v>3</v>
      </c>
    </row>
    <row r="138" customFormat="false" ht="13.5" hidden="false" customHeight="true" outlineLevel="0" collapsed="false">
      <c r="A138" s="481"/>
      <c r="B138" s="482"/>
      <c r="C138" s="483" t="s">
        <v>39</v>
      </c>
      <c r="D138" s="29" t="n">
        <v>0</v>
      </c>
      <c r="E138" s="32" t="n">
        <v>0</v>
      </c>
      <c r="F138" s="484" t="n">
        <v>0</v>
      </c>
      <c r="G138" s="485" t="n">
        <v>0</v>
      </c>
      <c r="H138" s="485" t="n">
        <v>0</v>
      </c>
      <c r="I138" s="485" t="n">
        <v>0</v>
      </c>
      <c r="J138" s="485" t="n">
        <v>0</v>
      </c>
      <c r="K138" s="485" t="n">
        <v>0</v>
      </c>
      <c r="L138" s="485" t="n">
        <v>0</v>
      </c>
      <c r="M138" s="485" t="n">
        <v>0</v>
      </c>
      <c r="N138" s="485" t="n">
        <v>0</v>
      </c>
      <c r="O138" s="485" t="n">
        <v>0</v>
      </c>
      <c r="P138" s="488" t="n">
        <v>0</v>
      </c>
    </row>
    <row r="139" s="9" customFormat="true" ht="13.5" hidden="false" customHeight="true" outlineLevel="0" collapsed="false">
      <c r="A139" s="481"/>
      <c r="B139" s="482"/>
      <c r="C139" s="483" t="s">
        <v>33</v>
      </c>
      <c r="D139" s="29" t="n">
        <v>6</v>
      </c>
      <c r="E139" s="32" t="n">
        <v>2</v>
      </c>
      <c r="F139" s="32" t="n">
        <v>4</v>
      </c>
      <c r="G139" s="24" t="n">
        <v>6</v>
      </c>
      <c r="H139" s="28" t="n">
        <v>2</v>
      </c>
      <c r="I139" s="28" t="n">
        <v>4</v>
      </c>
      <c r="J139" s="24" t="n">
        <v>6</v>
      </c>
      <c r="K139" s="24" t="n">
        <v>2</v>
      </c>
      <c r="L139" s="24" t="n">
        <v>0</v>
      </c>
      <c r="M139" s="24" t="n">
        <v>2</v>
      </c>
      <c r="N139" s="24" t="n">
        <v>4</v>
      </c>
      <c r="O139" s="24" t="n">
        <v>1</v>
      </c>
      <c r="P139" s="24" t="n">
        <v>3</v>
      </c>
    </row>
    <row r="140" s="9" customFormat="true" ht="13.5" hidden="false" customHeight="true" outlineLevel="0" collapsed="false">
      <c r="A140" s="481" t="n">
        <v>33</v>
      </c>
      <c r="B140" s="482" t="s">
        <v>153</v>
      </c>
      <c r="C140" s="483" t="s">
        <v>154</v>
      </c>
      <c r="D140" s="29" t="n">
        <v>14</v>
      </c>
      <c r="E140" s="32"/>
      <c r="F140" s="489"/>
      <c r="G140" s="24" t="n">
        <v>14</v>
      </c>
      <c r="H140" s="28" t="n">
        <v>3</v>
      </c>
      <c r="I140" s="28" t="n">
        <v>11</v>
      </c>
      <c r="J140" s="24" t="n">
        <v>14</v>
      </c>
      <c r="K140" s="24" t="n">
        <v>3</v>
      </c>
      <c r="L140" s="24" t="n">
        <v>3</v>
      </c>
      <c r="M140" s="24" t="n">
        <v>0</v>
      </c>
      <c r="N140" s="24" t="n">
        <v>11</v>
      </c>
      <c r="O140" s="24" t="n">
        <v>9</v>
      </c>
      <c r="P140" s="29" t="n">
        <v>2</v>
      </c>
    </row>
    <row r="141" s="9" customFormat="true" ht="13.5" hidden="false" customHeight="true" outlineLevel="0" collapsed="false">
      <c r="A141" s="481"/>
      <c r="B141" s="482"/>
      <c r="C141" s="483" t="s">
        <v>119</v>
      </c>
      <c r="D141" s="29" t="n">
        <v>8</v>
      </c>
      <c r="E141" s="32"/>
      <c r="F141" s="32"/>
      <c r="G141" s="24" t="n">
        <v>8</v>
      </c>
      <c r="H141" s="28" t="n">
        <v>2</v>
      </c>
      <c r="I141" s="28" t="n">
        <v>6</v>
      </c>
      <c r="J141" s="24" t="n">
        <v>8</v>
      </c>
      <c r="K141" s="24" t="n">
        <v>2</v>
      </c>
      <c r="L141" s="24" t="n">
        <v>2</v>
      </c>
      <c r="M141" s="24" t="n">
        <v>0</v>
      </c>
      <c r="N141" s="24" t="n">
        <v>6</v>
      </c>
      <c r="O141" s="24" t="n">
        <v>6</v>
      </c>
      <c r="P141" s="29" t="n">
        <v>0</v>
      </c>
    </row>
    <row r="142" s="9" customFormat="true" ht="13.5" hidden="false" customHeight="true" outlineLevel="0" collapsed="false">
      <c r="A142" s="481"/>
      <c r="B142" s="482"/>
      <c r="C142" s="483" t="s">
        <v>155</v>
      </c>
      <c r="D142" s="24" t="n">
        <v>4</v>
      </c>
      <c r="E142" s="28"/>
      <c r="F142" s="494"/>
      <c r="G142" s="24" t="n">
        <v>4</v>
      </c>
      <c r="H142" s="28" t="n">
        <v>1</v>
      </c>
      <c r="I142" s="28" t="n">
        <v>3</v>
      </c>
      <c r="J142" s="24" t="n">
        <v>4</v>
      </c>
      <c r="K142" s="24" t="n">
        <v>1</v>
      </c>
      <c r="L142" s="24" t="n">
        <v>1</v>
      </c>
      <c r="M142" s="24" t="n">
        <v>0</v>
      </c>
      <c r="N142" s="24" t="n">
        <v>3</v>
      </c>
      <c r="O142" s="24" t="n">
        <v>3</v>
      </c>
      <c r="P142" s="24" t="n">
        <v>0</v>
      </c>
    </row>
    <row r="143" s="9" customFormat="true" ht="13.5" hidden="false" customHeight="true" outlineLevel="0" collapsed="false">
      <c r="A143" s="481"/>
      <c r="B143" s="482"/>
      <c r="C143" s="483" t="s">
        <v>62</v>
      </c>
      <c r="D143" s="29" t="n">
        <v>0</v>
      </c>
      <c r="E143" s="32"/>
      <c r="F143" s="32"/>
      <c r="G143" s="24" t="n">
        <v>0</v>
      </c>
      <c r="H143" s="28" t="n">
        <v>0</v>
      </c>
      <c r="I143" s="28" t="n">
        <v>0</v>
      </c>
      <c r="J143" s="24" t="n">
        <v>0</v>
      </c>
      <c r="K143" s="24" t="n">
        <v>0</v>
      </c>
      <c r="L143" s="24" t="n">
        <v>0</v>
      </c>
      <c r="M143" s="24" t="n">
        <v>0</v>
      </c>
      <c r="N143" s="24" t="n">
        <v>0</v>
      </c>
      <c r="O143" s="24" t="n">
        <v>0</v>
      </c>
      <c r="P143" s="29" t="n">
        <v>0</v>
      </c>
    </row>
    <row r="144" s="9" customFormat="true" ht="13.5" hidden="false" customHeight="true" outlineLevel="0" collapsed="false">
      <c r="A144" s="481"/>
      <c r="B144" s="482"/>
      <c r="C144" s="498" t="s">
        <v>131</v>
      </c>
      <c r="D144" s="56" t="n">
        <v>0</v>
      </c>
      <c r="E144" s="58" t="n">
        <v>0</v>
      </c>
      <c r="F144" s="58" t="n">
        <v>0</v>
      </c>
      <c r="G144" s="485" t="n">
        <v>0</v>
      </c>
      <c r="H144" s="485" t="n">
        <v>0</v>
      </c>
      <c r="I144" s="485" t="n">
        <v>0</v>
      </c>
      <c r="J144" s="485" t="n">
        <v>0</v>
      </c>
      <c r="K144" s="485" t="n">
        <v>0</v>
      </c>
      <c r="L144" s="485" t="n">
        <v>0</v>
      </c>
      <c r="M144" s="485" t="n">
        <v>0</v>
      </c>
      <c r="N144" s="485" t="n">
        <v>0</v>
      </c>
      <c r="O144" s="485" t="n">
        <v>0</v>
      </c>
      <c r="P144" s="488" t="n">
        <v>0</v>
      </c>
    </row>
    <row r="145" s="9" customFormat="true" ht="13.5" hidden="false" customHeight="true" outlineLevel="0" collapsed="false">
      <c r="A145" s="481" t="n">
        <v>34</v>
      </c>
      <c r="B145" s="482" t="s">
        <v>156</v>
      </c>
      <c r="C145" s="497" t="s">
        <v>1766</v>
      </c>
      <c r="D145" s="29" t="n">
        <v>3</v>
      </c>
      <c r="E145" s="32"/>
      <c r="F145" s="32"/>
      <c r="G145" s="24" t="n">
        <v>3</v>
      </c>
      <c r="H145" s="28" t="n">
        <v>0</v>
      </c>
      <c r="I145" s="28" t="n">
        <v>3</v>
      </c>
      <c r="J145" s="24" t="n">
        <v>3</v>
      </c>
      <c r="K145" s="24" t="n">
        <v>0</v>
      </c>
      <c r="L145" s="24" t="n">
        <v>0</v>
      </c>
      <c r="M145" s="24" t="n">
        <v>0</v>
      </c>
      <c r="N145" s="24" t="n">
        <v>3</v>
      </c>
      <c r="O145" s="24" t="n">
        <v>3</v>
      </c>
      <c r="P145" s="29" t="n">
        <v>0</v>
      </c>
      <c r="Q145" s="477"/>
    </row>
    <row r="146" s="9" customFormat="true" ht="13.5" hidden="false" customHeight="true" outlineLevel="0" collapsed="false">
      <c r="A146" s="481"/>
      <c r="B146" s="482"/>
      <c r="C146" s="497" t="s">
        <v>1767</v>
      </c>
      <c r="D146" s="29" t="n">
        <v>3</v>
      </c>
      <c r="E146" s="32"/>
      <c r="F146" s="32"/>
      <c r="G146" s="24" t="n">
        <v>3</v>
      </c>
      <c r="H146" s="28" t="n">
        <v>0</v>
      </c>
      <c r="I146" s="28" t="n">
        <v>3</v>
      </c>
      <c r="J146" s="24" t="n">
        <v>3</v>
      </c>
      <c r="K146" s="24" t="n">
        <v>0</v>
      </c>
      <c r="L146" s="24" t="n">
        <v>0</v>
      </c>
      <c r="M146" s="24" t="n">
        <v>0</v>
      </c>
      <c r="N146" s="24" t="n">
        <v>3</v>
      </c>
      <c r="O146" s="24" t="n">
        <v>3</v>
      </c>
      <c r="P146" s="29" t="n">
        <v>0</v>
      </c>
      <c r="Q146" s="477"/>
    </row>
    <row r="147" s="9" customFormat="true" ht="13.5" hidden="false" customHeight="true" outlineLevel="0" collapsed="false">
      <c r="A147" s="481"/>
      <c r="B147" s="482"/>
      <c r="C147" s="497" t="s">
        <v>159</v>
      </c>
      <c r="D147" s="29" t="n">
        <v>0</v>
      </c>
      <c r="E147" s="32"/>
      <c r="F147" s="32"/>
      <c r="G147" s="24" t="n">
        <v>0</v>
      </c>
      <c r="H147" s="28" t="n">
        <v>0</v>
      </c>
      <c r="I147" s="28" t="n">
        <v>0</v>
      </c>
      <c r="J147" s="24" t="n">
        <v>0</v>
      </c>
      <c r="K147" s="24" t="n">
        <v>0</v>
      </c>
      <c r="L147" s="24" t="n">
        <v>0</v>
      </c>
      <c r="M147" s="24" t="n">
        <v>0</v>
      </c>
      <c r="N147" s="24" t="n">
        <v>0</v>
      </c>
      <c r="O147" s="24" t="n">
        <v>0</v>
      </c>
      <c r="P147" s="29" t="n">
        <v>0</v>
      </c>
    </row>
    <row r="148" s="9" customFormat="true" ht="13.5" hidden="false" customHeight="true" outlineLevel="0" collapsed="false">
      <c r="A148" s="481"/>
      <c r="B148" s="482"/>
      <c r="C148" s="497" t="s">
        <v>160</v>
      </c>
      <c r="D148" s="29" t="n">
        <v>7</v>
      </c>
      <c r="E148" s="32"/>
      <c r="F148" s="484"/>
      <c r="G148" s="24" t="n">
        <v>7</v>
      </c>
      <c r="H148" s="28" t="n">
        <v>2</v>
      </c>
      <c r="I148" s="28" t="n">
        <v>5</v>
      </c>
      <c r="J148" s="24" t="n">
        <v>7</v>
      </c>
      <c r="K148" s="24" t="n">
        <v>2</v>
      </c>
      <c r="L148" s="24" t="n">
        <v>2</v>
      </c>
      <c r="M148" s="24" t="n">
        <v>0</v>
      </c>
      <c r="N148" s="24" t="n">
        <v>5</v>
      </c>
      <c r="O148" s="24" t="n">
        <v>4</v>
      </c>
      <c r="P148" s="29" t="n">
        <v>1</v>
      </c>
    </row>
    <row r="149" s="9" customFormat="true" ht="13.5" hidden="false" customHeight="true" outlineLevel="0" collapsed="false">
      <c r="A149" s="481"/>
      <c r="B149" s="482"/>
      <c r="C149" s="497" t="s">
        <v>115</v>
      </c>
      <c r="D149" s="29" t="n">
        <v>0</v>
      </c>
      <c r="E149" s="32"/>
      <c r="F149" s="484"/>
      <c r="G149" s="24" t="n">
        <v>0</v>
      </c>
      <c r="H149" s="28" t="n">
        <v>0</v>
      </c>
      <c r="I149" s="28" t="n">
        <v>0</v>
      </c>
      <c r="J149" s="24" t="n">
        <v>0</v>
      </c>
      <c r="K149" s="24" t="n">
        <v>0</v>
      </c>
      <c r="L149" s="24" t="n">
        <v>0</v>
      </c>
      <c r="M149" s="24" t="n">
        <v>0</v>
      </c>
      <c r="N149" s="24" t="n">
        <v>0</v>
      </c>
      <c r="O149" s="24" t="n">
        <v>0</v>
      </c>
      <c r="P149" s="29" t="n">
        <v>0</v>
      </c>
    </row>
    <row r="150" s="9" customFormat="true" ht="13.5" hidden="false" customHeight="true" outlineLevel="0" collapsed="false">
      <c r="A150" s="481"/>
      <c r="B150" s="482"/>
      <c r="C150" s="497" t="s">
        <v>124</v>
      </c>
      <c r="D150" s="29" t="n">
        <v>0</v>
      </c>
      <c r="E150" s="32"/>
      <c r="F150" s="32"/>
      <c r="G150" s="24" t="n">
        <v>0</v>
      </c>
      <c r="H150" s="28" t="n">
        <v>0</v>
      </c>
      <c r="I150" s="28" t="n">
        <v>0</v>
      </c>
      <c r="J150" s="24" t="n">
        <v>0</v>
      </c>
      <c r="K150" s="24" t="n">
        <v>0</v>
      </c>
      <c r="L150" s="24" t="n">
        <v>0</v>
      </c>
      <c r="M150" s="24" t="n">
        <v>0</v>
      </c>
      <c r="N150" s="24" t="n">
        <v>0</v>
      </c>
      <c r="O150" s="24" t="n">
        <v>0</v>
      </c>
      <c r="P150" s="29" t="n">
        <v>0</v>
      </c>
    </row>
    <row r="151" s="9" customFormat="true" ht="13.5" hidden="false" customHeight="true" outlineLevel="0" collapsed="false">
      <c r="A151" s="481"/>
      <c r="B151" s="482"/>
      <c r="C151" s="497" t="s">
        <v>161</v>
      </c>
      <c r="D151" s="29" t="n">
        <v>0</v>
      </c>
      <c r="E151" s="32"/>
      <c r="F151" s="32"/>
      <c r="G151" s="24" t="n">
        <v>0</v>
      </c>
      <c r="H151" s="28" t="n">
        <v>0</v>
      </c>
      <c r="I151" s="28" t="n">
        <v>0</v>
      </c>
      <c r="J151" s="24" t="n">
        <v>0</v>
      </c>
      <c r="K151" s="24" t="n">
        <v>0</v>
      </c>
      <c r="L151" s="24" t="n">
        <v>0</v>
      </c>
      <c r="M151" s="24" t="n">
        <v>0</v>
      </c>
      <c r="N151" s="24" t="n">
        <v>0</v>
      </c>
      <c r="O151" s="24" t="n">
        <v>0</v>
      </c>
      <c r="P151" s="29" t="n">
        <v>0</v>
      </c>
    </row>
    <row r="152" customFormat="false" ht="13.5" hidden="false" customHeight="true" outlineLevel="0" collapsed="false">
      <c r="A152" s="481"/>
      <c r="B152" s="482"/>
      <c r="C152" s="497" t="s">
        <v>131</v>
      </c>
      <c r="D152" s="29" t="n">
        <v>0</v>
      </c>
      <c r="E152" s="32" t="n">
        <v>0</v>
      </c>
      <c r="F152" s="32" t="n">
        <v>0</v>
      </c>
      <c r="G152" s="485" t="n">
        <v>0</v>
      </c>
      <c r="H152" s="485" t="n">
        <v>0</v>
      </c>
      <c r="I152" s="485" t="n">
        <v>0</v>
      </c>
      <c r="J152" s="485" t="n">
        <v>0</v>
      </c>
      <c r="K152" s="485" t="n">
        <v>0</v>
      </c>
      <c r="L152" s="485" t="n">
        <v>0</v>
      </c>
      <c r="M152" s="485" t="n">
        <v>0</v>
      </c>
      <c r="N152" s="485" t="n">
        <v>0</v>
      </c>
      <c r="O152" s="485" t="n">
        <v>0</v>
      </c>
      <c r="P152" s="488" t="n">
        <v>0</v>
      </c>
    </row>
    <row r="153" s="9" customFormat="true" ht="13.5" hidden="false" customHeight="true" outlineLevel="0" collapsed="false">
      <c r="A153" s="481"/>
      <c r="B153" s="482"/>
      <c r="C153" s="497" t="s">
        <v>33</v>
      </c>
      <c r="D153" s="29" t="n">
        <v>1</v>
      </c>
      <c r="E153" s="32" t="n">
        <v>1</v>
      </c>
      <c r="F153" s="32" t="n">
        <v>0</v>
      </c>
      <c r="G153" s="24" t="n">
        <v>1</v>
      </c>
      <c r="H153" s="28" t="n">
        <v>1</v>
      </c>
      <c r="I153" s="28" t="n">
        <v>0</v>
      </c>
      <c r="J153" s="24" t="n">
        <v>1</v>
      </c>
      <c r="K153" s="24" t="n">
        <v>1</v>
      </c>
      <c r="L153" s="24" t="n">
        <v>0</v>
      </c>
      <c r="M153" s="24" t="n">
        <v>1</v>
      </c>
      <c r="N153" s="24" t="n">
        <v>0</v>
      </c>
      <c r="O153" s="24" t="n">
        <v>0</v>
      </c>
      <c r="P153" s="24" t="n">
        <v>0</v>
      </c>
    </row>
    <row r="154" s="9" customFormat="true" ht="14.25" hidden="false" customHeight="true" outlineLevel="0" collapsed="false">
      <c r="A154" s="481" t="n">
        <v>35</v>
      </c>
      <c r="B154" s="482" t="s">
        <v>162</v>
      </c>
      <c r="C154" s="483" t="s">
        <v>1768</v>
      </c>
      <c r="D154" s="29" t="n">
        <v>26</v>
      </c>
      <c r="E154" s="32"/>
      <c r="F154" s="32"/>
      <c r="G154" s="24" t="n">
        <v>26</v>
      </c>
      <c r="H154" s="28" t="n">
        <v>5</v>
      </c>
      <c r="I154" s="28" t="n">
        <v>21</v>
      </c>
      <c r="J154" s="24" t="n">
        <v>26</v>
      </c>
      <c r="K154" s="24" t="n">
        <v>5</v>
      </c>
      <c r="L154" s="24" t="n">
        <v>5</v>
      </c>
      <c r="M154" s="24" t="n">
        <v>0</v>
      </c>
      <c r="N154" s="24" t="n">
        <v>21</v>
      </c>
      <c r="O154" s="24" t="n">
        <v>21</v>
      </c>
      <c r="P154" s="29" t="n">
        <v>0</v>
      </c>
    </row>
    <row r="155" s="9" customFormat="true" ht="13.5" hidden="false" customHeight="true" outlineLevel="0" collapsed="false">
      <c r="A155" s="481"/>
      <c r="B155" s="482"/>
      <c r="C155" s="483" t="s">
        <v>163</v>
      </c>
      <c r="D155" s="24" t="n">
        <v>4</v>
      </c>
      <c r="E155" s="28"/>
      <c r="F155" s="28"/>
      <c r="G155" s="24" t="n">
        <v>4</v>
      </c>
      <c r="H155" s="28" t="n">
        <v>1</v>
      </c>
      <c r="I155" s="28" t="n">
        <v>3</v>
      </c>
      <c r="J155" s="24" t="n">
        <v>4</v>
      </c>
      <c r="K155" s="24" t="n">
        <v>1</v>
      </c>
      <c r="L155" s="24" t="n">
        <v>1</v>
      </c>
      <c r="M155" s="24" t="n">
        <v>0</v>
      </c>
      <c r="N155" s="24" t="n">
        <v>3</v>
      </c>
      <c r="O155" s="24" t="n">
        <v>3</v>
      </c>
      <c r="P155" s="24" t="n">
        <v>0</v>
      </c>
    </row>
    <row r="156" s="9" customFormat="true" ht="13.5" hidden="false" customHeight="true" outlineLevel="0" collapsed="false">
      <c r="A156" s="481"/>
      <c r="B156" s="482"/>
      <c r="C156" s="483" t="s">
        <v>131</v>
      </c>
      <c r="D156" s="29" t="n">
        <v>0</v>
      </c>
      <c r="E156" s="32" t="n">
        <v>0</v>
      </c>
      <c r="F156" s="484" t="n">
        <v>0</v>
      </c>
      <c r="G156" s="485" t="n">
        <v>0</v>
      </c>
      <c r="H156" s="485" t="n">
        <v>0</v>
      </c>
      <c r="I156" s="485" t="n">
        <v>0</v>
      </c>
      <c r="J156" s="485" t="n">
        <v>0</v>
      </c>
      <c r="K156" s="485" t="n">
        <v>0</v>
      </c>
      <c r="L156" s="485" t="n">
        <v>0</v>
      </c>
      <c r="M156" s="485" t="n">
        <v>0</v>
      </c>
      <c r="N156" s="485" t="n">
        <v>0</v>
      </c>
      <c r="O156" s="485" t="n">
        <v>0</v>
      </c>
      <c r="P156" s="488" t="n">
        <v>0</v>
      </c>
    </row>
    <row r="157" s="9" customFormat="true" ht="13.5" hidden="false" customHeight="true" outlineLevel="0" collapsed="false">
      <c r="A157" s="481" t="n">
        <v>36</v>
      </c>
      <c r="B157" s="482" t="s">
        <v>165</v>
      </c>
      <c r="C157" s="483" t="s">
        <v>166</v>
      </c>
      <c r="D157" s="29" t="n">
        <v>3</v>
      </c>
      <c r="E157" s="32"/>
      <c r="F157" s="484"/>
      <c r="G157" s="24" t="n">
        <v>3</v>
      </c>
      <c r="H157" s="28" t="n">
        <v>1</v>
      </c>
      <c r="I157" s="28" t="n">
        <v>2</v>
      </c>
      <c r="J157" s="24" t="n">
        <v>3</v>
      </c>
      <c r="K157" s="24" t="n">
        <v>1</v>
      </c>
      <c r="L157" s="24" t="n">
        <v>1</v>
      </c>
      <c r="M157" s="24" t="n">
        <v>0</v>
      </c>
      <c r="N157" s="24" t="n">
        <v>2</v>
      </c>
      <c r="O157" s="24" t="n">
        <v>1</v>
      </c>
      <c r="P157" s="29" t="n">
        <v>1</v>
      </c>
    </row>
    <row r="158" s="9" customFormat="true" ht="13.5" hidden="false" customHeight="true" outlineLevel="0" collapsed="false">
      <c r="A158" s="481"/>
      <c r="B158" s="482"/>
      <c r="C158" s="483" t="s">
        <v>33</v>
      </c>
      <c r="D158" s="29" t="n">
        <v>0</v>
      </c>
      <c r="E158" s="32" t="n">
        <v>0</v>
      </c>
      <c r="F158" s="32" t="n">
        <v>0</v>
      </c>
      <c r="G158" s="24" t="n">
        <v>0</v>
      </c>
      <c r="H158" s="28" t="n">
        <v>0</v>
      </c>
      <c r="I158" s="28" t="n">
        <v>0</v>
      </c>
      <c r="J158" s="24" t="n">
        <v>0</v>
      </c>
      <c r="K158" s="24" t="n">
        <v>0</v>
      </c>
      <c r="L158" s="24" t="n">
        <v>0</v>
      </c>
      <c r="M158" s="24" t="n">
        <v>0</v>
      </c>
      <c r="N158" s="24" t="n">
        <v>0</v>
      </c>
      <c r="O158" s="24" t="n">
        <v>0</v>
      </c>
      <c r="P158" s="29" t="n">
        <v>0</v>
      </c>
    </row>
    <row r="159" customFormat="false" ht="13.5" hidden="false" customHeight="true" outlineLevel="0" collapsed="false">
      <c r="A159" s="481" t="n">
        <v>37</v>
      </c>
      <c r="B159" s="482" t="s">
        <v>167</v>
      </c>
      <c r="C159" s="483" t="s">
        <v>168</v>
      </c>
      <c r="D159" s="29" t="n">
        <v>3</v>
      </c>
      <c r="E159" s="32"/>
      <c r="F159" s="484"/>
      <c r="G159" s="24" t="n">
        <v>3</v>
      </c>
      <c r="H159" s="28" t="n">
        <v>1</v>
      </c>
      <c r="I159" s="28" t="n">
        <v>2</v>
      </c>
      <c r="J159" s="24" t="n">
        <v>3</v>
      </c>
      <c r="K159" s="24" t="n">
        <v>1</v>
      </c>
      <c r="L159" s="24" t="n">
        <v>1</v>
      </c>
      <c r="M159" s="24" t="n">
        <v>0</v>
      </c>
      <c r="N159" s="24" t="n">
        <v>2</v>
      </c>
      <c r="O159" s="24" t="n">
        <v>2</v>
      </c>
      <c r="P159" s="29" t="n">
        <v>0</v>
      </c>
    </row>
    <row r="160" s="9" customFormat="true" ht="13.5" hidden="false" customHeight="true" outlineLevel="0" collapsed="false">
      <c r="A160" s="481"/>
      <c r="B160" s="482"/>
      <c r="C160" s="483" t="s">
        <v>33</v>
      </c>
      <c r="D160" s="29" t="n">
        <v>2</v>
      </c>
      <c r="E160" s="32" t="n">
        <v>1</v>
      </c>
      <c r="F160" s="32" t="n">
        <v>1</v>
      </c>
      <c r="G160" s="24" t="n">
        <v>2</v>
      </c>
      <c r="H160" s="28" t="n">
        <v>1</v>
      </c>
      <c r="I160" s="28" t="n">
        <v>1</v>
      </c>
      <c r="J160" s="24" t="n">
        <v>2</v>
      </c>
      <c r="K160" s="24" t="n">
        <v>1</v>
      </c>
      <c r="L160" s="24" t="n">
        <v>1</v>
      </c>
      <c r="M160" s="24" t="n">
        <v>0</v>
      </c>
      <c r="N160" s="24" t="n">
        <v>1</v>
      </c>
      <c r="O160" s="24" t="n">
        <v>1</v>
      </c>
      <c r="P160" s="24" t="n">
        <v>0</v>
      </c>
    </row>
    <row r="161" s="9" customFormat="true" ht="13.5" hidden="false" customHeight="true" outlineLevel="0" collapsed="false">
      <c r="A161" s="481" t="n">
        <v>38</v>
      </c>
      <c r="B161" s="482" t="s">
        <v>169</v>
      </c>
      <c r="C161" s="483" t="s">
        <v>170</v>
      </c>
      <c r="D161" s="29" t="n">
        <v>7</v>
      </c>
      <c r="E161" s="32"/>
      <c r="F161" s="484"/>
      <c r="G161" s="24" t="n">
        <v>7</v>
      </c>
      <c r="H161" s="28" t="n">
        <v>2</v>
      </c>
      <c r="I161" s="28" t="n">
        <v>5</v>
      </c>
      <c r="J161" s="24" t="n">
        <v>7</v>
      </c>
      <c r="K161" s="24" t="n">
        <v>2</v>
      </c>
      <c r="L161" s="24" t="n">
        <v>2</v>
      </c>
      <c r="M161" s="24" t="n">
        <v>0</v>
      </c>
      <c r="N161" s="24" t="n">
        <v>5</v>
      </c>
      <c r="O161" s="24" t="n">
        <v>5</v>
      </c>
      <c r="P161" s="29" t="n">
        <v>0</v>
      </c>
    </row>
    <row r="162" s="9" customFormat="true" ht="13.5" hidden="false" customHeight="true" outlineLevel="0" collapsed="false">
      <c r="A162" s="481"/>
      <c r="B162" s="482"/>
      <c r="C162" s="493" t="s">
        <v>172</v>
      </c>
      <c r="D162" s="29" t="n">
        <v>7</v>
      </c>
      <c r="E162" s="32"/>
      <c r="F162" s="489"/>
      <c r="G162" s="24" t="n">
        <v>7</v>
      </c>
      <c r="H162" s="28" t="n">
        <v>2</v>
      </c>
      <c r="I162" s="28" t="n">
        <v>5</v>
      </c>
      <c r="J162" s="24" t="n">
        <v>7</v>
      </c>
      <c r="K162" s="24" t="n">
        <v>2</v>
      </c>
      <c r="L162" s="24" t="n">
        <v>2</v>
      </c>
      <c r="M162" s="24" t="n">
        <v>0</v>
      </c>
      <c r="N162" s="24" t="n">
        <v>5</v>
      </c>
      <c r="O162" s="24" t="n">
        <v>5</v>
      </c>
      <c r="P162" s="29" t="n">
        <v>0</v>
      </c>
    </row>
    <row r="163" s="9" customFormat="true" ht="13.5" hidden="false" customHeight="true" outlineLevel="0" collapsed="false">
      <c r="A163" s="481"/>
      <c r="B163" s="482"/>
      <c r="C163" s="483" t="s">
        <v>171</v>
      </c>
      <c r="D163" s="29" t="n">
        <v>9</v>
      </c>
      <c r="E163" s="32"/>
      <c r="F163" s="484"/>
      <c r="G163" s="24" t="n">
        <v>9</v>
      </c>
      <c r="H163" s="28" t="n">
        <v>4</v>
      </c>
      <c r="I163" s="28" t="n">
        <v>5</v>
      </c>
      <c r="J163" s="24" t="n">
        <v>9</v>
      </c>
      <c r="K163" s="24" t="n">
        <v>4</v>
      </c>
      <c r="L163" s="24" t="n">
        <v>4</v>
      </c>
      <c r="M163" s="24" t="n">
        <v>0</v>
      </c>
      <c r="N163" s="24" t="n">
        <v>5</v>
      </c>
      <c r="O163" s="24" t="n">
        <v>5</v>
      </c>
      <c r="P163" s="29" t="n">
        <v>0</v>
      </c>
    </row>
    <row r="164" s="9" customFormat="true" ht="13.5" hidden="false" customHeight="true" outlineLevel="0" collapsed="false">
      <c r="A164" s="481"/>
      <c r="B164" s="482"/>
      <c r="C164" s="483" t="s">
        <v>173</v>
      </c>
      <c r="D164" s="29" t="n">
        <v>0</v>
      </c>
      <c r="E164" s="32"/>
      <c r="F164" s="484"/>
      <c r="G164" s="24" t="n">
        <v>0</v>
      </c>
      <c r="H164" s="28" t="n">
        <v>0</v>
      </c>
      <c r="I164" s="28" t="n">
        <v>0</v>
      </c>
      <c r="J164" s="24" t="n">
        <v>0</v>
      </c>
      <c r="K164" s="24" t="n">
        <v>0</v>
      </c>
      <c r="L164" s="24" t="n">
        <v>0</v>
      </c>
      <c r="M164" s="24" t="n">
        <v>0</v>
      </c>
      <c r="N164" s="24" t="n">
        <v>0</v>
      </c>
      <c r="O164" s="24" t="n">
        <v>0</v>
      </c>
      <c r="P164" s="29" t="n">
        <v>0</v>
      </c>
    </row>
    <row r="165" s="9" customFormat="true" ht="13.5" hidden="false" customHeight="true" outlineLevel="0" collapsed="false">
      <c r="A165" s="481"/>
      <c r="B165" s="482"/>
      <c r="C165" s="483" t="s">
        <v>33</v>
      </c>
      <c r="D165" s="29" t="n">
        <v>0</v>
      </c>
      <c r="E165" s="32" t="n">
        <v>0</v>
      </c>
      <c r="F165" s="484" t="n">
        <v>0</v>
      </c>
      <c r="G165" s="24" t="n">
        <v>0</v>
      </c>
      <c r="H165" s="28" t="n">
        <v>0</v>
      </c>
      <c r="I165" s="28" t="n">
        <v>0</v>
      </c>
      <c r="J165" s="24" t="n">
        <v>0</v>
      </c>
      <c r="K165" s="24" t="n">
        <v>0</v>
      </c>
      <c r="L165" s="24" t="n">
        <v>0</v>
      </c>
      <c r="M165" s="24" t="n">
        <v>0</v>
      </c>
      <c r="N165" s="24" t="n">
        <v>0</v>
      </c>
      <c r="O165" s="24" t="n">
        <v>0</v>
      </c>
      <c r="P165" s="29" t="n">
        <v>0</v>
      </c>
    </row>
    <row r="166" s="9" customFormat="true" ht="13.5" hidden="false" customHeight="true" outlineLevel="0" collapsed="false">
      <c r="A166" s="481" t="n">
        <v>39</v>
      </c>
      <c r="B166" s="482" t="s">
        <v>174</v>
      </c>
      <c r="C166" s="483" t="s">
        <v>175</v>
      </c>
      <c r="D166" s="29" t="n">
        <v>5</v>
      </c>
      <c r="E166" s="32"/>
      <c r="F166" s="484"/>
      <c r="G166" s="24" t="n">
        <v>5</v>
      </c>
      <c r="H166" s="28" t="n">
        <v>1</v>
      </c>
      <c r="I166" s="28" t="n">
        <v>4</v>
      </c>
      <c r="J166" s="24" t="n">
        <v>5</v>
      </c>
      <c r="K166" s="24" t="n">
        <v>1</v>
      </c>
      <c r="L166" s="24" t="n">
        <v>0</v>
      </c>
      <c r="M166" s="24" t="n">
        <v>1</v>
      </c>
      <c r="N166" s="24" t="n">
        <v>4</v>
      </c>
      <c r="O166" s="24" t="n">
        <v>4</v>
      </c>
      <c r="P166" s="29" t="n">
        <v>0</v>
      </c>
    </row>
    <row r="167" s="9" customFormat="true" ht="13.5" hidden="false" customHeight="true" outlineLevel="0" collapsed="false">
      <c r="A167" s="481"/>
      <c r="B167" s="482"/>
      <c r="C167" s="483" t="s">
        <v>176</v>
      </c>
      <c r="D167" s="24" t="n">
        <v>4</v>
      </c>
      <c r="E167" s="28"/>
      <c r="F167" s="28"/>
      <c r="G167" s="24" t="n">
        <v>4</v>
      </c>
      <c r="H167" s="28" t="n">
        <v>1</v>
      </c>
      <c r="I167" s="28" t="n">
        <v>3</v>
      </c>
      <c r="J167" s="24" t="n">
        <v>4</v>
      </c>
      <c r="K167" s="24" t="n">
        <v>1</v>
      </c>
      <c r="L167" s="24" t="n">
        <v>1</v>
      </c>
      <c r="M167" s="24" t="n">
        <v>0</v>
      </c>
      <c r="N167" s="24" t="n">
        <v>3</v>
      </c>
      <c r="O167" s="24" t="n">
        <v>3</v>
      </c>
      <c r="P167" s="24" t="n">
        <v>0</v>
      </c>
    </row>
    <row r="168" s="9" customFormat="true" ht="13.5" hidden="false" customHeight="true" outlineLevel="0" collapsed="false">
      <c r="A168" s="481"/>
      <c r="B168" s="482"/>
      <c r="C168" s="483" t="s">
        <v>33</v>
      </c>
      <c r="D168" s="29" t="n">
        <v>0</v>
      </c>
      <c r="E168" s="32" t="n">
        <v>0</v>
      </c>
      <c r="F168" s="484" t="n">
        <v>0</v>
      </c>
      <c r="G168" s="24" t="n">
        <v>0</v>
      </c>
      <c r="H168" s="28" t="n">
        <v>0</v>
      </c>
      <c r="I168" s="28" t="n">
        <v>0</v>
      </c>
      <c r="J168" s="24" t="n">
        <v>0</v>
      </c>
      <c r="K168" s="24" t="n">
        <v>0</v>
      </c>
      <c r="L168" s="24" t="n">
        <v>0</v>
      </c>
      <c r="M168" s="24" t="n">
        <v>0</v>
      </c>
      <c r="N168" s="24" t="n">
        <v>0</v>
      </c>
      <c r="O168" s="24" t="n">
        <v>0</v>
      </c>
      <c r="P168" s="29" t="n">
        <v>0</v>
      </c>
    </row>
    <row r="169" s="9" customFormat="true" ht="13.5" hidden="false" customHeight="true" outlineLevel="0" collapsed="false">
      <c r="A169" s="481" t="n">
        <v>40</v>
      </c>
      <c r="B169" s="482" t="s">
        <v>177</v>
      </c>
      <c r="C169" s="483" t="s">
        <v>131</v>
      </c>
      <c r="D169" s="29" t="n">
        <v>0</v>
      </c>
      <c r="E169" s="32" t="n">
        <v>0</v>
      </c>
      <c r="F169" s="32" t="n">
        <v>0</v>
      </c>
      <c r="G169" s="485" t="n">
        <v>0</v>
      </c>
      <c r="H169" s="485" t="n">
        <v>0</v>
      </c>
      <c r="I169" s="485" t="n">
        <v>0</v>
      </c>
      <c r="J169" s="485" t="n">
        <v>0</v>
      </c>
      <c r="K169" s="485" t="n">
        <v>0</v>
      </c>
      <c r="L169" s="485" t="n">
        <v>0</v>
      </c>
      <c r="M169" s="485" t="n">
        <v>0</v>
      </c>
      <c r="N169" s="485" t="n">
        <v>0</v>
      </c>
      <c r="O169" s="485" t="n">
        <v>0</v>
      </c>
      <c r="P169" s="488" t="n">
        <v>0</v>
      </c>
    </row>
    <row r="170" s="9" customFormat="true" ht="13.5" hidden="false" customHeight="true" outlineLevel="0" collapsed="false">
      <c r="A170" s="481"/>
      <c r="B170" s="482"/>
      <c r="C170" s="483" t="s">
        <v>62</v>
      </c>
      <c r="D170" s="29" t="n">
        <v>0</v>
      </c>
      <c r="E170" s="32"/>
      <c r="F170" s="32"/>
      <c r="G170" s="24" t="n">
        <v>0</v>
      </c>
      <c r="H170" s="28" t="n">
        <v>0</v>
      </c>
      <c r="I170" s="28" t="n">
        <v>0</v>
      </c>
      <c r="J170" s="24" t="n">
        <v>0</v>
      </c>
      <c r="K170" s="24" t="n">
        <v>0</v>
      </c>
      <c r="L170" s="24" t="n">
        <v>0</v>
      </c>
      <c r="M170" s="24" t="n">
        <v>0</v>
      </c>
      <c r="N170" s="24" t="n">
        <v>0</v>
      </c>
      <c r="O170" s="24" t="n">
        <v>0</v>
      </c>
      <c r="P170" s="29" t="n">
        <v>0</v>
      </c>
    </row>
    <row r="171" s="9" customFormat="true" ht="13.5" hidden="false" customHeight="true" outlineLevel="0" collapsed="false">
      <c r="A171" s="481" t="n">
        <v>41</v>
      </c>
      <c r="B171" s="482" t="s">
        <v>178</v>
      </c>
      <c r="C171" s="483" t="s">
        <v>179</v>
      </c>
      <c r="D171" s="29" t="n">
        <v>9</v>
      </c>
      <c r="E171" s="32"/>
      <c r="F171" s="32"/>
      <c r="G171" s="24" t="n">
        <v>9</v>
      </c>
      <c r="H171" s="28" t="n">
        <v>2</v>
      </c>
      <c r="I171" s="28" t="n">
        <v>7</v>
      </c>
      <c r="J171" s="24" t="n">
        <v>9</v>
      </c>
      <c r="K171" s="24" t="n">
        <v>2</v>
      </c>
      <c r="L171" s="24" t="n">
        <v>1</v>
      </c>
      <c r="M171" s="24" t="n">
        <v>1</v>
      </c>
      <c r="N171" s="24" t="n">
        <v>7</v>
      </c>
      <c r="O171" s="24" t="n">
        <v>5</v>
      </c>
      <c r="P171" s="29" t="n">
        <v>2</v>
      </c>
    </row>
    <row r="172" s="9" customFormat="true" ht="13.5" hidden="false" customHeight="true" outlineLevel="0" collapsed="false">
      <c r="A172" s="481"/>
      <c r="B172" s="482"/>
      <c r="C172" s="483" t="s">
        <v>135</v>
      </c>
      <c r="D172" s="29" t="n">
        <v>12</v>
      </c>
      <c r="E172" s="32"/>
      <c r="F172" s="32"/>
      <c r="G172" s="24" t="n">
        <v>12</v>
      </c>
      <c r="H172" s="28" t="n">
        <v>3</v>
      </c>
      <c r="I172" s="28" t="n">
        <v>9</v>
      </c>
      <c r="J172" s="24" t="n">
        <v>12</v>
      </c>
      <c r="K172" s="24" t="n">
        <v>3</v>
      </c>
      <c r="L172" s="24" t="n">
        <v>3</v>
      </c>
      <c r="M172" s="24" t="n">
        <v>0</v>
      </c>
      <c r="N172" s="24" t="n">
        <v>9</v>
      </c>
      <c r="O172" s="24" t="n">
        <v>6</v>
      </c>
      <c r="P172" s="24" t="n">
        <v>3</v>
      </c>
    </row>
    <row r="173" s="9" customFormat="true" ht="13.5" hidden="false" customHeight="true" outlineLevel="0" collapsed="false">
      <c r="A173" s="481"/>
      <c r="B173" s="482"/>
      <c r="C173" s="483" t="s">
        <v>33</v>
      </c>
      <c r="D173" s="29" t="n">
        <v>0</v>
      </c>
      <c r="E173" s="32" t="n">
        <v>0</v>
      </c>
      <c r="F173" s="484" t="n">
        <v>0</v>
      </c>
      <c r="G173" s="24" t="n">
        <v>0</v>
      </c>
      <c r="H173" s="28" t="n">
        <v>0</v>
      </c>
      <c r="I173" s="28" t="n">
        <v>0</v>
      </c>
      <c r="J173" s="24" t="n">
        <v>0</v>
      </c>
      <c r="K173" s="24" t="n">
        <v>0</v>
      </c>
      <c r="L173" s="24" t="n">
        <v>0</v>
      </c>
      <c r="M173" s="24" t="n">
        <v>0</v>
      </c>
      <c r="N173" s="24" t="n">
        <v>0</v>
      </c>
      <c r="O173" s="24" t="n">
        <v>0</v>
      </c>
      <c r="P173" s="29" t="n">
        <v>0</v>
      </c>
    </row>
    <row r="174" s="9" customFormat="true" ht="13.5" hidden="false" customHeight="true" outlineLevel="0" collapsed="false">
      <c r="A174" s="481" t="n">
        <v>42</v>
      </c>
      <c r="B174" s="482" t="s">
        <v>180</v>
      </c>
      <c r="C174" s="483" t="s">
        <v>47</v>
      </c>
      <c r="D174" s="29" t="n">
        <v>6</v>
      </c>
      <c r="E174" s="32"/>
      <c r="F174" s="484"/>
      <c r="G174" s="24" t="n">
        <v>6</v>
      </c>
      <c r="H174" s="28" t="n">
        <v>2</v>
      </c>
      <c r="I174" s="28" t="n">
        <v>4</v>
      </c>
      <c r="J174" s="24" t="n">
        <v>6</v>
      </c>
      <c r="K174" s="24" t="n">
        <v>2</v>
      </c>
      <c r="L174" s="24" t="n">
        <v>1</v>
      </c>
      <c r="M174" s="24" t="n">
        <v>1</v>
      </c>
      <c r="N174" s="24" t="n">
        <v>4</v>
      </c>
      <c r="O174" s="24" t="n">
        <v>4</v>
      </c>
      <c r="P174" s="29" t="n">
        <v>0</v>
      </c>
    </row>
    <row r="175" customFormat="false" ht="13.5" hidden="false" customHeight="true" outlineLevel="0" collapsed="false">
      <c r="A175" s="481"/>
      <c r="B175" s="482"/>
      <c r="C175" s="483" t="s">
        <v>181</v>
      </c>
      <c r="D175" s="29" t="n">
        <v>0</v>
      </c>
      <c r="E175" s="32"/>
      <c r="F175" s="484"/>
      <c r="G175" s="24" t="n">
        <v>0</v>
      </c>
      <c r="H175" s="28" t="n">
        <v>0</v>
      </c>
      <c r="I175" s="28" t="n">
        <v>0</v>
      </c>
      <c r="J175" s="24" t="n">
        <v>0</v>
      </c>
      <c r="K175" s="24" t="n">
        <v>0</v>
      </c>
      <c r="L175" s="24" t="n">
        <v>0</v>
      </c>
      <c r="M175" s="24" t="n">
        <v>0</v>
      </c>
      <c r="N175" s="24" t="n">
        <v>0</v>
      </c>
      <c r="O175" s="24" t="n">
        <v>0</v>
      </c>
      <c r="P175" s="29" t="n">
        <v>0</v>
      </c>
    </row>
    <row r="176" s="477" customFormat="true" ht="13.5" hidden="false" customHeight="true" outlineLevel="0" collapsed="false">
      <c r="A176" s="481"/>
      <c r="B176" s="482"/>
      <c r="C176" s="483" t="s">
        <v>33</v>
      </c>
      <c r="D176" s="29" t="n">
        <v>1</v>
      </c>
      <c r="E176" s="32" t="n">
        <v>1</v>
      </c>
      <c r="F176" s="32" t="n">
        <v>0</v>
      </c>
      <c r="G176" s="24" t="n">
        <v>1</v>
      </c>
      <c r="H176" s="28" t="n">
        <v>1</v>
      </c>
      <c r="I176" s="28" t="n">
        <v>0</v>
      </c>
      <c r="J176" s="24" t="n">
        <v>1</v>
      </c>
      <c r="K176" s="24" t="n">
        <v>1</v>
      </c>
      <c r="L176" s="24" t="n">
        <v>1</v>
      </c>
      <c r="M176" s="24" t="n">
        <v>0</v>
      </c>
      <c r="N176" s="24" t="n">
        <v>0</v>
      </c>
      <c r="O176" s="24" t="n">
        <v>0</v>
      </c>
      <c r="P176" s="24" t="n">
        <v>0</v>
      </c>
      <c r="Q176" s="9"/>
      <c r="R176" s="9"/>
      <c r="S176" s="9"/>
      <c r="T176" s="9"/>
    </row>
    <row r="177" s="9" customFormat="true" ht="13.5" hidden="false" customHeight="true" outlineLevel="0" collapsed="false">
      <c r="A177" s="481" t="n">
        <v>43</v>
      </c>
      <c r="B177" s="482" t="s">
        <v>182</v>
      </c>
      <c r="C177" s="483" t="s">
        <v>183</v>
      </c>
      <c r="D177" s="29" t="n">
        <v>4</v>
      </c>
      <c r="E177" s="32"/>
      <c r="F177" s="32"/>
      <c r="G177" s="24" t="n">
        <v>4</v>
      </c>
      <c r="H177" s="28" t="n">
        <v>1</v>
      </c>
      <c r="I177" s="28" t="n">
        <v>3</v>
      </c>
      <c r="J177" s="24" t="n">
        <v>4</v>
      </c>
      <c r="K177" s="24" t="n">
        <v>1</v>
      </c>
      <c r="L177" s="24" t="n">
        <v>1</v>
      </c>
      <c r="M177" s="24" t="n">
        <v>0</v>
      </c>
      <c r="N177" s="24" t="n">
        <v>3</v>
      </c>
      <c r="O177" s="24" t="n">
        <v>3</v>
      </c>
      <c r="P177" s="29" t="n">
        <v>0</v>
      </c>
    </row>
    <row r="178" s="9" customFormat="true" ht="13.5" hidden="false" customHeight="true" outlineLevel="0" collapsed="false">
      <c r="A178" s="481"/>
      <c r="B178" s="482"/>
      <c r="C178" s="483" t="s">
        <v>33</v>
      </c>
      <c r="D178" s="29" t="n">
        <v>0</v>
      </c>
      <c r="E178" s="32" t="n">
        <v>0</v>
      </c>
      <c r="F178" s="32" t="n">
        <v>0</v>
      </c>
      <c r="G178" s="24" t="n">
        <v>0</v>
      </c>
      <c r="H178" s="28" t="n">
        <v>0</v>
      </c>
      <c r="I178" s="28" t="n">
        <v>0</v>
      </c>
      <c r="J178" s="24" t="n">
        <v>0</v>
      </c>
      <c r="K178" s="24" t="n">
        <v>0</v>
      </c>
      <c r="L178" s="24" t="n">
        <v>0</v>
      </c>
      <c r="M178" s="24" t="n">
        <v>0</v>
      </c>
      <c r="N178" s="24" t="n">
        <v>0</v>
      </c>
      <c r="O178" s="24" t="n">
        <v>0</v>
      </c>
      <c r="P178" s="29" t="n">
        <v>0</v>
      </c>
    </row>
    <row r="179" s="499" customFormat="true" ht="19.5" hidden="false" customHeight="true" outlineLevel="0" collapsed="false">
      <c r="A179" s="481" t="s">
        <v>184</v>
      </c>
      <c r="B179" s="481"/>
      <c r="C179" s="481"/>
      <c r="D179" s="96" t="n">
        <f aca="false">SUM(D18:D178)</f>
        <v>918</v>
      </c>
      <c r="E179" s="96" t="n">
        <f aca="false">SUM(E18:E178)</f>
        <v>18</v>
      </c>
      <c r="F179" s="96" t="n">
        <f aca="false">SUM(F18:F178)</f>
        <v>36</v>
      </c>
      <c r="G179" s="99" t="n">
        <f aca="false">SUM(G18:G178)</f>
        <v>918</v>
      </c>
      <c r="H179" s="99" t="n">
        <f aca="false">SUM(H18:H178)</f>
        <v>223</v>
      </c>
      <c r="I179" s="99" t="n">
        <f aca="false">SUM(I18:I178)</f>
        <v>695</v>
      </c>
      <c r="J179" s="96" t="n">
        <f aca="false">SUM(J18:J178)</f>
        <v>915</v>
      </c>
      <c r="K179" s="96" t="n">
        <f aca="false">SUM(K18:K178)</f>
        <v>221</v>
      </c>
      <c r="L179" s="96" t="n">
        <f aca="false">SUM(L18:L178)</f>
        <v>154</v>
      </c>
      <c r="M179" s="96" t="n">
        <f aca="false">SUM(M18:M178)</f>
        <v>67</v>
      </c>
      <c r="N179" s="96" t="n">
        <f aca="false">SUM(N18:N178)</f>
        <v>694</v>
      </c>
      <c r="O179" s="96" t="n">
        <f aca="false">SUM(O18:O178)</f>
        <v>550</v>
      </c>
      <c r="P179" s="96" t="n">
        <f aca="false">SUM(P18:P178)</f>
        <v>144</v>
      </c>
      <c r="Q179" s="9"/>
      <c r="R179" s="9"/>
      <c r="S179" s="9"/>
      <c r="T179" s="9"/>
    </row>
    <row r="180" s="499" customFormat="true" ht="14.25" hidden="false" customHeight="true" outlineLevel="0" collapsed="false">
      <c r="A180" s="148" t="s">
        <v>1769</v>
      </c>
      <c r="B180" s="121"/>
      <c r="C180" s="121"/>
      <c r="D180" s="9"/>
      <c r="E180" s="9"/>
      <c r="F180" s="101"/>
      <c r="G180" s="9"/>
      <c r="H180" s="9"/>
      <c r="I180" s="101"/>
      <c r="J180" s="101"/>
      <c r="K180" s="101"/>
      <c r="L180" s="101"/>
      <c r="M180" s="101"/>
      <c r="N180" s="101"/>
      <c r="O180" s="101"/>
      <c r="P180" s="101"/>
      <c r="Q180" s="477"/>
      <c r="R180" s="477"/>
      <c r="S180" s="477"/>
      <c r="T180" s="477"/>
    </row>
    <row r="181" s="499" customFormat="true" ht="16.5" hidden="false" customHeight="true" outlineLevel="0" collapsed="false">
      <c r="A181" s="148" t="s">
        <v>1770</v>
      </c>
      <c r="B181" s="121"/>
      <c r="C181" s="121"/>
      <c r="D181" s="9"/>
      <c r="E181" s="9"/>
      <c r="F181" s="101"/>
      <c r="G181" s="9"/>
      <c r="H181" s="9"/>
      <c r="I181" s="101"/>
      <c r="J181" s="101"/>
      <c r="K181" s="101"/>
      <c r="L181" s="101"/>
      <c r="M181" s="101"/>
      <c r="N181" s="101"/>
      <c r="O181" s="101"/>
      <c r="P181" s="101"/>
      <c r="Q181" s="500"/>
      <c r="R181" s="9"/>
      <c r="S181" s="9"/>
      <c r="T181" s="9"/>
    </row>
    <row r="182" s="499" customFormat="true" ht="16.5" hidden="false" customHeight="true" outlineLevel="0" collapsed="false">
      <c r="A182" s="148" t="s">
        <v>1771</v>
      </c>
      <c r="B182" s="121"/>
      <c r="C182" s="121"/>
      <c r="D182" s="9"/>
      <c r="E182" s="9"/>
      <c r="F182" s="101"/>
      <c r="G182" s="9"/>
      <c r="H182" s="9"/>
      <c r="I182" s="101"/>
      <c r="J182" s="101"/>
      <c r="K182" s="101"/>
      <c r="L182" s="101"/>
      <c r="M182" s="101"/>
      <c r="N182" s="101"/>
      <c r="O182" s="101"/>
      <c r="P182" s="101"/>
      <c r="Q182" s="500"/>
      <c r="R182" s="9"/>
      <c r="S182" s="9"/>
      <c r="T182" s="9"/>
    </row>
    <row r="183" s="111" customFormat="true" ht="16.5" hidden="false" customHeight="true" outlineLevel="0" collapsed="false">
      <c r="A183" s="111" t="s">
        <v>1772</v>
      </c>
      <c r="AW183" s="111" t="s">
        <v>1772</v>
      </c>
      <c r="BM183" s="111" t="s">
        <v>1772</v>
      </c>
      <c r="CC183" s="111" t="s">
        <v>1772</v>
      </c>
      <c r="CS183" s="111" t="s">
        <v>1772</v>
      </c>
      <c r="DI183" s="111" t="s">
        <v>1772</v>
      </c>
      <c r="DY183" s="111" t="s">
        <v>1772</v>
      </c>
      <c r="EO183" s="111" t="s">
        <v>1772</v>
      </c>
      <c r="FE183" s="111" t="s">
        <v>1772</v>
      </c>
      <c r="FU183" s="111" t="s">
        <v>1772</v>
      </c>
      <c r="GK183" s="111" t="s">
        <v>1772</v>
      </c>
      <c r="HA183" s="111" t="s">
        <v>1772</v>
      </c>
      <c r="HQ183" s="111" t="s">
        <v>1772</v>
      </c>
      <c r="IG183" s="111" t="s">
        <v>1772</v>
      </c>
      <c r="IW183" s="111" t="s">
        <v>1772</v>
      </c>
      <c r="JM183" s="111" t="s">
        <v>1772</v>
      </c>
      <c r="KC183" s="111" t="s">
        <v>1772</v>
      </c>
      <c r="KS183" s="111" t="s">
        <v>1772</v>
      </c>
      <c r="LI183" s="111" t="s">
        <v>1772</v>
      </c>
      <c r="LY183" s="111" t="s">
        <v>1772</v>
      </c>
      <c r="MO183" s="111" t="s">
        <v>1772</v>
      </c>
      <c r="NE183" s="111" t="s">
        <v>1772</v>
      </c>
      <c r="NU183" s="111" t="s">
        <v>1772</v>
      </c>
      <c r="OK183" s="111" t="s">
        <v>1772</v>
      </c>
      <c r="PA183" s="111" t="s">
        <v>1772</v>
      </c>
      <c r="PQ183" s="111" t="s">
        <v>1772</v>
      </c>
      <c r="QG183" s="111" t="s">
        <v>1772</v>
      </c>
      <c r="QW183" s="111" t="s">
        <v>1772</v>
      </c>
      <c r="RM183" s="111" t="s">
        <v>1772</v>
      </c>
      <c r="SC183" s="111" t="s">
        <v>1772</v>
      </c>
      <c r="SS183" s="111" t="s">
        <v>1772</v>
      </c>
      <c r="TI183" s="111" t="s">
        <v>1772</v>
      </c>
      <c r="TY183" s="111" t="s">
        <v>1772</v>
      </c>
      <c r="UO183" s="111" t="s">
        <v>1772</v>
      </c>
      <c r="VE183" s="111" t="s">
        <v>1772</v>
      </c>
      <c r="VU183" s="111" t="s">
        <v>1772</v>
      </c>
      <c r="WK183" s="111" t="s">
        <v>1772</v>
      </c>
      <c r="XA183" s="111" t="s">
        <v>1772</v>
      </c>
      <c r="XQ183" s="111" t="s">
        <v>1772</v>
      </c>
      <c r="YG183" s="111" t="s">
        <v>1772</v>
      </c>
      <c r="YW183" s="111" t="s">
        <v>1772</v>
      </c>
      <c r="ZM183" s="111" t="s">
        <v>1772</v>
      </c>
      <c r="AAC183" s="111" t="s">
        <v>1772</v>
      </c>
      <c r="AAS183" s="111" t="s">
        <v>1772</v>
      </c>
      <c r="ABI183" s="111" t="s">
        <v>1772</v>
      </c>
      <c r="ABY183" s="111" t="s">
        <v>1772</v>
      </c>
      <c r="ACO183" s="111" t="s">
        <v>1772</v>
      </c>
      <c r="ADE183" s="111" t="s">
        <v>1772</v>
      </c>
      <c r="ADU183" s="111" t="s">
        <v>1772</v>
      </c>
      <c r="AEK183" s="111" t="s">
        <v>1772</v>
      </c>
      <c r="AFA183" s="111" t="s">
        <v>1772</v>
      </c>
      <c r="AFQ183" s="111" t="s">
        <v>1772</v>
      </c>
      <c r="AGG183" s="111" t="s">
        <v>1772</v>
      </c>
      <c r="AGW183" s="111" t="s">
        <v>1772</v>
      </c>
      <c r="AHM183" s="111" t="s">
        <v>1772</v>
      </c>
      <c r="AIC183" s="111" t="s">
        <v>1772</v>
      </c>
      <c r="AIS183" s="111" t="s">
        <v>1772</v>
      </c>
      <c r="AJI183" s="111" t="s">
        <v>1772</v>
      </c>
      <c r="AJY183" s="111" t="s">
        <v>1772</v>
      </c>
      <c r="AKO183" s="111" t="s">
        <v>1772</v>
      </c>
      <c r="ALE183" s="111" t="s">
        <v>1772</v>
      </c>
      <c r="ALU183" s="111" t="s">
        <v>1772</v>
      </c>
      <c r="AMK183" s="111" t="s">
        <v>1772</v>
      </c>
      <c r="ANA183" s="111" t="s">
        <v>1772</v>
      </c>
      <c r="ANQ183" s="111" t="s">
        <v>1772</v>
      </c>
      <c r="AOG183" s="111" t="s">
        <v>1772</v>
      </c>
      <c r="AOW183" s="111" t="s">
        <v>1772</v>
      </c>
      <c r="APM183" s="111" t="s">
        <v>1772</v>
      </c>
      <c r="AQC183" s="111" t="s">
        <v>1772</v>
      </c>
      <c r="AQS183" s="111" t="s">
        <v>1772</v>
      </c>
      <c r="ARI183" s="111" t="s">
        <v>1772</v>
      </c>
      <c r="ARY183" s="111" t="s">
        <v>1772</v>
      </c>
      <c r="ASO183" s="111" t="s">
        <v>1772</v>
      </c>
      <c r="ATE183" s="111" t="s">
        <v>1772</v>
      </c>
      <c r="ATU183" s="111" t="s">
        <v>1772</v>
      </c>
      <c r="AUK183" s="111" t="s">
        <v>1772</v>
      </c>
      <c r="AVA183" s="111" t="s">
        <v>1772</v>
      </c>
      <c r="AVQ183" s="111" t="s">
        <v>1772</v>
      </c>
      <c r="AWG183" s="111" t="s">
        <v>1772</v>
      </c>
      <c r="AWW183" s="111" t="s">
        <v>1772</v>
      </c>
      <c r="AXM183" s="111" t="s">
        <v>1772</v>
      </c>
      <c r="AYC183" s="111" t="s">
        <v>1772</v>
      </c>
      <c r="AYS183" s="111" t="s">
        <v>1772</v>
      </c>
      <c r="AZI183" s="111" t="s">
        <v>1772</v>
      </c>
      <c r="AZY183" s="111" t="s">
        <v>1772</v>
      </c>
      <c r="BAO183" s="111" t="s">
        <v>1772</v>
      </c>
      <c r="BBE183" s="111" t="s">
        <v>1772</v>
      </c>
      <c r="BBU183" s="111" t="s">
        <v>1772</v>
      </c>
      <c r="BCK183" s="111" t="s">
        <v>1772</v>
      </c>
      <c r="BDA183" s="111" t="s">
        <v>1772</v>
      </c>
      <c r="BDQ183" s="111" t="s">
        <v>1772</v>
      </c>
      <c r="BEG183" s="111" t="s">
        <v>1772</v>
      </c>
      <c r="BEW183" s="111" t="s">
        <v>1772</v>
      </c>
      <c r="BFM183" s="111" t="s">
        <v>1772</v>
      </c>
      <c r="BGC183" s="111" t="s">
        <v>1772</v>
      </c>
      <c r="BGS183" s="111" t="s">
        <v>1772</v>
      </c>
      <c r="BHI183" s="111" t="s">
        <v>1772</v>
      </c>
      <c r="BHY183" s="111" t="s">
        <v>1772</v>
      </c>
      <c r="BIO183" s="111" t="s">
        <v>1772</v>
      </c>
      <c r="BJE183" s="111" t="s">
        <v>1772</v>
      </c>
      <c r="BJU183" s="111" t="s">
        <v>1772</v>
      </c>
      <c r="BKK183" s="111" t="s">
        <v>1772</v>
      </c>
      <c r="BLA183" s="111" t="s">
        <v>1772</v>
      </c>
      <c r="BLQ183" s="111" t="s">
        <v>1772</v>
      </c>
      <c r="BMG183" s="111" t="s">
        <v>1772</v>
      </c>
      <c r="BMW183" s="111" t="s">
        <v>1772</v>
      </c>
      <c r="BNM183" s="111" t="s">
        <v>1772</v>
      </c>
      <c r="BOC183" s="111" t="s">
        <v>1772</v>
      </c>
      <c r="BOS183" s="111" t="s">
        <v>1772</v>
      </c>
      <c r="BPI183" s="111" t="s">
        <v>1772</v>
      </c>
      <c r="BPY183" s="111" t="s">
        <v>1772</v>
      </c>
      <c r="BQO183" s="111" t="s">
        <v>1772</v>
      </c>
      <c r="BRE183" s="111" t="s">
        <v>1772</v>
      </c>
      <c r="BRU183" s="111" t="s">
        <v>1772</v>
      </c>
      <c r="BSK183" s="111" t="s">
        <v>1772</v>
      </c>
      <c r="BTA183" s="111" t="s">
        <v>1772</v>
      </c>
      <c r="BTQ183" s="111" t="s">
        <v>1772</v>
      </c>
      <c r="BUG183" s="111" t="s">
        <v>1772</v>
      </c>
      <c r="BUW183" s="111" t="s">
        <v>1772</v>
      </c>
      <c r="BVM183" s="111" t="s">
        <v>1772</v>
      </c>
      <c r="BWC183" s="111" t="s">
        <v>1772</v>
      </c>
      <c r="BWS183" s="111" t="s">
        <v>1772</v>
      </c>
      <c r="BXI183" s="111" t="s">
        <v>1772</v>
      </c>
      <c r="BXY183" s="111" t="s">
        <v>1772</v>
      </c>
      <c r="BYO183" s="111" t="s">
        <v>1772</v>
      </c>
      <c r="BZE183" s="111" t="s">
        <v>1772</v>
      </c>
      <c r="BZU183" s="111" t="s">
        <v>1772</v>
      </c>
      <c r="CAK183" s="111" t="s">
        <v>1772</v>
      </c>
      <c r="CBA183" s="111" t="s">
        <v>1772</v>
      </c>
      <c r="CBQ183" s="111" t="s">
        <v>1772</v>
      </c>
      <c r="CCG183" s="111" t="s">
        <v>1772</v>
      </c>
      <c r="CCW183" s="111" t="s">
        <v>1772</v>
      </c>
      <c r="CDM183" s="111" t="s">
        <v>1772</v>
      </c>
      <c r="CEC183" s="111" t="s">
        <v>1772</v>
      </c>
      <c r="CES183" s="111" t="s">
        <v>1772</v>
      </c>
      <c r="CFI183" s="111" t="s">
        <v>1772</v>
      </c>
      <c r="CFY183" s="111" t="s">
        <v>1772</v>
      </c>
      <c r="CGO183" s="111" t="s">
        <v>1772</v>
      </c>
      <c r="CHE183" s="111" t="s">
        <v>1772</v>
      </c>
      <c r="CHU183" s="111" t="s">
        <v>1772</v>
      </c>
      <c r="CIK183" s="111" t="s">
        <v>1772</v>
      </c>
      <c r="CJA183" s="111" t="s">
        <v>1772</v>
      </c>
      <c r="CJQ183" s="111" t="s">
        <v>1772</v>
      </c>
      <c r="CKG183" s="111" t="s">
        <v>1772</v>
      </c>
      <c r="CKW183" s="111" t="s">
        <v>1772</v>
      </c>
      <c r="CLM183" s="111" t="s">
        <v>1772</v>
      </c>
      <c r="CMC183" s="111" t="s">
        <v>1772</v>
      </c>
      <c r="CMS183" s="111" t="s">
        <v>1772</v>
      </c>
      <c r="CNI183" s="111" t="s">
        <v>1772</v>
      </c>
      <c r="CNY183" s="111" t="s">
        <v>1772</v>
      </c>
      <c r="COO183" s="111" t="s">
        <v>1772</v>
      </c>
      <c r="CPE183" s="111" t="s">
        <v>1772</v>
      </c>
      <c r="CPU183" s="111" t="s">
        <v>1772</v>
      </c>
      <c r="CQK183" s="111" t="s">
        <v>1772</v>
      </c>
      <c r="CRA183" s="111" t="s">
        <v>1772</v>
      </c>
      <c r="CRQ183" s="111" t="s">
        <v>1772</v>
      </c>
      <c r="CSG183" s="111" t="s">
        <v>1772</v>
      </c>
      <c r="CSW183" s="111" t="s">
        <v>1772</v>
      </c>
      <c r="CTM183" s="111" t="s">
        <v>1772</v>
      </c>
      <c r="CUC183" s="111" t="s">
        <v>1772</v>
      </c>
      <c r="CUS183" s="111" t="s">
        <v>1772</v>
      </c>
      <c r="CVI183" s="111" t="s">
        <v>1772</v>
      </c>
      <c r="CVY183" s="111" t="s">
        <v>1772</v>
      </c>
      <c r="CWO183" s="111" t="s">
        <v>1772</v>
      </c>
      <c r="CXE183" s="111" t="s">
        <v>1772</v>
      </c>
      <c r="CXU183" s="111" t="s">
        <v>1772</v>
      </c>
      <c r="CYK183" s="111" t="s">
        <v>1772</v>
      </c>
      <c r="CZA183" s="111" t="s">
        <v>1772</v>
      </c>
      <c r="CZQ183" s="111" t="s">
        <v>1772</v>
      </c>
      <c r="DAG183" s="111" t="s">
        <v>1772</v>
      </c>
      <c r="DAW183" s="111" t="s">
        <v>1772</v>
      </c>
      <c r="DBM183" s="111" t="s">
        <v>1772</v>
      </c>
      <c r="DCC183" s="111" t="s">
        <v>1772</v>
      </c>
      <c r="DCS183" s="111" t="s">
        <v>1772</v>
      </c>
      <c r="DDI183" s="111" t="s">
        <v>1772</v>
      </c>
      <c r="DDY183" s="111" t="s">
        <v>1772</v>
      </c>
      <c r="DEO183" s="111" t="s">
        <v>1772</v>
      </c>
      <c r="DFE183" s="111" t="s">
        <v>1772</v>
      </c>
      <c r="DFU183" s="111" t="s">
        <v>1772</v>
      </c>
      <c r="DGK183" s="111" t="s">
        <v>1772</v>
      </c>
      <c r="DHA183" s="111" t="s">
        <v>1772</v>
      </c>
      <c r="DHQ183" s="111" t="s">
        <v>1772</v>
      </c>
      <c r="DIG183" s="111" t="s">
        <v>1772</v>
      </c>
      <c r="DIW183" s="111" t="s">
        <v>1772</v>
      </c>
      <c r="DJM183" s="111" t="s">
        <v>1772</v>
      </c>
      <c r="DKC183" s="111" t="s">
        <v>1772</v>
      </c>
      <c r="DKS183" s="111" t="s">
        <v>1772</v>
      </c>
      <c r="DLI183" s="111" t="s">
        <v>1772</v>
      </c>
      <c r="DLY183" s="111" t="s">
        <v>1772</v>
      </c>
      <c r="DMO183" s="111" t="s">
        <v>1772</v>
      </c>
      <c r="DNE183" s="111" t="s">
        <v>1772</v>
      </c>
      <c r="DNU183" s="111" t="s">
        <v>1772</v>
      </c>
      <c r="DOK183" s="111" t="s">
        <v>1772</v>
      </c>
      <c r="DPA183" s="111" t="s">
        <v>1772</v>
      </c>
      <c r="DPQ183" s="111" t="s">
        <v>1772</v>
      </c>
      <c r="DQG183" s="111" t="s">
        <v>1772</v>
      </c>
      <c r="DQW183" s="111" t="s">
        <v>1772</v>
      </c>
      <c r="DRM183" s="111" t="s">
        <v>1772</v>
      </c>
      <c r="DSC183" s="111" t="s">
        <v>1772</v>
      </c>
      <c r="DSS183" s="111" t="s">
        <v>1772</v>
      </c>
      <c r="DTI183" s="111" t="s">
        <v>1772</v>
      </c>
      <c r="DTY183" s="111" t="s">
        <v>1772</v>
      </c>
      <c r="DUO183" s="111" t="s">
        <v>1772</v>
      </c>
      <c r="DVE183" s="111" t="s">
        <v>1772</v>
      </c>
      <c r="DVU183" s="111" t="s">
        <v>1772</v>
      </c>
      <c r="DWK183" s="111" t="s">
        <v>1772</v>
      </c>
      <c r="DXA183" s="111" t="s">
        <v>1772</v>
      </c>
      <c r="DXQ183" s="111" t="s">
        <v>1772</v>
      </c>
      <c r="DYG183" s="111" t="s">
        <v>1772</v>
      </c>
      <c r="DYW183" s="111" t="s">
        <v>1772</v>
      </c>
      <c r="DZM183" s="111" t="s">
        <v>1772</v>
      </c>
      <c r="EAC183" s="111" t="s">
        <v>1772</v>
      </c>
      <c r="EAS183" s="111" t="s">
        <v>1772</v>
      </c>
      <c r="EBI183" s="111" t="s">
        <v>1772</v>
      </c>
      <c r="EBY183" s="111" t="s">
        <v>1772</v>
      </c>
      <c r="ECO183" s="111" t="s">
        <v>1772</v>
      </c>
      <c r="EDE183" s="111" t="s">
        <v>1772</v>
      </c>
      <c r="EDU183" s="111" t="s">
        <v>1772</v>
      </c>
      <c r="EEK183" s="111" t="s">
        <v>1772</v>
      </c>
      <c r="EFA183" s="111" t="s">
        <v>1772</v>
      </c>
      <c r="EFQ183" s="111" t="s">
        <v>1772</v>
      </c>
      <c r="EGG183" s="111" t="s">
        <v>1772</v>
      </c>
      <c r="EGW183" s="111" t="s">
        <v>1772</v>
      </c>
      <c r="EHM183" s="111" t="s">
        <v>1772</v>
      </c>
      <c r="EIC183" s="111" t="s">
        <v>1772</v>
      </c>
      <c r="EIS183" s="111" t="s">
        <v>1772</v>
      </c>
      <c r="EJI183" s="111" t="s">
        <v>1772</v>
      </c>
      <c r="EJY183" s="111" t="s">
        <v>1772</v>
      </c>
      <c r="EKO183" s="111" t="s">
        <v>1772</v>
      </c>
      <c r="ELE183" s="111" t="s">
        <v>1772</v>
      </c>
      <c r="ELU183" s="111" t="s">
        <v>1772</v>
      </c>
      <c r="EMK183" s="111" t="s">
        <v>1772</v>
      </c>
      <c r="ENA183" s="111" t="s">
        <v>1772</v>
      </c>
      <c r="ENQ183" s="111" t="s">
        <v>1772</v>
      </c>
      <c r="EOG183" s="111" t="s">
        <v>1772</v>
      </c>
      <c r="EOW183" s="111" t="s">
        <v>1772</v>
      </c>
      <c r="EPM183" s="111" t="s">
        <v>1772</v>
      </c>
      <c r="EQC183" s="111" t="s">
        <v>1772</v>
      </c>
      <c r="EQS183" s="111" t="s">
        <v>1772</v>
      </c>
      <c r="ERI183" s="111" t="s">
        <v>1772</v>
      </c>
      <c r="ERY183" s="111" t="s">
        <v>1772</v>
      </c>
      <c r="ESO183" s="111" t="s">
        <v>1772</v>
      </c>
      <c r="ETE183" s="111" t="s">
        <v>1772</v>
      </c>
      <c r="ETU183" s="111" t="s">
        <v>1772</v>
      </c>
      <c r="EUK183" s="111" t="s">
        <v>1772</v>
      </c>
      <c r="EVA183" s="111" t="s">
        <v>1772</v>
      </c>
      <c r="EVQ183" s="111" t="s">
        <v>1772</v>
      </c>
      <c r="EWG183" s="111" t="s">
        <v>1772</v>
      </c>
      <c r="EWW183" s="111" t="s">
        <v>1772</v>
      </c>
      <c r="EXM183" s="111" t="s">
        <v>1772</v>
      </c>
      <c r="EYC183" s="111" t="s">
        <v>1772</v>
      </c>
      <c r="EYS183" s="111" t="s">
        <v>1772</v>
      </c>
      <c r="EZI183" s="111" t="s">
        <v>1772</v>
      </c>
      <c r="EZY183" s="111" t="s">
        <v>1772</v>
      </c>
      <c r="FAO183" s="111" t="s">
        <v>1772</v>
      </c>
      <c r="FBE183" s="111" t="s">
        <v>1772</v>
      </c>
      <c r="FBU183" s="111" t="s">
        <v>1772</v>
      </c>
      <c r="FCK183" s="111" t="s">
        <v>1772</v>
      </c>
      <c r="FDA183" s="111" t="s">
        <v>1772</v>
      </c>
      <c r="FDQ183" s="111" t="s">
        <v>1772</v>
      </c>
      <c r="FEG183" s="111" t="s">
        <v>1772</v>
      </c>
      <c r="FEW183" s="111" t="s">
        <v>1772</v>
      </c>
      <c r="FFM183" s="111" t="s">
        <v>1772</v>
      </c>
      <c r="FGC183" s="111" t="s">
        <v>1772</v>
      </c>
      <c r="FGS183" s="111" t="s">
        <v>1772</v>
      </c>
      <c r="FHI183" s="111" t="s">
        <v>1772</v>
      </c>
      <c r="FHY183" s="111" t="s">
        <v>1772</v>
      </c>
      <c r="FIO183" s="111" t="s">
        <v>1772</v>
      </c>
      <c r="FJE183" s="111" t="s">
        <v>1772</v>
      </c>
      <c r="FJU183" s="111" t="s">
        <v>1772</v>
      </c>
      <c r="FKK183" s="111" t="s">
        <v>1772</v>
      </c>
      <c r="FLA183" s="111" t="s">
        <v>1772</v>
      </c>
      <c r="FLQ183" s="111" t="s">
        <v>1772</v>
      </c>
      <c r="FMG183" s="111" t="s">
        <v>1772</v>
      </c>
      <c r="FMW183" s="111" t="s">
        <v>1772</v>
      </c>
      <c r="FNM183" s="111" t="s">
        <v>1772</v>
      </c>
      <c r="FOC183" s="111" t="s">
        <v>1772</v>
      </c>
      <c r="FOS183" s="111" t="s">
        <v>1772</v>
      </c>
      <c r="FPI183" s="111" t="s">
        <v>1772</v>
      </c>
      <c r="FPY183" s="111" t="s">
        <v>1772</v>
      </c>
      <c r="FQO183" s="111" t="s">
        <v>1772</v>
      </c>
      <c r="FRE183" s="111" t="s">
        <v>1772</v>
      </c>
      <c r="FRU183" s="111" t="s">
        <v>1772</v>
      </c>
      <c r="FSK183" s="111" t="s">
        <v>1772</v>
      </c>
      <c r="FTA183" s="111" t="s">
        <v>1772</v>
      </c>
      <c r="FTQ183" s="111" t="s">
        <v>1772</v>
      </c>
      <c r="FUG183" s="111" t="s">
        <v>1772</v>
      </c>
      <c r="FUW183" s="111" t="s">
        <v>1772</v>
      </c>
      <c r="FVM183" s="111" t="s">
        <v>1772</v>
      </c>
      <c r="FWC183" s="111" t="s">
        <v>1772</v>
      </c>
      <c r="FWS183" s="111" t="s">
        <v>1772</v>
      </c>
      <c r="FXI183" s="111" t="s">
        <v>1772</v>
      </c>
      <c r="FXY183" s="111" t="s">
        <v>1772</v>
      </c>
      <c r="FYO183" s="111" t="s">
        <v>1772</v>
      </c>
      <c r="FZE183" s="111" t="s">
        <v>1772</v>
      </c>
      <c r="FZU183" s="111" t="s">
        <v>1772</v>
      </c>
      <c r="GAK183" s="111" t="s">
        <v>1772</v>
      </c>
      <c r="GBA183" s="111" t="s">
        <v>1772</v>
      </c>
      <c r="GBQ183" s="111" t="s">
        <v>1772</v>
      </c>
      <c r="GCG183" s="111" t="s">
        <v>1772</v>
      </c>
      <c r="GCW183" s="111" t="s">
        <v>1772</v>
      </c>
      <c r="GDM183" s="111" t="s">
        <v>1772</v>
      </c>
      <c r="GEC183" s="111" t="s">
        <v>1772</v>
      </c>
      <c r="GES183" s="111" t="s">
        <v>1772</v>
      </c>
      <c r="GFI183" s="111" t="s">
        <v>1772</v>
      </c>
      <c r="GFY183" s="111" t="s">
        <v>1772</v>
      </c>
      <c r="GGO183" s="111" t="s">
        <v>1772</v>
      </c>
      <c r="GHE183" s="111" t="s">
        <v>1772</v>
      </c>
      <c r="GHU183" s="111" t="s">
        <v>1772</v>
      </c>
      <c r="GIK183" s="111" t="s">
        <v>1772</v>
      </c>
      <c r="GJA183" s="111" t="s">
        <v>1772</v>
      </c>
      <c r="GJQ183" s="111" t="s">
        <v>1772</v>
      </c>
      <c r="GKG183" s="111" t="s">
        <v>1772</v>
      </c>
      <c r="GKW183" s="111" t="s">
        <v>1772</v>
      </c>
      <c r="GLM183" s="111" t="s">
        <v>1772</v>
      </c>
      <c r="GMC183" s="111" t="s">
        <v>1772</v>
      </c>
      <c r="GMS183" s="111" t="s">
        <v>1772</v>
      </c>
      <c r="GNI183" s="111" t="s">
        <v>1772</v>
      </c>
      <c r="GNY183" s="111" t="s">
        <v>1772</v>
      </c>
      <c r="GOO183" s="111" t="s">
        <v>1772</v>
      </c>
      <c r="GPE183" s="111" t="s">
        <v>1772</v>
      </c>
      <c r="GPU183" s="111" t="s">
        <v>1772</v>
      </c>
      <c r="GQK183" s="111" t="s">
        <v>1772</v>
      </c>
      <c r="GRA183" s="111" t="s">
        <v>1772</v>
      </c>
      <c r="GRQ183" s="111" t="s">
        <v>1772</v>
      </c>
      <c r="GSG183" s="111" t="s">
        <v>1772</v>
      </c>
      <c r="GSW183" s="111" t="s">
        <v>1772</v>
      </c>
      <c r="GTM183" s="111" t="s">
        <v>1772</v>
      </c>
      <c r="GUC183" s="111" t="s">
        <v>1772</v>
      </c>
      <c r="GUS183" s="111" t="s">
        <v>1772</v>
      </c>
      <c r="GVI183" s="111" t="s">
        <v>1772</v>
      </c>
      <c r="GVY183" s="111" t="s">
        <v>1772</v>
      </c>
      <c r="GWO183" s="111" t="s">
        <v>1772</v>
      </c>
      <c r="GXE183" s="111" t="s">
        <v>1772</v>
      </c>
      <c r="GXU183" s="111" t="s">
        <v>1772</v>
      </c>
      <c r="GYK183" s="111" t="s">
        <v>1772</v>
      </c>
      <c r="GZA183" s="111" t="s">
        <v>1772</v>
      </c>
      <c r="GZQ183" s="111" t="s">
        <v>1772</v>
      </c>
      <c r="HAG183" s="111" t="s">
        <v>1772</v>
      </c>
      <c r="HAW183" s="111" t="s">
        <v>1772</v>
      </c>
      <c r="HBM183" s="111" t="s">
        <v>1772</v>
      </c>
      <c r="HCC183" s="111" t="s">
        <v>1772</v>
      </c>
      <c r="HCS183" s="111" t="s">
        <v>1772</v>
      </c>
      <c r="HDI183" s="111" t="s">
        <v>1772</v>
      </c>
      <c r="HDY183" s="111" t="s">
        <v>1772</v>
      </c>
      <c r="HEO183" s="111" t="s">
        <v>1772</v>
      </c>
      <c r="HFE183" s="111" t="s">
        <v>1772</v>
      </c>
      <c r="HFU183" s="111" t="s">
        <v>1772</v>
      </c>
      <c r="HGK183" s="111" t="s">
        <v>1772</v>
      </c>
      <c r="HHA183" s="111" t="s">
        <v>1772</v>
      </c>
      <c r="HHQ183" s="111" t="s">
        <v>1772</v>
      </c>
      <c r="HIG183" s="111" t="s">
        <v>1772</v>
      </c>
      <c r="HIW183" s="111" t="s">
        <v>1772</v>
      </c>
      <c r="HJM183" s="111" t="s">
        <v>1772</v>
      </c>
      <c r="HKC183" s="111" t="s">
        <v>1772</v>
      </c>
      <c r="HKS183" s="111" t="s">
        <v>1772</v>
      </c>
      <c r="HLI183" s="111" t="s">
        <v>1772</v>
      </c>
      <c r="HLY183" s="111" t="s">
        <v>1772</v>
      </c>
      <c r="HMO183" s="111" t="s">
        <v>1772</v>
      </c>
      <c r="HNE183" s="111" t="s">
        <v>1772</v>
      </c>
      <c r="HNU183" s="111" t="s">
        <v>1772</v>
      </c>
      <c r="HOK183" s="111" t="s">
        <v>1772</v>
      </c>
      <c r="HPA183" s="111" t="s">
        <v>1772</v>
      </c>
      <c r="HPQ183" s="111" t="s">
        <v>1772</v>
      </c>
      <c r="HQG183" s="111" t="s">
        <v>1772</v>
      </c>
      <c r="HQW183" s="111" t="s">
        <v>1772</v>
      </c>
      <c r="HRM183" s="111" t="s">
        <v>1772</v>
      </c>
      <c r="HSC183" s="111" t="s">
        <v>1772</v>
      </c>
      <c r="HSS183" s="111" t="s">
        <v>1772</v>
      </c>
      <c r="HTI183" s="111" t="s">
        <v>1772</v>
      </c>
      <c r="HTY183" s="111" t="s">
        <v>1772</v>
      </c>
      <c r="HUO183" s="111" t="s">
        <v>1772</v>
      </c>
      <c r="HVE183" s="111" t="s">
        <v>1772</v>
      </c>
      <c r="HVU183" s="111" t="s">
        <v>1772</v>
      </c>
      <c r="HWK183" s="111" t="s">
        <v>1772</v>
      </c>
      <c r="HXA183" s="111" t="s">
        <v>1772</v>
      </c>
      <c r="HXQ183" s="111" t="s">
        <v>1772</v>
      </c>
      <c r="HYG183" s="111" t="s">
        <v>1772</v>
      </c>
      <c r="HYW183" s="111" t="s">
        <v>1772</v>
      </c>
      <c r="HZM183" s="111" t="s">
        <v>1772</v>
      </c>
      <c r="IAC183" s="111" t="s">
        <v>1772</v>
      </c>
      <c r="IAS183" s="111" t="s">
        <v>1772</v>
      </c>
      <c r="IBI183" s="111" t="s">
        <v>1772</v>
      </c>
      <c r="IBY183" s="111" t="s">
        <v>1772</v>
      </c>
      <c r="ICO183" s="111" t="s">
        <v>1772</v>
      </c>
      <c r="IDE183" s="111" t="s">
        <v>1772</v>
      </c>
      <c r="IDU183" s="111" t="s">
        <v>1772</v>
      </c>
      <c r="IEK183" s="111" t="s">
        <v>1772</v>
      </c>
      <c r="IFA183" s="111" t="s">
        <v>1772</v>
      </c>
      <c r="IFQ183" s="111" t="s">
        <v>1772</v>
      </c>
      <c r="IGG183" s="111" t="s">
        <v>1772</v>
      </c>
      <c r="IGW183" s="111" t="s">
        <v>1772</v>
      </c>
      <c r="IHM183" s="111" t="s">
        <v>1772</v>
      </c>
      <c r="IIC183" s="111" t="s">
        <v>1772</v>
      </c>
      <c r="IIS183" s="111" t="s">
        <v>1772</v>
      </c>
      <c r="IJI183" s="111" t="s">
        <v>1772</v>
      </c>
      <c r="IJY183" s="111" t="s">
        <v>1772</v>
      </c>
      <c r="IKO183" s="111" t="s">
        <v>1772</v>
      </c>
      <c r="ILE183" s="111" t="s">
        <v>1772</v>
      </c>
      <c r="ILU183" s="111" t="s">
        <v>1772</v>
      </c>
      <c r="IMK183" s="111" t="s">
        <v>1772</v>
      </c>
      <c r="INA183" s="111" t="s">
        <v>1772</v>
      </c>
      <c r="INQ183" s="111" t="s">
        <v>1772</v>
      </c>
      <c r="IOG183" s="111" t="s">
        <v>1772</v>
      </c>
      <c r="IOW183" s="111" t="s">
        <v>1772</v>
      </c>
      <c r="IPM183" s="111" t="s">
        <v>1772</v>
      </c>
      <c r="IQC183" s="111" t="s">
        <v>1772</v>
      </c>
      <c r="IQS183" s="111" t="s">
        <v>1772</v>
      </c>
      <c r="IRI183" s="111" t="s">
        <v>1772</v>
      </c>
      <c r="IRY183" s="111" t="s">
        <v>1772</v>
      </c>
      <c r="ISO183" s="111" t="s">
        <v>1772</v>
      </c>
      <c r="ITE183" s="111" t="s">
        <v>1772</v>
      </c>
      <c r="ITU183" s="111" t="s">
        <v>1772</v>
      </c>
      <c r="IUK183" s="111" t="s">
        <v>1772</v>
      </c>
      <c r="IVA183" s="111" t="s">
        <v>1772</v>
      </c>
      <c r="IVQ183" s="111" t="s">
        <v>1772</v>
      </c>
      <c r="IWG183" s="111" t="s">
        <v>1772</v>
      </c>
      <c r="IWW183" s="111" t="s">
        <v>1772</v>
      </c>
      <c r="IXM183" s="111" t="s">
        <v>1772</v>
      </c>
      <c r="IYC183" s="111" t="s">
        <v>1772</v>
      </c>
      <c r="IYS183" s="111" t="s">
        <v>1772</v>
      </c>
      <c r="IZI183" s="111" t="s">
        <v>1772</v>
      </c>
      <c r="IZY183" s="111" t="s">
        <v>1772</v>
      </c>
      <c r="JAO183" s="111" t="s">
        <v>1772</v>
      </c>
      <c r="JBE183" s="111" t="s">
        <v>1772</v>
      </c>
      <c r="JBU183" s="111" t="s">
        <v>1772</v>
      </c>
      <c r="JCK183" s="111" t="s">
        <v>1772</v>
      </c>
      <c r="JDA183" s="111" t="s">
        <v>1772</v>
      </c>
      <c r="JDQ183" s="111" t="s">
        <v>1772</v>
      </c>
      <c r="JEG183" s="111" t="s">
        <v>1772</v>
      </c>
      <c r="JEW183" s="111" t="s">
        <v>1772</v>
      </c>
      <c r="JFM183" s="111" t="s">
        <v>1772</v>
      </c>
      <c r="JGC183" s="111" t="s">
        <v>1772</v>
      </c>
      <c r="JGS183" s="111" t="s">
        <v>1772</v>
      </c>
      <c r="JHI183" s="111" t="s">
        <v>1772</v>
      </c>
      <c r="JHY183" s="111" t="s">
        <v>1772</v>
      </c>
      <c r="JIO183" s="111" t="s">
        <v>1772</v>
      </c>
      <c r="JJE183" s="111" t="s">
        <v>1772</v>
      </c>
      <c r="JJU183" s="111" t="s">
        <v>1772</v>
      </c>
      <c r="JKK183" s="111" t="s">
        <v>1772</v>
      </c>
      <c r="JLA183" s="111" t="s">
        <v>1772</v>
      </c>
      <c r="JLQ183" s="111" t="s">
        <v>1772</v>
      </c>
      <c r="JMG183" s="111" t="s">
        <v>1772</v>
      </c>
      <c r="JMW183" s="111" t="s">
        <v>1772</v>
      </c>
      <c r="JNM183" s="111" t="s">
        <v>1772</v>
      </c>
      <c r="JOC183" s="111" t="s">
        <v>1772</v>
      </c>
      <c r="JOS183" s="111" t="s">
        <v>1772</v>
      </c>
      <c r="JPI183" s="111" t="s">
        <v>1772</v>
      </c>
      <c r="JPY183" s="111" t="s">
        <v>1772</v>
      </c>
      <c r="JQO183" s="111" t="s">
        <v>1772</v>
      </c>
      <c r="JRE183" s="111" t="s">
        <v>1772</v>
      </c>
      <c r="JRU183" s="111" t="s">
        <v>1772</v>
      </c>
      <c r="JSK183" s="111" t="s">
        <v>1772</v>
      </c>
      <c r="JTA183" s="111" t="s">
        <v>1772</v>
      </c>
      <c r="JTQ183" s="111" t="s">
        <v>1772</v>
      </c>
      <c r="JUG183" s="111" t="s">
        <v>1772</v>
      </c>
      <c r="JUW183" s="111" t="s">
        <v>1772</v>
      </c>
      <c r="JVM183" s="111" t="s">
        <v>1772</v>
      </c>
      <c r="JWC183" s="111" t="s">
        <v>1772</v>
      </c>
      <c r="JWS183" s="111" t="s">
        <v>1772</v>
      </c>
      <c r="JXI183" s="111" t="s">
        <v>1772</v>
      </c>
      <c r="JXY183" s="111" t="s">
        <v>1772</v>
      </c>
      <c r="JYO183" s="111" t="s">
        <v>1772</v>
      </c>
      <c r="JZE183" s="111" t="s">
        <v>1772</v>
      </c>
      <c r="JZU183" s="111" t="s">
        <v>1772</v>
      </c>
      <c r="KAK183" s="111" t="s">
        <v>1772</v>
      </c>
      <c r="KBA183" s="111" t="s">
        <v>1772</v>
      </c>
      <c r="KBQ183" s="111" t="s">
        <v>1772</v>
      </c>
      <c r="KCG183" s="111" t="s">
        <v>1772</v>
      </c>
      <c r="KCW183" s="111" t="s">
        <v>1772</v>
      </c>
      <c r="KDM183" s="111" t="s">
        <v>1772</v>
      </c>
      <c r="KEC183" s="111" t="s">
        <v>1772</v>
      </c>
      <c r="KES183" s="111" t="s">
        <v>1772</v>
      </c>
      <c r="KFI183" s="111" t="s">
        <v>1772</v>
      </c>
      <c r="KFY183" s="111" t="s">
        <v>1772</v>
      </c>
      <c r="KGO183" s="111" t="s">
        <v>1772</v>
      </c>
      <c r="KHE183" s="111" t="s">
        <v>1772</v>
      </c>
      <c r="KHU183" s="111" t="s">
        <v>1772</v>
      </c>
      <c r="KIK183" s="111" t="s">
        <v>1772</v>
      </c>
      <c r="KJA183" s="111" t="s">
        <v>1772</v>
      </c>
      <c r="KJQ183" s="111" t="s">
        <v>1772</v>
      </c>
      <c r="KKG183" s="111" t="s">
        <v>1772</v>
      </c>
      <c r="KKW183" s="111" t="s">
        <v>1772</v>
      </c>
      <c r="KLM183" s="111" t="s">
        <v>1772</v>
      </c>
      <c r="KMC183" s="111" t="s">
        <v>1772</v>
      </c>
      <c r="KMS183" s="111" t="s">
        <v>1772</v>
      </c>
      <c r="KNI183" s="111" t="s">
        <v>1772</v>
      </c>
      <c r="KNY183" s="111" t="s">
        <v>1772</v>
      </c>
      <c r="KOO183" s="111" t="s">
        <v>1772</v>
      </c>
      <c r="KPE183" s="111" t="s">
        <v>1772</v>
      </c>
      <c r="KPU183" s="111" t="s">
        <v>1772</v>
      </c>
      <c r="KQK183" s="111" t="s">
        <v>1772</v>
      </c>
      <c r="KRA183" s="111" t="s">
        <v>1772</v>
      </c>
      <c r="KRQ183" s="111" t="s">
        <v>1772</v>
      </c>
      <c r="KSG183" s="111" t="s">
        <v>1772</v>
      </c>
      <c r="KSW183" s="111" t="s">
        <v>1772</v>
      </c>
      <c r="KTM183" s="111" t="s">
        <v>1772</v>
      </c>
      <c r="KUC183" s="111" t="s">
        <v>1772</v>
      </c>
      <c r="KUS183" s="111" t="s">
        <v>1772</v>
      </c>
      <c r="KVI183" s="111" t="s">
        <v>1772</v>
      </c>
      <c r="KVY183" s="111" t="s">
        <v>1772</v>
      </c>
      <c r="KWO183" s="111" t="s">
        <v>1772</v>
      </c>
      <c r="KXE183" s="111" t="s">
        <v>1772</v>
      </c>
      <c r="KXU183" s="111" t="s">
        <v>1772</v>
      </c>
      <c r="KYK183" s="111" t="s">
        <v>1772</v>
      </c>
      <c r="KZA183" s="111" t="s">
        <v>1772</v>
      </c>
      <c r="KZQ183" s="111" t="s">
        <v>1772</v>
      </c>
      <c r="LAG183" s="111" t="s">
        <v>1772</v>
      </c>
      <c r="LAW183" s="111" t="s">
        <v>1772</v>
      </c>
      <c r="LBM183" s="111" t="s">
        <v>1772</v>
      </c>
      <c r="LCC183" s="111" t="s">
        <v>1772</v>
      </c>
      <c r="LCS183" s="111" t="s">
        <v>1772</v>
      </c>
      <c r="LDI183" s="111" t="s">
        <v>1772</v>
      </c>
      <c r="LDY183" s="111" t="s">
        <v>1772</v>
      </c>
      <c r="LEO183" s="111" t="s">
        <v>1772</v>
      </c>
      <c r="LFE183" s="111" t="s">
        <v>1772</v>
      </c>
      <c r="LFU183" s="111" t="s">
        <v>1772</v>
      </c>
      <c r="LGK183" s="111" t="s">
        <v>1772</v>
      </c>
      <c r="LHA183" s="111" t="s">
        <v>1772</v>
      </c>
      <c r="LHQ183" s="111" t="s">
        <v>1772</v>
      </c>
      <c r="LIG183" s="111" t="s">
        <v>1772</v>
      </c>
      <c r="LIW183" s="111" t="s">
        <v>1772</v>
      </c>
      <c r="LJM183" s="111" t="s">
        <v>1772</v>
      </c>
      <c r="LKC183" s="111" t="s">
        <v>1772</v>
      </c>
      <c r="LKS183" s="111" t="s">
        <v>1772</v>
      </c>
      <c r="LLI183" s="111" t="s">
        <v>1772</v>
      </c>
      <c r="LLY183" s="111" t="s">
        <v>1772</v>
      </c>
      <c r="LMO183" s="111" t="s">
        <v>1772</v>
      </c>
      <c r="LNE183" s="111" t="s">
        <v>1772</v>
      </c>
      <c r="LNU183" s="111" t="s">
        <v>1772</v>
      </c>
      <c r="LOK183" s="111" t="s">
        <v>1772</v>
      </c>
      <c r="LPA183" s="111" t="s">
        <v>1772</v>
      </c>
      <c r="LPQ183" s="111" t="s">
        <v>1772</v>
      </c>
      <c r="LQG183" s="111" t="s">
        <v>1772</v>
      </c>
      <c r="LQW183" s="111" t="s">
        <v>1772</v>
      </c>
      <c r="LRM183" s="111" t="s">
        <v>1772</v>
      </c>
      <c r="LSC183" s="111" t="s">
        <v>1772</v>
      </c>
      <c r="LSS183" s="111" t="s">
        <v>1772</v>
      </c>
      <c r="LTI183" s="111" t="s">
        <v>1772</v>
      </c>
      <c r="LTY183" s="111" t="s">
        <v>1772</v>
      </c>
      <c r="LUO183" s="111" t="s">
        <v>1772</v>
      </c>
      <c r="LVE183" s="111" t="s">
        <v>1772</v>
      </c>
      <c r="LVU183" s="111" t="s">
        <v>1772</v>
      </c>
      <c r="LWK183" s="111" t="s">
        <v>1772</v>
      </c>
      <c r="LXA183" s="111" t="s">
        <v>1772</v>
      </c>
      <c r="LXQ183" s="111" t="s">
        <v>1772</v>
      </c>
      <c r="LYG183" s="111" t="s">
        <v>1772</v>
      </c>
      <c r="LYW183" s="111" t="s">
        <v>1772</v>
      </c>
      <c r="LZM183" s="111" t="s">
        <v>1772</v>
      </c>
      <c r="MAC183" s="111" t="s">
        <v>1772</v>
      </c>
      <c r="MAS183" s="111" t="s">
        <v>1772</v>
      </c>
      <c r="MBI183" s="111" t="s">
        <v>1772</v>
      </c>
      <c r="MBY183" s="111" t="s">
        <v>1772</v>
      </c>
      <c r="MCO183" s="111" t="s">
        <v>1772</v>
      </c>
      <c r="MDE183" s="111" t="s">
        <v>1772</v>
      </c>
      <c r="MDU183" s="111" t="s">
        <v>1772</v>
      </c>
      <c r="MEK183" s="111" t="s">
        <v>1772</v>
      </c>
      <c r="MFA183" s="111" t="s">
        <v>1772</v>
      </c>
      <c r="MFQ183" s="111" t="s">
        <v>1772</v>
      </c>
      <c r="MGG183" s="111" t="s">
        <v>1772</v>
      </c>
      <c r="MGW183" s="111" t="s">
        <v>1772</v>
      </c>
      <c r="MHM183" s="111" t="s">
        <v>1772</v>
      </c>
      <c r="MIC183" s="111" t="s">
        <v>1772</v>
      </c>
      <c r="MIS183" s="111" t="s">
        <v>1772</v>
      </c>
      <c r="MJI183" s="111" t="s">
        <v>1772</v>
      </c>
      <c r="MJY183" s="111" t="s">
        <v>1772</v>
      </c>
      <c r="MKO183" s="111" t="s">
        <v>1772</v>
      </c>
      <c r="MLE183" s="111" t="s">
        <v>1772</v>
      </c>
      <c r="MLU183" s="111" t="s">
        <v>1772</v>
      </c>
      <c r="MMK183" s="111" t="s">
        <v>1772</v>
      </c>
      <c r="MNA183" s="111" t="s">
        <v>1772</v>
      </c>
      <c r="MNQ183" s="111" t="s">
        <v>1772</v>
      </c>
      <c r="MOG183" s="111" t="s">
        <v>1772</v>
      </c>
      <c r="MOW183" s="111" t="s">
        <v>1772</v>
      </c>
      <c r="MPM183" s="111" t="s">
        <v>1772</v>
      </c>
      <c r="MQC183" s="111" t="s">
        <v>1772</v>
      </c>
      <c r="MQS183" s="111" t="s">
        <v>1772</v>
      </c>
      <c r="MRI183" s="111" t="s">
        <v>1772</v>
      </c>
      <c r="MRY183" s="111" t="s">
        <v>1772</v>
      </c>
      <c r="MSO183" s="111" t="s">
        <v>1772</v>
      </c>
      <c r="MTE183" s="111" t="s">
        <v>1772</v>
      </c>
      <c r="MTU183" s="111" t="s">
        <v>1772</v>
      </c>
      <c r="MUK183" s="111" t="s">
        <v>1772</v>
      </c>
      <c r="MVA183" s="111" t="s">
        <v>1772</v>
      </c>
      <c r="MVQ183" s="111" t="s">
        <v>1772</v>
      </c>
      <c r="MWG183" s="111" t="s">
        <v>1772</v>
      </c>
      <c r="MWW183" s="111" t="s">
        <v>1772</v>
      </c>
      <c r="MXM183" s="111" t="s">
        <v>1772</v>
      </c>
      <c r="MYC183" s="111" t="s">
        <v>1772</v>
      </c>
      <c r="MYS183" s="111" t="s">
        <v>1772</v>
      </c>
      <c r="MZI183" s="111" t="s">
        <v>1772</v>
      </c>
      <c r="MZY183" s="111" t="s">
        <v>1772</v>
      </c>
      <c r="NAO183" s="111" t="s">
        <v>1772</v>
      </c>
      <c r="NBE183" s="111" t="s">
        <v>1772</v>
      </c>
      <c r="NBU183" s="111" t="s">
        <v>1772</v>
      </c>
      <c r="NCK183" s="111" t="s">
        <v>1772</v>
      </c>
      <c r="NDA183" s="111" t="s">
        <v>1772</v>
      </c>
      <c r="NDQ183" s="111" t="s">
        <v>1772</v>
      </c>
      <c r="NEG183" s="111" t="s">
        <v>1772</v>
      </c>
      <c r="NEW183" s="111" t="s">
        <v>1772</v>
      </c>
      <c r="NFM183" s="111" t="s">
        <v>1772</v>
      </c>
      <c r="NGC183" s="111" t="s">
        <v>1772</v>
      </c>
      <c r="NGS183" s="111" t="s">
        <v>1772</v>
      </c>
      <c r="NHI183" s="111" t="s">
        <v>1772</v>
      </c>
      <c r="NHY183" s="111" t="s">
        <v>1772</v>
      </c>
      <c r="NIO183" s="111" t="s">
        <v>1772</v>
      </c>
      <c r="NJE183" s="111" t="s">
        <v>1772</v>
      </c>
      <c r="NJU183" s="111" t="s">
        <v>1772</v>
      </c>
      <c r="NKK183" s="111" t="s">
        <v>1772</v>
      </c>
      <c r="NLA183" s="111" t="s">
        <v>1772</v>
      </c>
      <c r="NLQ183" s="111" t="s">
        <v>1772</v>
      </c>
      <c r="NMG183" s="111" t="s">
        <v>1772</v>
      </c>
      <c r="NMW183" s="111" t="s">
        <v>1772</v>
      </c>
      <c r="NNM183" s="111" t="s">
        <v>1772</v>
      </c>
      <c r="NOC183" s="111" t="s">
        <v>1772</v>
      </c>
      <c r="NOS183" s="111" t="s">
        <v>1772</v>
      </c>
      <c r="NPI183" s="111" t="s">
        <v>1772</v>
      </c>
      <c r="NPY183" s="111" t="s">
        <v>1772</v>
      </c>
      <c r="NQO183" s="111" t="s">
        <v>1772</v>
      </c>
      <c r="NRE183" s="111" t="s">
        <v>1772</v>
      </c>
      <c r="NRU183" s="111" t="s">
        <v>1772</v>
      </c>
      <c r="NSK183" s="111" t="s">
        <v>1772</v>
      </c>
      <c r="NTA183" s="111" t="s">
        <v>1772</v>
      </c>
      <c r="NTQ183" s="111" t="s">
        <v>1772</v>
      </c>
      <c r="NUG183" s="111" t="s">
        <v>1772</v>
      </c>
      <c r="NUW183" s="111" t="s">
        <v>1772</v>
      </c>
      <c r="NVM183" s="111" t="s">
        <v>1772</v>
      </c>
      <c r="NWC183" s="111" t="s">
        <v>1772</v>
      </c>
      <c r="NWS183" s="111" t="s">
        <v>1772</v>
      </c>
      <c r="NXI183" s="111" t="s">
        <v>1772</v>
      </c>
      <c r="NXY183" s="111" t="s">
        <v>1772</v>
      </c>
      <c r="NYO183" s="111" t="s">
        <v>1772</v>
      </c>
      <c r="NZE183" s="111" t="s">
        <v>1772</v>
      </c>
      <c r="NZU183" s="111" t="s">
        <v>1772</v>
      </c>
      <c r="OAK183" s="111" t="s">
        <v>1772</v>
      </c>
      <c r="OBA183" s="111" t="s">
        <v>1772</v>
      </c>
      <c r="OBQ183" s="111" t="s">
        <v>1772</v>
      </c>
      <c r="OCG183" s="111" t="s">
        <v>1772</v>
      </c>
      <c r="OCW183" s="111" t="s">
        <v>1772</v>
      </c>
      <c r="ODM183" s="111" t="s">
        <v>1772</v>
      </c>
      <c r="OEC183" s="111" t="s">
        <v>1772</v>
      </c>
      <c r="OES183" s="111" t="s">
        <v>1772</v>
      </c>
      <c r="OFI183" s="111" t="s">
        <v>1772</v>
      </c>
      <c r="OFY183" s="111" t="s">
        <v>1772</v>
      </c>
      <c r="OGO183" s="111" t="s">
        <v>1772</v>
      </c>
      <c r="OHE183" s="111" t="s">
        <v>1772</v>
      </c>
      <c r="OHU183" s="111" t="s">
        <v>1772</v>
      </c>
      <c r="OIK183" s="111" t="s">
        <v>1772</v>
      </c>
      <c r="OJA183" s="111" t="s">
        <v>1772</v>
      </c>
      <c r="OJQ183" s="111" t="s">
        <v>1772</v>
      </c>
      <c r="OKG183" s="111" t="s">
        <v>1772</v>
      </c>
      <c r="OKW183" s="111" t="s">
        <v>1772</v>
      </c>
      <c r="OLM183" s="111" t="s">
        <v>1772</v>
      </c>
      <c r="OMC183" s="111" t="s">
        <v>1772</v>
      </c>
      <c r="OMS183" s="111" t="s">
        <v>1772</v>
      </c>
      <c r="ONI183" s="111" t="s">
        <v>1772</v>
      </c>
      <c r="ONY183" s="111" t="s">
        <v>1772</v>
      </c>
      <c r="OOO183" s="111" t="s">
        <v>1772</v>
      </c>
      <c r="OPE183" s="111" t="s">
        <v>1772</v>
      </c>
      <c r="OPU183" s="111" t="s">
        <v>1772</v>
      </c>
      <c r="OQK183" s="111" t="s">
        <v>1772</v>
      </c>
      <c r="ORA183" s="111" t="s">
        <v>1772</v>
      </c>
      <c r="ORQ183" s="111" t="s">
        <v>1772</v>
      </c>
      <c r="OSG183" s="111" t="s">
        <v>1772</v>
      </c>
      <c r="OSW183" s="111" t="s">
        <v>1772</v>
      </c>
      <c r="OTM183" s="111" t="s">
        <v>1772</v>
      </c>
      <c r="OUC183" s="111" t="s">
        <v>1772</v>
      </c>
      <c r="OUS183" s="111" t="s">
        <v>1772</v>
      </c>
      <c r="OVI183" s="111" t="s">
        <v>1772</v>
      </c>
      <c r="OVY183" s="111" t="s">
        <v>1772</v>
      </c>
      <c r="OWO183" s="111" t="s">
        <v>1772</v>
      </c>
      <c r="OXE183" s="111" t="s">
        <v>1772</v>
      </c>
      <c r="OXU183" s="111" t="s">
        <v>1772</v>
      </c>
      <c r="OYK183" s="111" t="s">
        <v>1772</v>
      </c>
      <c r="OZA183" s="111" t="s">
        <v>1772</v>
      </c>
      <c r="OZQ183" s="111" t="s">
        <v>1772</v>
      </c>
      <c r="PAG183" s="111" t="s">
        <v>1772</v>
      </c>
      <c r="PAW183" s="111" t="s">
        <v>1772</v>
      </c>
      <c r="PBM183" s="111" t="s">
        <v>1772</v>
      </c>
      <c r="PCC183" s="111" t="s">
        <v>1772</v>
      </c>
      <c r="PCS183" s="111" t="s">
        <v>1772</v>
      </c>
      <c r="PDI183" s="111" t="s">
        <v>1772</v>
      </c>
      <c r="PDY183" s="111" t="s">
        <v>1772</v>
      </c>
      <c r="PEO183" s="111" t="s">
        <v>1772</v>
      </c>
      <c r="PFE183" s="111" t="s">
        <v>1772</v>
      </c>
      <c r="PFU183" s="111" t="s">
        <v>1772</v>
      </c>
      <c r="PGK183" s="111" t="s">
        <v>1772</v>
      </c>
      <c r="PHA183" s="111" t="s">
        <v>1772</v>
      </c>
      <c r="PHQ183" s="111" t="s">
        <v>1772</v>
      </c>
      <c r="PIG183" s="111" t="s">
        <v>1772</v>
      </c>
      <c r="PIW183" s="111" t="s">
        <v>1772</v>
      </c>
      <c r="PJM183" s="111" t="s">
        <v>1772</v>
      </c>
      <c r="PKC183" s="111" t="s">
        <v>1772</v>
      </c>
      <c r="PKS183" s="111" t="s">
        <v>1772</v>
      </c>
      <c r="PLI183" s="111" t="s">
        <v>1772</v>
      </c>
      <c r="PLY183" s="111" t="s">
        <v>1772</v>
      </c>
      <c r="PMO183" s="111" t="s">
        <v>1772</v>
      </c>
      <c r="PNE183" s="111" t="s">
        <v>1772</v>
      </c>
      <c r="PNU183" s="111" t="s">
        <v>1772</v>
      </c>
      <c r="POK183" s="111" t="s">
        <v>1772</v>
      </c>
      <c r="PPA183" s="111" t="s">
        <v>1772</v>
      </c>
      <c r="PPQ183" s="111" t="s">
        <v>1772</v>
      </c>
      <c r="PQG183" s="111" t="s">
        <v>1772</v>
      </c>
      <c r="PQW183" s="111" t="s">
        <v>1772</v>
      </c>
      <c r="PRM183" s="111" t="s">
        <v>1772</v>
      </c>
      <c r="PSC183" s="111" t="s">
        <v>1772</v>
      </c>
      <c r="PSS183" s="111" t="s">
        <v>1772</v>
      </c>
      <c r="PTI183" s="111" t="s">
        <v>1772</v>
      </c>
      <c r="PTY183" s="111" t="s">
        <v>1772</v>
      </c>
      <c r="PUO183" s="111" t="s">
        <v>1772</v>
      </c>
      <c r="PVE183" s="111" t="s">
        <v>1772</v>
      </c>
      <c r="PVU183" s="111" t="s">
        <v>1772</v>
      </c>
      <c r="PWK183" s="111" t="s">
        <v>1772</v>
      </c>
      <c r="PXA183" s="111" t="s">
        <v>1772</v>
      </c>
      <c r="PXQ183" s="111" t="s">
        <v>1772</v>
      </c>
      <c r="PYG183" s="111" t="s">
        <v>1772</v>
      </c>
      <c r="PYW183" s="111" t="s">
        <v>1772</v>
      </c>
      <c r="PZM183" s="111" t="s">
        <v>1772</v>
      </c>
      <c r="QAC183" s="111" t="s">
        <v>1772</v>
      </c>
      <c r="QAS183" s="111" t="s">
        <v>1772</v>
      </c>
      <c r="QBI183" s="111" t="s">
        <v>1772</v>
      </c>
      <c r="QBY183" s="111" t="s">
        <v>1772</v>
      </c>
      <c r="QCO183" s="111" t="s">
        <v>1772</v>
      </c>
      <c r="QDE183" s="111" t="s">
        <v>1772</v>
      </c>
      <c r="QDU183" s="111" t="s">
        <v>1772</v>
      </c>
      <c r="QEK183" s="111" t="s">
        <v>1772</v>
      </c>
      <c r="QFA183" s="111" t="s">
        <v>1772</v>
      </c>
      <c r="QFQ183" s="111" t="s">
        <v>1772</v>
      </c>
      <c r="QGG183" s="111" t="s">
        <v>1772</v>
      </c>
      <c r="QGW183" s="111" t="s">
        <v>1772</v>
      </c>
      <c r="QHM183" s="111" t="s">
        <v>1772</v>
      </c>
      <c r="QIC183" s="111" t="s">
        <v>1772</v>
      </c>
      <c r="QIS183" s="111" t="s">
        <v>1772</v>
      </c>
      <c r="QJI183" s="111" t="s">
        <v>1772</v>
      </c>
      <c r="QJY183" s="111" t="s">
        <v>1772</v>
      </c>
      <c r="QKO183" s="111" t="s">
        <v>1772</v>
      </c>
      <c r="QLE183" s="111" t="s">
        <v>1772</v>
      </c>
      <c r="QLU183" s="111" t="s">
        <v>1772</v>
      </c>
      <c r="QMK183" s="111" t="s">
        <v>1772</v>
      </c>
      <c r="QNA183" s="111" t="s">
        <v>1772</v>
      </c>
      <c r="QNQ183" s="111" t="s">
        <v>1772</v>
      </c>
      <c r="QOG183" s="111" t="s">
        <v>1772</v>
      </c>
      <c r="QOW183" s="111" t="s">
        <v>1772</v>
      </c>
      <c r="QPM183" s="111" t="s">
        <v>1772</v>
      </c>
      <c r="QQC183" s="111" t="s">
        <v>1772</v>
      </c>
      <c r="QQS183" s="111" t="s">
        <v>1772</v>
      </c>
      <c r="QRI183" s="111" t="s">
        <v>1772</v>
      </c>
      <c r="QRY183" s="111" t="s">
        <v>1772</v>
      </c>
      <c r="QSO183" s="111" t="s">
        <v>1772</v>
      </c>
      <c r="QTE183" s="111" t="s">
        <v>1772</v>
      </c>
      <c r="QTU183" s="111" t="s">
        <v>1772</v>
      </c>
      <c r="QUK183" s="111" t="s">
        <v>1772</v>
      </c>
      <c r="QVA183" s="111" t="s">
        <v>1772</v>
      </c>
      <c r="QVQ183" s="111" t="s">
        <v>1772</v>
      </c>
      <c r="QWG183" s="111" t="s">
        <v>1772</v>
      </c>
      <c r="QWW183" s="111" t="s">
        <v>1772</v>
      </c>
      <c r="QXM183" s="111" t="s">
        <v>1772</v>
      </c>
      <c r="QYC183" s="111" t="s">
        <v>1772</v>
      </c>
      <c r="QYS183" s="111" t="s">
        <v>1772</v>
      </c>
      <c r="QZI183" s="111" t="s">
        <v>1772</v>
      </c>
      <c r="QZY183" s="111" t="s">
        <v>1772</v>
      </c>
      <c r="RAO183" s="111" t="s">
        <v>1772</v>
      </c>
      <c r="RBE183" s="111" t="s">
        <v>1772</v>
      </c>
      <c r="RBU183" s="111" t="s">
        <v>1772</v>
      </c>
      <c r="RCK183" s="111" t="s">
        <v>1772</v>
      </c>
      <c r="RDA183" s="111" t="s">
        <v>1772</v>
      </c>
      <c r="RDQ183" s="111" t="s">
        <v>1772</v>
      </c>
      <c r="REG183" s="111" t="s">
        <v>1772</v>
      </c>
      <c r="REW183" s="111" t="s">
        <v>1772</v>
      </c>
      <c r="RFM183" s="111" t="s">
        <v>1772</v>
      </c>
      <c r="RGC183" s="111" t="s">
        <v>1772</v>
      </c>
      <c r="RGS183" s="111" t="s">
        <v>1772</v>
      </c>
      <c r="RHI183" s="111" t="s">
        <v>1772</v>
      </c>
      <c r="RHY183" s="111" t="s">
        <v>1772</v>
      </c>
      <c r="RIO183" s="111" t="s">
        <v>1772</v>
      </c>
      <c r="RJE183" s="111" t="s">
        <v>1772</v>
      </c>
      <c r="RJU183" s="111" t="s">
        <v>1772</v>
      </c>
      <c r="RKK183" s="111" t="s">
        <v>1772</v>
      </c>
      <c r="RLA183" s="111" t="s">
        <v>1772</v>
      </c>
      <c r="RLQ183" s="111" t="s">
        <v>1772</v>
      </c>
      <c r="RMG183" s="111" t="s">
        <v>1772</v>
      </c>
      <c r="RMW183" s="111" t="s">
        <v>1772</v>
      </c>
      <c r="RNM183" s="111" t="s">
        <v>1772</v>
      </c>
      <c r="ROC183" s="111" t="s">
        <v>1772</v>
      </c>
      <c r="ROS183" s="111" t="s">
        <v>1772</v>
      </c>
      <c r="RPI183" s="111" t="s">
        <v>1772</v>
      </c>
      <c r="RPY183" s="111" t="s">
        <v>1772</v>
      </c>
      <c r="RQO183" s="111" t="s">
        <v>1772</v>
      </c>
      <c r="RRE183" s="111" t="s">
        <v>1772</v>
      </c>
      <c r="RRU183" s="111" t="s">
        <v>1772</v>
      </c>
      <c r="RSK183" s="111" t="s">
        <v>1772</v>
      </c>
      <c r="RTA183" s="111" t="s">
        <v>1772</v>
      </c>
      <c r="RTQ183" s="111" t="s">
        <v>1772</v>
      </c>
      <c r="RUG183" s="111" t="s">
        <v>1772</v>
      </c>
      <c r="RUW183" s="111" t="s">
        <v>1772</v>
      </c>
      <c r="RVM183" s="111" t="s">
        <v>1772</v>
      </c>
      <c r="RWC183" s="111" t="s">
        <v>1772</v>
      </c>
      <c r="RWS183" s="111" t="s">
        <v>1772</v>
      </c>
      <c r="RXI183" s="111" t="s">
        <v>1772</v>
      </c>
      <c r="RXY183" s="111" t="s">
        <v>1772</v>
      </c>
      <c r="RYO183" s="111" t="s">
        <v>1772</v>
      </c>
      <c r="RZE183" s="111" t="s">
        <v>1772</v>
      </c>
      <c r="RZU183" s="111" t="s">
        <v>1772</v>
      </c>
      <c r="SAK183" s="111" t="s">
        <v>1772</v>
      </c>
      <c r="SBA183" s="111" t="s">
        <v>1772</v>
      </c>
      <c r="SBQ183" s="111" t="s">
        <v>1772</v>
      </c>
      <c r="SCG183" s="111" t="s">
        <v>1772</v>
      </c>
      <c r="SCW183" s="111" t="s">
        <v>1772</v>
      </c>
      <c r="SDM183" s="111" t="s">
        <v>1772</v>
      </c>
      <c r="SEC183" s="111" t="s">
        <v>1772</v>
      </c>
      <c r="SES183" s="111" t="s">
        <v>1772</v>
      </c>
      <c r="SFI183" s="111" t="s">
        <v>1772</v>
      </c>
      <c r="SFY183" s="111" t="s">
        <v>1772</v>
      </c>
      <c r="SGO183" s="111" t="s">
        <v>1772</v>
      </c>
      <c r="SHE183" s="111" t="s">
        <v>1772</v>
      </c>
      <c r="SHU183" s="111" t="s">
        <v>1772</v>
      </c>
      <c r="SIK183" s="111" t="s">
        <v>1772</v>
      </c>
      <c r="SJA183" s="111" t="s">
        <v>1772</v>
      </c>
      <c r="SJQ183" s="111" t="s">
        <v>1772</v>
      </c>
      <c r="SKG183" s="111" t="s">
        <v>1772</v>
      </c>
      <c r="SKW183" s="111" t="s">
        <v>1772</v>
      </c>
      <c r="SLM183" s="111" t="s">
        <v>1772</v>
      </c>
      <c r="SMC183" s="111" t="s">
        <v>1772</v>
      </c>
      <c r="SMS183" s="111" t="s">
        <v>1772</v>
      </c>
      <c r="SNI183" s="111" t="s">
        <v>1772</v>
      </c>
      <c r="SNY183" s="111" t="s">
        <v>1772</v>
      </c>
      <c r="SOO183" s="111" t="s">
        <v>1772</v>
      </c>
      <c r="SPE183" s="111" t="s">
        <v>1772</v>
      </c>
      <c r="SPU183" s="111" t="s">
        <v>1772</v>
      </c>
      <c r="SQK183" s="111" t="s">
        <v>1772</v>
      </c>
      <c r="SRA183" s="111" t="s">
        <v>1772</v>
      </c>
      <c r="SRQ183" s="111" t="s">
        <v>1772</v>
      </c>
      <c r="SSG183" s="111" t="s">
        <v>1772</v>
      </c>
      <c r="SSW183" s="111" t="s">
        <v>1772</v>
      </c>
      <c r="STM183" s="111" t="s">
        <v>1772</v>
      </c>
      <c r="SUC183" s="111" t="s">
        <v>1772</v>
      </c>
      <c r="SUS183" s="111" t="s">
        <v>1772</v>
      </c>
      <c r="SVI183" s="111" t="s">
        <v>1772</v>
      </c>
      <c r="SVY183" s="111" t="s">
        <v>1772</v>
      </c>
      <c r="SWO183" s="111" t="s">
        <v>1772</v>
      </c>
      <c r="SXE183" s="111" t="s">
        <v>1772</v>
      </c>
      <c r="SXU183" s="111" t="s">
        <v>1772</v>
      </c>
      <c r="SYK183" s="111" t="s">
        <v>1772</v>
      </c>
      <c r="SZA183" s="111" t="s">
        <v>1772</v>
      </c>
      <c r="SZQ183" s="111" t="s">
        <v>1772</v>
      </c>
      <c r="TAG183" s="111" t="s">
        <v>1772</v>
      </c>
      <c r="TAW183" s="111" t="s">
        <v>1772</v>
      </c>
      <c r="TBM183" s="111" t="s">
        <v>1772</v>
      </c>
      <c r="TCC183" s="111" t="s">
        <v>1772</v>
      </c>
      <c r="TCS183" s="111" t="s">
        <v>1772</v>
      </c>
      <c r="TDI183" s="111" t="s">
        <v>1772</v>
      </c>
      <c r="TDY183" s="111" t="s">
        <v>1772</v>
      </c>
      <c r="TEO183" s="111" t="s">
        <v>1772</v>
      </c>
      <c r="TFE183" s="111" t="s">
        <v>1772</v>
      </c>
      <c r="TFU183" s="111" t="s">
        <v>1772</v>
      </c>
      <c r="TGK183" s="111" t="s">
        <v>1772</v>
      </c>
      <c r="THA183" s="111" t="s">
        <v>1772</v>
      </c>
      <c r="THQ183" s="111" t="s">
        <v>1772</v>
      </c>
      <c r="TIG183" s="111" t="s">
        <v>1772</v>
      </c>
      <c r="TIW183" s="111" t="s">
        <v>1772</v>
      </c>
      <c r="TJM183" s="111" t="s">
        <v>1772</v>
      </c>
      <c r="TKC183" s="111" t="s">
        <v>1772</v>
      </c>
      <c r="TKS183" s="111" t="s">
        <v>1772</v>
      </c>
      <c r="TLI183" s="111" t="s">
        <v>1772</v>
      </c>
      <c r="TLY183" s="111" t="s">
        <v>1772</v>
      </c>
      <c r="TMO183" s="111" t="s">
        <v>1772</v>
      </c>
      <c r="TNE183" s="111" t="s">
        <v>1772</v>
      </c>
      <c r="TNU183" s="111" t="s">
        <v>1772</v>
      </c>
      <c r="TOK183" s="111" t="s">
        <v>1772</v>
      </c>
      <c r="TPA183" s="111" t="s">
        <v>1772</v>
      </c>
      <c r="TPQ183" s="111" t="s">
        <v>1772</v>
      </c>
      <c r="TQG183" s="111" t="s">
        <v>1772</v>
      </c>
      <c r="TQW183" s="111" t="s">
        <v>1772</v>
      </c>
      <c r="TRM183" s="111" t="s">
        <v>1772</v>
      </c>
      <c r="TSC183" s="111" t="s">
        <v>1772</v>
      </c>
      <c r="TSS183" s="111" t="s">
        <v>1772</v>
      </c>
      <c r="TTI183" s="111" t="s">
        <v>1772</v>
      </c>
      <c r="TTY183" s="111" t="s">
        <v>1772</v>
      </c>
      <c r="TUO183" s="111" t="s">
        <v>1772</v>
      </c>
      <c r="TVE183" s="111" t="s">
        <v>1772</v>
      </c>
      <c r="TVU183" s="111" t="s">
        <v>1772</v>
      </c>
      <c r="TWK183" s="111" t="s">
        <v>1772</v>
      </c>
      <c r="TXA183" s="111" t="s">
        <v>1772</v>
      </c>
      <c r="TXQ183" s="111" t="s">
        <v>1772</v>
      </c>
      <c r="TYG183" s="111" t="s">
        <v>1772</v>
      </c>
      <c r="TYW183" s="111" t="s">
        <v>1772</v>
      </c>
      <c r="TZM183" s="111" t="s">
        <v>1772</v>
      </c>
      <c r="UAC183" s="111" t="s">
        <v>1772</v>
      </c>
      <c r="UAS183" s="111" t="s">
        <v>1772</v>
      </c>
      <c r="UBI183" s="111" t="s">
        <v>1772</v>
      </c>
      <c r="UBY183" s="111" t="s">
        <v>1772</v>
      </c>
      <c r="UCO183" s="111" t="s">
        <v>1772</v>
      </c>
      <c r="UDE183" s="111" t="s">
        <v>1772</v>
      </c>
      <c r="UDU183" s="111" t="s">
        <v>1772</v>
      </c>
      <c r="UEK183" s="111" t="s">
        <v>1772</v>
      </c>
      <c r="UFA183" s="111" t="s">
        <v>1772</v>
      </c>
      <c r="UFQ183" s="111" t="s">
        <v>1772</v>
      </c>
      <c r="UGG183" s="111" t="s">
        <v>1772</v>
      </c>
      <c r="UGW183" s="111" t="s">
        <v>1772</v>
      </c>
      <c r="UHM183" s="111" t="s">
        <v>1772</v>
      </c>
      <c r="UIC183" s="111" t="s">
        <v>1772</v>
      </c>
      <c r="UIS183" s="111" t="s">
        <v>1772</v>
      </c>
      <c r="UJI183" s="111" t="s">
        <v>1772</v>
      </c>
      <c r="UJY183" s="111" t="s">
        <v>1772</v>
      </c>
      <c r="UKO183" s="111" t="s">
        <v>1772</v>
      </c>
      <c r="ULE183" s="111" t="s">
        <v>1772</v>
      </c>
      <c r="ULU183" s="111" t="s">
        <v>1772</v>
      </c>
      <c r="UMK183" s="111" t="s">
        <v>1772</v>
      </c>
      <c r="UNA183" s="111" t="s">
        <v>1772</v>
      </c>
      <c r="UNQ183" s="111" t="s">
        <v>1772</v>
      </c>
      <c r="UOG183" s="111" t="s">
        <v>1772</v>
      </c>
      <c r="UOW183" s="111" t="s">
        <v>1772</v>
      </c>
      <c r="UPM183" s="111" t="s">
        <v>1772</v>
      </c>
      <c r="UQC183" s="111" t="s">
        <v>1772</v>
      </c>
      <c r="UQS183" s="111" t="s">
        <v>1772</v>
      </c>
      <c r="URI183" s="111" t="s">
        <v>1772</v>
      </c>
      <c r="URY183" s="111" t="s">
        <v>1772</v>
      </c>
      <c r="USO183" s="111" t="s">
        <v>1772</v>
      </c>
      <c r="UTE183" s="111" t="s">
        <v>1772</v>
      </c>
      <c r="UTU183" s="111" t="s">
        <v>1772</v>
      </c>
      <c r="UUK183" s="111" t="s">
        <v>1772</v>
      </c>
      <c r="UVA183" s="111" t="s">
        <v>1772</v>
      </c>
      <c r="UVQ183" s="111" t="s">
        <v>1772</v>
      </c>
      <c r="UWG183" s="111" t="s">
        <v>1772</v>
      </c>
      <c r="UWW183" s="111" t="s">
        <v>1772</v>
      </c>
      <c r="UXM183" s="111" t="s">
        <v>1772</v>
      </c>
      <c r="UYC183" s="111" t="s">
        <v>1772</v>
      </c>
      <c r="UYS183" s="111" t="s">
        <v>1772</v>
      </c>
      <c r="UZI183" s="111" t="s">
        <v>1772</v>
      </c>
      <c r="UZY183" s="111" t="s">
        <v>1772</v>
      </c>
      <c r="VAO183" s="111" t="s">
        <v>1772</v>
      </c>
      <c r="VBE183" s="111" t="s">
        <v>1772</v>
      </c>
      <c r="VBU183" s="111" t="s">
        <v>1772</v>
      </c>
      <c r="VCK183" s="111" t="s">
        <v>1772</v>
      </c>
      <c r="VDA183" s="111" t="s">
        <v>1772</v>
      </c>
      <c r="VDQ183" s="111" t="s">
        <v>1772</v>
      </c>
      <c r="VEG183" s="111" t="s">
        <v>1772</v>
      </c>
      <c r="VEW183" s="111" t="s">
        <v>1772</v>
      </c>
      <c r="VFM183" s="111" t="s">
        <v>1772</v>
      </c>
      <c r="VGC183" s="111" t="s">
        <v>1772</v>
      </c>
      <c r="VGS183" s="111" t="s">
        <v>1772</v>
      </c>
      <c r="VHI183" s="111" t="s">
        <v>1772</v>
      </c>
      <c r="VHY183" s="111" t="s">
        <v>1772</v>
      </c>
      <c r="VIO183" s="111" t="s">
        <v>1772</v>
      </c>
      <c r="VJE183" s="111" t="s">
        <v>1772</v>
      </c>
      <c r="VJU183" s="111" t="s">
        <v>1772</v>
      </c>
      <c r="VKK183" s="111" t="s">
        <v>1772</v>
      </c>
      <c r="VLA183" s="111" t="s">
        <v>1772</v>
      </c>
      <c r="VLQ183" s="111" t="s">
        <v>1772</v>
      </c>
      <c r="VMG183" s="111" t="s">
        <v>1772</v>
      </c>
      <c r="VMW183" s="111" t="s">
        <v>1772</v>
      </c>
      <c r="VNM183" s="111" t="s">
        <v>1772</v>
      </c>
      <c r="VOC183" s="111" t="s">
        <v>1772</v>
      </c>
      <c r="VOS183" s="111" t="s">
        <v>1772</v>
      </c>
      <c r="VPI183" s="111" t="s">
        <v>1772</v>
      </c>
      <c r="VPY183" s="111" t="s">
        <v>1772</v>
      </c>
      <c r="VQO183" s="111" t="s">
        <v>1772</v>
      </c>
      <c r="VRE183" s="111" t="s">
        <v>1772</v>
      </c>
      <c r="VRU183" s="111" t="s">
        <v>1772</v>
      </c>
      <c r="VSK183" s="111" t="s">
        <v>1772</v>
      </c>
      <c r="VTA183" s="111" t="s">
        <v>1772</v>
      </c>
      <c r="VTQ183" s="111" t="s">
        <v>1772</v>
      </c>
      <c r="VUG183" s="111" t="s">
        <v>1772</v>
      </c>
      <c r="VUW183" s="111" t="s">
        <v>1772</v>
      </c>
      <c r="VVM183" s="111" t="s">
        <v>1772</v>
      </c>
      <c r="VWC183" s="111" t="s">
        <v>1772</v>
      </c>
      <c r="VWS183" s="111" t="s">
        <v>1772</v>
      </c>
      <c r="VXI183" s="111" t="s">
        <v>1772</v>
      </c>
      <c r="VXY183" s="111" t="s">
        <v>1772</v>
      </c>
      <c r="VYO183" s="111" t="s">
        <v>1772</v>
      </c>
      <c r="VZE183" s="111" t="s">
        <v>1772</v>
      </c>
      <c r="VZU183" s="111" t="s">
        <v>1772</v>
      </c>
      <c r="WAK183" s="111" t="s">
        <v>1772</v>
      </c>
      <c r="WBA183" s="111" t="s">
        <v>1772</v>
      </c>
      <c r="WBQ183" s="111" t="s">
        <v>1772</v>
      </c>
      <c r="WCG183" s="111" t="s">
        <v>1772</v>
      </c>
      <c r="WCW183" s="111" t="s">
        <v>1772</v>
      </c>
      <c r="WDM183" s="111" t="s">
        <v>1772</v>
      </c>
      <c r="WEC183" s="111" t="s">
        <v>1772</v>
      </c>
      <c r="WES183" s="111" t="s">
        <v>1772</v>
      </c>
      <c r="WFI183" s="111" t="s">
        <v>1772</v>
      </c>
      <c r="WFY183" s="111" t="s">
        <v>1772</v>
      </c>
      <c r="WGO183" s="111" t="s">
        <v>1772</v>
      </c>
      <c r="WHE183" s="111" t="s">
        <v>1772</v>
      </c>
      <c r="WHU183" s="111" t="s">
        <v>1772</v>
      </c>
      <c r="WIK183" s="111" t="s">
        <v>1772</v>
      </c>
      <c r="WJA183" s="111" t="s">
        <v>1772</v>
      </c>
      <c r="WJQ183" s="111" t="s">
        <v>1772</v>
      </c>
      <c r="WKG183" s="111" t="s">
        <v>1772</v>
      </c>
      <c r="WKW183" s="111" t="s">
        <v>1772</v>
      </c>
      <c r="WLM183" s="111" t="s">
        <v>1772</v>
      </c>
      <c r="WMC183" s="111" t="s">
        <v>1772</v>
      </c>
      <c r="WMS183" s="111" t="s">
        <v>1772</v>
      </c>
      <c r="WNI183" s="111" t="s">
        <v>1772</v>
      </c>
      <c r="WNY183" s="111" t="s">
        <v>1772</v>
      </c>
      <c r="WOO183" s="111" t="s">
        <v>1772</v>
      </c>
      <c r="WPE183" s="111" t="s">
        <v>1772</v>
      </c>
      <c r="WPU183" s="111" t="s">
        <v>1772</v>
      </c>
      <c r="WQK183" s="111" t="s">
        <v>1772</v>
      </c>
      <c r="WRA183" s="111" t="s">
        <v>1772</v>
      </c>
      <c r="WRQ183" s="111" t="s">
        <v>1772</v>
      </c>
      <c r="WSG183" s="111" t="s">
        <v>1772</v>
      </c>
      <c r="WSW183" s="111" t="s">
        <v>1772</v>
      </c>
      <c r="WTM183" s="111" t="s">
        <v>1772</v>
      </c>
      <c r="WUC183" s="111" t="s">
        <v>1772</v>
      </c>
      <c r="WUS183" s="111" t="s">
        <v>1772</v>
      </c>
      <c r="WVI183" s="111" t="s">
        <v>1772</v>
      </c>
      <c r="WVY183" s="111" t="s">
        <v>1772</v>
      </c>
      <c r="WWO183" s="111" t="s">
        <v>1772</v>
      </c>
      <c r="WXE183" s="111" t="s">
        <v>1772</v>
      </c>
      <c r="WXU183" s="111" t="s">
        <v>1772</v>
      </c>
      <c r="WYK183" s="111" t="s">
        <v>1772</v>
      </c>
      <c r="WZA183" s="111" t="s">
        <v>1772</v>
      </c>
      <c r="WZQ183" s="111" t="s">
        <v>1772</v>
      </c>
      <c r="XAG183" s="111" t="s">
        <v>1772</v>
      </c>
      <c r="XAW183" s="111" t="s">
        <v>1772</v>
      </c>
      <c r="XBM183" s="111" t="s">
        <v>1772</v>
      </c>
      <c r="XCC183" s="111" t="s">
        <v>1772</v>
      </c>
      <c r="XCS183" s="111" t="s">
        <v>1772</v>
      </c>
      <c r="XDI183" s="111" t="s">
        <v>1772</v>
      </c>
      <c r="XDY183" s="111" t="s">
        <v>1772</v>
      </c>
      <c r="XEO183" s="111" t="s">
        <v>1772</v>
      </c>
    </row>
    <row r="184" s="499" customFormat="true" ht="10.5" hidden="false" customHeight="true" outlineLevel="0" collapsed="false">
      <c r="A184" s="501"/>
      <c r="B184" s="501" t="s">
        <v>1740</v>
      </c>
      <c r="C184" s="9"/>
      <c r="D184" s="502"/>
      <c r="E184" s="503"/>
      <c r="F184" s="101"/>
      <c r="G184" s="9"/>
      <c r="H184" s="1"/>
      <c r="I184" s="504"/>
      <c r="J184" s="504"/>
      <c r="K184" s="500"/>
      <c r="L184" s="9"/>
      <c r="M184" s="500"/>
      <c r="N184" s="500"/>
      <c r="O184" s="9"/>
      <c r="P184" s="500"/>
      <c r="Q184" s="101"/>
      <c r="R184" s="9"/>
      <c r="S184" s="9"/>
      <c r="T184" s="9"/>
    </row>
    <row r="185" s="499" customFormat="true" ht="12.75" hidden="false" customHeight="false" outlineLevel="0" collapsed="false">
      <c r="A185" s="505" t="s">
        <v>1773</v>
      </c>
      <c r="B185" s="505"/>
      <c r="C185" s="9"/>
      <c r="D185" s="9"/>
      <c r="E185" s="9"/>
      <c r="F185" s="9"/>
      <c r="G185" s="9"/>
      <c r="H185" s="506" t="n">
        <v>45901</v>
      </c>
      <c r="I185" s="506"/>
      <c r="J185" s="506"/>
      <c r="K185" s="506"/>
      <c r="L185" s="101"/>
      <c r="M185" s="101"/>
      <c r="N185" s="101"/>
      <c r="O185" s="507"/>
      <c r="P185" s="101"/>
      <c r="Q185" s="101"/>
    </row>
    <row r="186" s="499" customFormat="true" ht="9.75" hidden="false" customHeight="true" outlineLevel="0" collapsed="false">
      <c r="A186" s="124" t="s">
        <v>245</v>
      </c>
      <c r="B186" s="124"/>
      <c r="C186" s="9"/>
      <c r="D186" s="9"/>
      <c r="E186" s="9"/>
      <c r="F186" s="9"/>
      <c r="G186" s="9"/>
      <c r="H186" s="1"/>
      <c r="I186" s="508" t="s">
        <v>491</v>
      </c>
      <c r="J186" s="508"/>
      <c r="K186" s="508"/>
      <c r="L186" s="9"/>
      <c r="M186" s="9"/>
      <c r="N186" s="9"/>
      <c r="O186" s="101"/>
      <c r="P186" s="101"/>
      <c r="Q186" s="101"/>
    </row>
    <row r="187" s="499" customFormat="true" ht="12.75" hidden="false" customHeight="false" outlineLevel="0" collapsed="false">
      <c r="A187" s="9"/>
      <c r="B187" s="9"/>
      <c r="C187" s="9"/>
      <c r="D187" s="101"/>
      <c r="E187" s="101"/>
      <c r="F187" s="101"/>
      <c r="G187" s="101"/>
      <c r="H187" s="2"/>
      <c r="I187" s="101"/>
      <c r="J187" s="101"/>
      <c r="K187" s="101"/>
      <c r="L187" s="101"/>
      <c r="M187" s="101"/>
      <c r="N187" s="101"/>
      <c r="O187" s="101"/>
      <c r="P187" s="101"/>
      <c r="Q187" s="101"/>
    </row>
    <row r="188" s="499" customFormat="true" ht="12.75" hidden="false" customHeight="false" outlineLevel="0" collapsed="false">
      <c r="A188" s="509"/>
      <c r="B188" s="509"/>
      <c r="C188" s="509"/>
      <c r="D188" s="509"/>
      <c r="E188" s="509"/>
      <c r="F188" s="510"/>
      <c r="G188" s="509"/>
      <c r="I188" s="510"/>
      <c r="J188" s="510"/>
      <c r="K188" s="510"/>
      <c r="L188" s="510"/>
      <c r="M188" s="510"/>
      <c r="N188" s="510"/>
      <c r="O188" s="510"/>
      <c r="P188" s="510"/>
    </row>
    <row r="189" s="499" customFormat="true" ht="12.75" hidden="false" customHeight="false" outlineLevel="0" collapsed="false">
      <c r="A189" s="509"/>
      <c r="B189" s="509"/>
      <c r="C189" s="509"/>
      <c r="D189" s="509"/>
      <c r="E189" s="509"/>
      <c r="F189" s="510"/>
      <c r="G189" s="509"/>
      <c r="I189" s="510"/>
      <c r="J189" s="510"/>
      <c r="K189" s="510"/>
      <c r="L189" s="510"/>
      <c r="M189" s="510"/>
      <c r="N189" s="510"/>
      <c r="O189" s="510"/>
      <c r="P189" s="510"/>
    </row>
    <row r="190" s="499" customFormat="true" ht="12.75" hidden="false" customHeight="false" outlineLevel="0" collapsed="false">
      <c r="A190" s="509"/>
      <c r="B190" s="509"/>
      <c r="C190" s="509"/>
      <c r="D190" s="509"/>
      <c r="E190" s="509"/>
      <c r="F190" s="510"/>
      <c r="G190" s="509"/>
      <c r="I190" s="510"/>
      <c r="J190" s="510"/>
      <c r="K190" s="510"/>
      <c r="L190" s="510"/>
      <c r="M190" s="510"/>
      <c r="N190" s="510"/>
      <c r="O190" s="510"/>
      <c r="P190" s="510"/>
    </row>
    <row r="191" customFormat="false" ht="12.75" hidden="false" customHeight="false" outlineLevel="0" collapsed="false">
      <c r="A191" s="509"/>
      <c r="B191" s="509"/>
      <c r="C191" s="509"/>
      <c r="D191" s="509"/>
      <c r="E191" s="509"/>
      <c r="F191" s="510"/>
      <c r="G191" s="509"/>
      <c r="H191" s="499"/>
      <c r="I191" s="510"/>
      <c r="J191" s="510"/>
      <c r="K191" s="510"/>
      <c r="L191" s="510"/>
      <c r="M191" s="510"/>
      <c r="N191" s="510"/>
      <c r="O191" s="510"/>
      <c r="P191" s="510"/>
      <c r="Q191" s="499"/>
      <c r="R191" s="499"/>
      <c r="S191" s="499"/>
      <c r="T191" s="499"/>
    </row>
    <row r="192" customFormat="false" ht="12.75" hidden="false" customHeight="false" outlineLevel="0" collapsed="false">
      <c r="A192" s="509"/>
      <c r="B192" s="509"/>
      <c r="C192" s="509"/>
      <c r="D192" s="509"/>
      <c r="E192" s="509"/>
      <c r="F192" s="510"/>
      <c r="G192" s="509"/>
      <c r="H192" s="499"/>
      <c r="I192" s="510"/>
      <c r="J192" s="510"/>
      <c r="K192" s="510"/>
      <c r="L192" s="510"/>
      <c r="M192" s="510"/>
      <c r="N192" s="510"/>
      <c r="O192" s="510"/>
      <c r="P192" s="510"/>
      <c r="Q192" s="499"/>
      <c r="R192" s="499"/>
      <c r="S192" s="499"/>
      <c r="T192" s="499"/>
    </row>
    <row r="193" customFormat="false" ht="12.75" hidden="false" customHeight="false" outlineLevel="0" collapsed="false">
      <c r="A193" s="509"/>
      <c r="B193" s="509"/>
      <c r="C193" s="509"/>
      <c r="D193" s="509"/>
      <c r="E193" s="509"/>
      <c r="F193" s="510"/>
      <c r="G193" s="509"/>
      <c r="H193" s="499"/>
      <c r="I193" s="510"/>
      <c r="J193" s="510"/>
      <c r="K193" s="510"/>
      <c r="L193" s="510"/>
      <c r="M193" s="510"/>
      <c r="N193" s="510"/>
      <c r="O193" s="510"/>
      <c r="P193" s="510"/>
      <c r="Q193" s="499"/>
      <c r="R193" s="499"/>
      <c r="S193" s="499"/>
      <c r="T193" s="499"/>
    </row>
    <row r="194" customFormat="false" ht="12.75" hidden="false" customHeight="false" outlineLevel="0" collapsed="false">
      <c r="A194" s="509"/>
      <c r="B194" s="509"/>
      <c r="C194" s="509"/>
      <c r="D194" s="509"/>
      <c r="E194" s="509"/>
      <c r="F194" s="510"/>
      <c r="G194" s="509"/>
      <c r="H194" s="499"/>
      <c r="I194" s="510"/>
      <c r="J194" s="510"/>
      <c r="K194" s="510"/>
      <c r="L194" s="510"/>
      <c r="M194" s="510"/>
      <c r="N194" s="510"/>
      <c r="O194" s="510"/>
      <c r="P194" s="510"/>
      <c r="Q194" s="499"/>
      <c r="R194" s="499"/>
      <c r="S194" s="499"/>
      <c r="T194" s="499"/>
    </row>
    <row r="195" customFormat="false" ht="12.75" hidden="false" customHeight="false" outlineLevel="0" collapsed="false">
      <c r="A195" s="9"/>
      <c r="B195" s="9"/>
      <c r="C195" s="9"/>
      <c r="E195" s="9"/>
      <c r="F195" s="101"/>
      <c r="G195" s="9"/>
      <c r="I195" s="101"/>
    </row>
    <row r="196" customFormat="false" ht="12.75" hidden="false" customHeight="false" outlineLevel="0" collapsed="false">
      <c r="A196" s="9"/>
      <c r="B196" s="9"/>
      <c r="C196" s="9"/>
      <c r="E196" s="9"/>
      <c r="F196" s="101"/>
      <c r="G196" s="9"/>
      <c r="I196" s="101"/>
    </row>
    <row r="197" customFormat="false" ht="12.75" hidden="false" customHeight="false" outlineLevel="0" collapsed="false">
      <c r="A197" s="9"/>
      <c r="B197" s="9"/>
      <c r="C197" s="9"/>
      <c r="E197" s="9"/>
      <c r="F197" s="101"/>
      <c r="G197" s="9"/>
      <c r="I197" s="101"/>
    </row>
    <row r="198" customFormat="false" ht="12.75" hidden="false" customHeight="false" outlineLevel="0" collapsed="false">
      <c r="A198" s="9"/>
      <c r="B198" s="9"/>
      <c r="C198" s="9"/>
      <c r="E198" s="9"/>
      <c r="F198" s="101"/>
      <c r="G198" s="9"/>
      <c r="I198" s="101"/>
    </row>
    <row r="199" customFormat="false" ht="12.75" hidden="false" customHeight="false" outlineLevel="0" collapsed="false">
      <c r="A199" s="9"/>
      <c r="B199" s="9"/>
      <c r="C199" s="9"/>
      <c r="E199" s="9"/>
      <c r="F199" s="101"/>
      <c r="G199" s="9"/>
      <c r="I199" s="101"/>
    </row>
    <row r="200" customFormat="false" ht="12.75" hidden="false" customHeight="false" outlineLevel="0" collapsed="false">
      <c r="A200" s="9"/>
      <c r="B200" s="9"/>
      <c r="C200" s="9"/>
      <c r="E200" s="9"/>
      <c r="F200" s="101"/>
      <c r="G200" s="9"/>
      <c r="I200" s="101"/>
    </row>
    <row r="201" customFormat="false" ht="12.75" hidden="false" customHeight="false" outlineLevel="0" collapsed="false">
      <c r="A201" s="9"/>
      <c r="B201" s="9"/>
      <c r="C201" s="9"/>
      <c r="E201" s="9"/>
      <c r="F201" s="101"/>
      <c r="G201" s="9"/>
      <c r="I201" s="101"/>
    </row>
    <row r="202" customFormat="false" ht="12.75" hidden="false" customHeight="false" outlineLevel="0" collapsed="false">
      <c r="A202" s="9"/>
      <c r="B202" s="9"/>
      <c r="C202" s="9"/>
      <c r="E202" s="9"/>
      <c r="F202" s="101"/>
      <c r="G202" s="9"/>
      <c r="I202" s="101"/>
    </row>
    <row r="203" customFormat="false" ht="12.75" hidden="false" customHeight="false" outlineLevel="0" collapsed="false">
      <c r="A203" s="9"/>
      <c r="B203" s="9"/>
      <c r="C203" s="9"/>
      <c r="E203" s="9"/>
      <c r="F203" s="101"/>
      <c r="G203" s="9"/>
      <c r="I203" s="101"/>
    </row>
    <row r="204" customFormat="false" ht="12.75" hidden="false" customHeight="false" outlineLevel="0" collapsed="false">
      <c r="A204" s="9"/>
      <c r="B204" s="9"/>
      <c r="C204" s="9"/>
      <c r="E204" s="9"/>
      <c r="F204" s="101"/>
      <c r="G204" s="9"/>
      <c r="I204" s="101"/>
    </row>
    <row r="205" customFormat="false" ht="12.75" hidden="false" customHeight="false" outlineLevel="0" collapsed="false">
      <c r="A205" s="9"/>
      <c r="B205" s="9"/>
      <c r="C205" s="9"/>
      <c r="E205" s="9"/>
      <c r="F205" s="101"/>
      <c r="G205" s="9"/>
      <c r="I205" s="101"/>
    </row>
    <row r="206" customFormat="false" ht="12.75" hidden="false" customHeight="false" outlineLevel="0" collapsed="false">
      <c r="A206" s="9"/>
      <c r="B206" s="9"/>
      <c r="C206" s="9"/>
      <c r="E206" s="9"/>
      <c r="F206" s="101"/>
      <c r="G206" s="9"/>
      <c r="I206" s="101"/>
    </row>
    <row r="207" customFormat="false" ht="12.75" hidden="false" customHeight="false" outlineLevel="0" collapsed="false">
      <c r="A207" s="9"/>
      <c r="B207" s="9"/>
      <c r="C207" s="9"/>
      <c r="E207" s="9"/>
      <c r="F207" s="101"/>
      <c r="G207" s="9"/>
      <c r="I207" s="101"/>
    </row>
    <row r="208" customFormat="false" ht="12.75" hidden="false" customHeight="false" outlineLevel="0" collapsed="false">
      <c r="A208" s="9"/>
      <c r="B208" s="9"/>
      <c r="C208" s="9"/>
      <c r="E208" s="9"/>
      <c r="F208" s="101"/>
      <c r="G208" s="9"/>
      <c r="I208" s="101"/>
    </row>
    <row r="209" customFormat="false" ht="12.75" hidden="false" customHeight="false" outlineLevel="0" collapsed="false">
      <c r="A209" s="9"/>
      <c r="B209" s="9"/>
      <c r="C209" s="9"/>
      <c r="E209" s="9"/>
      <c r="F209" s="101"/>
      <c r="G209" s="9"/>
      <c r="I209" s="101"/>
    </row>
    <row r="210" customFormat="false" ht="12.75" hidden="false" customHeight="false" outlineLevel="0" collapsed="false">
      <c r="A210" s="9"/>
      <c r="B210" s="9"/>
      <c r="C210" s="9"/>
      <c r="E210" s="9"/>
      <c r="F210" s="101"/>
      <c r="G210" s="9"/>
      <c r="I210" s="101"/>
    </row>
    <row r="211" customFormat="false" ht="12.75" hidden="false" customHeight="false" outlineLevel="0" collapsed="false">
      <c r="A211" s="9"/>
      <c r="B211" s="9"/>
      <c r="C211" s="9"/>
      <c r="E211" s="9"/>
      <c r="F211" s="101"/>
      <c r="G211" s="9"/>
      <c r="I211" s="101"/>
    </row>
    <row r="212" customFormat="false" ht="12.75" hidden="false" customHeight="false" outlineLevel="0" collapsed="false">
      <c r="A212" s="9"/>
      <c r="B212" s="9"/>
      <c r="C212" s="9"/>
      <c r="E212" s="9"/>
      <c r="F212" s="101"/>
      <c r="G212" s="9"/>
      <c r="I212" s="101"/>
    </row>
    <row r="213" customFormat="false" ht="12.75" hidden="false" customHeight="false" outlineLevel="0" collapsed="false">
      <c r="A213" s="9"/>
      <c r="B213" s="9"/>
      <c r="C213" s="9"/>
      <c r="E213" s="9"/>
      <c r="F213" s="101"/>
      <c r="G213" s="9"/>
      <c r="I213" s="101"/>
    </row>
    <row r="214" customFormat="false" ht="12.75" hidden="false" customHeight="false" outlineLevel="0" collapsed="false">
      <c r="A214" s="9"/>
      <c r="B214" s="9"/>
      <c r="C214" s="9"/>
      <c r="E214" s="9"/>
      <c r="F214" s="101"/>
      <c r="G214" s="9"/>
      <c r="I214" s="101"/>
    </row>
    <row r="215" customFormat="false" ht="12.75" hidden="false" customHeight="false" outlineLevel="0" collapsed="false">
      <c r="A215" s="9"/>
      <c r="B215" s="9"/>
      <c r="C215" s="9"/>
      <c r="E215" s="9"/>
      <c r="F215" s="101"/>
      <c r="G215" s="9"/>
      <c r="I215" s="101"/>
    </row>
    <row r="216" customFormat="false" ht="12.75" hidden="false" customHeight="false" outlineLevel="0" collapsed="false">
      <c r="A216" s="9"/>
      <c r="B216" s="9"/>
      <c r="C216" s="9"/>
      <c r="E216" s="9"/>
      <c r="F216" s="101"/>
      <c r="G216" s="9"/>
      <c r="I216" s="101"/>
    </row>
    <row r="217" customFormat="false" ht="12.75" hidden="false" customHeight="false" outlineLevel="0" collapsed="false">
      <c r="A217" s="9"/>
      <c r="B217" s="9"/>
      <c r="C217" s="9"/>
      <c r="E217" s="9"/>
      <c r="F217" s="101"/>
      <c r="G217" s="9"/>
      <c r="I217" s="101"/>
    </row>
    <row r="218" customFormat="false" ht="12.75" hidden="false" customHeight="false" outlineLevel="0" collapsed="false">
      <c r="A218" s="9"/>
      <c r="B218" s="9"/>
      <c r="C218" s="9"/>
      <c r="E218" s="9"/>
      <c r="F218" s="101"/>
      <c r="G218" s="9"/>
      <c r="I218" s="101"/>
    </row>
    <row r="219" customFormat="false" ht="12.75" hidden="false" customHeight="false" outlineLevel="0" collapsed="false">
      <c r="A219" s="9"/>
      <c r="B219" s="9"/>
      <c r="C219" s="9"/>
      <c r="E219" s="9"/>
      <c r="F219" s="101"/>
      <c r="G219" s="9"/>
      <c r="I219" s="101"/>
    </row>
    <row r="220" customFormat="false" ht="12.75" hidden="false" customHeight="false" outlineLevel="0" collapsed="false">
      <c r="A220" s="9"/>
      <c r="B220" s="9"/>
      <c r="C220" s="9"/>
      <c r="E220" s="9"/>
      <c r="F220" s="101"/>
      <c r="G220" s="9"/>
      <c r="I220" s="101"/>
    </row>
    <row r="221" customFormat="false" ht="12.75" hidden="false" customHeight="false" outlineLevel="0" collapsed="false">
      <c r="A221" s="9"/>
      <c r="B221" s="9"/>
      <c r="C221" s="9"/>
      <c r="E221" s="9"/>
      <c r="F221" s="101"/>
      <c r="G221" s="9"/>
      <c r="I221" s="101"/>
    </row>
    <row r="222" customFormat="false" ht="12.75" hidden="false" customHeight="false" outlineLevel="0" collapsed="false">
      <c r="A222" s="9"/>
      <c r="B222" s="9"/>
      <c r="C222" s="9"/>
      <c r="E222" s="9"/>
      <c r="F222" s="101"/>
      <c r="G222" s="9"/>
      <c r="I222" s="101"/>
    </row>
    <row r="223" customFormat="false" ht="12.75" hidden="false" customHeight="false" outlineLevel="0" collapsed="false">
      <c r="A223" s="9"/>
      <c r="B223" s="9"/>
      <c r="C223" s="9"/>
      <c r="E223" s="9"/>
      <c r="F223" s="101"/>
      <c r="G223" s="9"/>
      <c r="I223" s="101"/>
    </row>
    <row r="224" customFormat="false" ht="12.75" hidden="false" customHeight="false" outlineLevel="0" collapsed="false">
      <c r="A224" s="9"/>
      <c r="B224" s="9"/>
      <c r="C224" s="9"/>
      <c r="E224" s="9"/>
      <c r="F224" s="101"/>
      <c r="G224" s="9"/>
      <c r="I224" s="101"/>
    </row>
    <row r="225" customFormat="false" ht="12.75" hidden="false" customHeight="false" outlineLevel="0" collapsed="false">
      <c r="A225" s="9"/>
      <c r="B225" s="9"/>
      <c r="C225" s="9"/>
      <c r="E225" s="9"/>
      <c r="F225" s="101"/>
      <c r="G225" s="9"/>
      <c r="I225" s="101"/>
    </row>
    <row r="226" customFormat="false" ht="12.75" hidden="false" customHeight="false" outlineLevel="0" collapsed="false">
      <c r="A226" s="9"/>
      <c r="B226" s="9"/>
      <c r="C226" s="9"/>
      <c r="E226" s="9"/>
      <c r="F226" s="101"/>
      <c r="G226" s="9"/>
      <c r="I226" s="101"/>
    </row>
    <row r="227" customFormat="false" ht="12.75" hidden="false" customHeight="false" outlineLevel="0" collapsed="false">
      <c r="A227" s="9"/>
      <c r="B227" s="9"/>
      <c r="C227" s="9"/>
      <c r="E227" s="9"/>
      <c r="F227" s="101"/>
      <c r="G227" s="9"/>
      <c r="I227" s="101"/>
    </row>
    <row r="228" customFormat="false" ht="12.75" hidden="false" customHeight="false" outlineLevel="0" collapsed="false">
      <c r="A228" s="9"/>
      <c r="B228" s="9"/>
      <c r="C228" s="9"/>
      <c r="E228" s="9"/>
      <c r="F228" s="101"/>
      <c r="G228" s="9"/>
      <c r="I228" s="101"/>
    </row>
    <row r="229" customFormat="false" ht="12.75" hidden="false" customHeight="false" outlineLevel="0" collapsed="false">
      <c r="A229" s="9"/>
      <c r="B229" s="9"/>
      <c r="C229" s="9"/>
      <c r="E229" s="9"/>
      <c r="F229" s="101"/>
      <c r="G229" s="9"/>
      <c r="I229" s="101"/>
    </row>
    <row r="230" customFormat="false" ht="12.75" hidden="false" customHeight="false" outlineLevel="0" collapsed="false">
      <c r="A230" s="9"/>
      <c r="B230" s="9"/>
      <c r="C230" s="9"/>
      <c r="E230" s="9"/>
      <c r="F230" s="101"/>
      <c r="G230" s="9"/>
      <c r="I230" s="101"/>
    </row>
    <row r="231" customFormat="false" ht="12.75" hidden="false" customHeight="false" outlineLevel="0" collapsed="false">
      <c r="A231" s="9"/>
      <c r="B231" s="9"/>
      <c r="C231" s="9"/>
      <c r="E231" s="9"/>
      <c r="F231" s="101"/>
      <c r="G231" s="9"/>
      <c r="I231" s="101"/>
    </row>
    <row r="232" customFormat="false" ht="12.75" hidden="false" customHeight="false" outlineLevel="0" collapsed="false">
      <c r="A232" s="9"/>
      <c r="B232" s="9"/>
      <c r="C232" s="9"/>
      <c r="E232" s="9"/>
      <c r="F232" s="101"/>
      <c r="G232" s="9"/>
      <c r="I232" s="101"/>
    </row>
    <row r="233" customFormat="false" ht="12.75" hidden="false" customHeight="false" outlineLevel="0" collapsed="false">
      <c r="A233" s="9"/>
      <c r="B233" s="9"/>
      <c r="C233" s="9"/>
      <c r="E233" s="9"/>
      <c r="F233" s="101"/>
      <c r="G233" s="9"/>
      <c r="I233" s="101"/>
    </row>
    <row r="234" customFormat="false" ht="12.75" hidden="false" customHeight="false" outlineLevel="0" collapsed="false">
      <c r="A234" s="9"/>
      <c r="B234" s="9"/>
      <c r="C234" s="9"/>
      <c r="E234" s="9"/>
      <c r="F234" s="101"/>
      <c r="G234" s="9"/>
      <c r="I234" s="101"/>
    </row>
    <row r="235" customFormat="false" ht="12.75" hidden="false" customHeight="false" outlineLevel="0" collapsed="false">
      <c r="A235" s="9"/>
      <c r="B235" s="9"/>
      <c r="C235" s="9"/>
      <c r="E235" s="9"/>
      <c r="F235" s="101"/>
      <c r="G235" s="9"/>
      <c r="I235" s="101"/>
    </row>
    <row r="236" customFormat="false" ht="12.75" hidden="false" customHeight="false" outlineLevel="0" collapsed="false">
      <c r="A236" s="9"/>
      <c r="B236" s="9"/>
      <c r="C236" s="9"/>
      <c r="E236" s="9"/>
      <c r="F236" s="101"/>
      <c r="G236" s="9"/>
      <c r="I236" s="101"/>
    </row>
    <row r="237" customFormat="false" ht="12.75" hidden="false" customHeight="false" outlineLevel="0" collapsed="false">
      <c r="A237" s="9"/>
      <c r="B237" s="9"/>
      <c r="C237" s="9"/>
      <c r="E237" s="9"/>
      <c r="F237" s="101"/>
      <c r="G237" s="9"/>
      <c r="I237" s="101"/>
    </row>
    <row r="238" customFormat="false" ht="12.75" hidden="false" customHeight="false" outlineLevel="0" collapsed="false">
      <c r="A238" s="9"/>
      <c r="B238" s="9"/>
      <c r="C238" s="9"/>
      <c r="E238" s="9"/>
      <c r="F238" s="101"/>
      <c r="G238" s="9"/>
      <c r="I238" s="101"/>
    </row>
    <row r="239" customFormat="false" ht="12.75" hidden="false" customHeight="false" outlineLevel="0" collapsed="false">
      <c r="A239" s="9"/>
      <c r="B239" s="9"/>
      <c r="C239" s="9"/>
      <c r="E239" s="9"/>
      <c r="F239" s="101"/>
      <c r="G239" s="9"/>
      <c r="I239" s="101"/>
    </row>
    <row r="240" customFormat="false" ht="12.75" hidden="false" customHeight="false" outlineLevel="0" collapsed="false">
      <c r="A240" s="9"/>
      <c r="B240" s="9"/>
      <c r="C240" s="9"/>
      <c r="E240" s="9"/>
      <c r="F240" s="101"/>
      <c r="G240" s="9"/>
      <c r="I240" s="101"/>
    </row>
    <row r="241" customFormat="false" ht="12.75" hidden="false" customHeight="false" outlineLevel="0" collapsed="false">
      <c r="A241" s="9"/>
      <c r="B241" s="9"/>
      <c r="C241" s="9"/>
      <c r="E241" s="9"/>
      <c r="F241" s="101"/>
      <c r="G241" s="9"/>
      <c r="I241" s="101"/>
    </row>
    <row r="242" customFormat="false" ht="12.75" hidden="false" customHeight="false" outlineLevel="0" collapsed="false">
      <c r="A242" s="9"/>
      <c r="B242" s="9"/>
      <c r="C242" s="9"/>
      <c r="E242" s="9"/>
      <c r="F242" s="101"/>
      <c r="G242" s="9"/>
      <c r="I242" s="101"/>
    </row>
    <row r="243" customFormat="false" ht="12.75" hidden="false" customHeight="false" outlineLevel="0" collapsed="false">
      <c r="A243" s="9"/>
      <c r="B243" s="9"/>
      <c r="C243" s="9"/>
      <c r="E243" s="9"/>
      <c r="F243" s="101"/>
      <c r="G243" s="9"/>
      <c r="I243" s="101"/>
    </row>
    <row r="244" customFormat="false" ht="12.75" hidden="false" customHeight="false" outlineLevel="0" collapsed="false">
      <c r="A244" s="9"/>
      <c r="B244" s="9"/>
      <c r="C244" s="9"/>
      <c r="E244" s="9"/>
      <c r="F244" s="101"/>
      <c r="G244" s="9"/>
      <c r="I244" s="101"/>
    </row>
    <row r="245" customFormat="false" ht="12.75" hidden="false" customHeight="false" outlineLevel="0" collapsed="false">
      <c r="A245" s="9"/>
      <c r="B245" s="9"/>
      <c r="C245" s="9"/>
      <c r="E245" s="9"/>
      <c r="F245" s="101"/>
      <c r="G245" s="9"/>
      <c r="I245" s="101"/>
    </row>
    <row r="246" customFormat="false" ht="12.75" hidden="false" customHeight="false" outlineLevel="0" collapsed="false">
      <c r="A246" s="9"/>
      <c r="B246" s="9"/>
      <c r="C246" s="9"/>
      <c r="E246" s="9"/>
      <c r="F246" s="101"/>
      <c r="G246" s="9"/>
      <c r="I246" s="101"/>
    </row>
    <row r="247" customFormat="false" ht="12.75" hidden="false" customHeight="false" outlineLevel="0" collapsed="false">
      <c r="A247" s="9"/>
      <c r="B247" s="9"/>
      <c r="C247" s="9"/>
      <c r="E247" s="9"/>
      <c r="F247" s="101"/>
      <c r="G247" s="9"/>
      <c r="I247" s="101"/>
    </row>
    <row r="248" customFormat="false" ht="12.75" hidden="false" customHeight="false" outlineLevel="0" collapsed="false">
      <c r="A248" s="9"/>
      <c r="B248" s="9"/>
      <c r="C248" s="9"/>
      <c r="E248" s="9"/>
      <c r="F248" s="101"/>
      <c r="G248" s="9"/>
      <c r="I248" s="101"/>
    </row>
    <row r="249" customFormat="false" ht="12.75" hidden="false" customHeight="false" outlineLevel="0" collapsed="false">
      <c r="A249" s="9"/>
      <c r="B249" s="9"/>
      <c r="C249" s="9"/>
      <c r="E249" s="9"/>
      <c r="F249" s="101"/>
      <c r="G249" s="9"/>
      <c r="I249" s="101"/>
    </row>
    <row r="250" customFormat="false" ht="12.75" hidden="false" customHeight="false" outlineLevel="0" collapsed="false">
      <c r="A250" s="9"/>
      <c r="B250" s="9"/>
      <c r="C250" s="9"/>
      <c r="E250" s="9"/>
      <c r="F250" s="101"/>
      <c r="G250" s="9"/>
      <c r="I250" s="101"/>
    </row>
    <row r="251" customFormat="false" ht="12.75" hidden="false" customHeight="false" outlineLevel="0" collapsed="false">
      <c r="A251" s="9"/>
      <c r="B251" s="9"/>
      <c r="C251" s="9"/>
      <c r="E251" s="9"/>
      <c r="F251" s="101"/>
      <c r="G251" s="9"/>
      <c r="I251" s="101"/>
    </row>
    <row r="252" customFormat="false" ht="12.75" hidden="false" customHeight="false" outlineLevel="0" collapsed="false">
      <c r="A252" s="9"/>
      <c r="B252" s="9"/>
      <c r="C252" s="9"/>
      <c r="E252" s="9"/>
      <c r="F252" s="101"/>
      <c r="G252" s="9"/>
      <c r="I252" s="101"/>
    </row>
    <row r="253" customFormat="false" ht="12.75" hidden="false" customHeight="false" outlineLevel="0" collapsed="false">
      <c r="A253" s="9"/>
      <c r="B253" s="9"/>
      <c r="C253" s="9"/>
      <c r="E253" s="9"/>
      <c r="F253" s="101"/>
      <c r="G253" s="9"/>
      <c r="I253" s="101"/>
    </row>
    <row r="254" customFormat="false" ht="12.75" hidden="false" customHeight="false" outlineLevel="0" collapsed="false">
      <c r="A254" s="9"/>
      <c r="B254" s="9"/>
      <c r="C254" s="9"/>
      <c r="E254" s="9"/>
      <c r="F254" s="101"/>
      <c r="G254" s="9"/>
      <c r="I254" s="101"/>
    </row>
    <row r="255" customFormat="false" ht="12.75" hidden="false" customHeight="false" outlineLevel="0" collapsed="false">
      <c r="A255" s="9"/>
      <c r="B255" s="9"/>
      <c r="C255" s="9"/>
      <c r="E255" s="9"/>
      <c r="F255" s="101"/>
      <c r="G255" s="9"/>
      <c r="I255" s="101"/>
    </row>
    <row r="256" customFormat="false" ht="12.75" hidden="false" customHeight="false" outlineLevel="0" collapsed="false">
      <c r="A256" s="9"/>
      <c r="B256" s="9"/>
      <c r="C256" s="9"/>
      <c r="E256" s="9"/>
      <c r="F256" s="101"/>
      <c r="G256" s="9"/>
      <c r="I256" s="101"/>
    </row>
    <row r="257" customFormat="false" ht="12.75" hidden="false" customHeight="false" outlineLevel="0" collapsed="false">
      <c r="A257" s="9"/>
      <c r="B257" s="9"/>
      <c r="C257" s="9"/>
      <c r="E257" s="9"/>
      <c r="F257" s="101"/>
      <c r="G257" s="9"/>
      <c r="I257" s="101"/>
    </row>
    <row r="258" customFormat="false" ht="12.75" hidden="false" customHeight="false" outlineLevel="0" collapsed="false">
      <c r="A258" s="9"/>
      <c r="B258" s="9"/>
      <c r="C258" s="9"/>
      <c r="E258" s="9"/>
      <c r="F258" s="101"/>
      <c r="G258" s="9"/>
      <c r="I258" s="101"/>
    </row>
    <row r="259" customFormat="false" ht="12.75" hidden="false" customHeight="false" outlineLevel="0" collapsed="false">
      <c r="A259" s="9"/>
      <c r="B259" s="9"/>
      <c r="C259" s="9"/>
      <c r="E259" s="9"/>
      <c r="F259" s="101"/>
      <c r="G259" s="9"/>
      <c r="I259" s="101"/>
    </row>
    <row r="260" customFormat="false" ht="12.75" hidden="false" customHeight="false" outlineLevel="0" collapsed="false">
      <c r="A260" s="9"/>
      <c r="B260" s="9"/>
      <c r="C260" s="9"/>
      <c r="E260" s="9"/>
      <c r="F260" s="101"/>
      <c r="G260" s="9"/>
      <c r="I260" s="101"/>
    </row>
    <row r="261" customFormat="false" ht="12.75" hidden="false" customHeight="false" outlineLevel="0" collapsed="false">
      <c r="A261" s="9"/>
      <c r="B261" s="9"/>
      <c r="C261" s="9"/>
      <c r="E261" s="9"/>
      <c r="F261" s="101"/>
      <c r="G261" s="9"/>
      <c r="I261" s="101"/>
    </row>
    <row r="262" customFormat="false" ht="12.75" hidden="false" customHeight="false" outlineLevel="0" collapsed="false">
      <c r="A262" s="9"/>
      <c r="B262" s="9"/>
      <c r="C262" s="9"/>
      <c r="E262" s="9"/>
      <c r="F262" s="101"/>
      <c r="G262" s="9"/>
      <c r="I262" s="101"/>
    </row>
    <row r="263" customFormat="false" ht="12.75" hidden="false" customHeight="false" outlineLevel="0" collapsed="false">
      <c r="A263" s="9"/>
      <c r="B263" s="9"/>
      <c r="C263" s="9"/>
      <c r="E263" s="9"/>
      <c r="F263" s="101"/>
      <c r="G263" s="9"/>
      <c r="I263" s="101"/>
    </row>
    <row r="264" customFormat="false" ht="12.75" hidden="false" customHeight="false" outlineLevel="0" collapsed="false">
      <c r="A264" s="9"/>
      <c r="B264" s="9"/>
      <c r="C264" s="9"/>
      <c r="E264" s="9"/>
      <c r="F264" s="101"/>
      <c r="G264" s="9"/>
      <c r="I264" s="101"/>
    </row>
    <row r="265" customFormat="false" ht="12.75" hidden="false" customHeight="false" outlineLevel="0" collapsed="false">
      <c r="A265" s="9"/>
      <c r="B265" s="9"/>
      <c r="C265" s="9"/>
      <c r="E265" s="9"/>
      <c r="F265" s="101"/>
      <c r="G265" s="9"/>
      <c r="I265" s="101"/>
    </row>
    <row r="266" customFormat="false" ht="12.75" hidden="false" customHeight="false" outlineLevel="0" collapsed="false">
      <c r="A266" s="9"/>
      <c r="B266" s="9"/>
      <c r="C266" s="9"/>
      <c r="E266" s="9"/>
      <c r="F266" s="101"/>
      <c r="G266" s="9"/>
      <c r="I266" s="101"/>
    </row>
    <row r="267" customFormat="false" ht="12.75" hidden="false" customHeight="false" outlineLevel="0" collapsed="false">
      <c r="A267" s="9"/>
      <c r="B267" s="9"/>
      <c r="C267" s="9"/>
      <c r="E267" s="9"/>
      <c r="F267" s="101"/>
      <c r="G267" s="9"/>
      <c r="I267" s="101"/>
    </row>
    <row r="268" customFormat="false" ht="12.75" hidden="false" customHeight="false" outlineLevel="0" collapsed="false">
      <c r="A268" s="9"/>
      <c r="B268" s="9"/>
      <c r="C268" s="9"/>
      <c r="E268" s="9"/>
      <c r="F268" s="101"/>
      <c r="G268" s="9"/>
      <c r="I268" s="101"/>
    </row>
    <row r="269" customFormat="false" ht="12.75" hidden="false" customHeight="false" outlineLevel="0" collapsed="false">
      <c r="A269" s="9"/>
      <c r="B269" s="9"/>
      <c r="C269" s="9"/>
      <c r="E269" s="9"/>
      <c r="F269" s="101"/>
      <c r="G269" s="9"/>
      <c r="I269" s="101"/>
    </row>
    <row r="270" customFormat="false" ht="12.75" hidden="false" customHeight="false" outlineLevel="0" collapsed="false">
      <c r="A270" s="9"/>
      <c r="B270" s="9"/>
      <c r="C270" s="9"/>
      <c r="E270" s="9"/>
      <c r="F270" s="101"/>
      <c r="G270" s="9"/>
      <c r="I270" s="101"/>
    </row>
    <row r="271" customFormat="false" ht="12.75" hidden="false" customHeight="false" outlineLevel="0" collapsed="false">
      <c r="A271" s="9"/>
      <c r="B271" s="9"/>
      <c r="C271" s="9"/>
      <c r="E271" s="9"/>
      <c r="F271" s="101"/>
      <c r="G271" s="9"/>
      <c r="I271" s="101"/>
    </row>
    <row r="272" customFormat="false" ht="12.75" hidden="false" customHeight="false" outlineLevel="0" collapsed="false">
      <c r="A272" s="9"/>
      <c r="B272" s="9"/>
      <c r="C272" s="9"/>
      <c r="E272" s="9"/>
      <c r="F272" s="101"/>
      <c r="G272" s="9"/>
      <c r="I272" s="101"/>
    </row>
    <row r="273" customFormat="false" ht="12.75" hidden="false" customHeight="false" outlineLevel="0" collapsed="false">
      <c r="A273" s="9"/>
      <c r="B273" s="9"/>
      <c r="C273" s="9"/>
      <c r="E273" s="9"/>
      <c r="F273" s="101"/>
      <c r="G273" s="9"/>
      <c r="I273" s="101"/>
    </row>
    <row r="274" customFormat="false" ht="12.75" hidden="false" customHeight="false" outlineLevel="0" collapsed="false">
      <c r="A274" s="9"/>
      <c r="B274" s="9"/>
      <c r="C274" s="9"/>
      <c r="E274" s="9"/>
      <c r="F274" s="101"/>
      <c r="G274" s="9"/>
      <c r="I274" s="101"/>
    </row>
    <row r="275" customFormat="false" ht="12.75" hidden="false" customHeight="false" outlineLevel="0" collapsed="false">
      <c r="A275" s="9"/>
      <c r="B275" s="9"/>
      <c r="C275" s="9"/>
      <c r="E275" s="9"/>
      <c r="F275" s="101"/>
      <c r="G275" s="9"/>
      <c r="I275" s="101"/>
    </row>
    <row r="276" customFormat="false" ht="12.75" hidden="false" customHeight="false" outlineLevel="0" collapsed="false">
      <c r="A276" s="9"/>
      <c r="B276" s="9"/>
      <c r="C276" s="9"/>
      <c r="E276" s="9"/>
      <c r="F276" s="101"/>
      <c r="G276" s="9"/>
      <c r="I276" s="101"/>
    </row>
    <row r="277" customFormat="false" ht="12.75" hidden="false" customHeight="false" outlineLevel="0" collapsed="false">
      <c r="A277" s="9"/>
      <c r="B277" s="9"/>
      <c r="C277" s="9"/>
      <c r="E277" s="9"/>
      <c r="F277" s="101"/>
      <c r="G277" s="9"/>
      <c r="I277" s="101"/>
    </row>
    <row r="278" customFormat="false" ht="12.75" hidden="false" customHeight="false" outlineLevel="0" collapsed="false">
      <c r="A278" s="9"/>
      <c r="B278" s="9"/>
      <c r="C278" s="9"/>
      <c r="E278" s="9"/>
      <c r="F278" s="101"/>
      <c r="G278" s="9"/>
      <c r="I278" s="101"/>
    </row>
    <row r="279" customFormat="false" ht="12.75" hidden="false" customHeight="false" outlineLevel="0" collapsed="false">
      <c r="A279" s="9"/>
      <c r="B279" s="9"/>
      <c r="C279" s="9"/>
      <c r="E279" s="9"/>
      <c r="F279" s="101"/>
      <c r="G279" s="9"/>
      <c r="I279" s="101"/>
    </row>
    <row r="280" customFormat="false" ht="12.75" hidden="false" customHeight="false" outlineLevel="0" collapsed="false">
      <c r="A280" s="9"/>
      <c r="B280" s="9"/>
      <c r="C280" s="9"/>
      <c r="E280" s="9"/>
      <c r="F280" s="101"/>
      <c r="G280" s="9"/>
      <c r="I280" s="101"/>
    </row>
    <row r="281" customFormat="false" ht="12.75" hidden="false" customHeight="false" outlineLevel="0" collapsed="false">
      <c r="A281" s="9"/>
      <c r="B281" s="9"/>
      <c r="C281" s="9"/>
      <c r="E281" s="9"/>
      <c r="F281" s="101"/>
      <c r="G281" s="9"/>
      <c r="I281" s="101"/>
    </row>
    <row r="282" customFormat="false" ht="12.75" hidden="false" customHeight="false" outlineLevel="0" collapsed="false">
      <c r="A282" s="9"/>
      <c r="B282" s="9"/>
      <c r="C282" s="9"/>
      <c r="E282" s="9"/>
      <c r="F282" s="101"/>
      <c r="G282" s="9"/>
      <c r="I282" s="101"/>
    </row>
    <row r="283" customFormat="false" ht="12.75" hidden="false" customHeight="false" outlineLevel="0" collapsed="false">
      <c r="A283" s="9"/>
      <c r="B283" s="9"/>
      <c r="C283" s="9"/>
      <c r="E283" s="9"/>
      <c r="F283" s="101"/>
      <c r="G283" s="9"/>
      <c r="I283" s="101"/>
    </row>
    <row r="284" customFormat="false" ht="12.75" hidden="false" customHeight="false" outlineLevel="0" collapsed="false">
      <c r="A284" s="9"/>
      <c r="B284" s="9"/>
      <c r="C284" s="9"/>
      <c r="E284" s="9"/>
      <c r="F284" s="101"/>
      <c r="G284" s="9"/>
      <c r="I284" s="101"/>
    </row>
    <row r="285" customFormat="false" ht="12.75" hidden="false" customHeight="false" outlineLevel="0" collapsed="false">
      <c r="A285" s="9"/>
      <c r="B285" s="9"/>
      <c r="C285" s="9"/>
      <c r="E285" s="9"/>
      <c r="F285" s="101"/>
      <c r="G285" s="9"/>
      <c r="I285" s="101"/>
    </row>
    <row r="286" customFormat="false" ht="12.75" hidden="false" customHeight="false" outlineLevel="0" collapsed="false">
      <c r="A286" s="9"/>
      <c r="B286" s="9"/>
      <c r="C286" s="9"/>
      <c r="E286" s="9"/>
      <c r="F286" s="101"/>
      <c r="G286" s="9"/>
      <c r="I286" s="101"/>
    </row>
    <row r="287" customFormat="false" ht="12.75" hidden="false" customHeight="false" outlineLevel="0" collapsed="false">
      <c r="A287" s="9"/>
      <c r="B287" s="9"/>
      <c r="C287" s="9"/>
      <c r="E287" s="9"/>
      <c r="F287" s="101"/>
      <c r="G287" s="9"/>
      <c r="I287" s="101"/>
    </row>
    <row r="288" customFormat="false" ht="12.75" hidden="false" customHeight="false" outlineLevel="0" collapsed="false">
      <c r="A288" s="9"/>
      <c r="B288" s="9"/>
      <c r="C288" s="9"/>
      <c r="E288" s="9"/>
      <c r="F288" s="101"/>
      <c r="G288" s="9"/>
      <c r="I288" s="101"/>
    </row>
    <row r="289" customFormat="false" ht="12.75" hidden="false" customHeight="false" outlineLevel="0" collapsed="false">
      <c r="A289" s="9"/>
      <c r="B289" s="9"/>
      <c r="C289" s="9"/>
      <c r="E289" s="9"/>
      <c r="F289" s="101"/>
      <c r="G289" s="9"/>
      <c r="I289" s="101"/>
    </row>
    <row r="290" customFormat="false" ht="12.75" hidden="false" customHeight="false" outlineLevel="0" collapsed="false">
      <c r="A290" s="9"/>
      <c r="B290" s="9"/>
      <c r="C290" s="9"/>
      <c r="E290" s="9"/>
      <c r="F290" s="101"/>
      <c r="G290" s="9"/>
      <c r="I290" s="101"/>
    </row>
    <row r="291" customFormat="false" ht="12.75" hidden="false" customHeight="false" outlineLevel="0" collapsed="false">
      <c r="A291" s="9"/>
      <c r="B291" s="9"/>
      <c r="C291" s="9"/>
      <c r="E291" s="9"/>
      <c r="F291" s="101"/>
      <c r="G291" s="9"/>
      <c r="I291" s="101"/>
    </row>
    <row r="292" customFormat="false" ht="12.75" hidden="false" customHeight="false" outlineLevel="0" collapsed="false">
      <c r="A292" s="9"/>
      <c r="B292" s="9"/>
      <c r="C292" s="9"/>
      <c r="E292" s="9"/>
      <c r="F292" s="101"/>
      <c r="G292" s="9"/>
      <c r="I292" s="101"/>
    </row>
    <row r="293" customFormat="false" ht="12.75" hidden="false" customHeight="false" outlineLevel="0" collapsed="false">
      <c r="A293" s="9"/>
      <c r="B293" s="9"/>
      <c r="C293" s="9"/>
      <c r="E293" s="9"/>
      <c r="F293" s="101"/>
      <c r="G293" s="9"/>
      <c r="I293" s="101"/>
    </row>
    <row r="294" customFormat="false" ht="12.75" hidden="false" customHeight="false" outlineLevel="0" collapsed="false">
      <c r="A294" s="9"/>
      <c r="B294" s="9"/>
      <c r="C294" s="9"/>
      <c r="E294" s="9"/>
      <c r="F294" s="101"/>
      <c r="G294" s="9"/>
      <c r="I294" s="101"/>
    </row>
    <row r="295" customFormat="false" ht="12.75" hidden="false" customHeight="false" outlineLevel="0" collapsed="false">
      <c r="A295" s="9"/>
      <c r="B295" s="9"/>
      <c r="C295" s="9"/>
      <c r="E295" s="9"/>
      <c r="F295" s="101"/>
      <c r="G295" s="9"/>
      <c r="I295" s="101"/>
    </row>
    <row r="296" customFormat="false" ht="12.75" hidden="false" customHeight="false" outlineLevel="0" collapsed="false">
      <c r="A296" s="9"/>
      <c r="B296" s="9"/>
      <c r="C296" s="9"/>
      <c r="E296" s="9"/>
      <c r="F296" s="101"/>
      <c r="G296" s="9"/>
      <c r="I296" s="101"/>
    </row>
    <row r="297" customFormat="false" ht="12.75" hidden="false" customHeight="false" outlineLevel="0" collapsed="false">
      <c r="A297" s="9"/>
      <c r="B297" s="9"/>
      <c r="C297" s="9"/>
      <c r="E297" s="9"/>
      <c r="F297" s="101"/>
      <c r="G297" s="9"/>
      <c r="I297" s="101"/>
    </row>
    <row r="298" customFormat="false" ht="12.75" hidden="false" customHeight="false" outlineLevel="0" collapsed="false">
      <c r="A298" s="9"/>
      <c r="B298" s="9"/>
      <c r="C298" s="9"/>
      <c r="E298" s="9"/>
      <c r="F298" s="101"/>
      <c r="G298" s="9"/>
      <c r="I298" s="101"/>
    </row>
    <row r="299" customFormat="false" ht="12.75" hidden="false" customHeight="false" outlineLevel="0" collapsed="false">
      <c r="A299" s="9"/>
      <c r="B299" s="9"/>
      <c r="C299" s="9"/>
      <c r="E299" s="9"/>
      <c r="F299" s="101"/>
      <c r="G299" s="9"/>
      <c r="I299" s="101"/>
    </row>
    <row r="300" customFormat="false" ht="12.75" hidden="false" customHeight="false" outlineLevel="0" collapsed="false">
      <c r="A300" s="9"/>
      <c r="B300" s="9"/>
      <c r="C300" s="9"/>
      <c r="E300" s="9"/>
      <c r="F300" s="101"/>
      <c r="G300" s="9"/>
      <c r="I300" s="101"/>
    </row>
    <row r="301" customFormat="false" ht="12.75" hidden="false" customHeight="false" outlineLevel="0" collapsed="false">
      <c r="A301" s="9"/>
      <c r="B301" s="9"/>
      <c r="C301" s="9"/>
      <c r="E301" s="9"/>
      <c r="F301" s="101"/>
      <c r="G301" s="9"/>
      <c r="I301" s="101"/>
    </row>
    <row r="302" customFormat="false" ht="12.75" hidden="false" customHeight="false" outlineLevel="0" collapsed="false">
      <c r="A302" s="9"/>
      <c r="B302" s="9"/>
      <c r="C302" s="9"/>
      <c r="E302" s="9"/>
      <c r="F302" s="101"/>
      <c r="G302" s="9"/>
      <c r="I302" s="101"/>
    </row>
    <row r="303" customFormat="false" ht="12.75" hidden="false" customHeight="false" outlineLevel="0" collapsed="false">
      <c r="A303" s="9"/>
      <c r="B303" s="9"/>
      <c r="C303" s="9"/>
      <c r="E303" s="9"/>
      <c r="F303" s="101"/>
      <c r="G303" s="9"/>
      <c r="I303" s="101"/>
    </row>
    <row r="304" customFormat="false" ht="12.75" hidden="false" customHeight="false" outlineLevel="0" collapsed="false">
      <c r="A304" s="9"/>
      <c r="B304" s="9"/>
      <c r="C304" s="9"/>
      <c r="E304" s="9"/>
      <c r="F304" s="101"/>
      <c r="G304" s="9"/>
      <c r="I304" s="101"/>
    </row>
    <row r="305" customFormat="false" ht="12.75" hidden="false" customHeight="false" outlineLevel="0" collapsed="false">
      <c r="A305" s="9"/>
      <c r="B305" s="9"/>
      <c r="C305" s="9"/>
      <c r="E305" s="9"/>
      <c r="F305" s="101"/>
      <c r="G305" s="9"/>
      <c r="I305" s="101"/>
    </row>
    <row r="306" customFormat="false" ht="12.75" hidden="false" customHeight="false" outlineLevel="0" collapsed="false">
      <c r="A306" s="9"/>
      <c r="B306" s="9"/>
      <c r="C306" s="9"/>
      <c r="E306" s="9"/>
      <c r="F306" s="101"/>
      <c r="G306" s="9"/>
      <c r="I306" s="101"/>
    </row>
    <row r="307" customFormat="false" ht="12.75" hidden="false" customHeight="false" outlineLevel="0" collapsed="false">
      <c r="A307" s="9"/>
      <c r="B307" s="9"/>
      <c r="C307" s="9"/>
      <c r="E307" s="9"/>
      <c r="F307" s="101"/>
      <c r="G307" s="9"/>
      <c r="I307" s="101"/>
    </row>
    <row r="308" customFormat="false" ht="12.75" hidden="false" customHeight="false" outlineLevel="0" collapsed="false">
      <c r="A308" s="9"/>
      <c r="B308" s="9"/>
      <c r="C308" s="9"/>
      <c r="E308" s="9"/>
      <c r="F308" s="101"/>
      <c r="G308" s="9"/>
      <c r="I308" s="101"/>
    </row>
    <row r="309" customFormat="false" ht="12.75" hidden="false" customHeight="false" outlineLevel="0" collapsed="false">
      <c r="A309" s="9"/>
      <c r="B309" s="9"/>
      <c r="C309" s="9"/>
      <c r="E309" s="9"/>
      <c r="F309" s="101"/>
      <c r="G309" s="9"/>
      <c r="I309" s="101"/>
    </row>
    <row r="310" customFormat="false" ht="12.75" hidden="false" customHeight="false" outlineLevel="0" collapsed="false">
      <c r="A310" s="9"/>
      <c r="B310" s="9"/>
      <c r="C310" s="9"/>
      <c r="E310" s="9"/>
      <c r="F310" s="101"/>
      <c r="G310" s="9"/>
      <c r="I310" s="101"/>
    </row>
    <row r="311" customFormat="false" ht="12.75" hidden="false" customHeight="false" outlineLevel="0" collapsed="false">
      <c r="A311" s="9"/>
      <c r="B311" s="9"/>
      <c r="C311" s="9"/>
      <c r="E311" s="9"/>
      <c r="F311" s="101"/>
      <c r="G311" s="9"/>
      <c r="I311" s="101"/>
    </row>
    <row r="312" customFormat="false" ht="12.75" hidden="false" customHeight="false" outlineLevel="0" collapsed="false">
      <c r="A312" s="9"/>
      <c r="B312" s="9"/>
      <c r="C312" s="9"/>
      <c r="E312" s="9"/>
      <c r="F312" s="101"/>
      <c r="G312" s="9"/>
      <c r="I312" s="101"/>
    </row>
    <row r="313" customFormat="false" ht="12.75" hidden="false" customHeight="false" outlineLevel="0" collapsed="false">
      <c r="A313" s="9"/>
      <c r="B313" s="9"/>
      <c r="C313" s="9"/>
      <c r="E313" s="9"/>
      <c r="F313" s="101"/>
      <c r="G313" s="9"/>
      <c r="I313" s="101"/>
    </row>
    <row r="314" customFormat="false" ht="12.75" hidden="false" customHeight="false" outlineLevel="0" collapsed="false">
      <c r="A314" s="9"/>
      <c r="B314" s="9"/>
      <c r="C314" s="9"/>
      <c r="E314" s="9"/>
      <c r="F314" s="101"/>
      <c r="G314" s="9"/>
      <c r="I314" s="101"/>
    </row>
    <row r="315" customFormat="false" ht="12.75" hidden="false" customHeight="false" outlineLevel="0" collapsed="false">
      <c r="A315" s="9"/>
      <c r="B315" s="9"/>
      <c r="C315" s="9"/>
      <c r="E315" s="9"/>
      <c r="F315" s="101"/>
      <c r="G315" s="9"/>
      <c r="I315" s="101"/>
    </row>
    <row r="316" customFormat="false" ht="12.75" hidden="false" customHeight="false" outlineLevel="0" collapsed="false">
      <c r="A316" s="9"/>
      <c r="B316" s="9"/>
      <c r="C316" s="9"/>
      <c r="E316" s="9"/>
      <c r="F316" s="101"/>
      <c r="G316" s="9"/>
      <c r="I316" s="101"/>
    </row>
    <row r="317" customFormat="false" ht="12.75" hidden="false" customHeight="false" outlineLevel="0" collapsed="false">
      <c r="A317" s="9"/>
      <c r="B317" s="9"/>
      <c r="C317" s="9"/>
      <c r="E317" s="9"/>
      <c r="F317" s="101"/>
      <c r="G317" s="9"/>
      <c r="I317" s="101"/>
    </row>
    <row r="318" customFormat="false" ht="12.75" hidden="false" customHeight="false" outlineLevel="0" collapsed="false">
      <c r="A318" s="9"/>
      <c r="B318" s="9"/>
      <c r="C318" s="9"/>
      <c r="E318" s="9"/>
      <c r="F318" s="101"/>
      <c r="G318" s="9"/>
      <c r="I318" s="101"/>
    </row>
    <row r="319" customFormat="false" ht="12.75" hidden="false" customHeight="false" outlineLevel="0" collapsed="false">
      <c r="A319" s="9"/>
      <c r="B319" s="9"/>
      <c r="C319" s="9"/>
      <c r="E319" s="9"/>
      <c r="F319" s="101"/>
      <c r="G319" s="9"/>
      <c r="I319" s="101"/>
    </row>
    <row r="320" customFormat="false" ht="12.75" hidden="false" customHeight="false" outlineLevel="0" collapsed="false">
      <c r="A320" s="9"/>
      <c r="B320" s="9"/>
      <c r="C320" s="9"/>
      <c r="E320" s="9"/>
      <c r="F320" s="101"/>
      <c r="G320" s="9"/>
      <c r="I320" s="101"/>
    </row>
    <row r="321" customFormat="false" ht="12.75" hidden="false" customHeight="false" outlineLevel="0" collapsed="false">
      <c r="A321" s="9"/>
      <c r="B321" s="9"/>
      <c r="C321" s="9"/>
      <c r="E321" s="9"/>
      <c r="F321" s="101"/>
      <c r="G321" s="9"/>
      <c r="I321" s="101"/>
    </row>
    <row r="322" customFormat="false" ht="12.75" hidden="false" customHeight="false" outlineLevel="0" collapsed="false">
      <c r="A322" s="9"/>
      <c r="B322" s="9"/>
      <c r="C322" s="9"/>
      <c r="E322" s="9"/>
      <c r="F322" s="101"/>
      <c r="G322" s="9"/>
      <c r="I322" s="101"/>
    </row>
    <row r="323" customFormat="false" ht="12.75" hidden="false" customHeight="false" outlineLevel="0" collapsed="false">
      <c r="A323" s="9"/>
      <c r="B323" s="9"/>
      <c r="C323" s="9"/>
      <c r="E323" s="9"/>
      <c r="F323" s="101"/>
      <c r="G323" s="9"/>
      <c r="I323" s="101"/>
    </row>
    <row r="324" customFormat="false" ht="12.75" hidden="false" customHeight="false" outlineLevel="0" collapsed="false">
      <c r="A324" s="9"/>
      <c r="B324" s="9"/>
      <c r="C324" s="9"/>
      <c r="E324" s="9"/>
      <c r="F324" s="101"/>
      <c r="G324" s="9"/>
      <c r="I324" s="101"/>
    </row>
    <row r="325" customFormat="false" ht="12.75" hidden="false" customHeight="false" outlineLevel="0" collapsed="false">
      <c r="A325" s="9"/>
      <c r="B325" s="9"/>
      <c r="C325" s="9"/>
      <c r="E325" s="9"/>
      <c r="F325" s="101"/>
      <c r="G325" s="9"/>
      <c r="I325" s="101"/>
    </row>
    <row r="326" customFormat="false" ht="12.75" hidden="false" customHeight="false" outlineLevel="0" collapsed="false">
      <c r="A326" s="9"/>
      <c r="B326" s="9"/>
      <c r="C326" s="9"/>
      <c r="E326" s="9"/>
      <c r="F326" s="101"/>
      <c r="G326" s="9"/>
      <c r="I326" s="101"/>
    </row>
    <row r="327" customFormat="false" ht="12.75" hidden="false" customHeight="false" outlineLevel="0" collapsed="false">
      <c r="A327" s="9"/>
      <c r="B327" s="9"/>
      <c r="C327" s="9"/>
      <c r="E327" s="9"/>
      <c r="F327" s="101"/>
      <c r="G327" s="9"/>
      <c r="I327" s="101"/>
    </row>
    <row r="328" customFormat="false" ht="12.75" hidden="false" customHeight="false" outlineLevel="0" collapsed="false">
      <c r="A328" s="9"/>
      <c r="B328" s="9"/>
      <c r="C328" s="9"/>
      <c r="E328" s="9"/>
      <c r="F328" s="101"/>
      <c r="G328" s="9"/>
      <c r="I328" s="101"/>
    </row>
    <row r="329" customFormat="false" ht="12.75" hidden="false" customHeight="false" outlineLevel="0" collapsed="false">
      <c r="A329" s="9"/>
      <c r="B329" s="9"/>
      <c r="C329" s="9"/>
      <c r="E329" s="9"/>
      <c r="F329" s="101"/>
      <c r="G329" s="9"/>
      <c r="I329" s="101"/>
    </row>
    <row r="330" customFormat="false" ht="12.75" hidden="false" customHeight="false" outlineLevel="0" collapsed="false">
      <c r="A330" s="9"/>
      <c r="B330" s="9"/>
      <c r="C330" s="9"/>
      <c r="E330" s="9"/>
      <c r="F330" s="101"/>
      <c r="G330" s="9"/>
      <c r="I330" s="101"/>
    </row>
    <row r="331" customFormat="false" ht="12.75" hidden="false" customHeight="false" outlineLevel="0" collapsed="false">
      <c r="A331" s="9"/>
      <c r="B331" s="9"/>
      <c r="C331" s="9"/>
      <c r="E331" s="9"/>
      <c r="F331" s="101"/>
      <c r="G331" s="9"/>
      <c r="I331" s="101"/>
    </row>
    <row r="332" customFormat="false" ht="12.75" hidden="false" customHeight="false" outlineLevel="0" collapsed="false">
      <c r="A332" s="9"/>
      <c r="B332" s="9"/>
      <c r="C332" s="9"/>
      <c r="E332" s="9"/>
      <c r="F332" s="101"/>
      <c r="G332" s="9"/>
      <c r="I332" s="101"/>
    </row>
    <row r="333" customFormat="false" ht="12.75" hidden="false" customHeight="false" outlineLevel="0" collapsed="false">
      <c r="A333" s="9"/>
      <c r="B333" s="9"/>
      <c r="C333" s="9"/>
      <c r="E333" s="9"/>
      <c r="F333" s="101"/>
      <c r="G333" s="9"/>
      <c r="I333" s="101"/>
    </row>
    <row r="334" customFormat="false" ht="12.75" hidden="false" customHeight="false" outlineLevel="0" collapsed="false">
      <c r="A334" s="9"/>
      <c r="B334" s="9"/>
      <c r="C334" s="9"/>
      <c r="E334" s="9"/>
      <c r="F334" s="101"/>
      <c r="G334" s="9"/>
      <c r="I334" s="101"/>
    </row>
    <row r="335" customFormat="false" ht="12.75" hidden="false" customHeight="false" outlineLevel="0" collapsed="false">
      <c r="A335" s="9"/>
      <c r="B335" s="9"/>
      <c r="C335" s="9"/>
      <c r="E335" s="9"/>
      <c r="F335" s="101"/>
      <c r="G335" s="9"/>
      <c r="I335" s="101"/>
    </row>
    <row r="336" customFormat="false" ht="12.75" hidden="false" customHeight="false" outlineLevel="0" collapsed="false">
      <c r="A336" s="9"/>
      <c r="B336" s="9"/>
      <c r="C336" s="9"/>
      <c r="E336" s="9"/>
      <c r="F336" s="101"/>
      <c r="G336" s="9"/>
      <c r="I336" s="101"/>
    </row>
    <row r="337" customFormat="false" ht="12.75" hidden="false" customHeight="false" outlineLevel="0" collapsed="false">
      <c r="A337" s="9"/>
      <c r="B337" s="9"/>
      <c r="C337" s="9"/>
      <c r="E337" s="9"/>
      <c r="F337" s="101"/>
      <c r="G337" s="9"/>
      <c r="I337" s="101"/>
    </row>
    <row r="338" customFormat="false" ht="12.75" hidden="false" customHeight="false" outlineLevel="0" collapsed="false">
      <c r="A338" s="9"/>
      <c r="B338" s="9"/>
      <c r="C338" s="9"/>
      <c r="E338" s="9"/>
      <c r="F338" s="101"/>
      <c r="G338" s="9"/>
      <c r="I338" s="101"/>
    </row>
    <row r="339" customFormat="false" ht="12.75" hidden="false" customHeight="false" outlineLevel="0" collapsed="false">
      <c r="A339" s="9"/>
      <c r="B339" s="9"/>
      <c r="C339" s="9"/>
      <c r="E339" s="9"/>
      <c r="F339" s="101"/>
      <c r="G339" s="9"/>
      <c r="I339" s="101"/>
    </row>
    <row r="340" customFormat="false" ht="12.75" hidden="false" customHeight="false" outlineLevel="0" collapsed="false">
      <c r="A340" s="9"/>
      <c r="B340" s="9"/>
      <c r="C340" s="9"/>
      <c r="E340" s="9"/>
      <c r="F340" s="101"/>
      <c r="G340" s="9"/>
      <c r="I340" s="101"/>
    </row>
    <row r="341" customFormat="false" ht="12.75" hidden="false" customHeight="false" outlineLevel="0" collapsed="false">
      <c r="A341" s="9"/>
      <c r="B341" s="9"/>
      <c r="C341" s="9"/>
      <c r="E341" s="9"/>
      <c r="F341" s="101"/>
      <c r="G341" s="9"/>
      <c r="I341" s="101"/>
    </row>
    <row r="342" customFormat="false" ht="12.75" hidden="false" customHeight="false" outlineLevel="0" collapsed="false">
      <c r="A342" s="9"/>
      <c r="B342" s="9"/>
      <c r="C342" s="9"/>
      <c r="E342" s="9"/>
      <c r="F342" s="101"/>
      <c r="G342" s="9"/>
      <c r="I342" s="101"/>
    </row>
    <row r="343" customFormat="false" ht="12.75" hidden="false" customHeight="false" outlineLevel="0" collapsed="false">
      <c r="A343" s="9"/>
      <c r="B343" s="9"/>
      <c r="C343" s="9"/>
      <c r="E343" s="9"/>
      <c r="F343" s="101"/>
      <c r="G343" s="9"/>
      <c r="I343" s="101"/>
    </row>
    <row r="344" customFormat="false" ht="12.75" hidden="false" customHeight="false" outlineLevel="0" collapsed="false">
      <c r="A344" s="9"/>
      <c r="B344" s="9"/>
      <c r="C344" s="9"/>
      <c r="E344" s="9"/>
      <c r="F344" s="101"/>
      <c r="G344" s="9"/>
      <c r="I344" s="101"/>
    </row>
    <row r="345" customFormat="false" ht="12.75" hidden="false" customHeight="false" outlineLevel="0" collapsed="false">
      <c r="A345" s="9"/>
      <c r="B345" s="9"/>
      <c r="C345" s="9"/>
      <c r="E345" s="9"/>
      <c r="F345" s="101"/>
      <c r="G345" s="9"/>
      <c r="I345" s="101"/>
    </row>
    <row r="346" customFormat="false" ht="12.75" hidden="false" customHeight="false" outlineLevel="0" collapsed="false">
      <c r="A346" s="9"/>
      <c r="B346" s="9"/>
      <c r="C346" s="9"/>
      <c r="E346" s="9"/>
      <c r="F346" s="101"/>
      <c r="G346" s="9"/>
      <c r="I346" s="101"/>
    </row>
    <row r="347" customFormat="false" ht="12.75" hidden="false" customHeight="false" outlineLevel="0" collapsed="false">
      <c r="A347" s="9"/>
      <c r="B347" s="9"/>
      <c r="C347" s="9"/>
      <c r="E347" s="9"/>
      <c r="F347" s="101"/>
      <c r="G347" s="9"/>
      <c r="I347" s="101"/>
    </row>
    <row r="348" customFormat="false" ht="12.75" hidden="false" customHeight="false" outlineLevel="0" collapsed="false">
      <c r="A348" s="9"/>
      <c r="B348" s="9"/>
      <c r="C348" s="9"/>
      <c r="E348" s="9"/>
      <c r="F348" s="101"/>
      <c r="G348" s="9"/>
      <c r="I348" s="101"/>
    </row>
    <row r="349" customFormat="false" ht="12.75" hidden="false" customHeight="false" outlineLevel="0" collapsed="false">
      <c r="A349" s="9"/>
      <c r="B349" s="9"/>
      <c r="C349" s="9"/>
      <c r="E349" s="9"/>
      <c r="F349" s="101"/>
      <c r="G349" s="9"/>
      <c r="I349" s="101"/>
    </row>
    <row r="350" customFormat="false" ht="12.75" hidden="false" customHeight="false" outlineLevel="0" collapsed="false">
      <c r="A350" s="9"/>
      <c r="B350" s="9"/>
      <c r="C350" s="9"/>
      <c r="E350" s="9"/>
      <c r="F350" s="101"/>
      <c r="G350" s="9"/>
      <c r="I350" s="101"/>
    </row>
    <row r="351" customFormat="false" ht="12.75" hidden="false" customHeight="false" outlineLevel="0" collapsed="false">
      <c r="A351" s="9"/>
      <c r="B351" s="9"/>
      <c r="C351" s="9"/>
      <c r="E351" s="9"/>
      <c r="F351" s="101"/>
      <c r="G351" s="9"/>
      <c r="I351" s="101"/>
    </row>
    <row r="352" customFormat="false" ht="12.75" hidden="false" customHeight="false" outlineLevel="0" collapsed="false">
      <c r="A352" s="9"/>
      <c r="B352" s="9"/>
      <c r="C352" s="9"/>
      <c r="E352" s="9"/>
      <c r="F352" s="101"/>
      <c r="G352" s="9"/>
      <c r="I352" s="101"/>
    </row>
    <row r="353" customFormat="false" ht="12.75" hidden="false" customHeight="false" outlineLevel="0" collapsed="false">
      <c r="A353" s="9"/>
      <c r="B353" s="9"/>
      <c r="C353" s="9"/>
      <c r="E353" s="9"/>
      <c r="F353" s="101"/>
      <c r="G353" s="9"/>
      <c r="I353" s="101"/>
    </row>
    <row r="354" customFormat="false" ht="12.75" hidden="false" customHeight="false" outlineLevel="0" collapsed="false">
      <c r="A354" s="9"/>
      <c r="B354" s="9"/>
      <c r="C354" s="9"/>
      <c r="E354" s="9"/>
      <c r="F354" s="101"/>
      <c r="G354" s="9"/>
      <c r="I354" s="101"/>
    </row>
    <row r="355" customFormat="false" ht="12.75" hidden="false" customHeight="false" outlineLevel="0" collapsed="false">
      <c r="A355" s="9"/>
      <c r="B355" s="9"/>
      <c r="C355" s="9"/>
      <c r="E355" s="9"/>
      <c r="F355" s="101"/>
      <c r="G355" s="9"/>
      <c r="I355" s="101"/>
    </row>
    <row r="356" customFormat="false" ht="12.75" hidden="false" customHeight="false" outlineLevel="0" collapsed="false">
      <c r="A356" s="9"/>
      <c r="B356" s="9"/>
      <c r="C356" s="9"/>
      <c r="E356" s="9"/>
      <c r="F356" s="101"/>
      <c r="G356" s="9"/>
      <c r="I356" s="101"/>
    </row>
    <row r="357" customFormat="false" ht="12.75" hidden="false" customHeight="false" outlineLevel="0" collapsed="false">
      <c r="A357" s="9"/>
      <c r="B357" s="9"/>
      <c r="C357" s="9"/>
      <c r="E357" s="9"/>
      <c r="F357" s="101"/>
      <c r="G357" s="9"/>
      <c r="I357" s="101"/>
    </row>
    <row r="358" customFormat="false" ht="12.75" hidden="false" customHeight="false" outlineLevel="0" collapsed="false">
      <c r="A358" s="9"/>
      <c r="B358" s="9"/>
      <c r="C358" s="9"/>
      <c r="E358" s="9"/>
      <c r="F358" s="101"/>
      <c r="G358" s="9"/>
      <c r="I358" s="101"/>
    </row>
    <row r="359" customFormat="false" ht="12.75" hidden="false" customHeight="false" outlineLevel="0" collapsed="false">
      <c r="A359" s="9"/>
      <c r="B359" s="9"/>
      <c r="C359" s="9"/>
      <c r="E359" s="9"/>
      <c r="F359" s="101"/>
      <c r="G359" s="9"/>
      <c r="I359" s="101"/>
    </row>
    <row r="360" customFormat="false" ht="12.75" hidden="false" customHeight="false" outlineLevel="0" collapsed="false">
      <c r="A360" s="9"/>
      <c r="B360" s="9"/>
      <c r="C360" s="9"/>
      <c r="E360" s="9"/>
      <c r="F360" s="101"/>
      <c r="G360" s="9"/>
      <c r="I360" s="101"/>
    </row>
    <row r="361" customFormat="false" ht="12.75" hidden="false" customHeight="false" outlineLevel="0" collapsed="false">
      <c r="A361" s="9"/>
      <c r="B361" s="9"/>
      <c r="C361" s="9"/>
      <c r="E361" s="9"/>
      <c r="F361" s="101"/>
      <c r="G361" s="9"/>
      <c r="I361" s="101"/>
    </row>
    <row r="362" customFormat="false" ht="12.75" hidden="false" customHeight="false" outlineLevel="0" collapsed="false">
      <c r="A362" s="9"/>
      <c r="B362" s="9"/>
      <c r="C362" s="9"/>
      <c r="E362" s="9"/>
      <c r="F362" s="101"/>
      <c r="G362" s="9"/>
      <c r="I362" s="101"/>
    </row>
    <row r="363" customFormat="false" ht="12.75" hidden="false" customHeight="false" outlineLevel="0" collapsed="false">
      <c r="A363" s="9"/>
      <c r="B363" s="9"/>
      <c r="C363" s="9"/>
      <c r="E363" s="9"/>
      <c r="F363" s="101"/>
      <c r="G363" s="9"/>
      <c r="I363" s="101"/>
    </row>
    <row r="364" customFormat="false" ht="12.75" hidden="false" customHeight="false" outlineLevel="0" collapsed="false">
      <c r="A364" s="9"/>
      <c r="B364" s="9"/>
      <c r="C364" s="9"/>
      <c r="E364" s="9"/>
      <c r="F364" s="101"/>
      <c r="G364" s="9"/>
      <c r="I364" s="101"/>
    </row>
    <row r="365" customFormat="false" ht="12.75" hidden="false" customHeight="false" outlineLevel="0" collapsed="false">
      <c r="A365" s="9"/>
      <c r="B365" s="9"/>
      <c r="C365" s="9"/>
      <c r="E365" s="9"/>
      <c r="F365" s="101"/>
      <c r="G365" s="9"/>
      <c r="I365" s="101"/>
    </row>
    <row r="366" customFormat="false" ht="12.75" hidden="false" customHeight="false" outlineLevel="0" collapsed="false">
      <c r="A366" s="9"/>
      <c r="B366" s="9"/>
      <c r="C366" s="9"/>
      <c r="E366" s="9"/>
      <c r="F366" s="101"/>
      <c r="G366" s="9"/>
      <c r="I366" s="101"/>
    </row>
    <row r="367" customFormat="false" ht="12.75" hidden="false" customHeight="false" outlineLevel="0" collapsed="false">
      <c r="A367" s="9"/>
      <c r="B367" s="9"/>
      <c r="C367" s="9"/>
      <c r="E367" s="9"/>
      <c r="F367" s="101"/>
      <c r="G367" s="9"/>
      <c r="I367" s="101"/>
    </row>
    <row r="368" customFormat="false" ht="12.75" hidden="false" customHeight="false" outlineLevel="0" collapsed="false">
      <c r="A368" s="9"/>
      <c r="B368" s="9"/>
      <c r="C368" s="9"/>
      <c r="E368" s="9"/>
      <c r="F368" s="101"/>
      <c r="G368" s="9"/>
      <c r="I368" s="101"/>
    </row>
    <row r="369" customFormat="false" ht="12.75" hidden="false" customHeight="false" outlineLevel="0" collapsed="false">
      <c r="A369" s="9"/>
      <c r="B369" s="9"/>
      <c r="C369" s="9"/>
      <c r="E369" s="9"/>
      <c r="F369" s="101"/>
      <c r="G369" s="9"/>
      <c r="I369" s="101"/>
    </row>
    <row r="370" customFormat="false" ht="12.75" hidden="false" customHeight="false" outlineLevel="0" collapsed="false">
      <c r="A370" s="9"/>
      <c r="B370" s="9"/>
      <c r="C370" s="9"/>
      <c r="E370" s="9"/>
      <c r="F370" s="101"/>
      <c r="G370" s="9"/>
      <c r="I370" s="101"/>
    </row>
    <row r="371" customFormat="false" ht="12.75" hidden="false" customHeight="false" outlineLevel="0" collapsed="false">
      <c r="A371" s="9"/>
      <c r="B371" s="9"/>
      <c r="C371" s="9"/>
      <c r="E371" s="9"/>
      <c r="F371" s="101"/>
      <c r="G371" s="9"/>
      <c r="I371" s="101"/>
    </row>
  </sheetData>
  <mergeCells count="1135">
    <mergeCell ref="O1:P1"/>
    <mergeCell ref="A2:P2"/>
    <mergeCell ref="A3:P3"/>
    <mergeCell ref="A4:P4"/>
    <mergeCell ref="A6:P6"/>
    <mergeCell ref="A7:P7"/>
    <mergeCell ref="A9:F9"/>
    <mergeCell ref="A10:P11"/>
    <mergeCell ref="B13:C16"/>
    <mergeCell ref="D13:F13"/>
    <mergeCell ref="G13:I13"/>
    <mergeCell ref="J13:J16"/>
    <mergeCell ref="K13:P13"/>
    <mergeCell ref="D14:D16"/>
    <mergeCell ref="E14:F14"/>
    <mergeCell ref="G14:G16"/>
    <mergeCell ref="H14:I14"/>
    <mergeCell ref="K14:M14"/>
    <mergeCell ref="N14:P14"/>
    <mergeCell ref="E15:E16"/>
    <mergeCell ref="F15:F16"/>
    <mergeCell ref="H15:H16"/>
    <mergeCell ref="I15:I16"/>
    <mergeCell ref="K15:K16"/>
    <mergeCell ref="L15:M15"/>
    <mergeCell ref="N15:N16"/>
    <mergeCell ref="O15:P15"/>
    <mergeCell ref="A18:A20"/>
    <mergeCell ref="B18:B20"/>
    <mergeCell ref="A21:A22"/>
    <mergeCell ref="B21:B22"/>
    <mergeCell ref="A23:A26"/>
    <mergeCell ref="B23:B26"/>
    <mergeCell ref="A27:A28"/>
    <mergeCell ref="B27:B28"/>
    <mergeCell ref="A29:A34"/>
    <mergeCell ref="B29:B34"/>
    <mergeCell ref="A35:A37"/>
    <mergeCell ref="B35:B37"/>
    <mergeCell ref="A38:A42"/>
    <mergeCell ref="B38:B42"/>
    <mergeCell ref="A44:A49"/>
    <mergeCell ref="B44:B49"/>
    <mergeCell ref="A51:A52"/>
    <mergeCell ref="B51:B52"/>
    <mergeCell ref="A53:A56"/>
    <mergeCell ref="B53:B56"/>
    <mergeCell ref="A57:A59"/>
    <mergeCell ref="B57:B59"/>
    <mergeCell ref="A60:A61"/>
    <mergeCell ref="B60:B61"/>
    <mergeCell ref="A62:A64"/>
    <mergeCell ref="B62:B64"/>
    <mergeCell ref="A65:A71"/>
    <mergeCell ref="B65:B71"/>
    <mergeCell ref="A72:A73"/>
    <mergeCell ref="B72:B73"/>
    <mergeCell ref="A74:A76"/>
    <mergeCell ref="B74:B76"/>
    <mergeCell ref="A77:A82"/>
    <mergeCell ref="B77:B82"/>
    <mergeCell ref="A83:A88"/>
    <mergeCell ref="B83:B88"/>
    <mergeCell ref="A89:A91"/>
    <mergeCell ref="B89:B91"/>
    <mergeCell ref="A92:A94"/>
    <mergeCell ref="B92:B94"/>
    <mergeCell ref="A95:A97"/>
    <mergeCell ref="B95:B97"/>
    <mergeCell ref="A98:A104"/>
    <mergeCell ref="B98:B104"/>
    <mergeCell ref="A105:A106"/>
    <mergeCell ref="B105:B106"/>
    <mergeCell ref="A107:A116"/>
    <mergeCell ref="B107:B116"/>
    <mergeCell ref="A118:A121"/>
    <mergeCell ref="B118:B121"/>
    <mergeCell ref="A122:A125"/>
    <mergeCell ref="B122:B125"/>
    <mergeCell ref="A126:A130"/>
    <mergeCell ref="B126:B130"/>
    <mergeCell ref="A131:A134"/>
    <mergeCell ref="B131:B134"/>
    <mergeCell ref="A135:A139"/>
    <mergeCell ref="B135:B139"/>
    <mergeCell ref="A140:A144"/>
    <mergeCell ref="B140:B144"/>
    <mergeCell ref="A145:A153"/>
    <mergeCell ref="B145:B153"/>
    <mergeCell ref="A154:A156"/>
    <mergeCell ref="B154:B156"/>
    <mergeCell ref="A157:A158"/>
    <mergeCell ref="B157:B158"/>
    <mergeCell ref="A159:A160"/>
    <mergeCell ref="B159:B160"/>
    <mergeCell ref="A161:A165"/>
    <mergeCell ref="B161:B165"/>
    <mergeCell ref="A166:A168"/>
    <mergeCell ref="B166:B168"/>
    <mergeCell ref="A169:A170"/>
    <mergeCell ref="B169:B170"/>
    <mergeCell ref="A171:A173"/>
    <mergeCell ref="B171:B173"/>
    <mergeCell ref="A174:A176"/>
    <mergeCell ref="B174:B176"/>
    <mergeCell ref="A177:A178"/>
    <mergeCell ref="B177:B178"/>
    <mergeCell ref="A179:C179"/>
    <mergeCell ref="A183:P183"/>
    <mergeCell ref="Q183:AF183"/>
    <mergeCell ref="AG183:AV183"/>
    <mergeCell ref="AW183:BL183"/>
    <mergeCell ref="BM183:CB183"/>
    <mergeCell ref="CC183:CR183"/>
    <mergeCell ref="CS183:DH183"/>
    <mergeCell ref="DI183:DX183"/>
    <mergeCell ref="DY183:EN183"/>
    <mergeCell ref="EO183:FD183"/>
    <mergeCell ref="FE183:FT183"/>
    <mergeCell ref="FU183:GJ183"/>
    <mergeCell ref="GK183:GZ183"/>
    <mergeCell ref="HA183:HP183"/>
    <mergeCell ref="HQ183:IF183"/>
    <mergeCell ref="IG183:IV183"/>
    <mergeCell ref="IW183:JL183"/>
    <mergeCell ref="JM183:KB183"/>
    <mergeCell ref="KC183:KR183"/>
    <mergeCell ref="KS183:LH183"/>
    <mergeCell ref="LI183:LX183"/>
    <mergeCell ref="LY183:MN183"/>
    <mergeCell ref="MO183:ND183"/>
    <mergeCell ref="NE183:NT183"/>
    <mergeCell ref="NU183:OJ183"/>
    <mergeCell ref="OK183:OZ183"/>
    <mergeCell ref="PA183:PP183"/>
    <mergeCell ref="PQ183:QF183"/>
    <mergeCell ref="QG183:QV183"/>
    <mergeCell ref="QW183:RL183"/>
    <mergeCell ref="RM183:SB183"/>
    <mergeCell ref="SC183:SR183"/>
    <mergeCell ref="SS183:TH183"/>
    <mergeCell ref="TI183:TX183"/>
    <mergeCell ref="TY183:UN183"/>
    <mergeCell ref="UO183:VD183"/>
    <mergeCell ref="VE183:VT183"/>
    <mergeCell ref="VU183:WJ183"/>
    <mergeCell ref="WK183:WZ183"/>
    <mergeCell ref="XA183:XP183"/>
    <mergeCell ref="XQ183:YF183"/>
    <mergeCell ref="YG183:YV183"/>
    <mergeCell ref="YW183:ZL183"/>
    <mergeCell ref="ZM183:AAB183"/>
    <mergeCell ref="AAC183:AAR183"/>
    <mergeCell ref="AAS183:ABH183"/>
    <mergeCell ref="ABI183:ABX183"/>
    <mergeCell ref="ABY183:ACN183"/>
    <mergeCell ref="ACO183:ADD183"/>
    <mergeCell ref="ADE183:ADT183"/>
    <mergeCell ref="ADU183:AEJ183"/>
    <mergeCell ref="AEK183:AEZ183"/>
    <mergeCell ref="AFA183:AFP183"/>
    <mergeCell ref="AFQ183:AGF183"/>
    <mergeCell ref="AGG183:AGV183"/>
    <mergeCell ref="AGW183:AHL183"/>
    <mergeCell ref="AHM183:AIB183"/>
    <mergeCell ref="AIC183:AIR183"/>
    <mergeCell ref="AIS183:AJH183"/>
    <mergeCell ref="AJI183:AJX183"/>
    <mergeCell ref="AJY183:AKN183"/>
    <mergeCell ref="AKO183:ALD183"/>
    <mergeCell ref="ALE183:ALT183"/>
    <mergeCell ref="ALU183:AMJ183"/>
    <mergeCell ref="AMK183:AMZ183"/>
    <mergeCell ref="ANA183:ANP183"/>
    <mergeCell ref="ANQ183:AOF183"/>
    <mergeCell ref="AOG183:AOV183"/>
    <mergeCell ref="AOW183:APL183"/>
    <mergeCell ref="APM183:AQB183"/>
    <mergeCell ref="AQC183:AQR183"/>
    <mergeCell ref="AQS183:ARH183"/>
    <mergeCell ref="ARI183:ARX183"/>
    <mergeCell ref="ARY183:ASN183"/>
    <mergeCell ref="ASO183:ATD183"/>
    <mergeCell ref="ATE183:ATT183"/>
    <mergeCell ref="ATU183:AUJ183"/>
    <mergeCell ref="AUK183:AUZ183"/>
    <mergeCell ref="AVA183:AVP183"/>
    <mergeCell ref="AVQ183:AWF183"/>
    <mergeCell ref="AWG183:AWV183"/>
    <mergeCell ref="AWW183:AXL183"/>
    <mergeCell ref="AXM183:AYB183"/>
    <mergeCell ref="AYC183:AYR183"/>
    <mergeCell ref="AYS183:AZH183"/>
    <mergeCell ref="AZI183:AZX183"/>
    <mergeCell ref="AZY183:BAN183"/>
    <mergeCell ref="BAO183:BBD183"/>
    <mergeCell ref="BBE183:BBT183"/>
    <mergeCell ref="BBU183:BCJ183"/>
    <mergeCell ref="BCK183:BCZ183"/>
    <mergeCell ref="BDA183:BDP183"/>
    <mergeCell ref="BDQ183:BEF183"/>
    <mergeCell ref="BEG183:BEV183"/>
    <mergeCell ref="BEW183:BFL183"/>
    <mergeCell ref="BFM183:BGB183"/>
    <mergeCell ref="BGC183:BGR183"/>
    <mergeCell ref="BGS183:BHH183"/>
    <mergeCell ref="BHI183:BHX183"/>
    <mergeCell ref="BHY183:BIN183"/>
    <mergeCell ref="BIO183:BJD183"/>
    <mergeCell ref="BJE183:BJT183"/>
    <mergeCell ref="BJU183:BKJ183"/>
    <mergeCell ref="BKK183:BKZ183"/>
    <mergeCell ref="BLA183:BLP183"/>
    <mergeCell ref="BLQ183:BMF183"/>
    <mergeCell ref="BMG183:BMV183"/>
    <mergeCell ref="BMW183:BNL183"/>
    <mergeCell ref="BNM183:BOB183"/>
    <mergeCell ref="BOC183:BOR183"/>
    <mergeCell ref="BOS183:BPH183"/>
    <mergeCell ref="BPI183:BPX183"/>
    <mergeCell ref="BPY183:BQN183"/>
    <mergeCell ref="BQO183:BRD183"/>
    <mergeCell ref="BRE183:BRT183"/>
    <mergeCell ref="BRU183:BSJ183"/>
    <mergeCell ref="BSK183:BSZ183"/>
    <mergeCell ref="BTA183:BTP183"/>
    <mergeCell ref="BTQ183:BUF183"/>
    <mergeCell ref="BUG183:BUV183"/>
    <mergeCell ref="BUW183:BVL183"/>
    <mergeCell ref="BVM183:BWB183"/>
    <mergeCell ref="BWC183:BWR183"/>
    <mergeCell ref="BWS183:BXH183"/>
    <mergeCell ref="BXI183:BXX183"/>
    <mergeCell ref="BXY183:BYN183"/>
    <mergeCell ref="BYO183:BZD183"/>
    <mergeCell ref="BZE183:BZT183"/>
    <mergeCell ref="BZU183:CAJ183"/>
    <mergeCell ref="CAK183:CAZ183"/>
    <mergeCell ref="CBA183:CBP183"/>
    <mergeCell ref="CBQ183:CCF183"/>
    <mergeCell ref="CCG183:CCV183"/>
    <mergeCell ref="CCW183:CDL183"/>
    <mergeCell ref="CDM183:CEB183"/>
    <mergeCell ref="CEC183:CER183"/>
    <mergeCell ref="CES183:CFH183"/>
    <mergeCell ref="CFI183:CFX183"/>
    <mergeCell ref="CFY183:CGN183"/>
    <mergeCell ref="CGO183:CHD183"/>
    <mergeCell ref="CHE183:CHT183"/>
    <mergeCell ref="CHU183:CIJ183"/>
    <mergeCell ref="CIK183:CIZ183"/>
    <mergeCell ref="CJA183:CJP183"/>
    <mergeCell ref="CJQ183:CKF183"/>
    <mergeCell ref="CKG183:CKV183"/>
    <mergeCell ref="CKW183:CLL183"/>
    <mergeCell ref="CLM183:CMB183"/>
    <mergeCell ref="CMC183:CMR183"/>
    <mergeCell ref="CMS183:CNH183"/>
    <mergeCell ref="CNI183:CNX183"/>
    <mergeCell ref="CNY183:CON183"/>
    <mergeCell ref="COO183:CPD183"/>
    <mergeCell ref="CPE183:CPT183"/>
    <mergeCell ref="CPU183:CQJ183"/>
    <mergeCell ref="CQK183:CQZ183"/>
    <mergeCell ref="CRA183:CRP183"/>
    <mergeCell ref="CRQ183:CSF183"/>
    <mergeCell ref="CSG183:CSV183"/>
    <mergeCell ref="CSW183:CTL183"/>
    <mergeCell ref="CTM183:CUB183"/>
    <mergeCell ref="CUC183:CUR183"/>
    <mergeCell ref="CUS183:CVH183"/>
    <mergeCell ref="CVI183:CVX183"/>
    <mergeCell ref="CVY183:CWN183"/>
    <mergeCell ref="CWO183:CXD183"/>
    <mergeCell ref="CXE183:CXT183"/>
    <mergeCell ref="CXU183:CYJ183"/>
    <mergeCell ref="CYK183:CYZ183"/>
    <mergeCell ref="CZA183:CZP183"/>
    <mergeCell ref="CZQ183:DAF183"/>
    <mergeCell ref="DAG183:DAV183"/>
    <mergeCell ref="DAW183:DBL183"/>
    <mergeCell ref="DBM183:DCB183"/>
    <mergeCell ref="DCC183:DCR183"/>
    <mergeCell ref="DCS183:DDH183"/>
    <mergeCell ref="DDI183:DDX183"/>
    <mergeCell ref="DDY183:DEN183"/>
    <mergeCell ref="DEO183:DFD183"/>
    <mergeCell ref="DFE183:DFT183"/>
    <mergeCell ref="DFU183:DGJ183"/>
    <mergeCell ref="DGK183:DGZ183"/>
    <mergeCell ref="DHA183:DHP183"/>
    <mergeCell ref="DHQ183:DIF183"/>
    <mergeCell ref="DIG183:DIV183"/>
    <mergeCell ref="DIW183:DJL183"/>
    <mergeCell ref="DJM183:DKB183"/>
    <mergeCell ref="DKC183:DKR183"/>
    <mergeCell ref="DKS183:DLH183"/>
    <mergeCell ref="DLI183:DLX183"/>
    <mergeCell ref="DLY183:DMN183"/>
    <mergeCell ref="DMO183:DND183"/>
    <mergeCell ref="DNE183:DNT183"/>
    <mergeCell ref="DNU183:DOJ183"/>
    <mergeCell ref="DOK183:DOZ183"/>
    <mergeCell ref="DPA183:DPP183"/>
    <mergeCell ref="DPQ183:DQF183"/>
    <mergeCell ref="DQG183:DQV183"/>
    <mergeCell ref="DQW183:DRL183"/>
    <mergeCell ref="DRM183:DSB183"/>
    <mergeCell ref="DSC183:DSR183"/>
    <mergeCell ref="DSS183:DTH183"/>
    <mergeCell ref="DTI183:DTX183"/>
    <mergeCell ref="DTY183:DUN183"/>
    <mergeCell ref="DUO183:DVD183"/>
    <mergeCell ref="DVE183:DVT183"/>
    <mergeCell ref="DVU183:DWJ183"/>
    <mergeCell ref="DWK183:DWZ183"/>
    <mergeCell ref="DXA183:DXP183"/>
    <mergeCell ref="DXQ183:DYF183"/>
    <mergeCell ref="DYG183:DYV183"/>
    <mergeCell ref="DYW183:DZL183"/>
    <mergeCell ref="DZM183:EAB183"/>
    <mergeCell ref="EAC183:EAR183"/>
    <mergeCell ref="EAS183:EBH183"/>
    <mergeCell ref="EBI183:EBX183"/>
    <mergeCell ref="EBY183:ECN183"/>
    <mergeCell ref="ECO183:EDD183"/>
    <mergeCell ref="EDE183:EDT183"/>
    <mergeCell ref="EDU183:EEJ183"/>
    <mergeCell ref="EEK183:EEZ183"/>
    <mergeCell ref="EFA183:EFP183"/>
    <mergeCell ref="EFQ183:EGF183"/>
    <mergeCell ref="EGG183:EGV183"/>
    <mergeCell ref="EGW183:EHL183"/>
    <mergeCell ref="EHM183:EIB183"/>
    <mergeCell ref="EIC183:EIR183"/>
    <mergeCell ref="EIS183:EJH183"/>
    <mergeCell ref="EJI183:EJX183"/>
    <mergeCell ref="EJY183:EKN183"/>
    <mergeCell ref="EKO183:ELD183"/>
    <mergeCell ref="ELE183:ELT183"/>
    <mergeCell ref="ELU183:EMJ183"/>
    <mergeCell ref="EMK183:EMZ183"/>
    <mergeCell ref="ENA183:ENP183"/>
    <mergeCell ref="ENQ183:EOF183"/>
    <mergeCell ref="EOG183:EOV183"/>
    <mergeCell ref="EOW183:EPL183"/>
    <mergeCell ref="EPM183:EQB183"/>
    <mergeCell ref="EQC183:EQR183"/>
    <mergeCell ref="EQS183:ERH183"/>
    <mergeCell ref="ERI183:ERX183"/>
    <mergeCell ref="ERY183:ESN183"/>
    <mergeCell ref="ESO183:ETD183"/>
    <mergeCell ref="ETE183:ETT183"/>
    <mergeCell ref="ETU183:EUJ183"/>
    <mergeCell ref="EUK183:EUZ183"/>
    <mergeCell ref="EVA183:EVP183"/>
    <mergeCell ref="EVQ183:EWF183"/>
    <mergeCell ref="EWG183:EWV183"/>
    <mergeCell ref="EWW183:EXL183"/>
    <mergeCell ref="EXM183:EYB183"/>
    <mergeCell ref="EYC183:EYR183"/>
    <mergeCell ref="EYS183:EZH183"/>
    <mergeCell ref="EZI183:EZX183"/>
    <mergeCell ref="EZY183:FAN183"/>
    <mergeCell ref="FAO183:FBD183"/>
    <mergeCell ref="FBE183:FBT183"/>
    <mergeCell ref="FBU183:FCJ183"/>
    <mergeCell ref="FCK183:FCZ183"/>
    <mergeCell ref="FDA183:FDP183"/>
    <mergeCell ref="FDQ183:FEF183"/>
    <mergeCell ref="FEG183:FEV183"/>
    <mergeCell ref="FEW183:FFL183"/>
    <mergeCell ref="FFM183:FGB183"/>
    <mergeCell ref="FGC183:FGR183"/>
    <mergeCell ref="FGS183:FHH183"/>
    <mergeCell ref="FHI183:FHX183"/>
    <mergeCell ref="FHY183:FIN183"/>
    <mergeCell ref="FIO183:FJD183"/>
    <mergeCell ref="FJE183:FJT183"/>
    <mergeCell ref="FJU183:FKJ183"/>
    <mergeCell ref="FKK183:FKZ183"/>
    <mergeCell ref="FLA183:FLP183"/>
    <mergeCell ref="FLQ183:FMF183"/>
    <mergeCell ref="FMG183:FMV183"/>
    <mergeCell ref="FMW183:FNL183"/>
    <mergeCell ref="FNM183:FOB183"/>
    <mergeCell ref="FOC183:FOR183"/>
    <mergeCell ref="FOS183:FPH183"/>
    <mergeCell ref="FPI183:FPX183"/>
    <mergeCell ref="FPY183:FQN183"/>
    <mergeCell ref="FQO183:FRD183"/>
    <mergeCell ref="FRE183:FRT183"/>
    <mergeCell ref="FRU183:FSJ183"/>
    <mergeCell ref="FSK183:FSZ183"/>
    <mergeCell ref="FTA183:FTP183"/>
    <mergeCell ref="FTQ183:FUF183"/>
    <mergeCell ref="FUG183:FUV183"/>
    <mergeCell ref="FUW183:FVL183"/>
    <mergeCell ref="FVM183:FWB183"/>
    <mergeCell ref="FWC183:FWR183"/>
    <mergeCell ref="FWS183:FXH183"/>
    <mergeCell ref="FXI183:FXX183"/>
    <mergeCell ref="FXY183:FYN183"/>
    <mergeCell ref="FYO183:FZD183"/>
    <mergeCell ref="FZE183:FZT183"/>
    <mergeCell ref="FZU183:GAJ183"/>
    <mergeCell ref="GAK183:GAZ183"/>
    <mergeCell ref="GBA183:GBP183"/>
    <mergeCell ref="GBQ183:GCF183"/>
    <mergeCell ref="GCG183:GCV183"/>
    <mergeCell ref="GCW183:GDL183"/>
    <mergeCell ref="GDM183:GEB183"/>
    <mergeCell ref="GEC183:GER183"/>
    <mergeCell ref="GES183:GFH183"/>
    <mergeCell ref="GFI183:GFX183"/>
    <mergeCell ref="GFY183:GGN183"/>
    <mergeCell ref="GGO183:GHD183"/>
    <mergeCell ref="GHE183:GHT183"/>
    <mergeCell ref="GHU183:GIJ183"/>
    <mergeCell ref="GIK183:GIZ183"/>
    <mergeCell ref="GJA183:GJP183"/>
    <mergeCell ref="GJQ183:GKF183"/>
    <mergeCell ref="GKG183:GKV183"/>
    <mergeCell ref="GKW183:GLL183"/>
    <mergeCell ref="GLM183:GMB183"/>
    <mergeCell ref="GMC183:GMR183"/>
    <mergeCell ref="GMS183:GNH183"/>
    <mergeCell ref="GNI183:GNX183"/>
    <mergeCell ref="GNY183:GON183"/>
    <mergeCell ref="GOO183:GPD183"/>
    <mergeCell ref="GPE183:GPT183"/>
    <mergeCell ref="GPU183:GQJ183"/>
    <mergeCell ref="GQK183:GQZ183"/>
    <mergeCell ref="GRA183:GRP183"/>
    <mergeCell ref="GRQ183:GSF183"/>
    <mergeCell ref="GSG183:GSV183"/>
    <mergeCell ref="GSW183:GTL183"/>
    <mergeCell ref="GTM183:GUB183"/>
    <mergeCell ref="GUC183:GUR183"/>
    <mergeCell ref="GUS183:GVH183"/>
    <mergeCell ref="GVI183:GVX183"/>
    <mergeCell ref="GVY183:GWN183"/>
    <mergeCell ref="GWO183:GXD183"/>
    <mergeCell ref="GXE183:GXT183"/>
    <mergeCell ref="GXU183:GYJ183"/>
    <mergeCell ref="GYK183:GYZ183"/>
    <mergeCell ref="GZA183:GZP183"/>
    <mergeCell ref="GZQ183:HAF183"/>
    <mergeCell ref="HAG183:HAV183"/>
    <mergeCell ref="HAW183:HBL183"/>
    <mergeCell ref="HBM183:HCB183"/>
    <mergeCell ref="HCC183:HCR183"/>
    <mergeCell ref="HCS183:HDH183"/>
    <mergeCell ref="HDI183:HDX183"/>
    <mergeCell ref="HDY183:HEN183"/>
    <mergeCell ref="HEO183:HFD183"/>
    <mergeCell ref="HFE183:HFT183"/>
    <mergeCell ref="HFU183:HGJ183"/>
    <mergeCell ref="HGK183:HGZ183"/>
    <mergeCell ref="HHA183:HHP183"/>
    <mergeCell ref="HHQ183:HIF183"/>
    <mergeCell ref="HIG183:HIV183"/>
    <mergeCell ref="HIW183:HJL183"/>
    <mergeCell ref="HJM183:HKB183"/>
    <mergeCell ref="HKC183:HKR183"/>
    <mergeCell ref="HKS183:HLH183"/>
    <mergeCell ref="HLI183:HLX183"/>
    <mergeCell ref="HLY183:HMN183"/>
    <mergeCell ref="HMO183:HND183"/>
    <mergeCell ref="HNE183:HNT183"/>
    <mergeCell ref="HNU183:HOJ183"/>
    <mergeCell ref="HOK183:HOZ183"/>
    <mergeCell ref="HPA183:HPP183"/>
    <mergeCell ref="HPQ183:HQF183"/>
    <mergeCell ref="HQG183:HQV183"/>
    <mergeCell ref="HQW183:HRL183"/>
    <mergeCell ref="HRM183:HSB183"/>
    <mergeCell ref="HSC183:HSR183"/>
    <mergeCell ref="HSS183:HTH183"/>
    <mergeCell ref="HTI183:HTX183"/>
    <mergeCell ref="HTY183:HUN183"/>
    <mergeCell ref="HUO183:HVD183"/>
    <mergeCell ref="HVE183:HVT183"/>
    <mergeCell ref="HVU183:HWJ183"/>
    <mergeCell ref="HWK183:HWZ183"/>
    <mergeCell ref="HXA183:HXP183"/>
    <mergeCell ref="HXQ183:HYF183"/>
    <mergeCell ref="HYG183:HYV183"/>
    <mergeCell ref="HYW183:HZL183"/>
    <mergeCell ref="HZM183:IAB183"/>
    <mergeCell ref="IAC183:IAR183"/>
    <mergeCell ref="IAS183:IBH183"/>
    <mergeCell ref="IBI183:IBX183"/>
    <mergeCell ref="IBY183:ICN183"/>
    <mergeCell ref="ICO183:IDD183"/>
    <mergeCell ref="IDE183:IDT183"/>
    <mergeCell ref="IDU183:IEJ183"/>
    <mergeCell ref="IEK183:IEZ183"/>
    <mergeCell ref="IFA183:IFP183"/>
    <mergeCell ref="IFQ183:IGF183"/>
    <mergeCell ref="IGG183:IGV183"/>
    <mergeCell ref="IGW183:IHL183"/>
    <mergeCell ref="IHM183:IIB183"/>
    <mergeCell ref="IIC183:IIR183"/>
    <mergeCell ref="IIS183:IJH183"/>
    <mergeCell ref="IJI183:IJX183"/>
    <mergeCell ref="IJY183:IKN183"/>
    <mergeCell ref="IKO183:ILD183"/>
    <mergeCell ref="ILE183:ILT183"/>
    <mergeCell ref="ILU183:IMJ183"/>
    <mergeCell ref="IMK183:IMZ183"/>
    <mergeCell ref="INA183:INP183"/>
    <mergeCell ref="INQ183:IOF183"/>
    <mergeCell ref="IOG183:IOV183"/>
    <mergeCell ref="IOW183:IPL183"/>
    <mergeCell ref="IPM183:IQB183"/>
    <mergeCell ref="IQC183:IQR183"/>
    <mergeCell ref="IQS183:IRH183"/>
    <mergeCell ref="IRI183:IRX183"/>
    <mergeCell ref="IRY183:ISN183"/>
    <mergeCell ref="ISO183:ITD183"/>
    <mergeCell ref="ITE183:ITT183"/>
    <mergeCell ref="ITU183:IUJ183"/>
    <mergeCell ref="IUK183:IUZ183"/>
    <mergeCell ref="IVA183:IVP183"/>
    <mergeCell ref="IVQ183:IWF183"/>
    <mergeCell ref="IWG183:IWV183"/>
    <mergeCell ref="IWW183:IXL183"/>
    <mergeCell ref="IXM183:IYB183"/>
    <mergeCell ref="IYC183:IYR183"/>
    <mergeCell ref="IYS183:IZH183"/>
    <mergeCell ref="IZI183:IZX183"/>
    <mergeCell ref="IZY183:JAN183"/>
    <mergeCell ref="JAO183:JBD183"/>
    <mergeCell ref="JBE183:JBT183"/>
    <mergeCell ref="JBU183:JCJ183"/>
    <mergeCell ref="JCK183:JCZ183"/>
    <mergeCell ref="JDA183:JDP183"/>
    <mergeCell ref="JDQ183:JEF183"/>
    <mergeCell ref="JEG183:JEV183"/>
    <mergeCell ref="JEW183:JFL183"/>
    <mergeCell ref="JFM183:JGB183"/>
    <mergeCell ref="JGC183:JGR183"/>
    <mergeCell ref="JGS183:JHH183"/>
    <mergeCell ref="JHI183:JHX183"/>
    <mergeCell ref="JHY183:JIN183"/>
    <mergeCell ref="JIO183:JJD183"/>
    <mergeCell ref="JJE183:JJT183"/>
    <mergeCell ref="JJU183:JKJ183"/>
    <mergeCell ref="JKK183:JKZ183"/>
    <mergeCell ref="JLA183:JLP183"/>
    <mergeCell ref="JLQ183:JMF183"/>
    <mergeCell ref="JMG183:JMV183"/>
    <mergeCell ref="JMW183:JNL183"/>
    <mergeCell ref="JNM183:JOB183"/>
    <mergeCell ref="JOC183:JOR183"/>
    <mergeCell ref="JOS183:JPH183"/>
    <mergeCell ref="JPI183:JPX183"/>
    <mergeCell ref="JPY183:JQN183"/>
    <mergeCell ref="JQO183:JRD183"/>
    <mergeCell ref="JRE183:JRT183"/>
    <mergeCell ref="JRU183:JSJ183"/>
    <mergeCell ref="JSK183:JSZ183"/>
    <mergeCell ref="JTA183:JTP183"/>
    <mergeCell ref="JTQ183:JUF183"/>
    <mergeCell ref="JUG183:JUV183"/>
    <mergeCell ref="JUW183:JVL183"/>
    <mergeCell ref="JVM183:JWB183"/>
    <mergeCell ref="JWC183:JWR183"/>
    <mergeCell ref="JWS183:JXH183"/>
    <mergeCell ref="JXI183:JXX183"/>
    <mergeCell ref="JXY183:JYN183"/>
    <mergeCell ref="JYO183:JZD183"/>
    <mergeCell ref="JZE183:JZT183"/>
    <mergeCell ref="JZU183:KAJ183"/>
    <mergeCell ref="KAK183:KAZ183"/>
    <mergeCell ref="KBA183:KBP183"/>
    <mergeCell ref="KBQ183:KCF183"/>
    <mergeCell ref="KCG183:KCV183"/>
    <mergeCell ref="KCW183:KDL183"/>
    <mergeCell ref="KDM183:KEB183"/>
    <mergeCell ref="KEC183:KER183"/>
    <mergeCell ref="KES183:KFH183"/>
    <mergeCell ref="KFI183:KFX183"/>
    <mergeCell ref="KFY183:KGN183"/>
    <mergeCell ref="KGO183:KHD183"/>
    <mergeCell ref="KHE183:KHT183"/>
    <mergeCell ref="KHU183:KIJ183"/>
    <mergeCell ref="KIK183:KIZ183"/>
    <mergeCell ref="KJA183:KJP183"/>
    <mergeCell ref="KJQ183:KKF183"/>
    <mergeCell ref="KKG183:KKV183"/>
    <mergeCell ref="KKW183:KLL183"/>
    <mergeCell ref="KLM183:KMB183"/>
    <mergeCell ref="KMC183:KMR183"/>
    <mergeCell ref="KMS183:KNH183"/>
    <mergeCell ref="KNI183:KNX183"/>
    <mergeCell ref="KNY183:KON183"/>
    <mergeCell ref="KOO183:KPD183"/>
    <mergeCell ref="KPE183:KPT183"/>
    <mergeCell ref="KPU183:KQJ183"/>
    <mergeCell ref="KQK183:KQZ183"/>
    <mergeCell ref="KRA183:KRP183"/>
    <mergeCell ref="KRQ183:KSF183"/>
    <mergeCell ref="KSG183:KSV183"/>
    <mergeCell ref="KSW183:KTL183"/>
    <mergeCell ref="KTM183:KUB183"/>
    <mergeCell ref="KUC183:KUR183"/>
    <mergeCell ref="KUS183:KVH183"/>
    <mergeCell ref="KVI183:KVX183"/>
    <mergeCell ref="KVY183:KWN183"/>
    <mergeCell ref="KWO183:KXD183"/>
    <mergeCell ref="KXE183:KXT183"/>
    <mergeCell ref="KXU183:KYJ183"/>
    <mergeCell ref="KYK183:KYZ183"/>
    <mergeCell ref="KZA183:KZP183"/>
    <mergeCell ref="KZQ183:LAF183"/>
    <mergeCell ref="LAG183:LAV183"/>
    <mergeCell ref="LAW183:LBL183"/>
    <mergeCell ref="LBM183:LCB183"/>
    <mergeCell ref="LCC183:LCR183"/>
    <mergeCell ref="LCS183:LDH183"/>
    <mergeCell ref="LDI183:LDX183"/>
    <mergeCell ref="LDY183:LEN183"/>
    <mergeCell ref="LEO183:LFD183"/>
    <mergeCell ref="LFE183:LFT183"/>
    <mergeCell ref="LFU183:LGJ183"/>
    <mergeCell ref="LGK183:LGZ183"/>
    <mergeCell ref="LHA183:LHP183"/>
    <mergeCell ref="LHQ183:LIF183"/>
    <mergeCell ref="LIG183:LIV183"/>
    <mergeCell ref="LIW183:LJL183"/>
    <mergeCell ref="LJM183:LKB183"/>
    <mergeCell ref="LKC183:LKR183"/>
    <mergeCell ref="LKS183:LLH183"/>
    <mergeCell ref="LLI183:LLX183"/>
    <mergeCell ref="LLY183:LMN183"/>
    <mergeCell ref="LMO183:LND183"/>
    <mergeCell ref="LNE183:LNT183"/>
    <mergeCell ref="LNU183:LOJ183"/>
    <mergeCell ref="LOK183:LOZ183"/>
    <mergeCell ref="LPA183:LPP183"/>
    <mergeCell ref="LPQ183:LQF183"/>
    <mergeCell ref="LQG183:LQV183"/>
    <mergeCell ref="LQW183:LRL183"/>
    <mergeCell ref="LRM183:LSB183"/>
    <mergeCell ref="LSC183:LSR183"/>
    <mergeCell ref="LSS183:LTH183"/>
    <mergeCell ref="LTI183:LTX183"/>
    <mergeCell ref="LTY183:LUN183"/>
    <mergeCell ref="LUO183:LVD183"/>
    <mergeCell ref="LVE183:LVT183"/>
    <mergeCell ref="LVU183:LWJ183"/>
    <mergeCell ref="LWK183:LWZ183"/>
    <mergeCell ref="LXA183:LXP183"/>
    <mergeCell ref="LXQ183:LYF183"/>
    <mergeCell ref="LYG183:LYV183"/>
    <mergeCell ref="LYW183:LZL183"/>
    <mergeCell ref="LZM183:MAB183"/>
    <mergeCell ref="MAC183:MAR183"/>
    <mergeCell ref="MAS183:MBH183"/>
    <mergeCell ref="MBI183:MBX183"/>
    <mergeCell ref="MBY183:MCN183"/>
    <mergeCell ref="MCO183:MDD183"/>
    <mergeCell ref="MDE183:MDT183"/>
    <mergeCell ref="MDU183:MEJ183"/>
    <mergeCell ref="MEK183:MEZ183"/>
    <mergeCell ref="MFA183:MFP183"/>
    <mergeCell ref="MFQ183:MGF183"/>
    <mergeCell ref="MGG183:MGV183"/>
    <mergeCell ref="MGW183:MHL183"/>
    <mergeCell ref="MHM183:MIB183"/>
    <mergeCell ref="MIC183:MIR183"/>
    <mergeCell ref="MIS183:MJH183"/>
    <mergeCell ref="MJI183:MJX183"/>
    <mergeCell ref="MJY183:MKN183"/>
    <mergeCell ref="MKO183:MLD183"/>
    <mergeCell ref="MLE183:MLT183"/>
    <mergeCell ref="MLU183:MMJ183"/>
    <mergeCell ref="MMK183:MMZ183"/>
    <mergeCell ref="MNA183:MNP183"/>
    <mergeCell ref="MNQ183:MOF183"/>
    <mergeCell ref="MOG183:MOV183"/>
    <mergeCell ref="MOW183:MPL183"/>
    <mergeCell ref="MPM183:MQB183"/>
    <mergeCell ref="MQC183:MQR183"/>
    <mergeCell ref="MQS183:MRH183"/>
    <mergeCell ref="MRI183:MRX183"/>
    <mergeCell ref="MRY183:MSN183"/>
    <mergeCell ref="MSO183:MTD183"/>
    <mergeCell ref="MTE183:MTT183"/>
    <mergeCell ref="MTU183:MUJ183"/>
    <mergeCell ref="MUK183:MUZ183"/>
    <mergeCell ref="MVA183:MVP183"/>
    <mergeCell ref="MVQ183:MWF183"/>
    <mergeCell ref="MWG183:MWV183"/>
    <mergeCell ref="MWW183:MXL183"/>
    <mergeCell ref="MXM183:MYB183"/>
    <mergeCell ref="MYC183:MYR183"/>
    <mergeCell ref="MYS183:MZH183"/>
    <mergeCell ref="MZI183:MZX183"/>
    <mergeCell ref="MZY183:NAN183"/>
    <mergeCell ref="NAO183:NBD183"/>
    <mergeCell ref="NBE183:NBT183"/>
    <mergeCell ref="NBU183:NCJ183"/>
    <mergeCell ref="NCK183:NCZ183"/>
    <mergeCell ref="NDA183:NDP183"/>
    <mergeCell ref="NDQ183:NEF183"/>
    <mergeCell ref="NEG183:NEV183"/>
    <mergeCell ref="NEW183:NFL183"/>
    <mergeCell ref="NFM183:NGB183"/>
    <mergeCell ref="NGC183:NGR183"/>
    <mergeCell ref="NGS183:NHH183"/>
    <mergeCell ref="NHI183:NHX183"/>
    <mergeCell ref="NHY183:NIN183"/>
    <mergeCell ref="NIO183:NJD183"/>
    <mergeCell ref="NJE183:NJT183"/>
    <mergeCell ref="NJU183:NKJ183"/>
    <mergeCell ref="NKK183:NKZ183"/>
    <mergeCell ref="NLA183:NLP183"/>
    <mergeCell ref="NLQ183:NMF183"/>
    <mergeCell ref="NMG183:NMV183"/>
    <mergeCell ref="NMW183:NNL183"/>
    <mergeCell ref="NNM183:NOB183"/>
    <mergeCell ref="NOC183:NOR183"/>
    <mergeCell ref="NOS183:NPH183"/>
    <mergeCell ref="NPI183:NPX183"/>
    <mergeCell ref="NPY183:NQN183"/>
    <mergeCell ref="NQO183:NRD183"/>
    <mergeCell ref="NRE183:NRT183"/>
    <mergeCell ref="NRU183:NSJ183"/>
    <mergeCell ref="NSK183:NSZ183"/>
    <mergeCell ref="NTA183:NTP183"/>
    <mergeCell ref="NTQ183:NUF183"/>
    <mergeCell ref="NUG183:NUV183"/>
    <mergeCell ref="NUW183:NVL183"/>
    <mergeCell ref="NVM183:NWB183"/>
    <mergeCell ref="NWC183:NWR183"/>
    <mergeCell ref="NWS183:NXH183"/>
    <mergeCell ref="NXI183:NXX183"/>
    <mergeCell ref="NXY183:NYN183"/>
    <mergeCell ref="NYO183:NZD183"/>
    <mergeCell ref="NZE183:NZT183"/>
    <mergeCell ref="NZU183:OAJ183"/>
    <mergeCell ref="OAK183:OAZ183"/>
    <mergeCell ref="OBA183:OBP183"/>
    <mergeCell ref="OBQ183:OCF183"/>
    <mergeCell ref="OCG183:OCV183"/>
    <mergeCell ref="OCW183:ODL183"/>
    <mergeCell ref="ODM183:OEB183"/>
    <mergeCell ref="OEC183:OER183"/>
    <mergeCell ref="OES183:OFH183"/>
    <mergeCell ref="OFI183:OFX183"/>
    <mergeCell ref="OFY183:OGN183"/>
    <mergeCell ref="OGO183:OHD183"/>
    <mergeCell ref="OHE183:OHT183"/>
    <mergeCell ref="OHU183:OIJ183"/>
    <mergeCell ref="OIK183:OIZ183"/>
    <mergeCell ref="OJA183:OJP183"/>
    <mergeCell ref="OJQ183:OKF183"/>
    <mergeCell ref="OKG183:OKV183"/>
    <mergeCell ref="OKW183:OLL183"/>
    <mergeCell ref="OLM183:OMB183"/>
    <mergeCell ref="OMC183:OMR183"/>
    <mergeCell ref="OMS183:ONH183"/>
    <mergeCell ref="ONI183:ONX183"/>
    <mergeCell ref="ONY183:OON183"/>
    <mergeCell ref="OOO183:OPD183"/>
    <mergeCell ref="OPE183:OPT183"/>
    <mergeCell ref="OPU183:OQJ183"/>
    <mergeCell ref="OQK183:OQZ183"/>
    <mergeCell ref="ORA183:ORP183"/>
    <mergeCell ref="ORQ183:OSF183"/>
    <mergeCell ref="OSG183:OSV183"/>
    <mergeCell ref="OSW183:OTL183"/>
    <mergeCell ref="OTM183:OUB183"/>
    <mergeCell ref="OUC183:OUR183"/>
    <mergeCell ref="OUS183:OVH183"/>
    <mergeCell ref="OVI183:OVX183"/>
    <mergeCell ref="OVY183:OWN183"/>
    <mergeCell ref="OWO183:OXD183"/>
    <mergeCell ref="OXE183:OXT183"/>
    <mergeCell ref="OXU183:OYJ183"/>
    <mergeCell ref="OYK183:OYZ183"/>
    <mergeCell ref="OZA183:OZP183"/>
    <mergeCell ref="OZQ183:PAF183"/>
    <mergeCell ref="PAG183:PAV183"/>
    <mergeCell ref="PAW183:PBL183"/>
    <mergeCell ref="PBM183:PCB183"/>
    <mergeCell ref="PCC183:PCR183"/>
    <mergeCell ref="PCS183:PDH183"/>
    <mergeCell ref="PDI183:PDX183"/>
    <mergeCell ref="PDY183:PEN183"/>
    <mergeCell ref="PEO183:PFD183"/>
    <mergeCell ref="PFE183:PFT183"/>
    <mergeCell ref="PFU183:PGJ183"/>
    <mergeCell ref="PGK183:PGZ183"/>
    <mergeCell ref="PHA183:PHP183"/>
    <mergeCell ref="PHQ183:PIF183"/>
    <mergeCell ref="PIG183:PIV183"/>
    <mergeCell ref="PIW183:PJL183"/>
    <mergeCell ref="PJM183:PKB183"/>
    <mergeCell ref="PKC183:PKR183"/>
    <mergeCell ref="PKS183:PLH183"/>
    <mergeCell ref="PLI183:PLX183"/>
    <mergeCell ref="PLY183:PMN183"/>
    <mergeCell ref="PMO183:PND183"/>
    <mergeCell ref="PNE183:PNT183"/>
    <mergeCell ref="PNU183:POJ183"/>
    <mergeCell ref="POK183:POZ183"/>
    <mergeCell ref="PPA183:PPP183"/>
    <mergeCell ref="PPQ183:PQF183"/>
    <mergeCell ref="PQG183:PQV183"/>
    <mergeCell ref="PQW183:PRL183"/>
    <mergeCell ref="PRM183:PSB183"/>
    <mergeCell ref="PSC183:PSR183"/>
    <mergeCell ref="PSS183:PTH183"/>
    <mergeCell ref="PTI183:PTX183"/>
    <mergeCell ref="PTY183:PUN183"/>
    <mergeCell ref="PUO183:PVD183"/>
    <mergeCell ref="PVE183:PVT183"/>
    <mergeCell ref="PVU183:PWJ183"/>
    <mergeCell ref="PWK183:PWZ183"/>
    <mergeCell ref="PXA183:PXP183"/>
    <mergeCell ref="PXQ183:PYF183"/>
    <mergeCell ref="PYG183:PYV183"/>
    <mergeCell ref="PYW183:PZL183"/>
    <mergeCell ref="PZM183:QAB183"/>
    <mergeCell ref="QAC183:QAR183"/>
    <mergeCell ref="QAS183:QBH183"/>
    <mergeCell ref="QBI183:QBX183"/>
    <mergeCell ref="QBY183:QCN183"/>
    <mergeCell ref="QCO183:QDD183"/>
    <mergeCell ref="QDE183:QDT183"/>
    <mergeCell ref="QDU183:QEJ183"/>
    <mergeCell ref="QEK183:QEZ183"/>
    <mergeCell ref="QFA183:QFP183"/>
    <mergeCell ref="QFQ183:QGF183"/>
    <mergeCell ref="QGG183:QGV183"/>
    <mergeCell ref="QGW183:QHL183"/>
    <mergeCell ref="QHM183:QIB183"/>
    <mergeCell ref="QIC183:QIR183"/>
    <mergeCell ref="QIS183:QJH183"/>
    <mergeCell ref="QJI183:QJX183"/>
    <mergeCell ref="QJY183:QKN183"/>
    <mergeCell ref="QKO183:QLD183"/>
    <mergeCell ref="QLE183:QLT183"/>
    <mergeCell ref="QLU183:QMJ183"/>
    <mergeCell ref="QMK183:QMZ183"/>
    <mergeCell ref="QNA183:QNP183"/>
    <mergeCell ref="QNQ183:QOF183"/>
    <mergeCell ref="QOG183:QOV183"/>
    <mergeCell ref="QOW183:QPL183"/>
    <mergeCell ref="QPM183:QQB183"/>
    <mergeCell ref="QQC183:QQR183"/>
    <mergeCell ref="QQS183:QRH183"/>
    <mergeCell ref="QRI183:QRX183"/>
    <mergeCell ref="QRY183:QSN183"/>
    <mergeCell ref="QSO183:QTD183"/>
    <mergeCell ref="QTE183:QTT183"/>
    <mergeCell ref="QTU183:QUJ183"/>
    <mergeCell ref="QUK183:QUZ183"/>
    <mergeCell ref="QVA183:QVP183"/>
    <mergeCell ref="QVQ183:QWF183"/>
    <mergeCell ref="QWG183:QWV183"/>
    <mergeCell ref="QWW183:QXL183"/>
    <mergeCell ref="QXM183:QYB183"/>
    <mergeCell ref="QYC183:QYR183"/>
    <mergeCell ref="QYS183:QZH183"/>
    <mergeCell ref="QZI183:QZX183"/>
    <mergeCell ref="QZY183:RAN183"/>
    <mergeCell ref="RAO183:RBD183"/>
    <mergeCell ref="RBE183:RBT183"/>
    <mergeCell ref="RBU183:RCJ183"/>
    <mergeCell ref="RCK183:RCZ183"/>
    <mergeCell ref="RDA183:RDP183"/>
    <mergeCell ref="RDQ183:REF183"/>
    <mergeCell ref="REG183:REV183"/>
    <mergeCell ref="REW183:RFL183"/>
    <mergeCell ref="RFM183:RGB183"/>
    <mergeCell ref="RGC183:RGR183"/>
    <mergeCell ref="RGS183:RHH183"/>
    <mergeCell ref="RHI183:RHX183"/>
    <mergeCell ref="RHY183:RIN183"/>
    <mergeCell ref="RIO183:RJD183"/>
    <mergeCell ref="RJE183:RJT183"/>
    <mergeCell ref="RJU183:RKJ183"/>
    <mergeCell ref="RKK183:RKZ183"/>
    <mergeCell ref="RLA183:RLP183"/>
    <mergeCell ref="RLQ183:RMF183"/>
    <mergeCell ref="RMG183:RMV183"/>
    <mergeCell ref="RMW183:RNL183"/>
    <mergeCell ref="RNM183:ROB183"/>
    <mergeCell ref="ROC183:ROR183"/>
    <mergeCell ref="ROS183:RPH183"/>
    <mergeCell ref="RPI183:RPX183"/>
    <mergeCell ref="RPY183:RQN183"/>
    <mergeCell ref="RQO183:RRD183"/>
    <mergeCell ref="RRE183:RRT183"/>
    <mergeCell ref="RRU183:RSJ183"/>
    <mergeCell ref="RSK183:RSZ183"/>
    <mergeCell ref="RTA183:RTP183"/>
    <mergeCell ref="RTQ183:RUF183"/>
    <mergeCell ref="RUG183:RUV183"/>
    <mergeCell ref="RUW183:RVL183"/>
    <mergeCell ref="RVM183:RWB183"/>
    <mergeCell ref="RWC183:RWR183"/>
    <mergeCell ref="RWS183:RXH183"/>
    <mergeCell ref="RXI183:RXX183"/>
    <mergeCell ref="RXY183:RYN183"/>
    <mergeCell ref="RYO183:RZD183"/>
    <mergeCell ref="RZE183:RZT183"/>
    <mergeCell ref="RZU183:SAJ183"/>
    <mergeCell ref="SAK183:SAZ183"/>
    <mergeCell ref="SBA183:SBP183"/>
    <mergeCell ref="SBQ183:SCF183"/>
    <mergeCell ref="SCG183:SCV183"/>
    <mergeCell ref="SCW183:SDL183"/>
    <mergeCell ref="SDM183:SEB183"/>
    <mergeCell ref="SEC183:SER183"/>
    <mergeCell ref="SES183:SFH183"/>
    <mergeCell ref="SFI183:SFX183"/>
    <mergeCell ref="SFY183:SGN183"/>
    <mergeCell ref="SGO183:SHD183"/>
    <mergeCell ref="SHE183:SHT183"/>
    <mergeCell ref="SHU183:SIJ183"/>
    <mergeCell ref="SIK183:SIZ183"/>
    <mergeCell ref="SJA183:SJP183"/>
    <mergeCell ref="SJQ183:SKF183"/>
    <mergeCell ref="SKG183:SKV183"/>
    <mergeCell ref="SKW183:SLL183"/>
    <mergeCell ref="SLM183:SMB183"/>
    <mergeCell ref="SMC183:SMR183"/>
    <mergeCell ref="SMS183:SNH183"/>
    <mergeCell ref="SNI183:SNX183"/>
    <mergeCell ref="SNY183:SON183"/>
    <mergeCell ref="SOO183:SPD183"/>
    <mergeCell ref="SPE183:SPT183"/>
    <mergeCell ref="SPU183:SQJ183"/>
    <mergeCell ref="SQK183:SQZ183"/>
    <mergeCell ref="SRA183:SRP183"/>
    <mergeCell ref="SRQ183:SSF183"/>
    <mergeCell ref="SSG183:SSV183"/>
    <mergeCell ref="SSW183:STL183"/>
    <mergeCell ref="STM183:SUB183"/>
    <mergeCell ref="SUC183:SUR183"/>
    <mergeCell ref="SUS183:SVH183"/>
    <mergeCell ref="SVI183:SVX183"/>
    <mergeCell ref="SVY183:SWN183"/>
    <mergeCell ref="SWO183:SXD183"/>
    <mergeCell ref="SXE183:SXT183"/>
    <mergeCell ref="SXU183:SYJ183"/>
    <mergeCell ref="SYK183:SYZ183"/>
    <mergeCell ref="SZA183:SZP183"/>
    <mergeCell ref="SZQ183:TAF183"/>
    <mergeCell ref="TAG183:TAV183"/>
    <mergeCell ref="TAW183:TBL183"/>
    <mergeCell ref="TBM183:TCB183"/>
    <mergeCell ref="TCC183:TCR183"/>
    <mergeCell ref="TCS183:TDH183"/>
    <mergeCell ref="TDI183:TDX183"/>
    <mergeCell ref="TDY183:TEN183"/>
    <mergeCell ref="TEO183:TFD183"/>
    <mergeCell ref="TFE183:TFT183"/>
    <mergeCell ref="TFU183:TGJ183"/>
    <mergeCell ref="TGK183:TGZ183"/>
    <mergeCell ref="THA183:THP183"/>
    <mergeCell ref="THQ183:TIF183"/>
    <mergeCell ref="TIG183:TIV183"/>
    <mergeCell ref="TIW183:TJL183"/>
    <mergeCell ref="TJM183:TKB183"/>
    <mergeCell ref="TKC183:TKR183"/>
    <mergeCell ref="TKS183:TLH183"/>
    <mergeCell ref="TLI183:TLX183"/>
    <mergeCell ref="TLY183:TMN183"/>
    <mergeCell ref="TMO183:TND183"/>
    <mergeCell ref="TNE183:TNT183"/>
    <mergeCell ref="TNU183:TOJ183"/>
    <mergeCell ref="TOK183:TOZ183"/>
    <mergeCell ref="TPA183:TPP183"/>
    <mergeCell ref="TPQ183:TQF183"/>
    <mergeCell ref="TQG183:TQV183"/>
    <mergeCell ref="TQW183:TRL183"/>
    <mergeCell ref="TRM183:TSB183"/>
    <mergeCell ref="TSC183:TSR183"/>
    <mergeCell ref="TSS183:TTH183"/>
    <mergeCell ref="TTI183:TTX183"/>
    <mergeCell ref="TTY183:TUN183"/>
    <mergeCell ref="TUO183:TVD183"/>
    <mergeCell ref="TVE183:TVT183"/>
    <mergeCell ref="TVU183:TWJ183"/>
    <mergeCell ref="TWK183:TWZ183"/>
    <mergeCell ref="TXA183:TXP183"/>
    <mergeCell ref="TXQ183:TYF183"/>
    <mergeCell ref="TYG183:TYV183"/>
    <mergeCell ref="TYW183:TZL183"/>
    <mergeCell ref="TZM183:UAB183"/>
    <mergeCell ref="UAC183:UAR183"/>
    <mergeCell ref="UAS183:UBH183"/>
    <mergeCell ref="UBI183:UBX183"/>
    <mergeCell ref="UBY183:UCN183"/>
    <mergeCell ref="UCO183:UDD183"/>
    <mergeCell ref="UDE183:UDT183"/>
    <mergeCell ref="UDU183:UEJ183"/>
    <mergeCell ref="UEK183:UEZ183"/>
    <mergeCell ref="UFA183:UFP183"/>
    <mergeCell ref="UFQ183:UGF183"/>
    <mergeCell ref="UGG183:UGV183"/>
    <mergeCell ref="UGW183:UHL183"/>
    <mergeCell ref="UHM183:UIB183"/>
    <mergeCell ref="UIC183:UIR183"/>
    <mergeCell ref="UIS183:UJH183"/>
    <mergeCell ref="UJI183:UJX183"/>
    <mergeCell ref="UJY183:UKN183"/>
    <mergeCell ref="UKO183:ULD183"/>
    <mergeCell ref="ULE183:ULT183"/>
    <mergeCell ref="ULU183:UMJ183"/>
    <mergeCell ref="UMK183:UMZ183"/>
    <mergeCell ref="UNA183:UNP183"/>
    <mergeCell ref="UNQ183:UOF183"/>
    <mergeCell ref="UOG183:UOV183"/>
    <mergeCell ref="UOW183:UPL183"/>
    <mergeCell ref="UPM183:UQB183"/>
    <mergeCell ref="UQC183:UQR183"/>
    <mergeCell ref="UQS183:URH183"/>
    <mergeCell ref="URI183:URX183"/>
    <mergeCell ref="URY183:USN183"/>
    <mergeCell ref="USO183:UTD183"/>
    <mergeCell ref="UTE183:UTT183"/>
    <mergeCell ref="UTU183:UUJ183"/>
    <mergeCell ref="UUK183:UUZ183"/>
    <mergeCell ref="UVA183:UVP183"/>
    <mergeCell ref="UVQ183:UWF183"/>
    <mergeCell ref="UWG183:UWV183"/>
    <mergeCell ref="UWW183:UXL183"/>
    <mergeCell ref="UXM183:UYB183"/>
    <mergeCell ref="UYC183:UYR183"/>
    <mergeCell ref="UYS183:UZH183"/>
    <mergeCell ref="UZI183:UZX183"/>
    <mergeCell ref="UZY183:VAN183"/>
    <mergeCell ref="VAO183:VBD183"/>
    <mergeCell ref="VBE183:VBT183"/>
    <mergeCell ref="VBU183:VCJ183"/>
    <mergeCell ref="VCK183:VCZ183"/>
    <mergeCell ref="VDA183:VDP183"/>
    <mergeCell ref="VDQ183:VEF183"/>
    <mergeCell ref="VEG183:VEV183"/>
    <mergeCell ref="VEW183:VFL183"/>
    <mergeCell ref="VFM183:VGB183"/>
    <mergeCell ref="VGC183:VGR183"/>
    <mergeCell ref="VGS183:VHH183"/>
    <mergeCell ref="VHI183:VHX183"/>
    <mergeCell ref="VHY183:VIN183"/>
    <mergeCell ref="VIO183:VJD183"/>
    <mergeCell ref="VJE183:VJT183"/>
    <mergeCell ref="VJU183:VKJ183"/>
    <mergeCell ref="VKK183:VKZ183"/>
    <mergeCell ref="VLA183:VLP183"/>
    <mergeCell ref="VLQ183:VMF183"/>
    <mergeCell ref="VMG183:VMV183"/>
    <mergeCell ref="VMW183:VNL183"/>
    <mergeCell ref="VNM183:VOB183"/>
    <mergeCell ref="VOC183:VOR183"/>
    <mergeCell ref="VOS183:VPH183"/>
    <mergeCell ref="VPI183:VPX183"/>
    <mergeCell ref="VPY183:VQN183"/>
    <mergeCell ref="VQO183:VRD183"/>
    <mergeCell ref="VRE183:VRT183"/>
    <mergeCell ref="VRU183:VSJ183"/>
    <mergeCell ref="VSK183:VSZ183"/>
    <mergeCell ref="VTA183:VTP183"/>
    <mergeCell ref="VTQ183:VUF183"/>
    <mergeCell ref="VUG183:VUV183"/>
    <mergeCell ref="VUW183:VVL183"/>
    <mergeCell ref="VVM183:VWB183"/>
    <mergeCell ref="VWC183:VWR183"/>
    <mergeCell ref="VWS183:VXH183"/>
    <mergeCell ref="VXI183:VXX183"/>
    <mergeCell ref="VXY183:VYN183"/>
    <mergeCell ref="VYO183:VZD183"/>
    <mergeCell ref="VZE183:VZT183"/>
    <mergeCell ref="VZU183:WAJ183"/>
    <mergeCell ref="WAK183:WAZ183"/>
    <mergeCell ref="WBA183:WBP183"/>
    <mergeCell ref="WBQ183:WCF183"/>
    <mergeCell ref="WCG183:WCV183"/>
    <mergeCell ref="WCW183:WDL183"/>
    <mergeCell ref="WDM183:WEB183"/>
    <mergeCell ref="WEC183:WER183"/>
    <mergeCell ref="WES183:WFH183"/>
    <mergeCell ref="WFI183:WFX183"/>
    <mergeCell ref="WFY183:WGN183"/>
    <mergeCell ref="WGO183:WHD183"/>
    <mergeCell ref="WHE183:WHT183"/>
    <mergeCell ref="WHU183:WIJ183"/>
    <mergeCell ref="WIK183:WIZ183"/>
    <mergeCell ref="WJA183:WJP183"/>
    <mergeCell ref="WJQ183:WKF183"/>
    <mergeCell ref="WKG183:WKV183"/>
    <mergeCell ref="WKW183:WLL183"/>
    <mergeCell ref="WLM183:WMB183"/>
    <mergeCell ref="WMC183:WMR183"/>
    <mergeCell ref="WMS183:WNH183"/>
    <mergeCell ref="WNI183:WNX183"/>
    <mergeCell ref="WNY183:WON183"/>
    <mergeCell ref="WOO183:WPD183"/>
    <mergeCell ref="WPE183:WPT183"/>
    <mergeCell ref="WPU183:WQJ183"/>
    <mergeCell ref="WQK183:WQZ183"/>
    <mergeCell ref="WRA183:WRP183"/>
    <mergeCell ref="WRQ183:WSF183"/>
    <mergeCell ref="WSG183:WSV183"/>
    <mergeCell ref="WSW183:WTL183"/>
    <mergeCell ref="WTM183:WUB183"/>
    <mergeCell ref="WUC183:WUR183"/>
    <mergeCell ref="WUS183:WVH183"/>
    <mergeCell ref="WVI183:WVX183"/>
    <mergeCell ref="WVY183:WWN183"/>
    <mergeCell ref="WWO183:WXD183"/>
    <mergeCell ref="WXE183:WXT183"/>
    <mergeCell ref="WXU183:WYJ183"/>
    <mergeCell ref="WYK183:WYZ183"/>
    <mergeCell ref="WZA183:WZP183"/>
    <mergeCell ref="WZQ183:XAF183"/>
    <mergeCell ref="XAG183:XAV183"/>
    <mergeCell ref="XAW183:XBL183"/>
    <mergeCell ref="XBM183:XCB183"/>
    <mergeCell ref="XCC183:XCR183"/>
    <mergeCell ref="XCS183:XDH183"/>
    <mergeCell ref="XDI183:XDX183"/>
    <mergeCell ref="XDY183:XEN183"/>
    <mergeCell ref="XEO183:XFD183"/>
    <mergeCell ref="A185:B185"/>
    <mergeCell ref="H185:K185"/>
    <mergeCell ref="A186:B186"/>
  </mergeCells>
  <printOptions headings="false" gridLines="false" gridLinesSet="true" horizontalCentered="false" verticalCentered="false"/>
  <pageMargins left="0.7875" right="0.590277777777778" top="0.984027777777778" bottom="0.590277777777778"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FFFF"/>
    <pageSetUpPr fitToPage="false"/>
  </sheetPr>
  <dimension ref="A1:AC770"/>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7" topLeftCell="A18" activePane="bottomLeft" state="frozen"/>
      <selection pane="topLeft" activeCell="A1" activeCellId="0" sqref="A1"/>
      <selection pane="bottomLeft" activeCell="C207" activeCellId="0" sqref="C207"/>
    </sheetView>
  </sheetViews>
  <sheetFormatPr defaultColWidth="8.859375" defaultRowHeight="12.75" zeroHeight="false" outlineLevelRow="0" outlineLevelCol="0"/>
  <cols>
    <col collapsed="false" customWidth="true" hidden="false" outlineLevel="0" max="1" min="1" style="1" width="3.86"/>
    <col collapsed="false" customWidth="true" hidden="false" outlineLevel="0" max="2" min="2" style="1" width="23.29"/>
    <col collapsed="false" customWidth="true" hidden="false" outlineLevel="0" max="3" min="3" style="1" width="38.29"/>
    <col collapsed="false" customWidth="true" hidden="false" outlineLevel="0" max="4" min="4" style="511" width="8.71"/>
    <col collapsed="false" customWidth="true" hidden="false" outlineLevel="0" max="6" min="5" style="2" width="8.71"/>
    <col collapsed="false" customWidth="true" hidden="false" outlineLevel="0" max="7" min="7" style="511" width="8.71"/>
    <col collapsed="false" customWidth="true" hidden="false" outlineLevel="0" max="9" min="8" style="2" width="8.71"/>
    <col collapsed="false" customWidth="true" hidden="false" outlineLevel="0" max="16" min="10" style="101" width="8.71"/>
    <col collapsed="false" customWidth="true" hidden="false" outlineLevel="0" max="17" min="17" style="114" width="22.71"/>
    <col collapsed="false" customWidth="true" hidden="false" outlineLevel="0" max="18" min="18" style="9" width="5.71"/>
    <col collapsed="false" customWidth="false" hidden="false" outlineLevel="0" max="20" min="19" style="9" width="8.86"/>
    <col collapsed="false" customWidth="true" hidden="false" outlineLevel="0" max="21" min="21" style="9" width="6.71"/>
    <col collapsed="false" customWidth="false" hidden="false" outlineLevel="0" max="16384" min="22" style="9" width="8.86"/>
  </cols>
  <sheetData>
    <row r="1" customFormat="false" ht="12.75" hidden="false" customHeight="false" outlineLevel="0" collapsed="false">
      <c r="A1" s="512" t="s">
        <v>1774</v>
      </c>
      <c r="B1" s="512"/>
      <c r="C1" s="512"/>
      <c r="D1" s="512"/>
      <c r="E1" s="512"/>
      <c r="F1" s="512"/>
      <c r="G1" s="512"/>
      <c r="H1" s="512"/>
      <c r="I1" s="512"/>
      <c r="J1" s="512"/>
      <c r="K1" s="512"/>
      <c r="L1" s="512"/>
      <c r="M1" s="512"/>
      <c r="N1" s="512"/>
      <c r="O1" s="512"/>
      <c r="P1" s="512"/>
    </row>
    <row r="2" customFormat="false" ht="12" hidden="false" customHeight="true" outlineLevel="0" collapsed="false">
      <c r="A2" s="10" t="s">
        <v>331</v>
      </c>
      <c r="B2" s="10"/>
      <c r="C2" s="10"/>
      <c r="D2" s="10"/>
      <c r="E2" s="10"/>
      <c r="F2" s="10"/>
      <c r="G2" s="10"/>
      <c r="H2" s="10"/>
      <c r="I2" s="10"/>
      <c r="J2" s="10"/>
      <c r="K2" s="10"/>
      <c r="L2" s="10"/>
      <c r="M2" s="10"/>
      <c r="N2" s="10"/>
      <c r="O2" s="10"/>
      <c r="P2" s="10"/>
    </row>
    <row r="3" customFormat="false" ht="12.75" hidden="false" customHeight="false" outlineLevel="0" collapsed="false">
      <c r="A3" s="10" t="s">
        <v>1745</v>
      </c>
      <c r="B3" s="10"/>
      <c r="C3" s="10"/>
      <c r="D3" s="10"/>
      <c r="E3" s="10"/>
      <c r="F3" s="10"/>
      <c r="G3" s="10"/>
      <c r="H3" s="10"/>
      <c r="I3" s="10"/>
      <c r="J3" s="10"/>
      <c r="K3" s="10"/>
      <c r="L3" s="10"/>
      <c r="M3" s="10"/>
      <c r="N3" s="10"/>
      <c r="O3" s="10"/>
      <c r="P3" s="10"/>
    </row>
    <row r="4" customFormat="false" ht="12" hidden="false" customHeight="true" outlineLevel="0" collapsed="false">
      <c r="A4" s="472" t="s">
        <v>1746</v>
      </c>
      <c r="B4" s="472"/>
      <c r="C4" s="472"/>
      <c r="D4" s="472"/>
      <c r="E4" s="472"/>
      <c r="F4" s="472"/>
      <c r="G4" s="472"/>
      <c r="H4" s="472"/>
      <c r="I4" s="472"/>
      <c r="J4" s="472"/>
      <c r="K4" s="472"/>
      <c r="L4" s="472"/>
      <c r="M4" s="472"/>
      <c r="N4" s="472"/>
      <c r="O4" s="472"/>
      <c r="P4" s="472"/>
      <c r="Q4" s="127"/>
      <c r="R4" s="468"/>
      <c r="S4" s="468"/>
      <c r="T4" s="468"/>
      <c r="U4" s="468"/>
      <c r="V4" s="468"/>
      <c r="W4" s="468"/>
      <c r="X4" s="468"/>
      <c r="Y4" s="468"/>
      <c r="Z4" s="468"/>
      <c r="AA4" s="468"/>
      <c r="AB4" s="468"/>
      <c r="AC4" s="468"/>
    </row>
    <row r="5" customFormat="false" ht="12" hidden="false" customHeight="true" outlineLevel="0" collapsed="false">
      <c r="A5" s="10"/>
      <c r="B5" s="10"/>
      <c r="C5" s="10"/>
      <c r="D5" s="10"/>
      <c r="E5" s="10"/>
      <c r="F5" s="10"/>
      <c r="G5" s="10"/>
      <c r="H5" s="10"/>
      <c r="I5" s="10"/>
      <c r="J5" s="10"/>
      <c r="K5" s="10"/>
      <c r="L5" s="10"/>
      <c r="M5" s="10"/>
      <c r="N5" s="10"/>
      <c r="O5" s="10"/>
      <c r="P5" s="10"/>
    </row>
    <row r="6" customFormat="false" ht="12.75" hidden="false" customHeight="true" outlineLevel="0" collapsed="false">
      <c r="A6" s="9"/>
      <c r="B6" s="9"/>
      <c r="C6" s="9"/>
      <c r="D6" s="101"/>
      <c r="E6" s="101"/>
      <c r="F6" s="101"/>
      <c r="G6" s="101"/>
      <c r="H6" s="101"/>
      <c r="I6" s="101"/>
    </row>
    <row r="7" customFormat="false" ht="15" hidden="false" customHeight="true" outlineLevel="0" collapsed="false">
      <c r="A7" s="473" t="s">
        <v>1747</v>
      </c>
      <c r="B7" s="473"/>
      <c r="C7" s="473"/>
      <c r="D7" s="473"/>
      <c r="E7" s="473"/>
      <c r="F7" s="473"/>
      <c r="G7" s="473"/>
      <c r="H7" s="473"/>
      <c r="I7" s="473"/>
      <c r="J7" s="473"/>
      <c r="K7" s="473"/>
      <c r="L7" s="473"/>
      <c r="M7" s="473"/>
      <c r="N7" s="473"/>
      <c r="O7" s="473"/>
      <c r="P7" s="473"/>
    </row>
    <row r="8" customFormat="false" ht="11.25" hidden="false" customHeight="true" outlineLevel="0" collapsed="false">
      <c r="A8" s="474" t="s">
        <v>380</v>
      </c>
      <c r="B8" s="474"/>
      <c r="C8" s="474"/>
      <c r="D8" s="474"/>
      <c r="E8" s="474"/>
      <c r="F8" s="474"/>
      <c r="G8" s="474"/>
      <c r="H8" s="474"/>
      <c r="I8" s="474"/>
      <c r="J8" s="474"/>
      <c r="K8" s="474"/>
      <c r="L8" s="474"/>
      <c r="M8" s="474"/>
      <c r="N8" s="474"/>
      <c r="O8" s="474"/>
      <c r="P8" s="474"/>
    </row>
    <row r="9" customFormat="false" ht="12.75" hidden="false" customHeight="false" outlineLevel="0" collapsed="false">
      <c r="A9" s="9"/>
      <c r="B9" s="9"/>
      <c r="C9" s="9"/>
      <c r="D9" s="101"/>
      <c r="E9" s="101"/>
      <c r="F9" s="101"/>
      <c r="G9" s="101"/>
      <c r="H9" s="101"/>
      <c r="I9" s="101"/>
    </row>
    <row r="10" customFormat="false" ht="12.75" hidden="false" customHeight="false" outlineLevel="0" collapsed="false">
      <c r="A10" s="475" t="s">
        <v>1775</v>
      </c>
      <c r="B10" s="475"/>
      <c r="C10" s="475"/>
      <c r="D10" s="475"/>
      <c r="E10" s="475"/>
      <c r="F10" s="475"/>
      <c r="G10" s="101"/>
      <c r="H10" s="101"/>
      <c r="I10" s="101"/>
    </row>
    <row r="11" customFormat="false" ht="12.75" hidden="false" customHeight="true" outlineLevel="0" collapsed="false">
      <c r="A11" s="513" t="s">
        <v>1776</v>
      </c>
      <c r="B11" s="513"/>
      <c r="C11" s="513"/>
      <c r="D11" s="513"/>
      <c r="E11" s="513"/>
      <c r="F11" s="513"/>
      <c r="G11" s="513"/>
      <c r="H11" s="513"/>
      <c r="I11" s="513"/>
      <c r="J11" s="513"/>
      <c r="K11" s="513"/>
      <c r="L11" s="513"/>
      <c r="M11" s="513"/>
      <c r="N11" s="513"/>
      <c r="O11" s="513"/>
      <c r="P11" s="513"/>
      <c r="Q11" s="514"/>
      <c r="R11" s="477"/>
      <c r="S11" s="477"/>
      <c r="T11" s="477"/>
      <c r="U11" s="477"/>
      <c r="V11" s="477"/>
      <c r="W11" s="477"/>
      <c r="X11" s="477"/>
      <c r="Y11" s="477"/>
      <c r="Z11" s="477"/>
      <c r="AA11" s="477"/>
      <c r="AB11" s="477"/>
      <c r="AC11" s="477"/>
    </row>
    <row r="12" customFormat="false" ht="12.75" hidden="false" customHeight="false" outlineLevel="0" collapsed="false">
      <c r="A12" s="513"/>
      <c r="B12" s="513"/>
      <c r="C12" s="513"/>
      <c r="D12" s="513"/>
      <c r="E12" s="513"/>
      <c r="F12" s="513"/>
      <c r="G12" s="513"/>
      <c r="H12" s="513"/>
      <c r="I12" s="513"/>
      <c r="J12" s="513"/>
      <c r="K12" s="513"/>
      <c r="L12" s="513"/>
      <c r="M12" s="513"/>
      <c r="N12" s="513"/>
      <c r="O12" s="513"/>
      <c r="P12" s="513"/>
    </row>
    <row r="13" customFormat="false" ht="15" hidden="false" customHeight="true" outlineLevel="0" collapsed="false">
      <c r="A13" s="9"/>
      <c r="B13" s="9"/>
      <c r="C13" s="9"/>
      <c r="D13" s="101"/>
      <c r="E13" s="101"/>
      <c r="F13" s="101"/>
      <c r="G13" s="101"/>
      <c r="H13" s="101"/>
      <c r="I13" s="101"/>
    </row>
    <row r="14" s="1" customFormat="true" ht="38.25" hidden="false" customHeight="true" outlineLevel="0" collapsed="false">
      <c r="A14" s="13" t="s">
        <v>1751</v>
      </c>
      <c r="B14" s="13" t="s">
        <v>1777</v>
      </c>
      <c r="C14" s="13"/>
      <c r="D14" s="13" t="s">
        <v>1752</v>
      </c>
      <c r="E14" s="13"/>
      <c r="F14" s="13"/>
      <c r="G14" s="13" t="s">
        <v>1753</v>
      </c>
      <c r="H14" s="13"/>
      <c r="I14" s="13"/>
      <c r="J14" s="13" t="s">
        <v>1754</v>
      </c>
      <c r="K14" s="13" t="s">
        <v>1755</v>
      </c>
      <c r="L14" s="13"/>
      <c r="M14" s="13"/>
      <c r="N14" s="13"/>
      <c r="O14" s="13"/>
      <c r="P14" s="13"/>
      <c r="Q14" s="114"/>
      <c r="R14" s="9"/>
      <c r="S14" s="9"/>
      <c r="T14" s="9"/>
      <c r="U14" s="9"/>
      <c r="V14" s="9"/>
      <c r="W14" s="9"/>
      <c r="X14" s="9"/>
      <c r="Y14" s="9"/>
      <c r="Z14" s="9"/>
      <c r="AA14" s="9"/>
      <c r="AB14" s="9"/>
      <c r="AC14" s="9"/>
    </row>
    <row r="15" s="1" customFormat="true" ht="15" hidden="false" customHeight="true" outlineLevel="0" collapsed="false">
      <c r="A15" s="13"/>
      <c r="B15" s="13"/>
      <c r="C15" s="13"/>
      <c r="D15" s="13" t="s">
        <v>1550</v>
      </c>
      <c r="E15" s="13" t="s">
        <v>343</v>
      </c>
      <c r="F15" s="13"/>
      <c r="G15" s="13" t="s">
        <v>1550</v>
      </c>
      <c r="H15" s="13" t="s">
        <v>343</v>
      </c>
      <c r="I15" s="13"/>
      <c r="J15" s="13"/>
      <c r="K15" s="13" t="s">
        <v>339</v>
      </c>
      <c r="L15" s="13"/>
      <c r="M15" s="13"/>
      <c r="N15" s="13" t="s">
        <v>366</v>
      </c>
      <c r="O15" s="13"/>
      <c r="P15" s="13"/>
      <c r="Q15" s="114"/>
      <c r="R15" s="9"/>
      <c r="S15" s="9"/>
      <c r="T15" s="9"/>
      <c r="U15" s="9"/>
      <c r="V15" s="9"/>
      <c r="W15" s="9"/>
      <c r="X15" s="9"/>
      <c r="Y15" s="9"/>
      <c r="Z15" s="9"/>
      <c r="AA15" s="9"/>
      <c r="AB15" s="9"/>
      <c r="AC15" s="9"/>
    </row>
    <row r="16" s="1" customFormat="true" ht="15" hidden="false" customHeight="true" outlineLevel="0" collapsed="false">
      <c r="A16" s="13"/>
      <c r="B16" s="13"/>
      <c r="C16" s="13"/>
      <c r="D16" s="13"/>
      <c r="E16" s="13" t="s">
        <v>339</v>
      </c>
      <c r="F16" s="13" t="s">
        <v>366</v>
      </c>
      <c r="G16" s="13"/>
      <c r="H16" s="13" t="s">
        <v>339</v>
      </c>
      <c r="I16" s="13" t="s">
        <v>366</v>
      </c>
      <c r="J16" s="13"/>
      <c r="K16" s="13" t="s">
        <v>1550</v>
      </c>
      <c r="L16" s="13" t="s">
        <v>343</v>
      </c>
      <c r="M16" s="13"/>
      <c r="N16" s="13" t="s">
        <v>1550</v>
      </c>
      <c r="O16" s="13" t="s">
        <v>343</v>
      </c>
      <c r="P16" s="13"/>
      <c r="Q16" s="114"/>
      <c r="R16" s="9"/>
      <c r="S16" s="9"/>
      <c r="T16" s="9"/>
      <c r="U16" s="9"/>
      <c r="V16" s="9"/>
      <c r="W16" s="9"/>
      <c r="X16" s="9"/>
      <c r="Y16" s="9"/>
      <c r="Z16" s="9"/>
      <c r="AA16" s="9"/>
      <c r="AB16" s="9"/>
      <c r="AC16" s="9"/>
    </row>
    <row r="17" s="1" customFormat="true" ht="15" hidden="false" customHeight="true" outlineLevel="0" collapsed="false">
      <c r="A17" s="13"/>
      <c r="B17" s="13"/>
      <c r="C17" s="13"/>
      <c r="D17" s="13"/>
      <c r="E17" s="13"/>
      <c r="F17" s="13"/>
      <c r="G17" s="13"/>
      <c r="H17" s="13"/>
      <c r="I17" s="13"/>
      <c r="J17" s="13"/>
      <c r="K17" s="13"/>
      <c r="L17" s="13" t="s">
        <v>1756</v>
      </c>
      <c r="M17" s="13" t="s">
        <v>1757</v>
      </c>
      <c r="N17" s="13"/>
      <c r="O17" s="13" t="s">
        <v>1756</v>
      </c>
      <c r="P17" s="13" t="s">
        <v>1757</v>
      </c>
      <c r="Q17" s="114"/>
      <c r="R17" s="9"/>
      <c r="S17" s="9"/>
      <c r="T17" s="9"/>
      <c r="U17" s="9"/>
      <c r="V17" s="9"/>
      <c r="W17" s="9"/>
      <c r="X17" s="9"/>
      <c r="Y17" s="9"/>
      <c r="Z17" s="9"/>
      <c r="AA17" s="9"/>
      <c r="AB17" s="9"/>
      <c r="AC17" s="9"/>
    </row>
    <row r="18" s="1" customFormat="true" ht="12.75" hidden="false" customHeight="false" outlineLevel="0" collapsed="false">
      <c r="A18" s="20" t="n">
        <v>1</v>
      </c>
      <c r="B18" s="20"/>
      <c r="C18" s="20" t="n">
        <v>2</v>
      </c>
      <c r="D18" s="20" t="n">
        <v>3</v>
      </c>
      <c r="E18" s="20" t="n">
        <v>4</v>
      </c>
      <c r="F18" s="20" t="n">
        <v>5</v>
      </c>
      <c r="G18" s="20" t="n">
        <v>6</v>
      </c>
      <c r="H18" s="20" t="n">
        <v>7</v>
      </c>
      <c r="I18" s="20" t="n">
        <v>8</v>
      </c>
      <c r="J18" s="20" t="n">
        <v>9</v>
      </c>
      <c r="K18" s="20" t="n">
        <v>10</v>
      </c>
      <c r="L18" s="20" t="n">
        <v>11</v>
      </c>
      <c r="M18" s="20" t="n">
        <v>12</v>
      </c>
      <c r="N18" s="20" t="n">
        <v>13</v>
      </c>
      <c r="O18" s="20" t="n">
        <v>14</v>
      </c>
      <c r="P18" s="20" t="n">
        <v>15</v>
      </c>
      <c r="Q18" s="114"/>
      <c r="R18" s="9"/>
      <c r="S18" s="9"/>
      <c r="T18" s="9"/>
      <c r="U18" s="9"/>
      <c r="V18" s="9"/>
      <c r="W18" s="9"/>
      <c r="X18" s="9"/>
      <c r="Y18" s="9"/>
      <c r="Z18" s="9"/>
      <c r="AA18" s="9"/>
      <c r="AB18" s="9"/>
      <c r="AC18" s="9"/>
    </row>
    <row r="19" s="1" customFormat="true" ht="15" hidden="false" customHeight="true" outlineLevel="0" collapsed="false">
      <c r="A19" s="481" t="n">
        <v>1</v>
      </c>
      <c r="B19" s="482" t="s">
        <v>28</v>
      </c>
      <c r="C19" s="515" t="s">
        <v>1778</v>
      </c>
      <c r="D19" s="516" t="n">
        <v>4</v>
      </c>
      <c r="E19" s="516"/>
      <c r="F19" s="516"/>
      <c r="G19" s="517" t="n">
        <v>4</v>
      </c>
      <c r="H19" s="517" t="n">
        <v>0</v>
      </c>
      <c r="I19" s="517" t="n">
        <v>4</v>
      </c>
      <c r="J19" s="517" t="n">
        <v>4</v>
      </c>
      <c r="K19" s="517" t="n">
        <v>0</v>
      </c>
      <c r="L19" s="517" t="n">
        <v>0</v>
      </c>
      <c r="M19" s="517" t="n">
        <v>0</v>
      </c>
      <c r="N19" s="517" t="n">
        <v>4</v>
      </c>
      <c r="O19" s="517" t="n">
        <v>3</v>
      </c>
      <c r="P19" s="517" t="n">
        <v>1</v>
      </c>
      <c r="Q19" s="114"/>
      <c r="R19" s="9"/>
      <c r="S19" s="9"/>
      <c r="T19" s="9"/>
      <c r="U19" s="9"/>
      <c r="V19" s="9"/>
      <c r="W19" s="9"/>
      <c r="X19" s="9"/>
      <c r="Y19" s="9"/>
      <c r="Z19" s="9"/>
      <c r="AA19" s="9"/>
      <c r="AB19" s="9"/>
      <c r="AC19" s="9"/>
    </row>
    <row r="20" s="1" customFormat="true" ht="15" hidden="false" customHeight="true" outlineLevel="0" collapsed="false">
      <c r="A20" s="481"/>
      <c r="B20" s="482"/>
      <c r="C20" s="483" t="s">
        <v>210</v>
      </c>
      <c r="D20" s="516" t="n">
        <v>0</v>
      </c>
      <c r="E20" s="516" t="n">
        <v>0</v>
      </c>
      <c r="F20" s="516" t="n">
        <v>0</v>
      </c>
      <c r="G20" s="517" t="n">
        <v>0</v>
      </c>
      <c r="H20" s="517" t="n">
        <v>0</v>
      </c>
      <c r="I20" s="517" t="n">
        <v>0</v>
      </c>
      <c r="J20" s="517" t="n">
        <v>0</v>
      </c>
      <c r="K20" s="517" t="n">
        <v>0</v>
      </c>
      <c r="L20" s="517" t="n">
        <v>0</v>
      </c>
      <c r="M20" s="517" t="n">
        <v>0</v>
      </c>
      <c r="N20" s="517" t="n">
        <v>0</v>
      </c>
      <c r="O20" s="517" t="n">
        <v>0</v>
      </c>
      <c r="P20" s="517" t="n">
        <v>0</v>
      </c>
      <c r="Q20" s="114"/>
      <c r="R20" s="9"/>
      <c r="S20" s="9"/>
      <c r="T20" s="9"/>
      <c r="U20" s="9"/>
      <c r="V20" s="9"/>
      <c r="W20" s="9"/>
      <c r="X20" s="9"/>
      <c r="Y20" s="9"/>
      <c r="Z20" s="9"/>
      <c r="AA20" s="9"/>
      <c r="AB20" s="9"/>
      <c r="AC20" s="9"/>
    </row>
    <row r="21" s="1" customFormat="true" ht="15" hidden="false" customHeight="true" outlineLevel="0" collapsed="false">
      <c r="A21" s="481"/>
      <c r="B21" s="482"/>
      <c r="C21" s="483" t="s">
        <v>33</v>
      </c>
      <c r="D21" s="516" t="n">
        <v>0</v>
      </c>
      <c r="E21" s="516" t="n">
        <v>0</v>
      </c>
      <c r="F21" s="516" t="n">
        <v>0</v>
      </c>
      <c r="G21" s="517" t="n">
        <v>0</v>
      </c>
      <c r="H21" s="517" t="n">
        <v>0</v>
      </c>
      <c r="I21" s="517" t="n">
        <v>0</v>
      </c>
      <c r="J21" s="517" t="n">
        <v>0</v>
      </c>
      <c r="K21" s="517" t="n">
        <v>0</v>
      </c>
      <c r="L21" s="517" t="n">
        <v>0</v>
      </c>
      <c r="M21" s="517" t="n">
        <v>0</v>
      </c>
      <c r="N21" s="517" t="n">
        <v>0</v>
      </c>
      <c r="O21" s="517" t="n">
        <v>0</v>
      </c>
      <c r="P21" s="517" t="n">
        <v>0</v>
      </c>
      <c r="Q21" s="114"/>
      <c r="R21" s="9"/>
      <c r="S21" s="9"/>
      <c r="T21" s="9"/>
      <c r="U21" s="9"/>
      <c r="V21" s="9"/>
      <c r="W21" s="9"/>
      <c r="X21" s="9"/>
      <c r="Y21" s="9"/>
      <c r="Z21" s="9"/>
      <c r="AA21" s="9"/>
      <c r="AB21" s="9"/>
      <c r="AC21" s="9"/>
    </row>
    <row r="22" s="1" customFormat="true" ht="15" hidden="false" customHeight="true" outlineLevel="0" collapsed="false">
      <c r="A22" s="481" t="n">
        <v>2</v>
      </c>
      <c r="B22" s="482" t="s">
        <v>34</v>
      </c>
      <c r="C22" s="483" t="s">
        <v>35</v>
      </c>
      <c r="D22" s="516" t="n">
        <v>15</v>
      </c>
      <c r="E22" s="516"/>
      <c r="F22" s="516"/>
      <c r="G22" s="517" t="n">
        <v>15</v>
      </c>
      <c r="H22" s="517" t="n">
        <v>5</v>
      </c>
      <c r="I22" s="517" t="n">
        <v>10</v>
      </c>
      <c r="J22" s="517" t="n">
        <v>15</v>
      </c>
      <c r="K22" s="517" t="n">
        <v>5</v>
      </c>
      <c r="L22" s="517" t="n">
        <v>3</v>
      </c>
      <c r="M22" s="517" t="n">
        <v>2</v>
      </c>
      <c r="N22" s="517" t="n">
        <v>10</v>
      </c>
      <c r="O22" s="517" t="n">
        <v>10</v>
      </c>
      <c r="P22" s="517" t="n">
        <v>0</v>
      </c>
      <c r="Q22" s="114"/>
      <c r="R22" s="9"/>
      <c r="S22" s="9"/>
      <c r="T22" s="9"/>
      <c r="U22" s="9"/>
      <c r="V22" s="9"/>
      <c r="W22" s="9"/>
      <c r="X22" s="9"/>
      <c r="Y22" s="9"/>
      <c r="Z22" s="9"/>
      <c r="AA22" s="9"/>
      <c r="AB22" s="9"/>
      <c r="AC22" s="9"/>
    </row>
    <row r="23" s="1" customFormat="true" ht="15" hidden="false" customHeight="true" outlineLevel="0" collapsed="false">
      <c r="A23" s="481"/>
      <c r="B23" s="482"/>
      <c r="C23" s="483" t="s">
        <v>33</v>
      </c>
      <c r="D23" s="516" t="n">
        <v>15</v>
      </c>
      <c r="E23" s="516" t="n">
        <v>5</v>
      </c>
      <c r="F23" s="516" t="n">
        <v>10</v>
      </c>
      <c r="G23" s="517" t="n">
        <v>14</v>
      </c>
      <c r="H23" s="517" t="n">
        <v>4</v>
      </c>
      <c r="I23" s="517" t="n">
        <v>10</v>
      </c>
      <c r="J23" s="517" t="n">
        <v>13</v>
      </c>
      <c r="K23" s="517" t="n">
        <v>4</v>
      </c>
      <c r="L23" s="517" t="n">
        <v>4</v>
      </c>
      <c r="M23" s="517" t="n">
        <v>0</v>
      </c>
      <c r="N23" s="517" t="n">
        <v>9</v>
      </c>
      <c r="O23" s="517" t="n">
        <v>9</v>
      </c>
      <c r="P23" s="517" t="n">
        <v>0</v>
      </c>
      <c r="Q23" s="86"/>
    </row>
    <row r="24" s="1" customFormat="true" ht="13.5" hidden="false" customHeight="true" outlineLevel="0" collapsed="false">
      <c r="A24" s="481" t="n">
        <v>3</v>
      </c>
      <c r="B24" s="482" t="s">
        <v>36</v>
      </c>
      <c r="C24" s="483" t="s">
        <v>1779</v>
      </c>
      <c r="D24" s="516" t="n">
        <v>8</v>
      </c>
      <c r="E24" s="516"/>
      <c r="F24" s="516"/>
      <c r="G24" s="517" t="n">
        <v>8</v>
      </c>
      <c r="H24" s="517" t="n">
        <v>0</v>
      </c>
      <c r="I24" s="517" t="n">
        <v>8</v>
      </c>
      <c r="J24" s="517" t="n">
        <v>8</v>
      </c>
      <c r="K24" s="517" t="n">
        <v>0</v>
      </c>
      <c r="L24" s="517" t="n">
        <v>0</v>
      </c>
      <c r="M24" s="517" t="n">
        <v>0</v>
      </c>
      <c r="N24" s="517" t="n">
        <v>8</v>
      </c>
      <c r="O24" s="517" t="n">
        <v>4</v>
      </c>
      <c r="P24" s="517" t="n">
        <v>4</v>
      </c>
      <c r="Q24" s="114"/>
      <c r="R24" s="9"/>
      <c r="S24" s="9"/>
      <c r="T24" s="9"/>
      <c r="U24" s="9"/>
      <c r="V24" s="9"/>
      <c r="W24" s="9"/>
      <c r="X24" s="9"/>
      <c r="Y24" s="9"/>
      <c r="Z24" s="9"/>
      <c r="AA24" s="9"/>
      <c r="AB24" s="9"/>
      <c r="AC24" s="9"/>
    </row>
    <row r="25" s="1" customFormat="true" ht="13.5" hidden="false" customHeight="true" outlineLevel="0" collapsed="false">
      <c r="A25" s="481"/>
      <c r="B25" s="482"/>
      <c r="C25" s="483" t="s">
        <v>38</v>
      </c>
      <c r="D25" s="516" t="n">
        <v>16</v>
      </c>
      <c r="E25" s="516"/>
      <c r="F25" s="516"/>
      <c r="G25" s="517" t="n">
        <v>16</v>
      </c>
      <c r="H25" s="517" t="n">
        <v>5</v>
      </c>
      <c r="I25" s="517" t="n">
        <v>11</v>
      </c>
      <c r="J25" s="517" t="n">
        <v>16</v>
      </c>
      <c r="K25" s="517" t="n">
        <v>5</v>
      </c>
      <c r="L25" s="517" t="n">
        <v>2</v>
      </c>
      <c r="M25" s="517" t="n">
        <v>3</v>
      </c>
      <c r="N25" s="517" t="n">
        <v>11</v>
      </c>
      <c r="O25" s="517" t="n">
        <v>7</v>
      </c>
      <c r="P25" s="517" t="n">
        <v>4</v>
      </c>
      <c r="Q25" s="114"/>
      <c r="R25" s="9"/>
      <c r="S25" s="9"/>
      <c r="T25" s="9"/>
      <c r="U25" s="9"/>
      <c r="V25" s="9"/>
      <c r="W25" s="9"/>
      <c r="X25" s="9"/>
      <c r="Y25" s="9"/>
      <c r="Z25" s="9"/>
      <c r="AA25" s="9"/>
      <c r="AB25" s="9"/>
      <c r="AC25" s="9"/>
    </row>
    <row r="26" s="1" customFormat="true" ht="13.5" hidden="false" customHeight="true" outlineLevel="0" collapsed="false">
      <c r="A26" s="481"/>
      <c r="B26" s="482"/>
      <c r="C26" s="483" t="s">
        <v>39</v>
      </c>
      <c r="D26" s="516" t="n">
        <v>0</v>
      </c>
      <c r="E26" s="516" t="n">
        <v>0</v>
      </c>
      <c r="F26" s="516" t="n">
        <v>0</v>
      </c>
      <c r="G26" s="517" t="n">
        <v>0</v>
      </c>
      <c r="H26" s="517" t="n">
        <v>0</v>
      </c>
      <c r="I26" s="517" t="n">
        <v>0</v>
      </c>
      <c r="J26" s="517" t="n">
        <v>0</v>
      </c>
      <c r="K26" s="517" t="n">
        <v>0</v>
      </c>
      <c r="L26" s="517" t="n">
        <v>0</v>
      </c>
      <c r="M26" s="517" t="n">
        <v>0</v>
      </c>
      <c r="N26" s="517" t="n">
        <v>0</v>
      </c>
      <c r="O26" s="517" t="n">
        <v>0</v>
      </c>
      <c r="P26" s="517" t="n">
        <v>0</v>
      </c>
      <c r="Q26" s="114"/>
      <c r="R26" s="9"/>
      <c r="S26" s="9"/>
      <c r="T26" s="9"/>
      <c r="U26" s="9"/>
      <c r="V26" s="9"/>
      <c r="W26" s="9"/>
      <c r="X26" s="9"/>
      <c r="Y26" s="9"/>
      <c r="Z26" s="9"/>
      <c r="AA26" s="9"/>
      <c r="AB26" s="9"/>
      <c r="AC26" s="9"/>
    </row>
    <row r="27" s="1" customFormat="true" ht="13.5" hidden="false" customHeight="true" outlineLevel="0" collapsed="false">
      <c r="A27" s="481"/>
      <c r="B27" s="482"/>
      <c r="C27" s="483" t="s">
        <v>33</v>
      </c>
      <c r="D27" s="516" t="n">
        <v>0</v>
      </c>
      <c r="E27" s="516" t="n">
        <v>0</v>
      </c>
      <c r="F27" s="516" t="n">
        <v>0</v>
      </c>
      <c r="G27" s="517" t="n">
        <v>0</v>
      </c>
      <c r="H27" s="517" t="n">
        <v>0</v>
      </c>
      <c r="I27" s="517" t="n">
        <v>0</v>
      </c>
      <c r="J27" s="517" t="n">
        <v>0</v>
      </c>
      <c r="K27" s="517" t="n">
        <v>0</v>
      </c>
      <c r="L27" s="517" t="n">
        <v>0</v>
      </c>
      <c r="M27" s="517" t="n">
        <v>0</v>
      </c>
      <c r="N27" s="517" t="n">
        <v>0</v>
      </c>
      <c r="O27" s="517" t="n">
        <v>0</v>
      </c>
      <c r="P27" s="517" t="n">
        <v>0</v>
      </c>
      <c r="Q27" s="114"/>
      <c r="R27" s="9"/>
      <c r="S27" s="517"/>
      <c r="T27" s="9"/>
      <c r="U27" s="9"/>
      <c r="V27" s="9"/>
      <c r="W27" s="9"/>
      <c r="X27" s="9"/>
      <c r="Y27" s="9"/>
      <c r="Z27" s="9"/>
      <c r="AA27" s="9"/>
      <c r="AB27" s="9"/>
      <c r="AC27" s="9"/>
    </row>
    <row r="28" s="1" customFormat="true" ht="13.5" hidden="false" customHeight="true" outlineLevel="0" collapsed="false">
      <c r="A28" s="481" t="n">
        <v>4</v>
      </c>
      <c r="B28" s="482" t="s">
        <v>40</v>
      </c>
      <c r="C28" s="483" t="s">
        <v>1780</v>
      </c>
      <c r="D28" s="516" t="n">
        <v>21</v>
      </c>
      <c r="E28" s="516"/>
      <c r="F28" s="516"/>
      <c r="G28" s="517" t="n">
        <v>21</v>
      </c>
      <c r="H28" s="517" t="n">
        <v>5</v>
      </c>
      <c r="I28" s="517" t="n">
        <v>16</v>
      </c>
      <c r="J28" s="517" t="n">
        <v>21</v>
      </c>
      <c r="K28" s="517" t="n">
        <v>5</v>
      </c>
      <c r="L28" s="517" t="n">
        <v>3</v>
      </c>
      <c r="M28" s="517" t="n">
        <v>2</v>
      </c>
      <c r="N28" s="517" t="n">
        <v>16</v>
      </c>
      <c r="O28" s="517" t="n">
        <v>12</v>
      </c>
      <c r="P28" s="517" t="n">
        <v>4</v>
      </c>
      <c r="Q28" s="114"/>
      <c r="R28" s="9"/>
      <c r="S28" s="9"/>
      <c r="T28" s="9"/>
      <c r="U28" s="9"/>
      <c r="V28" s="9"/>
      <c r="W28" s="9"/>
      <c r="X28" s="9"/>
      <c r="Y28" s="9"/>
      <c r="Z28" s="9"/>
      <c r="AA28" s="9"/>
      <c r="AB28" s="9"/>
      <c r="AC28" s="9"/>
    </row>
    <row r="29" s="1" customFormat="true" ht="13.5" hidden="false" customHeight="true" outlineLevel="0" collapsed="false">
      <c r="A29" s="481"/>
      <c r="B29" s="482"/>
      <c r="C29" s="490" t="s">
        <v>1758</v>
      </c>
      <c r="D29" s="516" t="n">
        <v>0</v>
      </c>
      <c r="E29" s="516"/>
      <c r="F29" s="516"/>
      <c r="G29" s="517" t="n">
        <v>0</v>
      </c>
      <c r="H29" s="517" t="n">
        <v>0</v>
      </c>
      <c r="I29" s="517" t="n">
        <v>0</v>
      </c>
      <c r="J29" s="517" t="n">
        <v>0</v>
      </c>
      <c r="K29" s="517" t="n">
        <v>0</v>
      </c>
      <c r="L29" s="517" t="n">
        <v>0</v>
      </c>
      <c r="M29" s="517" t="n">
        <v>0</v>
      </c>
      <c r="N29" s="517" t="n">
        <v>0</v>
      </c>
      <c r="O29" s="517" t="n">
        <v>0</v>
      </c>
      <c r="P29" s="517" t="n">
        <v>0</v>
      </c>
      <c r="Q29" s="114"/>
      <c r="R29" s="9"/>
      <c r="S29" s="9"/>
      <c r="T29" s="9"/>
      <c r="U29" s="9"/>
      <c r="V29" s="9"/>
      <c r="W29" s="9"/>
      <c r="X29" s="9"/>
      <c r="Y29" s="9"/>
      <c r="Z29" s="9"/>
      <c r="AA29" s="9"/>
      <c r="AB29" s="9"/>
      <c r="AC29" s="9"/>
    </row>
    <row r="30" s="1" customFormat="true" ht="13.5" hidden="false" customHeight="true" outlineLevel="0" collapsed="false">
      <c r="A30" s="481" t="n">
        <v>5</v>
      </c>
      <c r="B30" s="482" t="s">
        <v>43</v>
      </c>
      <c r="C30" s="146" t="s">
        <v>45</v>
      </c>
      <c r="D30" s="516" t="n">
        <v>20</v>
      </c>
      <c r="E30" s="516"/>
      <c r="F30" s="516"/>
      <c r="G30" s="517" t="n">
        <v>20</v>
      </c>
      <c r="H30" s="517" t="n">
        <v>6</v>
      </c>
      <c r="I30" s="517" t="n">
        <v>14</v>
      </c>
      <c r="J30" s="517" t="n">
        <v>20</v>
      </c>
      <c r="K30" s="517" t="n">
        <v>6</v>
      </c>
      <c r="L30" s="517" t="n">
        <v>4</v>
      </c>
      <c r="M30" s="517" t="n">
        <v>2</v>
      </c>
      <c r="N30" s="517" t="n">
        <v>14</v>
      </c>
      <c r="O30" s="517" t="n">
        <v>9</v>
      </c>
      <c r="P30" s="517" t="n">
        <v>5</v>
      </c>
      <c r="Q30" s="114"/>
      <c r="R30" s="9"/>
      <c r="S30" s="9"/>
      <c r="T30" s="9"/>
      <c r="U30" s="9"/>
      <c r="V30" s="9"/>
      <c r="W30" s="9"/>
      <c r="X30" s="9"/>
      <c r="Y30" s="9"/>
      <c r="Z30" s="9"/>
      <c r="AA30" s="9"/>
      <c r="AB30" s="9"/>
      <c r="AC30" s="9"/>
    </row>
    <row r="31" s="1" customFormat="true" ht="13.5" hidden="false" customHeight="true" outlineLevel="0" collapsed="false">
      <c r="A31" s="481"/>
      <c r="B31" s="482"/>
      <c r="C31" s="483" t="s">
        <v>44</v>
      </c>
      <c r="D31" s="516" t="n">
        <v>25</v>
      </c>
      <c r="E31" s="516"/>
      <c r="F31" s="516"/>
      <c r="G31" s="517" t="n">
        <v>25</v>
      </c>
      <c r="H31" s="517" t="n">
        <v>8</v>
      </c>
      <c r="I31" s="517" t="n">
        <v>17</v>
      </c>
      <c r="J31" s="517" t="n">
        <v>25</v>
      </c>
      <c r="K31" s="517" t="n">
        <v>8</v>
      </c>
      <c r="L31" s="517" t="n">
        <v>4</v>
      </c>
      <c r="M31" s="517" t="n">
        <v>4</v>
      </c>
      <c r="N31" s="517" t="n">
        <v>17</v>
      </c>
      <c r="O31" s="517" t="n">
        <v>11</v>
      </c>
      <c r="P31" s="517" t="n">
        <v>6</v>
      </c>
      <c r="Q31" s="114"/>
      <c r="R31" s="9"/>
      <c r="S31" s="9"/>
      <c r="T31" s="9"/>
      <c r="U31" s="9"/>
      <c r="V31" s="9"/>
      <c r="W31" s="9"/>
      <c r="X31" s="9"/>
      <c r="Y31" s="9"/>
      <c r="Z31" s="9"/>
      <c r="AA31" s="9"/>
      <c r="AB31" s="9"/>
      <c r="AC31" s="9"/>
    </row>
    <row r="32" s="1" customFormat="true" ht="13.5" hidden="false" customHeight="true" outlineLevel="0" collapsed="false">
      <c r="A32" s="481"/>
      <c r="B32" s="482"/>
      <c r="C32" s="483" t="s">
        <v>46</v>
      </c>
      <c r="D32" s="516" t="n">
        <v>0</v>
      </c>
      <c r="E32" s="516"/>
      <c r="F32" s="516"/>
      <c r="G32" s="517" t="n">
        <v>0</v>
      </c>
      <c r="H32" s="517" t="n">
        <v>0</v>
      </c>
      <c r="I32" s="517" t="n">
        <v>0</v>
      </c>
      <c r="J32" s="517" t="n">
        <v>0</v>
      </c>
      <c r="K32" s="517" t="n">
        <v>0</v>
      </c>
      <c r="L32" s="517" t="n">
        <v>0</v>
      </c>
      <c r="M32" s="517" t="n">
        <v>0</v>
      </c>
      <c r="N32" s="517" t="n">
        <v>0</v>
      </c>
      <c r="O32" s="517" t="n">
        <v>0</v>
      </c>
      <c r="P32" s="517" t="n">
        <v>0</v>
      </c>
      <c r="Q32" s="114"/>
      <c r="R32" s="9"/>
      <c r="S32" s="9"/>
      <c r="T32" s="9"/>
      <c r="U32" s="9"/>
      <c r="V32" s="9"/>
      <c r="W32" s="9"/>
      <c r="X32" s="9"/>
      <c r="Y32" s="9"/>
      <c r="Z32" s="9"/>
      <c r="AA32" s="9"/>
      <c r="AB32" s="9"/>
      <c r="AC32" s="9"/>
    </row>
    <row r="33" s="1" customFormat="true" ht="13.5" hidden="false" customHeight="true" outlineLevel="0" collapsed="false">
      <c r="A33" s="481"/>
      <c r="B33" s="482"/>
      <c r="C33" s="483" t="s">
        <v>47</v>
      </c>
      <c r="D33" s="516" t="n">
        <v>0</v>
      </c>
      <c r="E33" s="516"/>
      <c r="F33" s="516"/>
      <c r="G33" s="517" t="n">
        <v>0</v>
      </c>
      <c r="H33" s="517" t="n">
        <v>0</v>
      </c>
      <c r="I33" s="517" t="n">
        <v>0</v>
      </c>
      <c r="J33" s="517" t="n">
        <v>0</v>
      </c>
      <c r="K33" s="517" t="n">
        <v>0</v>
      </c>
      <c r="L33" s="517" t="n">
        <v>0</v>
      </c>
      <c r="M33" s="517" t="n">
        <v>0</v>
      </c>
      <c r="N33" s="517" t="n">
        <v>0</v>
      </c>
      <c r="O33" s="517" t="n">
        <v>0</v>
      </c>
      <c r="P33" s="517" t="n">
        <v>0</v>
      </c>
      <c r="Q33" s="114"/>
      <c r="R33" s="9"/>
      <c r="S33" s="9"/>
      <c r="T33" s="9"/>
      <c r="U33" s="9"/>
      <c r="V33" s="9"/>
      <c r="W33" s="9"/>
      <c r="X33" s="9"/>
      <c r="Y33" s="9"/>
      <c r="Z33" s="9"/>
      <c r="AA33" s="9"/>
      <c r="AB33" s="9"/>
      <c r="AC33" s="9"/>
    </row>
    <row r="34" s="1" customFormat="true" ht="13.5" hidden="false" customHeight="true" outlineLevel="0" collapsed="false">
      <c r="A34" s="481"/>
      <c r="B34" s="482"/>
      <c r="C34" s="483" t="s">
        <v>39</v>
      </c>
      <c r="D34" s="516" t="n">
        <v>0</v>
      </c>
      <c r="E34" s="516" t="n">
        <v>0</v>
      </c>
      <c r="F34" s="516" t="n">
        <v>0</v>
      </c>
      <c r="G34" s="517" t="n">
        <v>0</v>
      </c>
      <c r="H34" s="517" t="n">
        <v>0</v>
      </c>
      <c r="I34" s="517" t="n">
        <v>0</v>
      </c>
      <c r="J34" s="517" t="n">
        <v>0</v>
      </c>
      <c r="K34" s="517" t="n">
        <v>0</v>
      </c>
      <c r="L34" s="517" t="n">
        <v>0</v>
      </c>
      <c r="M34" s="517" t="n">
        <v>0</v>
      </c>
      <c r="N34" s="517" t="n">
        <v>0</v>
      </c>
      <c r="O34" s="517" t="n">
        <v>0</v>
      </c>
      <c r="P34" s="517" t="n">
        <v>0</v>
      </c>
      <c r="Q34" s="114"/>
      <c r="R34" s="9"/>
      <c r="S34" s="9"/>
      <c r="T34" s="9"/>
      <c r="U34" s="9"/>
      <c r="V34" s="9"/>
      <c r="W34" s="9"/>
      <c r="X34" s="9"/>
      <c r="Y34" s="9"/>
      <c r="Z34" s="9"/>
      <c r="AA34" s="9"/>
      <c r="AB34" s="9"/>
      <c r="AC34" s="9"/>
    </row>
    <row r="35" s="1" customFormat="true" ht="13.5" hidden="false" customHeight="true" outlineLevel="0" collapsed="false">
      <c r="A35" s="481"/>
      <c r="B35" s="482"/>
      <c r="C35" s="483" t="s">
        <v>33</v>
      </c>
      <c r="D35" s="516" t="n">
        <v>15</v>
      </c>
      <c r="E35" s="516" t="n">
        <v>5</v>
      </c>
      <c r="F35" s="516" t="n">
        <v>10</v>
      </c>
      <c r="G35" s="517" t="n">
        <v>15</v>
      </c>
      <c r="H35" s="517" t="n">
        <v>5</v>
      </c>
      <c r="I35" s="517" t="n">
        <v>10</v>
      </c>
      <c r="J35" s="517" t="n">
        <v>14</v>
      </c>
      <c r="K35" s="517" t="n">
        <v>4</v>
      </c>
      <c r="L35" s="517" t="n">
        <v>0</v>
      </c>
      <c r="M35" s="517" t="n">
        <v>4</v>
      </c>
      <c r="N35" s="517" t="n">
        <v>10</v>
      </c>
      <c r="O35" s="517" t="n">
        <v>6</v>
      </c>
      <c r="P35" s="517" t="n">
        <v>4</v>
      </c>
      <c r="Q35" s="114"/>
      <c r="R35" s="9"/>
      <c r="S35" s="9"/>
      <c r="T35" s="9"/>
      <c r="U35" s="9"/>
      <c r="V35" s="9"/>
      <c r="W35" s="9"/>
      <c r="X35" s="9"/>
      <c r="Y35" s="9"/>
      <c r="Z35" s="9"/>
      <c r="AA35" s="9"/>
      <c r="AB35" s="9"/>
      <c r="AC35" s="9"/>
    </row>
    <row r="36" s="1" customFormat="true" ht="13.5" hidden="false" customHeight="true" outlineLevel="0" collapsed="false">
      <c r="A36" s="491" t="n">
        <v>6</v>
      </c>
      <c r="B36" s="482" t="s">
        <v>48</v>
      </c>
      <c r="C36" s="483" t="s">
        <v>50</v>
      </c>
      <c r="D36" s="516" t="n">
        <v>4</v>
      </c>
      <c r="E36" s="516"/>
      <c r="F36" s="516"/>
      <c r="G36" s="517" t="n">
        <v>4</v>
      </c>
      <c r="H36" s="517" t="n">
        <v>2</v>
      </c>
      <c r="I36" s="517" t="n">
        <v>2</v>
      </c>
      <c r="J36" s="517" t="n">
        <v>4</v>
      </c>
      <c r="K36" s="517" t="n">
        <v>2</v>
      </c>
      <c r="L36" s="517" t="n">
        <v>2</v>
      </c>
      <c r="M36" s="517" t="n">
        <v>0</v>
      </c>
      <c r="N36" s="517" t="n">
        <v>2</v>
      </c>
      <c r="O36" s="517" t="n">
        <v>2</v>
      </c>
      <c r="P36" s="517" t="n">
        <v>0</v>
      </c>
      <c r="Q36" s="114"/>
      <c r="R36" s="9"/>
      <c r="S36" s="9"/>
      <c r="T36" s="9"/>
      <c r="U36" s="9"/>
      <c r="V36" s="9"/>
      <c r="W36" s="9"/>
      <c r="X36" s="9"/>
      <c r="Y36" s="9"/>
      <c r="Z36" s="9"/>
      <c r="AA36" s="9"/>
      <c r="AB36" s="9"/>
      <c r="AC36" s="9"/>
    </row>
    <row r="37" s="1" customFormat="true" ht="13.5" hidden="false" customHeight="true" outlineLevel="0" collapsed="false">
      <c r="A37" s="491"/>
      <c r="B37" s="482"/>
      <c r="C37" s="483" t="s">
        <v>49</v>
      </c>
      <c r="D37" s="516" t="n">
        <v>30</v>
      </c>
      <c r="E37" s="516"/>
      <c r="F37" s="516"/>
      <c r="G37" s="517" t="n">
        <v>30</v>
      </c>
      <c r="H37" s="517" t="n">
        <v>10</v>
      </c>
      <c r="I37" s="517" t="n">
        <v>20</v>
      </c>
      <c r="J37" s="517" t="n">
        <v>30</v>
      </c>
      <c r="K37" s="517" t="n">
        <v>10</v>
      </c>
      <c r="L37" s="517" t="n">
        <v>6</v>
      </c>
      <c r="M37" s="517" t="n">
        <v>4</v>
      </c>
      <c r="N37" s="517" t="n">
        <v>20</v>
      </c>
      <c r="O37" s="517" t="n">
        <v>11</v>
      </c>
      <c r="P37" s="517" t="n">
        <v>9</v>
      </c>
      <c r="Q37" s="114"/>
      <c r="R37" s="9"/>
      <c r="S37" s="9"/>
      <c r="T37" s="9"/>
      <c r="U37" s="9"/>
      <c r="V37" s="9"/>
      <c r="W37" s="9"/>
      <c r="X37" s="9"/>
      <c r="Y37" s="9"/>
      <c r="Z37" s="9"/>
      <c r="AA37" s="9"/>
      <c r="AB37" s="9"/>
      <c r="AC37" s="9"/>
    </row>
    <row r="38" s="1" customFormat="true" ht="13.5" hidden="false" customHeight="true" outlineLevel="0" collapsed="false">
      <c r="A38" s="491"/>
      <c r="B38" s="482"/>
      <c r="C38" s="483" t="s">
        <v>33</v>
      </c>
      <c r="D38" s="516" t="n">
        <v>13</v>
      </c>
      <c r="E38" s="516" t="n">
        <v>4</v>
      </c>
      <c r="F38" s="516" t="n">
        <v>9</v>
      </c>
      <c r="G38" s="517" t="n">
        <v>13</v>
      </c>
      <c r="H38" s="517" t="n">
        <v>4</v>
      </c>
      <c r="I38" s="517" t="n">
        <v>9</v>
      </c>
      <c r="J38" s="517" t="n">
        <v>13</v>
      </c>
      <c r="K38" s="517" t="n">
        <v>4</v>
      </c>
      <c r="L38" s="517" t="n">
        <v>1</v>
      </c>
      <c r="M38" s="517" t="n">
        <v>3</v>
      </c>
      <c r="N38" s="517" t="n">
        <v>9</v>
      </c>
      <c r="O38" s="517" t="n">
        <v>3</v>
      </c>
      <c r="P38" s="517" t="n">
        <v>6</v>
      </c>
      <c r="Q38" s="114"/>
      <c r="R38" s="9"/>
      <c r="S38" s="9"/>
      <c r="T38" s="9"/>
      <c r="U38" s="9"/>
      <c r="V38" s="9"/>
      <c r="W38" s="9"/>
      <c r="X38" s="9"/>
      <c r="Y38" s="9"/>
      <c r="Z38" s="9"/>
      <c r="AA38" s="9"/>
      <c r="AB38" s="9"/>
      <c r="AC38" s="9"/>
    </row>
    <row r="39" s="1" customFormat="true" ht="13.5" hidden="false" customHeight="true" outlineLevel="0" collapsed="false">
      <c r="A39" s="481" t="n">
        <v>7</v>
      </c>
      <c r="B39" s="482" t="s">
        <v>51</v>
      </c>
      <c r="C39" s="483" t="s">
        <v>52</v>
      </c>
      <c r="D39" s="516" t="n">
        <v>6</v>
      </c>
      <c r="E39" s="516"/>
      <c r="F39" s="516"/>
      <c r="G39" s="517" t="n">
        <v>6</v>
      </c>
      <c r="H39" s="517" t="n">
        <v>2</v>
      </c>
      <c r="I39" s="517" t="n">
        <v>4</v>
      </c>
      <c r="J39" s="517" t="n">
        <v>6</v>
      </c>
      <c r="K39" s="517" t="n">
        <v>2</v>
      </c>
      <c r="L39" s="517" t="n">
        <v>0</v>
      </c>
      <c r="M39" s="517" t="n">
        <v>2</v>
      </c>
      <c r="N39" s="517" t="n">
        <v>4</v>
      </c>
      <c r="O39" s="517" t="n">
        <v>1</v>
      </c>
      <c r="P39" s="517" t="n">
        <v>3</v>
      </c>
      <c r="Q39" s="114"/>
      <c r="R39" s="9"/>
      <c r="S39" s="9"/>
      <c r="T39" s="9"/>
      <c r="U39" s="9"/>
      <c r="V39" s="9"/>
      <c r="W39" s="9"/>
      <c r="X39" s="9"/>
      <c r="Y39" s="9"/>
      <c r="Z39" s="9"/>
      <c r="AA39" s="9"/>
      <c r="AB39" s="9"/>
      <c r="AC39" s="9"/>
    </row>
    <row r="40" s="1" customFormat="true" ht="13.5" hidden="false" customHeight="true" outlineLevel="0" collapsed="false">
      <c r="A40" s="481"/>
      <c r="B40" s="482"/>
      <c r="C40" s="483" t="s">
        <v>53</v>
      </c>
      <c r="D40" s="516" t="n">
        <v>10</v>
      </c>
      <c r="E40" s="516"/>
      <c r="F40" s="516"/>
      <c r="G40" s="517" t="n">
        <v>10</v>
      </c>
      <c r="H40" s="517" t="n">
        <v>4</v>
      </c>
      <c r="I40" s="517" t="n">
        <v>6</v>
      </c>
      <c r="J40" s="517" t="n">
        <v>10</v>
      </c>
      <c r="K40" s="517" t="n">
        <v>4</v>
      </c>
      <c r="L40" s="517" t="n">
        <v>3</v>
      </c>
      <c r="M40" s="517" t="n">
        <v>1</v>
      </c>
      <c r="N40" s="517" t="n">
        <v>6</v>
      </c>
      <c r="O40" s="517" t="n">
        <v>5</v>
      </c>
      <c r="P40" s="517" t="n">
        <v>1</v>
      </c>
      <c r="Q40" s="114"/>
      <c r="R40" s="9"/>
      <c r="S40" s="9"/>
      <c r="T40" s="9"/>
      <c r="U40" s="9"/>
      <c r="V40" s="9"/>
      <c r="W40" s="9"/>
      <c r="X40" s="9"/>
      <c r="Y40" s="9"/>
      <c r="Z40" s="9"/>
      <c r="AA40" s="9"/>
      <c r="AB40" s="9"/>
      <c r="AC40" s="9"/>
    </row>
    <row r="41" s="1" customFormat="true" ht="13.5" hidden="false" customHeight="true" outlineLevel="0" collapsed="false">
      <c r="A41" s="481"/>
      <c r="B41" s="482"/>
      <c r="C41" s="483" t="s">
        <v>54</v>
      </c>
      <c r="D41" s="516" t="n">
        <v>8</v>
      </c>
      <c r="E41" s="516"/>
      <c r="F41" s="516"/>
      <c r="G41" s="517" t="n">
        <v>8</v>
      </c>
      <c r="H41" s="517" t="n">
        <v>4</v>
      </c>
      <c r="I41" s="517" t="n">
        <v>4</v>
      </c>
      <c r="J41" s="517" t="n">
        <v>8</v>
      </c>
      <c r="K41" s="517" t="n">
        <v>4</v>
      </c>
      <c r="L41" s="517" t="n">
        <v>1</v>
      </c>
      <c r="M41" s="517" t="n">
        <v>3</v>
      </c>
      <c r="N41" s="517" t="n">
        <v>4</v>
      </c>
      <c r="O41" s="517" t="n">
        <v>3</v>
      </c>
      <c r="P41" s="517" t="n">
        <v>1</v>
      </c>
      <c r="Q41" s="114"/>
      <c r="R41" s="9"/>
      <c r="S41" s="9"/>
      <c r="T41" s="9"/>
      <c r="U41" s="9"/>
      <c r="V41" s="9"/>
      <c r="W41" s="9"/>
      <c r="X41" s="9"/>
      <c r="Y41" s="9"/>
      <c r="Z41" s="9"/>
      <c r="AA41" s="9"/>
      <c r="AB41" s="9"/>
      <c r="AC41" s="9"/>
    </row>
    <row r="42" s="1" customFormat="true" ht="13.5" hidden="false" customHeight="true" outlineLevel="0" collapsed="false">
      <c r="A42" s="481"/>
      <c r="B42" s="482"/>
      <c r="C42" s="483" t="s">
        <v>1781</v>
      </c>
      <c r="D42" s="516" t="n">
        <v>9</v>
      </c>
      <c r="E42" s="516"/>
      <c r="F42" s="516"/>
      <c r="G42" s="517" t="n">
        <v>9</v>
      </c>
      <c r="H42" s="517" t="n">
        <v>2</v>
      </c>
      <c r="I42" s="517" t="n">
        <v>7</v>
      </c>
      <c r="J42" s="517" t="n">
        <v>9</v>
      </c>
      <c r="K42" s="517" t="n">
        <v>2</v>
      </c>
      <c r="L42" s="517" t="n">
        <v>1</v>
      </c>
      <c r="M42" s="517" t="n">
        <v>1</v>
      </c>
      <c r="N42" s="517" t="n">
        <v>7</v>
      </c>
      <c r="O42" s="517" t="n">
        <v>7</v>
      </c>
      <c r="P42" s="517" t="n">
        <v>0</v>
      </c>
      <c r="Q42" s="127"/>
      <c r="R42" s="468"/>
      <c r="S42" s="468"/>
      <c r="T42" s="468"/>
      <c r="U42" s="468"/>
      <c r="V42" s="468"/>
      <c r="W42" s="468"/>
      <c r="X42" s="468"/>
      <c r="Y42" s="468"/>
      <c r="Z42" s="468"/>
      <c r="AA42" s="468"/>
      <c r="AB42" s="468"/>
      <c r="AC42" s="468"/>
    </row>
    <row r="43" s="1" customFormat="true" ht="13.5" hidden="false" customHeight="true" outlineLevel="0" collapsed="false">
      <c r="A43" s="481"/>
      <c r="B43" s="482"/>
      <c r="C43" s="483" t="s">
        <v>33</v>
      </c>
      <c r="D43" s="516" t="n">
        <v>6</v>
      </c>
      <c r="E43" s="516" t="n">
        <v>2</v>
      </c>
      <c r="F43" s="516" t="n">
        <v>4</v>
      </c>
      <c r="G43" s="517" t="n">
        <v>6</v>
      </c>
      <c r="H43" s="517" t="n">
        <v>2</v>
      </c>
      <c r="I43" s="517" t="n">
        <v>4</v>
      </c>
      <c r="J43" s="517" t="n">
        <v>6</v>
      </c>
      <c r="K43" s="517" t="n">
        <v>2</v>
      </c>
      <c r="L43" s="517" t="n">
        <v>2</v>
      </c>
      <c r="M43" s="517" t="n">
        <v>0</v>
      </c>
      <c r="N43" s="517" t="n">
        <v>4</v>
      </c>
      <c r="O43" s="517" t="n">
        <v>4</v>
      </c>
      <c r="P43" s="517" t="n">
        <v>0</v>
      </c>
      <c r="Q43" s="114"/>
      <c r="R43" s="9"/>
      <c r="S43" s="9"/>
      <c r="T43" s="9"/>
      <c r="U43" s="9"/>
      <c r="V43" s="9"/>
      <c r="W43" s="9"/>
      <c r="X43" s="9"/>
      <c r="Y43" s="9"/>
      <c r="Z43" s="9"/>
      <c r="AA43" s="9"/>
      <c r="AB43" s="9"/>
      <c r="AC43" s="9"/>
    </row>
    <row r="44" s="1" customFormat="true" ht="13.5" hidden="false" customHeight="true" outlineLevel="0" collapsed="false">
      <c r="A44" s="481" t="n">
        <v>8</v>
      </c>
      <c r="B44" s="482" t="s">
        <v>56</v>
      </c>
      <c r="C44" s="483" t="s">
        <v>57</v>
      </c>
      <c r="D44" s="516" t="n">
        <v>6</v>
      </c>
      <c r="E44" s="516"/>
      <c r="F44" s="516"/>
      <c r="G44" s="517" t="n">
        <v>6</v>
      </c>
      <c r="H44" s="517" t="n">
        <v>2</v>
      </c>
      <c r="I44" s="517" t="n">
        <v>4</v>
      </c>
      <c r="J44" s="517" t="n">
        <v>6</v>
      </c>
      <c r="K44" s="517" t="n">
        <v>2</v>
      </c>
      <c r="L44" s="517" t="n">
        <v>2</v>
      </c>
      <c r="M44" s="517" t="n">
        <v>0</v>
      </c>
      <c r="N44" s="517" t="n">
        <v>4</v>
      </c>
      <c r="O44" s="517" t="n">
        <v>4</v>
      </c>
      <c r="P44" s="517" t="n">
        <v>0</v>
      </c>
      <c r="Q44" s="114"/>
      <c r="R44" s="9"/>
      <c r="S44" s="9"/>
      <c r="T44" s="9"/>
      <c r="U44" s="9"/>
      <c r="V44" s="9"/>
      <c r="W44" s="9"/>
      <c r="X44" s="9"/>
      <c r="Y44" s="9"/>
      <c r="Z44" s="9"/>
      <c r="AA44" s="9"/>
      <c r="AB44" s="9"/>
      <c r="AC44" s="9"/>
    </row>
    <row r="45" s="1" customFormat="true" ht="13.5" hidden="false" customHeight="true" outlineLevel="0" collapsed="false">
      <c r="A45" s="481" t="n">
        <v>9</v>
      </c>
      <c r="B45" s="482" t="s">
        <v>58</v>
      </c>
      <c r="C45" s="483" t="s">
        <v>59</v>
      </c>
      <c r="D45" s="516" t="n">
        <v>0</v>
      </c>
      <c r="E45" s="516"/>
      <c r="F45" s="516"/>
      <c r="G45" s="517" t="n">
        <v>0</v>
      </c>
      <c r="H45" s="517" t="n">
        <v>0</v>
      </c>
      <c r="I45" s="517" t="n">
        <v>0</v>
      </c>
      <c r="J45" s="517" t="n">
        <v>0</v>
      </c>
      <c r="K45" s="517" t="n">
        <v>0</v>
      </c>
      <c r="L45" s="517" t="n">
        <v>0</v>
      </c>
      <c r="M45" s="517" t="n">
        <v>0</v>
      </c>
      <c r="N45" s="517" t="n">
        <v>0</v>
      </c>
      <c r="O45" s="517" t="n">
        <v>0</v>
      </c>
      <c r="P45" s="517" t="n">
        <v>0</v>
      </c>
      <c r="Q45" s="114"/>
      <c r="R45" s="9"/>
      <c r="S45" s="9"/>
      <c r="T45" s="9"/>
      <c r="U45" s="9"/>
      <c r="V45" s="9"/>
      <c r="W45" s="9"/>
      <c r="X45" s="9"/>
      <c r="Y45" s="9"/>
      <c r="Z45" s="9"/>
      <c r="AA45" s="9"/>
      <c r="AB45" s="9"/>
      <c r="AC45" s="9"/>
    </row>
    <row r="46" s="1" customFormat="true" ht="13.5" hidden="false" customHeight="true" outlineLevel="0" collapsed="false">
      <c r="A46" s="481"/>
      <c r="B46" s="482"/>
      <c r="C46" s="483" t="s">
        <v>60</v>
      </c>
      <c r="D46" s="516" t="n">
        <v>0</v>
      </c>
      <c r="E46" s="516"/>
      <c r="F46" s="516"/>
      <c r="G46" s="517" t="n">
        <v>0</v>
      </c>
      <c r="H46" s="517" t="n">
        <v>0</v>
      </c>
      <c r="I46" s="517" t="n">
        <v>0</v>
      </c>
      <c r="J46" s="517" t="n">
        <v>0</v>
      </c>
      <c r="K46" s="517" t="n">
        <v>0</v>
      </c>
      <c r="L46" s="517" t="n">
        <v>0</v>
      </c>
      <c r="M46" s="517" t="n">
        <v>0</v>
      </c>
      <c r="N46" s="517" t="n">
        <v>0</v>
      </c>
      <c r="O46" s="517" t="n">
        <v>0</v>
      </c>
      <c r="P46" s="517" t="n">
        <v>0</v>
      </c>
      <c r="Q46" s="114"/>
      <c r="R46" s="9"/>
      <c r="S46" s="9"/>
      <c r="T46" s="9"/>
      <c r="U46" s="9"/>
      <c r="V46" s="9"/>
      <c r="W46" s="9"/>
      <c r="X46" s="9"/>
      <c r="Y46" s="9"/>
      <c r="Z46" s="9"/>
      <c r="AA46" s="9"/>
      <c r="AB46" s="9"/>
      <c r="AC46" s="9"/>
    </row>
    <row r="47" s="1" customFormat="true" ht="13.5" hidden="false" customHeight="true" outlineLevel="0" collapsed="false">
      <c r="A47" s="481"/>
      <c r="B47" s="482"/>
      <c r="C47" s="483" t="s">
        <v>62</v>
      </c>
      <c r="D47" s="516" t="n">
        <v>0</v>
      </c>
      <c r="E47" s="516"/>
      <c r="F47" s="516"/>
      <c r="G47" s="517" t="n">
        <v>0</v>
      </c>
      <c r="H47" s="517" t="n">
        <v>0</v>
      </c>
      <c r="I47" s="517" t="n">
        <v>0</v>
      </c>
      <c r="J47" s="517" t="n">
        <v>0</v>
      </c>
      <c r="K47" s="517" t="n">
        <v>0</v>
      </c>
      <c r="L47" s="517" t="n">
        <v>0</v>
      </c>
      <c r="M47" s="517" t="n">
        <v>0</v>
      </c>
      <c r="N47" s="517" t="n">
        <v>0</v>
      </c>
      <c r="O47" s="517" t="n">
        <v>0</v>
      </c>
      <c r="P47" s="517" t="n">
        <v>0</v>
      </c>
      <c r="Q47" s="114"/>
      <c r="R47" s="9"/>
      <c r="S47" s="9"/>
      <c r="T47" s="9"/>
      <c r="U47" s="9"/>
      <c r="V47" s="9"/>
      <c r="W47" s="9"/>
      <c r="X47" s="9"/>
      <c r="Y47" s="9"/>
      <c r="Z47" s="9"/>
      <c r="AA47" s="9"/>
      <c r="AB47" s="9"/>
      <c r="AC47" s="9"/>
    </row>
    <row r="48" s="1" customFormat="true" ht="13.5" hidden="false" customHeight="true" outlineLevel="0" collapsed="false">
      <c r="A48" s="481"/>
      <c r="B48" s="482"/>
      <c r="C48" s="483" t="s">
        <v>211</v>
      </c>
      <c r="D48" s="516" t="n">
        <v>0</v>
      </c>
      <c r="E48" s="516" t="n">
        <v>0</v>
      </c>
      <c r="F48" s="516" t="n">
        <v>0</v>
      </c>
      <c r="G48" s="517" t="n">
        <v>0</v>
      </c>
      <c r="H48" s="517" t="n">
        <v>0</v>
      </c>
      <c r="I48" s="517" t="n">
        <v>0</v>
      </c>
      <c r="J48" s="517" t="n">
        <v>0</v>
      </c>
      <c r="K48" s="517" t="n">
        <v>0</v>
      </c>
      <c r="L48" s="517" t="n">
        <v>0</v>
      </c>
      <c r="M48" s="517" t="n">
        <v>0</v>
      </c>
      <c r="N48" s="517" t="n">
        <v>0</v>
      </c>
      <c r="O48" s="517" t="n">
        <v>0</v>
      </c>
      <c r="P48" s="517" t="n">
        <v>0</v>
      </c>
      <c r="Q48" s="114"/>
      <c r="R48" s="9"/>
      <c r="S48" s="9"/>
      <c r="T48" s="9"/>
      <c r="U48" s="9"/>
      <c r="V48" s="9"/>
      <c r="W48" s="9"/>
      <c r="X48" s="9"/>
      <c r="Y48" s="9"/>
      <c r="Z48" s="9"/>
      <c r="AA48" s="9"/>
      <c r="AB48" s="9"/>
      <c r="AC48" s="9"/>
    </row>
    <row r="49" s="1" customFormat="true" ht="13.5" hidden="false" customHeight="true" outlineLevel="0" collapsed="false">
      <c r="A49" s="481"/>
      <c r="B49" s="482"/>
      <c r="C49" s="483" t="s">
        <v>61</v>
      </c>
      <c r="D49" s="516" t="n">
        <v>0</v>
      </c>
      <c r="E49" s="516"/>
      <c r="F49" s="516"/>
      <c r="G49" s="517" t="n">
        <v>0</v>
      </c>
      <c r="H49" s="517" t="n">
        <v>0</v>
      </c>
      <c r="I49" s="517" t="n">
        <v>0</v>
      </c>
      <c r="J49" s="517" t="n">
        <v>0</v>
      </c>
      <c r="K49" s="517" t="n">
        <v>0</v>
      </c>
      <c r="L49" s="517" t="n">
        <v>0</v>
      </c>
      <c r="M49" s="517" t="n">
        <v>0</v>
      </c>
      <c r="N49" s="517" t="n">
        <v>0</v>
      </c>
      <c r="O49" s="517" t="n">
        <v>0</v>
      </c>
      <c r="P49" s="517" t="n">
        <v>0</v>
      </c>
      <c r="Q49" s="114"/>
      <c r="R49" s="9"/>
      <c r="S49" s="9"/>
      <c r="T49" s="9"/>
      <c r="U49" s="9"/>
      <c r="V49" s="9"/>
      <c r="W49" s="9"/>
      <c r="X49" s="9"/>
      <c r="Y49" s="9"/>
      <c r="Z49" s="9"/>
      <c r="AA49" s="9"/>
      <c r="AB49" s="9"/>
      <c r="AC49" s="9"/>
    </row>
    <row r="50" s="1" customFormat="true" ht="13.5" hidden="false" customHeight="true" outlineLevel="0" collapsed="false">
      <c r="A50" s="481"/>
      <c r="B50" s="482"/>
      <c r="C50" s="483" t="s">
        <v>33</v>
      </c>
      <c r="D50" s="516" t="n">
        <v>0</v>
      </c>
      <c r="E50" s="516" t="n">
        <v>0</v>
      </c>
      <c r="F50" s="516" t="n">
        <v>0</v>
      </c>
      <c r="G50" s="517" t="n">
        <v>0</v>
      </c>
      <c r="H50" s="517" t="n">
        <v>0</v>
      </c>
      <c r="I50" s="517" t="n">
        <v>0</v>
      </c>
      <c r="J50" s="517" t="n">
        <v>0</v>
      </c>
      <c r="K50" s="517" t="n">
        <v>0</v>
      </c>
      <c r="L50" s="517" t="n">
        <v>0</v>
      </c>
      <c r="M50" s="517" t="n">
        <v>0</v>
      </c>
      <c r="N50" s="517" t="n">
        <v>0</v>
      </c>
      <c r="O50" s="517" t="n">
        <v>0</v>
      </c>
      <c r="P50" s="517" t="n">
        <v>0</v>
      </c>
      <c r="Q50" s="114"/>
      <c r="R50" s="9"/>
      <c r="S50" s="9"/>
      <c r="T50" s="9"/>
      <c r="U50" s="9"/>
      <c r="V50" s="9"/>
      <c r="W50" s="9"/>
      <c r="X50" s="9"/>
      <c r="Y50" s="9"/>
      <c r="Z50" s="9"/>
      <c r="AA50" s="9"/>
      <c r="AB50" s="9"/>
      <c r="AC50" s="9"/>
    </row>
    <row r="51" s="1" customFormat="true" ht="13.5" hidden="false" customHeight="true" outlineLevel="0" collapsed="false">
      <c r="A51" s="481" t="n">
        <v>10</v>
      </c>
      <c r="B51" s="482" t="s">
        <v>65</v>
      </c>
      <c r="C51" s="493" t="s">
        <v>66</v>
      </c>
      <c r="D51" s="516" t="n">
        <v>0</v>
      </c>
      <c r="E51" s="516"/>
      <c r="F51" s="516"/>
      <c r="G51" s="517" t="n">
        <v>0</v>
      </c>
      <c r="H51" s="517" t="n">
        <v>0</v>
      </c>
      <c r="I51" s="517" t="n">
        <v>0</v>
      </c>
      <c r="J51" s="517" t="n">
        <v>0</v>
      </c>
      <c r="K51" s="517" t="n">
        <v>0</v>
      </c>
      <c r="L51" s="517" t="n">
        <v>0</v>
      </c>
      <c r="M51" s="517" t="n">
        <v>0</v>
      </c>
      <c r="N51" s="517" t="n">
        <v>0</v>
      </c>
      <c r="O51" s="517" t="n">
        <v>0</v>
      </c>
      <c r="P51" s="517" t="n">
        <v>0</v>
      </c>
      <c r="Q51" s="114"/>
      <c r="R51" s="9"/>
      <c r="S51" s="9"/>
      <c r="T51" s="9"/>
      <c r="U51" s="9"/>
      <c r="V51" s="9"/>
      <c r="W51" s="9"/>
      <c r="X51" s="9"/>
      <c r="Y51" s="9"/>
      <c r="Z51" s="9"/>
      <c r="AA51" s="9"/>
      <c r="AB51" s="9"/>
      <c r="AC51" s="9"/>
    </row>
    <row r="52" s="1" customFormat="true" ht="13.5" hidden="false" customHeight="true" outlineLevel="0" collapsed="false">
      <c r="A52" s="481" t="n">
        <v>11</v>
      </c>
      <c r="B52" s="482" t="s">
        <v>67</v>
      </c>
      <c r="C52" s="483" t="s">
        <v>68</v>
      </c>
      <c r="D52" s="516" t="n">
        <v>10</v>
      </c>
      <c r="E52" s="516"/>
      <c r="F52" s="516"/>
      <c r="G52" s="517" t="n">
        <v>10</v>
      </c>
      <c r="H52" s="517" t="n">
        <v>3</v>
      </c>
      <c r="I52" s="517" t="n">
        <v>7</v>
      </c>
      <c r="J52" s="517" t="n">
        <v>10</v>
      </c>
      <c r="K52" s="517" t="n">
        <v>3</v>
      </c>
      <c r="L52" s="517" t="n">
        <v>1</v>
      </c>
      <c r="M52" s="517" t="n">
        <v>2</v>
      </c>
      <c r="N52" s="517" t="n">
        <v>7</v>
      </c>
      <c r="O52" s="517" t="n">
        <v>4</v>
      </c>
      <c r="P52" s="517" t="n">
        <v>3</v>
      </c>
      <c r="Q52" s="114"/>
      <c r="R52" s="9"/>
      <c r="S52" s="9"/>
      <c r="T52" s="9"/>
      <c r="U52" s="9"/>
      <c r="V52" s="9"/>
      <c r="W52" s="9"/>
      <c r="X52" s="9"/>
      <c r="Y52" s="9"/>
      <c r="Z52" s="9"/>
      <c r="AA52" s="9"/>
      <c r="AB52" s="9"/>
      <c r="AC52" s="9"/>
    </row>
    <row r="53" s="1" customFormat="true" ht="13.5" hidden="false" customHeight="true" outlineLevel="0" collapsed="false">
      <c r="A53" s="481"/>
      <c r="B53" s="482"/>
      <c r="C53" s="483" t="s">
        <v>33</v>
      </c>
      <c r="D53" s="516" t="n">
        <v>15</v>
      </c>
      <c r="E53" s="516" t="n">
        <v>5</v>
      </c>
      <c r="F53" s="516" t="n">
        <v>10</v>
      </c>
      <c r="G53" s="517" t="n">
        <v>15</v>
      </c>
      <c r="H53" s="517" t="n">
        <v>5</v>
      </c>
      <c r="I53" s="517" t="n">
        <v>10</v>
      </c>
      <c r="J53" s="517" t="n">
        <v>14</v>
      </c>
      <c r="K53" s="517" t="n">
        <v>4</v>
      </c>
      <c r="L53" s="517" t="n">
        <v>2</v>
      </c>
      <c r="M53" s="517" t="n">
        <v>2</v>
      </c>
      <c r="N53" s="517" t="n">
        <v>10</v>
      </c>
      <c r="O53" s="517" t="n">
        <v>8</v>
      </c>
      <c r="P53" s="517" t="n">
        <v>2</v>
      </c>
      <c r="Q53" s="86"/>
    </row>
    <row r="54" s="1" customFormat="true" ht="13.5" hidden="false" customHeight="true" outlineLevel="0" collapsed="false">
      <c r="A54" s="491" t="n">
        <v>12</v>
      </c>
      <c r="B54" s="482" t="s">
        <v>69</v>
      </c>
      <c r="C54" s="483" t="s">
        <v>33</v>
      </c>
      <c r="D54" s="24" t="n">
        <v>0</v>
      </c>
      <c r="E54" s="24" t="n">
        <v>0</v>
      </c>
      <c r="F54" s="24" t="n">
        <v>0</v>
      </c>
      <c r="G54" s="24" t="n">
        <v>0</v>
      </c>
      <c r="H54" s="24" t="n">
        <v>0</v>
      </c>
      <c r="I54" s="24" t="n">
        <v>0</v>
      </c>
      <c r="J54" s="24" t="n">
        <v>0</v>
      </c>
      <c r="K54" s="24" t="n">
        <v>0</v>
      </c>
      <c r="L54" s="24" t="n">
        <v>0</v>
      </c>
      <c r="M54" s="24" t="n">
        <v>0</v>
      </c>
      <c r="N54" s="24" t="n">
        <v>0</v>
      </c>
      <c r="O54" s="24" t="n">
        <v>0</v>
      </c>
      <c r="P54" s="24" t="n">
        <v>0</v>
      </c>
      <c r="Q54" s="114"/>
      <c r="R54" s="9"/>
      <c r="S54" s="9"/>
      <c r="T54" s="9"/>
      <c r="U54" s="9"/>
      <c r="V54" s="9"/>
      <c r="W54" s="9"/>
      <c r="X54" s="9"/>
      <c r="Y54" s="9"/>
      <c r="Z54" s="9"/>
      <c r="AA54" s="9"/>
      <c r="AB54" s="9"/>
      <c r="AC54" s="9"/>
    </row>
    <row r="55" s="1" customFormat="true" ht="13.5" hidden="false" customHeight="true" outlineLevel="0" collapsed="false">
      <c r="A55" s="491"/>
      <c r="B55" s="482"/>
      <c r="C55" s="483" t="s">
        <v>70</v>
      </c>
      <c r="D55" s="516" t="n">
        <v>0</v>
      </c>
      <c r="E55" s="516" t="n">
        <v>0</v>
      </c>
      <c r="F55" s="516" t="n">
        <v>0</v>
      </c>
      <c r="G55" s="517" t="n">
        <v>0</v>
      </c>
      <c r="H55" s="517" t="n">
        <v>0</v>
      </c>
      <c r="I55" s="517" t="n">
        <v>0</v>
      </c>
      <c r="J55" s="517" t="n">
        <v>0</v>
      </c>
      <c r="K55" s="517" t="n">
        <v>0</v>
      </c>
      <c r="L55" s="517" t="n">
        <v>0</v>
      </c>
      <c r="M55" s="517" t="n">
        <v>0</v>
      </c>
      <c r="N55" s="517" t="n">
        <v>0</v>
      </c>
      <c r="O55" s="517" t="n">
        <v>0</v>
      </c>
      <c r="P55" s="517" t="n">
        <v>0</v>
      </c>
      <c r="Q55" s="114"/>
      <c r="R55" s="9"/>
      <c r="S55" s="9"/>
      <c r="T55" s="9"/>
      <c r="U55" s="9"/>
      <c r="V55" s="9"/>
      <c r="W55" s="9"/>
      <c r="X55" s="9"/>
      <c r="Y55" s="9"/>
      <c r="Z55" s="9"/>
      <c r="AA55" s="9"/>
      <c r="AB55" s="9"/>
      <c r="AC55" s="9"/>
    </row>
    <row r="56" s="1" customFormat="true" ht="13.5" hidden="false" customHeight="true" outlineLevel="0" collapsed="false">
      <c r="A56" s="491"/>
      <c r="B56" s="482"/>
      <c r="C56" s="483" t="s">
        <v>63</v>
      </c>
      <c r="D56" s="516" t="n">
        <v>0</v>
      </c>
      <c r="E56" s="516"/>
      <c r="F56" s="516"/>
      <c r="G56" s="517" t="n">
        <v>0</v>
      </c>
      <c r="H56" s="517" t="n">
        <v>0</v>
      </c>
      <c r="I56" s="517" t="n">
        <v>0</v>
      </c>
      <c r="J56" s="517" t="n">
        <v>0</v>
      </c>
      <c r="K56" s="517" t="n">
        <v>0</v>
      </c>
      <c r="L56" s="517" t="n">
        <v>0</v>
      </c>
      <c r="M56" s="517" t="n">
        <v>0</v>
      </c>
      <c r="N56" s="517" t="n">
        <v>0</v>
      </c>
      <c r="O56" s="517" t="n">
        <v>0</v>
      </c>
      <c r="P56" s="517" t="n">
        <v>0</v>
      </c>
      <c r="Q56" s="114"/>
      <c r="R56" s="9"/>
      <c r="S56" s="9"/>
      <c r="T56" s="9"/>
      <c r="U56" s="9"/>
      <c r="V56" s="9"/>
      <c r="W56" s="9"/>
      <c r="X56" s="9"/>
      <c r="Y56" s="9"/>
      <c r="Z56" s="9"/>
      <c r="AA56" s="9"/>
      <c r="AB56" s="9"/>
      <c r="AC56" s="9"/>
    </row>
    <row r="57" s="1" customFormat="true" ht="13.5" hidden="false" customHeight="true" outlineLevel="0" collapsed="false">
      <c r="A57" s="491"/>
      <c r="B57" s="482"/>
      <c r="C57" s="483" t="s">
        <v>62</v>
      </c>
      <c r="D57" s="516" t="n">
        <v>0</v>
      </c>
      <c r="E57" s="516"/>
      <c r="F57" s="516"/>
      <c r="G57" s="517" t="n">
        <v>0</v>
      </c>
      <c r="H57" s="517" t="n">
        <v>0</v>
      </c>
      <c r="I57" s="517" t="n">
        <v>0</v>
      </c>
      <c r="J57" s="517" t="n">
        <v>0</v>
      </c>
      <c r="K57" s="517" t="n">
        <v>0</v>
      </c>
      <c r="L57" s="517" t="n">
        <v>0</v>
      </c>
      <c r="M57" s="517" t="n">
        <v>0</v>
      </c>
      <c r="N57" s="517" t="n">
        <v>0</v>
      </c>
      <c r="O57" s="517" t="n">
        <v>0</v>
      </c>
      <c r="P57" s="517" t="n">
        <v>0</v>
      </c>
      <c r="Q57" s="114"/>
      <c r="R57" s="9"/>
      <c r="S57" s="9"/>
      <c r="T57" s="9"/>
      <c r="U57" s="9"/>
      <c r="V57" s="9"/>
      <c r="W57" s="9"/>
      <c r="X57" s="9"/>
      <c r="Y57" s="9"/>
      <c r="Z57" s="9"/>
      <c r="AA57" s="9"/>
      <c r="AB57" s="9"/>
      <c r="AC57" s="9"/>
    </row>
    <row r="58" s="1" customFormat="true" ht="13.5" hidden="false" customHeight="true" outlineLevel="0" collapsed="false">
      <c r="A58" s="481" t="n">
        <v>13</v>
      </c>
      <c r="B58" s="482" t="s">
        <v>71</v>
      </c>
      <c r="C58" s="483" t="s">
        <v>72</v>
      </c>
      <c r="D58" s="516" t="n">
        <v>18</v>
      </c>
      <c r="E58" s="516"/>
      <c r="F58" s="516"/>
      <c r="G58" s="517" t="n">
        <v>18</v>
      </c>
      <c r="H58" s="517" t="n">
        <v>6</v>
      </c>
      <c r="I58" s="517" t="n">
        <v>12</v>
      </c>
      <c r="J58" s="517" t="n">
        <v>18</v>
      </c>
      <c r="K58" s="517" t="n">
        <v>6</v>
      </c>
      <c r="L58" s="517" t="n">
        <v>5</v>
      </c>
      <c r="M58" s="517" t="n">
        <v>1</v>
      </c>
      <c r="N58" s="517" t="n">
        <v>12</v>
      </c>
      <c r="O58" s="517" t="n">
        <v>10</v>
      </c>
      <c r="P58" s="517" t="n">
        <v>2</v>
      </c>
      <c r="Q58" s="114"/>
      <c r="R58" s="9"/>
      <c r="S58" s="9"/>
      <c r="T58" s="9"/>
      <c r="U58" s="9"/>
      <c r="V58" s="9"/>
      <c r="W58" s="9"/>
      <c r="X58" s="9"/>
      <c r="Y58" s="9"/>
      <c r="Z58" s="9"/>
      <c r="AA58" s="9"/>
      <c r="AB58" s="9"/>
      <c r="AC58" s="9"/>
    </row>
    <row r="59" s="1" customFormat="true" ht="13.5" hidden="false" customHeight="true" outlineLevel="0" collapsed="false">
      <c r="A59" s="481"/>
      <c r="B59" s="482"/>
      <c r="C59" s="483" t="s">
        <v>1782</v>
      </c>
      <c r="D59" s="516" t="n">
        <v>7</v>
      </c>
      <c r="E59" s="516"/>
      <c r="F59" s="516"/>
      <c r="G59" s="517" t="n">
        <v>7</v>
      </c>
      <c r="H59" s="517" t="n">
        <v>2</v>
      </c>
      <c r="I59" s="517" t="n">
        <v>5</v>
      </c>
      <c r="J59" s="517" t="n">
        <v>7</v>
      </c>
      <c r="K59" s="517" t="n">
        <v>2</v>
      </c>
      <c r="L59" s="517" t="n">
        <v>2</v>
      </c>
      <c r="M59" s="517" t="n">
        <v>0</v>
      </c>
      <c r="N59" s="517" t="n">
        <v>5</v>
      </c>
      <c r="O59" s="517" t="n">
        <v>5</v>
      </c>
      <c r="P59" s="517" t="n">
        <v>0</v>
      </c>
      <c r="Q59" s="114"/>
      <c r="R59" s="9"/>
      <c r="S59" s="9"/>
      <c r="T59" s="9"/>
      <c r="U59" s="9"/>
      <c r="V59" s="9"/>
      <c r="W59" s="9"/>
      <c r="X59" s="9"/>
      <c r="Y59" s="9"/>
      <c r="Z59" s="9"/>
      <c r="AA59" s="9"/>
      <c r="AB59" s="9"/>
      <c r="AC59" s="9"/>
    </row>
    <row r="60" s="1" customFormat="true" ht="13.5" hidden="false" customHeight="true" outlineLevel="0" collapsed="false">
      <c r="A60" s="481"/>
      <c r="B60" s="482"/>
      <c r="C60" s="483" t="s">
        <v>33</v>
      </c>
      <c r="D60" s="516" t="n">
        <v>8</v>
      </c>
      <c r="E60" s="516" t="n">
        <v>3</v>
      </c>
      <c r="F60" s="516" t="n">
        <v>5</v>
      </c>
      <c r="G60" s="517" t="n">
        <v>8</v>
      </c>
      <c r="H60" s="517" t="n">
        <v>3</v>
      </c>
      <c r="I60" s="517" t="n">
        <v>5</v>
      </c>
      <c r="J60" s="517" t="n">
        <v>8</v>
      </c>
      <c r="K60" s="517" t="n">
        <v>3</v>
      </c>
      <c r="L60" s="517" t="n">
        <v>3</v>
      </c>
      <c r="M60" s="517" t="n">
        <v>0</v>
      </c>
      <c r="N60" s="517" t="n">
        <v>5</v>
      </c>
      <c r="O60" s="517" t="n">
        <v>4</v>
      </c>
      <c r="P60" s="517" t="n">
        <v>1</v>
      </c>
      <c r="Q60" s="114"/>
      <c r="R60" s="9"/>
      <c r="S60" s="9"/>
      <c r="T60" s="9"/>
      <c r="U60" s="9"/>
      <c r="V60" s="9"/>
      <c r="W60" s="9"/>
      <c r="X60" s="9"/>
      <c r="Y60" s="9"/>
      <c r="Z60" s="9"/>
      <c r="AA60" s="9"/>
      <c r="AB60" s="9"/>
      <c r="AC60" s="9"/>
    </row>
    <row r="61" s="1" customFormat="true" ht="13.5" hidden="false" customHeight="true" outlineLevel="0" collapsed="false">
      <c r="A61" s="481" t="n">
        <v>14</v>
      </c>
      <c r="B61" s="482" t="s">
        <v>74</v>
      </c>
      <c r="C61" s="483" t="s">
        <v>75</v>
      </c>
      <c r="D61" s="516" t="n">
        <v>10</v>
      </c>
      <c r="E61" s="516"/>
      <c r="F61" s="516"/>
      <c r="G61" s="517" t="n">
        <v>10</v>
      </c>
      <c r="H61" s="517" t="n">
        <v>3</v>
      </c>
      <c r="I61" s="517" t="n">
        <v>7</v>
      </c>
      <c r="J61" s="517" t="n">
        <v>10</v>
      </c>
      <c r="K61" s="517" t="n">
        <v>3</v>
      </c>
      <c r="L61" s="517" t="n">
        <v>1</v>
      </c>
      <c r="M61" s="517" t="n">
        <v>2</v>
      </c>
      <c r="N61" s="517" t="n">
        <v>7</v>
      </c>
      <c r="O61" s="517" t="n">
        <v>6</v>
      </c>
      <c r="P61" s="517" t="n">
        <v>1</v>
      </c>
      <c r="Q61" s="114"/>
      <c r="R61" s="9"/>
      <c r="S61" s="9"/>
      <c r="T61" s="9"/>
      <c r="U61" s="9"/>
      <c r="V61" s="9"/>
      <c r="W61" s="9"/>
      <c r="X61" s="9"/>
      <c r="Y61" s="9"/>
      <c r="Z61" s="9"/>
      <c r="AA61" s="9"/>
      <c r="AB61" s="9"/>
      <c r="AC61" s="9"/>
    </row>
    <row r="62" s="1" customFormat="true" ht="13.5" hidden="false" customHeight="true" outlineLevel="0" collapsed="false">
      <c r="A62" s="481"/>
      <c r="B62" s="482"/>
      <c r="C62" s="483" t="s">
        <v>76</v>
      </c>
      <c r="D62" s="516" t="n">
        <v>4</v>
      </c>
      <c r="E62" s="516"/>
      <c r="F62" s="516"/>
      <c r="G62" s="517" t="n">
        <v>4</v>
      </c>
      <c r="H62" s="517" t="n">
        <v>2</v>
      </c>
      <c r="I62" s="517" t="n">
        <v>2</v>
      </c>
      <c r="J62" s="517" t="n">
        <v>4</v>
      </c>
      <c r="K62" s="517" t="n">
        <v>2</v>
      </c>
      <c r="L62" s="517" t="n">
        <v>2</v>
      </c>
      <c r="M62" s="517" t="n">
        <v>0</v>
      </c>
      <c r="N62" s="517" t="n">
        <v>2</v>
      </c>
      <c r="O62" s="517" t="n">
        <v>2</v>
      </c>
      <c r="P62" s="517" t="n">
        <v>0</v>
      </c>
      <c r="Q62" s="114"/>
      <c r="R62" s="9"/>
      <c r="S62" s="9"/>
      <c r="T62" s="9"/>
      <c r="U62" s="9"/>
      <c r="V62" s="9"/>
      <c r="W62" s="9"/>
      <c r="X62" s="9"/>
      <c r="Y62" s="9"/>
      <c r="Z62" s="9"/>
      <c r="AA62" s="9"/>
      <c r="AB62" s="9"/>
      <c r="AC62" s="9"/>
    </row>
    <row r="63" s="1" customFormat="true" ht="13.5" hidden="false" customHeight="true" outlineLevel="0" collapsed="false">
      <c r="A63" s="481" t="n">
        <v>15</v>
      </c>
      <c r="B63" s="482" t="s">
        <v>77</v>
      </c>
      <c r="C63" s="483" t="s">
        <v>79</v>
      </c>
      <c r="D63" s="516" t="n">
        <v>15</v>
      </c>
      <c r="E63" s="516"/>
      <c r="F63" s="516"/>
      <c r="G63" s="517" t="n">
        <v>15</v>
      </c>
      <c r="H63" s="517" t="n">
        <v>5</v>
      </c>
      <c r="I63" s="517" t="n">
        <v>10</v>
      </c>
      <c r="J63" s="517" t="n">
        <v>2</v>
      </c>
      <c r="K63" s="517" t="n">
        <v>0</v>
      </c>
      <c r="L63" s="517" t="n">
        <v>0</v>
      </c>
      <c r="M63" s="517" t="n">
        <v>0</v>
      </c>
      <c r="N63" s="517" t="n">
        <v>2</v>
      </c>
      <c r="O63" s="517" t="n">
        <v>2</v>
      </c>
      <c r="P63" s="517" t="n">
        <v>0</v>
      </c>
      <c r="Q63" s="114"/>
      <c r="R63" s="9"/>
      <c r="S63" s="9"/>
      <c r="T63" s="9"/>
      <c r="U63" s="9"/>
      <c r="V63" s="9"/>
      <c r="W63" s="9"/>
      <c r="X63" s="9"/>
      <c r="Y63" s="9"/>
      <c r="Z63" s="9"/>
      <c r="AA63" s="9"/>
      <c r="AB63" s="9"/>
      <c r="AC63" s="9"/>
    </row>
    <row r="64" s="1" customFormat="true" ht="13.5" hidden="false" customHeight="true" outlineLevel="0" collapsed="false">
      <c r="A64" s="481"/>
      <c r="B64" s="482"/>
      <c r="C64" s="483" t="s">
        <v>78</v>
      </c>
      <c r="D64" s="516" t="n">
        <v>0</v>
      </c>
      <c r="E64" s="516"/>
      <c r="F64" s="516"/>
      <c r="G64" s="517" t="n">
        <v>0</v>
      </c>
      <c r="H64" s="517" t="n">
        <v>0</v>
      </c>
      <c r="I64" s="517" t="n">
        <v>0</v>
      </c>
      <c r="J64" s="517" t="n">
        <v>0</v>
      </c>
      <c r="K64" s="517" t="n">
        <v>0</v>
      </c>
      <c r="L64" s="517" t="n">
        <v>0</v>
      </c>
      <c r="M64" s="517" t="n">
        <v>0</v>
      </c>
      <c r="N64" s="517" t="n">
        <v>0</v>
      </c>
      <c r="O64" s="517" t="n">
        <v>0</v>
      </c>
      <c r="P64" s="517" t="n">
        <v>0</v>
      </c>
      <c r="Q64" s="114"/>
      <c r="R64" s="9"/>
      <c r="S64" s="9"/>
      <c r="T64" s="9"/>
      <c r="U64" s="9"/>
      <c r="V64" s="9"/>
      <c r="W64" s="9"/>
      <c r="X64" s="9"/>
      <c r="Y64" s="9"/>
      <c r="Z64" s="9"/>
      <c r="AA64" s="9"/>
      <c r="AB64" s="9"/>
      <c r="AC64" s="9"/>
    </row>
    <row r="65" s="1" customFormat="true" ht="13.5" hidden="false" customHeight="true" outlineLevel="0" collapsed="false">
      <c r="A65" s="481"/>
      <c r="B65" s="482"/>
      <c r="C65" s="483" t="s">
        <v>80</v>
      </c>
      <c r="D65" s="516" t="n">
        <v>0</v>
      </c>
      <c r="E65" s="516" t="n">
        <v>0</v>
      </c>
      <c r="F65" s="516" t="n">
        <v>0</v>
      </c>
      <c r="G65" s="517" t="n">
        <v>0</v>
      </c>
      <c r="H65" s="517" t="n">
        <v>0</v>
      </c>
      <c r="I65" s="517" t="n">
        <v>0</v>
      </c>
      <c r="J65" s="517" t="n">
        <v>0</v>
      </c>
      <c r="K65" s="517" t="n">
        <v>0</v>
      </c>
      <c r="L65" s="517" t="n">
        <v>0</v>
      </c>
      <c r="M65" s="517" t="n">
        <v>0</v>
      </c>
      <c r="N65" s="517" t="n">
        <v>0</v>
      </c>
      <c r="O65" s="517" t="n">
        <v>0</v>
      </c>
      <c r="P65" s="517" t="n">
        <v>0</v>
      </c>
      <c r="Q65" s="114"/>
      <c r="R65" s="9"/>
      <c r="S65" s="9"/>
      <c r="T65" s="9"/>
      <c r="U65" s="9"/>
      <c r="V65" s="9"/>
      <c r="W65" s="9"/>
      <c r="X65" s="9"/>
      <c r="Y65" s="9"/>
      <c r="Z65" s="9"/>
      <c r="AA65" s="9"/>
      <c r="AB65" s="9"/>
      <c r="AC65" s="9"/>
    </row>
    <row r="66" s="1" customFormat="true" ht="13.5" hidden="false" customHeight="true" outlineLevel="0" collapsed="false">
      <c r="A66" s="491" t="n">
        <v>16</v>
      </c>
      <c r="B66" s="491" t="s">
        <v>81</v>
      </c>
      <c r="C66" s="495" t="s">
        <v>82</v>
      </c>
      <c r="D66" s="516" t="n">
        <v>0</v>
      </c>
      <c r="E66" s="516"/>
      <c r="F66" s="516"/>
      <c r="G66" s="517" t="n">
        <v>0</v>
      </c>
      <c r="H66" s="517" t="n">
        <v>0</v>
      </c>
      <c r="I66" s="517" t="n">
        <v>0</v>
      </c>
      <c r="J66" s="517" t="n">
        <v>0</v>
      </c>
      <c r="K66" s="517" t="n">
        <v>0</v>
      </c>
      <c r="L66" s="517" t="n">
        <v>0</v>
      </c>
      <c r="M66" s="517" t="n">
        <v>0</v>
      </c>
      <c r="N66" s="517" t="n">
        <v>0</v>
      </c>
      <c r="O66" s="517" t="n">
        <v>0</v>
      </c>
      <c r="P66" s="517" t="n">
        <v>0</v>
      </c>
      <c r="Q66" s="114"/>
      <c r="R66" s="9"/>
      <c r="S66" s="9"/>
      <c r="T66" s="9"/>
      <c r="U66" s="9"/>
      <c r="V66" s="9"/>
      <c r="W66" s="9"/>
      <c r="X66" s="9"/>
      <c r="Y66" s="9"/>
      <c r="Z66" s="9"/>
      <c r="AA66" s="9"/>
      <c r="AB66" s="9"/>
      <c r="AC66" s="9"/>
    </row>
    <row r="67" s="1" customFormat="true" ht="13.5" hidden="false" customHeight="true" outlineLevel="0" collapsed="false">
      <c r="A67" s="491"/>
      <c r="B67" s="491"/>
      <c r="C67" s="495" t="s">
        <v>83</v>
      </c>
      <c r="D67" s="516" t="n">
        <v>0</v>
      </c>
      <c r="E67" s="516"/>
      <c r="F67" s="516"/>
      <c r="G67" s="517" t="n">
        <v>0</v>
      </c>
      <c r="H67" s="517" t="n">
        <v>0</v>
      </c>
      <c r="I67" s="517" t="n">
        <v>0</v>
      </c>
      <c r="J67" s="517" t="n">
        <v>0</v>
      </c>
      <c r="K67" s="517" t="n">
        <v>0</v>
      </c>
      <c r="L67" s="517" t="n">
        <v>0</v>
      </c>
      <c r="M67" s="517" t="n">
        <v>0</v>
      </c>
      <c r="N67" s="517" t="n">
        <v>0</v>
      </c>
      <c r="O67" s="517" t="n">
        <v>0</v>
      </c>
      <c r="P67" s="517" t="n">
        <v>0</v>
      </c>
      <c r="Q67" s="114"/>
      <c r="R67" s="9"/>
      <c r="S67" s="9"/>
      <c r="T67" s="9"/>
      <c r="U67" s="9"/>
      <c r="V67" s="9"/>
      <c r="W67" s="9"/>
      <c r="X67" s="9"/>
      <c r="Y67" s="9"/>
      <c r="Z67" s="9"/>
      <c r="AA67" s="9"/>
      <c r="AB67" s="9"/>
      <c r="AC67" s="9"/>
    </row>
    <row r="68" s="1" customFormat="true" ht="13.5" hidden="false" customHeight="true" outlineLevel="0" collapsed="false">
      <c r="A68" s="491"/>
      <c r="B68" s="491"/>
      <c r="C68" s="495" t="s">
        <v>84</v>
      </c>
      <c r="D68" s="516" t="n">
        <v>0</v>
      </c>
      <c r="E68" s="516"/>
      <c r="F68" s="516"/>
      <c r="G68" s="517" t="n">
        <v>0</v>
      </c>
      <c r="H68" s="517" t="n">
        <v>0</v>
      </c>
      <c r="I68" s="517" t="n">
        <v>0</v>
      </c>
      <c r="J68" s="517" t="n">
        <v>0</v>
      </c>
      <c r="K68" s="517" t="n">
        <v>0</v>
      </c>
      <c r="L68" s="517" t="n">
        <v>0</v>
      </c>
      <c r="M68" s="517" t="n">
        <v>0</v>
      </c>
      <c r="N68" s="517" t="n">
        <v>0</v>
      </c>
      <c r="O68" s="517" t="n">
        <v>0</v>
      </c>
      <c r="P68" s="517" t="n">
        <v>0</v>
      </c>
      <c r="Q68" s="114"/>
      <c r="R68" s="9"/>
      <c r="S68" s="9"/>
      <c r="T68" s="9"/>
      <c r="U68" s="9"/>
      <c r="V68" s="9"/>
      <c r="W68" s="9"/>
      <c r="X68" s="9"/>
      <c r="Y68" s="9"/>
      <c r="Z68" s="9"/>
      <c r="AA68" s="9"/>
      <c r="AB68" s="9"/>
      <c r="AC68" s="9"/>
    </row>
    <row r="69" s="1" customFormat="true" ht="13.5" hidden="false" customHeight="true" outlineLevel="0" collapsed="false">
      <c r="A69" s="491"/>
      <c r="B69" s="491"/>
      <c r="C69" s="495" t="s">
        <v>85</v>
      </c>
      <c r="D69" s="516" t="n">
        <v>0</v>
      </c>
      <c r="E69" s="516"/>
      <c r="F69" s="516"/>
      <c r="G69" s="517" t="n">
        <v>0</v>
      </c>
      <c r="H69" s="517" t="n">
        <v>0</v>
      </c>
      <c r="I69" s="517" t="n">
        <v>0</v>
      </c>
      <c r="J69" s="517" t="n">
        <v>0</v>
      </c>
      <c r="K69" s="517" t="n">
        <v>0</v>
      </c>
      <c r="L69" s="517" t="n">
        <v>0</v>
      </c>
      <c r="M69" s="517" t="n">
        <v>0</v>
      </c>
      <c r="N69" s="517" t="n">
        <v>0</v>
      </c>
      <c r="O69" s="517" t="n">
        <v>0</v>
      </c>
      <c r="P69" s="517" t="n">
        <v>0</v>
      </c>
      <c r="Q69" s="114"/>
      <c r="R69" s="9"/>
      <c r="S69" s="9"/>
      <c r="T69" s="9"/>
      <c r="U69" s="9"/>
      <c r="V69" s="9"/>
      <c r="W69" s="9"/>
      <c r="X69" s="9"/>
      <c r="Y69" s="9"/>
      <c r="Z69" s="9"/>
      <c r="AA69" s="9"/>
      <c r="AB69" s="9"/>
      <c r="AC69" s="9"/>
    </row>
    <row r="70" s="1" customFormat="true" ht="13.5" hidden="false" customHeight="true" outlineLevel="0" collapsed="false">
      <c r="A70" s="491"/>
      <c r="B70" s="491"/>
      <c r="C70" s="495" t="s">
        <v>62</v>
      </c>
      <c r="D70" s="516" t="n">
        <v>0</v>
      </c>
      <c r="E70" s="516"/>
      <c r="F70" s="516"/>
      <c r="G70" s="517" t="n">
        <v>0</v>
      </c>
      <c r="H70" s="517" t="n">
        <v>0</v>
      </c>
      <c r="I70" s="517" t="n">
        <v>0</v>
      </c>
      <c r="J70" s="517" t="n">
        <v>0</v>
      </c>
      <c r="K70" s="517" t="n">
        <v>0</v>
      </c>
      <c r="L70" s="517" t="n">
        <v>0</v>
      </c>
      <c r="M70" s="517" t="n">
        <v>0</v>
      </c>
      <c r="N70" s="517" t="n">
        <v>0</v>
      </c>
      <c r="O70" s="517" t="n">
        <v>0</v>
      </c>
      <c r="P70" s="517" t="n">
        <v>0</v>
      </c>
      <c r="Q70" s="114"/>
      <c r="R70" s="9"/>
      <c r="S70" s="9"/>
      <c r="T70" s="9"/>
      <c r="U70" s="9"/>
      <c r="V70" s="9"/>
      <c r="W70" s="9"/>
      <c r="X70" s="9"/>
      <c r="Y70" s="9"/>
      <c r="Z70" s="9"/>
      <c r="AA70" s="9"/>
      <c r="AB70" s="9"/>
      <c r="AC70" s="9"/>
    </row>
    <row r="71" s="1" customFormat="true" ht="13.5" hidden="false" customHeight="true" outlineLevel="0" collapsed="false">
      <c r="A71" s="491"/>
      <c r="B71" s="491"/>
      <c r="C71" s="495" t="s">
        <v>86</v>
      </c>
      <c r="D71" s="516" t="n">
        <v>0</v>
      </c>
      <c r="E71" s="516"/>
      <c r="F71" s="516"/>
      <c r="G71" s="517" t="n">
        <v>0</v>
      </c>
      <c r="H71" s="517" t="n">
        <v>0</v>
      </c>
      <c r="I71" s="517" t="n">
        <v>0</v>
      </c>
      <c r="J71" s="517" t="n">
        <v>0</v>
      </c>
      <c r="K71" s="517" t="n">
        <v>0</v>
      </c>
      <c r="L71" s="517" t="n">
        <v>0</v>
      </c>
      <c r="M71" s="517" t="n">
        <v>0</v>
      </c>
      <c r="N71" s="517" t="n">
        <v>0</v>
      </c>
      <c r="O71" s="517" t="n">
        <v>0</v>
      </c>
      <c r="P71" s="517" t="n">
        <v>0</v>
      </c>
      <c r="Q71" s="114"/>
      <c r="R71" s="9"/>
      <c r="S71" s="9"/>
      <c r="T71" s="9"/>
      <c r="U71" s="9"/>
      <c r="V71" s="9"/>
      <c r="W71" s="9"/>
      <c r="X71" s="9"/>
      <c r="Y71" s="9"/>
      <c r="Z71" s="9"/>
      <c r="AA71" s="9"/>
      <c r="AB71" s="9"/>
      <c r="AC71" s="9"/>
    </row>
    <row r="72" s="1" customFormat="true" ht="13.5" hidden="false" customHeight="true" outlineLevel="0" collapsed="false">
      <c r="A72" s="491"/>
      <c r="B72" s="491"/>
      <c r="C72" s="495" t="s">
        <v>33</v>
      </c>
      <c r="D72" s="516" t="n">
        <v>0</v>
      </c>
      <c r="E72" s="516" t="n">
        <v>0</v>
      </c>
      <c r="F72" s="516" t="n">
        <v>0</v>
      </c>
      <c r="G72" s="517" t="n">
        <v>0</v>
      </c>
      <c r="H72" s="517" t="n">
        <v>0</v>
      </c>
      <c r="I72" s="517" t="n">
        <v>0</v>
      </c>
      <c r="J72" s="517" t="n">
        <v>0</v>
      </c>
      <c r="K72" s="517" t="n">
        <v>0</v>
      </c>
      <c r="L72" s="517" t="n">
        <v>0</v>
      </c>
      <c r="M72" s="517" t="n">
        <v>0</v>
      </c>
      <c r="N72" s="517" t="n">
        <v>0</v>
      </c>
      <c r="O72" s="517" t="n">
        <v>0</v>
      </c>
      <c r="P72" s="517" t="n">
        <v>0</v>
      </c>
      <c r="Q72" s="114"/>
      <c r="R72" s="9"/>
      <c r="S72" s="9"/>
      <c r="T72" s="9"/>
      <c r="U72" s="9"/>
      <c r="V72" s="9"/>
      <c r="W72" s="9"/>
      <c r="X72" s="9"/>
      <c r="Y72" s="9"/>
      <c r="Z72" s="9"/>
      <c r="AA72" s="9"/>
      <c r="AB72" s="9"/>
      <c r="AC72" s="9"/>
    </row>
    <row r="73" s="1" customFormat="true" ht="13.5" hidden="false" customHeight="true" outlineLevel="0" collapsed="false">
      <c r="A73" s="481" t="n">
        <v>17</v>
      </c>
      <c r="B73" s="482" t="s">
        <v>87</v>
      </c>
      <c r="C73" s="495" t="s">
        <v>88</v>
      </c>
      <c r="D73" s="516" t="n">
        <v>3</v>
      </c>
      <c r="E73" s="516"/>
      <c r="F73" s="516"/>
      <c r="G73" s="517" t="n">
        <v>3</v>
      </c>
      <c r="H73" s="517" t="n">
        <v>1</v>
      </c>
      <c r="I73" s="517" t="n">
        <v>2</v>
      </c>
      <c r="J73" s="517" t="n">
        <v>3</v>
      </c>
      <c r="K73" s="517" t="n">
        <v>1</v>
      </c>
      <c r="L73" s="517" t="n">
        <v>1</v>
      </c>
      <c r="M73" s="517" t="n">
        <v>0</v>
      </c>
      <c r="N73" s="517" t="n">
        <v>2</v>
      </c>
      <c r="O73" s="517" t="n">
        <v>2</v>
      </c>
      <c r="P73" s="517" t="n">
        <v>0</v>
      </c>
      <c r="Q73" s="114"/>
      <c r="R73" s="9"/>
      <c r="S73" s="9"/>
      <c r="T73" s="9"/>
      <c r="U73" s="9"/>
      <c r="V73" s="9"/>
      <c r="W73" s="9"/>
      <c r="X73" s="9"/>
      <c r="Y73" s="9"/>
      <c r="Z73" s="9"/>
      <c r="AA73" s="9"/>
      <c r="AB73" s="9"/>
      <c r="AC73" s="9"/>
    </row>
    <row r="74" s="1" customFormat="true" ht="13.5" hidden="false" customHeight="true" outlineLevel="0" collapsed="false">
      <c r="A74" s="481"/>
      <c r="B74" s="482"/>
      <c r="C74" s="483" t="s">
        <v>33</v>
      </c>
      <c r="D74" s="516" t="n">
        <v>3</v>
      </c>
      <c r="E74" s="516" t="n">
        <v>1</v>
      </c>
      <c r="F74" s="516" t="n">
        <v>2</v>
      </c>
      <c r="G74" s="517" t="n">
        <v>3</v>
      </c>
      <c r="H74" s="517" t="n">
        <v>1</v>
      </c>
      <c r="I74" s="517" t="n">
        <v>2</v>
      </c>
      <c r="J74" s="517" t="n">
        <v>3</v>
      </c>
      <c r="K74" s="517" t="n">
        <v>1</v>
      </c>
      <c r="L74" s="517" t="n">
        <v>1</v>
      </c>
      <c r="M74" s="517" t="n">
        <v>0</v>
      </c>
      <c r="N74" s="517" t="n">
        <v>2</v>
      </c>
      <c r="O74" s="517" t="n">
        <v>0</v>
      </c>
      <c r="P74" s="517" t="n">
        <v>2</v>
      </c>
      <c r="Q74" s="114"/>
      <c r="R74" s="9"/>
      <c r="S74" s="9"/>
      <c r="T74" s="9"/>
      <c r="U74" s="9"/>
      <c r="V74" s="9"/>
      <c r="W74" s="9"/>
      <c r="X74" s="9"/>
      <c r="Y74" s="9"/>
      <c r="Z74" s="9"/>
      <c r="AA74" s="9"/>
      <c r="AB74" s="9"/>
      <c r="AC74" s="9"/>
    </row>
    <row r="75" s="1" customFormat="true" ht="13.5" hidden="false" customHeight="true" outlineLevel="0" collapsed="false">
      <c r="A75" s="481" t="n">
        <v>18</v>
      </c>
      <c r="B75" s="482" t="s">
        <v>1760</v>
      </c>
      <c r="C75" s="483" t="s">
        <v>90</v>
      </c>
      <c r="D75" s="516" t="n">
        <v>3</v>
      </c>
      <c r="E75" s="516"/>
      <c r="F75" s="516"/>
      <c r="G75" s="517" t="n">
        <v>3</v>
      </c>
      <c r="H75" s="517" t="n">
        <v>1</v>
      </c>
      <c r="I75" s="517" t="n">
        <v>2</v>
      </c>
      <c r="J75" s="517" t="n">
        <v>3</v>
      </c>
      <c r="K75" s="517" t="n">
        <v>1</v>
      </c>
      <c r="L75" s="517" t="n">
        <v>1</v>
      </c>
      <c r="M75" s="517" t="n">
        <v>0</v>
      </c>
      <c r="N75" s="517" t="n">
        <v>2</v>
      </c>
      <c r="O75" s="517" t="n">
        <v>2</v>
      </c>
      <c r="P75" s="517" t="n">
        <v>0</v>
      </c>
      <c r="Q75" s="114"/>
      <c r="R75" s="9"/>
      <c r="S75" s="9"/>
      <c r="T75" s="9"/>
      <c r="U75" s="9"/>
      <c r="V75" s="9"/>
      <c r="W75" s="9"/>
      <c r="X75" s="9"/>
      <c r="Y75" s="9"/>
      <c r="Z75" s="9"/>
      <c r="AA75" s="9"/>
      <c r="AB75" s="9"/>
      <c r="AC75" s="9"/>
    </row>
    <row r="76" s="1" customFormat="true" ht="13.5" hidden="false" customHeight="true" outlineLevel="0" collapsed="false">
      <c r="A76" s="481"/>
      <c r="B76" s="482"/>
      <c r="C76" s="483" t="s">
        <v>91</v>
      </c>
      <c r="D76" s="516" t="n">
        <v>22</v>
      </c>
      <c r="E76" s="516"/>
      <c r="F76" s="516"/>
      <c r="G76" s="517" t="n">
        <v>22</v>
      </c>
      <c r="H76" s="517" t="n">
        <v>7</v>
      </c>
      <c r="I76" s="517" t="n">
        <v>15</v>
      </c>
      <c r="J76" s="517" t="n">
        <v>22</v>
      </c>
      <c r="K76" s="517" t="n">
        <v>7</v>
      </c>
      <c r="L76" s="517" t="n">
        <v>3</v>
      </c>
      <c r="M76" s="517" t="n">
        <v>4</v>
      </c>
      <c r="N76" s="517" t="n">
        <v>15</v>
      </c>
      <c r="O76" s="517" t="n">
        <v>11</v>
      </c>
      <c r="P76" s="517" t="n">
        <v>4</v>
      </c>
      <c r="Q76" s="114"/>
      <c r="R76" s="9"/>
      <c r="S76" s="9"/>
      <c r="T76" s="9"/>
      <c r="U76" s="9"/>
      <c r="V76" s="9"/>
      <c r="W76" s="9"/>
      <c r="X76" s="9"/>
      <c r="Y76" s="9"/>
      <c r="Z76" s="9"/>
      <c r="AA76" s="9"/>
      <c r="AB76" s="9"/>
      <c r="AC76" s="9"/>
    </row>
    <row r="77" s="1" customFormat="true" ht="13.5" hidden="false" customHeight="true" outlineLevel="0" collapsed="false">
      <c r="A77" s="481"/>
      <c r="B77" s="482"/>
      <c r="C77" s="483" t="s">
        <v>33</v>
      </c>
      <c r="D77" s="516" t="n">
        <v>2</v>
      </c>
      <c r="E77" s="516" t="n">
        <v>1</v>
      </c>
      <c r="F77" s="516" t="n">
        <v>1</v>
      </c>
      <c r="G77" s="517" t="n">
        <v>2</v>
      </c>
      <c r="H77" s="517" t="n">
        <v>1</v>
      </c>
      <c r="I77" s="517" t="n">
        <v>1</v>
      </c>
      <c r="J77" s="517" t="n">
        <v>1</v>
      </c>
      <c r="K77" s="517" t="n">
        <v>1</v>
      </c>
      <c r="L77" s="517" t="n">
        <v>0</v>
      </c>
      <c r="M77" s="517" t="n">
        <v>1</v>
      </c>
      <c r="N77" s="517" t="n">
        <v>0</v>
      </c>
      <c r="O77" s="517" t="n">
        <v>0</v>
      </c>
      <c r="P77" s="517" t="n">
        <v>0</v>
      </c>
      <c r="Q77" s="114"/>
      <c r="R77" s="9"/>
      <c r="S77" s="9"/>
      <c r="T77" s="9"/>
      <c r="U77" s="9"/>
      <c r="V77" s="9"/>
      <c r="W77" s="9"/>
      <c r="X77" s="9"/>
      <c r="Y77" s="9"/>
      <c r="Z77" s="9"/>
      <c r="AA77" s="9"/>
      <c r="AB77" s="9"/>
      <c r="AC77" s="9"/>
    </row>
    <row r="78" s="1" customFormat="true" ht="13.5" hidden="false" customHeight="true" outlineLevel="0" collapsed="false">
      <c r="A78" s="481" t="n">
        <v>19</v>
      </c>
      <c r="B78" s="482" t="s">
        <v>92</v>
      </c>
      <c r="C78" s="483" t="s">
        <v>93</v>
      </c>
      <c r="D78" s="516" t="n">
        <v>17</v>
      </c>
      <c r="E78" s="516"/>
      <c r="F78" s="516"/>
      <c r="G78" s="517" t="n">
        <v>17</v>
      </c>
      <c r="H78" s="517" t="n">
        <v>6</v>
      </c>
      <c r="I78" s="517" t="n">
        <v>11</v>
      </c>
      <c r="J78" s="517" t="n">
        <v>17</v>
      </c>
      <c r="K78" s="517" t="n">
        <v>6</v>
      </c>
      <c r="L78" s="517" t="n">
        <v>5</v>
      </c>
      <c r="M78" s="517" t="n">
        <v>1</v>
      </c>
      <c r="N78" s="517" t="n">
        <v>11</v>
      </c>
      <c r="O78" s="517" t="n">
        <v>10</v>
      </c>
      <c r="P78" s="517" t="n">
        <v>1</v>
      </c>
      <c r="Q78" s="114"/>
      <c r="R78" s="9"/>
      <c r="S78" s="9"/>
      <c r="T78" s="9"/>
      <c r="U78" s="9"/>
      <c r="V78" s="9"/>
      <c r="W78" s="9"/>
      <c r="X78" s="9"/>
      <c r="Y78" s="9"/>
      <c r="Z78" s="9"/>
      <c r="AA78" s="9"/>
      <c r="AB78" s="9"/>
      <c r="AC78" s="9"/>
    </row>
    <row r="79" s="1" customFormat="true" ht="13.5" hidden="false" customHeight="true" outlineLevel="0" collapsed="false">
      <c r="A79" s="481"/>
      <c r="B79" s="482"/>
      <c r="C79" s="483" t="s">
        <v>1761</v>
      </c>
      <c r="D79" s="516" t="n">
        <v>8</v>
      </c>
      <c r="E79" s="516"/>
      <c r="F79" s="516"/>
      <c r="G79" s="517" t="n">
        <v>8</v>
      </c>
      <c r="H79" s="517" t="n">
        <v>0</v>
      </c>
      <c r="I79" s="517" t="n">
        <v>8</v>
      </c>
      <c r="J79" s="517" t="n">
        <v>8</v>
      </c>
      <c r="K79" s="517" t="n">
        <v>0</v>
      </c>
      <c r="L79" s="517" t="n">
        <v>0</v>
      </c>
      <c r="M79" s="517" t="n">
        <v>0</v>
      </c>
      <c r="N79" s="517" t="n">
        <v>8</v>
      </c>
      <c r="O79" s="517" t="n">
        <v>5</v>
      </c>
      <c r="P79" s="517" t="n">
        <v>3</v>
      </c>
      <c r="Q79" s="114"/>
      <c r="R79" s="9"/>
      <c r="S79" s="9"/>
      <c r="T79" s="9"/>
      <c r="U79" s="9"/>
      <c r="V79" s="9"/>
      <c r="W79" s="9"/>
      <c r="X79" s="9"/>
      <c r="Y79" s="9"/>
      <c r="Z79" s="9"/>
      <c r="AA79" s="9"/>
      <c r="AB79" s="9"/>
      <c r="AC79" s="9"/>
    </row>
    <row r="80" s="1" customFormat="true" ht="13.5" hidden="false" customHeight="true" outlineLevel="0" collapsed="false">
      <c r="A80" s="481"/>
      <c r="B80" s="482"/>
      <c r="C80" s="483" t="s">
        <v>95</v>
      </c>
      <c r="D80" s="516" t="n">
        <v>5</v>
      </c>
      <c r="E80" s="516"/>
      <c r="F80" s="516"/>
      <c r="G80" s="517" t="n">
        <v>5</v>
      </c>
      <c r="H80" s="517" t="n">
        <v>2</v>
      </c>
      <c r="I80" s="517" t="n">
        <v>3</v>
      </c>
      <c r="J80" s="517" t="n">
        <v>5</v>
      </c>
      <c r="K80" s="517" t="n">
        <v>2</v>
      </c>
      <c r="L80" s="517" t="n">
        <v>1</v>
      </c>
      <c r="M80" s="517" t="n">
        <v>1</v>
      </c>
      <c r="N80" s="517" t="n">
        <v>3</v>
      </c>
      <c r="O80" s="517" t="n">
        <v>3</v>
      </c>
      <c r="P80" s="517" t="n">
        <v>0</v>
      </c>
      <c r="Q80" s="114"/>
      <c r="R80" s="9"/>
      <c r="S80" s="9"/>
      <c r="T80" s="9"/>
      <c r="U80" s="9"/>
      <c r="V80" s="9"/>
      <c r="W80" s="9"/>
      <c r="X80" s="9"/>
      <c r="Y80" s="9"/>
      <c r="Z80" s="9"/>
      <c r="AA80" s="9"/>
      <c r="AB80" s="9"/>
      <c r="AC80" s="9"/>
    </row>
    <row r="81" s="1" customFormat="true" ht="13.5" hidden="false" customHeight="true" outlineLevel="0" collapsed="false">
      <c r="A81" s="481"/>
      <c r="B81" s="482"/>
      <c r="C81" s="483" t="s">
        <v>96</v>
      </c>
      <c r="D81" s="516" t="n">
        <v>8</v>
      </c>
      <c r="E81" s="516"/>
      <c r="F81" s="516"/>
      <c r="G81" s="517" t="n">
        <v>8</v>
      </c>
      <c r="H81" s="517" t="n">
        <v>3</v>
      </c>
      <c r="I81" s="517" t="n">
        <v>5</v>
      </c>
      <c r="J81" s="517" t="n">
        <v>8</v>
      </c>
      <c r="K81" s="517" t="n">
        <v>3</v>
      </c>
      <c r="L81" s="517" t="n">
        <v>1</v>
      </c>
      <c r="M81" s="517" t="n">
        <v>2</v>
      </c>
      <c r="N81" s="517" t="n">
        <v>5</v>
      </c>
      <c r="O81" s="517" t="n">
        <v>4</v>
      </c>
      <c r="P81" s="517" t="n">
        <v>1</v>
      </c>
      <c r="Q81" s="114"/>
      <c r="R81" s="9"/>
      <c r="S81" s="9"/>
      <c r="T81" s="9"/>
      <c r="U81" s="9"/>
      <c r="V81" s="9"/>
      <c r="W81" s="9"/>
      <c r="X81" s="9"/>
      <c r="Y81" s="9"/>
      <c r="Z81" s="9"/>
      <c r="AA81" s="9"/>
      <c r="AB81" s="9"/>
      <c r="AC81" s="9"/>
    </row>
    <row r="82" s="1" customFormat="true" ht="13.5" hidden="false" customHeight="true" outlineLevel="0" collapsed="false">
      <c r="A82" s="481"/>
      <c r="B82" s="482"/>
      <c r="C82" s="483" t="s">
        <v>97</v>
      </c>
      <c r="D82" s="516" t="n">
        <v>15</v>
      </c>
      <c r="E82" s="516"/>
      <c r="F82" s="516"/>
      <c r="G82" s="517" t="n">
        <v>15</v>
      </c>
      <c r="H82" s="517" t="n">
        <v>5</v>
      </c>
      <c r="I82" s="517" t="n">
        <v>10</v>
      </c>
      <c r="J82" s="517" t="n">
        <v>15</v>
      </c>
      <c r="K82" s="517" t="n">
        <v>5</v>
      </c>
      <c r="L82" s="517" t="n">
        <v>2</v>
      </c>
      <c r="M82" s="517" t="n">
        <v>3</v>
      </c>
      <c r="N82" s="517" t="n">
        <v>10</v>
      </c>
      <c r="O82" s="517" t="n">
        <v>8</v>
      </c>
      <c r="P82" s="517" t="n">
        <v>2</v>
      </c>
      <c r="Q82" s="114"/>
      <c r="R82" s="9"/>
      <c r="S82" s="9"/>
      <c r="T82" s="9"/>
      <c r="U82" s="9"/>
      <c r="V82" s="9"/>
      <c r="W82" s="9"/>
      <c r="X82" s="9"/>
      <c r="Y82" s="9"/>
      <c r="Z82" s="9"/>
      <c r="AA82" s="9"/>
      <c r="AB82" s="9"/>
      <c r="AC82" s="9"/>
    </row>
    <row r="83" s="1" customFormat="true" ht="13.5" hidden="false" customHeight="true" outlineLevel="0" collapsed="false">
      <c r="A83" s="481"/>
      <c r="B83" s="482"/>
      <c r="C83" s="497" t="s">
        <v>1783</v>
      </c>
      <c r="D83" s="516" t="n">
        <v>15</v>
      </c>
      <c r="E83" s="516"/>
      <c r="F83" s="516"/>
      <c r="G83" s="517" t="n">
        <v>15</v>
      </c>
      <c r="H83" s="517" t="n">
        <v>4</v>
      </c>
      <c r="I83" s="517" t="n">
        <v>11</v>
      </c>
      <c r="J83" s="517" t="n">
        <v>15</v>
      </c>
      <c r="K83" s="517" t="n">
        <v>4</v>
      </c>
      <c r="L83" s="517" t="n">
        <v>0</v>
      </c>
      <c r="M83" s="517" t="n">
        <v>4</v>
      </c>
      <c r="N83" s="517" t="n">
        <v>11</v>
      </c>
      <c r="O83" s="517" t="n">
        <v>11</v>
      </c>
      <c r="P83" s="517" t="n">
        <v>0</v>
      </c>
      <c r="Q83" s="114"/>
      <c r="R83" s="9"/>
      <c r="S83" s="9"/>
      <c r="T83" s="9"/>
      <c r="U83" s="9"/>
      <c r="V83" s="9"/>
      <c r="W83" s="9"/>
      <c r="X83" s="9"/>
      <c r="Y83" s="9"/>
      <c r="Z83" s="9"/>
      <c r="AA83" s="9"/>
      <c r="AB83" s="9"/>
      <c r="AC83" s="9"/>
    </row>
    <row r="84" s="1" customFormat="true" ht="13.5" hidden="false" customHeight="true" outlineLevel="0" collapsed="false">
      <c r="A84" s="481" t="n">
        <v>20</v>
      </c>
      <c r="B84" s="491" t="s">
        <v>99</v>
      </c>
      <c r="C84" s="483" t="s">
        <v>100</v>
      </c>
      <c r="D84" s="516" t="n">
        <v>0</v>
      </c>
      <c r="E84" s="516"/>
      <c r="F84" s="516"/>
      <c r="G84" s="517" t="n">
        <v>0</v>
      </c>
      <c r="H84" s="517" t="n">
        <v>0</v>
      </c>
      <c r="I84" s="517" t="n">
        <v>0</v>
      </c>
      <c r="J84" s="517" t="n">
        <v>0</v>
      </c>
      <c r="K84" s="517" t="n">
        <v>0</v>
      </c>
      <c r="L84" s="517" t="n">
        <v>0</v>
      </c>
      <c r="M84" s="517" t="n">
        <v>0</v>
      </c>
      <c r="N84" s="517" t="n">
        <v>0</v>
      </c>
      <c r="O84" s="517" t="n">
        <v>0</v>
      </c>
      <c r="P84" s="517" t="n">
        <v>0</v>
      </c>
      <c r="Q84" s="114"/>
      <c r="R84" s="9"/>
      <c r="S84" s="9"/>
      <c r="T84" s="9"/>
      <c r="U84" s="9"/>
      <c r="V84" s="9"/>
      <c r="W84" s="9"/>
      <c r="X84" s="9"/>
      <c r="Y84" s="9"/>
      <c r="Z84" s="9"/>
      <c r="AA84" s="9"/>
      <c r="AB84" s="9"/>
      <c r="AC84" s="9"/>
    </row>
    <row r="85" s="1" customFormat="true" ht="13.5" hidden="false" customHeight="true" outlineLevel="0" collapsed="false">
      <c r="A85" s="481"/>
      <c r="B85" s="491"/>
      <c r="C85" s="483" t="s">
        <v>101</v>
      </c>
      <c r="D85" s="516" t="n">
        <v>0</v>
      </c>
      <c r="E85" s="516"/>
      <c r="F85" s="516"/>
      <c r="G85" s="517" t="n">
        <v>0</v>
      </c>
      <c r="H85" s="517" t="n">
        <v>0</v>
      </c>
      <c r="I85" s="517" t="n">
        <v>0</v>
      </c>
      <c r="J85" s="517" t="n">
        <v>0</v>
      </c>
      <c r="K85" s="517" t="n">
        <v>0</v>
      </c>
      <c r="L85" s="517" t="n">
        <v>0</v>
      </c>
      <c r="M85" s="517" t="n">
        <v>0</v>
      </c>
      <c r="N85" s="517" t="n">
        <v>0</v>
      </c>
      <c r="O85" s="517" t="n">
        <v>0</v>
      </c>
      <c r="P85" s="517" t="n">
        <v>0</v>
      </c>
      <c r="Q85" s="114"/>
      <c r="R85" s="9"/>
      <c r="S85" s="9"/>
      <c r="T85" s="9"/>
      <c r="U85" s="9"/>
      <c r="V85" s="9"/>
      <c r="W85" s="9"/>
      <c r="X85" s="9"/>
      <c r="Y85" s="9"/>
      <c r="Z85" s="9"/>
      <c r="AA85" s="9"/>
      <c r="AB85" s="9"/>
      <c r="AC85" s="9"/>
    </row>
    <row r="86" s="1" customFormat="true" ht="13.5" hidden="false" customHeight="true" outlineLevel="0" collapsed="false">
      <c r="A86" s="481"/>
      <c r="B86" s="491"/>
      <c r="C86" s="483" t="s">
        <v>102</v>
      </c>
      <c r="D86" s="516" t="n">
        <v>0</v>
      </c>
      <c r="E86" s="516"/>
      <c r="F86" s="516"/>
      <c r="G86" s="517" t="n">
        <v>0</v>
      </c>
      <c r="H86" s="517" t="n">
        <v>0</v>
      </c>
      <c r="I86" s="517" t="n">
        <v>0</v>
      </c>
      <c r="J86" s="517" t="n">
        <v>0</v>
      </c>
      <c r="K86" s="517" t="n">
        <v>0</v>
      </c>
      <c r="L86" s="517" t="n">
        <v>0</v>
      </c>
      <c r="M86" s="517" t="n">
        <v>0</v>
      </c>
      <c r="N86" s="517" t="n">
        <v>0</v>
      </c>
      <c r="O86" s="517" t="n">
        <v>0</v>
      </c>
      <c r="P86" s="517" t="n">
        <v>0</v>
      </c>
      <c r="Q86" s="114"/>
      <c r="R86" s="9"/>
      <c r="S86" s="9"/>
      <c r="T86" s="9"/>
      <c r="U86" s="9"/>
      <c r="V86" s="9"/>
      <c r="W86" s="9"/>
      <c r="X86" s="9"/>
      <c r="Y86" s="9"/>
      <c r="Z86" s="9"/>
      <c r="AA86" s="9"/>
      <c r="AB86" s="9"/>
      <c r="AC86" s="9"/>
    </row>
    <row r="87" s="1" customFormat="true" ht="13.5" hidden="false" customHeight="true" outlineLevel="0" collapsed="false">
      <c r="A87" s="481"/>
      <c r="B87" s="491"/>
      <c r="C87" s="483" t="s">
        <v>103</v>
      </c>
      <c r="D87" s="516" t="n">
        <v>0</v>
      </c>
      <c r="E87" s="516"/>
      <c r="F87" s="516"/>
      <c r="G87" s="517" t="n">
        <v>0</v>
      </c>
      <c r="H87" s="517" t="n">
        <v>0</v>
      </c>
      <c r="I87" s="517" t="n">
        <v>0</v>
      </c>
      <c r="J87" s="517" t="n">
        <v>0</v>
      </c>
      <c r="K87" s="517" t="n">
        <v>0</v>
      </c>
      <c r="L87" s="517" t="n">
        <v>0</v>
      </c>
      <c r="M87" s="517" t="n">
        <v>0</v>
      </c>
      <c r="N87" s="517" t="n">
        <v>0</v>
      </c>
      <c r="O87" s="517" t="n">
        <v>0</v>
      </c>
      <c r="P87" s="517" t="n">
        <v>0</v>
      </c>
      <c r="Q87" s="114"/>
      <c r="R87" s="9"/>
      <c r="S87" s="9"/>
      <c r="T87" s="9"/>
      <c r="U87" s="9"/>
      <c r="V87" s="9"/>
      <c r="W87" s="9"/>
      <c r="X87" s="9"/>
      <c r="Y87" s="9"/>
      <c r="Z87" s="9"/>
      <c r="AA87" s="9"/>
      <c r="AB87" s="9"/>
      <c r="AC87" s="9"/>
    </row>
    <row r="88" s="1" customFormat="true" ht="13.5" hidden="false" customHeight="true" outlineLevel="0" collapsed="false">
      <c r="A88" s="481"/>
      <c r="B88" s="491"/>
      <c r="C88" s="483" t="s">
        <v>104</v>
      </c>
      <c r="D88" s="516" t="n">
        <v>2</v>
      </c>
      <c r="E88" s="516"/>
      <c r="F88" s="516"/>
      <c r="G88" s="517" t="n">
        <v>2</v>
      </c>
      <c r="H88" s="517" t="n">
        <v>1</v>
      </c>
      <c r="I88" s="517" t="n">
        <v>1</v>
      </c>
      <c r="J88" s="517" t="n">
        <v>2</v>
      </c>
      <c r="K88" s="517" t="n">
        <v>1</v>
      </c>
      <c r="L88" s="517" t="n">
        <v>1</v>
      </c>
      <c r="M88" s="517" t="n">
        <v>0</v>
      </c>
      <c r="N88" s="517" t="n">
        <v>1</v>
      </c>
      <c r="O88" s="517" t="n">
        <v>1</v>
      </c>
      <c r="P88" s="517" t="n">
        <v>0</v>
      </c>
      <c r="Q88" s="114"/>
      <c r="R88" s="9"/>
      <c r="S88" s="9"/>
      <c r="T88" s="9"/>
      <c r="U88" s="9"/>
      <c r="V88" s="9"/>
      <c r="W88" s="9"/>
      <c r="X88" s="9"/>
      <c r="Y88" s="9"/>
      <c r="Z88" s="9"/>
      <c r="AA88" s="9"/>
      <c r="AB88" s="9"/>
      <c r="AC88" s="9"/>
    </row>
    <row r="89" s="1" customFormat="true" ht="13.5" hidden="false" customHeight="true" outlineLevel="0" collapsed="false">
      <c r="A89" s="481"/>
      <c r="B89" s="491"/>
      <c r="C89" s="483" t="s">
        <v>33</v>
      </c>
      <c r="D89" s="516" t="n">
        <v>0</v>
      </c>
      <c r="E89" s="516" t="n">
        <v>0</v>
      </c>
      <c r="F89" s="516" t="n">
        <v>0</v>
      </c>
      <c r="G89" s="517" t="n">
        <v>0</v>
      </c>
      <c r="H89" s="517" t="n">
        <v>0</v>
      </c>
      <c r="I89" s="517" t="n">
        <v>0</v>
      </c>
      <c r="J89" s="517" t="n">
        <v>0</v>
      </c>
      <c r="K89" s="517" t="n">
        <v>0</v>
      </c>
      <c r="L89" s="517" t="n">
        <v>0</v>
      </c>
      <c r="M89" s="517" t="n">
        <v>0</v>
      </c>
      <c r="N89" s="517" t="n">
        <v>0</v>
      </c>
      <c r="O89" s="517" t="n">
        <v>0</v>
      </c>
      <c r="P89" s="517" t="n">
        <v>0</v>
      </c>
      <c r="Q89" s="114"/>
      <c r="R89" s="9"/>
      <c r="S89" s="9"/>
      <c r="T89" s="9"/>
      <c r="U89" s="9"/>
      <c r="V89" s="9"/>
      <c r="W89" s="9"/>
      <c r="X89" s="9"/>
      <c r="Y89" s="9"/>
      <c r="Z89" s="9"/>
      <c r="AA89" s="9"/>
      <c r="AB89" s="9"/>
      <c r="AC89" s="9"/>
    </row>
    <row r="90" s="1" customFormat="true" ht="13.5" hidden="false" customHeight="true" outlineLevel="0" collapsed="false">
      <c r="A90" s="481" t="n">
        <v>21</v>
      </c>
      <c r="B90" s="482" t="s">
        <v>105</v>
      </c>
      <c r="C90" s="483" t="s">
        <v>106</v>
      </c>
      <c r="D90" s="516" t="n">
        <v>8</v>
      </c>
      <c r="E90" s="516"/>
      <c r="F90" s="516"/>
      <c r="G90" s="517" t="n">
        <v>8</v>
      </c>
      <c r="H90" s="517" t="n">
        <v>3</v>
      </c>
      <c r="I90" s="517" t="n">
        <v>5</v>
      </c>
      <c r="J90" s="517" t="n">
        <v>8</v>
      </c>
      <c r="K90" s="517" t="n">
        <v>3</v>
      </c>
      <c r="L90" s="517" t="n">
        <v>3</v>
      </c>
      <c r="M90" s="517" t="n">
        <v>0</v>
      </c>
      <c r="N90" s="517" t="n">
        <v>5</v>
      </c>
      <c r="O90" s="517" t="n">
        <v>5</v>
      </c>
      <c r="P90" s="517" t="n">
        <v>0</v>
      </c>
      <c r="Q90" s="114"/>
      <c r="R90" s="9"/>
      <c r="S90" s="9"/>
      <c r="T90" s="9"/>
      <c r="U90" s="9"/>
      <c r="V90" s="9"/>
      <c r="W90" s="9"/>
      <c r="X90" s="9"/>
      <c r="Y90" s="9"/>
      <c r="Z90" s="9"/>
      <c r="AA90" s="9"/>
      <c r="AB90" s="9"/>
      <c r="AC90" s="9"/>
    </row>
    <row r="91" s="1" customFormat="true" ht="13.5" hidden="false" customHeight="true" outlineLevel="0" collapsed="false">
      <c r="A91" s="481"/>
      <c r="B91" s="482"/>
      <c r="C91" s="483" t="s">
        <v>107</v>
      </c>
      <c r="D91" s="516" t="n">
        <v>6</v>
      </c>
      <c r="E91" s="516"/>
      <c r="F91" s="516"/>
      <c r="G91" s="517" t="n">
        <v>6</v>
      </c>
      <c r="H91" s="517" t="n">
        <v>2</v>
      </c>
      <c r="I91" s="517" t="n">
        <v>4</v>
      </c>
      <c r="J91" s="517" t="n">
        <v>6</v>
      </c>
      <c r="K91" s="517" t="n">
        <v>2</v>
      </c>
      <c r="L91" s="517" t="n">
        <v>2</v>
      </c>
      <c r="M91" s="517" t="n">
        <v>0</v>
      </c>
      <c r="N91" s="517" t="n">
        <v>4</v>
      </c>
      <c r="O91" s="517" t="n">
        <v>4</v>
      </c>
      <c r="P91" s="517" t="n">
        <v>0</v>
      </c>
      <c r="Q91" s="114"/>
      <c r="R91" s="9"/>
      <c r="S91" s="9"/>
      <c r="T91" s="9"/>
      <c r="U91" s="9"/>
      <c r="V91" s="9"/>
      <c r="W91" s="9"/>
      <c r="X91" s="9"/>
      <c r="Y91" s="9"/>
      <c r="Z91" s="9"/>
      <c r="AA91" s="9"/>
      <c r="AB91" s="9"/>
      <c r="AC91" s="9"/>
    </row>
    <row r="92" s="1" customFormat="true" ht="13.5" hidden="false" customHeight="true" outlineLevel="0" collapsed="false">
      <c r="A92" s="481"/>
      <c r="B92" s="482"/>
      <c r="C92" s="483" t="s">
        <v>33</v>
      </c>
      <c r="D92" s="516" t="n">
        <v>0</v>
      </c>
      <c r="E92" s="516" t="n">
        <v>0</v>
      </c>
      <c r="F92" s="516" t="n">
        <v>0</v>
      </c>
      <c r="G92" s="517" t="n">
        <v>0</v>
      </c>
      <c r="H92" s="517" t="n">
        <v>0</v>
      </c>
      <c r="I92" s="517" t="n">
        <v>0</v>
      </c>
      <c r="J92" s="517" t="n">
        <v>0</v>
      </c>
      <c r="K92" s="517" t="n">
        <v>0</v>
      </c>
      <c r="L92" s="517" t="n">
        <v>0</v>
      </c>
      <c r="M92" s="517" t="n">
        <v>0</v>
      </c>
      <c r="N92" s="517" t="n">
        <v>0</v>
      </c>
      <c r="O92" s="517" t="n">
        <v>0</v>
      </c>
      <c r="P92" s="517" t="n">
        <v>0</v>
      </c>
      <c r="Q92" s="114"/>
      <c r="R92" s="9"/>
      <c r="S92" s="9"/>
      <c r="T92" s="9"/>
      <c r="U92" s="9"/>
      <c r="V92" s="9"/>
      <c r="W92" s="9"/>
      <c r="X92" s="9"/>
      <c r="Y92" s="9"/>
      <c r="Z92" s="9"/>
      <c r="AA92" s="9"/>
      <c r="AB92" s="9"/>
      <c r="AC92" s="9"/>
    </row>
    <row r="93" s="1" customFormat="true" ht="13.5" hidden="false" customHeight="true" outlineLevel="0" collapsed="false">
      <c r="A93" s="481" t="n">
        <v>22</v>
      </c>
      <c r="B93" s="482" t="s">
        <v>108</v>
      </c>
      <c r="C93" s="518" t="s">
        <v>109</v>
      </c>
      <c r="D93" s="516" t="n">
        <v>5</v>
      </c>
      <c r="E93" s="516"/>
      <c r="F93" s="516"/>
      <c r="G93" s="517" t="n">
        <v>5</v>
      </c>
      <c r="H93" s="517" t="n">
        <v>2</v>
      </c>
      <c r="I93" s="517" t="n">
        <v>3</v>
      </c>
      <c r="J93" s="517" t="n">
        <v>5</v>
      </c>
      <c r="K93" s="517" t="n">
        <v>2</v>
      </c>
      <c r="L93" s="517" t="n">
        <v>2</v>
      </c>
      <c r="M93" s="517" t="n">
        <v>0</v>
      </c>
      <c r="N93" s="517" t="n">
        <v>3</v>
      </c>
      <c r="O93" s="517" t="n">
        <v>3</v>
      </c>
      <c r="P93" s="517" t="n">
        <v>0</v>
      </c>
      <c r="Q93" s="114"/>
      <c r="R93" s="9"/>
      <c r="S93" s="9"/>
      <c r="T93" s="9"/>
      <c r="U93" s="9"/>
      <c r="V93" s="9"/>
      <c r="W93" s="9"/>
      <c r="X93" s="9"/>
      <c r="Y93" s="9"/>
      <c r="Z93" s="9"/>
      <c r="AA93" s="9"/>
      <c r="AB93" s="9"/>
      <c r="AC93" s="9"/>
    </row>
    <row r="94" s="1" customFormat="true" ht="13.5" hidden="false" customHeight="true" outlineLevel="0" collapsed="false">
      <c r="A94" s="481"/>
      <c r="B94" s="482"/>
      <c r="C94" s="496" t="s">
        <v>78</v>
      </c>
      <c r="D94" s="516" t="n">
        <v>7</v>
      </c>
      <c r="E94" s="516"/>
      <c r="F94" s="516"/>
      <c r="G94" s="517" t="n">
        <v>7</v>
      </c>
      <c r="H94" s="517" t="n">
        <v>3</v>
      </c>
      <c r="I94" s="517" t="n">
        <v>4</v>
      </c>
      <c r="J94" s="517" t="n">
        <v>7</v>
      </c>
      <c r="K94" s="517" t="n">
        <v>3</v>
      </c>
      <c r="L94" s="517" t="n">
        <v>3</v>
      </c>
      <c r="M94" s="517" t="n">
        <v>0</v>
      </c>
      <c r="N94" s="517" t="n">
        <v>4</v>
      </c>
      <c r="O94" s="517" t="n">
        <v>4</v>
      </c>
      <c r="P94" s="517" t="n">
        <v>0</v>
      </c>
      <c r="Q94" s="114"/>
      <c r="R94" s="9"/>
      <c r="S94" s="9"/>
      <c r="T94" s="9"/>
      <c r="U94" s="9"/>
      <c r="V94" s="9"/>
      <c r="W94" s="9"/>
      <c r="X94" s="9"/>
      <c r="Y94" s="9"/>
      <c r="Z94" s="9"/>
      <c r="AA94" s="9"/>
      <c r="AB94" s="9"/>
      <c r="AC94" s="9"/>
    </row>
    <row r="95" s="1" customFormat="true" ht="13.5" hidden="false" customHeight="true" outlineLevel="0" collapsed="false">
      <c r="A95" s="481"/>
      <c r="B95" s="482"/>
      <c r="C95" s="496" t="s">
        <v>110</v>
      </c>
      <c r="D95" s="519" t="n">
        <v>7</v>
      </c>
      <c r="E95" s="519"/>
      <c r="F95" s="519"/>
      <c r="G95" s="520" t="n">
        <v>7</v>
      </c>
      <c r="H95" s="520" t="n">
        <v>3</v>
      </c>
      <c r="I95" s="520" t="n">
        <v>4</v>
      </c>
      <c r="J95" s="517" t="n">
        <v>7</v>
      </c>
      <c r="K95" s="520" t="n">
        <v>3</v>
      </c>
      <c r="L95" s="520" t="n">
        <v>0</v>
      </c>
      <c r="M95" s="520" t="n">
        <v>3</v>
      </c>
      <c r="N95" s="520" t="n">
        <v>4</v>
      </c>
      <c r="O95" s="520" t="n">
        <v>3</v>
      </c>
      <c r="P95" s="520" t="n">
        <v>1</v>
      </c>
      <c r="Q95" s="114"/>
      <c r="R95" s="9"/>
      <c r="S95" s="9"/>
      <c r="T95" s="9"/>
      <c r="U95" s="9"/>
      <c r="V95" s="9"/>
      <c r="W95" s="9"/>
      <c r="X95" s="9"/>
      <c r="Y95" s="9"/>
      <c r="Z95" s="9"/>
      <c r="AA95" s="9"/>
      <c r="AB95" s="9"/>
      <c r="AC95" s="9"/>
    </row>
    <row r="96" s="1" customFormat="true" ht="13.5" hidden="false" customHeight="true" outlineLevel="0" collapsed="false">
      <c r="A96" s="481" t="n">
        <v>23</v>
      </c>
      <c r="B96" s="482" t="s">
        <v>111</v>
      </c>
      <c r="C96" s="483" t="s">
        <v>112</v>
      </c>
      <c r="D96" s="516" t="n">
        <v>0</v>
      </c>
      <c r="E96" s="516"/>
      <c r="F96" s="516"/>
      <c r="G96" s="517" t="n">
        <v>0</v>
      </c>
      <c r="H96" s="517" t="n">
        <v>0</v>
      </c>
      <c r="I96" s="517" t="n">
        <v>0</v>
      </c>
      <c r="J96" s="517" t="n">
        <v>0</v>
      </c>
      <c r="K96" s="517" t="n">
        <v>0</v>
      </c>
      <c r="L96" s="517" t="n">
        <v>0</v>
      </c>
      <c r="M96" s="517" t="n">
        <v>0</v>
      </c>
      <c r="N96" s="517" t="n">
        <v>0</v>
      </c>
      <c r="O96" s="517" t="n">
        <v>0</v>
      </c>
      <c r="P96" s="517" t="n">
        <v>0</v>
      </c>
      <c r="Q96" s="114"/>
      <c r="R96" s="9"/>
      <c r="S96" s="9"/>
      <c r="T96" s="9"/>
      <c r="U96" s="9"/>
      <c r="V96" s="9"/>
      <c r="W96" s="9"/>
      <c r="X96" s="9"/>
      <c r="Y96" s="9"/>
      <c r="Z96" s="9"/>
      <c r="AA96" s="9"/>
      <c r="AB96" s="9"/>
      <c r="AC96" s="9"/>
    </row>
    <row r="97" s="1" customFormat="true" ht="13.5" hidden="false" customHeight="true" outlineLevel="0" collapsed="false">
      <c r="A97" s="481"/>
      <c r="B97" s="482"/>
      <c r="C97" s="483" t="s">
        <v>113</v>
      </c>
      <c r="D97" s="516" t="n">
        <v>0</v>
      </c>
      <c r="E97" s="516"/>
      <c r="F97" s="516"/>
      <c r="G97" s="517" t="n">
        <v>0</v>
      </c>
      <c r="H97" s="517" t="n">
        <v>0</v>
      </c>
      <c r="I97" s="517" t="n">
        <v>0</v>
      </c>
      <c r="J97" s="517" t="n">
        <v>0</v>
      </c>
      <c r="K97" s="517" t="n">
        <v>0</v>
      </c>
      <c r="L97" s="517" t="n">
        <v>0</v>
      </c>
      <c r="M97" s="517" t="n">
        <v>0</v>
      </c>
      <c r="N97" s="517" t="n">
        <v>0</v>
      </c>
      <c r="O97" s="517" t="n">
        <v>0</v>
      </c>
      <c r="P97" s="517" t="n">
        <v>0</v>
      </c>
      <c r="Q97" s="114"/>
      <c r="R97" s="9"/>
      <c r="S97" s="9"/>
      <c r="T97" s="9"/>
      <c r="U97" s="9"/>
      <c r="V97" s="9"/>
      <c r="W97" s="9"/>
      <c r="X97" s="9"/>
      <c r="Y97" s="9"/>
      <c r="Z97" s="9"/>
      <c r="AA97" s="9"/>
      <c r="AB97" s="9"/>
      <c r="AC97" s="9"/>
    </row>
    <row r="98" s="1" customFormat="true" ht="13.5" hidden="false" customHeight="true" outlineLevel="0" collapsed="false">
      <c r="A98" s="481"/>
      <c r="B98" s="482"/>
      <c r="C98" s="483" t="s">
        <v>62</v>
      </c>
      <c r="D98" s="516" t="n">
        <v>0</v>
      </c>
      <c r="E98" s="516"/>
      <c r="F98" s="516"/>
      <c r="G98" s="517" t="n">
        <v>0</v>
      </c>
      <c r="H98" s="517" t="n">
        <v>0</v>
      </c>
      <c r="I98" s="517" t="n">
        <v>0</v>
      </c>
      <c r="J98" s="517" t="n">
        <v>0</v>
      </c>
      <c r="K98" s="517" t="n">
        <v>0</v>
      </c>
      <c r="L98" s="517" t="n">
        <v>0</v>
      </c>
      <c r="M98" s="517" t="n">
        <v>0</v>
      </c>
      <c r="N98" s="517" t="n">
        <v>0</v>
      </c>
      <c r="O98" s="517" t="n">
        <v>0</v>
      </c>
      <c r="P98" s="517" t="n">
        <v>0</v>
      </c>
      <c r="Q98" s="114"/>
      <c r="R98" s="9"/>
      <c r="S98" s="9"/>
      <c r="T98" s="9"/>
      <c r="U98" s="9"/>
      <c r="V98" s="9"/>
      <c r="W98" s="9"/>
      <c r="X98" s="9"/>
      <c r="Y98" s="9"/>
      <c r="Z98" s="9"/>
      <c r="AA98" s="9"/>
      <c r="AB98" s="9"/>
      <c r="AC98" s="9"/>
    </row>
    <row r="99" s="1" customFormat="true" ht="15" hidden="false" customHeight="true" outlineLevel="0" collapsed="false">
      <c r="A99" s="481" t="n">
        <v>24</v>
      </c>
      <c r="B99" s="482" t="s">
        <v>114</v>
      </c>
      <c r="C99" s="483" t="s">
        <v>115</v>
      </c>
      <c r="D99" s="516" t="n">
        <v>0</v>
      </c>
      <c r="E99" s="516"/>
      <c r="F99" s="516"/>
      <c r="G99" s="517" t="n">
        <v>0</v>
      </c>
      <c r="H99" s="517" t="n">
        <v>0</v>
      </c>
      <c r="I99" s="517" t="n">
        <v>0</v>
      </c>
      <c r="J99" s="517" t="n">
        <v>0</v>
      </c>
      <c r="K99" s="517" t="n">
        <v>0</v>
      </c>
      <c r="L99" s="517" t="n">
        <v>0</v>
      </c>
      <c r="M99" s="517" t="n">
        <v>0</v>
      </c>
      <c r="N99" s="517" t="n">
        <v>0</v>
      </c>
      <c r="O99" s="517" t="n">
        <v>0</v>
      </c>
      <c r="P99" s="517" t="n">
        <v>0</v>
      </c>
      <c r="Q99" s="114"/>
      <c r="R99" s="9"/>
      <c r="S99" s="9"/>
      <c r="T99" s="9"/>
      <c r="U99" s="9"/>
      <c r="V99" s="9"/>
      <c r="W99" s="9"/>
      <c r="X99" s="9"/>
      <c r="Y99" s="9"/>
      <c r="Z99" s="9"/>
      <c r="AA99" s="9"/>
      <c r="AB99" s="9"/>
      <c r="AC99" s="9"/>
    </row>
    <row r="100" s="1" customFormat="true" ht="15" hidden="false" customHeight="true" outlineLevel="0" collapsed="false">
      <c r="A100" s="481"/>
      <c r="B100" s="482"/>
      <c r="C100" s="483" t="s">
        <v>116</v>
      </c>
      <c r="D100" s="516" t="n">
        <v>8</v>
      </c>
      <c r="E100" s="516"/>
      <c r="F100" s="516"/>
      <c r="G100" s="517" t="n">
        <v>8</v>
      </c>
      <c r="H100" s="517" t="n">
        <v>3</v>
      </c>
      <c r="I100" s="517" t="n">
        <v>5</v>
      </c>
      <c r="J100" s="517" t="n">
        <v>8</v>
      </c>
      <c r="K100" s="517" t="n">
        <v>3</v>
      </c>
      <c r="L100" s="517" t="n">
        <v>1</v>
      </c>
      <c r="M100" s="517" t="n">
        <v>2</v>
      </c>
      <c r="N100" s="517" t="n">
        <v>5</v>
      </c>
      <c r="O100" s="517" t="n">
        <v>4</v>
      </c>
      <c r="P100" s="517" t="n">
        <v>1</v>
      </c>
      <c r="Q100" s="114"/>
      <c r="R100" s="9"/>
      <c r="S100" s="9"/>
      <c r="T100" s="9"/>
      <c r="U100" s="9"/>
      <c r="V100" s="9"/>
      <c r="W100" s="9"/>
      <c r="X100" s="9"/>
      <c r="Y100" s="9"/>
      <c r="Z100" s="9"/>
      <c r="AA100" s="9"/>
      <c r="AB100" s="9"/>
      <c r="AC100" s="9"/>
    </row>
    <row r="101" s="1" customFormat="true" ht="15" hidden="false" customHeight="true" outlineLevel="0" collapsed="false">
      <c r="A101" s="481"/>
      <c r="B101" s="482"/>
      <c r="C101" s="483" t="s">
        <v>117</v>
      </c>
      <c r="D101" s="516" t="n">
        <v>10</v>
      </c>
      <c r="E101" s="516"/>
      <c r="F101" s="516"/>
      <c r="G101" s="517" t="n">
        <v>10</v>
      </c>
      <c r="H101" s="517" t="n">
        <v>4</v>
      </c>
      <c r="I101" s="517" t="n">
        <v>6</v>
      </c>
      <c r="J101" s="517" t="n">
        <v>10</v>
      </c>
      <c r="K101" s="517" t="n">
        <v>4</v>
      </c>
      <c r="L101" s="517" t="n">
        <v>3</v>
      </c>
      <c r="M101" s="517" t="n">
        <v>1</v>
      </c>
      <c r="N101" s="517" t="n">
        <v>6</v>
      </c>
      <c r="O101" s="517" t="n">
        <v>6</v>
      </c>
      <c r="P101" s="517" t="n">
        <v>0</v>
      </c>
      <c r="Q101" s="114"/>
      <c r="R101" s="9"/>
      <c r="S101" s="9"/>
      <c r="T101" s="9"/>
      <c r="U101" s="9"/>
      <c r="V101" s="9"/>
      <c r="W101" s="9"/>
      <c r="X101" s="9"/>
      <c r="Y101" s="9"/>
      <c r="Z101" s="9"/>
      <c r="AA101" s="9"/>
      <c r="AB101" s="9"/>
      <c r="AC101" s="9"/>
    </row>
    <row r="102" s="1" customFormat="true" ht="13.5" hidden="false" customHeight="true" outlineLevel="0" collapsed="false">
      <c r="A102" s="481"/>
      <c r="B102" s="482"/>
      <c r="C102" s="483" t="s">
        <v>118</v>
      </c>
      <c r="D102" s="516" t="n">
        <v>7</v>
      </c>
      <c r="E102" s="516"/>
      <c r="F102" s="516"/>
      <c r="G102" s="517" t="n">
        <v>7</v>
      </c>
      <c r="H102" s="517" t="n">
        <v>3</v>
      </c>
      <c r="I102" s="517" t="n">
        <v>4</v>
      </c>
      <c r="J102" s="517" t="n">
        <v>7</v>
      </c>
      <c r="K102" s="517" t="n">
        <v>3</v>
      </c>
      <c r="L102" s="517" t="n">
        <v>3</v>
      </c>
      <c r="M102" s="517" t="n">
        <v>0</v>
      </c>
      <c r="N102" s="517" t="n">
        <v>4</v>
      </c>
      <c r="O102" s="517" t="n">
        <v>4</v>
      </c>
      <c r="P102" s="517" t="n">
        <v>0</v>
      </c>
      <c r="Q102" s="114"/>
      <c r="R102" s="9"/>
      <c r="S102" s="9"/>
      <c r="T102" s="9"/>
      <c r="U102" s="9"/>
      <c r="V102" s="9"/>
      <c r="W102" s="9"/>
      <c r="X102" s="9"/>
      <c r="Y102" s="9"/>
      <c r="Z102" s="9"/>
      <c r="AA102" s="9"/>
      <c r="AB102" s="9"/>
      <c r="AC102" s="9"/>
    </row>
    <row r="103" s="1" customFormat="true" ht="13.5" hidden="false" customHeight="true" outlineLevel="0" collapsed="false">
      <c r="A103" s="481"/>
      <c r="B103" s="482"/>
      <c r="C103" s="483" t="s">
        <v>119</v>
      </c>
      <c r="D103" s="516" t="n">
        <v>0</v>
      </c>
      <c r="E103" s="516"/>
      <c r="F103" s="516"/>
      <c r="G103" s="517" t="n">
        <v>0</v>
      </c>
      <c r="H103" s="517" t="n">
        <v>0</v>
      </c>
      <c r="I103" s="517" t="n">
        <v>0</v>
      </c>
      <c r="J103" s="517" t="n">
        <v>0</v>
      </c>
      <c r="K103" s="517" t="n">
        <v>0</v>
      </c>
      <c r="L103" s="517" t="n">
        <v>0</v>
      </c>
      <c r="M103" s="517" t="n">
        <v>0</v>
      </c>
      <c r="N103" s="517" t="n">
        <v>0</v>
      </c>
      <c r="O103" s="517" t="n">
        <v>0</v>
      </c>
      <c r="P103" s="517" t="n">
        <v>0</v>
      </c>
      <c r="Q103" s="114"/>
      <c r="R103" s="9"/>
      <c r="S103" s="9"/>
      <c r="T103" s="9"/>
      <c r="U103" s="9"/>
      <c r="V103" s="9"/>
      <c r="W103" s="9"/>
      <c r="X103" s="9"/>
      <c r="Y103" s="9"/>
      <c r="Z103" s="9"/>
      <c r="AA103" s="9"/>
      <c r="AB103" s="9"/>
      <c r="AC103" s="9"/>
    </row>
    <row r="104" s="1" customFormat="true" ht="13.5" hidden="false" customHeight="true" outlineLevel="0" collapsed="false">
      <c r="A104" s="481"/>
      <c r="B104" s="482"/>
      <c r="C104" s="483" t="s">
        <v>120</v>
      </c>
      <c r="D104" s="516" t="n">
        <v>3</v>
      </c>
      <c r="E104" s="516"/>
      <c r="F104" s="516"/>
      <c r="G104" s="517" t="n">
        <v>2</v>
      </c>
      <c r="H104" s="517" t="n">
        <v>1</v>
      </c>
      <c r="I104" s="517" t="n">
        <v>1</v>
      </c>
      <c r="J104" s="517" t="n">
        <v>2</v>
      </c>
      <c r="K104" s="517" t="n">
        <v>1</v>
      </c>
      <c r="L104" s="517" t="n">
        <v>1</v>
      </c>
      <c r="M104" s="517" t="n">
        <v>0</v>
      </c>
      <c r="N104" s="517" t="n">
        <v>1</v>
      </c>
      <c r="O104" s="517" t="n">
        <v>1</v>
      </c>
      <c r="P104" s="517" t="n">
        <v>0</v>
      </c>
      <c r="Q104" s="514"/>
      <c r="R104" s="477"/>
      <c r="S104" s="477"/>
      <c r="T104" s="477"/>
      <c r="U104" s="477"/>
      <c r="V104" s="477"/>
      <c r="W104" s="477"/>
      <c r="X104" s="477"/>
      <c r="Y104" s="477"/>
      <c r="Z104" s="477"/>
      <c r="AA104" s="477"/>
      <c r="AB104" s="477"/>
      <c r="AC104" s="477"/>
    </row>
    <row r="105" s="1" customFormat="true" ht="13.5" hidden="false" customHeight="true" outlineLevel="0" collapsed="false">
      <c r="A105" s="481"/>
      <c r="B105" s="482"/>
      <c r="C105" s="483" t="s">
        <v>33</v>
      </c>
      <c r="D105" s="516" t="n">
        <v>0</v>
      </c>
      <c r="E105" s="516" t="n">
        <v>0</v>
      </c>
      <c r="F105" s="516" t="n">
        <v>0</v>
      </c>
      <c r="G105" s="517" t="n">
        <v>0</v>
      </c>
      <c r="H105" s="517" t="n">
        <v>0</v>
      </c>
      <c r="I105" s="517" t="n">
        <v>0</v>
      </c>
      <c r="J105" s="517" t="n">
        <v>0</v>
      </c>
      <c r="K105" s="517" t="n">
        <v>0</v>
      </c>
      <c r="L105" s="517" t="n">
        <v>0</v>
      </c>
      <c r="M105" s="517" t="n">
        <v>0</v>
      </c>
      <c r="N105" s="517" t="n">
        <v>0</v>
      </c>
      <c r="O105" s="517" t="n">
        <v>0</v>
      </c>
      <c r="P105" s="517" t="n">
        <v>0</v>
      </c>
      <c r="Q105" s="114"/>
      <c r="R105" s="9"/>
      <c r="S105" s="9"/>
      <c r="T105" s="9"/>
      <c r="U105" s="9"/>
      <c r="V105" s="9"/>
      <c r="W105" s="9"/>
      <c r="X105" s="9"/>
      <c r="Y105" s="9"/>
      <c r="Z105" s="9"/>
      <c r="AA105" s="9"/>
      <c r="AB105" s="9"/>
      <c r="AC105" s="9"/>
    </row>
    <row r="106" s="1" customFormat="true" ht="13.5" hidden="false" customHeight="true" outlineLevel="0" collapsed="false">
      <c r="A106" s="481" t="n">
        <v>25</v>
      </c>
      <c r="B106" s="482" t="s">
        <v>121</v>
      </c>
      <c r="C106" s="483" t="s">
        <v>122</v>
      </c>
      <c r="D106" s="516" t="n">
        <v>25</v>
      </c>
      <c r="E106" s="516"/>
      <c r="F106" s="516"/>
      <c r="G106" s="517" t="n">
        <v>25</v>
      </c>
      <c r="H106" s="517" t="n">
        <v>8</v>
      </c>
      <c r="I106" s="517" t="n">
        <v>17</v>
      </c>
      <c r="J106" s="517" t="n">
        <v>25</v>
      </c>
      <c r="K106" s="517" t="n">
        <v>8</v>
      </c>
      <c r="L106" s="517" t="n">
        <v>3</v>
      </c>
      <c r="M106" s="517" t="n">
        <v>5</v>
      </c>
      <c r="N106" s="517" t="n">
        <v>17</v>
      </c>
      <c r="O106" s="517" t="n">
        <v>13</v>
      </c>
      <c r="P106" s="517" t="n">
        <v>4</v>
      </c>
      <c r="Q106" s="114"/>
      <c r="R106" s="9"/>
      <c r="S106" s="9"/>
      <c r="T106" s="9"/>
      <c r="U106" s="9"/>
      <c r="V106" s="9"/>
      <c r="W106" s="9"/>
      <c r="X106" s="9"/>
      <c r="Y106" s="9"/>
      <c r="Z106" s="9"/>
      <c r="AA106" s="9"/>
      <c r="AB106" s="9"/>
      <c r="AC106" s="9"/>
    </row>
    <row r="107" s="1" customFormat="true" ht="13.5" hidden="false" customHeight="true" outlineLevel="0" collapsed="false">
      <c r="A107" s="481"/>
      <c r="B107" s="482"/>
      <c r="C107" s="483" t="s">
        <v>33</v>
      </c>
      <c r="D107" s="516" t="n">
        <v>3</v>
      </c>
      <c r="E107" s="516" t="n">
        <v>1</v>
      </c>
      <c r="F107" s="516" t="n">
        <v>2</v>
      </c>
      <c r="G107" s="517" t="n">
        <v>3</v>
      </c>
      <c r="H107" s="517" t="n">
        <v>1</v>
      </c>
      <c r="I107" s="517" t="n">
        <v>2</v>
      </c>
      <c r="J107" s="517" t="n">
        <v>1</v>
      </c>
      <c r="K107" s="517" t="n">
        <v>0</v>
      </c>
      <c r="L107" s="517" t="n">
        <v>0</v>
      </c>
      <c r="M107" s="517" t="n">
        <v>0</v>
      </c>
      <c r="N107" s="517" t="n">
        <v>1</v>
      </c>
      <c r="O107" s="517" t="n">
        <v>1</v>
      </c>
      <c r="P107" s="517" t="n">
        <v>0</v>
      </c>
      <c r="Q107" s="114"/>
      <c r="R107" s="9"/>
      <c r="S107" s="9"/>
      <c r="T107" s="9"/>
      <c r="U107" s="9"/>
      <c r="V107" s="9"/>
      <c r="W107" s="9"/>
      <c r="X107" s="9"/>
      <c r="Y107" s="9"/>
      <c r="Z107" s="9"/>
      <c r="AA107" s="9"/>
      <c r="AB107" s="9"/>
      <c r="AC107" s="9"/>
    </row>
    <row r="108" s="1" customFormat="true" ht="13.5" hidden="false" customHeight="true" outlineLevel="0" collapsed="false">
      <c r="A108" s="481" t="n">
        <v>26</v>
      </c>
      <c r="B108" s="482" t="s">
        <v>123</v>
      </c>
      <c r="C108" s="483" t="s">
        <v>124</v>
      </c>
      <c r="D108" s="516" t="n">
        <v>7</v>
      </c>
      <c r="E108" s="516"/>
      <c r="F108" s="516"/>
      <c r="G108" s="517" t="n">
        <v>7</v>
      </c>
      <c r="H108" s="517" t="n">
        <v>3</v>
      </c>
      <c r="I108" s="517" t="n">
        <v>4</v>
      </c>
      <c r="J108" s="517" t="n">
        <v>7</v>
      </c>
      <c r="K108" s="517" t="n">
        <v>3</v>
      </c>
      <c r="L108" s="517" t="n">
        <v>3</v>
      </c>
      <c r="M108" s="517" t="n">
        <v>0</v>
      </c>
      <c r="N108" s="517" t="n">
        <v>4</v>
      </c>
      <c r="O108" s="517" t="n">
        <v>4</v>
      </c>
      <c r="P108" s="517" t="n">
        <v>0</v>
      </c>
      <c r="Q108" s="114"/>
      <c r="R108" s="9"/>
      <c r="S108" s="9"/>
      <c r="T108" s="9"/>
      <c r="U108" s="9"/>
      <c r="V108" s="9"/>
      <c r="W108" s="9"/>
      <c r="X108" s="9"/>
      <c r="Y108" s="9"/>
      <c r="Z108" s="9"/>
      <c r="AA108" s="9"/>
      <c r="AB108" s="9"/>
      <c r="AC108" s="9"/>
    </row>
    <row r="109" s="1" customFormat="true" ht="13.5" hidden="false" customHeight="true" outlineLevel="0" collapsed="false">
      <c r="A109" s="481"/>
      <c r="B109" s="482"/>
      <c r="C109" s="483" t="s">
        <v>125</v>
      </c>
      <c r="D109" s="516" t="n">
        <v>3</v>
      </c>
      <c r="E109" s="516"/>
      <c r="F109" s="516"/>
      <c r="G109" s="517" t="n">
        <v>3</v>
      </c>
      <c r="H109" s="517" t="n">
        <v>3</v>
      </c>
      <c r="I109" s="517" t="n">
        <v>0</v>
      </c>
      <c r="J109" s="517" t="n">
        <v>0</v>
      </c>
      <c r="K109" s="517" t="n">
        <v>0</v>
      </c>
      <c r="L109" s="517" t="n">
        <v>0</v>
      </c>
      <c r="M109" s="517" t="n">
        <v>0</v>
      </c>
      <c r="N109" s="517" t="n">
        <v>0</v>
      </c>
      <c r="O109" s="517" t="n">
        <v>0</v>
      </c>
      <c r="P109" s="517" t="n">
        <v>0</v>
      </c>
      <c r="Q109" s="114"/>
      <c r="R109" s="9"/>
      <c r="S109" s="9"/>
      <c r="T109" s="9"/>
      <c r="U109" s="9"/>
      <c r="V109" s="9"/>
      <c r="W109" s="9"/>
      <c r="X109" s="9"/>
      <c r="Y109" s="9"/>
      <c r="Z109" s="9"/>
      <c r="AA109" s="9"/>
      <c r="AB109" s="9"/>
      <c r="AC109" s="9"/>
    </row>
    <row r="110" s="1" customFormat="true" ht="13.5" hidden="false" customHeight="true" outlineLevel="0" collapsed="false">
      <c r="A110" s="481"/>
      <c r="B110" s="482"/>
      <c r="C110" s="483" t="s">
        <v>126</v>
      </c>
      <c r="D110" s="516" t="n">
        <v>0</v>
      </c>
      <c r="E110" s="516"/>
      <c r="F110" s="516"/>
      <c r="G110" s="517" t="n">
        <v>0</v>
      </c>
      <c r="H110" s="517" t="n">
        <v>0</v>
      </c>
      <c r="I110" s="517" t="n">
        <v>0</v>
      </c>
      <c r="J110" s="517" t="n">
        <v>0</v>
      </c>
      <c r="K110" s="517" t="n">
        <v>0</v>
      </c>
      <c r="L110" s="517" t="n">
        <v>0</v>
      </c>
      <c r="M110" s="517" t="n">
        <v>0</v>
      </c>
      <c r="N110" s="517" t="n">
        <v>0</v>
      </c>
      <c r="O110" s="517" t="n">
        <v>0</v>
      </c>
      <c r="P110" s="517" t="n">
        <v>0</v>
      </c>
      <c r="Q110" s="114"/>
      <c r="R110" s="9"/>
      <c r="S110" s="9"/>
      <c r="T110" s="9"/>
      <c r="U110" s="9"/>
      <c r="V110" s="9"/>
      <c r="W110" s="9"/>
      <c r="X110" s="9"/>
      <c r="Y110" s="9"/>
      <c r="Z110" s="9"/>
      <c r="AA110" s="9"/>
      <c r="AB110" s="9"/>
      <c r="AC110" s="9"/>
    </row>
    <row r="111" s="1" customFormat="true" ht="13.5" hidden="false" customHeight="true" outlineLevel="0" collapsed="false">
      <c r="A111" s="481"/>
      <c r="B111" s="482"/>
      <c r="C111" s="483" t="s">
        <v>127</v>
      </c>
      <c r="D111" s="516" t="n">
        <v>15</v>
      </c>
      <c r="E111" s="516"/>
      <c r="F111" s="516"/>
      <c r="G111" s="517" t="n">
        <v>15</v>
      </c>
      <c r="H111" s="517" t="n">
        <v>5</v>
      </c>
      <c r="I111" s="517" t="n">
        <v>10</v>
      </c>
      <c r="J111" s="517" t="n">
        <v>15</v>
      </c>
      <c r="K111" s="517" t="n">
        <v>5</v>
      </c>
      <c r="L111" s="517" t="n">
        <v>4</v>
      </c>
      <c r="M111" s="517" t="n">
        <v>1</v>
      </c>
      <c r="N111" s="517" t="n">
        <v>10</v>
      </c>
      <c r="O111" s="517" t="n">
        <v>8</v>
      </c>
      <c r="P111" s="517" t="n">
        <v>2</v>
      </c>
      <c r="Q111" s="86"/>
    </row>
    <row r="112" s="1" customFormat="true" ht="13.5" hidden="false" customHeight="true" outlineLevel="0" collapsed="false">
      <c r="A112" s="481"/>
      <c r="B112" s="482"/>
      <c r="C112" s="483" t="s">
        <v>62</v>
      </c>
      <c r="D112" s="516" t="n">
        <v>0</v>
      </c>
      <c r="E112" s="516"/>
      <c r="F112" s="516"/>
      <c r="G112" s="517" t="n">
        <v>0</v>
      </c>
      <c r="H112" s="517" t="n">
        <v>0</v>
      </c>
      <c r="I112" s="517" t="n">
        <v>0</v>
      </c>
      <c r="J112" s="517" t="n">
        <v>0</v>
      </c>
      <c r="K112" s="517" t="n">
        <v>0</v>
      </c>
      <c r="L112" s="517" t="n">
        <v>0</v>
      </c>
      <c r="M112" s="517" t="n">
        <v>0</v>
      </c>
      <c r="N112" s="517" t="n">
        <v>0</v>
      </c>
      <c r="O112" s="517" t="n">
        <v>0</v>
      </c>
      <c r="P112" s="517" t="n">
        <v>0</v>
      </c>
      <c r="Q112" s="114"/>
      <c r="R112" s="9"/>
      <c r="S112" s="9"/>
      <c r="T112" s="9"/>
      <c r="U112" s="9"/>
      <c r="V112" s="9"/>
      <c r="W112" s="9"/>
      <c r="X112" s="9"/>
      <c r="Y112" s="9"/>
      <c r="Z112" s="9"/>
      <c r="AA112" s="9"/>
      <c r="AB112" s="9"/>
      <c r="AC112" s="9"/>
    </row>
    <row r="113" s="1" customFormat="true" ht="13.5" hidden="false" customHeight="true" outlineLevel="0" collapsed="false">
      <c r="A113" s="481"/>
      <c r="B113" s="482"/>
      <c r="C113" s="483" t="s">
        <v>128</v>
      </c>
      <c r="D113" s="516" t="n">
        <v>0</v>
      </c>
      <c r="E113" s="516"/>
      <c r="F113" s="516"/>
      <c r="G113" s="517" t="n">
        <v>0</v>
      </c>
      <c r="H113" s="517" t="n">
        <v>0</v>
      </c>
      <c r="I113" s="517" t="n">
        <v>0</v>
      </c>
      <c r="J113" s="517" t="n">
        <v>0</v>
      </c>
      <c r="K113" s="517" t="n">
        <v>0</v>
      </c>
      <c r="L113" s="517" t="n">
        <v>0</v>
      </c>
      <c r="M113" s="517" t="n">
        <v>0</v>
      </c>
      <c r="N113" s="517" t="n">
        <v>0</v>
      </c>
      <c r="O113" s="517" t="n">
        <v>0</v>
      </c>
      <c r="P113" s="517" t="n">
        <v>0</v>
      </c>
      <c r="Q113" s="114"/>
      <c r="R113" s="9"/>
      <c r="S113" s="9"/>
      <c r="T113" s="9"/>
      <c r="U113" s="9"/>
      <c r="V113" s="9"/>
      <c r="W113" s="9"/>
      <c r="X113" s="9"/>
      <c r="Y113" s="9"/>
      <c r="Z113" s="9"/>
      <c r="AA113" s="9"/>
      <c r="AB113" s="9"/>
      <c r="AC113" s="9"/>
    </row>
    <row r="114" s="1" customFormat="true" ht="13.5" hidden="false" customHeight="true" outlineLevel="0" collapsed="false">
      <c r="A114" s="481"/>
      <c r="B114" s="482"/>
      <c r="C114" s="483" t="s">
        <v>129</v>
      </c>
      <c r="D114" s="516" t="n">
        <v>0</v>
      </c>
      <c r="E114" s="516"/>
      <c r="F114" s="516"/>
      <c r="G114" s="517" t="n">
        <v>0</v>
      </c>
      <c r="H114" s="517" t="n">
        <v>0</v>
      </c>
      <c r="I114" s="517" t="n">
        <v>0</v>
      </c>
      <c r="J114" s="517" t="n">
        <v>0</v>
      </c>
      <c r="K114" s="517" t="n">
        <v>0</v>
      </c>
      <c r="L114" s="517" t="n">
        <v>0</v>
      </c>
      <c r="M114" s="517" t="n">
        <v>0</v>
      </c>
      <c r="N114" s="517" t="n">
        <v>0</v>
      </c>
      <c r="O114" s="517" t="n">
        <v>0</v>
      </c>
      <c r="P114" s="517" t="n">
        <v>0</v>
      </c>
      <c r="Q114" s="114"/>
      <c r="R114" s="9"/>
      <c r="S114" s="9"/>
      <c r="T114" s="9"/>
      <c r="U114" s="9"/>
      <c r="V114" s="9"/>
      <c r="W114" s="9"/>
      <c r="X114" s="9"/>
      <c r="Y114" s="9"/>
      <c r="Z114" s="9"/>
      <c r="AA114" s="9"/>
      <c r="AB114" s="9"/>
      <c r="AC114" s="9"/>
    </row>
    <row r="115" s="1" customFormat="true" ht="13.5" hidden="false" customHeight="true" outlineLevel="0" collapsed="false">
      <c r="A115" s="481"/>
      <c r="B115" s="482"/>
      <c r="C115" s="483" t="s">
        <v>1764</v>
      </c>
      <c r="D115" s="516" t="n">
        <v>6</v>
      </c>
      <c r="E115" s="516"/>
      <c r="F115" s="516"/>
      <c r="G115" s="517" t="n">
        <v>6</v>
      </c>
      <c r="H115" s="517" t="n">
        <v>0</v>
      </c>
      <c r="I115" s="517" t="n">
        <v>6</v>
      </c>
      <c r="J115" s="517" t="n">
        <v>6</v>
      </c>
      <c r="K115" s="517" t="n">
        <v>0</v>
      </c>
      <c r="L115" s="517" t="n">
        <v>0</v>
      </c>
      <c r="M115" s="517" t="n">
        <v>0</v>
      </c>
      <c r="N115" s="517" t="n">
        <v>6</v>
      </c>
      <c r="O115" s="517" t="n">
        <v>6</v>
      </c>
      <c r="P115" s="517" t="n">
        <v>0</v>
      </c>
      <c r="Q115" s="114"/>
      <c r="R115" s="9"/>
      <c r="S115" s="9"/>
      <c r="T115" s="9"/>
      <c r="U115" s="9"/>
      <c r="V115" s="9"/>
      <c r="W115" s="9"/>
      <c r="X115" s="9"/>
      <c r="Y115" s="9"/>
      <c r="Z115" s="9"/>
      <c r="AA115" s="9"/>
      <c r="AB115" s="9"/>
      <c r="AC115" s="9"/>
    </row>
    <row r="116" s="1" customFormat="true" ht="13.5" hidden="false" customHeight="true" outlineLevel="0" collapsed="false">
      <c r="A116" s="481"/>
      <c r="B116" s="482"/>
      <c r="C116" s="483" t="s">
        <v>131</v>
      </c>
      <c r="D116" s="516" t="n">
        <v>0</v>
      </c>
      <c r="E116" s="516" t="n">
        <v>0</v>
      </c>
      <c r="F116" s="516" t="n">
        <v>0</v>
      </c>
      <c r="G116" s="517" t="n">
        <v>0</v>
      </c>
      <c r="H116" s="517" t="n">
        <v>0</v>
      </c>
      <c r="I116" s="517" t="n">
        <v>0</v>
      </c>
      <c r="J116" s="517" t="n">
        <v>0</v>
      </c>
      <c r="K116" s="517" t="n">
        <v>0</v>
      </c>
      <c r="L116" s="517" t="n">
        <v>0</v>
      </c>
      <c r="M116" s="517" t="n">
        <v>0</v>
      </c>
      <c r="N116" s="517" t="n">
        <v>0</v>
      </c>
      <c r="O116" s="517" t="n">
        <v>0</v>
      </c>
      <c r="P116" s="517" t="n">
        <v>0</v>
      </c>
      <c r="Q116" s="114"/>
      <c r="R116" s="9"/>
      <c r="S116" s="9"/>
      <c r="T116" s="9"/>
      <c r="U116" s="9"/>
      <c r="V116" s="9"/>
      <c r="W116" s="9"/>
      <c r="X116" s="9"/>
      <c r="Y116" s="9"/>
      <c r="Z116" s="9"/>
      <c r="AA116" s="9"/>
      <c r="AB116" s="9"/>
      <c r="AC116" s="9"/>
    </row>
    <row r="117" s="1" customFormat="true" ht="13.5" hidden="false" customHeight="true" outlineLevel="0" collapsed="false">
      <c r="A117" s="481"/>
      <c r="B117" s="482"/>
      <c r="C117" s="483" t="s">
        <v>33</v>
      </c>
      <c r="D117" s="516" t="n">
        <v>0</v>
      </c>
      <c r="E117" s="516" t="n">
        <v>0</v>
      </c>
      <c r="F117" s="516" t="n">
        <v>0</v>
      </c>
      <c r="G117" s="517" t="n">
        <v>0</v>
      </c>
      <c r="H117" s="517" t="n">
        <v>0</v>
      </c>
      <c r="I117" s="517" t="n">
        <v>0</v>
      </c>
      <c r="J117" s="517" t="n">
        <v>0</v>
      </c>
      <c r="K117" s="517" t="n">
        <v>0</v>
      </c>
      <c r="L117" s="517" t="n">
        <v>0</v>
      </c>
      <c r="M117" s="517" t="n">
        <v>0</v>
      </c>
      <c r="N117" s="517" t="n">
        <v>0</v>
      </c>
      <c r="O117" s="517" t="n">
        <v>0</v>
      </c>
      <c r="P117" s="517" t="n">
        <v>0</v>
      </c>
      <c r="Q117" s="114"/>
      <c r="R117" s="9"/>
      <c r="S117" s="9"/>
      <c r="T117" s="9"/>
      <c r="U117" s="9"/>
      <c r="V117" s="9"/>
      <c r="W117" s="9"/>
      <c r="X117" s="9"/>
      <c r="Y117" s="9"/>
      <c r="Z117" s="9"/>
      <c r="AA117" s="9"/>
      <c r="AB117" s="9"/>
      <c r="AC117" s="9"/>
    </row>
    <row r="118" s="1" customFormat="true" ht="13.5" hidden="false" customHeight="true" outlineLevel="0" collapsed="false">
      <c r="A118" s="481" t="n">
        <v>27</v>
      </c>
      <c r="B118" s="482" t="s">
        <v>132</v>
      </c>
      <c r="C118" s="483" t="s">
        <v>33</v>
      </c>
      <c r="D118" s="516" t="n">
        <v>0</v>
      </c>
      <c r="E118" s="516" t="n">
        <v>0</v>
      </c>
      <c r="F118" s="516" t="n">
        <v>0</v>
      </c>
      <c r="G118" s="517" t="n">
        <v>0</v>
      </c>
      <c r="H118" s="517" t="n">
        <v>0</v>
      </c>
      <c r="I118" s="517" t="n">
        <v>0</v>
      </c>
      <c r="J118" s="517" t="n">
        <v>0</v>
      </c>
      <c r="K118" s="517" t="n">
        <v>0</v>
      </c>
      <c r="L118" s="517" t="n">
        <v>0</v>
      </c>
      <c r="M118" s="517" t="n">
        <v>0</v>
      </c>
      <c r="N118" s="517" t="n">
        <v>0</v>
      </c>
      <c r="O118" s="517" t="n">
        <v>0</v>
      </c>
      <c r="P118" s="517" t="n">
        <v>0</v>
      </c>
      <c r="Q118" s="114"/>
      <c r="R118" s="9"/>
      <c r="S118" s="9"/>
      <c r="T118" s="9"/>
      <c r="U118" s="9"/>
      <c r="V118" s="9"/>
      <c r="W118" s="9"/>
      <c r="X118" s="9"/>
      <c r="Y118" s="9"/>
      <c r="Z118" s="9"/>
      <c r="AA118" s="9"/>
      <c r="AB118" s="9"/>
      <c r="AC118" s="9"/>
    </row>
    <row r="119" s="1" customFormat="true" ht="13.5" hidden="false" customHeight="true" outlineLevel="0" collapsed="false">
      <c r="A119" s="481" t="n">
        <v>28</v>
      </c>
      <c r="B119" s="482" t="s">
        <v>133</v>
      </c>
      <c r="C119" s="483" t="s">
        <v>1765</v>
      </c>
      <c r="D119" s="516" t="n">
        <v>8</v>
      </c>
      <c r="E119" s="516"/>
      <c r="F119" s="516"/>
      <c r="G119" s="517" t="n">
        <v>8</v>
      </c>
      <c r="H119" s="517" t="n">
        <v>0</v>
      </c>
      <c r="I119" s="517" t="n">
        <v>8</v>
      </c>
      <c r="J119" s="517" t="n">
        <v>8</v>
      </c>
      <c r="K119" s="517" t="n">
        <v>0</v>
      </c>
      <c r="L119" s="517" t="n">
        <v>0</v>
      </c>
      <c r="M119" s="517" t="n">
        <v>0</v>
      </c>
      <c r="N119" s="517" t="n">
        <v>8</v>
      </c>
      <c r="O119" s="517" t="n">
        <v>8</v>
      </c>
      <c r="P119" s="517" t="n">
        <v>0</v>
      </c>
      <c r="Q119" s="114"/>
      <c r="R119" s="9"/>
      <c r="S119" s="9"/>
      <c r="T119" s="9"/>
      <c r="U119" s="9"/>
      <c r="V119" s="9"/>
      <c r="W119" s="9"/>
      <c r="X119" s="9"/>
      <c r="Y119" s="9"/>
      <c r="Z119" s="9"/>
      <c r="AA119" s="9"/>
      <c r="AB119" s="9"/>
      <c r="AC119" s="9"/>
    </row>
    <row r="120" s="1" customFormat="true" ht="13.5" hidden="false" customHeight="true" outlineLevel="0" collapsed="false">
      <c r="A120" s="481"/>
      <c r="B120" s="482"/>
      <c r="C120" s="483" t="s">
        <v>135</v>
      </c>
      <c r="D120" s="516" t="n">
        <v>3</v>
      </c>
      <c r="E120" s="516"/>
      <c r="F120" s="516"/>
      <c r="G120" s="517" t="n">
        <v>3</v>
      </c>
      <c r="H120" s="517" t="n">
        <v>1</v>
      </c>
      <c r="I120" s="517" t="n">
        <v>2</v>
      </c>
      <c r="J120" s="517" t="n">
        <v>3</v>
      </c>
      <c r="K120" s="517" t="n">
        <v>1</v>
      </c>
      <c r="L120" s="517" t="n">
        <v>1</v>
      </c>
      <c r="M120" s="517" t="n">
        <v>0</v>
      </c>
      <c r="N120" s="517" t="n">
        <v>2</v>
      </c>
      <c r="O120" s="517" t="n">
        <v>1</v>
      </c>
      <c r="P120" s="517" t="n">
        <v>1</v>
      </c>
      <c r="Q120" s="114"/>
      <c r="R120" s="9"/>
      <c r="S120" s="9"/>
      <c r="T120" s="9"/>
      <c r="U120" s="9"/>
      <c r="V120" s="9"/>
      <c r="W120" s="9"/>
      <c r="X120" s="9"/>
      <c r="Y120" s="9"/>
      <c r="Z120" s="9"/>
      <c r="AA120" s="9"/>
      <c r="AB120" s="9"/>
      <c r="AC120" s="9"/>
    </row>
    <row r="121" s="1" customFormat="true" ht="13.5" hidden="false" customHeight="true" outlineLevel="0" collapsed="false">
      <c r="A121" s="481"/>
      <c r="B121" s="482"/>
      <c r="C121" s="483" t="s">
        <v>136</v>
      </c>
      <c r="D121" s="516" t="n">
        <v>7</v>
      </c>
      <c r="E121" s="516"/>
      <c r="F121" s="516"/>
      <c r="G121" s="517" t="n">
        <v>7</v>
      </c>
      <c r="H121" s="517" t="n">
        <v>3</v>
      </c>
      <c r="I121" s="517" t="n">
        <v>4</v>
      </c>
      <c r="J121" s="517" t="n">
        <v>7</v>
      </c>
      <c r="K121" s="517" t="n">
        <v>3</v>
      </c>
      <c r="L121" s="517" t="n">
        <v>2</v>
      </c>
      <c r="M121" s="517" t="n">
        <v>1</v>
      </c>
      <c r="N121" s="517" t="n">
        <v>4</v>
      </c>
      <c r="O121" s="517" t="n">
        <v>3</v>
      </c>
      <c r="P121" s="517" t="n">
        <v>1</v>
      </c>
      <c r="Q121" s="114"/>
      <c r="R121" s="9"/>
      <c r="S121" s="9"/>
      <c r="T121" s="9"/>
      <c r="U121" s="9"/>
      <c r="V121" s="9"/>
      <c r="W121" s="9"/>
      <c r="X121" s="9"/>
      <c r="Y121" s="9"/>
      <c r="Z121" s="9"/>
      <c r="AA121" s="9"/>
      <c r="AB121" s="9"/>
      <c r="AC121" s="9"/>
    </row>
    <row r="122" s="1" customFormat="true" ht="13.5" hidden="false" customHeight="true" outlineLevel="0" collapsed="false">
      <c r="A122" s="481"/>
      <c r="B122" s="482"/>
      <c r="C122" s="483" t="s">
        <v>42</v>
      </c>
      <c r="D122" s="516" t="n">
        <v>3</v>
      </c>
      <c r="E122" s="516"/>
      <c r="F122" s="516"/>
      <c r="G122" s="517" t="n">
        <v>3</v>
      </c>
      <c r="H122" s="517" t="n">
        <v>1</v>
      </c>
      <c r="I122" s="517" t="n">
        <v>2</v>
      </c>
      <c r="J122" s="517" t="n">
        <v>3</v>
      </c>
      <c r="K122" s="517" t="n">
        <v>1</v>
      </c>
      <c r="L122" s="517" t="n">
        <v>1</v>
      </c>
      <c r="M122" s="517" t="n">
        <v>0</v>
      </c>
      <c r="N122" s="517" t="n">
        <v>2</v>
      </c>
      <c r="O122" s="517" t="n">
        <v>2</v>
      </c>
      <c r="P122" s="517" t="n">
        <v>0</v>
      </c>
      <c r="Q122" s="114"/>
      <c r="R122" s="9"/>
      <c r="S122" s="9"/>
      <c r="T122" s="9"/>
      <c r="U122" s="9"/>
      <c r="V122" s="9"/>
      <c r="W122" s="9"/>
      <c r="X122" s="9"/>
      <c r="Y122" s="9"/>
      <c r="Z122" s="9"/>
      <c r="AA122" s="9"/>
      <c r="AB122" s="9"/>
      <c r="AC122" s="9"/>
    </row>
    <row r="123" s="1" customFormat="true" ht="13.5" hidden="false" customHeight="true" outlineLevel="0" collapsed="false">
      <c r="A123" s="481" t="n">
        <v>29</v>
      </c>
      <c r="B123" s="482" t="s">
        <v>137</v>
      </c>
      <c r="C123" s="483" t="s">
        <v>138</v>
      </c>
      <c r="D123" s="516" t="n">
        <v>7</v>
      </c>
      <c r="E123" s="516"/>
      <c r="F123" s="516"/>
      <c r="G123" s="517" t="n">
        <v>7</v>
      </c>
      <c r="H123" s="517" t="n">
        <v>3</v>
      </c>
      <c r="I123" s="517" t="n">
        <v>4</v>
      </c>
      <c r="J123" s="517" t="n">
        <v>7</v>
      </c>
      <c r="K123" s="517" t="n">
        <v>3</v>
      </c>
      <c r="L123" s="517" t="n">
        <v>1</v>
      </c>
      <c r="M123" s="517" t="n">
        <v>2</v>
      </c>
      <c r="N123" s="517" t="n">
        <v>4</v>
      </c>
      <c r="O123" s="517" t="n">
        <v>4</v>
      </c>
      <c r="P123" s="517" t="n">
        <v>0</v>
      </c>
      <c r="Q123" s="114"/>
      <c r="R123" s="9"/>
      <c r="S123" s="9"/>
      <c r="T123" s="9"/>
      <c r="U123" s="9"/>
      <c r="V123" s="9"/>
      <c r="W123" s="9"/>
      <c r="X123" s="9"/>
      <c r="Y123" s="9"/>
      <c r="Z123" s="9"/>
      <c r="AA123" s="9"/>
      <c r="AB123" s="9"/>
      <c r="AC123" s="9"/>
    </row>
    <row r="124" s="1" customFormat="true" ht="13.5" hidden="false" customHeight="true" outlineLevel="0" collapsed="false">
      <c r="A124" s="481"/>
      <c r="B124" s="482"/>
      <c r="C124" s="483" t="s">
        <v>139</v>
      </c>
      <c r="D124" s="516" t="n">
        <v>20</v>
      </c>
      <c r="E124" s="516"/>
      <c r="F124" s="516"/>
      <c r="G124" s="517" t="n">
        <v>20</v>
      </c>
      <c r="H124" s="517" t="n">
        <v>6</v>
      </c>
      <c r="I124" s="517" t="n">
        <v>14</v>
      </c>
      <c r="J124" s="517" t="n">
        <v>20</v>
      </c>
      <c r="K124" s="517" t="n">
        <v>6</v>
      </c>
      <c r="L124" s="517" t="n">
        <v>6</v>
      </c>
      <c r="M124" s="517" t="n">
        <v>0</v>
      </c>
      <c r="N124" s="517" t="n">
        <v>14</v>
      </c>
      <c r="O124" s="517" t="n">
        <v>13</v>
      </c>
      <c r="P124" s="517" t="n">
        <v>1</v>
      </c>
      <c r="Q124" s="114"/>
      <c r="R124" s="9"/>
      <c r="S124" s="9"/>
      <c r="T124" s="9"/>
      <c r="U124" s="9"/>
      <c r="V124" s="9"/>
      <c r="W124" s="9"/>
      <c r="X124" s="9"/>
      <c r="Y124" s="9"/>
      <c r="Z124" s="9"/>
      <c r="AA124" s="9"/>
      <c r="AB124" s="9"/>
      <c r="AC124" s="9"/>
    </row>
    <row r="125" s="1" customFormat="true" ht="13.5" hidden="false" customHeight="true" outlineLevel="0" collapsed="false">
      <c r="A125" s="481"/>
      <c r="B125" s="482"/>
      <c r="C125" s="483" t="s">
        <v>140</v>
      </c>
      <c r="D125" s="516" t="n">
        <v>9</v>
      </c>
      <c r="E125" s="516"/>
      <c r="F125" s="516"/>
      <c r="G125" s="517" t="n">
        <v>9</v>
      </c>
      <c r="H125" s="517" t="n">
        <v>3</v>
      </c>
      <c r="I125" s="517" t="n">
        <v>6</v>
      </c>
      <c r="J125" s="517" t="n">
        <v>9</v>
      </c>
      <c r="K125" s="517" t="n">
        <v>3</v>
      </c>
      <c r="L125" s="517" t="n">
        <v>2</v>
      </c>
      <c r="M125" s="517" t="n">
        <v>1</v>
      </c>
      <c r="N125" s="517" t="n">
        <v>6</v>
      </c>
      <c r="O125" s="517" t="n">
        <v>3</v>
      </c>
      <c r="P125" s="517" t="n">
        <v>3</v>
      </c>
      <c r="Q125" s="114"/>
      <c r="R125" s="9"/>
      <c r="S125" s="9"/>
      <c r="T125" s="9"/>
      <c r="U125" s="9"/>
      <c r="V125" s="9"/>
      <c r="W125" s="9"/>
      <c r="X125" s="9"/>
      <c r="Y125" s="9"/>
      <c r="Z125" s="9"/>
      <c r="AA125" s="9"/>
      <c r="AB125" s="9"/>
      <c r="AC125" s="9"/>
    </row>
    <row r="126" s="1" customFormat="true" ht="13.5" hidden="false" customHeight="true" outlineLevel="0" collapsed="false">
      <c r="A126" s="481"/>
      <c r="B126" s="482"/>
      <c r="C126" s="483" t="s">
        <v>33</v>
      </c>
      <c r="D126" s="516" t="n">
        <v>0</v>
      </c>
      <c r="E126" s="516" t="n">
        <v>0</v>
      </c>
      <c r="F126" s="516" t="n">
        <v>0</v>
      </c>
      <c r="G126" s="517" t="n">
        <v>0</v>
      </c>
      <c r="H126" s="517" t="n">
        <v>0</v>
      </c>
      <c r="I126" s="517" t="n">
        <v>0</v>
      </c>
      <c r="J126" s="517" t="n">
        <v>0</v>
      </c>
      <c r="K126" s="517" t="n">
        <v>0</v>
      </c>
      <c r="L126" s="517" t="n">
        <v>0</v>
      </c>
      <c r="M126" s="517" t="n">
        <v>0</v>
      </c>
      <c r="N126" s="517" t="n">
        <v>0</v>
      </c>
      <c r="O126" s="517" t="n">
        <v>0</v>
      </c>
      <c r="P126" s="517" t="n">
        <v>0</v>
      </c>
      <c r="Q126" s="114"/>
      <c r="R126" s="9"/>
      <c r="S126" s="9"/>
      <c r="T126" s="9"/>
      <c r="U126" s="9"/>
      <c r="V126" s="9"/>
      <c r="W126" s="9"/>
      <c r="X126" s="9"/>
      <c r="Y126" s="9"/>
      <c r="Z126" s="9"/>
      <c r="AA126" s="9"/>
      <c r="AB126" s="9"/>
      <c r="AC126" s="9"/>
    </row>
    <row r="127" s="1" customFormat="true" ht="13.5" hidden="false" customHeight="true" outlineLevel="0" collapsed="false">
      <c r="A127" s="481" t="n">
        <v>30</v>
      </c>
      <c r="B127" s="482" t="s">
        <v>141</v>
      </c>
      <c r="C127" s="483" t="s">
        <v>142</v>
      </c>
      <c r="D127" s="516" t="n">
        <v>12</v>
      </c>
      <c r="E127" s="516"/>
      <c r="F127" s="516"/>
      <c r="G127" s="517" t="n">
        <v>12</v>
      </c>
      <c r="H127" s="517" t="n">
        <v>4</v>
      </c>
      <c r="I127" s="517" t="n">
        <v>8</v>
      </c>
      <c r="J127" s="517" t="n">
        <v>12</v>
      </c>
      <c r="K127" s="517" t="n">
        <v>4</v>
      </c>
      <c r="L127" s="517" t="n">
        <v>1</v>
      </c>
      <c r="M127" s="517" t="n">
        <v>3</v>
      </c>
      <c r="N127" s="517" t="n">
        <v>8</v>
      </c>
      <c r="O127" s="517" t="n">
        <v>3</v>
      </c>
      <c r="P127" s="517" t="n">
        <v>5</v>
      </c>
      <c r="Q127" s="114"/>
      <c r="R127" s="9"/>
      <c r="S127" s="9"/>
      <c r="T127" s="9"/>
      <c r="U127" s="9"/>
      <c r="V127" s="9"/>
      <c r="W127" s="9"/>
      <c r="X127" s="9"/>
      <c r="Y127" s="9"/>
      <c r="Z127" s="9"/>
      <c r="AA127" s="9"/>
      <c r="AB127" s="9"/>
      <c r="AC127" s="9"/>
    </row>
    <row r="128" s="1" customFormat="true" ht="13.5" hidden="false" customHeight="true" outlineLevel="0" collapsed="false">
      <c r="A128" s="481"/>
      <c r="B128" s="482"/>
      <c r="C128" s="483" t="s">
        <v>143</v>
      </c>
      <c r="D128" s="516" t="n">
        <v>9</v>
      </c>
      <c r="E128" s="516"/>
      <c r="F128" s="516"/>
      <c r="G128" s="517" t="n">
        <v>9</v>
      </c>
      <c r="H128" s="517" t="n">
        <v>3</v>
      </c>
      <c r="I128" s="517" t="n">
        <v>6</v>
      </c>
      <c r="J128" s="517" t="n">
        <v>9</v>
      </c>
      <c r="K128" s="517" t="n">
        <v>3</v>
      </c>
      <c r="L128" s="517" t="n">
        <v>1</v>
      </c>
      <c r="M128" s="517" t="n">
        <v>2</v>
      </c>
      <c r="N128" s="517" t="n">
        <v>6</v>
      </c>
      <c r="O128" s="517" t="n">
        <v>2</v>
      </c>
      <c r="P128" s="517" t="n">
        <v>4</v>
      </c>
      <c r="Q128" s="514"/>
      <c r="R128" s="9"/>
      <c r="S128" s="9"/>
      <c r="T128" s="9"/>
      <c r="U128" s="9"/>
      <c r="V128" s="9"/>
      <c r="W128" s="9"/>
      <c r="X128" s="9"/>
      <c r="Y128" s="9"/>
      <c r="Z128" s="9"/>
      <c r="AA128" s="9"/>
      <c r="AB128" s="9"/>
      <c r="AC128" s="9"/>
    </row>
    <row r="129" s="1" customFormat="true" ht="13.5" hidden="false" customHeight="true" outlineLevel="0" collapsed="false">
      <c r="A129" s="481"/>
      <c r="B129" s="482"/>
      <c r="C129" s="483" t="s">
        <v>144</v>
      </c>
      <c r="D129" s="516" t="n">
        <v>15</v>
      </c>
      <c r="E129" s="516"/>
      <c r="F129" s="516"/>
      <c r="G129" s="517" t="n">
        <v>15</v>
      </c>
      <c r="H129" s="517" t="n">
        <v>5</v>
      </c>
      <c r="I129" s="517" t="n">
        <v>10</v>
      </c>
      <c r="J129" s="517" t="n">
        <v>15</v>
      </c>
      <c r="K129" s="517" t="n">
        <v>5</v>
      </c>
      <c r="L129" s="517" t="n">
        <v>5</v>
      </c>
      <c r="M129" s="517" t="n">
        <v>0</v>
      </c>
      <c r="N129" s="517" t="n">
        <v>10</v>
      </c>
      <c r="O129" s="517" t="n">
        <v>10</v>
      </c>
      <c r="P129" s="517" t="n">
        <v>0</v>
      </c>
      <c r="Q129" s="114"/>
      <c r="R129" s="9"/>
      <c r="S129" s="9"/>
      <c r="T129" s="9"/>
      <c r="U129" s="9"/>
      <c r="V129" s="9"/>
      <c r="W129" s="9"/>
      <c r="X129" s="9"/>
      <c r="Y129" s="9"/>
      <c r="Z129" s="9"/>
      <c r="AA129" s="9"/>
      <c r="AB129" s="9"/>
      <c r="AC129" s="9"/>
    </row>
    <row r="130" s="1" customFormat="true" ht="13.5" hidden="false" customHeight="true" outlineLevel="0" collapsed="false">
      <c r="A130" s="481"/>
      <c r="B130" s="482"/>
      <c r="C130" s="483" t="s">
        <v>145</v>
      </c>
      <c r="D130" s="516" t="n">
        <v>6</v>
      </c>
      <c r="E130" s="516"/>
      <c r="F130" s="516"/>
      <c r="G130" s="517" t="n">
        <v>6</v>
      </c>
      <c r="H130" s="517" t="n">
        <v>2</v>
      </c>
      <c r="I130" s="517" t="n">
        <v>4</v>
      </c>
      <c r="J130" s="517" t="n">
        <v>6</v>
      </c>
      <c r="K130" s="517" t="n">
        <v>2</v>
      </c>
      <c r="L130" s="517" t="n">
        <v>2</v>
      </c>
      <c r="M130" s="517" t="n">
        <v>0</v>
      </c>
      <c r="N130" s="517" t="n">
        <v>4</v>
      </c>
      <c r="O130" s="517" t="n">
        <v>1</v>
      </c>
      <c r="P130" s="517" t="n">
        <v>3</v>
      </c>
      <c r="Q130" s="114"/>
      <c r="R130" s="9"/>
      <c r="S130" s="9"/>
      <c r="T130" s="9"/>
      <c r="U130" s="9"/>
      <c r="V130" s="9"/>
      <c r="W130" s="9"/>
      <c r="X130" s="9"/>
      <c r="Y130" s="9"/>
      <c r="Z130" s="9"/>
      <c r="AA130" s="9"/>
      <c r="AB130" s="9"/>
      <c r="AC130" s="9"/>
    </row>
    <row r="131" s="1" customFormat="true" ht="13.5" hidden="false" customHeight="true" outlineLevel="0" collapsed="false">
      <c r="A131" s="481"/>
      <c r="B131" s="482"/>
      <c r="C131" s="483" t="s">
        <v>33</v>
      </c>
      <c r="D131" s="516" t="n">
        <v>4</v>
      </c>
      <c r="E131" s="516" t="n">
        <v>2</v>
      </c>
      <c r="F131" s="516" t="n">
        <v>2</v>
      </c>
      <c r="G131" s="517" t="n">
        <v>4</v>
      </c>
      <c r="H131" s="517" t="n">
        <v>2</v>
      </c>
      <c r="I131" s="517" t="n">
        <v>2</v>
      </c>
      <c r="J131" s="517" t="n">
        <v>4</v>
      </c>
      <c r="K131" s="517" t="n">
        <v>2</v>
      </c>
      <c r="L131" s="517" t="n">
        <v>1</v>
      </c>
      <c r="M131" s="517" t="n">
        <v>1</v>
      </c>
      <c r="N131" s="517" t="n">
        <v>2</v>
      </c>
      <c r="O131" s="517" t="n">
        <v>2</v>
      </c>
      <c r="P131" s="517" t="n">
        <v>0</v>
      </c>
      <c r="Q131" s="114"/>
      <c r="R131" s="9"/>
      <c r="S131" s="9"/>
      <c r="T131" s="9"/>
      <c r="U131" s="9"/>
      <c r="V131" s="9"/>
      <c r="W131" s="9"/>
      <c r="X131" s="9"/>
      <c r="Y131" s="9"/>
      <c r="Z131" s="9"/>
      <c r="AA131" s="9"/>
      <c r="AB131" s="9"/>
      <c r="AC131" s="9"/>
    </row>
    <row r="132" s="1" customFormat="true" ht="13.5" hidden="false" customHeight="true" outlineLevel="0" collapsed="false">
      <c r="A132" s="481" t="n">
        <v>31</v>
      </c>
      <c r="B132" s="482" t="s">
        <v>146</v>
      </c>
      <c r="C132" s="483" t="s">
        <v>274</v>
      </c>
      <c r="D132" s="516" t="n">
        <v>14</v>
      </c>
      <c r="E132" s="516"/>
      <c r="F132" s="516"/>
      <c r="G132" s="517" t="n">
        <v>14</v>
      </c>
      <c r="H132" s="517" t="n">
        <v>5</v>
      </c>
      <c r="I132" s="517" t="n">
        <v>9</v>
      </c>
      <c r="J132" s="517" t="n">
        <v>14</v>
      </c>
      <c r="K132" s="517" t="n">
        <v>5</v>
      </c>
      <c r="L132" s="517" t="n">
        <v>4</v>
      </c>
      <c r="M132" s="517" t="n">
        <v>1</v>
      </c>
      <c r="N132" s="517" t="n">
        <v>9</v>
      </c>
      <c r="O132" s="517" t="n">
        <v>7</v>
      </c>
      <c r="P132" s="517" t="n">
        <v>2</v>
      </c>
      <c r="Q132" s="114"/>
      <c r="R132" s="9"/>
      <c r="S132" s="9"/>
      <c r="T132" s="9"/>
      <c r="U132" s="9"/>
      <c r="V132" s="9"/>
      <c r="W132" s="9"/>
      <c r="X132" s="9"/>
      <c r="Y132" s="9"/>
      <c r="Z132" s="9"/>
      <c r="AA132" s="9"/>
      <c r="AB132" s="9"/>
      <c r="AC132" s="9"/>
    </row>
    <row r="133" s="1" customFormat="true" ht="13.5" hidden="false" customHeight="true" outlineLevel="0" collapsed="false">
      <c r="A133" s="481"/>
      <c r="B133" s="482"/>
      <c r="C133" s="483" t="s">
        <v>38</v>
      </c>
      <c r="D133" s="516" t="n">
        <v>0</v>
      </c>
      <c r="E133" s="516"/>
      <c r="F133" s="516"/>
      <c r="G133" s="517" t="n">
        <v>0</v>
      </c>
      <c r="H133" s="517" t="n">
        <v>0</v>
      </c>
      <c r="I133" s="517" t="n">
        <v>0</v>
      </c>
      <c r="J133" s="517" t="n">
        <v>0</v>
      </c>
      <c r="K133" s="517" t="n">
        <v>0</v>
      </c>
      <c r="L133" s="517" t="n">
        <v>0</v>
      </c>
      <c r="M133" s="517" t="n">
        <v>0</v>
      </c>
      <c r="N133" s="517" t="n">
        <v>0</v>
      </c>
      <c r="O133" s="517" t="n">
        <v>0</v>
      </c>
      <c r="P133" s="517" t="n">
        <v>0</v>
      </c>
      <c r="Q133" s="114"/>
      <c r="R133" s="9"/>
      <c r="S133" s="9"/>
      <c r="T133" s="9"/>
      <c r="U133" s="9"/>
      <c r="V133" s="9"/>
      <c r="W133" s="9"/>
      <c r="X133" s="9"/>
      <c r="Y133" s="9"/>
      <c r="Z133" s="9"/>
      <c r="AA133" s="9"/>
      <c r="AB133" s="9"/>
      <c r="AC133" s="9"/>
    </row>
    <row r="134" s="1" customFormat="true" ht="13.5" hidden="false" customHeight="true" outlineLevel="0" collapsed="false">
      <c r="A134" s="481"/>
      <c r="B134" s="482"/>
      <c r="C134" s="497" t="s">
        <v>144</v>
      </c>
      <c r="D134" s="516" t="n">
        <v>0</v>
      </c>
      <c r="E134" s="516"/>
      <c r="F134" s="516"/>
      <c r="G134" s="517" t="n">
        <v>0</v>
      </c>
      <c r="H134" s="517" t="n">
        <v>0</v>
      </c>
      <c r="I134" s="517" t="n">
        <v>0</v>
      </c>
      <c r="J134" s="517" t="n">
        <v>0</v>
      </c>
      <c r="K134" s="517" t="n">
        <v>0</v>
      </c>
      <c r="L134" s="517" t="n">
        <v>0</v>
      </c>
      <c r="M134" s="517" t="n">
        <v>0</v>
      </c>
      <c r="N134" s="517" t="n">
        <v>0</v>
      </c>
      <c r="O134" s="517" t="n">
        <v>0</v>
      </c>
      <c r="P134" s="517" t="n">
        <v>0</v>
      </c>
      <c r="Q134" s="114"/>
      <c r="R134" s="9"/>
      <c r="S134" s="9"/>
      <c r="T134" s="9"/>
      <c r="U134" s="9"/>
      <c r="V134" s="9"/>
      <c r="W134" s="9"/>
      <c r="X134" s="9"/>
      <c r="Y134" s="9"/>
      <c r="Z134" s="9"/>
      <c r="AA134" s="9"/>
      <c r="AB134" s="9"/>
      <c r="AC134" s="9"/>
    </row>
    <row r="135" s="1" customFormat="true" ht="13.5" hidden="false" customHeight="true" outlineLevel="0" collapsed="false">
      <c r="A135" s="481"/>
      <c r="B135" s="482"/>
      <c r="C135" s="483" t="s">
        <v>33</v>
      </c>
      <c r="D135" s="516" t="n">
        <v>10</v>
      </c>
      <c r="E135" s="516" t="n">
        <v>3</v>
      </c>
      <c r="F135" s="516" t="n">
        <v>7</v>
      </c>
      <c r="G135" s="517" t="n">
        <v>10</v>
      </c>
      <c r="H135" s="517" t="n">
        <v>3</v>
      </c>
      <c r="I135" s="517" t="n">
        <v>7</v>
      </c>
      <c r="J135" s="517" t="n">
        <v>10</v>
      </c>
      <c r="K135" s="517" t="n">
        <v>3</v>
      </c>
      <c r="L135" s="517" t="n">
        <v>3</v>
      </c>
      <c r="M135" s="517" t="n">
        <v>0</v>
      </c>
      <c r="N135" s="517" t="n">
        <v>7</v>
      </c>
      <c r="O135" s="517" t="n">
        <v>6</v>
      </c>
      <c r="P135" s="517" t="n">
        <v>1</v>
      </c>
      <c r="Q135" s="114"/>
      <c r="R135" s="9"/>
      <c r="S135" s="9"/>
      <c r="T135" s="9"/>
      <c r="U135" s="9"/>
      <c r="V135" s="9"/>
      <c r="W135" s="9"/>
      <c r="X135" s="9"/>
      <c r="Y135" s="9"/>
      <c r="Z135" s="9"/>
      <c r="AA135" s="9"/>
      <c r="AB135" s="9"/>
      <c r="AC135" s="9"/>
    </row>
    <row r="136" s="1" customFormat="true" ht="13.5" hidden="false" customHeight="true" outlineLevel="0" collapsed="false">
      <c r="A136" s="481" t="n">
        <v>32</v>
      </c>
      <c r="B136" s="482" t="s">
        <v>149</v>
      </c>
      <c r="C136" s="483" t="s">
        <v>150</v>
      </c>
      <c r="D136" s="516" t="n">
        <v>12</v>
      </c>
      <c r="E136" s="516"/>
      <c r="F136" s="516"/>
      <c r="G136" s="517" t="n">
        <v>12</v>
      </c>
      <c r="H136" s="517" t="n">
        <v>4</v>
      </c>
      <c r="I136" s="517" t="n">
        <v>8</v>
      </c>
      <c r="J136" s="517" t="n">
        <v>12</v>
      </c>
      <c r="K136" s="517" t="n">
        <v>4</v>
      </c>
      <c r="L136" s="517" t="n">
        <v>3</v>
      </c>
      <c r="M136" s="517" t="n">
        <v>1</v>
      </c>
      <c r="N136" s="517" t="n">
        <v>8</v>
      </c>
      <c r="O136" s="517" t="n">
        <v>8</v>
      </c>
      <c r="P136" s="517" t="n">
        <v>0</v>
      </c>
      <c r="Q136" s="114"/>
      <c r="R136" s="9"/>
      <c r="S136" s="9"/>
      <c r="T136" s="9"/>
      <c r="U136" s="9"/>
      <c r="V136" s="9"/>
      <c r="W136" s="9"/>
      <c r="X136" s="9"/>
      <c r="Y136" s="9"/>
      <c r="Z136" s="9"/>
      <c r="AA136" s="9"/>
      <c r="AB136" s="9"/>
      <c r="AC136" s="9"/>
    </row>
    <row r="137" s="1" customFormat="true" ht="13.5" hidden="false" customHeight="true" outlineLevel="0" collapsed="false">
      <c r="A137" s="481"/>
      <c r="B137" s="482"/>
      <c r="C137" s="483" t="s">
        <v>1784</v>
      </c>
      <c r="D137" s="516" t="n">
        <v>25</v>
      </c>
      <c r="E137" s="516"/>
      <c r="F137" s="516"/>
      <c r="G137" s="517" t="n">
        <v>25</v>
      </c>
      <c r="H137" s="517" t="n">
        <v>4</v>
      </c>
      <c r="I137" s="517" t="n">
        <v>21</v>
      </c>
      <c r="J137" s="517" t="n">
        <v>25</v>
      </c>
      <c r="K137" s="517" t="n">
        <v>4</v>
      </c>
      <c r="L137" s="517" t="n">
        <v>0</v>
      </c>
      <c r="M137" s="517" t="n">
        <v>4</v>
      </c>
      <c r="N137" s="517" t="n">
        <v>21</v>
      </c>
      <c r="O137" s="517" t="n">
        <v>11</v>
      </c>
      <c r="P137" s="517" t="n">
        <v>10</v>
      </c>
      <c r="Q137" s="86"/>
    </row>
    <row r="138" s="1" customFormat="true" ht="13.5" hidden="false" customHeight="true" outlineLevel="0" collapsed="false">
      <c r="A138" s="481"/>
      <c r="B138" s="482"/>
      <c r="C138" s="483" t="s">
        <v>152</v>
      </c>
      <c r="D138" s="516" t="n">
        <v>3</v>
      </c>
      <c r="E138" s="516"/>
      <c r="F138" s="516"/>
      <c r="G138" s="517" t="n">
        <v>3</v>
      </c>
      <c r="H138" s="517" t="n">
        <v>1</v>
      </c>
      <c r="I138" s="517" t="n">
        <v>2</v>
      </c>
      <c r="J138" s="517" t="n">
        <v>3</v>
      </c>
      <c r="K138" s="517" t="n">
        <v>1</v>
      </c>
      <c r="L138" s="517" t="n">
        <v>1</v>
      </c>
      <c r="M138" s="517" t="n">
        <v>0</v>
      </c>
      <c r="N138" s="517" t="n">
        <v>2</v>
      </c>
      <c r="O138" s="517" t="n">
        <v>1</v>
      </c>
      <c r="P138" s="517" t="n">
        <v>1</v>
      </c>
      <c r="Q138" s="114"/>
      <c r="R138" s="9"/>
      <c r="S138" s="9"/>
      <c r="T138" s="9"/>
      <c r="U138" s="9"/>
      <c r="V138" s="9"/>
      <c r="W138" s="9"/>
      <c r="X138" s="9"/>
      <c r="Y138" s="9"/>
      <c r="Z138" s="9"/>
      <c r="AA138" s="9"/>
      <c r="AB138" s="9"/>
      <c r="AC138" s="9"/>
    </row>
    <row r="139" s="1" customFormat="true" ht="13.5" hidden="false" customHeight="true" outlineLevel="0" collapsed="false">
      <c r="A139" s="481"/>
      <c r="B139" s="482"/>
      <c r="C139" s="483" t="s">
        <v>39</v>
      </c>
      <c r="D139" s="516" t="n">
        <v>0</v>
      </c>
      <c r="E139" s="516" t="n">
        <v>0</v>
      </c>
      <c r="F139" s="516" t="n">
        <v>0</v>
      </c>
      <c r="G139" s="517" t="n">
        <v>0</v>
      </c>
      <c r="H139" s="517" t="n">
        <v>0</v>
      </c>
      <c r="I139" s="517" t="n">
        <v>0</v>
      </c>
      <c r="J139" s="517" t="n">
        <v>0</v>
      </c>
      <c r="K139" s="517" t="n">
        <v>0</v>
      </c>
      <c r="L139" s="517" t="n">
        <v>0</v>
      </c>
      <c r="M139" s="517" t="n">
        <v>0</v>
      </c>
      <c r="N139" s="517" t="n">
        <v>0</v>
      </c>
      <c r="O139" s="517" t="n">
        <v>0</v>
      </c>
      <c r="P139" s="517" t="n">
        <v>0</v>
      </c>
      <c r="Q139" s="114"/>
      <c r="R139" s="9"/>
      <c r="S139" s="9"/>
      <c r="T139" s="9"/>
      <c r="U139" s="9"/>
      <c r="V139" s="9"/>
      <c r="W139" s="9"/>
      <c r="X139" s="9"/>
      <c r="Y139" s="9"/>
      <c r="Z139" s="9"/>
      <c r="AA139" s="9"/>
      <c r="AB139" s="9"/>
      <c r="AC139" s="9"/>
    </row>
    <row r="140" s="1" customFormat="true" ht="13.5" hidden="false" customHeight="true" outlineLevel="0" collapsed="false">
      <c r="A140" s="481"/>
      <c r="B140" s="482"/>
      <c r="C140" s="483" t="s">
        <v>33</v>
      </c>
      <c r="D140" s="516" t="n">
        <v>12</v>
      </c>
      <c r="E140" s="516" t="n">
        <v>4</v>
      </c>
      <c r="F140" s="516" t="n">
        <v>8</v>
      </c>
      <c r="G140" s="517" t="n">
        <v>12</v>
      </c>
      <c r="H140" s="517" t="n">
        <v>4</v>
      </c>
      <c r="I140" s="517" t="n">
        <v>8</v>
      </c>
      <c r="J140" s="517" t="n">
        <v>10</v>
      </c>
      <c r="K140" s="517" t="n">
        <v>3</v>
      </c>
      <c r="L140" s="517" t="n">
        <v>2</v>
      </c>
      <c r="M140" s="517" t="n">
        <v>1</v>
      </c>
      <c r="N140" s="517" t="n">
        <v>7</v>
      </c>
      <c r="O140" s="517" t="n">
        <v>3</v>
      </c>
      <c r="P140" s="517" t="n">
        <v>4</v>
      </c>
      <c r="Q140" s="114"/>
      <c r="R140" s="9"/>
      <c r="S140" s="9"/>
      <c r="T140" s="9"/>
      <c r="U140" s="9"/>
      <c r="V140" s="9"/>
      <c r="W140" s="9"/>
      <c r="X140" s="9"/>
      <c r="Y140" s="9"/>
      <c r="Z140" s="9"/>
      <c r="AA140" s="9"/>
      <c r="AB140" s="9"/>
      <c r="AC140" s="9"/>
    </row>
    <row r="141" s="1" customFormat="true" ht="13.5" hidden="false" customHeight="true" outlineLevel="0" collapsed="false">
      <c r="A141" s="481" t="n">
        <v>33</v>
      </c>
      <c r="B141" s="482" t="s">
        <v>153</v>
      </c>
      <c r="C141" s="483" t="s">
        <v>154</v>
      </c>
      <c r="D141" s="516" t="n">
        <v>4</v>
      </c>
      <c r="E141" s="516"/>
      <c r="F141" s="516"/>
      <c r="G141" s="517" t="n">
        <v>4</v>
      </c>
      <c r="H141" s="517" t="n">
        <v>2</v>
      </c>
      <c r="I141" s="517" t="n">
        <v>2</v>
      </c>
      <c r="J141" s="517" t="n">
        <v>4</v>
      </c>
      <c r="K141" s="517" t="n">
        <v>2</v>
      </c>
      <c r="L141" s="517" t="n">
        <v>1</v>
      </c>
      <c r="M141" s="517" t="n">
        <v>1</v>
      </c>
      <c r="N141" s="517" t="n">
        <v>2</v>
      </c>
      <c r="O141" s="517" t="n">
        <v>2</v>
      </c>
      <c r="P141" s="517" t="n">
        <v>0</v>
      </c>
      <c r="Q141" s="114"/>
      <c r="R141" s="9"/>
      <c r="S141" s="9"/>
      <c r="T141" s="9"/>
      <c r="U141" s="9"/>
      <c r="V141" s="9"/>
      <c r="W141" s="9"/>
      <c r="X141" s="9"/>
      <c r="Y141" s="9"/>
      <c r="Z141" s="9"/>
      <c r="AA141" s="9"/>
      <c r="AB141" s="9"/>
      <c r="AC141" s="9"/>
    </row>
    <row r="142" s="1" customFormat="true" ht="13.5" hidden="false" customHeight="true" outlineLevel="0" collapsed="false">
      <c r="A142" s="481"/>
      <c r="B142" s="482"/>
      <c r="C142" s="483" t="s">
        <v>119</v>
      </c>
      <c r="D142" s="516" t="n">
        <v>0</v>
      </c>
      <c r="E142" s="516"/>
      <c r="F142" s="516"/>
      <c r="G142" s="517" t="n">
        <v>0</v>
      </c>
      <c r="H142" s="517" t="n">
        <v>0</v>
      </c>
      <c r="I142" s="517" t="n">
        <v>0</v>
      </c>
      <c r="J142" s="517" t="n">
        <v>0</v>
      </c>
      <c r="K142" s="517" t="n">
        <v>0</v>
      </c>
      <c r="L142" s="517" t="n">
        <v>0</v>
      </c>
      <c r="M142" s="517" t="n">
        <v>0</v>
      </c>
      <c r="N142" s="517" t="n">
        <v>0</v>
      </c>
      <c r="O142" s="517" t="n">
        <v>0</v>
      </c>
      <c r="P142" s="517" t="n">
        <v>0</v>
      </c>
      <c r="Q142" s="114"/>
      <c r="R142" s="9"/>
      <c r="S142" s="9"/>
      <c r="T142" s="9"/>
      <c r="U142" s="9"/>
      <c r="V142" s="9"/>
      <c r="W142" s="9"/>
      <c r="X142" s="9"/>
      <c r="Y142" s="9"/>
      <c r="Z142" s="9"/>
      <c r="AA142" s="9"/>
      <c r="AB142" s="9"/>
      <c r="AC142" s="9"/>
    </row>
    <row r="143" s="1" customFormat="true" ht="13.5" hidden="false" customHeight="true" outlineLevel="0" collapsed="false">
      <c r="A143" s="481"/>
      <c r="B143" s="482"/>
      <c r="C143" s="483" t="s">
        <v>155</v>
      </c>
      <c r="D143" s="516" t="n">
        <v>0</v>
      </c>
      <c r="E143" s="516"/>
      <c r="F143" s="516"/>
      <c r="G143" s="517" t="n">
        <v>0</v>
      </c>
      <c r="H143" s="517" t="n">
        <v>0</v>
      </c>
      <c r="I143" s="517" t="n">
        <v>0</v>
      </c>
      <c r="J143" s="517" t="n">
        <v>0</v>
      </c>
      <c r="K143" s="517" t="n">
        <v>0</v>
      </c>
      <c r="L143" s="517" t="n">
        <v>0</v>
      </c>
      <c r="M143" s="517" t="n">
        <v>0</v>
      </c>
      <c r="N143" s="517" t="n">
        <v>0</v>
      </c>
      <c r="O143" s="517" t="n">
        <v>0</v>
      </c>
      <c r="P143" s="517" t="n">
        <v>0</v>
      </c>
      <c r="Q143" s="114"/>
      <c r="R143" s="9"/>
      <c r="S143" s="9"/>
      <c r="T143" s="9"/>
      <c r="U143" s="9"/>
      <c r="V143" s="9"/>
      <c r="W143" s="9"/>
      <c r="X143" s="9"/>
      <c r="Y143" s="9"/>
      <c r="Z143" s="9"/>
      <c r="AA143" s="9"/>
      <c r="AB143" s="9"/>
      <c r="AC143" s="9"/>
    </row>
    <row r="144" s="1" customFormat="true" ht="13.5" hidden="false" customHeight="true" outlineLevel="0" collapsed="false">
      <c r="A144" s="481"/>
      <c r="B144" s="482"/>
      <c r="C144" s="483" t="s">
        <v>62</v>
      </c>
      <c r="D144" s="516" t="n">
        <v>0</v>
      </c>
      <c r="E144" s="516"/>
      <c r="F144" s="516"/>
      <c r="G144" s="517" t="n">
        <v>0</v>
      </c>
      <c r="H144" s="517" t="n">
        <v>0</v>
      </c>
      <c r="I144" s="517" t="n">
        <v>0</v>
      </c>
      <c r="J144" s="517" t="n">
        <v>0</v>
      </c>
      <c r="K144" s="517" t="n">
        <v>0</v>
      </c>
      <c r="L144" s="517" t="n">
        <v>0</v>
      </c>
      <c r="M144" s="517" t="n">
        <v>0</v>
      </c>
      <c r="N144" s="517" t="n">
        <v>0</v>
      </c>
      <c r="O144" s="517" t="n">
        <v>0</v>
      </c>
      <c r="P144" s="517" t="n">
        <v>0</v>
      </c>
      <c r="Q144" s="114"/>
      <c r="R144" s="9"/>
      <c r="S144" s="9"/>
      <c r="T144" s="9"/>
      <c r="U144" s="9"/>
      <c r="V144" s="9"/>
      <c r="W144" s="9"/>
      <c r="X144" s="9"/>
      <c r="Y144" s="9"/>
      <c r="Z144" s="9"/>
      <c r="AA144" s="9"/>
      <c r="AB144" s="9"/>
      <c r="AC144" s="9"/>
    </row>
    <row r="145" s="1" customFormat="true" ht="13.5" hidden="false" customHeight="true" outlineLevel="0" collapsed="false">
      <c r="A145" s="481"/>
      <c r="B145" s="482"/>
      <c r="C145" s="483" t="s">
        <v>131</v>
      </c>
      <c r="D145" s="516" t="n">
        <v>0</v>
      </c>
      <c r="E145" s="516" t="n">
        <v>0</v>
      </c>
      <c r="F145" s="516" t="n">
        <v>0</v>
      </c>
      <c r="G145" s="517" t="n">
        <v>0</v>
      </c>
      <c r="H145" s="517" t="n">
        <v>0</v>
      </c>
      <c r="I145" s="517" t="n">
        <v>0</v>
      </c>
      <c r="J145" s="517" t="n">
        <v>0</v>
      </c>
      <c r="K145" s="517" t="n">
        <v>0</v>
      </c>
      <c r="L145" s="517" t="n">
        <v>0</v>
      </c>
      <c r="M145" s="517" t="n">
        <v>0</v>
      </c>
      <c r="N145" s="517" t="n">
        <v>0</v>
      </c>
      <c r="O145" s="517" t="n">
        <v>0</v>
      </c>
      <c r="P145" s="517" t="n">
        <v>0</v>
      </c>
      <c r="Q145" s="114"/>
      <c r="R145" s="9"/>
      <c r="S145" s="9"/>
      <c r="T145" s="9"/>
      <c r="U145" s="9"/>
      <c r="V145" s="9"/>
      <c r="W145" s="9"/>
      <c r="X145" s="9"/>
      <c r="Y145" s="9"/>
      <c r="Z145" s="9"/>
      <c r="AA145" s="9"/>
      <c r="AB145" s="9"/>
      <c r="AC145" s="9"/>
    </row>
    <row r="146" s="1" customFormat="true" ht="13.5" hidden="false" customHeight="true" outlineLevel="0" collapsed="false">
      <c r="A146" s="481" t="n">
        <v>34</v>
      </c>
      <c r="B146" s="482" t="s">
        <v>156</v>
      </c>
      <c r="C146" s="483" t="s">
        <v>1766</v>
      </c>
      <c r="D146" s="516" t="n">
        <v>1</v>
      </c>
      <c r="E146" s="516"/>
      <c r="F146" s="516"/>
      <c r="G146" s="517" t="n">
        <v>1</v>
      </c>
      <c r="H146" s="517" t="n">
        <v>0</v>
      </c>
      <c r="I146" s="517" t="n">
        <v>1</v>
      </c>
      <c r="J146" s="517" t="n">
        <v>1</v>
      </c>
      <c r="K146" s="517" t="n">
        <v>0</v>
      </c>
      <c r="L146" s="517" t="n">
        <v>0</v>
      </c>
      <c r="M146" s="517" t="n">
        <v>0</v>
      </c>
      <c r="N146" s="517" t="n">
        <v>1</v>
      </c>
      <c r="O146" s="517" t="n">
        <v>1</v>
      </c>
      <c r="P146" s="517" t="n">
        <v>0</v>
      </c>
      <c r="Q146" s="514"/>
      <c r="R146" s="9"/>
      <c r="S146" s="9"/>
      <c r="T146" s="9"/>
      <c r="U146" s="9"/>
      <c r="V146" s="9"/>
      <c r="W146" s="9"/>
      <c r="X146" s="9"/>
      <c r="Y146" s="9"/>
      <c r="Z146" s="9"/>
      <c r="AA146" s="9"/>
      <c r="AB146" s="9"/>
      <c r="AC146" s="9"/>
    </row>
    <row r="147" s="1" customFormat="true" ht="13.5" hidden="false" customHeight="true" outlineLevel="0" collapsed="false">
      <c r="A147" s="481"/>
      <c r="B147" s="482"/>
      <c r="C147" s="483" t="s">
        <v>1767</v>
      </c>
      <c r="D147" s="516" t="n">
        <v>1</v>
      </c>
      <c r="E147" s="516"/>
      <c r="F147" s="516"/>
      <c r="G147" s="517" t="n">
        <v>1</v>
      </c>
      <c r="H147" s="517" t="n">
        <v>0</v>
      </c>
      <c r="I147" s="517" t="n">
        <v>1</v>
      </c>
      <c r="J147" s="517" t="n">
        <v>1</v>
      </c>
      <c r="K147" s="517" t="n">
        <v>0</v>
      </c>
      <c r="L147" s="517" t="n">
        <v>0</v>
      </c>
      <c r="M147" s="517" t="n">
        <v>0</v>
      </c>
      <c r="N147" s="517" t="n">
        <v>1</v>
      </c>
      <c r="O147" s="517" t="n">
        <v>1</v>
      </c>
      <c r="P147" s="517" t="n">
        <v>0</v>
      </c>
      <c r="Q147" s="114"/>
      <c r="R147" s="9"/>
      <c r="S147" s="9"/>
      <c r="T147" s="9"/>
      <c r="U147" s="9"/>
      <c r="V147" s="9"/>
      <c r="W147" s="9"/>
      <c r="X147" s="9"/>
      <c r="Y147" s="9"/>
      <c r="Z147" s="9"/>
      <c r="AA147" s="9"/>
      <c r="AB147" s="9"/>
      <c r="AC147" s="9"/>
    </row>
    <row r="148" s="1" customFormat="true" ht="13.5" hidden="false" customHeight="true" outlineLevel="0" collapsed="false">
      <c r="A148" s="481"/>
      <c r="B148" s="482"/>
      <c r="C148" s="483" t="s">
        <v>159</v>
      </c>
      <c r="D148" s="516" t="n">
        <v>0</v>
      </c>
      <c r="E148" s="516"/>
      <c r="F148" s="516"/>
      <c r="G148" s="517" t="n">
        <v>0</v>
      </c>
      <c r="H148" s="517" t="n">
        <v>0</v>
      </c>
      <c r="I148" s="517" t="n">
        <v>0</v>
      </c>
      <c r="J148" s="517" t="n">
        <v>0</v>
      </c>
      <c r="K148" s="517" t="n">
        <v>0</v>
      </c>
      <c r="L148" s="517" t="n">
        <v>0</v>
      </c>
      <c r="M148" s="517" t="n">
        <v>0</v>
      </c>
      <c r="N148" s="517" t="n">
        <v>0</v>
      </c>
      <c r="O148" s="517" t="n">
        <v>0</v>
      </c>
      <c r="P148" s="517" t="n">
        <v>0</v>
      </c>
      <c r="Q148" s="114"/>
      <c r="R148" s="9"/>
      <c r="S148" s="9"/>
      <c r="T148" s="9"/>
      <c r="U148" s="9"/>
      <c r="V148" s="9"/>
      <c r="W148" s="9"/>
      <c r="X148" s="9"/>
      <c r="Y148" s="9"/>
      <c r="Z148" s="9"/>
      <c r="AA148" s="9"/>
      <c r="AB148" s="9"/>
      <c r="AC148" s="9"/>
    </row>
    <row r="149" s="1" customFormat="true" ht="13.5" hidden="false" customHeight="true" outlineLevel="0" collapsed="false">
      <c r="A149" s="481"/>
      <c r="B149" s="482"/>
      <c r="C149" s="483" t="s">
        <v>160</v>
      </c>
      <c r="D149" s="516" t="n">
        <v>3</v>
      </c>
      <c r="E149" s="516"/>
      <c r="F149" s="516"/>
      <c r="G149" s="517" t="n">
        <v>3</v>
      </c>
      <c r="H149" s="517" t="n">
        <v>1</v>
      </c>
      <c r="I149" s="517" t="n">
        <v>2</v>
      </c>
      <c r="J149" s="517" t="n">
        <v>0</v>
      </c>
      <c r="K149" s="517" t="n">
        <v>0</v>
      </c>
      <c r="L149" s="517" t="n">
        <v>0</v>
      </c>
      <c r="M149" s="517" t="n">
        <v>0</v>
      </c>
      <c r="N149" s="517" t="n">
        <v>0</v>
      </c>
      <c r="O149" s="517" t="n">
        <v>0</v>
      </c>
      <c r="P149" s="517" t="n">
        <v>0</v>
      </c>
      <c r="Q149" s="114"/>
      <c r="R149" s="9"/>
      <c r="S149" s="9"/>
      <c r="T149" s="9"/>
      <c r="U149" s="9"/>
      <c r="V149" s="9"/>
      <c r="W149" s="9"/>
      <c r="X149" s="9"/>
      <c r="Y149" s="9"/>
      <c r="Z149" s="9"/>
      <c r="AA149" s="9"/>
      <c r="AB149" s="9"/>
      <c r="AC149" s="9"/>
    </row>
    <row r="150" s="1" customFormat="true" ht="13.5" hidden="false" customHeight="true" outlineLevel="0" collapsed="false">
      <c r="A150" s="481"/>
      <c r="B150" s="482"/>
      <c r="C150" s="483" t="s">
        <v>115</v>
      </c>
      <c r="D150" s="516" t="n">
        <v>0</v>
      </c>
      <c r="E150" s="516"/>
      <c r="F150" s="516"/>
      <c r="G150" s="517" t="n">
        <v>0</v>
      </c>
      <c r="H150" s="517" t="n">
        <v>0</v>
      </c>
      <c r="I150" s="517" t="n">
        <v>0</v>
      </c>
      <c r="J150" s="517" t="n">
        <v>0</v>
      </c>
      <c r="K150" s="517" t="n">
        <v>0</v>
      </c>
      <c r="L150" s="517" t="n">
        <v>0</v>
      </c>
      <c r="M150" s="517" t="n">
        <v>0</v>
      </c>
      <c r="N150" s="517" t="n">
        <v>0</v>
      </c>
      <c r="O150" s="517" t="n">
        <v>0</v>
      </c>
      <c r="P150" s="517" t="n">
        <v>0</v>
      </c>
      <c r="Q150" s="114"/>
      <c r="R150" s="9"/>
      <c r="S150" s="9"/>
      <c r="T150" s="9"/>
      <c r="U150" s="9"/>
      <c r="V150" s="9"/>
      <c r="W150" s="9"/>
      <c r="X150" s="9"/>
      <c r="Y150" s="9"/>
      <c r="Z150" s="9"/>
      <c r="AA150" s="9"/>
      <c r="AB150" s="9"/>
      <c r="AC150" s="9"/>
    </row>
    <row r="151" s="1" customFormat="true" ht="13.5" hidden="false" customHeight="true" outlineLevel="0" collapsed="false">
      <c r="A151" s="481"/>
      <c r="B151" s="482"/>
      <c r="C151" s="483" t="s">
        <v>124</v>
      </c>
      <c r="D151" s="516" t="n">
        <v>0</v>
      </c>
      <c r="E151" s="516"/>
      <c r="F151" s="516"/>
      <c r="G151" s="517" t="n">
        <v>0</v>
      </c>
      <c r="H151" s="517" t="n">
        <v>0</v>
      </c>
      <c r="I151" s="517" t="n">
        <v>0</v>
      </c>
      <c r="J151" s="517" t="n">
        <v>0</v>
      </c>
      <c r="K151" s="517" t="n">
        <v>0</v>
      </c>
      <c r="L151" s="517" t="n">
        <v>0</v>
      </c>
      <c r="M151" s="517" t="n">
        <v>0</v>
      </c>
      <c r="N151" s="517" t="n">
        <v>0</v>
      </c>
      <c r="O151" s="517" t="n">
        <v>0</v>
      </c>
      <c r="P151" s="517" t="n">
        <v>0</v>
      </c>
      <c r="Q151" s="114"/>
      <c r="R151" s="9"/>
      <c r="S151" s="9"/>
      <c r="T151" s="9"/>
      <c r="U151" s="9"/>
      <c r="V151" s="9"/>
      <c r="W151" s="9"/>
      <c r="X151" s="9"/>
      <c r="Y151" s="9"/>
      <c r="Z151" s="9"/>
      <c r="AA151" s="9"/>
      <c r="AB151" s="9"/>
      <c r="AC151" s="9"/>
    </row>
    <row r="152" s="1" customFormat="true" ht="13.5" hidden="false" customHeight="true" outlineLevel="0" collapsed="false">
      <c r="A152" s="481"/>
      <c r="B152" s="482"/>
      <c r="C152" s="483" t="s">
        <v>161</v>
      </c>
      <c r="D152" s="516" t="n">
        <v>0</v>
      </c>
      <c r="E152" s="516"/>
      <c r="F152" s="516"/>
      <c r="G152" s="517" t="n">
        <v>0</v>
      </c>
      <c r="H152" s="517" t="n">
        <v>0</v>
      </c>
      <c r="I152" s="517" t="n">
        <v>0</v>
      </c>
      <c r="J152" s="517" t="n">
        <v>0</v>
      </c>
      <c r="K152" s="517" t="n">
        <v>0</v>
      </c>
      <c r="L152" s="517" t="n">
        <v>0</v>
      </c>
      <c r="M152" s="517" t="n">
        <v>0</v>
      </c>
      <c r="N152" s="517" t="n">
        <v>0</v>
      </c>
      <c r="O152" s="517" t="n">
        <v>0</v>
      </c>
      <c r="P152" s="517" t="n">
        <v>0</v>
      </c>
      <c r="Q152" s="114"/>
      <c r="R152" s="9"/>
      <c r="S152" s="9"/>
      <c r="T152" s="9"/>
      <c r="U152" s="9"/>
      <c r="V152" s="9"/>
      <c r="W152" s="9"/>
      <c r="X152" s="9"/>
      <c r="Y152" s="9"/>
      <c r="Z152" s="9"/>
      <c r="AA152" s="9"/>
      <c r="AB152" s="9"/>
      <c r="AC152" s="9"/>
    </row>
    <row r="153" s="1" customFormat="true" ht="13.5" hidden="false" customHeight="true" outlineLevel="0" collapsed="false">
      <c r="A153" s="481"/>
      <c r="B153" s="482"/>
      <c r="C153" s="483" t="s">
        <v>131</v>
      </c>
      <c r="D153" s="516" t="n">
        <v>0</v>
      </c>
      <c r="E153" s="516" t="n">
        <v>0</v>
      </c>
      <c r="F153" s="516" t="n">
        <v>0</v>
      </c>
      <c r="G153" s="517" t="n">
        <v>0</v>
      </c>
      <c r="H153" s="517" t="n">
        <v>0</v>
      </c>
      <c r="I153" s="517" t="n">
        <v>0</v>
      </c>
      <c r="J153" s="517" t="n">
        <v>0</v>
      </c>
      <c r="K153" s="517" t="n">
        <v>0</v>
      </c>
      <c r="L153" s="517" t="n">
        <v>0</v>
      </c>
      <c r="M153" s="517" t="n">
        <v>0</v>
      </c>
      <c r="N153" s="517" t="n">
        <v>0</v>
      </c>
      <c r="O153" s="517" t="n">
        <v>0</v>
      </c>
      <c r="P153" s="517" t="n">
        <v>0</v>
      </c>
      <c r="Q153" s="114"/>
      <c r="R153" s="9"/>
      <c r="S153" s="9"/>
      <c r="T153" s="9"/>
      <c r="U153" s="9"/>
      <c r="V153" s="9"/>
      <c r="W153" s="9"/>
      <c r="X153" s="9"/>
      <c r="Y153" s="9"/>
      <c r="Z153" s="9"/>
      <c r="AA153" s="9"/>
      <c r="AB153" s="9"/>
      <c r="AC153" s="9"/>
    </row>
    <row r="154" s="1" customFormat="true" ht="13.5" hidden="false" customHeight="true" outlineLevel="0" collapsed="false">
      <c r="A154" s="481"/>
      <c r="B154" s="482"/>
      <c r="C154" s="483" t="s">
        <v>33</v>
      </c>
      <c r="D154" s="516" t="n">
        <v>0</v>
      </c>
      <c r="E154" s="516" t="n">
        <v>0</v>
      </c>
      <c r="F154" s="516" t="n">
        <v>0</v>
      </c>
      <c r="G154" s="517" t="n">
        <v>0</v>
      </c>
      <c r="H154" s="517" t="n">
        <v>0</v>
      </c>
      <c r="I154" s="517" t="n">
        <v>0</v>
      </c>
      <c r="J154" s="517" t="n">
        <v>0</v>
      </c>
      <c r="K154" s="517" t="n">
        <v>0</v>
      </c>
      <c r="L154" s="517" t="n">
        <v>0</v>
      </c>
      <c r="M154" s="517" t="n">
        <v>0</v>
      </c>
      <c r="N154" s="517" t="n">
        <v>0</v>
      </c>
      <c r="O154" s="517" t="n">
        <v>0</v>
      </c>
      <c r="P154" s="517" t="n">
        <v>0</v>
      </c>
      <c r="Q154" s="114"/>
      <c r="R154" s="9"/>
      <c r="S154" s="9"/>
      <c r="T154" s="9"/>
      <c r="U154" s="9"/>
      <c r="V154" s="9"/>
      <c r="W154" s="9"/>
      <c r="X154" s="9"/>
      <c r="Y154" s="9"/>
      <c r="Z154" s="9"/>
      <c r="AA154" s="9"/>
      <c r="AB154" s="9"/>
      <c r="AC154" s="9"/>
    </row>
    <row r="155" s="1" customFormat="true" ht="13.5" hidden="false" customHeight="true" outlineLevel="0" collapsed="false">
      <c r="A155" s="481" t="n">
        <v>35</v>
      </c>
      <c r="B155" s="482" t="s">
        <v>162</v>
      </c>
      <c r="C155" s="483" t="s">
        <v>62</v>
      </c>
      <c r="D155" s="516" t="n">
        <v>0</v>
      </c>
      <c r="E155" s="516"/>
      <c r="F155" s="516"/>
      <c r="G155" s="517" t="n">
        <v>0</v>
      </c>
      <c r="H155" s="517" t="n">
        <v>0</v>
      </c>
      <c r="I155" s="517" t="n">
        <v>0</v>
      </c>
      <c r="J155" s="517" t="n">
        <v>0</v>
      </c>
      <c r="K155" s="517" t="n">
        <v>0</v>
      </c>
      <c r="L155" s="517" t="n">
        <v>0</v>
      </c>
      <c r="M155" s="517" t="n">
        <v>0</v>
      </c>
      <c r="N155" s="517" t="n">
        <v>0</v>
      </c>
      <c r="O155" s="517" t="n">
        <v>0</v>
      </c>
      <c r="P155" s="517" t="n">
        <v>0</v>
      </c>
      <c r="Q155" s="114"/>
      <c r="R155" s="9"/>
      <c r="S155" s="9"/>
      <c r="T155" s="9"/>
      <c r="U155" s="9"/>
      <c r="V155" s="9"/>
      <c r="W155" s="9"/>
      <c r="X155" s="9"/>
      <c r="Y155" s="9"/>
      <c r="Z155" s="9"/>
      <c r="AA155" s="9"/>
      <c r="AB155" s="9"/>
      <c r="AC155" s="9"/>
    </row>
    <row r="156" s="1" customFormat="true" ht="13.5" hidden="false" customHeight="true" outlineLevel="0" collapsed="false">
      <c r="A156" s="481"/>
      <c r="B156" s="482"/>
      <c r="C156" s="483" t="s">
        <v>163</v>
      </c>
      <c r="D156" s="516" t="n">
        <v>0</v>
      </c>
      <c r="E156" s="516"/>
      <c r="F156" s="516"/>
      <c r="G156" s="517" t="n">
        <v>0</v>
      </c>
      <c r="H156" s="517" t="n">
        <v>0</v>
      </c>
      <c r="I156" s="517" t="n">
        <v>0</v>
      </c>
      <c r="J156" s="517" t="n">
        <v>0</v>
      </c>
      <c r="K156" s="517" t="n">
        <v>0</v>
      </c>
      <c r="L156" s="517" t="n">
        <v>0</v>
      </c>
      <c r="M156" s="517" t="n">
        <v>0</v>
      </c>
      <c r="N156" s="517" t="n">
        <v>0</v>
      </c>
      <c r="O156" s="517" t="n">
        <v>0</v>
      </c>
      <c r="P156" s="517" t="n">
        <v>0</v>
      </c>
      <c r="Q156" s="114"/>
      <c r="R156" s="9"/>
      <c r="S156" s="9"/>
      <c r="T156" s="9"/>
      <c r="U156" s="9"/>
      <c r="V156" s="9"/>
      <c r="W156" s="9"/>
      <c r="X156" s="9"/>
      <c r="Y156" s="9"/>
      <c r="Z156" s="9"/>
      <c r="AA156" s="9"/>
      <c r="AB156" s="9"/>
      <c r="AC156" s="9"/>
    </row>
    <row r="157" s="1" customFormat="true" ht="13.5" hidden="false" customHeight="true" outlineLevel="0" collapsed="false">
      <c r="A157" s="481"/>
      <c r="B157" s="482"/>
      <c r="C157" s="483" t="s">
        <v>131</v>
      </c>
      <c r="D157" s="516" t="n">
        <v>0</v>
      </c>
      <c r="E157" s="516" t="n">
        <v>0</v>
      </c>
      <c r="F157" s="516" t="n">
        <v>0</v>
      </c>
      <c r="G157" s="517" t="n">
        <v>0</v>
      </c>
      <c r="H157" s="517" t="n">
        <v>0</v>
      </c>
      <c r="I157" s="517" t="n">
        <v>0</v>
      </c>
      <c r="J157" s="517" t="n">
        <v>0</v>
      </c>
      <c r="K157" s="517" t="n">
        <v>0</v>
      </c>
      <c r="L157" s="517" t="n">
        <v>0</v>
      </c>
      <c r="M157" s="517" t="n">
        <v>0</v>
      </c>
      <c r="N157" s="517" t="n">
        <v>0</v>
      </c>
      <c r="O157" s="517" t="n">
        <v>0</v>
      </c>
      <c r="P157" s="517" t="n">
        <v>0</v>
      </c>
      <c r="Q157" s="114"/>
      <c r="R157" s="9"/>
      <c r="S157" s="9"/>
      <c r="T157" s="9"/>
      <c r="U157" s="9"/>
      <c r="V157" s="9"/>
      <c r="W157" s="9"/>
      <c r="X157" s="9"/>
      <c r="Y157" s="9"/>
      <c r="Z157" s="9"/>
      <c r="AA157" s="9"/>
      <c r="AB157" s="9"/>
      <c r="AC157" s="9"/>
    </row>
    <row r="158" s="1" customFormat="true" ht="13.5" hidden="false" customHeight="true" outlineLevel="0" collapsed="false">
      <c r="A158" s="481" t="n">
        <v>36</v>
      </c>
      <c r="B158" s="482" t="s">
        <v>165</v>
      </c>
      <c r="C158" s="483" t="s">
        <v>166</v>
      </c>
      <c r="D158" s="516" t="n">
        <v>6</v>
      </c>
      <c r="E158" s="516"/>
      <c r="F158" s="516"/>
      <c r="G158" s="517" t="n">
        <v>6</v>
      </c>
      <c r="H158" s="517" t="n">
        <v>2</v>
      </c>
      <c r="I158" s="517" t="n">
        <v>4</v>
      </c>
      <c r="J158" s="517" t="n">
        <v>6</v>
      </c>
      <c r="K158" s="517" t="n">
        <v>2</v>
      </c>
      <c r="L158" s="517" t="n">
        <v>1</v>
      </c>
      <c r="M158" s="517" t="n">
        <v>1</v>
      </c>
      <c r="N158" s="517" t="n">
        <v>4</v>
      </c>
      <c r="O158" s="517" t="n">
        <v>3</v>
      </c>
      <c r="P158" s="517" t="n">
        <v>1</v>
      </c>
      <c r="Q158" s="114"/>
      <c r="R158" s="9"/>
      <c r="S158" s="9"/>
      <c r="T158" s="9"/>
      <c r="U158" s="9"/>
      <c r="V158" s="9"/>
      <c r="W158" s="9"/>
      <c r="X158" s="9"/>
      <c r="Y158" s="9"/>
      <c r="Z158" s="9"/>
      <c r="AA158" s="9"/>
      <c r="AB158" s="9"/>
      <c r="AC158" s="9"/>
    </row>
    <row r="159" s="1" customFormat="true" ht="13.5" hidden="false" customHeight="true" outlineLevel="0" collapsed="false">
      <c r="A159" s="481"/>
      <c r="B159" s="482"/>
      <c r="C159" s="483" t="s">
        <v>33</v>
      </c>
      <c r="D159" s="516" t="n">
        <v>12</v>
      </c>
      <c r="E159" s="516" t="n">
        <v>4</v>
      </c>
      <c r="F159" s="516" t="n">
        <v>8</v>
      </c>
      <c r="G159" s="517" t="n">
        <v>12</v>
      </c>
      <c r="H159" s="517" t="n">
        <v>4</v>
      </c>
      <c r="I159" s="517" t="n">
        <v>8</v>
      </c>
      <c r="J159" s="517" t="n">
        <v>10</v>
      </c>
      <c r="K159" s="517" t="n">
        <v>4</v>
      </c>
      <c r="L159" s="517" t="n">
        <v>3</v>
      </c>
      <c r="M159" s="517" t="n">
        <v>1</v>
      </c>
      <c r="N159" s="517" t="n">
        <v>6</v>
      </c>
      <c r="O159" s="517" t="n">
        <v>5</v>
      </c>
      <c r="P159" s="517" t="n">
        <v>1</v>
      </c>
      <c r="Q159" s="86"/>
    </row>
    <row r="160" s="1" customFormat="true" ht="13.5" hidden="false" customHeight="true" outlineLevel="0" collapsed="false">
      <c r="A160" s="481" t="n">
        <v>37</v>
      </c>
      <c r="B160" s="482" t="s">
        <v>167</v>
      </c>
      <c r="C160" s="483" t="s">
        <v>168</v>
      </c>
      <c r="D160" s="516" t="n">
        <v>18</v>
      </c>
      <c r="E160" s="516"/>
      <c r="F160" s="516"/>
      <c r="G160" s="517" t="n">
        <v>18</v>
      </c>
      <c r="H160" s="517" t="n">
        <v>6</v>
      </c>
      <c r="I160" s="517" t="n">
        <v>12</v>
      </c>
      <c r="J160" s="517" t="n">
        <v>18</v>
      </c>
      <c r="K160" s="517" t="n">
        <v>6</v>
      </c>
      <c r="L160" s="517" t="n">
        <v>3</v>
      </c>
      <c r="M160" s="517" t="n">
        <v>3</v>
      </c>
      <c r="N160" s="517" t="n">
        <v>12</v>
      </c>
      <c r="O160" s="517" t="n">
        <v>10</v>
      </c>
      <c r="P160" s="517" t="n">
        <v>2</v>
      </c>
      <c r="Q160" s="114"/>
      <c r="R160" s="9"/>
      <c r="S160" s="9"/>
      <c r="T160" s="9"/>
      <c r="U160" s="9"/>
      <c r="V160" s="9"/>
      <c r="W160" s="9"/>
      <c r="X160" s="9"/>
      <c r="Y160" s="9"/>
      <c r="Z160" s="9"/>
      <c r="AA160" s="9"/>
      <c r="AB160" s="9"/>
      <c r="AC160" s="9"/>
    </row>
    <row r="161" s="1" customFormat="true" ht="13.5" hidden="false" customHeight="true" outlineLevel="0" collapsed="false">
      <c r="A161" s="481"/>
      <c r="B161" s="482"/>
      <c r="C161" s="493" t="s">
        <v>33</v>
      </c>
      <c r="D161" s="516" t="n">
        <v>12</v>
      </c>
      <c r="E161" s="516" t="n">
        <v>4</v>
      </c>
      <c r="F161" s="516" t="n">
        <v>8</v>
      </c>
      <c r="G161" s="517" t="n">
        <v>9</v>
      </c>
      <c r="H161" s="517" t="n">
        <v>4</v>
      </c>
      <c r="I161" s="517" t="n">
        <v>5</v>
      </c>
      <c r="J161" s="517" t="n">
        <v>5</v>
      </c>
      <c r="K161" s="517" t="n">
        <v>1</v>
      </c>
      <c r="L161" s="517" t="n">
        <v>0</v>
      </c>
      <c r="M161" s="517" t="n">
        <v>1</v>
      </c>
      <c r="N161" s="517" t="n">
        <v>4</v>
      </c>
      <c r="O161" s="517" t="n">
        <v>3</v>
      </c>
      <c r="P161" s="517" t="n">
        <v>1</v>
      </c>
      <c r="Q161" s="114"/>
      <c r="R161" s="9"/>
      <c r="S161" s="9"/>
      <c r="T161" s="9"/>
      <c r="U161" s="9"/>
      <c r="V161" s="9"/>
      <c r="W161" s="9"/>
      <c r="X161" s="9"/>
      <c r="Y161" s="9"/>
      <c r="Z161" s="9"/>
      <c r="AA161" s="9"/>
      <c r="AB161" s="9"/>
      <c r="AC161" s="9"/>
    </row>
    <row r="162" s="1" customFormat="true" ht="13.5" hidden="false" customHeight="true" outlineLevel="0" collapsed="false">
      <c r="A162" s="481" t="n">
        <v>38</v>
      </c>
      <c r="B162" s="482" t="s">
        <v>169</v>
      </c>
      <c r="C162" s="483" t="s">
        <v>170</v>
      </c>
      <c r="D162" s="516" t="n">
        <v>6</v>
      </c>
      <c r="E162" s="516"/>
      <c r="F162" s="516"/>
      <c r="G162" s="517" t="n">
        <v>6</v>
      </c>
      <c r="H162" s="517" t="n">
        <v>3</v>
      </c>
      <c r="I162" s="517" t="n">
        <v>3</v>
      </c>
      <c r="J162" s="517" t="n">
        <v>6</v>
      </c>
      <c r="K162" s="517" t="n">
        <v>3</v>
      </c>
      <c r="L162" s="517" t="n">
        <v>2</v>
      </c>
      <c r="M162" s="517" t="n">
        <v>1</v>
      </c>
      <c r="N162" s="517" t="n">
        <v>3</v>
      </c>
      <c r="O162" s="517" t="n">
        <v>3</v>
      </c>
      <c r="P162" s="517" t="n">
        <v>0</v>
      </c>
      <c r="Q162" s="114"/>
      <c r="R162" s="9"/>
      <c r="S162" s="9"/>
      <c r="T162" s="9"/>
      <c r="U162" s="9"/>
      <c r="V162" s="9"/>
      <c r="W162" s="9"/>
      <c r="X162" s="9"/>
      <c r="Y162" s="9"/>
      <c r="Z162" s="9"/>
      <c r="AA162" s="9"/>
      <c r="AB162" s="9"/>
      <c r="AC162" s="9"/>
    </row>
    <row r="163" s="1" customFormat="true" ht="13.5" hidden="false" customHeight="true" outlineLevel="0" collapsed="false">
      <c r="A163" s="481"/>
      <c r="B163" s="482"/>
      <c r="C163" s="483" t="s">
        <v>172</v>
      </c>
      <c r="D163" s="516" t="n">
        <v>5</v>
      </c>
      <c r="E163" s="516"/>
      <c r="F163" s="516"/>
      <c r="G163" s="517" t="n">
        <v>5</v>
      </c>
      <c r="H163" s="517" t="n">
        <v>3</v>
      </c>
      <c r="I163" s="517" t="n">
        <v>2</v>
      </c>
      <c r="J163" s="517" t="n">
        <v>5</v>
      </c>
      <c r="K163" s="517" t="n">
        <v>3</v>
      </c>
      <c r="L163" s="517" t="n">
        <v>3</v>
      </c>
      <c r="M163" s="517" t="n">
        <v>0</v>
      </c>
      <c r="N163" s="517" t="n">
        <v>2</v>
      </c>
      <c r="O163" s="517" t="n">
        <v>2</v>
      </c>
      <c r="P163" s="517" t="n">
        <v>0</v>
      </c>
      <c r="Q163" s="114"/>
      <c r="R163" s="9"/>
      <c r="S163" s="9"/>
      <c r="T163" s="9"/>
      <c r="U163" s="9"/>
      <c r="V163" s="9"/>
      <c r="W163" s="9"/>
      <c r="X163" s="9"/>
      <c r="Y163" s="9"/>
      <c r="Z163" s="9"/>
      <c r="AA163" s="9"/>
      <c r="AB163" s="9"/>
      <c r="AC163" s="9"/>
    </row>
    <row r="164" s="1" customFormat="true" ht="13.5" hidden="false" customHeight="true" outlineLevel="0" collapsed="false">
      <c r="A164" s="481"/>
      <c r="B164" s="482"/>
      <c r="C164" s="483" t="s">
        <v>171</v>
      </c>
      <c r="D164" s="516" t="n">
        <v>3</v>
      </c>
      <c r="E164" s="516"/>
      <c r="F164" s="516"/>
      <c r="G164" s="517" t="n">
        <v>3</v>
      </c>
      <c r="H164" s="517" t="n">
        <v>1</v>
      </c>
      <c r="I164" s="517" t="n">
        <v>2</v>
      </c>
      <c r="J164" s="517" t="n">
        <v>3</v>
      </c>
      <c r="K164" s="517" t="n">
        <v>1</v>
      </c>
      <c r="L164" s="517" t="n">
        <v>1</v>
      </c>
      <c r="M164" s="517" t="n">
        <v>0</v>
      </c>
      <c r="N164" s="517" t="n">
        <v>2</v>
      </c>
      <c r="O164" s="517" t="n">
        <v>2</v>
      </c>
      <c r="P164" s="517" t="n">
        <v>0</v>
      </c>
      <c r="Q164" s="114"/>
      <c r="R164" s="9"/>
      <c r="S164" s="9"/>
      <c r="T164" s="9"/>
      <c r="U164" s="9"/>
      <c r="V164" s="9"/>
      <c r="W164" s="9"/>
      <c r="X164" s="9"/>
      <c r="Y164" s="9"/>
      <c r="Z164" s="9"/>
      <c r="AA164" s="9"/>
      <c r="AB164" s="9"/>
      <c r="AC164" s="9"/>
    </row>
    <row r="165" s="1" customFormat="true" ht="13.5" hidden="false" customHeight="true" outlineLevel="0" collapsed="false">
      <c r="A165" s="481"/>
      <c r="B165" s="482"/>
      <c r="C165" s="483" t="s">
        <v>173</v>
      </c>
      <c r="D165" s="516" t="n">
        <v>0</v>
      </c>
      <c r="E165" s="516"/>
      <c r="F165" s="516"/>
      <c r="G165" s="517" t="n">
        <v>0</v>
      </c>
      <c r="H165" s="517" t="n">
        <v>0</v>
      </c>
      <c r="I165" s="517" t="n">
        <v>0</v>
      </c>
      <c r="J165" s="517" t="n">
        <v>0</v>
      </c>
      <c r="K165" s="517" t="n">
        <v>0</v>
      </c>
      <c r="L165" s="517" t="n">
        <v>0</v>
      </c>
      <c r="M165" s="517" t="n">
        <v>0</v>
      </c>
      <c r="N165" s="517" t="n">
        <v>0</v>
      </c>
      <c r="O165" s="517" t="n">
        <v>0</v>
      </c>
      <c r="P165" s="517" t="n">
        <v>0</v>
      </c>
      <c r="Q165" s="114"/>
      <c r="R165" s="9"/>
      <c r="S165" s="9"/>
      <c r="T165" s="9"/>
      <c r="U165" s="9"/>
      <c r="V165" s="9"/>
      <c r="W165" s="9"/>
      <c r="X165" s="9"/>
      <c r="Y165" s="9"/>
      <c r="Z165" s="9"/>
      <c r="AA165" s="9"/>
      <c r="AB165" s="9"/>
      <c r="AC165" s="9"/>
    </row>
    <row r="166" s="1" customFormat="true" ht="13.5" hidden="false" customHeight="true" outlineLevel="0" collapsed="false">
      <c r="A166" s="481"/>
      <c r="B166" s="482"/>
      <c r="C166" s="483" t="s">
        <v>33</v>
      </c>
      <c r="D166" s="516" t="n">
        <v>0</v>
      </c>
      <c r="E166" s="516" t="n">
        <v>0</v>
      </c>
      <c r="F166" s="516" t="n">
        <v>0</v>
      </c>
      <c r="G166" s="517" t="n">
        <v>0</v>
      </c>
      <c r="H166" s="517" t="n">
        <v>0</v>
      </c>
      <c r="I166" s="517" t="n">
        <v>0</v>
      </c>
      <c r="J166" s="517" t="n">
        <v>0</v>
      </c>
      <c r="K166" s="517" t="n">
        <v>0</v>
      </c>
      <c r="L166" s="517" t="n">
        <v>0</v>
      </c>
      <c r="M166" s="517" t="n">
        <v>0</v>
      </c>
      <c r="N166" s="517" t="n">
        <v>0</v>
      </c>
      <c r="O166" s="517" t="n">
        <v>0</v>
      </c>
      <c r="P166" s="517" t="n">
        <v>0</v>
      </c>
      <c r="Q166" s="114"/>
      <c r="R166" s="9"/>
      <c r="S166" s="9"/>
      <c r="T166" s="9"/>
      <c r="U166" s="9"/>
      <c r="V166" s="9"/>
      <c r="W166" s="9"/>
      <c r="X166" s="9"/>
      <c r="Y166" s="9"/>
      <c r="Z166" s="9"/>
      <c r="AA166" s="9"/>
      <c r="AB166" s="9"/>
      <c r="AC166" s="9"/>
    </row>
    <row r="167" s="1" customFormat="true" ht="13.5" hidden="false" customHeight="true" outlineLevel="0" collapsed="false">
      <c r="A167" s="481" t="n">
        <v>39</v>
      </c>
      <c r="B167" s="482" t="s">
        <v>174</v>
      </c>
      <c r="C167" s="483" t="s">
        <v>175</v>
      </c>
      <c r="D167" s="24" t="n">
        <v>12</v>
      </c>
      <c r="E167" s="24"/>
      <c r="F167" s="24"/>
      <c r="G167" s="24" t="n">
        <v>12</v>
      </c>
      <c r="H167" s="24" t="n">
        <v>4</v>
      </c>
      <c r="I167" s="24" t="n">
        <v>8</v>
      </c>
      <c r="J167" s="24" t="n">
        <v>12</v>
      </c>
      <c r="K167" s="24" t="n">
        <v>4</v>
      </c>
      <c r="L167" s="24" t="n">
        <v>0</v>
      </c>
      <c r="M167" s="24" t="n">
        <v>4</v>
      </c>
      <c r="N167" s="24" t="n">
        <v>8</v>
      </c>
      <c r="O167" s="24" t="n">
        <v>8</v>
      </c>
      <c r="P167" s="24" t="n">
        <v>0</v>
      </c>
      <c r="Q167" s="114"/>
      <c r="R167" s="9"/>
      <c r="S167" s="9"/>
      <c r="T167" s="9"/>
      <c r="U167" s="9"/>
      <c r="V167" s="9"/>
      <c r="W167" s="9"/>
      <c r="X167" s="9"/>
      <c r="Y167" s="9"/>
      <c r="Z167" s="9"/>
      <c r="AA167" s="9"/>
      <c r="AB167" s="9"/>
      <c r="AC167" s="9"/>
    </row>
    <row r="168" s="1" customFormat="true" ht="13.5" hidden="false" customHeight="true" outlineLevel="0" collapsed="false">
      <c r="A168" s="481"/>
      <c r="B168" s="482"/>
      <c r="C168" s="483" t="s">
        <v>176</v>
      </c>
      <c r="D168" s="24" t="n">
        <v>2</v>
      </c>
      <c r="E168" s="24"/>
      <c r="F168" s="24"/>
      <c r="G168" s="24" t="n">
        <v>2</v>
      </c>
      <c r="H168" s="24" t="n">
        <v>1</v>
      </c>
      <c r="I168" s="24" t="n">
        <v>1</v>
      </c>
      <c r="J168" s="24" t="n">
        <v>2</v>
      </c>
      <c r="K168" s="24" t="n">
        <v>1</v>
      </c>
      <c r="L168" s="24" t="n">
        <v>1</v>
      </c>
      <c r="M168" s="24" t="n">
        <v>0</v>
      </c>
      <c r="N168" s="24" t="n">
        <v>1</v>
      </c>
      <c r="O168" s="24" t="n">
        <v>1</v>
      </c>
      <c r="P168" s="24" t="n">
        <v>0</v>
      </c>
      <c r="Q168" s="114"/>
      <c r="R168" s="9"/>
      <c r="S168" s="9"/>
      <c r="T168" s="9"/>
      <c r="U168" s="9"/>
      <c r="V168" s="9"/>
      <c r="W168" s="9"/>
      <c r="X168" s="9"/>
      <c r="Y168" s="9"/>
      <c r="Z168" s="9"/>
      <c r="AA168" s="9"/>
      <c r="AB168" s="9"/>
      <c r="AC168" s="9"/>
    </row>
    <row r="169" s="1" customFormat="true" ht="13.5" hidden="false" customHeight="true" outlineLevel="0" collapsed="false">
      <c r="A169" s="481"/>
      <c r="B169" s="482"/>
      <c r="C169" s="483" t="s">
        <v>33</v>
      </c>
      <c r="D169" s="24" t="n">
        <v>3</v>
      </c>
      <c r="E169" s="24" t="n">
        <v>1</v>
      </c>
      <c r="F169" s="24" t="n">
        <v>2</v>
      </c>
      <c r="G169" s="24" t="n">
        <v>3</v>
      </c>
      <c r="H169" s="24" t="n">
        <v>1</v>
      </c>
      <c r="I169" s="24" t="n">
        <v>2</v>
      </c>
      <c r="J169" s="24" t="n">
        <v>3</v>
      </c>
      <c r="K169" s="24" t="n">
        <v>1</v>
      </c>
      <c r="L169" s="24" t="n">
        <v>1</v>
      </c>
      <c r="M169" s="24" t="n">
        <v>0</v>
      </c>
      <c r="N169" s="24" t="n">
        <v>2</v>
      </c>
      <c r="O169" s="24" t="n">
        <v>0</v>
      </c>
      <c r="P169" s="24" t="n">
        <v>2</v>
      </c>
      <c r="Q169" s="86"/>
    </row>
    <row r="170" s="1" customFormat="true" ht="13.5" hidden="false" customHeight="true" outlineLevel="0" collapsed="false">
      <c r="A170" s="481" t="n">
        <v>40</v>
      </c>
      <c r="B170" s="482" t="s">
        <v>177</v>
      </c>
      <c r="C170" s="483" t="s">
        <v>131</v>
      </c>
      <c r="D170" s="24" t="n">
        <v>0</v>
      </c>
      <c r="E170" s="24" t="n">
        <v>0</v>
      </c>
      <c r="F170" s="24" t="n">
        <v>0</v>
      </c>
      <c r="G170" s="517" t="n">
        <v>0</v>
      </c>
      <c r="H170" s="517" t="n">
        <v>0</v>
      </c>
      <c r="I170" s="517" t="n">
        <v>0</v>
      </c>
      <c r="J170" s="517" t="n">
        <v>0</v>
      </c>
      <c r="K170" s="517" t="n">
        <v>0</v>
      </c>
      <c r="L170" s="517" t="n">
        <v>0</v>
      </c>
      <c r="M170" s="517" t="n">
        <v>0</v>
      </c>
      <c r="N170" s="517" t="n">
        <v>0</v>
      </c>
      <c r="O170" s="517" t="n">
        <v>0</v>
      </c>
      <c r="P170" s="517" t="n">
        <v>0</v>
      </c>
      <c r="Q170" s="114"/>
      <c r="R170" s="9"/>
      <c r="S170" s="9"/>
      <c r="T170" s="9"/>
      <c r="U170" s="9"/>
      <c r="V170" s="9"/>
      <c r="W170" s="9"/>
      <c r="X170" s="9"/>
      <c r="Y170" s="9"/>
      <c r="Z170" s="9"/>
      <c r="AA170" s="9"/>
      <c r="AB170" s="9"/>
      <c r="AC170" s="9"/>
    </row>
    <row r="171" s="1" customFormat="true" ht="13.5" hidden="false" customHeight="true" outlineLevel="0" collapsed="false">
      <c r="A171" s="481"/>
      <c r="B171" s="482"/>
      <c r="C171" s="483" t="s">
        <v>62</v>
      </c>
      <c r="D171" s="24" t="n">
        <v>0</v>
      </c>
      <c r="E171" s="24"/>
      <c r="F171" s="24"/>
      <c r="G171" s="24" t="n">
        <v>0</v>
      </c>
      <c r="H171" s="24" t="n">
        <v>0</v>
      </c>
      <c r="I171" s="24" t="n">
        <v>0</v>
      </c>
      <c r="J171" s="24" t="n">
        <v>0</v>
      </c>
      <c r="K171" s="24" t="n">
        <v>0</v>
      </c>
      <c r="L171" s="24" t="n">
        <v>0</v>
      </c>
      <c r="M171" s="24" t="n">
        <v>0</v>
      </c>
      <c r="N171" s="24" t="n">
        <v>0</v>
      </c>
      <c r="O171" s="24" t="n">
        <v>0</v>
      </c>
      <c r="P171" s="24" t="n">
        <v>0</v>
      </c>
      <c r="Q171" s="114"/>
      <c r="R171" s="9"/>
      <c r="S171" s="9"/>
      <c r="T171" s="9"/>
      <c r="U171" s="9"/>
      <c r="V171" s="9"/>
      <c r="W171" s="9"/>
      <c r="X171" s="9"/>
      <c r="Y171" s="9"/>
      <c r="Z171" s="9"/>
      <c r="AA171" s="9"/>
      <c r="AB171" s="9"/>
      <c r="AC171" s="9"/>
    </row>
    <row r="172" s="1" customFormat="true" ht="13.5" hidden="false" customHeight="true" outlineLevel="0" collapsed="false">
      <c r="A172" s="481" t="n">
        <v>41</v>
      </c>
      <c r="B172" s="482" t="s">
        <v>178</v>
      </c>
      <c r="C172" s="483" t="s">
        <v>179</v>
      </c>
      <c r="D172" s="24" t="n">
        <v>10</v>
      </c>
      <c r="E172" s="24"/>
      <c r="F172" s="24"/>
      <c r="G172" s="24" t="n">
        <v>10</v>
      </c>
      <c r="H172" s="24" t="n">
        <v>4</v>
      </c>
      <c r="I172" s="24" t="n">
        <v>6</v>
      </c>
      <c r="J172" s="24" t="n">
        <v>10</v>
      </c>
      <c r="K172" s="24" t="n">
        <v>4</v>
      </c>
      <c r="L172" s="24" t="n">
        <v>2</v>
      </c>
      <c r="M172" s="24" t="n">
        <v>2</v>
      </c>
      <c r="N172" s="24" t="n">
        <v>6</v>
      </c>
      <c r="O172" s="24" t="n">
        <v>6</v>
      </c>
      <c r="P172" s="24" t="n">
        <v>0</v>
      </c>
      <c r="Q172" s="114"/>
      <c r="R172" s="9"/>
      <c r="S172" s="9"/>
      <c r="T172" s="9"/>
      <c r="U172" s="9"/>
      <c r="V172" s="9"/>
      <c r="W172" s="9"/>
      <c r="X172" s="9"/>
      <c r="Y172" s="9"/>
      <c r="Z172" s="9"/>
      <c r="AA172" s="9"/>
      <c r="AB172" s="9"/>
      <c r="AC172" s="9"/>
    </row>
    <row r="173" s="1" customFormat="true" ht="13.5" hidden="false" customHeight="true" outlineLevel="0" collapsed="false">
      <c r="A173" s="481"/>
      <c r="B173" s="482"/>
      <c r="C173" s="483" t="s">
        <v>135</v>
      </c>
      <c r="D173" s="24" t="n">
        <v>15</v>
      </c>
      <c r="E173" s="24"/>
      <c r="F173" s="24"/>
      <c r="G173" s="24" t="n">
        <v>15</v>
      </c>
      <c r="H173" s="24" t="n">
        <v>5</v>
      </c>
      <c r="I173" s="24" t="n">
        <v>10</v>
      </c>
      <c r="J173" s="24" t="n">
        <v>15</v>
      </c>
      <c r="K173" s="24" t="n">
        <v>5</v>
      </c>
      <c r="L173" s="24" t="n">
        <v>3</v>
      </c>
      <c r="M173" s="24" t="n">
        <v>2</v>
      </c>
      <c r="N173" s="24" t="n">
        <v>10</v>
      </c>
      <c r="O173" s="24" t="n">
        <v>7</v>
      </c>
      <c r="P173" s="24" t="n">
        <v>3</v>
      </c>
      <c r="Q173" s="114"/>
      <c r="R173" s="9"/>
      <c r="S173" s="9"/>
      <c r="T173" s="9"/>
      <c r="U173" s="9"/>
      <c r="V173" s="9"/>
      <c r="W173" s="9"/>
      <c r="X173" s="9"/>
      <c r="Y173" s="9"/>
      <c r="Z173" s="9"/>
      <c r="AA173" s="9"/>
      <c r="AB173" s="9"/>
      <c r="AC173" s="9"/>
    </row>
    <row r="174" s="1" customFormat="true" ht="13.5" hidden="false" customHeight="true" outlineLevel="0" collapsed="false">
      <c r="A174" s="481"/>
      <c r="B174" s="482"/>
      <c r="C174" s="483" t="s">
        <v>33</v>
      </c>
      <c r="D174" s="24" t="n">
        <v>1</v>
      </c>
      <c r="E174" s="24" t="n">
        <v>1</v>
      </c>
      <c r="F174" s="24" t="n">
        <v>0</v>
      </c>
      <c r="G174" s="24" t="n">
        <v>1</v>
      </c>
      <c r="H174" s="24" t="n">
        <v>1</v>
      </c>
      <c r="I174" s="24" t="n">
        <v>0</v>
      </c>
      <c r="J174" s="24" t="n">
        <v>1</v>
      </c>
      <c r="K174" s="24" t="n">
        <v>1</v>
      </c>
      <c r="L174" s="24" t="n">
        <v>1</v>
      </c>
      <c r="M174" s="24" t="n">
        <v>0</v>
      </c>
      <c r="N174" s="24" t="n">
        <v>0</v>
      </c>
      <c r="O174" s="24" t="n">
        <v>0</v>
      </c>
      <c r="P174" s="24" t="n">
        <v>0</v>
      </c>
      <c r="Q174" s="114"/>
      <c r="R174" s="9"/>
      <c r="S174" s="9"/>
      <c r="T174" s="9"/>
      <c r="U174" s="9"/>
      <c r="V174" s="9"/>
      <c r="W174" s="9"/>
      <c r="X174" s="9"/>
      <c r="Y174" s="9"/>
      <c r="Z174" s="9"/>
      <c r="AA174" s="9"/>
      <c r="AB174" s="9"/>
      <c r="AC174" s="9"/>
    </row>
    <row r="175" s="1" customFormat="true" ht="13.5" hidden="false" customHeight="true" outlineLevel="0" collapsed="false">
      <c r="A175" s="481" t="n">
        <v>42</v>
      </c>
      <c r="B175" s="482" t="s">
        <v>180</v>
      </c>
      <c r="C175" s="483" t="s">
        <v>47</v>
      </c>
      <c r="D175" s="24" t="n">
        <v>5</v>
      </c>
      <c r="E175" s="24"/>
      <c r="F175" s="24"/>
      <c r="G175" s="24" t="n">
        <v>5</v>
      </c>
      <c r="H175" s="24" t="n">
        <v>2</v>
      </c>
      <c r="I175" s="24" t="n">
        <v>3</v>
      </c>
      <c r="J175" s="24" t="n">
        <v>5</v>
      </c>
      <c r="K175" s="24" t="n">
        <v>2</v>
      </c>
      <c r="L175" s="24" t="n">
        <v>1</v>
      </c>
      <c r="M175" s="24" t="n">
        <v>1</v>
      </c>
      <c r="N175" s="24" t="n">
        <v>3</v>
      </c>
      <c r="O175" s="24" t="n">
        <v>3</v>
      </c>
      <c r="P175" s="24" t="n">
        <v>0</v>
      </c>
      <c r="Q175" s="114"/>
      <c r="R175" s="9"/>
      <c r="S175" s="9"/>
      <c r="T175" s="9"/>
      <c r="U175" s="9"/>
      <c r="V175" s="9"/>
      <c r="W175" s="9"/>
      <c r="X175" s="9"/>
      <c r="Y175" s="9"/>
      <c r="Z175" s="9"/>
      <c r="AA175" s="9"/>
      <c r="AB175" s="9"/>
      <c r="AC175" s="9"/>
    </row>
    <row r="176" s="1" customFormat="true" ht="13.5" hidden="false" customHeight="true" outlineLevel="0" collapsed="false">
      <c r="A176" s="481"/>
      <c r="B176" s="482"/>
      <c r="C176" s="483" t="s">
        <v>181</v>
      </c>
      <c r="D176" s="24" t="n">
        <v>0</v>
      </c>
      <c r="E176" s="24"/>
      <c r="F176" s="24"/>
      <c r="G176" s="24" t="n">
        <v>0</v>
      </c>
      <c r="H176" s="24" t="n">
        <v>0</v>
      </c>
      <c r="I176" s="24" t="n">
        <v>0</v>
      </c>
      <c r="J176" s="24" t="n">
        <v>0</v>
      </c>
      <c r="K176" s="24" t="n">
        <v>0</v>
      </c>
      <c r="L176" s="24" t="n">
        <v>0</v>
      </c>
      <c r="M176" s="24" t="n">
        <v>0</v>
      </c>
      <c r="N176" s="24" t="n">
        <v>0</v>
      </c>
      <c r="O176" s="24" t="n">
        <v>0</v>
      </c>
      <c r="P176" s="24" t="n">
        <v>0</v>
      </c>
      <c r="Q176" s="114"/>
      <c r="R176" s="9"/>
      <c r="S176" s="9"/>
      <c r="T176" s="9"/>
      <c r="U176" s="9"/>
      <c r="V176" s="9"/>
      <c r="W176" s="9"/>
      <c r="X176" s="9"/>
      <c r="Y176" s="9"/>
      <c r="Z176" s="9"/>
      <c r="AA176" s="9"/>
      <c r="AB176" s="9"/>
      <c r="AC176" s="9"/>
    </row>
    <row r="177" s="1" customFormat="true" ht="13.5" hidden="false" customHeight="true" outlineLevel="0" collapsed="false">
      <c r="A177" s="481"/>
      <c r="B177" s="482"/>
      <c r="C177" s="483" t="s">
        <v>33</v>
      </c>
      <c r="D177" s="24" t="n">
        <v>4</v>
      </c>
      <c r="E177" s="24" t="n">
        <v>2</v>
      </c>
      <c r="F177" s="24" t="n">
        <v>2</v>
      </c>
      <c r="G177" s="24" t="n">
        <v>4</v>
      </c>
      <c r="H177" s="24" t="n">
        <v>2</v>
      </c>
      <c r="I177" s="24" t="n">
        <v>2</v>
      </c>
      <c r="J177" s="24" t="n">
        <v>4</v>
      </c>
      <c r="K177" s="24" t="n">
        <v>2</v>
      </c>
      <c r="L177" s="24" t="n">
        <v>2</v>
      </c>
      <c r="M177" s="24" t="n">
        <v>0</v>
      </c>
      <c r="N177" s="24" t="n">
        <v>2</v>
      </c>
      <c r="O177" s="24" t="n">
        <v>1</v>
      </c>
      <c r="P177" s="24" t="n">
        <v>1</v>
      </c>
      <c r="Q177" s="114"/>
      <c r="R177" s="9"/>
      <c r="S177" s="9"/>
      <c r="T177" s="9"/>
      <c r="U177" s="9"/>
      <c r="V177" s="9"/>
      <c r="W177" s="9"/>
      <c r="X177" s="9"/>
      <c r="Y177" s="9"/>
      <c r="Z177" s="9"/>
      <c r="AA177" s="9"/>
      <c r="AB177" s="9"/>
      <c r="AC177" s="9"/>
    </row>
    <row r="178" s="1" customFormat="true" ht="13.5" hidden="false" customHeight="true" outlineLevel="0" collapsed="false">
      <c r="A178" s="481" t="n">
        <v>43</v>
      </c>
      <c r="B178" s="482" t="s">
        <v>182</v>
      </c>
      <c r="C178" s="483" t="s">
        <v>183</v>
      </c>
      <c r="D178" s="24" t="n">
        <v>10</v>
      </c>
      <c r="E178" s="24"/>
      <c r="F178" s="24"/>
      <c r="G178" s="24" t="n">
        <v>10</v>
      </c>
      <c r="H178" s="24" t="n">
        <v>3</v>
      </c>
      <c r="I178" s="24" t="n">
        <v>7</v>
      </c>
      <c r="J178" s="24" t="n">
        <v>10</v>
      </c>
      <c r="K178" s="24" t="n">
        <v>3</v>
      </c>
      <c r="L178" s="24" t="n">
        <v>3</v>
      </c>
      <c r="M178" s="24" t="n">
        <v>0</v>
      </c>
      <c r="N178" s="24" t="n">
        <v>7</v>
      </c>
      <c r="O178" s="24" t="n">
        <v>5</v>
      </c>
      <c r="P178" s="24" t="n">
        <v>2</v>
      </c>
      <c r="Q178" s="114"/>
      <c r="R178" s="9"/>
      <c r="S178" s="9"/>
      <c r="T178" s="9"/>
      <c r="U178" s="9"/>
      <c r="V178" s="9"/>
      <c r="W178" s="9"/>
      <c r="X178" s="9"/>
      <c r="Y178" s="9"/>
      <c r="Z178" s="9"/>
      <c r="AA178" s="9"/>
      <c r="AB178" s="9"/>
      <c r="AC178" s="9"/>
    </row>
    <row r="179" s="1" customFormat="true" ht="13.5" hidden="false" customHeight="true" outlineLevel="0" collapsed="false">
      <c r="A179" s="481"/>
      <c r="B179" s="482"/>
      <c r="C179" s="483" t="s">
        <v>33</v>
      </c>
      <c r="D179" s="29" t="n">
        <v>8</v>
      </c>
      <c r="E179" s="29" t="n">
        <v>3</v>
      </c>
      <c r="F179" s="29" t="n">
        <v>5</v>
      </c>
      <c r="G179" s="24" t="n">
        <v>8</v>
      </c>
      <c r="H179" s="24" t="n">
        <v>3</v>
      </c>
      <c r="I179" s="24" t="n">
        <v>5</v>
      </c>
      <c r="J179" s="24" t="n">
        <v>8</v>
      </c>
      <c r="K179" s="24" t="n">
        <v>3</v>
      </c>
      <c r="L179" s="24" t="n">
        <v>2</v>
      </c>
      <c r="M179" s="24" t="n">
        <v>1</v>
      </c>
      <c r="N179" s="24" t="n">
        <v>5</v>
      </c>
      <c r="O179" s="24" t="n">
        <v>5</v>
      </c>
      <c r="P179" s="24" t="n">
        <v>0</v>
      </c>
      <c r="Q179" s="114"/>
      <c r="R179" s="9"/>
      <c r="S179" s="9"/>
      <c r="T179" s="9"/>
      <c r="U179" s="9"/>
      <c r="V179" s="9"/>
      <c r="W179" s="9"/>
      <c r="X179" s="9"/>
      <c r="Y179" s="9"/>
      <c r="Z179" s="9"/>
      <c r="AA179" s="9"/>
      <c r="AB179" s="9"/>
      <c r="AC179" s="9"/>
    </row>
    <row r="180" s="1" customFormat="true" ht="13.5" hidden="false" customHeight="true" outlineLevel="0" collapsed="false">
      <c r="A180" s="196" t="s">
        <v>184</v>
      </c>
      <c r="B180" s="196"/>
      <c r="C180" s="196"/>
      <c r="D180" s="29" t="n">
        <f aca="false">SUM(D19:D179)</f>
        <v>861</v>
      </c>
      <c r="E180" s="29" t="n">
        <f aca="false">SUM(E19:E179)</f>
        <v>51</v>
      </c>
      <c r="F180" s="29" t="n">
        <f aca="false">SUM(F19:F179)</f>
        <v>95</v>
      </c>
      <c r="G180" s="24" t="n">
        <f aca="false">SUM(G19:G179)</f>
        <v>856</v>
      </c>
      <c r="H180" s="24" t="n">
        <f aca="false">SUM(H19:H179)</f>
        <v>281</v>
      </c>
      <c r="I180" s="24" t="n">
        <f aca="false">SUM(I19:I179)</f>
        <v>575</v>
      </c>
      <c r="J180" s="24" t="n">
        <f aca="false">SUM(J19:J179)</f>
        <v>823</v>
      </c>
      <c r="K180" s="24" t="n">
        <f aca="false">SUM(K19:K179)</f>
        <v>265</v>
      </c>
      <c r="L180" s="24" t="n">
        <f aca="false">SUM(L19:L179)</f>
        <v>164</v>
      </c>
      <c r="M180" s="24" t="n">
        <f aca="false">SUM(M19:M179)</f>
        <v>101</v>
      </c>
      <c r="N180" s="24" t="n">
        <f aca="false">SUM(N19:N179)</f>
        <v>558</v>
      </c>
      <c r="O180" s="24" t="n">
        <f aca="false">SUM(O19:O179)</f>
        <v>431</v>
      </c>
      <c r="P180" s="24" t="n">
        <f aca="false">SUM(P19:P179)</f>
        <v>127</v>
      </c>
      <c r="Q180" s="114"/>
      <c r="R180" s="9"/>
      <c r="S180" s="9"/>
      <c r="T180" s="9"/>
      <c r="U180" s="9"/>
      <c r="V180" s="9"/>
      <c r="W180" s="9"/>
      <c r="X180" s="9"/>
      <c r="Y180" s="9"/>
      <c r="Z180" s="9"/>
      <c r="AA180" s="9"/>
      <c r="AB180" s="9"/>
      <c r="AC180" s="9"/>
    </row>
    <row r="181" s="1" customFormat="true" ht="13.5" hidden="false" customHeight="true" outlineLevel="0" collapsed="false">
      <c r="A181" s="148" t="s">
        <v>1769</v>
      </c>
      <c r="B181" s="121"/>
      <c r="C181" s="121"/>
      <c r="D181" s="101"/>
      <c r="E181" s="101"/>
      <c r="F181" s="101"/>
      <c r="G181" s="101"/>
      <c r="H181" s="101"/>
      <c r="I181" s="101"/>
      <c r="J181" s="101"/>
      <c r="K181" s="101"/>
      <c r="L181" s="101"/>
      <c r="M181" s="101"/>
      <c r="N181" s="101"/>
      <c r="O181" s="101"/>
      <c r="P181" s="101"/>
      <c r="Q181" s="114"/>
      <c r="R181" s="9"/>
      <c r="S181" s="9"/>
      <c r="T181" s="9"/>
      <c r="U181" s="9"/>
      <c r="V181" s="9"/>
      <c r="W181" s="9"/>
      <c r="X181" s="9"/>
      <c r="Y181" s="9"/>
      <c r="Z181" s="9"/>
      <c r="AA181" s="9"/>
      <c r="AB181" s="9"/>
      <c r="AC181" s="9"/>
    </row>
    <row r="182" s="1" customFormat="true" ht="13.5" hidden="false" customHeight="true" outlineLevel="0" collapsed="false">
      <c r="A182" s="148" t="s">
        <v>1770</v>
      </c>
      <c r="B182" s="121"/>
      <c r="C182" s="121"/>
      <c r="D182" s="101"/>
      <c r="E182" s="101"/>
      <c r="F182" s="101"/>
      <c r="G182" s="101"/>
      <c r="H182" s="101"/>
      <c r="I182" s="101"/>
      <c r="J182" s="101"/>
      <c r="K182" s="101"/>
      <c r="L182" s="101"/>
      <c r="M182" s="101"/>
      <c r="N182" s="101"/>
      <c r="O182" s="101"/>
      <c r="P182" s="101"/>
      <c r="Q182" s="114"/>
      <c r="R182" s="9"/>
      <c r="S182" s="9"/>
      <c r="T182" s="9"/>
      <c r="U182" s="9"/>
      <c r="V182" s="9"/>
      <c r="W182" s="9"/>
      <c r="X182" s="9"/>
      <c r="Y182" s="9"/>
      <c r="Z182" s="9"/>
      <c r="AA182" s="9"/>
      <c r="AB182" s="9"/>
      <c r="AC182" s="9"/>
    </row>
    <row r="183" s="1" customFormat="true" ht="13.5" hidden="false" customHeight="true" outlineLevel="0" collapsed="false">
      <c r="A183" s="148" t="s">
        <v>1771</v>
      </c>
      <c r="B183" s="121"/>
      <c r="C183" s="121"/>
      <c r="D183" s="101"/>
      <c r="E183" s="101"/>
      <c r="F183" s="101"/>
      <c r="G183" s="101"/>
      <c r="H183" s="101"/>
      <c r="I183" s="101"/>
      <c r="J183" s="101"/>
      <c r="K183" s="101"/>
      <c r="L183" s="101"/>
      <c r="M183" s="101"/>
      <c r="N183" s="101"/>
      <c r="O183" s="101"/>
      <c r="P183" s="101"/>
      <c r="Q183" s="114"/>
      <c r="R183" s="9"/>
      <c r="S183" s="9"/>
      <c r="T183" s="9"/>
      <c r="U183" s="9"/>
      <c r="V183" s="9"/>
      <c r="W183" s="9"/>
      <c r="X183" s="9"/>
      <c r="Y183" s="9"/>
      <c r="Z183" s="9"/>
      <c r="AA183" s="9"/>
      <c r="AB183" s="9"/>
      <c r="AC183" s="9"/>
    </row>
    <row r="184" s="1" customFormat="true" ht="13.5" hidden="false" customHeight="true" outlineLevel="0" collapsed="false">
      <c r="A184" s="148"/>
      <c r="B184" s="121"/>
      <c r="C184" s="121"/>
      <c r="D184" s="101"/>
      <c r="E184" s="101"/>
      <c r="F184" s="101"/>
      <c r="G184" s="101"/>
      <c r="H184" s="101"/>
      <c r="I184" s="101"/>
      <c r="J184" s="101"/>
      <c r="K184" s="101"/>
      <c r="L184" s="101"/>
      <c r="M184" s="101"/>
      <c r="N184" s="101"/>
      <c r="O184" s="101"/>
      <c r="P184" s="101"/>
      <c r="Q184" s="114"/>
      <c r="R184" s="9"/>
      <c r="S184" s="9"/>
      <c r="T184" s="9"/>
      <c r="U184" s="9"/>
      <c r="V184" s="9"/>
      <c r="W184" s="9"/>
      <c r="X184" s="9"/>
      <c r="Y184" s="9"/>
      <c r="Z184" s="9"/>
      <c r="AA184" s="9"/>
      <c r="AB184" s="9"/>
      <c r="AC184" s="9"/>
    </row>
    <row r="185" s="1" customFormat="true" ht="13.5" hidden="false" customHeight="true" outlineLevel="0" collapsed="false">
      <c r="A185" s="521"/>
      <c r="B185" s="521"/>
      <c r="C185" s="521"/>
      <c r="D185" s="521"/>
      <c r="E185" s="521"/>
      <c r="F185" s="521"/>
      <c r="G185" s="521"/>
      <c r="H185" s="521"/>
      <c r="I185" s="101"/>
      <c r="J185" s="101"/>
      <c r="K185" s="101"/>
      <c r="L185" s="101"/>
      <c r="M185" s="101"/>
      <c r="N185" s="101"/>
      <c r="O185" s="101"/>
      <c r="P185" s="101"/>
      <c r="Q185" s="114"/>
      <c r="R185" s="9"/>
      <c r="S185" s="9"/>
      <c r="T185" s="9"/>
      <c r="U185" s="9"/>
      <c r="V185" s="9"/>
      <c r="W185" s="9"/>
      <c r="X185" s="9"/>
      <c r="Y185" s="9"/>
      <c r="Z185" s="9"/>
      <c r="AA185" s="9"/>
      <c r="AB185" s="9"/>
      <c r="AC185" s="9"/>
    </row>
    <row r="186" s="1" customFormat="true" ht="15" hidden="false" customHeight="true" outlineLevel="0" collapsed="false">
      <c r="A186" s="111" t="s">
        <v>1772</v>
      </c>
      <c r="B186" s="111"/>
      <c r="C186" s="111"/>
      <c r="D186" s="111"/>
      <c r="E186" s="111"/>
      <c r="F186" s="111"/>
      <c r="G186" s="111"/>
      <c r="H186" s="111"/>
      <c r="I186" s="111"/>
      <c r="J186" s="111"/>
      <c r="K186" s="111"/>
      <c r="L186" s="111"/>
      <c r="M186" s="111"/>
      <c r="N186" s="111"/>
      <c r="O186" s="111"/>
      <c r="P186" s="111"/>
      <c r="Q186" s="114"/>
      <c r="R186" s="9"/>
      <c r="S186" s="9"/>
      <c r="T186" s="9"/>
      <c r="U186" s="9"/>
      <c r="V186" s="9"/>
      <c r="W186" s="9"/>
      <c r="X186" s="9"/>
      <c r="Y186" s="9"/>
      <c r="Z186" s="9"/>
      <c r="AA186" s="9"/>
      <c r="AB186" s="9"/>
      <c r="AC186" s="9"/>
    </row>
    <row r="187" s="1" customFormat="true" ht="12.75" hidden="false" customHeight="false" outlineLevel="0" collapsed="false">
      <c r="A187" s="501"/>
      <c r="B187" s="501" t="s">
        <v>1740</v>
      </c>
      <c r="C187" s="9"/>
      <c r="D187" s="502"/>
      <c r="E187" s="503"/>
      <c r="F187" s="101"/>
      <c r="G187" s="9"/>
      <c r="H187" s="9"/>
      <c r="I187" s="504"/>
      <c r="J187" s="504"/>
      <c r="K187" s="500"/>
      <c r="L187" s="9"/>
      <c r="M187" s="500"/>
      <c r="N187" s="500"/>
      <c r="O187" s="9"/>
      <c r="P187" s="500"/>
      <c r="Q187" s="114"/>
      <c r="R187" s="9"/>
      <c r="S187" s="9"/>
      <c r="T187" s="9"/>
      <c r="U187" s="9"/>
      <c r="V187" s="9"/>
      <c r="W187" s="9"/>
      <c r="X187" s="9"/>
      <c r="Y187" s="9"/>
      <c r="Z187" s="9"/>
      <c r="AA187" s="9"/>
      <c r="AB187" s="9"/>
      <c r="AC187" s="9"/>
    </row>
    <row r="188" s="1" customFormat="true" ht="12.75" hidden="false" customHeight="false" outlineLevel="0" collapsed="false">
      <c r="A188" s="87" t="s">
        <v>1785</v>
      </c>
      <c r="B188" s="87"/>
      <c r="C188" s="9"/>
      <c r="D188" s="9"/>
      <c r="E188" s="9"/>
      <c r="F188" s="9"/>
      <c r="G188" s="9"/>
      <c r="H188" s="9"/>
      <c r="I188" s="88" t="n">
        <v>45901</v>
      </c>
      <c r="J188" s="88"/>
      <c r="K188" s="88"/>
      <c r="L188" s="101"/>
      <c r="M188" s="101"/>
      <c r="N188" s="101"/>
      <c r="O188" s="507"/>
      <c r="P188" s="101"/>
      <c r="Q188" s="114"/>
      <c r="R188" s="9"/>
      <c r="S188" s="9"/>
      <c r="T188" s="9"/>
      <c r="U188" s="9"/>
      <c r="V188" s="9"/>
      <c r="W188" s="9"/>
      <c r="X188" s="9"/>
      <c r="Y188" s="9"/>
      <c r="Z188" s="9"/>
      <c r="AA188" s="9"/>
      <c r="AB188" s="9"/>
      <c r="AC188" s="9"/>
    </row>
    <row r="189" s="1" customFormat="true" ht="12.75" hidden="false" customHeight="false" outlineLevel="0" collapsed="false">
      <c r="A189" s="124" t="s">
        <v>245</v>
      </c>
      <c r="B189" s="124"/>
      <c r="C189" s="9"/>
      <c r="D189" s="9"/>
      <c r="E189" s="9"/>
      <c r="F189" s="9"/>
      <c r="G189" s="9"/>
      <c r="H189" s="9"/>
      <c r="I189" s="522" t="s">
        <v>491</v>
      </c>
      <c r="J189" s="522"/>
      <c r="K189" s="522"/>
      <c r="L189" s="9"/>
      <c r="M189" s="9"/>
      <c r="N189" s="9"/>
      <c r="O189" s="101"/>
      <c r="P189" s="101"/>
      <c r="Q189" s="114"/>
      <c r="R189" s="9"/>
      <c r="S189" s="9"/>
      <c r="T189" s="9"/>
      <c r="U189" s="9"/>
      <c r="V189" s="9"/>
      <c r="W189" s="9"/>
      <c r="X189" s="9"/>
      <c r="Y189" s="9"/>
      <c r="Z189" s="9"/>
      <c r="AA189" s="9"/>
      <c r="AB189" s="9"/>
      <c r="AC189" s="9"/>
    </row>
    <row r="190" s="1" customFormat="true" ht="18.75" hidden="false" customHeight="true" outlineLevel="0" collapsed="false">
      <c r="A190" s="9"/>
      <c r="B190" s="9"/>
      <c r="C190" s="9"/>
      <c r="D190" s="101"/>
      <c r="E190" s="101"/>
      <c r="F190" s="101"/>
      <c r="G190" s="101"/>
      <c r="H190" s="101"/>
      <c r="I190" s="101"/>
      <c r="J190" s="101"/>
      <c r="K190" s="101"/>
      <c r="L190" s="101"/>
      <c r="M190" s="101"/>
      <c r="N190" s="101"/>
      <c r="O190" s="101"/>
      <c r="P190" s="101"/>
      <c r="Q190" s="114"/>
      <c r="R190" s="9"/>
      <c r="S190" s="9"/>
      <c r="T190" s="9"/>
      <c r="U190" s="9"/>
      <c r="V190" s="9"/>
      <c r="W190" s="9"/>
      <c r="X190" s="9"/>
      <c r="Y190" s="9"/>
      <c r="Z190" s="9"/>
      <c r="AA190" s="9"/>
      <c r="AB190" s="9"/>
      <c r="AC190" s="9"/>
    </row>
    <row r="191" s="1" customFormat="true" ht="12.75" hidden="false" customHeight="false" outlineLevel="0" collapsed="false">
      <c r="A191" s="9"/>
      <c r="B191" s="9"/>
      <c r="C191" s="9"/>
      <c r="D191" s="101"/>
      <c r="E191" s="101"/>
      <c r="F191" s="101"/>
      <c r="G191" s="101"/>
      <c r="H191" s="101"/>
      <c r="I191" s="101"/>
      <c r="J191" s="101"/>
      <c r="K191" s="101"/>
      <c r="L191" s="101"/>
      <c r="M191" s="101"/>
      <c r="N191" s="101"/>
      <c r="O191" s="101"/>
      <c r="P191" s="101"/>
      <c r="Q191" s="114"/>
      <c r="R191" s="9"/>
      <c r="S191" s="9"/>
      <c r="T191" s="9"/>
      <c r="U191" s="9"/>
      <c r="V191" s="9"/>
      <c r="W191" s="9"/>
      <c r="X191" s="9"/>
      <c r="Y191" s="9"/>
      <c r="Z191" s="9"/>
      <c r="AA191" s="9"/>
      <c r="AB191" s="9"/>
      <c r="AC191" s="9"/>
    </row>
    <row r="192" s="1" customFormat="true" ht="12.75" hidden="false" customHeight="false" outlineLevel="0" collapsed="false">
      <c r="A192" s="9"/>
      <c r="B192" s="9"/>
      <c r="C192" s="9"/>
      <c r="D192" s="101"/>
      <c r="E192" s="101"/>
      <c r="F192" s="101"/>
      <c r="G192" s="101"/>
      <c r="H192" s="101"/>
      <c r="I192" s="101"/>
      <c r="J192" s="101"/>
      <c r="K192" s="101"/>
      <c r="L192" s="101"/>
      <c r="M192" s="101"/>
      <c r="N192" s="101"/>
      <c r="O192" s="101"/>
      <c r="P192" s="101"/>
      <c r="Q192" s="114"/>
      <c r="R192" s="9"/>
      <c r="S192" s="9"/>
      <c r="T192" s="9"/>
      <c r="U192" s="9"/>
      <c r="V192" s="9"/>
      <c r="W192" s="9"/>
      <c r="X192" s="9"/>
      <c r="Y192" s="9"/>
      <c r="Z192" s="9"/>
      <c r="AA192" s="9"/>
      <c r="AB192" s="9"/>
      <c r="AC192" s="9"/>
    </row>
    <row r="193" s="1" customFormat="true" ht="7.5" hidden="false" customHeight="true" outlineLevel="0" collapsed="false">
      <c r="A193" s="9"/>
      <c r="B193" s="9"/>
      <c r="C193" s="9"/>
      <c r="D193" s="101"/>
      <c r="E193" s="101"/>
      <c r="F193" s="101"/>
      <c r="G193" s="101"/>
      <c r="H193" s="101"/>
      <c r="I193" s="101"/>
      <c r="J193" s="101"/>
      <c r="K193" s="101"/>
      <c r="L193" s="101"/>
      <c r="M193" s="101"/>
      <c r="N193" s="101"/>
      <c r="O193" s="101"/>
      <c r="P193" s="101"/>
      <c r="Q193" s="114"/>
      <c r="R193" s="9"/>
      <c r="S193" s="9"/>
      <c r="T193" s="9"/>
      <c r="U193" s="9"/>
      <c r="V193" s="9"/>
      <c r="W193" s="9"/>
      <c r="X193" s="9"/>
      <c r="Y193" s="9"/>
      <c r="Z193" s="9"/>
      <c r="AA193" s="9"/>
      <c r="AB193" s="9"/>
      <c r="AC193" s="9"/>
    </row>
    <row r="194" s="1" customFormat="true" ht="7.5" hidden="false" customHeight="true" outlineLevel="0" collapsed="false">
      <c r="A194" s="9"/>
      <c r="B194" s="9"/>
      <c r="C194" s="9"/>
      <c r="D194" s="101"/>
      <c r="E194" s="101"/>
      <c r="F194" s="101"/>
      <c r="G194" s="101"/>
      <c r="H194" s="101"/>
      <c r="I194" s="101"/>
      <c r="J194" s="101"/>
      <c r="K194" s="101"/>
      <c r="L194" s="101"/>
      <c r="M194" s="101"/>
      <c r="N194" s="101"/>
      <c r="O194" s="101"/>
      <c r="P194" s="101"/>
      <c r="Q194" s="114"/>
      <c r="R194" s="9"/>
      <c r="S194" s="9"/>
      <c r="T194" s="9"/>
      <c r="U194" s="9"/>
      <c r="V194" s="9"/>
      <c r="W194" s="9"/>
      <c r="X194" s="9"/>
      <c r="Y194" s="9"/>
      <c r="Z194" s="9"/>
      <c r="AA194" s="9"/>
      <c r="AB194" s="9"/>
      <c r="AC194" s="9"/>
    </row>
    <row r="195" s="1" customFormat="true" ht="12.75" hidden="false" customHeight="true" outlineLevel="0" collapsed="false">
      <c r="A195" s="9"/>
      <c r="B195" s="9"/>
      <c r="C195" s="9"/>
      <c r="D195" s="101"/>
      <c r="E195" s="101"/>
      <c r="F195" s="101"/>
      <c r="G195" s="101"/>
      <c r="H195" s="101"/>
      <c r="I195" s="101"/>
      <c r="J195" s="101"/>
      <c r="K195" s="101"/>
      <c r="L195" s="101"/>
      <c r="M195" s="101"/>
      <c r="N195" s="101"/>
      <c r="O195" s="101"/>
      <c r="P195" s="101"/>
      <c r="Q195" s="114"/>
      <c r="R195" s="9"/>
      <c r="S195" s="9"/>
      <c r="T195" s="9"/>
      <c r="U195" s="9"/>
      <c r="V195" s="9"/>
      <c r="W195" s="9"/>
      <c r="X195" s="9"/>
      <c r="Y195" s="9"/>
      <c r="Z195" s="9"/>
      <c r="AA195" s="9"/>
      <c r="AB195" s="9"/>
      <c r="AC195" s="9"/>
    </row>
    <row r="196" s="1" customFormat="true" ht="12.75" hidden="false" customHeight="false" outlineLevel="0" collapsed="false">
      <c r="A196" s="9"/>
      <c r="B196" s="9"/>
      <c r="C196" s="9"/>
      <c r="D196" s="101"/>
      <c r="E196" s="101"/>
      <c r="F196" s="101"/>
      <c r="G196" s="101"/>
      <c r="H196" s="101"/>
      <c r="I196" s="101"/>
      <c r="J196" s="101"/>
      <c r="K196" s="101"/>
      <c r="L196" s="101"/>
      <c r="M196" s="101"/>
      <c r="N196" s="101"/>
      <c r="O196" s="101"/>
      <c r="P196" s="101"/>
      <c r="Q196" s="114"/>
      <c r="R196" s="9"/>
      <c r="S196" s="9"/>
      <c r="T196" s="9"/>
      <c r="U196" s="9"/>
      <c r="V196" s="9"/>
      <c r="W196" s="9"/>
      <c r="X196" s="9"/>
      <c r="Y196" s="9"/>
      <c r="Z196" s="9"/>
      <c r="AA196" s="9"/>
      <c r="AB196" s="9"/>
      <c r="AC196" s="9"/>
    </row>
    <row r="197" s="1" customFormat="true" ht="12.75" hidden="false" customHeight="false" outlineLevel="0" collapsed="false">
      <c r="A197" s="9"/>
      <c r="B197" s="9"/>
      <c r="C197" s="9"/>
      <c r="D197" s="101"/>
      <c r="E197" s="101"/>
      <c r="F197" s="101"/>
      <c r="G197" s="101"/>
      <c r="H197" s="101"/>
      <c r="I197" s="101"/>
      <c r="J197" s="101"/>
      <c r="K197" s="101"/>
      <c r="L197" s="101"/>
      <c r="M197" s="101"/>
      <c r="N197" s="101"/>
      <c r="O197" s="101"/>
      <c r="P197" s="101"/>
      <c r="Q197" s="114"/>
      <c r="R197" s="9"/>
      <c r="S197" s="9"/>
      <c r="T197" s="9"/>
      <c r="U197" s="9"/>
      <c r="V197" s="9"/>
      <c r="W197" s="9"/>
      <c r="X197" s="9"/>
      <c r="Y197" s="9"/>
      <c r="Z197" s="9"/>
      <c r="AA197" s="9"/>
      <c r="AB197" s="9"/>
      <c r="AC197" s="9"/>
    </row>
    <row r="198" s="1" customFormat="true" ht="12.75" hidden="false" customHeight="false" outlineLevel="0" collapsed="false">
      <c r="A198" s="9"/>
      <c r="B198" s="9"/>
      <c r="C198" s="9"/>
      <c r="D198" s="101"/>
      <c r="E198" s="101"/>
      <c r="F198" s="101"/>
      <c r="G198" s="101"/>
      <c r="H198" s="101"/>
      <c r="I198" s="101"/>
      <c r="J198" s="101"/>
      <c r="K198" s="101"/>
      <c r="L198" s="101"/>
      <c r="M198" s="101"/>
      <c r="N198" s="101"/>
      <c r="O198" s="101"/>
      <c r="P198" s="101"/>
      <c r="Q198" s="114"/>
      <c r="R198" s="9"/>
      <c r="S198" s="9"/>
      <c r="T198" s="9"/>
      <c r="U198" s="9"/>
      <c r="V198" s="9"/>
      <c r="W198" s="9"/>
      <c r="X198" s="9"/>
      <c r="Y198" s="9"/>
      <c r="Z198" s="9"/>
      <c r="AA198" s="9"/>
      <c r="AB198" s="9"/>
      <c r="AC198" s="9"/>
    </row>
    <row r="199" s="1" customFormat="true" ht="12.75" hidden="false" customHeight="false" outlineLevel="0" collapsed="false">
      <c r="A199" s="9"/>
      <c r="B199" s="9"/>
      <c r="C199" s="9"/>
      <c r="D199" s="101"/>
      <c r="E199" s="101"/>
      <c r="F199" s="101"/>
      <c r="G199" s="101"/>
      <c r="H199" s="101"/>
      <c r="I199" s="101"/>
      <c r="J199" s="101"/>
      <c r="K199" s="101"/>
      <c r="L199" s="101"/>
      <c r="M199" s="101"/>
      <c r="N199" s="101"/>
      <c r="O199" s="101"/>
      <c r="P199" s="101"/>
      <c r="Q199" s="114"/>
      <c r="R199" s="9"/>
      <c r="S199" s="9"/>
      <c r="T199" s="9"/>
      <c r="U199" s="9"/>
      <c r="V199" s="9"/>
      <c r="W199" s="9"/>
      <c r="X199" s="9"/>
      <c r="Y199" s="9"/>
      <c r="Z199" s="9"/>
      <c r="AA199" s="9"/>
      <c r="AB199" s="9"/>
      <c r="AC199" s="9"/>
    </row>
    <row r="200" s="1" customFormat="true" ht="12.75" hidden="false" customHeight="false" outlineLevel="0" collapsed="false">
      <c r="A200" s="9"/>
      <c r="B200" s="9"/>
      <c r="C200" s="9"/>
      <c r="D200" s="101"/>
      <c r="E200" s="101"/>
      <c r="F200" s="101"/>
      <c r="G200" s="101"/>
      <c r="H200" s="101"/>
      <c r="I200" s="101"/>
      <c r="J200" s="101"/>
      <c r="K200" s="101"/>
      <c r="L200" s="101"/>
      <c r="M200" s="101"/>
      <c r="N200" s="101"/>
      <c r="O200" s="101"/>
      <c r="P200" s="101"/>
      <c r="Q200" s="114"/>
      <c r="R200" s="9"/>
      <c r="S200" s="9"/>
      <c r="T200" s="9"/>
      <c r="U200" s="9"/>
      <c r="V200" s="9"/>
      <c r="W200" s="9"/>
      <c r="X200" s="9"/>
      <c r="Y200" s="9"/>
      <c r="Z200" s="9"/>
      <c r="AA200" s="9"/>
      <c r="AB200" s="9"/>
      <c r="AC200" s="9"/>
    </row>
    <row r="201" s="1" customFormat="true" ht="12.75" hidden="false" customHeight="false" outlineLevel="0" collapsed="false">
      <c r="A201" s="9"/>
      <c r="B201" s="9"/>
      <c r="C201" s="9"/>
      <c r="D201" s="101"/>
      <c r="E201" s="101"/>
      <c r="F201" s="101"/>
      <c r="G201" s="101"/>
      <c r="H201" s="101"/>
      <c r="I201" s="101"/>
      <c r="J201" s="101"/>
      <c r="K201" s="101"/>
      <c r="L201" s="101"/>
      <c r="M201" s="101"/>
      <c r="N201" s="101"/>
      <c r="O201" s="101"/>
      <c r="P201" s="101"/>
      <c r="Q201" s="114"/>
      <c r="R201" s="9"/>
      <c r="S201" s="9"/>
      <c r="T201" s="9"/>
      <c r="U201" s="9"/>
      <c r="V201" s="9"/>
      <c r="W201" s="9"/>
      <c r="X201" s="9"/>
      <c r="Y201" s="9"/>
      <c r="Z201" s="9"/>
      <c r="AA201" s="9"/>
      <c r="AB201" s="9"/>
      <c r="AC201" s="9"/>
    </row>
    <row r="202" s="1" customFormat="true" ht="12.75" hidden="false" customHeight="false" outlineLevel="0" collapsed="false">
      <c r="A202" s="9"/>
      <c r="B202" s="9"/>
      <c r="C202" s="9"/>
      <c r="D202" s="101"/>
      <c r="E202" s="101"/>
      <c r="F202" s="101"/>
      <c r="G202" s="101"/>
      <c r="H202" s="101"/>
      <c r="I202" s="101"/>
      <c r="J202" s="101"/>
      <c r="K202" s="101"/>
      <c r="L202" s="101"/>
      <c r="M202" s="101"/>
      <c r="N202" s="101"/>
      <c r="O202" s="101"/>
      <c r="P202" s="101"/>
      <c r="Q202" s="114"/>
      <c r="R202" s="9"/>
      <c r="S202" s="9"/>
      <c r="T202" s="9"/>
      <c r="U202" s="9"/>
      <c r="V202" s="9"/>
      <c r="W202" s="9"/>
      <c r="X202" s="9"/>
      <c r="Y202" s="9"/>
      <c r="Z202" s="9"/>
      <c r="AA202" s="9"/>
      <c r="AB202" s="9"/>
      <c r="AC202" s="9"/>
    </row>
    <row r="203" s="1" customFormat="true" ht="12.75" hidden="false" customHeight="false" outlineLevel="0" collapsed="false">
      <c r="A203" s="9"/>
      <c r="B203" s="9"/>
      <c r="C203" s="9"/>
      <c r="D203" s="101"/>
      <c r="E203" s="101"/>
      <c r="F203" s="101"/>
      <c r="G203" s="101"/>
      <c r="H203" s="101"/>
      <c r="I203" s="101"/>
      <c r="J203" s="101"/>
      <c r="K203" s="101"/>
      <c r="L203" s="101"/>
      <c r="M203" s="101"/>
      <c r="N203" s="101"/>
      <c r="O203" s="101"/>
      <c r="P203" s="101"/>
      <c r="Q203" s="114"/>
      <c r="R203" s="9"/>
      <c r="S203" s="9"/>
      <c r="T203" s="9"/>
      <c r="U203" s="9"/>
      <c r="V203" s="9"/>
      <c r="W203" s="9"/>
      <c r="X203" s="9"/>
      <c r="Y203" s="9"/>
      <c r="Z203" s="9"/>
      <c r="AA203" s="9"/>
      <c r="AB203" s="9"/>
      <c r="AC203" s="9"/>
    </row>
    <row r="204" s="1" customFormat="true" ht="12.75" hidden="false" customHeight="false" outlineLevel="0" collapsed="false">
      <c r="A204" s="9"/>
      <c r="B204" s="9"/>
      <c r="C204" s="9"/>
      <c r="D204" s="101"/>
      <c r="E204" s="101"/>
      <c r="F204" s="101"/>
      <c r="G204" s="101"/>
      <c r="H204" s="101"/>
      <c r="I204" s="101"/>
      <c r="J204" s="101"/>
      <c r="K204" s="101"/>
      <c r="L204" s="101"/>
      <c r="M204" s="101"/>
      <c r="N204" s="101"/>
      <c r="O204" s="101"/>
      <c r="P204" s="101"/>
      <c r="Q204" s="114"/>
      <c r="R204" s="9"/>
      <c r="S204" s="9"/>
      <c r="T204" s="9"/>
      <c r="U204" s="9"/>
      <c r="V204" s="9"/>
      <c r="W204" s="9"/>
      <c r="X204" s="9"/>
      <c r="Y204" s="9"/>
      <c r="Z204" s="9"/>
      <c r="AA204" s="9"/>
      <c r="AB204" s="9"/>
      <c r="AC204" s="9"/>
    </row>
    <row r="205" s="1" customFormat="true" ht="12.75" hidden="false" customHeight="false" outlineLevel="0" collapsed="false">
      <c r="A205" s="9"/>
      <c r="B205" s="9"/>
      <c r="C205" s="9"/>
      <c r="D205" s="101"/>
      <c r="E205" s="101"/>
      <c r="F205" s="101"/>
      <c r="G205" s="101"/>
      <c r="H205" s="101"/>
      <c r="I205" s="101"/>
      <c r="J205" s="101"/>
      <c r="K205" s="101"/>
      <c r="L205" s="101"/>
      <c r="M205" s="101"/>
      <c r="N205" s="101"/>
      <c r="O205" s="101"/>
      <c r="P205" s="101"/>
      <c r="Q205" s="114"/>
      <c r="R205" s="9"/>
      <c r="S205" s="9"/>
      <c r="T205" s="9"/>
      <c r="U205" s="9"/>
      <c r="V205" s="9"/>
      <c r="W205" s="9"/>
      <c r="X205" s="9"/>
      <c r="Y205" s="9"/>
      <c r="Z205" s="9"/>
      <c r="AA205" s="9"/>
      <c r="AB205" s="9"/>
      <c r="AC205" s="9"/>
    </row>
    <row r="206" s="1" customFormat="true" ht="12.75" hidden="false" customHeight="false" outlineLevel="0" collapsed="false">
      <c r="A206" s="9"/>
      <c r="B206" s="9"/>
      <c r="C206" s="9"/>
      <c r="D206" s="101"/>
      <c r="E206" s="101"/>
      <c r="F206" s="101"/>
      <c r="G206" s="101"/>
      <c r="H206" s="101"/>
      <c r="I206" s="101"/>
      <c r="J206" s="101"/>
      <c r="K206" s="101"/>
      <c r="L206" s="101"/>
      <c r="M206" s="101"/>
      <c r="N206" s="101"/>
      <c r="O206" s="101"/>
      <c r="P206" s="101"/>
      <c r="Q206" s="114"/>
      <c r="R206" s="9"/>
      <c r="S206" s="9"/>
      <c r="T206" s="9"/>
      <c r="U206" s="9"/>
      <c r="V206" s="9"/>
      <c r="W206" s="9"/>
      <c r="X206" s="9"/>
      <c r="Y206" s="9"/>
      <c r="Z206" s="9"/>
      <c r="AA206" s="9"/>
      <c r="AB206" s="9"/>
      <c r="AC206" s="9"/>
    </row>
    <row r="207" s="1" customFormat="true" ht="12.75" hidden="false" customHeight="false" outlineLevel="0" collapsed="false">
      <c r="A207" s="9"/>
      <c r="B207" s="9"/>
      <c r="C207" s="9"/>
      <c r="D207" s="101"/>
      <c r="E207" s="101"/>
      <c r="F207" s="101"/>
      <c r="G207" s="101"/>
      <c r="H207" s="101"/>
      <c r="I207" s="101"/>
      <c r="J207" s="101"/>
      <c r="K207" s="101"/>
      <c r="L207" s="101"/>
      <c r="M207" s="101"/>
      <c r="N207" s="101"/>
      <c r="O207" s="101"/>
      <c r="P207" s="101"/>
      <c r="Q207" s="114"/>
      <c r="R207" s="9"/>
      <c r="S207" s="9"/>
      <c r="T207" s="9"/>
      <c r="U207" s="9"/>
      <c r="V207" s="9"/>
      <c r="W207" s="9"/>
      <c r="X207" s="9"/>
      <c r="Y207" s="9"/>
      <c r="Z207" s="9"/>
      <c r="AA207" s="9"/>
      <c r="AB207" s="9"/>
      <c r="AC207" s="9"/>
    </row>
    <row r="208" s="1" customFormat="true" ht="12.75" hidden="false" customHeight="false" outlineLevel="0" collapsed="false">
      <c r="A208" s="9"/>
      <c r="B208" s="9"/>
      <c r="C208" s="9"/>
      <c r="D208" s="101"/>
      <c r="E208" s="101"/>
      <c r="F208" s="101"/>
      <c r="G208" s="101"/>
      <c r="H208" s="101"/>
      <c r="I208" s="101"/>
      <c r="J208" s="101"/>
      <c r="K208" s="101"/>
      <c r="L208" s="101"/>
      <c r="M208" s="101"/>
      <c r="N208" s="101"/>
      <c r="O208" s="101"/>
      <c r="P208" s="101"/>
      <c r="Q208" s="114"/>
      <c r="R208" s="9"/>
      <c r="S208" s="9"/>
      <c r="T208" s="9"/>
      <c r="U208" s="9"/>
      <c r="V208" s="9"/>
      <c r="W208" s="9"/>
      <c r="X208" s="9"/>
      <c r="Y208" s="9"/>
      <c r="Z208" s="9"/>
      <c r="AA208" s="9"/>
      <c r="AB208" s="9"/>
      <c r="AC208" s="9"/>
    </row>
    <row r="209" s="1" customFormat="true" ht="12.75" hidden="false" customHeight="false" outlineLevel="0" collapsed="false">
      <c r="A209" s="9"/>
      <c r="B209" s="9"/>
      <c r="C209" s="9"/>
      <c r="D209" s="101"/>
      <c r="E209" s="101"/>
      <c r="F209" s="101"/>
      <c r="G209" s="101"/>
      <c r="H209" s="101"/>
      <c r="I209" s="101"/>
      <c r="J209" s="101"/>
      <c r="K209" s="101"/>
      <c r="L209" s="101"/>
      <c r="M209" s="101"/>
      <c r="N209" s="101"/>
      <c r="O209" s="101"/>
      <c r="P209" s="101"/>
      <c r="Q209" s="114"/>
      <c r="R209" s="9"/>
      <c r="S209" s="9"/>
      <c r="T209" s="9"/>
      <c r="U209" s="9"/>
      <c r="V209" s="9"/>
      <c r="W209" s="9"/>
      <c r="X209" s="9"/>
      <c r="Y209" s="9"/>
      <c r="Z209" s="9"/>
      <c r="AA209" s="9"/>
      <c r="AB209" s="9"/>
      <c r="AC209" s="9"/>
    </row>
    <row r="210" s="1" customFormat="true" ht="12.75" hidden="false" customHeight="false" outlineLevel="0" collapsed="false">
      <c r="A210" s="9"/>
      <c r="B210" s="9"/>
      <c r="C210" s="9"/>
      <c r="D210" s="101"/>
      <c r="E210" s="101"/>
      <c r="F210" s="101"/>
      <c r="G210" s="101"/>
      <c r="H210" s="101"/>
      <c r="I210" s="101"/>
      <c r="J210" s="101"/>
      <c r="K210" s="101"/>
      <c r="L210" s="101"/>
      <c r="M210" s="101"/>
      <c r="N210" s="101"/>
      <c r="O210" s="101"/>
      <c r="P210" s="101"/>
      <c r="Q210" s="114"/>
      <c r="R210" s="9"/>
      <c r="S210" s="9"/>
      <c r="T210" s="9"/>
      <c r="U210" s="9"/>
      <c r="V210" s="9"/>
      <c r="W210" s="9"/>
      <c r="X210" s="9"/>
      <c r="Y210" s="9"/>
      <c r="Z210" s="9"/>
      <c r="AA210" s="9"/>
      <c r="AB210" s="9"/>
      <c r="AC210" s="9"/>
    </row>
    <row r="211" s="1" customFormat="true" ht="12.75" hidden="false" customHeight="false" outlineLevel="0" collapsed="false">
      <c r="A211" s="9"/>
      <c r="B211" s="9"/>
      <c r="C211" s="9"/>
      <c r="D211" s="101"/>
      <c r="E211" s="101"/>
      <c r="F211" s="101"/>
      <c r="G211" s="101"/>
      <c r="H211" s="101"/>
      <c r="I211" s="101"/>
      <c r="J211" s="101"/>
      <c r="K211" s="101"/>
      <c r="L211" s="101"/>
      <c r="M211" s="101"/>
      <c r="N211" s="101"/>
      <c r="O211" s="101"/>
      <c r="P211" s="101"/>
      <c r="Q211" s="114"/>
      <c r="R211" s="9"/>
      <c r="S211" s="9"/>
      <c r="T211" s="9"/>
      <c r="U211" s="9"/>
      <c r="V211" s="9"/>
      <c r="W211" s="9"/>
      <c r="X211" s="9"/>
      <c r="Y211" s="9"/>
      <c r="Z211" s="9"/>
      <c r="AA211" s="9"/>
      <c r="AB211" s="9"/>
      <c r="AC211" s="9"/>
    </row>
    <row r="212" s="1" customFormat="true" ht="12.75" hidden="false" customHeight="false" outlineLevel="0" collapsed="false">
      <c r="A212" s="9"/>
      <c r="B212" s="9"/>
      <c r="C212" s="9"/>
      <c r="D212" s="101"/>
      <c r="E212" s="101"/>
      <c r="F212" s="101"/>
      <c r="G212" s="101"/>
      <c r="H212" s="101"/>
      <c r="I212" s="101"/>
      <c r="J212" s="101"/>
      <c r="K212" s="101"/>
      <c r="L212" s="101"/>
      <c r="M212" s="101"/>
      <c r="N212" s="101"/>
      <c r="O212" s="101"/>
      <c r="P212" s="101"/>
      <c r="Q212" s="114"/>
      <c r="R212" s="9"/>
      <c r="S212" s="9"/>
      <c r="T212" s="9"/>
      <c r="U212" s="9"/>
      <c r="V212" s="9"/>
      <c r="W212" s="9"/>
      <c r="X212" s="9"/>
      <c r="Y212" s="9"/>
      <c r="Z212" s="9"/>
      <c r="AA212" s="9"/>
      <c r="AB212" s="9"/>
      <c r="AC212" s="9"/>
    </row>
    <row r="213" s="1" customFormat="true" ht="12.75" hidden="false" customHeight="false" outlineLevel="0" collapsed="false">
      <c r="A213" s="9"/>
      <c r="B213" s="9"/>
      <c r="C213" s="9"/>
      <c r="D213" s="101"/>
      <c r="E213" s="101"/>
      <c r="F213" s="101"/>
      <c r="G213" s="101"/>
      <c r="H213" s="101"/>
      <c r="I213" s="101"/>
      <c r="J213" s="101"/>
      <c r="K213" s="101"/>
      <c r="L213" s="101"/>
      <c r="M213" s="101"/>
      <c r="N213" s="101"/>
      <c r="O213" s="101"/>
      <c r="P213" s="101"/>
      <c r="Q213" s="114"/>
      <c r="R213" s="9"/>
      <c r="S213" s="9"/>
      <c r="T213" s="9"/>
      <c r="U213" s="9"/>
      <c r="V213" s="9"/>
      <c r="W213" s="9"/>
      <c r="X213" s="9"/>
      <c r="Y213" s="9"/>
      <c r="Z213" s="9"/>
      <c r="AA213" s="9"/>
      <c r="AB213" s="9"/>
      <c r="AC213" s="9"/>
    </row>
    <row r="214" s="1" customFormat="true" ht="12.75" hidden="false" customHeight="false" outlineLevel="0" collapsed="false">
      <c r="A214" s="9"/>
      <c r="B214" s="9"/>
      <c r="C214" s="9"/>
      <c r="D214" s="101"/>
      <c r="E214" s="101"/>
      <c r="F214" s="101"/>
      <c r="G214" s="101"/>
      <c r="H214" s="101"/>
      <c r="I214" s="101"/>
      <c r="J214" s="101"/>
      <c r="K214" s="101"/>
      <c r="L214" s="101"/>
      <c r="M214" s="101"/>
      <c r="N214" s="101"/>
      <c r="O214" s="101"/>
      <c r="P214" s="101"/>
      <c r="Q214" s="114"/>
      <c r="R214" s="9"/>
      <c r="S214" s="9"/>
      <c r="T214" s="9"/>
      <c r="U214" s="9"/>
      <c r="V214" s="9"/>
      <c r="W214" s="9"/>
      <c r="X214" s="9"/>
      <c r="Y214" s="9"/>
      <c r="Z214" s="9"/>
      <c r="AA214" s="9"/>
      <c r="AB214" s="9"/>
      <c r="AC214" s="9"/>
    </row>
    <row r="215" s="1" customFormat="true" ht="12.75" hidden="false" customHeight="false" outlineLevel="0" collapsed="false">
      <c r="A215" s="9"/>
      <c r="B215" s="9"/>
      <c r="C215" s="9"/>
      <c r="D215" s="101"/>
      <c r="E215" s="101"/>
      <c r="F215" s="101"/>
      <c r="G215" s="101"/>
      <c r="H215" s="101"/>
      <c r="I215" s="101"/>
      <c r="J215" s="101"/>
      <c r="K215" s="101"/>
      <c r="L215" s="101"/>
      <c r="M215" s="101"/>
      <c r="N215" s="101"/>
      <c r="O215" s="101"/>
      <c r="P215" s="101"/>
      <c r="Q215" s="114"/>
      <c r="R215" s="9"/>
      <c r="S215" s="9"/>
      <c r="T215" s="9"/>
      <c r="U215" s="9"/>
      <c r="V215" s="9"/>
      <c r="W215" s="9"/>
      <c r="X215" s="9"/>
      <c r="Y215" s="9"/>
      <c r="Z215" s="9"/>
      <c r="AA215" s="9"/>
      <c r="AB215" s="9"/>
      <c r="AC215" s="9"/>
    </row>
    <row r="216" s="1" customFormat="true" ht="12.75" hidden="false" customHeight="false" outlineLevel="0" collapsed="false">
      <c r="A216" s="9"/>
      <c r="B216" s="9"/>
      <c r="C216" s="9"/>
      <c r="D216" s="101"/>
      <c r="E216" s="101"/>
      <c r="F216" s="101"/>
      <c r="G216" s="101"/>
      <c r="H216" s="101"/>
      <c r="I216" s="101"/>
      <c r="J216" s="101"/>
      <c r="K216" s="101"/>
      <c r="L216" s="101"/>
      <c r="M216" s="101"/>
      <c r="N216" s="101"/>
      <c r="O216" s="101"/>
      <c r="P216" s="101"/>
      <c r="Q216" s="114"/>
      <c r="R216" s="9"/>
      <c r="S216" s="9"/>
      <c r="T216" s="9"/>
      <c r="U216" s="9"/>
      <c r="V216" s="9"/>
      <c r="W216" s="9"/>
      <c r="X216" s="9"/>
      <c r="Y216" s="9"/>
      <c r="Z216" s="9"/>
      <c r="AA216" s="9"/>
      <c r="AB216" s="9"/>
      <c r="AC216" s="9"/>
    </row>
    <row r="217" s="1" customFormat="true" ht="12.75" hidden="false" customHeight="false" outlineLevel="0" collapsed="false">
      <c r="A217" s="9"/>
      <c r="B217" s="9"/>
      <c r="C217" s="9"/>
      <c r="D217" s="101"/>
      <c r="E217" s="101"/>
      <c r="F217" s="101"/>
      <c r="G217" s="101"/>
      <c r="H217" s="101"/>
      <c r="I217" s="101"/>
      <c r="J217" s="101"/>
      <c r="K217" s="101"/>
      <c r="L217" s="101"/>
      <c r="M217" s="101"/>
      <c r="N217" s="101"/>
      <c r="O217" s="101"/>
      <c r="P217" s="101"/>
      <c r="Q217" s="114"/>
      <c r="R217" s="9"/>
      <c r="S217" s="9"/>
      <c r="T217" s="9"/>
      <c r="U217" s="9"/>
      <c r="V217" s="9"/>
      <c r="W217" s="9"/>
      <c r="X217" s="9"/>
      <c r="Y217" s="9"/>
      <c r="Z217" s="9"/>
      <c r="AA217" s="9"/>
      <c r="AB217" s="9"/>
      <c r="AC217" s="9"/>
    </row>
    <row r="218" s="1" customFormat="true" ht="12.75" hidden="false" customHeight="false" outlineLevel="0" collapsed="false">
      <c r="A218" s="9"/>
      <c r="B218" s="9"/>
      <c r="C218" s="9"/>
      <c r="D218" s="101"/>
      <c r="E218" s="101"/>
      <c r="F218" s="101"/>
      <c r="G218" s="101"/>
      <c r="H218" s="101"/>
      <c r="I218" s="101"/>
      <c r="J218" s="101"/>
      <c r="K218" s="101"/>
      <c r="L218" s="101"/>
      <c r="M218" s="101"/>
      <c r="N218" s="101"/>
      <c r="O218" s="101"/>
      <c r="P218" s="101"/>
      <c r="Q218" s="114"/>
      <c r="R218" s="9"/>
      <c r="S218" s="9"/>
      <c r="T218" s="9"/>
      <c r="U218" s="9"/>
      <c r="V218" s="9"/>
      <c r="W218" s="9"/>
      <c r="X218" s="9"/>
      <c r="Y218" s="9"/>
      <c r="Z218" s="9"/>
      <c r="AA218" s="9"/>
      <c r="AB218" s="9"/>
      <c r="AC218" s="9"/>
    </row>
    <row r="219" s="1" customFormat="true" ht="12.75" hidden="false" customHeight="false" outlineLevel="0" collapsed="false">
      <c r="A219" s="9"/>
      <c r="B219" s="9"/>
      <c r="C219" s="9"/>
      <c r="D219" s="101"/>
      <c r="E219" s="101"/>
      <c r="F219" s="101"/>
      <c r="G219" s="101"/>
      <c r="H219" s="101"/>
      <c r="I219" s="101"/>
      <c r="J219" s="101"/>
      <c r="K219" s="101"/>
      <c r="L219" s="101"/>
      <c r="M219" s="101"/>
      <c r="N219" s="101"/>
      <c r="O219" s="101"/>
      <c r="P219" s="101"/>
      <c r="Q219" s="114"/>
      <c r="R219" s="9"/>
      <c r="S219" s="9"/>
      <c r="T219" s="9"/>
      <c r="U219" s="9"/>
      <c r="V219" s="9"/>
      <c r="W219" s="9"/>
      <c r="X219" s="9"/>
      <c r="Y219" s="9"/>
      <c r="Z219" s="9"/>
      <c r="AA219" s="9"/>
      <c r="AB219" s="9"/>
      <c r="AC219" s="9"/>
    </row>
    <row r="220" s="1" customFormat="true" ht="12.75" hidden="false" customHeight="false" outlineLevel="0" collapsed="false">
      <c r="A220" s="9"/>
      <c r="B220" s="9"/>
      <c r="C220" s="9"/>
      <c r="D220" s="101"/>
      <c r="E220" s="101"/>
      <c r="F220" s="101"/>
      <c r="G220" s="101"/>
      <c r="H220" s="101"/>
      <c r="I220" s="101"/>
      <c r="J220" s="101"/>
      <c r="K220" s="101"/>
      <c r="L220" s="101"/>
      <c r="M220" s="101"/>
      <c r="N220" s="101"/>
      <c r="O220" s="101"/>
      <c r="P220" s="101"/>
      <c r="Q220" s="114"/>
      <c r="R220" s="9"/>
      <c r="S220" s="9"/>
      <c r="T220" s="9"/>
      <c r="U220" s="9"/>
      <c r="V220" s="9"/>
      <c r="W220" s="9"/>
      <c r="X220" s="9"/>
      <c r="Y220" s="9"/>
      <c r="Z220" s="9"/>
      <c r="AA220" s="9"/>
      <c r="AB220" s="9"/>
      <c r="AC220" s="9"/>
    </row>
    <row r="221" s="1" customFormat="true" ht="12.75" hidden="false" customHeight="false" outlineLevel="0" collapsed="false">
      <c r="A221" s="9"/>
      <c r="B221" s="9"/>
      <c r="C221" s="9"/>
      <c r="D221" s="101"/>
      <c r="E221" s="101"/>
      <c r="F221" s="101"/>
      <c r="G221" s="101"/>
      <c r="H221" s="101"/>
      <c r="I221" s="101"/>
      <c r="J221" s="101"/>
      <c r="K221" s="101"/>
      <c r="L221" s="101"/>
      <c r="M221" s="101"/>
      <c r="N221" s="101"/>
      <c r="O221" s="101"/>
      <c r="P221" s="101"/>
      <c r="Q221" s="114"/>
      <c r="R221" s="9"/>
      <c r="S221" s="9"/>
      <c r="T221" s="9"/>
      <c r="U221" s="9"/>
      <c r="V221" s="9"/>
      <c r="W221" s="9"/>
      <c r="X221" s="9"/>
      <c r="Y221" s="9"/>
      <c r="Z221" s="9"/>
      <c r="AA221" s="9"/>
      <c r="AB221" s="9"/>
      <c r="AC221" s="9"/>
    </row>
    <row r="222" s="1" customFormat="true" ht="12.75" hidden="false" customHeight="false" outlineLevel="0" collapsed="false">
      <c r="A222" s="9"/>
      <c r="B222" s="9"/>
      <c r="C222" s="9"/>
      <c r="D222" s="101"/>
      <c r="E222" s="101"/>
      <c r="F222" s="101"/>
      <c r="G222" s="101"/>
      <c r="H222" s="101"/>
      <c r="I222" s="101"/>
      <c r="J222" s="101"/>
      <c r="K222" s="101"/>
      <c r="L222" s="101"/>
      <c r="M222" s="101"/>
      <c r="N222" s="101"/>
      <c r="O222" s="101"/>
      <c r="P222" s="101"/>
      <c r="Q222" s="114"/>
      <c r="R222" s="9"/>
      <c r="S222" s="9"/>
      <c r="T222" s="9"/>
      <c r="U222" s="9"/>
      <c r="V222" s="9"/>
      <c r="W222" s="9"/>
      <c r="X222" s="9"/>
      <c r="Y222" s="9"/>
      <c r="Z222" s="9"/>
      <c r="AA222" s="9"/>
      <c r="AB222" s="9"/>
      <c r="AC222" s="9"/>
    </row>
    <row r="223" s="1" customFormat="true" ht="12.75" hidden="false" customHeight="false" outlineLevel="0" collapsed="false">
      <c r="A223" s="9"/>
      <c r="B223" s="9"/>
      <c r="C223" s="9"/>
      <c r="D223" s="101"/>
      <c r="E223" s="101"/>
      <c r="F223" s="101"/>
      <c r="G223" s="101"/>
      <c r="H223" s="101"/>
      <c r="I223" s="101"/>
      <c r="J223" s="101"/>
      <c r="K223" s="101"/>
      <c r="L223" s="101"/>
      <c r="M223" s="101"/>
      <c r="N223" s="101"/>
      <c r="O223" s="101"/>
      <c r="P223" s="101"/>
      <c r="Q223" s="114"/>
      <c r="R223" s="9"/>
      <c r="S223" s="9"/>
      <c r="T223" s="9"/>
      <c r="U223" s="9"/>
      <c r="V223" s="9"/>
      <c r="W223" s="9"/>
      <c r="X223" s="9"/>
      <c r="Y223" s="9"/>
      <c r="Z223" s="9"/>
      <c r="AA223" s="9"/>
      <c r="AB223" s="9"/>
      <c r="AC223" s="9"/>
    </row>
    <row r="224" s="1" customFormat="true" ht="12.75" hidden="false" customHeight="false" outlineLevel="0" collapsed="false">
      <c r="A224" s="9"/>
      <c r="B224" s="9"/>
      <c r="C224" s="9"/>
      <c r="D224" s="101"/>
      <c r="E224" s="101"/>
      <c r="F224" s="101"/>
      <c r="G224" s="101"/>
      <c r="H224" s="101"/>
      <c r="I224" s="101"/>
      <c r="J224" s="101"/>
      <c r="K224" s="101"/>
      <c r="L224" s="101"/>
      <c r="M224" s="101"/>
      <c r="N224" s="101"/>
      <c r="O224" s="101"/>
      <c r="P224" s="101"/>
      <c r="Q224" s="114"/>
      <c r="R224" s="9"/>
      <c r="S224" s="9"/>
      <c r="T224" s="9"/>
      <c r="U224" s="9"/>
      <c r="V224" s="9"/>
      <c r="W224" s="9"/>
      <c r="X224" s="9"/>
      <c r="Y224" s="9"/>
      <c r="Z224" s="9"/>
      <c r="AA224" s="9"/>
      <c r="AB224" s="9"/>
      <c r="AC224" s="9"/>
    </row>
    <row r="225" s="1" customFormat="true" ht="12.75" hidden="false" customHeight="false" outlineLevel="0" collapsed="false">
      <c r="A225" s="9"/>
      <c r="B225" s="9"/>
      <c r="C225" s="9"/>
      <c r="D225" s="101"/>
      <c r="E225" s="101"/>
      <c r="F225" s="101"/>
      <c r="G225" s="101"/>
      <c r="H225" s="101"/>
      <c r="I225" s="101"/>
      <c r="J225" s="101"/>
      <c r="K225" s="101"/>
      <c r="L225" s="101"/>
      <c r="M225" s="101"/>
      <c r="N225" s="101"/>
      <c r="O225" s="101"/>
      <c r="P225" s="101"/>
      <c r="Q225" s="114"/>
      <c r="R225" s="9"/>
      <c r="S225" s="9"/>
      <c r="T225" s="9"/>
      <c r="U225" s="9"/>
      <c r="V225" s="9"/>
      <c r="W225" s="9"/>
      <c r="X225" s="9"/>
      <c r="Y225" s="9"/>
      <c r="Z225" s="9"/>
      <c r="AA225" s="9"/>
      <c r="AB225" s="9"/>
      <c r="AC225" s="9"/>
    </row>
    <row r="226" s="1" customFormat="true" ht="12.75" hidden="false" customHeight="false" outlineLevel="0" collapsed="false">
      <c r="A226" s="9"/>
      <c r="B226" s="9"/>
      <c r="C226" s="9"/>
      <c r="D226" s="101"/>
      <c r="E226" s="101"/>
      <c r="F226" s="101"/>
      <c r="G226" s="101"/>
      <c r="H226" s="101"/>
      <c r="I226" s="101"/>
      <c r="J226" s="101"/>
      <c r="K226" s="101"/>
      <c r="L226" s="101"/>
      <c r="M226" s="101"/>
      <c r="N226" s="101"/>
      <c r="O226" s="101"/>
      <c r="P226" s="101"/>
      <c r="Q226" s="114"/>
      <c r="R226" s="9"/>
      <c r="S226" s="9"/>
      <c r="T226" s="9"/>
      <c r="U226" s="9"/>
      <c r="V226" s="9"/>
      <c r="W226" s="9"/>
      <c r="X226" s="9"/>
      <c r="Y226" s="9"/>
      <c r="Z226" s="9"/>
      <c r="AA226" s="9"/>
      <c r="AB226" s="9"/>
      <c r="AC226" s="9"/>
    </row>
    <row r="227" s="1" customFormat="true" ht="12.75" hidden="false" customHeight="false" outlineLevel="0" collapsed="false">
      <c r="A227" s="9"/>
      <c r="B227" s="9"/>
      <c r="C227" s="9"/>
      <c r="D227" s="101"/>
      <c r="E227" s="101"/>
      <c r="F227" s="101"/>
      <c r="G227" s="101"/>
      <c r="H227" s="101"/>
      <c r="I227" s="101"/>
      <c r="J227" s="101"/>
      <c r="K227" s="101"/>
      <c r="L227" s="101"/>
      <c r="M227" s="101"/>
      <c r="N227" s="101"/>
      <c r="O227" s="101"/>
      <c r="P227" s="101"/>
      <c r="Q227" s="114"/>
      <c r="R227" s="9"/>
      <c r="S227" s="9"/>
      <c r="T227" s="9"/>
      <c r="U227" s="9"/>
      <c r="V227" s="9"/>
      <c r="W227" s="9"/>
      <c r="X227" s="9"/>
      <c r="Y227" s="9"/>
      <c r="Z227" s="9"/>
      <c r="AA227" s="9"/>
      <c r="AB227" s="9"/>
      <c r="AC227" s="9"/>
    </row>
    <row r="228" s="1" customFormat="true" ht="12.75" hidden="false" customHeight="false" outlineLevel="0" collapsed="false">
      <c r="A228" s="9"/>
      <c r="B228" s="9"/>
      <c r="C228" s="9"/>
      <c r="D228" s="101"/>
      <c r="E228" s="101"/>
      <c r="F228" s="101"/>
      <c r="G228" s="101"/>
      <c r="H228" s="101"/>
      <c r="I228" s="101"/>
      <c r="J228" s="101"/>
      <c r="K228" s="101"/>
      <c r="L228" s="101"/>
      <c r="M228" s="101"/>
      <c r="N228" s="101"/>
      <c r="O228" s="101"/>
      <c r="P228" s="101"/>
      <c r="Q228" s="114"/>
      <c r="R228" s="9"/>
      <c r="S228" s="9"/>
      <c r="T228" s="9"/>
      <c r="U228" s="9"/>
      <c r="V228" s="9"/>
      <c r="W228" s="9"/>
      <c r="X228" s="9"/>
      <c r="Y228" s="9"/>
      <c r="Z228" s="9"/>
      <c r="AA228" s="9"/>
      <c r="AB228" s="9"/>
      <c r="AC228" s="9"/>
    </row>
    <row r="229" s="1" customFormat="true" ht="12.75" hidden="false" customHeight="false" outlineLevel="0" collapsed="false">
      <c r="A229" s="9"/>
      <c r="B229" s="9"/>
      <c r="C229" s="9"/>
      <c r="D229" s="101"/>
      <c r="E229" s="101"/>
      <c r="F229" s="101"/>
      <c r="G229" s="101"/>
      <c r="H229" s="101"/>
      <c r="I229" s="101"/>
      <c r="J229" s="101"/>
      <c r="K229" s="101"/>
      <c r="L229" s="101"/>
      <c r="M229" s="101"/>
      <c r="N229" s="101"/>
      <c r="O229" s="101"/>
      <c r="P229" s="101"/>
      <c r="Q229" s="114"/>
      <c r="R229" s="9"/>
      <c r="S229" s="9"/>
      <c r="T229" s="9"/>
      <c r="U229" s="9"/>
      <c r="V229" s="9"/>
      <c r="W229" s="9"/>
      <c r="X229" s="9"/>
      <c r="Y229" s="9"/>
      <c r="Z229" s="9"/>
      <c r="AA229" s="9"/>
      <c r="AB229" s="9"/>
      <c r="AC229" s="9"/>
    </row>
    <row r="230" s="1" customFormat="true" ht="12.75" hidden="false" customHeight="false" outlineLevel="0" collapsed="false">
      <c r="A230" s="9"/>
      <c r="B230" s="9"/>
      <c r="C230" s="9"/>
      <c r="D230" s="101"/>
      <c r="E230" s="101"/>
      <c r="F230" s="101"/>
      <c r="G230" s="101"/>
      <c r="H230" s="101"/>
      <c r="I230" s="101"/>
      <c r="J230" s="101"/>
      <c r="K230" s="101"/>
      <c r="L230" s="101"/>
      <c r="M230" s="101"/>
      <c r="N230" s="101"/>
      <c r="O230" s="101"/>
      <c r="P230" s="101"/>
      <c r="Q230" s="114"/>
      <c r="R230" s="9"/>
      <c r="S230" s="9"/>
      <c r="T230" s="9"/>
      <c r="U230" s="9"/>
      <c r="V230" s="9"/>
      <c r="W230" s="9"/>
      <c r="X230" s="9"/>
      <c r="Y230" s="9"/>
      <c r="Z230" s="9"/>
      <c r="AA230" s="9"/>
      <c r="AB230" s="9"/>
      <c r="AC230" s="9"/>
    </row>
    <row r="231" s="1" customFormat="true" ht="12.75" hidden="false" customHeight="false" outlineLevel="0" collapsed="false">
      <c r="A231" s="9"/>
      <c r="B231" s="9"/>
      <c r="C231" s="9"/>
      <c r="D231" s="101"/>
      <c r="E231" s="101"/>
      <c r="F231" s="101"/>
      <c r="G231" s="101"/>
      <c r="H231" s="101"/>
      <c r="I231" s="101"/>
      <c r="J231" s="101"/>
      <c r="K231" s="101"/>
      <c r="L231" s="101"/>
      <c r="M231" s="101"/>
      <c r="N231" s="101"/>
      <c r="O231" s="101"/>
      <c r="P231" s="101"/>
      <c r="Q231" s="114"/>
      <c r="R231" s="9"/>
      <c r="S231" s="9"/>
      <c r="T231" s="9"/>
      <c r="U231" s="9"/>
      <c r="V231" s="9"/>
      <c r="W231" s="9"/>
      <c r="X231" s="9"/>
      <c r="Y231" s="9"/>
      <c r="Z231" s="9"/>
      <c r="AA231" s="9"/>
      <c r="AB231" s="9"/>
      <c r="AC231" s="9"/>
    </row>
    <row r="232" s="1" customFormat="true" ht="12.75" hidden="false" customHeight="false" outlineLevel="0" collapsed="false">
      <c r="A232" s="9"/>
      <c r="B232" s="9"/>
      <c r="C232" s="9"/>
      <c r="D232" s="101"/>
      <c r="E232" s="101"/>
      <c r="F232" s="101"/>
      <c r="G232" s="101"/>
      <c r="H232" s="101"/>
      <c r="I232" s="101"/>
      <c r="J232" s="101"/>
      <c r="K232" s="101"/>
      <c r="L232" s="101"/>
      <c r="M232" s="101"/>
      <c r="N232" s="101"/>
      <c r="O232" s="101"/>
      <c r="P232" s="101"/>
      <c r="Q232" s="114"/>
      <c r="R232" s="9"/>
      <c r="S232" s="9"/>
      <c r="T232" s="9"/>
      <c r="U232" s="9"/>
      <c r="V232" s="9"/>
      <c r="W232" s="9"/>
      <c r="X232" s="9"/>
      <c r="Y232" s="9"/>
      <c r="Z232" s="9"/>
      <c r="AA232" s="9"/>
      <c r="AB232" s="9"/>
      <c r="AC232" s="9"/>
    </row>
    <row r="233" s="1" customFormat="true" ht="12.75" hidden="false" customHeight="false" outlineLevel="0" collapsed="false">
      <c r="A233" s="9"/>
      <c r="B233" s="9"/>
      <c r="C233" s="9"/>
      <c r="D233" s="101"/>
      <c r="E233" s="101"/>
      <c r="F233" s="101"/>
      <c r="G233" s="101"/>
      <c r="H233" s="101"/>
      <c r="I233" s="101"/>
      <c r="J233" s="101"/>
      <c r="K233" s="101"/>
      <c r="L233" s="101"/>
      <c r="M233" s="101"/>
      <c r="N233" s="101"/>
      <c r="O233" s="101"/>
      <c r="P233" s="101"/>
      <c r="Q233" s="114"/>
      <c r="R233" s="9"/>
      <c r="S233" s="9"/>
      <c r="T233" s="9"/>
      <c r="U233" s="9"/>
      <c r="V233" s="9"/>
      <c r="W233" s="9"/>
      <c r="X233" s="9"/>
      <c r="Y233" s="9"/>
      <c r="Z233" s="9"/>
      <c r="AA233" s="9"/>
      <c r="AB233" s="9"/>
      <c r="AC233" s="9"/>
    </row>
    <row r="234" s="1" customFormat="true" ht="12.75" hidden="false" customHeight="false" outlineLevel="0" collapsed="false">
      <c r="A234" s="9"/>
      <c r="B234" s="9"/>
      <c r="C234" s="9"/>
      <c r="D234" s="101"/>
      <c r="E234" s="101"/>
      <c r="F234" s="101"/>
      <c r="G234" s="101"/>
      <c r="H234" s="101"/>
      <c r="I234" s="101"/>
      <c r="J234" s="101"/>
      <c r="K234" s="101"/>
      <c r="L234" s="101"/>
      <c r="M234" s="101"/>
      <c r="N234" s="101"/>
      <c r="O234" s="101"/>
      <c r="P234" s="101"/>
      <c r="Q234" s="114"/>
      <c r="R234" s="9"/>
      <c r="S234" s="9"/>
      <c r="T234" s="9"/>
      <c r="U234" s="9"/>
      <c r="V234" s="9"/>
      <c r="W234" s="9"/>
      <c r="X234" s="9"/>
      <c r="Y234" s="9"/>
      <c r="Z234" s="9"/>
      <c r="AA234" s="9"/>
      <c r="AB234" s="9"/>
      <c r="AC234" s="9"/>
    </row>
    <row r="235" s="1" customFormat="true" ht="12.75" hidden="false" customHeight="false" outlineLevel="0" collapsed="false">
      <c r="A235" s="9"/>
      <c r="B235" s="9"/>
      <c r="C235" s="9"/>
      <c r="D235" s="101"/>
      <c r="E235" s="101"/>
      <c r="F235" s="101"/>
      <c r="G235" s="101"/>
      <c r="H235" s="101"/>
      <c r="I235" s="101"/>
      <c r="J235" s="101"/>
      <c r="K235" s="101"/>
      <c r="L235" s="101"/>
      <c r="M235" s="101"/>
      <c r="N235" s="101"/>
      <c r="O235" s="101"/>
      <c r="P235" s="101"/>
      <c r="Q235" s="114"/>
      <c r="R235" s="9"/>
      <c r="S235" s="9"/>
      <c r="T235" s="9"/>
      <c r="U235" s="9"/>
      <c r="V235" s="9"/>
      <c r="W235" s="9"/>
      <c r="X235" s="9"/>
      <c r="Y235" s="9"/>
      <c r="Z235" s="9"/>
      <c r="AA235" s="9"/>
      <c r="AB235" s="9"/>
      <c r="AC235" s="9"/>
    </row>
    <row r="236" s="1" customFormat="true" ht="12.75" hidden="false" customHeight="false" outlineLevel="0" collapsed="false">
      <c r="A236" s="9"/>
      <c r="B236" s="9"/>
      <c r="C236" s="9"/>
      <c r="D236" s="101"/>
      <c r="E236" s="101"/>
      <c r="F236" s="101"/>
      <c r="G236" s="101"/>
      <c r="H236" s="101"/>
      <c r="I236" s="101"/>
      <c r="J236" s="101"/>
      <c r="K236" s="101"/>
      <c r="L236" s="101"/>
      <c r="M236" s="101"/>
      <c r="N236" s="101"/>
      <c r="O236" s="101"/>
      <c r="P236" s="101"/>
      <c r="Q236" s="114"/>
      <c r="R236" s="9"/>
      <c r="S236" s="9"/>
      <c r="T236" s="9"/>
      <c r="U236" s="9"/>
      <c r="V236" s="9"/>
      <c r="W236" s="9"/>
      <c r="X236" s="9"/>
      <c r="Y236" s="9"/>
      <c r="Z236" s="9"/>
      <c r="AA236" s="9"/>
      <c r="AB236" s="9"/>
      <c r="AC236" s="9"/>
    </row>
    <row r="237" s="1" customFormat="true" ht="12.75" hidden="false" customHeight="false" outlineLevel="0" collapsed="false">
      <c r="A237" s="9"/>
      <c r="B237" s="9"/>
      <c r="C237" s="9"/>
      <c r="D237" s="101"/>
      <c r="E237" s="101"/>
      <c r="F237" s="101"/>
      <c r="G237" s="101"/>
      <c r="H237" s="101"/>
      <c r="I237" s="101"/>
      <c r="J237" s="101"/>
      <c r="K237" s="101"/>
      <c r="L237" s="101"/>
      <c r="M237" s="101"/>
      <c r="N237" s="101"/>
      <c r="O237" s="101"/>
      <c r="P237" s="101"/>
      <c r="Q237" s="114"/>
      <c r="R237" s="9"/>
      <c r="S237" s="9"/>
      <c r="T237" s="9"/>
      <c r="U237" s="9"/>
      <c r="V237" s="9"/>
      <c r="W237" s="9"/>
      <c r="X237" s="9"/>
      <c r="Y237" s="9"/>
      <c r="Z237" s="9"/>
      <c r="AA237" s="9"/>
      <c r="AB237" s="9"/>
      <c r="AC237" s="9"/>
    </row>
    <row r="238" s="1" customFormat="true" ht="12.75" hidden="false" customHeight="false" outlineLevel="0" collapsed="false">
      <c r="A238" s="9"/>
      <c r="B238" s="9"/>
      <c r="C238" s="9"/>
      <c r="D238" s="101"/>
      <c r="E238" s="101"/>
      <c r="F238" s="101"/>
      <c r="G238" s="101"/>
      <c r="H238" s="101"/>
      <c r="I238" s="101"/>
      <c r="J238" s="101"/>
      <c r="K238" s="101"/>
      <c r="L238" s="101"/>
      <c r="M238" s="101"/>
      <c r="N238" s="101"/>
      <c r="O238" s="101"/>
      <c r="P238" s="101"/>
      <c r="Q238" s="114"/>
      <c r="R238" s="9"/>
      <c r="S238" s="9"/>
      <c r="T238" s="9"/>
      <c r="U238" s="9"/>
      <c r="V238" s="9"/>
      <c r="W238" s="9"/>
      <c r="X238" s="9"/>
      <c r="Y238" s="9"/>
      <c r="Z238" s="9"/>
      <c r="AA238" s="9"/>
      <c r="AB238" s="9"/>
      <c r="AC238" s="9"/>
    </row>
    <row r="239" s="1" customFormat="true" ht="12.75" hidden="false" customHeight="false" outlineLevel="0" collapsed="false">
      <c r="A239" s="9"/>
      <c r="B239" s="9"/>
      <c r="C239" s="9"/>
      <c r="D239" s="101"/>
      <c r="E239" s="101"/>
      <c r="F239" s="101"/>
      <c r="G239" s="101"/>
      <c r="H239" s="101"/>
      <c r="I239" s="101"/>
      <c r="J239" s="101"/>
      <c r="K239" s="101"/>
      <c r="L239" s="101"/>
      <c r="M239" s="101"/>
      <c r="N239" s="101"/>
      <c r="O239" s="101"/>
      <c r="P239" s="101"/>
      <c r="Q239" s="114"/>
      <c r="R239" s="9"/>
      <c r="S239" s="9"/>
      <c r="T239" s="9"/>
      <c r="U239" s="9"/>
      <c r="V239" s="9"/>
      <c r="W239" s="9"/>
      <c r="X239" s="9"/>
      <c r="Y239" s="9"/>
      <c r="Z239" s="9"/>
      <c r="AA239" s="9"/>
      <c r="AB239" s="9"/>
      <c r="AC239" s="9"/>
    </row>
    <row r="240" s="1" customFormat="true" ht="12.75" hidden="false" customHeight="false" outlineLevel="0" collapsed="false">
      <c r="A240" s="9"/>
      <c r="B240" s="9"/>
      <c r="C240" s="9"/>
      <c r="D240" s="101"/>
      <c r="E240" s="101"/>
      <c r="F240" s="101"/>
      <c r="G240" s="101"/>
      <c r="H240" s="101"/>
      <c r="I240" s="101"/>
      <c r="J240" s="101"/>
      <c r="K240" s="101"/>
      <c r="L240" s="101"/>
      <c r="M240" s="101"/>
      <c r="N240" s="101"/>
      <c r="O240" s="101"/>
      <c r="P240" s="101"/>
      <c r="Q240" s="114"/>
      <c r="R240" s="9"/>
      <c r="S240" s="9"/>
      <c r="T240" s="9"/>
      <c r="U240" s="9"/>
      <c r="V240" s="9"/>
      <c r="W240" s="9"/>
      <c r="X240" s="9"/>
      <c r="Y240" s="9"/>
      <c r="Z240" s="9"/>
      <c r="AA240" s="9"/>
      <c r="AB240" s="9"/>
      <c r="AC240" s="9"/>
    </row>
    <row r="241" s="1" customFormat="true" ht="12.75" hidden="false" customHeight="false" outlineLevel="0" collapsed="false">
      <c r="A241" s="9"/>
      <c r="B241" s="9"/>
      <c r="C241" s="9"/>
      <c r="D241" s="101"/>
      <c r="E241" s="101"/>
      <c r="F241" s="101"/>
      <c r="G241" s="101"/>
      <c r="H241" s="101"/>
      <c r="I241" s="101"/>
      <c r="J241" s="101"/>
      <c r="K241" s="101"/>
      <c r="L241" s="101"/>
      <c r="M241" s="101"/>
      <c r="N241" s="101"/>
      <c r="O241" s="101"/>
      <c r="P241" s="101"/>
      <c r="Q241" s="114"/>
      <c r="R241" s="9"/>
      <c r="S241" s="9"/>
      <c r="T241" s="9"/>
      <c r="U241" s="9"/>
      <c r="V241" s="9"/>
      <c r="W241" s="9"/>
      <c r="X241" s="9"/>
      <c r="Y241" s="9"/>
      <c r="Z241" s="9"/>
      <c r="AA241" s="9"/>
      <c r="AB241" s="9"/>
      <c r="AC241" s="9"/>
    </row>
    <row r="242" s="1" customFormat="true" ht="12.75" hidden="false" customHeight="false" outlineLevel="0" collapsed="false">
      <c r="A242" s="9"/>
      <c r="B242" s="9"/>
      <c r="C242" s="9"/>
      <c r="D242" s="101"/>
      <c r="E242" s="101"/>
      <c r="F242" s="101"/>
      <c r="G242" s="101"/>
      <c r="H242" s="101"/>
      <c r="I242" s="101"/>
      <c r="J242" s="101"/>
      <c r="K242" s="101"/>
      <c r="L242" s="101"/>
      <c r="M242" s="101"/>
      <c r="N242" s="101"/>
      <c r="O242" s="101"/>
      <c r="P242" s="101"/>
      <c r="Q242" s="114"/>
      <c r="R242" s="9"/>
      <c r="S242" s="9"/>
      <c r="T242" s="9"/>
      <c r="U242" s="9"/>
      <c r="V242" s="9"/>
      <c r="W242" s="9"/>
      <c r="X242" s="9"/>
      <c r="Y242" s="9"/>
      <c r="Z242" s="9"/>
      <c r="AA242" s="9"/>
      <c r="AB242" s="9"/>
      <c r="AC242" s="9"/>
    </row>
    <row r="243" s="1" customFormat="true" ht="12.75" hidden="false" customHeight="false" outlineLevel="0" collapsed="false">
      <c r="A243" s="9"/>
      <c r="B243" s="9"/>
      <c r="C243" s="9"/>
      <c r="D243" s="101"/>
      <c r="E243" s="101"/>
      <c r="F243" s="101"/>
      <c r="G243" s="101"/>
      <c r="H243" s="101"/>
      <c r="I243" s="101"/>
      <c r="J243" s="101"/>
      <c r="K243" s="101"/>
      <c r="L243" s="101"/>
      <c r="M243" s="101"/>
      <c r="N243" s="101"/>
      <c r="O243" s="101"/>
      <c r="P243" s="101"/>
      <c r="Q243" s="114"/>
      <c r="R243" s="9"/>
      <c r="S243" s="9"/>
      <c r="T243" s="9"/>
      <c r="U243" s="9"/>
      <c r="V243" s="9"/>
      <c r="W243" s="9"/>
      <c r="X243" s="9"/>
      <c r="Y243" s="9"/>
      <c r="Z243" s="9"/>
      <c r="AA243" s="9"/>
      <c r="AB243" s="9"/>
      <c r="AC243" s="9"/>
    </row>
    <row r="244" s="1" customFormat="true" ht="12.75" hidden="false" customHeight="false" outlineLevel="0" collapsed="false">
      <c r="A244" s="9"/>
      <c r="B244" s="9"/>
      <c r="C244" s="9"/>
      <c r="D244" s="101"/>
      <c r="E244" s="101"/>
      <c r="F244" s="101"/>
      <c r="G244" s="101"/>
      <c r="H244" s="101"/>
      <c r="I244" s="101"/>
      <c r="J244" s="101"/>
      <c r="K244" s="101"/>
      <c r="L244" s="101"/>
      <c r="M244" s="101"/>
      <c r="N244" s="101"/>
      <c r="O244" s="101"/>
      <c r="P244" s="101"/>
      <c r="Q244" s="114"/>
      <c r="R244" s="9"/>
      <c r="S244" s="9"/>
      <c r="T244" s="9"/>
      <c r="U244" s="9"/>
      <c r="V244" s="9"/>
      <c r="W244" s="9"/>
      <c r="X244" s="9"/>
      <c r="Y244" s="9"/>
      <c r="Z244" s="9"/>
      <c r="AA244" s="9"/>
      <c r="AB244" s="9"/>
      <c r="AC244" s="9"/>
    </row>
    <row r="245" s="1" customFormat="true" ht="12.75" hidden="false" customHeight="false" outlineLevel="0" collapsed="false">
      <c r="A245" s="9"/>
      <c r="B245" s="9"/>
      <c r="C245" s="9"/>
      <c r="D245" s="101"/>
      <c r="E245" s="101"/>
      <c r="F245" s="101"/>
      <c r="G245" s="101"/>
      <c r="H245" s="101"/>
      <c r="I245" s="101"/>
      <c r="J245" s="101"/>
      <c r="K245" s="101"/>
      <c r="L245" s="101"/>
      <c r="M245" s="101"/>
      <c r="N245" s="101"/>
      <c r="O245" s="101"/>
      <c r="P245" s="101"/>
      <c r="Q245" s="114"/>
      <c r="R245" s="9"/>
      <c r="S245" s="9"/>
      <c r="T245" s="9"/>
      <c r="U245" s="9"/>
      <c r="V245" s="9"/>
      <c r="W245" s="9"/>
      <c r="X245" s="9"/>
      <c r="Y245" s="9"/>
      <c r="Z245" s="9"/>
      <c r="AA245" s="9"/>
      <c r="AB245" s="9"/>
      <c r="AC245" s="9"/>
    </row>
    <row r="246" s="1" customFormat="true" ht="12.75" hidden="false" customHeight="false" outlineLevel="0" collapsed="false">
      <c r="A246" s="9"/>
      <c r="B246" s="9"/>
      <c r="C246" s="9"/>
      <c r="D246" s="101"/>
      <c r="E246" s="101"/>
      <c r="F246" s="101"/>
      <c r="G246" s="101"/>
      <c r="H246" s="101"/>
      <c r="I246" s="101"/>
      <c r="J246" s="101"/>
      <c r="K246" s="101"/>
      <c r="L246" s="101"/>
      <c r="M246" s="101"/>
      <c r="N246" s="101"/>
      <c r="O246" s="101"/>
      <c r="P246" s="101"/>
      <c r="Q246" s="114"/>
      <c r="R246" s="9"/>
      <c r="S246" s="9"/>
      <c r="T246" s="9"/>
      <c r="U246" s="9"/>
      <c r="V246" s="9"/>
      <c r="W246" s="9"/>
      <c r="X246" s="9"/>
      <c r="Y246" s="9"/>
      <c r="Z246" s="9"/>
      <c r="AA246" s="9"/>
      <c r="AB246" s="9"/>
      <c r="AC246" s="9"/>
    </row>
    <row r="247" s="1" customFormat="true" ht="12.75" hidden="false" customHeight="false" outlineLevel="0" collapsed="false">
      <c r="A247" s="9"/>
      <c r="B247" s="9"/>
      <c r="C247" s="9"/>
      <c r="D247" s="101"/>
      <c r="E247" s="101"/>
      <c r="F247" s="101"/>
      <c r="G247" s="101"/>
      <c r="H247" s="101"/>
      <c r="I247" s="101"/>
      <c r="J247" s="101"/>
      <c r="K247" s="101"/>
      <c r="L247" s="101"/>
      <c r="M247" s="101"/>
      <c r="N247" s="101"/>
      <c r="O247" s="101"/>
      <c r="P247" s="101"/>
      <c r="Q247" s="114"/>
      <c r="R247" s="9"/>
      <c r="S247" s="9"/>
      <c r="T247" s="9"/>
      <c r="U247" s="9"/>
      <c r="V247" s="9"/>
      <c r="W247" s="9"/>
      <c r="X247" s="9"/>
      <c r="Y247" s="9"/>
      <c r="Z247" s="9"/>
      <c r="AA247" s="9"/>
      <c r="AB247" s="9"/>
      <c r="AC247" s="9"/>
    </row>
    <row r="248" s="1" customFormat="true" ht="12.75" hidden="false" customHeight="false" outlineLevel="0" collapsed="false">
      <c r="A248" s="9"/>
      <c r="B248" s="9"/>
      <c r="C248" s="9"/>
      <c r="D248" s="101"/>
      <c r="E248" s="101"/>
      <c r="F248" s="101"/>
      <c r="G248" s="101"/>
      <c r="H248" s="101"/>
      <c r="I248" s="101"/>
      <c r="J248" s="101"/>
      <c r="K248" s="101"/>
      <c r="L248" s="101"/>
      <c r="M248" s="101"/>
      <c r="N248" s="101"/>
      <c r="O248" s="101"/>
      <c r="P248" s="101"/>
      <c r="Q248" s="114"/>
      <c r="R248" s="9"/>
      <c r="S248" s="9"/>
      <c r="T248" s="9"/>
      <c r="U248" s="9"/>
      <c r="V248" s="9"/>
      <c r="W248" s="9"/>
      <c r="X248" s="9"/>
      <c r="Y248" s="9"/>
      <c r="Z248" s="9"/>
      <c r="AA248" s="9"/>
      <c r="AB248" s="9"/>
      <c r="AC248" s="9"/>
    </row>
    <row r="249" s="1" customFormat="true" ht="12.75" hidden="false" customHeight="false" outlineLevel="0" collapsed="false">
      <c r="A249" s="9"/>
      <c r="B249" s="9"/>
      <c r="C249" s="9"/>
      <c r="D249" s="101"/>
      <c r="E249" s="101"/>
      <c r="F249" s="101"/>
      <c r="G249" s="101"/>
      <c r="H249" s="101"/>
      <c r="I249" s="101"/>
      <c r="J249" s="101"/>
      <c r="K249" s="101"/>
      <c r="L249" s="101"/>
      <c r="M249" s="101"/>
      <c r="N249" s="101"/>
      <c r="O249" s="101"/>
      <c r="P249" s="101"/>
      <c r="Q249" s="114"/>
      <c r="R249" s="9"/>
      <c r="S249" s="9"/>
      <c r="T249" s="9"/>
      <c r="U249" s="9"/>
      <c r="V249" s="9"/>
      <c r="W249" s="9"/>
      <c r="X249" s="9"/>
      <c r="Y249" s="9"/>
      <c r="Z249" s="9"/>
      <c r="AA249" s="9"/>
      <c r="AB249" s="9"/>
      <c r="AC249" s="9"/>
    </row>
    <row r="250" s="1" customFormat="true" ht="12.75" hidden="false" customHeight="false" outlineLevel="0" collapsed="false">
      <c r="A250" s="9"/>
      <c r="B250" s="9"/>
      <c r="C250" s="9"/>
      <c r="D250" s="101"/>
      <c r="E250" s="101"/>
      <c r="F250" s="101"/>
      <c r="G250" s="101"/>
      <c r="H250" s="101"/>
      <c r="I250" s="101"/>
      <c r="J250" s="101"/>
      <c r="K250" s="101"/>
      <c r="L250" s="101"/>
      <c r="M250" s="101"/>
      <c r="N250" s="101"/>
      <c r="O250" s="101"/>
      <c r="P250" s="101"/>
      <c r="Q250" s="114"/>
      <c r="R250" s="9"/>
      <c r="S250" s="9"/>
      <c r="T250" s="9"/>
      <c r="U250" s="9"/>
      <c r="V250" s="9"/>
      <c r="W250" s="9"/>
      <c r="X250" s="9"/>
      <c r="Y250" s="9"/>
      <c r="Z250" s="9"/>
      <c r="AA250" s="9"/>
      <c r="AB250" s="9"/>
      <c r="AC250" s="9"/>
    </row>
    <row r="251" s="1" customFormat="true" ht="12.75" hidden="false" customHeight="false" outlineLevel="0" collapsed="false">
      <c r="A251" s="9"/>
      <c r="B251" s="9"/>
      <c r="C251" s="9"/>
      <c r="D251" s="101"/>
      <c r="E251" s="101"/>
      <c r="F251" s="101"/>
      <c r="G251" s="101"/>
      <c r="H251" s="101"/>
      <c r="I251" s="101"/>
      <c r="J251" s="101"/>
      <c r="K251" s="101"/>
      <c r="L251" s="101"/>
      <c r="M251" s="101"/>
      <c r="N251" s="101"/>
      <c r="O251" s="101"/>
      <c r="P251" s="101"/>
      <c r="Q251" s="114"/>
      <c r="R251" s="9"/>
      <c r="S251" s="9"/>
      <c r="T251" s="9"/>
      <c r="U251" s="9"/>
      <c r="V251" s="9"/>
      <c r="W251" s="9"/>
      <c r="X251" s="9"/>
      <c r="Y251" s="9"/>
      <c r="Z251" s="9"/>
      <c r="AA251" s="9"/>
      <c r="AB251" s="9"/>
      <c r="AC251" s="9"/>
    </row>
    <row r="252" s="1" customFormat="true" ht="12.75" hidden="false" customHeight="false" outlineLevel="0" collapsed="false">
      <c r="A252" s="9"/>
      <c r="B252" s="9"/>
      <c r="C252" s="9"/>
      <c r="D252" s="101"/>
      <c r="E252" s="101"/>
      <c r="F252" s="101"/>
      <c r="G252" s="101"/>
      <c r="H252" s="101"/>
      <c r="I252" s="101"/>
      <c r="J252" s="101"/>
      <c r="K252" s="101"/>
      <c r="L252" s="101"/>
      <c r="M252" s="101"/>
      <c r="N252" s="101"/>
      <c r="O252" s="101"/>
      <c r="P252" s="101"/>
      <c r="Q252" s="114"/>
      <c r="R252" s="9"/>
      <c r="S252" s="9"/>
      <c r="T252" s="9"/>
      <c r="U252" s="9"/>
      <c r="V252" s="9"/>
      <c r="W252" s="9"/>
      <c r="X252" s="9"/>
      <c r="Y252" s="9"/>
      <c r="Z252" s="9"/>
      <c r="AA252" s="9"/>
      <c r="AB252" s="9"/>
      <c r="AC252" s="9"/>
    </row>
    <row r="253" s="1" customFormat="true" ht="12.75" hidden="false" customHeight="false" outlineLevel="0" collapsed="false">
      <c r="A253" s="9"/>
      <c r="B253" s="9"/>
      <c r="C253" s="9"/>
      <c r="D253" s="101"/>
      <c r="E253" s="101"/>
      <c r="F253" s="101"/>
      <c r="G253" s="101"/>
      <c r="H253" s="101"/>
      <c r="I253" s="101"/>
      <c r="J253" s="101"/>
      <c r="K253" s="101"/>
      <c r="L253" s="101"/>
      <c r="M253" s="101"/>
      <c r="N253" s="101"/>
      <c r="O253" s="101"/>
      <c r="P253" s="101"/>
      <c r="Q253" s="114"/>
      <c r="R253" s="9"/>
      <c r="S253" s="9"/>
      <c r="T253" s="9"/>
      <c r="U253" s="9"/>
      <c r="V253" s="9"/>
      <c r="W253" s="9"/>
      <c r="X253" s="9"/>
      <c r="Y253" s="9"/>
      <c r="Z253" s="9"/>
      <c r="AA253" s="9"/>
      <c r="AB253" s="9"/>
      <c r="AC253" s="9"/>
    </row>
    <row r="254" s="1" customFormat="true" ht="12.75" hidden="false" customHeight="false" outlineLevel="0" collapsed="false">
      <c r="A254" s="9"/>
      <c r="B254" s="9"/>
      <c r="C254" s="9"/>
      <c r="D254" s="101"/>
      <c r="E254" s="101"/>
      <c r="F254" s="101"/>
      <c r="G254" s="101"/>
      <c r="H254" s="101"/>
      <c r="I254" s="101"/>
      <c r="J254" s="101"/>
      <c r="K254" s="101"/>
      <c r="L254" s="101"/>
      <c r="M254" s="101"/>
      <c r="N254" s="101"/>
      <c r="O254" s="101"/>
      <c r="P254" s="101"/>
      <c r="Q254" s="114"/>
      <c r="R254" s="9"/>
      <c r="S254" s="9"/>
      <c r="T254" s="9"/>
      <c r="U254" s="9"/>
      <c r="V254" s="9"/>
      <c r="W254" s="9"/>
      <c r="X254" s="9"/>
      <c r="Y254" s="9"/>
      <c r="Z254" s="9"/>
      <c r="AA254" s="9"/>
      <c r="AB254" s="9"/>
      <c r="AC254" s="9"/>
    </row>
    <row r="255" s="1" customFormat="true" ht="12.75" hidden="false" customHeight="false" outlineLevel="0" collapsed="false">
      <c r="A255" s="9"/>
      <c r="B255" s="9"/>
      <c r="C255" s="9"/>
      <c r="D255" s="101"/>
      <c r="E255" s="101"/>
      <c r="F255" s="101"/>
      <c r="G255" s="101"/>
      <c r="H255" s="101"/>
      <c r="I255" s="101"/>
      <c r="J255" s="101"/>
      <c r="K255" s="101"/>
      <c r="L255" s="101"/>
      <c r="M255" s="101"/>
      <c r="N255" s="101"/>
      <c r="O255" s="101"/>
      <c r="P255" s="101"/>
      <c r="Q255" s="114"/>
      <c r="R255" s="9"/>
      <c r="S255" s="9"/>
      <c r="T255" s="9"/>
      <c r="U255" s="9"/>
      <c r="V255" s="9"/>
      <c r="W255" s="9"/>
      <c r="X255" s="9"/>
      <c r="Y255" s="9"/>
      <c r="Z255" s="9"/>
      <c r="AA255" s="9"/>
      <c r="AB255" s="9"/>
      <c r="AC255" s="9"/>
    </row>
    <row r="256" s="1" customFormat="true" ht="12.75" hidden="false" customHeight="false" outlineLevel="0" collapsed="false">
      <c r="A256" s="9"/>
      <c r="B256" s="9"/>
      <c r="C256" s="9"/>
      <c r="D256" s="101"/>
      <c r="E256" s="101"/>
      <c r="F256" s="101"/>
      <c r="G256" s="101"/>
      <c r="H256" s="101"/>
      <c r="I256" s="101"/>
      <c r="J256" s="101"/>
      <c r="K256" s="101"/>
      <c r="L256" s="101"/>
      <c r="M256" s="101"/>
      <c r="N256" s="101"/>
      <c r="O256" s="101"/>
      <c r="P256" s="101"/>
      <c r="Q256" s="114"/>
      <c r="R256" s="9"/>
      <c r="S256" s="9"/>
      <c r="T256" s="9"/>
      <c r="U256" s="9"/>
      <c r="V256" s="9"/>
      <c r="W256" s="9"/>
      <c r="X256" s="9"/>
      <c r="Y256" s="9"/>
      <c r="Z256" s="9"/>
      <c r="AA256" s="9"/>
      <c r="AB256" s="9"/>
      <c r="AC256" s="9"/>
    </row>
    <row r="257" s="1" customFormat="true" ht="12.75" hidden="false" customHeight="false" outlineLevel="0" collapsed="false">
      <c r="A257" s="9"/>
      <c r="B257" s="9"/>
      <c r="C257" s="9"/>
      <c r="D257" s="101"/>
      <c r="E257" s="101"/>
      <c r="F257" s="101"/>
      <c r="G257" s="101"/>
      <c r="H257" s="101"/>
      <c r="I257" s="101"/>
      <c r="J257" s="101"/>
      <c r="K257" s="101"/>
      <c r="L257" s="101"/>
      <c r="M257" s="101"/>
      <c r="N257" s="101"/>
      <c r="O257" s="101"/>
      <c r="P257" s="101"/>
      <c r="Q257" s="114"/>
      <c r="R257" s="9"/>
      <c r="S257" s="9"/>
      <c r="T257" s="9"/>
      <c r="U257" s="9"/>
      <c r="V257" s="9"/>
      <c r="W257" s="9"/>
      <c r="X257" s="9"/>
      <c r="Y257" s="9"/>
      <c r="Z257" s="9"/>
      <c r="AA257" s="9"/>
      <c r="AB257" s="9"/>
      <c r="AC257" s="9"/>
    </row>
    <row r="258" s="1" customFormat="true" ht="12.75" hidden="false" customHeight="false" outlineLevel="0" collapsed="false">
      <c r="A258" s="9"/>
      <c r="B258" s="9"/>
      <c r="C258" s="9"/>
      <c r="D258" s="101"/>
      <c r="E258" s="101"/>
      <c r="F258" s="101"/>
      <c r="G258" s="101"/>
      <c r="H258" s="101"/>
      <c r="I258" s="101"/>
      <c r="J258" s="101"/>
      <c r="K258" s="101"/>
      <c r="L258" s="101"/>
      <c r="M258" s="101"/>
      <c r="N258" s="101"/>
      <c r="O258" s="101"/>
      <c r="P258" s="101"/>
      <c r="Q258" s="114"/>
      <c r="R258" s="9"/>
      <c r="S258" s="9"/>
      <c r="T258" s="9"/>
      <c r="U258" s="9"/>
      <c r="V258" s="9"/>
      <c r="W258" s="9"/>
      <c r="X258" s="9"/>
      <c r="Y258" s="9"/>
      <c r="Z258" s="9"/>
      <c r="AA258" s="9"/>
      <c r="AB258" s="9"/>
      <c r="AC258" s="9"/>
    </row>
    <row r="259" s="1" customFormat="true" ht="12.75" hidden="false" customHeight="false" outlineLevel="0" collapsed="false">
      <c r="A259" s="9"/>
      <c r="B259" s="9"/>
      <c r="C259" s="9"/>
      <c r="D259" s="101"/>
      <c r="E259" s="101"/>
      <c r="F259" s="101"/>
      <c r="G259" s="101"/>
      <c r="H259" s="101"/>
      <c r="I259" s="101"/>
      <c r="J259" s="101"/>
      <c r="K259" s="101"/>
      <c r="L259" s="101"/>
      <c r="M259" s="101"/>
      <c r="N259" s="101"/>
      <c r="O259" s="101"/>
      <c r="P259" s="101"/>
      <c r="Q259" s="114"/>
      <c r="R259" s="9"/>
      <c r="S259" s="9"/>
      <c r="T259" s="9"/>
      <c r="U259" s="9"/>
      <c r="V259" s="9"/>
      <c r="W259" s="9"/>
      <c r="X259" s="9"/>
      <c r="Y259" s="9"/>
      <c r="Z259" s="9"/>
      <c r="AA259" s="9"/>
      <c r="AB259" s="9"/>
      <c r="AC259" s="9"/>
    </row>
    <row r="260" s="1" customFormat="true" ht="12.75" hidden="false" customHeight="false" outlineLevel="0" collapsed="false">
      <c r="A260" s="9"/>
      <c r="B260" s="9"/>
      <c r="C260" s="9"/>
      <c r="D260" s="101"/>
      <c r="E260" s="101"/>
      <c r="F260" s="101"/>
      <c r="G260" s="101"/>
      <c r="H260" s="101"/>
      <c r="I260" s="101"/>
      <c r="J260" s="101"/>
      <c r="K260" s="101"/>
      <c r="L260" s="101"/>
      <c r="M260" s="101"/>
      <c r="N260" s="101"/>
      <c r="O260" s="101"/>
      <c r="P260" s="101"/>
      <c r="Q260" s="114"/>
      <c r="R260" s="9"/>
      <c r="S260" s="9"/>
      <c r="T260" s="9"/>
      <c r="U260" s="9"/>
      <c r="V260" s="9"/>
      <c r="W260" s="9"/>
      <c r="X260" s="9"/>
      <c r="Y260" s="9"/>
      <c r="Z260" s="9"/>
      <c r="AA260" s="9"/>
      <c r="AB260" s="9"/>
      <c r="AC260" s="9"/>
    </row>
    <row r="261" s="1" customFormat="true" ht="12.75" hidden="false" customHeight="false" outlineLevel="0" collapsed="false">
      <c r="A261" s="9"/>
      <c r="B261" s="9"/>
      <c r="C261" s="9"/>
      <c r="D261" s="101"/>
      <c r="E261" s="101"/>
      <c r="F261" s="101"/>
      <c r="G261" s="101"/>
      <c r="H261" s="101"/>
      <c r="I261" s="101"/>
      <c r="J261" s="101"/>
      <c r="K261" s="101"/>
      <c r="L261" s="101"/>
      <c r="M261" s="101"/>
      <c r="N261" s="101"/>
      <c r="O261" s="101"/>
      <c r="P261" s="101"/>
      <c r="Q261" s="114"/>
      <c r="R261" s="9"/>
      <c r="S261" s="9"/>
      <c r="T261" s="9"/>
      <c r="U261" s="9"/>
      <c r="V261" s="9"/>
      <c r="W261" s="9"/>
      <c r="X261" s="9"/>
      <c r="Y261" s="9"/>
      <c r="Z261" s="9"/>
      <c r="AA261" s="9"/>
      <c r="AB261" s="9"/>
      <c r="AC261" s="9"/>
    </row>
    <row r="262" s="1" customFormat="true" ht="12.75" hidden="false" customHeight="false" outlineLevel="0" collapsed="false">
      <c r="A262" s="9"/>
      <c r="B262" s="9"/>
      <c r="C262" s="9"/>
      <c r="D262" s="101"/>
      <c r="E262" s="101"/>
      <c r="F262" s="101"/>
      <c r="G262" s="101"/>
      <c r="H262" s="101"/>
      <c r="I262" s="101"/>
      <c r="J262" s="101"/>
      <c r="K262" s="101"/>
      <c r="L262" s="101"/>
      <c r="M262" s="101"/>
      <c r="N262" s="101"/>
      <c r="O262" s="101"/>
      <c r="P262" s="101"/>
      <c r="Q262" s="114"/>
      <c r="R262" s="9"/>
      <c r="S262" s="9"/>
      <c r="T262" s="9"/>
      <c r="U262" s="9"/>
      <c r="V262" s="9"/>
      <c r="W262" s="9"/>
      <c r="X262" s="9"/>
      <c r="Y262" s="9"/>
      <c r="Z262" s="9"/>
      <c r="AA262" s="9"/>
      <c r="AB262" s="9"/>
      <c r="AC262" s="9"/>
    </row>
    <row r="263" s="1" customFormat="true" ht="12.75" hidden="false" customHeight="false" outlineLevel="0" collapsed="false">
      <c r="A263" s="9"/>
      <c r="B263" s="9"/>
      <c r="C263" s="9"/>
      <c r="D263" s="101"/>
      <c r="E263" s="101"/>
      <c r="F263" s="101"/>
      <c r="G263" s="101"/>
      <c r="H263" s="101"/>
      <c r="I263" s="101"/>
      <c r="J263" s="101"/>
      <c r="K263" s="101"/>
      <c r="L263" s="101"/>
      <c r="M263" s="101"/>
      <c r="N263" s="101"/>
      <c r="O263" s="101"/>
      <c r="P263" s="101"/>
      <c r="Q263" s="114"/>
      <c r="R263" s="9"/>
      <c r="S263" s="9"/>
      <c r="T263" s="9"/>
      <c r="U263" s="9"/>
      <c r="V263" s="9"/>
      <c r="W263" s="9"/>
      <c r="X263" s="9"/>
      <c r="Y263" s="9"/>
      <c r="Z263" s="9"/>
      <c r="AA263" s="9"/>
      <c r="AB263" s="9"/>
      <c r="AC263" s="9"/>
    </row>
    <row r="264" s="1" customFormat="true" ht="12.75" hidden="false" customHeight="false" outlineLevel="0" collapsed="false">
      <c r="A264" s="9"/>
      <c r="B264" s="9"/>
      <c r="C264" s="9"/>
      <c r="D264" s="101"/>
      <c r="E264" s="101"/>
      <c r="F264" s="101"/>
      <c r="G264" s="101"/>
      <c r="H264" s="101"/>
      <c r="I264" s="101"/>
      <c r="J264" s="101"/>
      <c r="K264" s="101"/>
      <c r="L264" s="101"/>
      <c r="M264" s="101"/>
      <c r="N264" s="101"/>
      <c r="O264" s="101"/>
      <c r="P264" s="101"/>
      <c r="Q264" s="114"/>
      <c r="R264" s="9"/>
      <c r="S264" s="9"/>
      <c r="T264" s="9"/>
      <c r="U264" s="9"/>
      <c r="V264" s="9"/>
      <c r="W264" s="9"/>
      <c r="X264" s="9"/>
      <c r="Y264" s="9"/>
      <c r="Z264" s="9"/>
      <c r="AA264" s="9"/>
      <c r="AB264" s="9"/>
      <c r="AC264" s="9"/>
    </row>
    <row r="265" s="1" customFormat="true" ht="12.75" hidden="false" customHeight="false" outlineLevel="0" collapsed="false">
      <c r="A265" s="9"/>
      <c r="B265" s="9"/>
      <c r="C265" s="9"/>
      <c r="D265" s="101"/>
      <c r="E265" s="101"/>
      <c r="F265" s="101"/>
      <c r="G265" s="101"/>
      <c r="H265" s="101"/>
      <c r="I265" s="101"/>
      <c r="J265" s="101"/>
      <c r="K265" s="101"/>
      <c r="L265" s="101"/>
      <c r="M265" s="101"/>
      <c r="N265" s="101"/>
      <c r="O265" s="101"/>
      <c r="P265" s="101"/>
      <c r="Q265" s="114"/>
      <c r="R265" s="9"/>
      <c r="S265" s="9"/>
      <c r="T265" s="9"/>
      <c r="U265" s="9"/>
      <c r="V265" s="9"/>
      <c r="W265" s="9"/>
      <c r="X265" s="9"/>
      <c r="Y265" s="9"/>
      <c r="Z265" s="9"/>
      <c r="AA265" s="9"/>
      <c r="AB265" s="9"/>
      <c r="AC265" s="9"/>
    </row>
    <row r="266" s="1" customFormat="true" ht="12.75" hidden="false" customHeight="false" outlineLevel="0" collapsed="false">
      <c r="A266" s="9"/>
      <c r="B266" s="9"/>
      <c r="C266" s="9"/>
      <c r="D266" s="101"/>
      <c r="E266" s="101"/>
      <c r="F266" s="101"/>
      <c r="G266" s="101"/>
      <c r="H266" s="101"/>
      <c r="I266" s="101"/>
      <c r="J266" s="101"/>
      <c r="K266" s="101"/>
      <c r="L266" s="101"/>
      <c r="M266" s="101"/>
      <c r="N266" s="101"/>
      <c r="O266" s="101"/>
      <c r="P266" s="101"/>
      <c r="Q266" s="114"/>
      <c r="R266" s="9"/>
      <c r="S266" s="9"/>
      <c r="T266" s="9"/>
      <c r="U266" s="9"/>
      <c r="V266" s="9"/>
      <c r="W266" s="9"/>
      <c r="X266" s="9"/>
      <c r="Y266" s="9"/>
      <c r="Z266" s="9"/>
      <c r="AA266" s="9"/>
      <c r="AB266" s="9"/>
      <c r="AC266" s="9"/>
    </row>
    <row r="267" s="1" customFormat="true" ht="12.75" hidden="false" customHeight="false" outlineLevel="0" collapsed="false">
      <c r="A267" s="9"/>
      <c r="B267" s="9"/>
      <c r="C267" s="9"/>
      <c r="D267" s="101"/>
      <c r="E267" s="101"/>
      <c r="F267" s="101"/>
      <c r="G267" s="101"/>
      <c r="H267" s="101"/>
      <c r="I267" s="101"/>
      <c r="J267" s="101"/>
      <c r="K267" s="101"/>
      <c r="L267" s="101"/>
      <c r="M267" s="101"/>
      <c r="N267" s="101"/>
      <c r="O267" s="101"/>
      <c r="P267" s="101"/>
      <c r="Q267" s="114"/>
      <c r="R267" s="9"/>
      <c r="S267" s="9"/>
      <c r="T267" s="9"/>
      <c r="U267" s="9"/>
      <c r="V267" s="9"/>
      <c r="W267" s="9"/>
      <c r="X267" s="9"/>
      <c r="Y267" s="9"/>
      <c r="Z267" s="9"/>
      <c r="AA267" s="9"/>
      <c r="AB267" s="9"/>
      <c r="AC267" s="9"/>
    </row>
    <row r="268" s="1" customFormat="true" ht="12.75" hidden="false" customHeight="false" outlineLevel="0" collapsed="false">
      <c r="A268" s="9"/>
      <c r="B268" s="9"/>
      <c r="C268" s="9"/>
      <c r="D268" s="101"/>
      <c r="E268" s="101"/>
      <c r="F268" s="101"/>
      <c r="G268" s="101"/>
      <c r="H268" s="101"/>
      <c r="I268" s="101"/>
      <c r="J268" s="101"/>
      <c r="K268" s="101"/>
      <c r="L268" s="101"/>
      <c r="M268" s="101"/>
      <c r="N268" s="101"/>
      <c r="O268" s="101"/>
      <c r="P268" s="101"/>
      <c r="Q268" s="114"/>
      <c r="R268" s="9"/>
      <c r="S268" s="9"/>
      <c r="T268" s="9"/>
      <c r="U268" s="9"/>
      <c r="V268" s="9"/>
      <c r="W268" s="9"/>
      <c r="X268" s="9"/>
      <c r="Y268" s="9"/>
      <c r="Z268" s="9"/>
      <c r="AA268" s="9"/>
      <c r="AB268" s="9"/>
      <c r="AC268" s="9"/>
    </row>
    <row r="269" s="1" customFormat="true" ht="12.75" hidden="false" customHeight="false" outlineLevel="0" collapsed="false">
      <c r="A269" s="9"/>
      <c r="B269" s="9"/>
      <c r="C269" s="9"/>
      <c r="D269" s="101"/>
      <c r="E269" s="101"/>
      <c r="F269" s="101"/>
      <c r="G269" s="101"/>
      <c r="H269" s="101"/>
      <c r="I269" s="101"/>
      <c r="J269" s="101"/>
      <c r="K269" s="101"/>
      <c r="L269" s="101"/>
      <c r="M269" s="101"/>
      <c r="N269" s="101"/>
      <c r="O269" s="101"/>
      <c r="P269" s="101"/>
      <c r="Q269" s="114"/>
      <c r="R269" s="9"/>
      <c r="S269" s="9"/>
      <c r="T269" s="9"/>
      <c r="U269" s="9"/>
      <c r="V269" s="9"/>
      <c r="W269" s="9"/>
      <c r="X269" s="9"/>
      <c r="Y269" s="9"/>
      <c r="Z269" s="9"/>
      <c r="AA269" s="9"/>
      <c r="AB269" s="9"/>
      <c r="AC269" s="9"/>
    </row>
    <row r="270" s="1" customFormat="true" ht="12.75" hidden="false" customHeight="false" outlineLevel="0" collapsed="false">
      <c r="A270" s="9"/>
      <c r="B270" s="9"/>
      <c r="C270" s="9"/>
      <c r="D270" s="101"/>
      <c r="E270" s="101"/>
      <c r="F270" s="101"/>
      <c r="G270" s="101"/>
      <c r="H270" s="101"/>
      <c r="I270" s="101"/>
      <c r="J270" s="101"/>
      <c r="K270" s="101"/>
      <c r="L270" s="101"/>
      <c r="M270" s="101"/>
      <c r="N270" s="101"/>
      <c r="O270" s="101"/>
      <c r="P270" s="101"/>
      <c r="Q270" s="114"/>
      <c r="R270" s="9"/>
      <c r="S270" s="9"/>
      <c r="T270" s="9"/>
      <c r="U270" s="9"/>
      <c r="V270" s="9"/>
      <c r="W270" s="9"/>
      <c r="X270" s="9"/>
      <c r="Y270" s="9"/>
      <c r="Z270" s="9"/>
      <c r="AA270" s="9"/>
      <c r="AB270" s="9"/>
      <c r="AC270" s="9"/>
    </row>
    <row r="271" s="1" customFormat="true" ht="12.75" hidden="false" customHeight="false" outlineLevel="0" collapsed="false">
      <c r="A271" s="9"/>
      <c r="B271" s="9"/>
      <c r="C271" s="9"/>
      <c r="D271" s="101"/>
      <c r="E271" s="101"/>
      <c r="F271" s="101"/>
      <c r="G271" s="101"/>
      <c r="H271" s="101"/>
      <c r="I271" s="101"/>
      <c r="J271" s="101"/>
      <c r="K271" s="101"/>
      <c r="L271" s="101"/>
      <c r="M271" s="101"/>
      <c r="N271" s="101"/>
      <c r="O271" s="101"/>
      <c r="P271" s="101"/>
      <c r="Q271" s="114"/>
      <c r="R271" s="9"/>
      <c r="S271" s="9"/>
      <c r="T271" s="9"/>
      <c r="U271" s="9"/>
      <c r="V271" s="9"/>
      <c r="W271" s="9"/>
      <c r="X271" s="9"/>
      <c r="Y271" s="9"/>
      <c r="Z271" s="9"/>
      <c r="AA271" s="9"/>
      <c r="AB271" s="9"/>
      <c r="AC271" s="9"/>
    </row>
    <row r="272" s="1" customFormat="true" ht="12.75" hidden="false" customHeight="false" outlineLevel="0" collapsed="false">
      <c r="A272" s="9"/>
      <c r="B272" s="9"/>
      <c r="C272" s="9"/>
      <c r="D272" s="101"/>
      <c r="E272" s="101"/>
      <c r="F272" s="101"/>
      <c r="G272" s="101"/>
      <c r="H272" s="101"/>
      <c r="I272" s="101"/>
      <c r="J272" s="101"/>
      <c r="K272" s="101"/>
      <c r="L272" s="101"/>
      <c r="M272" s="101"/>
      <c r="N272" s="101"/>
      <c r="O272" s="101"/>
      <c r="P272" s="101"/>
      <c r="Q272" s="114"/>
      <c r="R272" s="9"/>
      <c r="S272" s="9"/>
      <c r="T272" s="9"/>
      <c r="U272" s="9"/>
      <c r="V272" s="9"/>
      <c r="W272" s="9"/>
      <c r="X272" s="9"/>
      <c r="Y272" s="9"/>
      <c r="Z272" s="9"/>
      <c r="AA272" s="9"/>
      <c r="AB272" s="9"/>
      <c r="AC272" s="9"/>
    </row>
    <row r="273" s="1" customFormat="true" ht="12.75" hidden="false" customHeight="false" outlineLevel="0" collapsed="false">
      <c r="A273" s="9"/>
      <c r="B273" s="9"/>
      <c r="C273" s="9"/>
      <c r="D273" s="101"/>
      <c r="E273" s="101"/>
      <c r="F273" s="101"/>
      <c r="G273" s="101"/>
      <c r="H273" s="101"/>
      <c r="I273" s="101"/>
      <c r="J273" s="101"/>
      <c r="K273" s="101"/>
      <c r="L273" s="101"/>
      <c r="M273" s="101"/>
      <c r="N273" s="101"/>
      <c r="O273" s="101"/>
      <c r="P273" s="101"/>
      <c r="Q273" s="114"/>
      <c r="R273" s="9"/>
      <c r="S273" s="9"/>
      <c r="T273" s="9"/>
      <c r="U273" s="9"/>
      <c r="V273" s="9"/>
      <c r="W273" s="9"/>
      <c r="X273" s="9"/>
      <c r="Y273" s="9"/>
      <c r="Z273" s="9"/>
      <c r="AA273" s="9"/>
      <c r="AB273" s="9"/>
      <c r="AC273" s="9"/>
    </row>
    <row r="274" s="1" customFormat="true" ht="12.75" hidden="false" customHeight="false" outlineLevel="0" collapsed="false">
      <c r="A274" s="9"/>
      <c r="B274" s="9"/>
      <c r="C274" s="9"/>
      <c r="D274" s="101"/>
      <c r="E274" s="101"/>
      <c r="F274" s="101"/>
      <c r="G274" s="101"/>
      <c r="H274" s="101"/>
      <c r="I274" s="101"/>
      <c r="J274" s="101"/>
      <c r="K274" s="101"/>
      <c r="L274" s="101"/>
      <c r="M274" s="101"/>
      <c r="N274" s="101"/>
      <c r="O274" s="101"/>
      <c r="P274" s="101"/>
      <c r="Q274" s="114"/>
      <c r="R274" s="9"/>
      <c r="S274" s="9"/>
      <c r="T274" s="9"/>
      <c r="U274" s="9"/>
      <c r="V274" s="9"/>
      <c r="W274" s="9"/>
      <c r="X274" s="9"/>
      <c r="Y274" s="9"/>
      <c r="Z274" s="9"/>
      <c r="AA274" s="9"/>
      <c r="AB274" s="9"/>
      <c r="AC274" s="9"/>
    </row>
    <row r="275" s="1" customFormat="true" ht="12.75" hidden="false" customHeight="false" outlineLevel="0" collapsed="false">
      <c r="A275" s="9"/>
      <c r="B275" s="9"/>
      <c r="C275" s="9"/>
      <c r="D275" s="101"/>
      <c r="E275" s="101"/>
      <c r="F275" s="101"/>
      <c r="G275" s="101"/>
      <c r="H275" s="101"/>
      <c r="I275" s="101"/>
      <c r="J275" s="101"/>
      <c r="K275" s="101"/>
      <c r="L275" s="101"/>
      <c r="M275" s="101"/>
      <c r="N275" s="101"/>
      <c r="O275" s="101"/>
      <c r="P275" s="101"/>
      <c r="Q275" s="114"/>
      <c r="R275" s="9"/>
      <c r="S275" s="9"/>
      <c r="T275" s="9"/>
      <c r="U275" s="9"/>
      <c r="V275" s="9"/>
      <c r="W275" s="9"/>
      <c r="X275" s="9"/>
      <c r="Y275" s="9"/>
      <c r="Z275" s="9"/>
      <c r="AA275" s="9"/>
      <c r="AB275" s="9"/>
      <c r="AC275" s="9"/>
    </row>
    <row r="276" s="1" customFormat="true" ht="12.75" hidden="false" customHeight="false" outlineLevel="0" collapsed="false">
      <c r="A276" s="9"/>
      <c r="B276" s="9"/>
      <c r="C276" s="9"/>
      <c r="D276" s="101"/>
      <c r="E276" s="101"/>
      <c r="F276" s="101"/>
      <c r="G276" s="101"/>
      <c r="H276" s="101"/>
      <c r="I276" s="101"/>
      <c r="J276" s="101"/>
      <c r="K276" s="101"/>
      <c r="L276" s="101"/>
      <c r="M276" s="101"/>
      <c r="N276" s="101"/>
      <c r="O276" s="101"/>
      <c r="P276" s="101"/>
      <c r="Q276" s="114"/>
      <c r="R276" s="9"/>
      <c r="S276" s="9"/>
      <c r="T276" s="9"/>
      <c r="U276" s="9"/>
      <c r="V276" s="9"/>
      <c r="W276" s="9"/>
      <c r="X276" s="9"/>
      <c r="Y276" s="9"/>
      <c r="Z276" s="9"/>
      <c r="AA276" s="9"/>
      <c r="AB276" s="9"/>
      <c r="AC276" s="9"/>
    </row>
    <row r="277" s="1" customFormat="true" ht="12.75" hidden="false" customHeight="false" outlineLevel="0" collapsed="false">
      <c r="A277" s="9"/>
      <c r="B277" s="9"/>
      <c r="C277" s="9"/>
      <c r="D277" s="101"/>
      <c r="E277" s="101"/>
      <c r="F277" s="101"/>
      <c r="G277" s="101"/>
      <c r="H277" s="101"/>
      <c r="I277" s="101"/>
      <c r="J277" s="101"/>
      <c r="K277" s="101"/>
      <c r="L277" s="101"/>
      <c r="M277" s="101"/>
      <c r="N277" s="101"/>
      <c r="O277" s="101"/>
      <c r="P277" s="101"/>
      <c r="Q277" s="114"/>
      <c r="R277" s="9"/>
      <c r="S277" s="9"/>
      <c r="T277" s="9"/>
      <c r="U277" s="9"/>
      <c r="V277" s="9"/>
      <c r="W277" s="9"/>
      <c r="X277" s="9"/>
      <c r="Y277" s="9"/>
      <c r="Z277" s="9"/>
      <c r="AA277" s="9"/>
      <c r="AB277" s="9"/>
      <c r="AC277" s="9"/>
    </row>
    <row r="278" s="1" customFormat="true" ht="12.75" hidden="false" customHeight="false" outlineLevel="0" collapsed="false">
      <c r="A278" s="9"/>
      <c r="B278" s="9"/>
      <c r="C278" s="9"/>
      <c r="D278" s="101"/>
      <c r="E278" s="101"/>
      <c r="F278" s="101"/>
      <c r="G278" s="101"/>
      <c r="H278" s="101"/>
      <c r="I278" s="101"/>
      <c r="J278" s="101"/>
      <c r="K278" s="101"/>
      <c r="L278" s="101"/>
      <c r="M278" s="101"/>
      <c r="N278" s="101"/>
      <c r="O278" s="101"/>
      <c r="P278" s="101"/>
      <c r="Q278" s="114"/>
      <c r="R278" s="9"/>
      <c r="S278" s="9"/>
      <c r="T278" s="9"/>
      <c r="U278" s="9"/>
      <c r="V278" s="9"/>
      <c r="W278" s="9"/>
      <c r="X278" s="9"/>
      <c r="Y278" s="9"/>
      <c r="Z278" s="9"/>
      <c r="AA278" s="9"/>
      <c r="AB278" s="9"/>
      <c r="AC278" s="9"/>
    </row>
    <row r="279" s="1" customFormat="true" ht="12.75" hidden="false" customHeight="false" outlineLevel="0" collapsed="false">
      <c r="A279" s="9"/>
      <c r="B279" s="9"/>
      <c r="C279" s="9"/>
      <c r="D279" s="101"/>
      <c r="E279" s="101"/>
      <c r="F279" s="101"/>
      <c r="G279" s="101"/>
      <c r="H279" s="101"/>
      <c r="I279" s="101"/>
      <c r="J279" s="101"/>
      <c r="K279" s="101"/>
      <c r="L279" s="101"/>
      <c r="M279" s="101"/>
      <c r="N279" s="101"/>
      <c r="O279" s="101"/>
      <c r="P279" s="101"/>
      <c r="Q279" s="114"/>
      <c r="R279" s="9"/>
      <c r="S279" s="9"/>
      <c r="T279" s="9"/>
      <c r="U279" s="9"/>
      <c r="V279" s="9"/>
      <c r="W279" s="9"/>
      <c r="X279" s="9"/>
      <c r="Y279" s="9"/>
      <c r="Z279" s="9"/>
      <c r="AA279" s="9"/>
      <c r="AB279" s="9"/>
      <c r="AC279" s="9"/>
    </row>
    <row r="280" s="1" customFormat="true" ht="12.75" hidden="false" customHeight="false" outlineLevel="0" collapsed="false">
      <c r="A280" s="9"/>
      <c r="B280" s="9"/>
      <c r="C280" s="9"/>
      <c r="D280" s="101"/>
      <c r="E280" s="101"/>
      <c r="F280" s="101"/>
      <c r="G280" s="101"/>
      <c r="H280" s="101"/>
      <c r="I280" s="101"/>
      <c r="J280" s="101"/>
      <c r="K280" s="101"/>
      <c r="L280" s="101"/>
      <c r="M280" s="101"/>
      <c r="N280" s="101"/>
      <c r="O280" s="101"/>
      <c r="P280" s="101"/>
      <c r="Q280" s="114"/>
      <c r="R280" s="9"/>
      <c r="S280" s="9"/>
      <c r="T280" s="9"/>
      <c r="U280" s="9"/>
      <c r="V280" s="9"/>
      <c r="W280" s="9"/>
      <c r="X280" s="9"/>
      <c r="Y280" s="9"/>
      <c r="Z280" s="9"/>
      <c r="AA280" s="9"/>
      <c r="AB280" s="9"/>
      <c r="AC280" s="9"/>
    </row>
    <row r="281" s="1" customFormat="true" ht="12.75" hidden="false" customHeight="false" outlineLevel="0" collapsed="false">
      <c r="A281" s="9"/>
      <c r="B281" s="9"/>
      <c r="C281" s="9"/>
      <c r="D281" s="101"/>
      <c r="E281" s="101"/>
      <c r="F281" s="101"/>
      <c r="G281" s="101"/>
      <c r="H281" s="101"/>
      <c r="I281" s="101"/>
      <c r="J281" s="101"/>
      <c r="K281" s="101"/>
      <c r="L281" s="101"/>
      <c r="M281" s="101"/>
      <c r="N281" s="101"/>
      <c r="O281" s="101"/>
      <c r="P281" s="101"/>
      <c r="Q281" s="114"/>
      <c r="R281" s="9"/>
      <c r="S281" s="9"/>
      <c r="T281" s="9"/>
      <c r="U281" s="9"/>
      <c r="V281" s="9"/>
      <c r="W281" s="9"/>
      <c r="X281" s="9"/>
      <c r="Y281" s="9"/>
      <c r="Z281" s="9"/>
      <c r="AA281" s="9"/>
      <c r="AB281" s="9"/>
      <c r="AC281" s="9"/>
    </row>
    <row r="282" s="1" customFormat="true" ht="12.75" hidden="false" customHeight="false" outlineLevel="0" collapsed="false">
      <c r="A282" s="9"/>
      <c r="B282" s="9"/>
      <c r="C282" s="9"/>
      <c r="D282" s="101"/>
      <c r="E282" s="101"/>
      <c r="F282" s="101"/>
      <c r="G282" s="101"/>
      <c r="H282" s="101"/>
      <c r="I282" s="101"/>
      <c r="J282" s="101"/>
      <c r="K282" s="101"/>
      <c r="L282" s="101"/>
      <c r="M282" s="101"/>
      <c r="N282" s="101"/>
      <c r="O282" s="101"/>
      <c r="P282" s="101"/>
      <c r="Q282" s="114"/>
      <c r="R282" s="9"/>
      <c r="S282" s="9"/>
      <c r="T282" s="9"/>
      <c r="U282" s="9"/>
      <c r="V282" s="9"/>
      <c r="W282" s="9"/>
      <c r="X282" s="9"/>
      <c r="Y282" s="9"/>
      <c r="Z282" s="9"/>
      <c r="AA282" s="9"/>
      <c r="AB282" s="9"/>
      <c r="AC282" s="9"/>
    </row>
    <row r="283" s="1" customFormat="true" ht="12.75" hidden="false" customHeight="false" outlineLevel="0" collapsed="false">
      <c r="A283" s="9"/>
      <c r="B283" s="9"/>
      <c r="C283" s="9"/>
      <c r="D283" s="101"/>
      <c r="E283" s="101"/>
      <c r="F283" s="101"/>
      <c r="G283" s="101"/>
      <c r="H283" s="101"/>
      <c r="I283" s="101"/>
      <c r="J283" s="101"/>
      <c r="K283" s="101"/>
      <c r="L283" s="101"/>
      <c r="M283" s="101"/>
      <c r="N283" s="101"/>
      <c r="O283" s="101"/>
      <c r="P283" s="101"/>
      <c r="Q283" s="114"/>
      <c r="R283" s="9"/>
      <c r="S283" s="9"/>
      <c r="T283" s="9"/>
      <c r="U283" s="9"/>
      <c r="V283" s="9"/>
      <c r="W283" s="9"/>
      <c r="X283" s="9"/>
      <c r="Y283" s="9"/>
      <c r="Z283" s="9"/>
      <c r="AA283" s="9"/>
      <c r="AB283" s="9"/>
      <c r="AC283" s="9"/>
    </row>
    <row r="284" s="1" customFormat="true" ht="12.75" hidden="false" customHeight="false" outlineLevel="0" collapsed="false">
      <c r="A284" s="9"/>
      <c r="B284" s="9"/>
      <c r="C284" s="9"/>
      <c r="D284" s="101"/>
      <c r="E284" s="101"/>
      <c r="F284" s="101"/>
      <c r="G284" s="101"/>
      <c r="H284" s="101"/>
      <c r="I284" s="101"/>
      <c r="J284" s="101"/>
      <c r="K284" s="101"/>
      <c r="L284" s="101"/>
      <c r="M284" s="101"/>
      <c r="N284" s="101"/>
      <c r="O284" s="101"/>
      <c r="P284" s="101"/>
      <c r="Q284" s="114"/>
      <c r="R284" s="9"/>
      <c r="S284" s="9"/>
      <c r="T284" s="9"/>
      <c r="U284" s="9"/>
      <c r="V284" s="9"/>
      <c r="W284" s="9"/>
      <c r="X284" s="9"/>
      <c r="Y284" s="9"/>
      <c r="Z284" s="9"/>
      <c r="AA284" s="9"/>
      <c r="AB284" s="9"/>
      <c r="AC284" s="9"/>
    </row>
    <row r="285" s="1" customFormat="true" ht="12.75" hidden="false" customHeight="false" outlineLevel="0" collapsed="false">
      <c r="A285" s="9"/>
      <c r="B285" s="9"/>
      <c r="C285" s="9"/>
      <c r="D285" s="101"/>
      <c r="E285" s="101"/>
      <c r="F285" s="101"/>
      <c r="G285" s="101"/>
      <c r="H285" s="101"/>
      <c r="I285" s="101"/>
      <c r="J285" s="101"/>
      <c r="K285" s="101"/>
      <c r="L285" s="101"/>
      <c r="M285" s="101"/>
      <c r="N285" s="101"/>
      <c r="O285" s="101"/>
      <c r="P285" s="101"/>
      <c r="Q285" s="114"/>
      <c r="R285" s="9"/>
      <c r="S285" s="9"/>
      <c r="T285" s="9"/>
      <c r="U285" s="9"/>
      <c r="V285" s="9"/>
      <c r="W285" s="9"/>
      <c r="X285" s="9"/>
      <c r="Y285" s="9"/>
      <c r="Z285" s="9"/>
      <c r="AA285" s="9"/>
      <c r="AB285" s="9"/>
      <c r="AC285" s="9"/>
    </row>
    <row r="286" s="1" customFormat="true" ht="12.75" hidden="false" customHeight="false" outlineLevel="0" collapsed="false">
      <c r="A286" s="9"/>
      <c r="B286" s="9"/>
      <c r="C286" s="9"/>
      <c r="D286" s="101"/>
      <c r="E286" s="101"/>
      <c r="F286" s="101"/>
      <c r="G286" s="101"/>
      <c r="H286" s="101"/>
      <c r="I286" s="101"/>
      <c r="J286" s="101"/>
      <c r="K286" s="101"/>
      <c r="L286" s="101"/>
      <c r="M286" s="101"/>
      <c r="N286" s="101"/>
      <c r="O286" s="101"/>
      <c r="P286" s="101"/>
      <c r="Q286" s="114"/>
      <c r="R286" s="9"/>
      <c r="S286" s="9"/>
      <c r="T286" s="9"/>
      <c r="U286" s="9"/>
      <c r="V286" s="9"/>
      <c r="W286" s="9"/>
      <c r="X286" s="9"/>
      <c r="Y286" s="9"/>
      <c r="Z286" s="9"/>
      <c r="AA286" s="9"/>
      <c r="AB286" s="9"/>
      <c r="AC286" s="9"/>
    </row>
    <row r="287" s="1" customFormat="true" ht="12.75" hidden="false" customHeight="false" outlineLevel="0" collapsed="false">
      <c r="A287" s="9"/>
      <c r="B287" s="9"/>
      <c r="C287" s="9"/>
      <c r="D287" s="101"/>
      <c r="E287" s="101"/>
      <c r="F287" s="101"/>
      <c r="G287" s="101"/>
      <c r="H287" s="101"/>
      <c r="I287" s="101"/>
      <c r="J287" s="101"/>
      <c r="K287" s="101"/>
      <c r="L287" s="101"/>
      <c r="M287" s="101"/>
      <c r="N287" s="101"/>
      <c r="O287" s="101"/>
      <c r="P287" s="101"/>
      <c r="Q287" s="114"/>
      <c r="R287" s="9"/>
      <c r="S287" s="9"/>
      <c r="T287" s="9"/>
      <c r="U287" s="9"/>
      <c r="V287" s="9"/>
      <c r="W287" s="9"/>
      <c r="X287" s="9"/>
      <c r="Y287" s="9"/>
      <c r="Z287" s="9"/>
      <c r="AA287" s="9"/>
      <c r="AB287" s="9"/>
      <c r="AC287" s="9"/>
    </row>
    <row r="288" s="1" customFormat="true" ht="12.75" hidden="false" customHeight="false" outlineLevel="0" collapsed="false">
      <c r="A288" s="9"/>
      <c r="B288" s="9"/>
      <c r="C288" s="9"/>
      <c r="D288" s="101"/>
      <c r="E288" s="101"/>
      <c r="F288" s="101"/>
      <c r="G288" s="101"/>
      <c r="H288" s="101"/>
      <c r="I288" s="101"/>
      <c r="J288" s="101"/>
      <c r="K288" s="101"/>
      <c r="L288" s="101"/>
      <c r="M288" s="101"/>
      <c r="N288" s="101"/>
      <c r="O288" s="101"/>
      <c r="P288" s="101"/>
      <c r="Q288" s="114"/>
      <c r="R288" s="9"/>
      <c r="S288" s="9"/>
      <c r="T288" s="9"/>
      <c r="U288" s="9"/>
      <c r="V288" s="9"/>
      <c r="W288" s="9"/>
      <c r="X288" s="9"/>
      <c r="Y288" s="9"/>
      <c r="Z288" s="9"/>
      <c r="AA288" s="9"/>
      <c r="AB288" s="9"/>
      <c r="AC288" s="9"/>
    </row>
    <row r="289" s="1" customFormat="true" ht="12.75" hidden="false" customHeight="false" outlineLevel="0" collapsed="false">
      <c r="A289" s="9"/>
      <c r="B289" s="9"/>
      <c r="C289" s="9"/>
      <c r="D289" s="101"/>
      <c r="E289" s="101"/>
      <c r="F289" s="101"/>
      <c r="G289" s="101"/>
      <c r="H289" s="101"/>
      <c r="I289" s="101"/>
      <c r="J289" s="101"/>
      <c r="K289" s="101"/>
      <c r="L289" s="101"/>
      <c r="M289" s="101"/>
      <c r="N289" s="101"/>
      <c r="O289" s="101"/>
      <c r="P289" s="101"/>
      <c r="Q289" s="114"/>
      <c r="R289" s="9"/>
      <c r="S289" s="9"/>
      <c r="T289" s="9"/>
      <c r="U289" s="9"/>
      <c r="V289" s="9"/>
      <c r="W289" s="9"/>
      <c r="X289" s="9"/>
      <c r="Y289" s="9"/>
      <c r="Z289" s="9"/>
      <c r="AA289" s="9"/>
      <c r="AB289" s="9"/>
      <c r="AC289" s="9"/>
    </row>
    <row r="290" s="1" customFormat="true" ht="12.75" hidden="false" customHeight="false" outlineLevel="0" collapsed="false">
      <c r="A290" s="9"/>
      <c r="B290" s="9"/>
      <c r="C290" s="9"/>
      <c r="D290" s="101"/>
      <c r="E290" s="101"/>
      <c r="F290" s="101"/>
      <c r="G290" s="101"/>
      <c r="H290" s="101"/>
      <c r="I290" s="101"/>
      <c r="J290" s="101"/>
      <c r="K290" s="101"/>
      <c r="L290" s="101"/>
      <c r="M290" s="101"/>
      <c r="N290" s="101"/>
      <c r="O290" s="101"/>
      <c r="P290" s="101"/>
      <c r="Q290" s="114"/>
      <c r="R290" s="9"/>
      <c r="S290" s="9"/>
      <c r="T290" s="9"/>
      <c r="U290" s="9"/>
      <c r="V290" s="9"/>
      <c r="W290" s="9"/>
      <c r="X290" s="9"/>
      <c r="Y290" s="9"/>
      <c r="Z290" s="9"/>
      <c r="AA290" s="9"/>
      <c r="AB290" s="9"/>
      <c r="AC290" s="9"/>
    </row>
    <row r="291" s="1" customFormat="true" ht="12.75" hidden="false" customHeight="false" outlineLevel="0" collapsed="false">
      <c r="A291" s="9"/>
      <c r="B291" s="9"/>
      <c r="C291" s="9"/>
      <c r="D291" s="101"/>
      <c r="E291" s="101"/>
      <c r="F291" s="101"/>
      <c r="G291" s="101"/>
      <c r="H291" s="101"/>
      <c r="I291" s="101"/>
      <c r="J291" s="101"/>
      <c r="K291" s="101"/>
      <c r="L291" s="101"/>
      <c r="M291" s="101"/>
      <c r="N291" s="101"/>
      <c r="O291" s="101"/>
      <c r="P291" s="101"/>
      <c r="Q291" s="114"/>
      <c r="R291" s="9"/>
      <c r="S291" s="9"/>
      <c r="T291" s="9"/>
      <c r="U291" s="9"/>
      <c r="V291" s="9"/>
      <c r="W291" s="9"/>
      <c r="X291" s="9"/>
      <c r="Y291" s="9"/>
      <c r="Z291" s="9"/>
      <c r="AA291" s="9"/>
      <c r="AB291" s="9"/>
      <c r="AC291" s="9"/>
    </row>
    <row r="292" s="1" customFormat="true" ht="12.75" hidden="false" customHeight="false" outlineLevel="0" collapsed="false">
      <c r="A292" s="9"/>
      <c r="B292" s="9"/>
      <c r="C292" s="9"/>
      <c r="D292" s="101"/>
      <c r="E292" s="101"/>
      <c r="F292" s="101"/>
      <c r="G292" s="101"/>
      <c r="H292" s="101"/>
      <c r="I292" s="101"/>
      <c r="J292" s="101"/>
      <c r="K292" s="101"/>
      <c r="L292" s="101"/>
      <c r="M292" s="101"/>
      <c r="N292" s="101"/>
      <c r="O292" s="101"/>
      <c r="P292" s="101"/>
      <c r="Q292" s="114"/>
      <c r="R292" s="9"/>
      <c r="S292" s="9"/>
      <c r="T292" s="9"/>
      <c r="U292" s="9"/>
      <c r="V292" s="9"/>
      <c r="W292" s="9"/>
      <c r="X292" s="9"/>
      <c r="Y292" s="9"/>
      <c r="Z292" s="9"/>
      <c r="AA292" s="9"/>
      <c r="AB292" s="9"/>
      <c r="AC292" s="9"/>
    </row>
    <row r="293" s="1" customFormat="true" ht="12.75" hidden="false" customHeight="false" outlineLevel="0" collapsed="false">
      <c r="A293" s="9"/>
      <c r="B293" s="9"/>
      <c r="C293" s="9"/>
      <c r="D293" s="101"/>
      <c r="E293" s="101"/>
      <c r="F293" s="101"/>
      <c r="G293" s="101"/>
      <c r="H293" s="101"/>
      <c r="I293" s="101"/>
      <c r="J293" s="101"/>
      <c r="K293" s="101"/>
      <c r="L293" s="101"/>
      <c r="M293" s="101"/>
      <c r="N293" s="101"/>
      <c r="O293" s="101"/>
      <c r="P293" s="101"/>
      <c r="Q293" s="114"/>
      <c r="R293" s="9"/>
      <c r="S293" s="9"/>
      <c r="T293" s="9"/>
      <c r="U293" s="9"/>
      <c r="V293" s="9"/>
      <c r="W293" s="9"/>
      <c r="X293" s="9"/>
      <c r="Y293" s="9"/>
      <c r="Z293" s="9"/>
      <c r="AA293" s="9"/>
      <c r="AB293" s="9"/>
      <c r="AC293" s="9"/>
    </row>
    <row r="294" s="1" customFormat="true" ht="12.75" hidden="false" customHeight="false" outlineLevel="0" collapsed="false">
      <c r="A294" s="9"/>
      <c r="B294" s="9"/>
      <c r="C294" s="9"/>
      <c r="D294" s="101"/>
      <c r="E294" s="101"/>
      <c r="F294" s="101"/>
      <c r="G294" s="101"/>
      <c r="H294" s="101"/>
      <c r="I294" s="101"/>
      <c r="J294" s="101"/>
      <c r="K294" s="101"/>
      <c r="L294" s="101"/>
      <c r="M294" s="101"/>
      <c r="N294" s="101"/>
      <c r="O294" s="101"/>
      <c r="P294" s="101"/>
      <c r="Q294" s="114"/>
      <c r="R294" s="9"/>
      <c r="S294" s="9"/>
      <c r="T294" s="9"/>
      <c r="U294" s="9"/>
      <c r="V294" s="9"/>
      <c r="W294" s="9"/>
      <c r="X294" s="9"/>
      <c r="Y294" s="9"/>
      <c r="Z294" s="9"/>
      <c r="AA294" s="9"/>
      <c r="AB294" s="9"/>
      <c r="AC294" s="9"/>
    </row>
    <row r="295" s="1" customFormat="true" ht="12.75" hidden="false" customHeight="false" outlineLevel="0" collapsed="false">
      <c r="A295" s="9"/>
      <c r="B295" s="9"/>
      <c r="C295" s="9"/>
      <c r="D295" s="101"/>
      <c r="E295" s="101"/>
      <c r="F295" s="101"/>
      <c r="G295" s="101"/>
      <c r="H295" s="101"/>
      <c r="I295" s="101"/>
      <c r="J295" s="101"/>
      <c r="K295" s="101"/>
      <c r="L295" s="101"/>
      <c r="M295" s="101"/>
      <c r="N295" s="101"/>
      <c r="O295" s="101"/>
      <c r="P295" s="101"/>
      <c r="Q295" s="114"/>
      <c r="R295" s="9"/>
      <c r="S295" s="9"/>
      <c r="T295" s="9"/>
      <c r="U295" s="9"/>
      <c r="V295" s="9"/>
      <c r="W295" s="9"/>
      <c r="X295" s="9"/>
      <c r="Y295" s="9"/>
      <c r="Z295" s="9"/>
      <c r="AA295" s="9"/>
      <c r="AB295" s="9"/>
      <c r="AC295" s="9"/>
    </row>
    <row r="296" s="1" customFormat="true" ht="12.75" hidden="false" customHeight="false" outlineLevel="0" collapsed="false">
      <c r="A296" s="9"/>
      <c r="B296" s="9"/>
      <c r="C296" s="9"/>
      <c r="D296" s="101"/>
      <c r="E296" s="101"/>
      <c r="F296" s="101"/>
      <c r="G296" s="101"/>
      <c r="H296" s="101"/>
      <c r="I296" s="101"/>
      <c r="J296" s="101"/>
      <c r="K296" s="101"/>
      <c r="L296" s="101"/>
      <c r="M296" s="101"/>
      <c r="N296" s="101"/>
      <c r="O296" s="101"/>
      <c r="P296" s="101"/>
      <c r="Q296" s="114"/>
      <c r="R296" s="9"/>
      <c r="S296" s="9"/>
      <c r="T296" s="9"/>
      <c r="U296" s="9"/>
      <c r="V296" s="9"/>
      <c r="W296" s="9"/>
      <c r="X296" s="9"/>
      <c r="Y296" s="9"/>
      <c r="Z296" s="9"/>
      <c r="AA296" s="9"/>
      <c r="AB296" s="9"/>
      <c r="AC296" s="9"/>
    </row>
    <row r="297" s="1" customFormat="true" ht="12.75" hidden="false" customHeight="false" outlineLevel="0" collapsed="false">
      <c r="A297" s="9"/>
      <c r="B297" s="9"/>
      <c r="C297" s="9"/>
      <c r="D297" s="101"/>
      <c r="E297" s="101"/>
      <c r="F297" s="101"/>
      <c r="G297" s="101"/>
      <c r="H297" s="101"/>
      <c r="I297" s="101"/>
      <c r="J297" s="101"/>
      <c r="K297" s="101"/>
      <c r="L297" s="101"/>
      <c r="M297" s="101"/>
      <c r="N297" s="101"/>
      <c r="O297" s="101"/>
      <c r="P297" s="101"/>
      <c r="Q297" s="114"/>
      <c r="R297" s="9"/>
      <c r="S297" s="9"/>
      <c r="T297" s="9"/>
      <c r="U297" s="9"/>
      <c r="V297" s="9"/>
      <c r="W297" s="9"/>
      <c r="X297" s="9"/>
      <c r="Y297" s="9"/>
      <c r="Z297" s="9"/>
      <c r="AA297" s="9"/>
      <c r="AB297" s="9"/>
      <c r="AC297" s="9"/>
    </row>
    <row r="298" s="1" customFormat="true" ht="12.75" hidden="false" customHeight="false" outlineLevel="0" collapsed="false">
      <c r="A298" s="9"/>
      <c r="B298" s="9"/>
      <c r="C298" s="9"/>
      <c r="D298" s="101"/>
      <c r="E298" s="101"/>
      <c r="F298" s="101"/>
      <c r="G298" s="101"/>
      <c r="H298" s="101"/>
      <c r="I298" s="101"/>
      <c r="J298" s="101"/>
      <c r="K298" s="101"/>
      <c r="L298" s="101"/>
      <c r="M298" s="101"/>
      <c r="N298" s="101"/>
      <c r="O298" s="101"/>
      <c r="P298" s="101"/>
      <c r="Q298" s="114"/>
      <c r="R298" s="9"/>
      <c r="S298" s="9"/>
      <c r="T298" s="9"/>
      <c r="U298" s="9"/>
      <c r="V298" s="9"/>
      <c r="W298" s="9"/>
      <c r="X298" s="9"/>
      <c r="Y298" s="9"/>
      <c r="Z298" s="9"/>
      <c r="AA298" s="9"/>
      <c r="AB298" s="9"/>
      <c r="AC298" s="9"/>
    </row>
    <row r="299" s="1" customFormat="true" ht="12.75" hidden="false" customHeight="false" outlineLevel="0" collapsed="false">
      <c r="A299" s="9"/>
      <c r="B299" s="9"/>
      <c r="C299" s="9"/>
      <c r="D299" s="101"/>
      <c r="E299" s="101"/>
      <c r="F299" s="101"/>
      <c r="G299" s="101"/>
      <c r="H299" s="101"/>
      <c r="I299" s="101"/>
      <c r="J299" s="101"/>
      <c r="K299" s="101"/>
      <c r="L299" s="101"/>
      <c r="M299" s="101"/>
      <c r="N299" s="101"/>
      <c r="O299" s="101"/>
      <c r="P299" s="101"/>
      <c r="Q299" s="114"/>
      <c r="R299" s="9"/>
      <c r="S299" s="9"/>
      <c r="T299" s="9"/>
      <c r="U299" s="9"/>
      <c r="V299" s="9"/>
      <c r="W299" s="9"/>
      <c r="X299" s="9"/>
      <c r="Y299" s="9"/>
      <c r="Z299" s="9"/>
      <c r="AA299" s="9"/>
      <c r="AB299" s="9"/>
      <c r="AC299" s="9"/>
    </row>
    <row r="300" s="1" customFormat="true" ht="12.75" hidden="false" customHeight="false" outlineLevel="0" collapsed="false">
      <c r="A300" s="9"/>
      <c r="B300" s="9"/>
      <c r="C300" s="9"/>
      <c r="D300" s="101"/>
      <c r="E300" s="101"/>
      <c r="F300" s="101"/>
      <c r="G300" s="101"/>
      <c r="H300" s="101"/>
      <c r="I300" s="101"/>
      <c r="J300" s="101"/>
      <c r="K300" s="101"/>
      <c r="L300" s="101"/>
      <c r="M300" s="101"/>
      <c r="N300" s="101"/>
      <c r="O300" s="101"/>
      <c r="P300" s="101"/>
      <c r="Q300" s="114"/>
      <c r="R300" s="9"/>
      <c r="S300" s="9"/>
      <c r="T300" s="9"/>
      <c r="U300" s="9"/>
      <c r="V300" s="9"/>
      <c r="W300" s="9"/>
      <c r="X300" s="9"/>
      <c r="Y300" s="9"/>
      <c r="Z300" s="9"/>
      <c r="AA300" s="9"/>
      <c r="AB300" s="9"/>
      <c r="AC300" s="9"/>
    </row>
    <row r="301" s="1" customFormat="true" ht="12.75" hidden="false" customHeight="false" outlineLevel="0" collapsed="false">
      <c r="A301" s="9"/>
      <c r="B301" s="9"/>
      <c r="C301" s="9"/>
      <c r="D301" s="101"/>
      <c r="E301" s="101"/>
      <c r="F301" s="101"/>
      <c r="G301" s="101"/>
      <c r="H301" s="101"/>
      <c r="I301" s="101"/>
      <c r="J301" s="101"/>
      <c r="K301" s="101"/>
      <c r="L301" s="101"/>
      <c r="M301" s="101"/>
      <c r="N301" s="101"/>
      <c r="O301" s="101"/>
      <c r="P301" s="101"/>
      <c r="Q301" s="114"/>
      <c r="R301" s="9"/>
      <c r="S301" s="9"/>
      <c r="T301" s="9"/>
      <c r="U301" s="9"/>
      <c r="V301" s="9"/>
      <c r="W301" s="9"/>
      <c r="X301" s="9"/>
      <c r="Y301" s="9"/>
      <c r="Z301" s="9"/>
      <c r="AA301" s="9"/>
      <c r="AB301" s="9"/>
      <c r="AC301" s="9"/>
    </row>
    <row r="302" s="1" customFormat="true" ht="12.75" hidden="false" customHeight="false" outlineLevel="0" collapsed="false">
      <c r="A302" s="9"/>
      <c r="B302" s="9"/>
      <c r="C302" s="9"/>
      <c r="D302" s="101"/>
      <c r="E302" s="101"/>
      <c r="F302" s="101"/>
      <c r="G302" s="101"/>
      <c r="H302" s="101"/>
      <c r="I302" s="101"/>
      <c r="J302" s="101"/>
      <c r="K302" s="101"/>
      <c r="L302" s="101"/>
      <c r="M302" s="101"/>
      <c r="N302" s="101"/>
      <c r="O302" s="101"/>
      <c r="P302" s="101"/>
      <c r="Q302" s="114"/>
      <c r="R302" s="9"/>
      <c r="S302" s="9"/>
      <c r="T302" s="9"/>
      <c r="U302" s="9"/>
      <c r="V302" s="9"/>
      <c r="W302" s="9"/>
      <c r="X302" s="9"/>
      <c r="Y302" s="9"/>
      <c r="Z302" s="9"/>
      <c r="AA302" s="9"/>
      <c r="AB302" s="9"/>
      <c r="AC302" s="9"/>
    </row>
    <row r="303" s="1" customFormat="true" ht="12.75" hidden="false" customHeight="false" outlineLevel="0" collapsed="false">
      <c r="A303" s="9"/>
      <c r="B303" s="9"/>
      <c r="C303" s="9"/>
      <c r="D303" s="101"/>
      <c r="E303" s="101"/>
      <c r="F303" s="101"/>
      <c r="G303" s="101"/>
      <c r="H303" s="101"/>
      <c r="I303" s="101"/>
      <c r="J303" s="101"/>
      <c r="K303" s="101"/>
      <c r="L303" s="101"/>
      <c r="M303" s="101"/>
      <c r="N303" s="101"/>
      <c r="O303" s="101"/>
      <c r="P303" s="101"/>
      <c r="Q303" s="114"/>
      <c r="R303" s="9"/>
      <c r="S303" s="9"/>
      <c r="T303" s="9"/>
      <c r="U303" s="9"/>
      <c r="V303" s="9"/>
      <c r="W303" s="9"/>
      <c r="X303" s="9"/>
      <c r="Y303" s="9"/>
      <c r="Z303" s="9"/>
      <c r="AA303" s="9"/>
      <c r="AB303" s="9"/>
      <c r="AC303" s="9"/>
    </row>
    <row r="304" s="1" customFormat="true" ht="12.75" hidden="false" customHeight="false" outlineLevel="0" collapsed="false">
      <c r="A304" s="9"/>
      <c r="B304" s="9"/>
      <c r="C304" s="9"/>
      <c r="D304" s="101"/>
      <c r="E304" s="101"/>
      <c r="F304" s="101"/>
      <c r="G304" s="101"/>
      <c r="H304" s="101"/>
      <c r="I304" s="101"/>
      <c r="J304" s="101"/>
      <c r="K304" s="101"/>
      <c r="L304" s="101"/>
      <c r="M304" s="101"/>
      <c r="N304" s="101"/>
      <c r="O304" s="101"/>
      <c r="P304" s="101"/>
      <c r="Q304" s="114"/>
      <c r="R304" s="9"/>
      <c r="S304" s="9"/>
      <c r="T304" s="9"/>
      <c r="U304" s="9"/>
      <c r="V304" s="9"/>
      <c r="W304" s="9"/>
      <c r="X304" s="9"/>
      <c r="Y304" s="9"/>
      <c r="Z304" s="9"/>
      <c r="AA304" s="9"/>
      <c r="AB304" s="9"/>
      <c r="AC304" s="9"/>
    </row>
    <row r="305" s="1" customFormat="true" ht="12.75" hidden="false" customHeight="false" outlineLevel="0" collapsed="false">
      <c r="A305" s="9"/>
      <c r="B305" s="9"/>
      <c r="C305" s="9"/>
      <c r="D305" s="101"/>
      <c r="E305" s="101"/>
      <c r="F305" s="101"/>
      <c r="G305" s="101"/>
      <c r="H305" s="101"/>
      <c r="I305" s="101"/>
      <c r="J305" s="101"/>
      <c r="K305" s="101"/>
      <c r="L305" s="101"/>
      <c r="M305" s="101"/>
      <c r="N305" s="101"/>
      <c r="O305" s="101"/>
      <c r="P305" s="101"/>
      <c r="Q305" s="114"/>
      <c r="R305" s="9"/>
      <c r="S305" s="9"/>
      <c r="T305" s="9"/>
      <c r="U305" s="9"/>
      <c r="V305" s="9"/>
      <c r="W305" s="9"/>
      <c r="X305" s="9"/>
      <c r="Y305" s="9"/>
      <c r="Z305" s="9"/>
      <c r="AA305" s="9"/>
      <c r="AB305" s="9"/>
      <c r="AC305" s="9"/>
    </row>
    <row r="306" s="1" customFormat="true" ht="12.75" hidden="false" customHeight="false" outlineLevel="0" collapsed="false">
      <c r="A306" s="9"/>
      <c r="B306" s="9"/>
      <c r="C306" s="9"/>
      <c r="D306" s="101"/>
      <c r="E306" s="101"/>
      <c r="F306" s="101"/>
      <c r="G306" s="101"/>
      <c r="H306" s="101"/>
      <c r="I306" s="101"/>
      <c r="J306" s="101"/>
      <c r="K306" s="101"/>
      <c r="L306" s="101"/>
      <c r="M306" s="101"/>
      <c r="N306" s="101"/>
      <c r="O306" s="101"/>
      <c r="P306" s="101"/>
      <c r="Q306" s="114"/>
      <c r="R306" s="9"/>
      <c r="S306" s="9"/>
      <c r="T306" s="9"/>
      <c r="U306" s="9"/>
      <c r="V306" s="9"/>
      <c r="W306" s="9"/>
      <c r="X306" s="9"/>
      <c r="Y306" s="9"/>
      <c r="Z306" s="9"/>
      <c r="AA306" s="9"/>
      <c r="AB306" s="9"/>
      <c r="AC306" s="9"/>
    </row>
    <row r="307" s="1" customFormat="true" ht="12.75" hidden="false" customHeight="false" outlineLevel="0" collapsed="false">
      <c r="A307" s="9"/>
      <c r="B307" s="9"/>
      <c r="C307" s="9"/>
      <c r="D307" s="101"/>
      <c r="E307" s="101"/>
      <c r="F307" s="101"/>
      <c r="G307" s="101"/>
      <c r="H307" s="101"/>
      <c r="I307" s="101"/>
      <c r="J307" s="101"/>
      <c r="K307" s="101"/>
      <c r="L307" s="101"/>
      <c r="M307" s="101"/>
      <c r="N307" s="101"/>
      <c r="O307" s="101"/>
      <c r="P307" s="101"/>
      <c r="Q307" s="114"/>
      <c r="R307" s="9"/>
      <c r="S307" s="9"/>
      <c r="T307" s="9"/>
      <c r="U307" s="9"/>
      <c r="V307" s="9"/>
      <c r="W307" s="9"/>
      <c r="X307" s="9"/>
      <c r="Y307" s="9"/>
      <c r="Z307" s="9"/>
      <c r="AA307" s="9"/>
      <c r="AB307" s="9"/>
      <c r="AC307" s="9"/>
    </row>
    <row r="308" s="1" customFormat="true" ht="12.75" hidden="false" customHeight="false" outlineLevel="0" collapsed="false">
      <c r="A308" s="9"/>
      <c r="B308" s="9"/>
      <c r="C308" s="9"/>
      <c r="D308" s="101"/>
      <c r="E308" s="101"/>
      <c r="F308" s="101"/>
      <c r="G308" s="101"/>
      <c r="H308" s="101"/>
      <c r="I308" s="101"/>
      <c r="J308" s="101"/>
      <c r="K308" s="101"/>
      <c r="L308" s="101"/>
      <c r="M308" s="101"/>
      <c r="N308" s="101"/>
      <c r="O308" s="101"/>
      <c r="P308" s="101"/>
      <c r="Q308" s="114"/>
      <c r="R308" s="9"/>
      <c r="S308" s="9"/>
      <c r="T308" s="9"/>
      <c r="U308" s="9"/>
      <c r="V308" s="9"/>
      <c r="W308" s="9"/>
      <c r="X308" s="9"/>
      <c r="Y308" s="9"/>
      <c r="Z308" s="9"/>
      <c r="AA308" s="9"/>
      <c r="AB308" s="9"/>
      <c r="AC308" s="9"/>
    </row>
    <row r="309" s="1" customFormat="true" ht="12.75" hidden="false" customHeight="false" outlineLevel="0" collapsed="false">
      <c r="A309" s="9"/>
      <c r="B309" s="9"/>
      <c r="C309" s="9"/>
      <c r="D309" s="101"/>
      <c r="E309" s="101"/>
      <c r="F309" s="101"/>
      <c r="G309" s="101"/>
      <c r="H309" s="101"/>
      <c r="I309" s="101"/>
      <c r="J309" s="101"/>
      <c r="K309" s="101"/>
      <c r="L309" s="101"/>
      <c r="M309" s="101"/>
      <c r="N309" s="101"/>
      <c r="O309" s="101"/>
      <c r="P309" s="101"/>
      <c r="Q309" s="114"/>
      <c r="R309" s="9"/>
      <c r="S309" s="9"/>
      <c r="T309" s="9"/>
      <c r="U309" s="9"/>
      <c r="V309" s="9"/>
      <c r="W309" s="9"/>
      <c r="X309" s="9"/>
      <c r="Y309" s="9"/>
      <c r="Z309" s="9"/>
      <c r="AA309" s="9"/>
      <c r="AB309" s="9"/>
      <c r="AC309" s="9"/>
    </row>
    <row r="310" s="1" customFormat="true" ht="12.75" hidden="false" customHeight="false" outlineLevel="0" collapsed="false">
      <c r="A310" s="9"/>
      <c r="B310" s="9"/>
      <c r="C310" s="9"/>
      <c r="D310" s="101"/>
      <c r="E310" s="101"/>
      <c r="F310" s="101"/>
      <c r="G310" s="101"/>
      <c r="H310" s="101"/>
      <c r="I310" s="101"/>
      <c r="J310" s="101"/>
      <c r="K310" s="101"/>
      <c r="L310" s="101"/>
      <c r="M310" s="101"/>
      <c r="N310" s="101"/>
      <c r="O310" s="101"/>
      <c r="P310" s="101"/>
      <c r="Q310" s="114"/>
      <c r="R310" s="9"/>
      <c r="S310" s="9"/>
      <c r="T310" s="9"/>
      <c r="U310" s="9"/>
      <c r="V310" s="9"/>
      <c r="W310" s="9"/>
      <c r="X310" s="9"/>
      <c r="Y310" s="9"/>
      <c r="Z310" s="9"/>
      <c r="AA310" s="9"/>
      <c r="AB310" s="9"/>
      <c r="AC310" s="9"/>
    </row>
    <row r="311" s="1" customFormat="true" ht="12.75" hidden="false" customHeight="false" outlineLevel="0" collapsed="false">
      <c r="A311" s="9"/>
      <c r="B311" s="9"/>
      <c r="C311" s="9"/>
      <c r="D311" s="101"/>
      <c r="E311" s="101"/>
      <c r="F311" s="101"/>
      <c r="G311" s="101"/>
      <c r="H311" s="101"/>
      <c r="I311" s="101"/>
      <c r="J311" s="101"/>
      <c r="K311" s="101"/>
      <c r="L311" s="101"/>
      <c r="M311" s="101"/>
      <c r="N311" s="101"/>
      <c r="O311" s="101"/>
      <c r="P311" s="101"/>
      <c r="Q311" s="114"/>
      <c r="R311" s="9"/>
      <c r="S311" s="9"/>
      <c r="T311" s="9"/>
      <c r="U311" s="9"/>
      <c r="V311" s="9"/>
      <c r="W311" s="9"/>
      <c r="X311" s="9"/>
      <c r="Y311" s="9"/>
      <c r="Z311" s="9"/>
      <c r="AA311" s="9"/>
      <c r="AB311" s="9"/>
      <c r="AC311" s="9"/>
    </row>
    <row r="312" s="1" customFormat="true" ht="12.75" hidden="false" customHeight="false" outlineLevel="0" collapsed="false">
      <c r="A312" s="9"/>
      <c r="B312" s="9"/>
      <c r="C312" s="9"/>
      <c r="D312" s="101"/>
      <c r="E312" s="101"/>
      <c r="F312" s="101"/>
      <c r="G312" s="101"/>
      <c r="H312" s="101"/>
      <c r="I312" s="101"/>
      <c r="J312" s="101"/>
      <c r="K312" s="101"/>
      <c r="L312" s="101"/>
      <c r="M312" s="101"/>
      <c r="N312" s="101"/>
      <c r="O312" s="101"/>
      <c r="P312" s="101"/>
      <c r="Q312" s="114"/>
      <c r="R312" s="9"/>
      <c r="S312" s="9"/>
      <c r="T312" s="9"/>
      <c r="U312" s="9"/>
      <c r="V312" s="9"/>
      <c r="W312" s="9"/>
      <c r="X312" s="9"/>
      <c r="Y312" s="9"/>
      <c r="Z312" s="9"/>
      <c r="AA312" s="9"/>
      <c r="AB312" s="9"/>
      <c r="AC312" s="9"/>
    </row>
    <row r="313" s="1" customFormat="true" ht="12.75" hidden="false" customHeight="false" outlineLevel="0" collapsed="false">
      <c r="A313" s="9"/>
      <c r="B313" s="9"/>
      <c r="C313" s="9"/>
      <c r="D313" s="101"/>
      <c r="E313" s="101"/>
      <c r="F313" s="101"/>
      <c r="G313" s="101"/>
      <c r="H313" s="101"/>
      <c r="I313" s="101"/>
      <c r="J313" s="101"/>
      <c r="K313" s="101"/>
      <c r="L313" s="101"/>
      <c r="M313" s="101"/>
      <c r="N313" s="101"/>
      <c r="O313" s="101"/>
      <c r="P313" s="101"/>
      <c r="Q313" s="114"/>
      <c r="R313" s="9"/>
      <c r="S313" s="9"/>
      <c r="T313" s="9"/>
      <c r="U313" s="9"/>
      <c r="V313" s="9"/>
      <c r="W313" s="9"/>
      <c r="X313" s="9"/>
      <c r="Y313" s="9"/>
      <c r="Z313" s="9"/>
      <c r="AA313" s="9"/>
      <c r="AB313" s="9"/>
      <c r="AC313" s="9"/>
    </row>
    <row r="314" s="1" customFormat="true" ht="12.75" hidden="false" customHeight="false" outlineLevel="0" collapsed="false">
      <c r="A314" s="9"/>
      <c r="B314" s="9"/>
      <c r="C314" s="9"/>
      <c r="D314" s="101"/>
      <c r="E314" s="101"/>
      <c r="F314" s="101"/>
      <c r="G314" s="101"/>
      <c r="H314" s="101"/>
      <c r="I314" s="101"/>
      <c r="J314" s="101"/>
      <c r="K314" s="101"/>
      <c r="L314" s="101"/>
      <c r="M314" s="101"/>
      <c r="N314" s="101"/>
      <c r="O314" s="101"/>
      <c r="P314" s="101"/>
      <c r="Q314" s="114"/>
      <c r="R314" s="9"/>
      <c r="S314" s="9"/>
      <c r="T314" s="9"/>
      <c r="U314" s="9"/>
      <c r="V314" s="9"/>
      <c r="W314" s="9"/>
      <c r="X314" s="9"/>
      <c r="Y314" s="9"/>
      <c r="Z314" s="9"/>
      <c r="AA314" s="9"/>
      <c r="AB314" s="9"/>
      <c r="AC314" s="9"/>
    </row>
    <row r="315" s="1" customFormat="true" ht="12.75" hidden="false" customHeight="false" outlineLevel="0" collapsed="false">
      <c r="A315" s="9"/>
      <c r="B315" s="9"/>
      <c r="C315" s="9"/>
      <c r="D315" s="101"/>
      <c r="E315" s="101"/>
      <c r="F315" s="101"/>
      <c r="G315" s="101"/>
      <c r="H315" s="101"/>
      <c r="I315" s="101"/>
      <c r="J315" s="101"/>
      <c r="K315" s="101"/>
      <c r="L315" s="101"/>
      <c r="M315" s="101"/>
      <c r="N315" s="101"/>
      <c r="O315" s="101"/>
      <c r="P315" s="101"/>
      <c r="Q315" s="114"/>
      <c r="R315" s="9"/>
      <c r="S315" s="9"/>
      <c r="T315" s="9"/>
      <c r="U315" s="9"/>
      <c r="V315" s="9"/>
      <c r="W315" s="9"/>
      <c r="X315" s="9"/>
      <c r="Y315" s="9"/>
      <c r="Z315" s="9"/>
      <c r="AA315" s="9"/>
      <c r="AB315" s="9"/>
      <c r="AC315" s="9"/>
    </row>
    <row r="316" s="1" customFormat="true" ht="12.75" hidden="false" customHeight="false" outlineLevel="0" collapsed="false">
      <c r="A316" s="9"/>
      <c r="B316" s="9"/>
      <c r="C316" s="9"/>
      <c r="D316" s="101"/>
      <c r="E316" s="101"/>
      <c r="F316" s="101"/>
      <c r="G316" s="101"/>
      <c r="H316" s="101"/>
      <c r="I316" s="101"/>
      <c r="J316" s="101"/>
      <c r="K316" s="101"/>
      <c r="L316" s="101"/>
      <c r="M316" s="101"/>
      <c r="N316" s="101"/>
      <c r="O316" s="101"/>
      <c r="P316" s="101"/>
      <c r="Q316" s="114"/>
      <c r="R316" s="9"/>
      <c r="S316" s="9"/>
      <c r="T316" s="9"/>
      <c r="U316" s="9"/>
      <c r="V316" s="9"/>
      <c r="W316" s="9"/>
      <c r="X316" s="9"/>
      <c r="Y316" s="9"/>
      <c r="Z316" s="9"/>
      <c r="AA316" s="9"/>
      <c r="AB316" s="9"/>
      <c r="AC316" s="9"/>
    </row>
    <row r="317" s="1" customFormat="true" ht="12.75" hidden="false" customHeight="false" outlineLevel="0" collapsed="false">
      <c r="A317" s="9"/>
      <c r="B317" s="9"/>
      <c r="C317" s="9"/>
      <c r="D317" s="101"/>
      <c r="E317" s="101"/>
      <c r="F317" s="101"/>
      <c r="G317" s="101"/>
      <c r="H317" s="101"/>
      <c r="I317" s="101"/>
      <c r="J317" s="101"/>
      <c r="K317" s="101"/>
      <c r="L317" s="101"/>
      <c r="M317" s="101"/>
      <c r="N317" s="101"/>
      <c r="O317" s="101"/>
      <c r="P317" s="101"/>
      <c r="Q317" s="114"/>
      <c r="R317" s="9"/>
      <c r="S317" s="9"/>
      <c r="T317" s="9"/>
      <c r="U317" s="9"/>
      <c r="V317" s="9"/>
      <c r="W317" s="9"/>
      <c r="X317" s="9"/>
      <c r="Y317" s="9"/>
      <c r="Z317" s="9"/>
      <c r="AA317" s="9"/>
      <c r="AB317" s="9"/>
      <c r="AC317" s="9"/>
    </row>
    <row r="318" s="1" customFormat="true" ht="12.75" hidden="false" customHeight="false" outlineLevel="0" collapsed="false">
      <c r="A318" s="9"/>
      <c r="B318" s="9"/>
      <c r="C318" s="9"/>
      <c r="D318" s="101"/>
      <c r="E318" s="101"/>
      <c r="F318" s="101"/>
      <c r="G318" s="101"/>
      <c r="H318" s="101"/>
      <c r="I318" s="101"/>
      <c r="J318" s="101"/>
      <c r="K318" s="101"/>
      <c r="L318" s="101"/>
      <c r="M318" s="101"/>
      <c r="N318" s="101"/>
      <c r="O318" s="101"/>
      <c r="P318" s="101"/>
      <c r="Q318" s="114"/>
      <c r="R318" s="9"/>
      <c r="S318" s="9"/>
      <c r="T318" s="9"/>
      <c r="U318" s="9"/>
      <c r="V318" s="9"/>
      <c r="W318" s="9"/>
      <c r="X318" s="9"/>
      <c r="Y318" s="9"/>
      <c r="Z318" s="9"/>
      <c r="AA318" s="9"/>
      <c r="AB318" s="9"/>
      <c r="AC318" s="9"/>
    </row>
    <row r="319" s="1" customFormat="true" ht="12.75" hidden="false" customHeight="false" outlineLevel="0" collapsed="false">
      <c r="A319" s="9"/>
      <c r="B319" s="9"/>
      <c r="C319" s="9"/>
      <c r="D319" s="101"/>
      <c r="E319" s="101"/>
      <c r="F319" s="101"/>
      <c r="G319" s="101"/>
      <c r="H319" s="101"/>
      <c r="I319" s="101"/>
      <c r="J319" s="101"/>
      <c r="K319" s="101"/>
      <c r="L319" s="101"/>
      <c r="M319" s="101"/>
      <c r="N319" s="101"/>
      <c r="O319" s="101"/>
      <c r="P319" s="101"/>
      <c r="Q319" s="114"/>
      <c r="R319" s="9"/>
      <c r="S319" s="9"/>
      <c r="T319" s="9"/>
      <c r="U319" s="9"/>
      <c r="V319" s="9"/>
      <c r="W319" s="9"/>
      <c r="X319" s="9"/>
      <c r="Y319" s="9"/>
      <c r="Z319" s="9"/>
      <c r="AA319" s="9"/>
      <c r="AB319" s="9"/>
      <c r="AC319" s="9"/>
    </row>
    <row r="320" s="1" customFormat="true" ht="12.75" hidden="false" customHeight="false" outlineLevel="0" collapsed="false">
      <c r="A320" s="9"/>
      <c r="B320" s="9"/>
      <c r="C320" s="9"/>
      <c r="D320" s="101"/>
      <c r="E320" s="101"/>
      <c r="F320" s="101"/>
      <c r="G320" s="101"/>
      <c r="H320" s="101"/>
      <c r="I320" s="101"/>
      <c r="J320" s="101"/>
      <c r="K320" s="101"/>
      <c r="L320" s="101"/>
      <c r="M320" s="101"/>
      <c r="N320" s="101"/>
      <c r="O320" s="101"/>
      <c r="P320" s="101"/>
      <c r="Q320" s="114"/>
      <c r="R320" s="9"/>
      <c r="S320" s="9"/>
      <c r="T320" s="9"/>
      <c r="U320" s="9"/>
      <c r="V320" s="9"/>
      <c r="W320" s="9"/>
      <c r="X320" s="9"/>
      <c r="Y320" s="9"/>
      <c r="Z320" s="9"/>
      <c r="AA320" s="9"/>
      <c r="AB320" s="9"/>
      <c r="AC320" s="9"/>
    </row>
    <row r="321" s="1" customFormat="true" ht="12.75" hidden="false" customHeight="false" outlineLevel="0" collapsed="false">
      <c r="A321" s="9"/>
      <c r="B321" s="9"/>
      <c r="C321" s="9"/>
      <c r="D321" s="101"/>
      <c r="E321" s="101"/>
      <c r="F321" s="101"/>
      <c r="G321" s="101"/>
      <c r="H321" s="101"/>
      <c r="I321" s="101"/>
      <c r="J321" s="101"/>
      <c r="K321" s="101"/>
      <c r="L321" s="101"/>
      <c r="M321" s="101"/>
      <c r="N321" s="101"/>
      <c r="O321" s="101"/>
      <c r="P321" s="101"/>
      <c r="Q321" s="114"/>
      <c r="R321" s="9"/>
      <c r="S321" s="9"/>
      <c r="T321" s="9"/>
      <c r="U321" s="9"/>
      <c r="V321" s="9"/>
      <c r="W321" s="9"/>
      <c r="X321" s="9"/>
      <c r="Y321" s="9"/>
      <c r="Z321" s="9"/>
      <c r="AA321" s="9"/>
      <c r="AB321" s="9"/>
      <c r="AC321" s="9"/>
    </row>
    <row r="322" s="1" customFormat="true" ht="12.75" hidden="false" customHeight="false" outlineLevel="0" collapsed="false">
      <c r="A322" s="9"/>
      <c r="B322" s="9"/>
      <c r="C322" s="9"/>
      <c r="D322" s="101"/>
      <c r="E322" s="101"/>
      <c r="F322" s="101"/>
      <c r="G322" s="101"/>
      <c r="H322" s="101"/>
      <c r="I322" s="101"/>
      <c r="J322" s="101"/>
      <c r="K322" s="101"/>
      <c r="L322" s="101"/>
      <c r="M322" s="101"/>
      <c r="N322" s="101"/>
      <c r="O322" s="101"/>
      <c r="P322" s="101"/>
      <c r="Q322" s="114"/>
      <c r="R322" s="9"/>
      <c r="S322" s="9"/>
      <c r="T322" s="9"/>
      <c r="U322" s="9"/>
      <c r="V322" s="9"/>
      <c r="W322" s="9"/>
      <c r="X322" s="9"/>
      <c r="Y322" s="9"/>
      <c r="Z322" s="9"/>
      <c r="AA322" s="9"/>
      <c r="AB322" s="9"/>
      <c r="AC322" s="9"/>
    </row>
    <row r="323" s="1" customFormat="true" ht="12.75" hidden="false" customHeight="false" outlineLevel="0" collapsed="false">
      <c r="A323" s="9"/>
      <c r="B323" s="9"/>
      <c r="C323" s="9"/>
      <c r="D323" s="101"/>
      <c r="E323" s="101"/>
      <c r="F323" s="101"/>
      <c r="G323" s="101"/>
      <c r="H323" s="101"/>
      <c r="I323" s="101"/>
      <c r="J323" s="101"/>
      <c r="K323" s="101"/>
      <c r="L323" s="101"/>
      <c r="M323" s="101"/>
      <c r="N323" s="101"/>
      <c r="O323" s="101"/>
      <c r="P323" s="101"/>
      <c r="Q323" s="114"/>
      <c r="R323" s="9"/>
      <c r="S323" s="9"/>
      <c r="T323" s="9"/>
      <c r="U323" s="9"/>
      <c r="V323" s="9"/>
      <c r="W323" s="9"/>
      <c r="X323" s="9"/>
      <c r="Y323" s="9"/>
      <c r="Z323" s="9"/>
      <c r="AA323" s="9"/>
      <c r="AB323" s="9"/>
      <c r="AC323" s="9"/>
    </row>
    <row r="324" s="1" customFormat="true" ht="12.75" hidden="false" customHeight="false" outlineLevel="0" collapsed="false">
      <c r="A324" s="9"/>
      <c r="B324" s="9"/>
      <c r="C324" s="9"/>
      <c r="D324" s="101"/>
      <c r="E324" s="101"/>
      <c r="F324" s="101"/>
      <c r="G324" s="101"/>
      <c r="H324" s="101"/>
      <c r="I324" s="101"/>
      <c r="J324" s="101"/>
      <c r="K324" s="101"/>
      <c r="L324" s="101"/>
      <c r="M324" s="101"/>
      <c r="N324" s="101"/>
      <c r="O324" s="101"/>
      <c r="P324" s="101"/>
      <c r="Q324" s="114"/>
      <c r="R324" s="9"/>
      <c r="S324" s="9"/>
      <c r="T324" s="9"/>
      <c r="U324" s="9"/>
      <c r="V324" s="9"/>
      <c r="W324" s="9"/>
      <c r="X324" s="9"/>
      <c r="Y324" s="9"/>
      <c r="Z324" s="9"/>
      <c r="AA324" s="9"/>
      <c r="AB324" s="9"/>
      <c r="AC324" s="9"/>
    </row>
    <row r="325" s="1" customFormat="true" ht="12.75" hidden="false" customHeight="false" outlineLevel="0" collapsed="false">
      <c r="A325" s="9"/>
      <c r="B325" s="9"/>
      <c r="C325" s="9"/>
      <c r="D325" s="101"/>
      <c r="E325" s="101"/>
      <c r="F325" s="101"/>
      <c r="G325" s="101"/>
      <c r="H325" s="101"/>
      <c r="I325" s="101"/>
      <c r="J325" s="101"/>
      <c r="K325" s="101"/>
      <c r="L325" s="101"/>
      <c r="M325" s="101"/>
      <c r="N325" s="101"/>
      <c r="O325" s="101"/>
      <c r="P325" s="101"/>
      <c r="Q325" s="114"/>
      <c r="R325" s="9"/>
      <c r="S325" s="9"/>
      <c r="T325" s="9"/>
      <c r="U325" s="9"/>
      <c r="V325" s="9"/>
      <c r="W325" s="9"/>
      <c r="X325" s="9"/>
      <c r="Y325" s="9"/>
      <c r="Z325" s="9"/>
      <c r="AA325" s="9"/>
      <c r="AB325" s="9"/>
      <c r="AC325" s="9"/>
    </row>
    <row r="326" s="1" customFormat="true" ht="12.75" hidden="false" customHeight="false" outlineLevel="0" collapsed="false">
      <c r="A326" s="9"/>
      <c r="B326" s="9"/>
      <c r="C326" s="9"/>
      <c r="D326" s="101"/>
      <c r="E326" s="101"/>
      <c r="F326" s="101"/>
      <c r="G326" s="101"/>
      <c r="H326" s="101"/>
      <c r="I326" s="101"/>
      <c r="J326" s="101"/>
      <c r="K326" s="101"/>
      <c r="L326" s="101"/>
      <c r="M326" s="101"/>
      <c r="N326" s="101"/>
      <c r="O326" s="101"/>
      <c r="P326" s="101"/>
      <c r="Q326" s="114"/>
      <c r="R326" s="9"/>
      <c r="S326" s="9"/>
      <c r="T326" s="9"/>
      <c r="U326" s="9"/>
      <c r="V326" s="9"/>
      <c r="W326" s="9"/>
      <c r="X326" s="9"/>
      <c r="Y326" s="9"/>
      <c r="Z326" s="9"/>
      <c r="AA326" s="9"/>
      <c r="AB326" s="9"/>
      <c r="AC326" s="9"/>
    </row>
    <row r="327" s="1" customFormat="true" ht="12.75" hidden="false" customHeight="false" outlineLevel="0" collapsed="false">
      <c r="A327" s="9"/>
      <c r="B327" s="9"/>
      <c r="C327" s="9"/>
      <c r="D327" s="101"/>
      <c r="E327" s="101"/>
      <c r="F327" s="101"/>
      <c r="G327" s="101"/>
      <c r="H327" s="101"/>
      <c r="I327" s="101"/>
      <c r="J327" s="101"/>
      <c r="K327" s="101"/>
      <c r="L327" s="101"/>
      <c r="M327" s="101"/>
      <c r="N327" s="101"/>
      <c r="O327" s="101"/>
      <c r="P327" s="101"/>
      <c r="Q327" s="114"/>
      <c r="R327" s="9"/>
      <c r="S327" s="9"/>
      <c r="T327" s="9"/>
      <c r="U327" s="9"/>
      <c r="V327" s="9"/>
      <c r="W327" s="9"/>
      <c r="X327" s="9"/>
      <c r="Y327" s="9"/>
      <c r="Z327" s="9"/>
      <c r="AA327" s="9"/>
      <c r="AB327" s="9"/>
      <c r="AC327" s="9"/>
    </row>
    <row r="328" s="1" customFormat="true" ht="12.75" hidden="false" customHeight="false" outlineLevel="0" collapsed="false">
      <c r="A328" s="9"/>
      <c r="B328" s="9"/>
      <c r="C328" s="9"/>
      <c r="D328" s="101"/>
      <c r="E328" s="101"/>
      <c r="F328" s="101"/>
      <c r="G328" s="101"/>
      <c r="H328" s="101"/>
      <c r="I328" s="101"/>
      <c r="J328" s="101"/>
      <c r="K328" s="101"/>
      <c r="L328" s="101"/>
      <c r="M328" s="101"/>
      <c r="N328" s="101"/>
      <c r="O328" s="101"/>
      <c r="P328" s="101"/>
      <c r="Q328" s="114"/>
      <c r="R328" s="9"/>
      <c r="S328" s="9"/>
      <c r="T328" s="9"/>
      <c r="U328" s="9"/>
      <c r="V328" s="9"/>
      <c r="W328" s="9"/>
      <c r="X328" s="9"/>
      <c r="Y328" s="9"/>
      <c r="Z328" s="9"/>
      <c r="AA328" s="9"/>
      <c r="AB328" s="9"/>
      <c r="AC328" s="9"/>
    </row>
    <row r="329" s="1" customFormat="true" ht="12.75" hidden="false" customHeight="false" outlineLevel="0" collapsed="false">
      <c r="A329" s="9"/>
      <c r="B329" s="9"/>
      <c r="C329" s="9"/>
      <c r="D329" s="101"/>
      <c r="E329" s="101"/>
      <c r="F329" s="101"/>
      <c r="G329" s="101"/>
      <c r="H329" s="101"/>
      <c r="I329" s="101"/>
      <c r="J329" s="101"/>
      <c r="K329" s="101"/>
      <c r="L329" s="101"/>
      <c r="M329" s="101"/>
      <c r="N329" s="101"/>
      <c r="O329" s="101"/>
      <c r="P329" s="101"/>
      <c r="Q329" s="114"/>
      <c r="R329" s="9"/>
      <c r="S329" s="9"/>
      <c r="T329" s="9"/>
      <c r="U329" s="9"/>
      <c r="V329" s="9"/>
      <c r="W329" s="9"/>
      <c r="X329" s="9"/>
      <c r="Y329" s="9"/>
      <c r="Z329" s="9"/>
      <c r="AA329" s="9"/>
      <c r="AB329" s="9"/>
      <c r="AC329" s="9"/>
    </row>
    <row r="330" s="1" customFormat="true" ht="12.75" hidden="false" customHeight="false" outlineLevel="0" collapsed="false">
      <c r="A330" s="9"/>
      <c r="B330" s="9"/>
      <c r="C330" s="9"/>
      <c r="D330" s="101"/>
      <c r="E330" s="101"/>
      <c r="F330" s="101"/>
      <c r="G330" s="101"/>
      <c r="H330" s="101"/>
      <c r="I330" s="101"/>
      <c r="J330" s="101"/>
      <c r="K330" s="101"/>
      <c r="L330" s="101"/>
      <c r="M330" s="101"/>
      <c r="N330" s="101"/>
      <c r="O330" s="101"/>
      <c r="P330" s="101"/>
      <c r="Q330" s="114"/>
      <c r="R330" s="9"/>
      <c r="S330" s="9"/>
      <c r="T330" s="9"/>
      <c r="U330" s="9"/>
      <c r="V330" s="9"/>
      <c r="W330" s="9"/>
      <c r="X330" s="9"/>
      <c r="Y330" s="9"/>
      <c r="Z330" s="9"/>
      <c r="AA330" s="9"/>
      <c r="AB330" s="9"/>
      <c r="AC330" s="9"/>
    </row>
    <row r="331" s="1" customFormat="true" ht="12.75" hidden="false" customHeight="false" outlineLevel="0" collapsed="false">
      <c r="A331" s="9"/>
      <c r="B331" s="9"/>
      <c r="C331" s="9"/>
      <c r="D331" s="101"/>
      <c r="E331" s="101"/>
      <c r="F331" s="101"/>
      <c r="G331" s="101"/>
      <c r="H331" s="101"/>
      <c r="I331" s="101"/>
      <c r="J331" s="101"/>
      <c r="K331" s="101"/>
      <c r="L331" s="101"/>
      <c r="M331" s="101"/>
      <c r="N331" s="101"/>
      <c r="O331" s="101"/>
      <c r="P331" s="101"/>
      <c r="Q331" s="114"/>
      <c r="R331" s="9"/>
      <c r="S331" s="9"/>
      <c r="T331" s="9"/>
      <c r="U331" s="9"/>
      <c r="V331" s="9"/>
      <c r="W331" s="9"/>
      <c r="X331" s="9"/>
      <c r="Y331" s="9"/>
      <c r="Z331" s="9"/>
      <c r="AA331" s="9"/>
      <c r="AB331" s="9"/>
      <c r="AC331" s="9"/>
    </row>
    <row r="332" s="1" customFormat="true" ht="12.75" hidden="false" customHeight="false" outlineLevel="0" collapsed="false">
      <c r="A332" s="9"/>
      <c r="B332" s="9"/>
      <c r="C332" s="9"/>
      <c r="D332" s="101"/>
      <c r="E332" s="101"/>
      <c r="F332" s="101"/>
      <c r="G332" s="101"/>
      <c r="H332" s="101"/>
      <c r="I332" s="101"/>
      <c r="J332" s="101"/>
      <c r="K332" s="101"/>
      <c r="L332" s="101"/>
      <c r="M332" s="101"/>
      <c r="N332" s="101"/>
      <c r="O332" s="101"/>
      <c r="P332" s="101"/>
      <c r="Q332" s="114"/>
      <c r="R332" s="9"/>
      <c r="S332" s="9"/>
      <c r="T332" s="9"/>
      <c r="U332" s="9"/>
      <c r="V332" s="9"/>
      <c r="W332" s="9"/>
      <c r="X332" s="9"/>
      <c r="Y332" s="9"/>
      <c r="Z332" s="9"/>
      <c r="AA332" s="9"/>
      <c r="AB332" s="9"/>
      <c r="AC332" s="9"/>
    </row>
    <row r="333" s="1" customFormat="true" ht="12.75" hidden="false" customHeight="false" outlineLevel="0" collapsed="false">
      <c r="A333" s="9"/>
      <c r="B333" s="9"/>
      <c r="C333" s="9"/>
      <c r="D333" s="101"/>
      <c r="E333" s="101"/>
      <c r="F333" s="101"/>
      <c r="G333" s="101"/>
      <c r="H333" s="101"/>
      <c r="I333" s="101"/>
      <c r="J333" s="101"/>
      <c r="K333" s="101"/>
      <c r="L333" s="101"/>
      <c r="M333" s="101"/>
      <c r="N333" s="101"/>
      <c r="O333" s="101"/>
      <c r="P333" s="101"/>
      <c r="Q333" s="114"/>
      <c r="R333" s="9"/>
      <c r="S333" s="9"/>
      <c r="T333" s="9"/>
      <c r="U333" s="9"/>
      <c r="V333" s="9"/>
      <c r="W333" s="9"/>
      <c r="X333" s="9"/>
      <c r="Y333" s="9"/>
      <c r="Z333" s="9"/>
      <c r="AA333" s="9"/>
      <c r="AB333" s="9"/>
      <c r="AC333" s="9"/>
    </row>
    <row r="334" s="1" customFormat="true" ht="12.75" hidden="false" customHeight="false" outlineLevel="0" collapsed="false">
      <c r="A334" s="9"/>
      <c r="B334" s="9"/>
      <c r="C334" s="9"/>
      <c r="D334" s="101"/>
      <c r="E334" s="101"/>
      <c r="F334" s="101"/>
      <c r="G334" s="101"/>
      <c r="H334" s="101"/>
      <c r="I334" s="101"/>
      <c r="J334" s="101"/>
      <c r="K334" s="101"/>
      <c r="L334" s="101"/>
      <c r="M334" s="101"/>
      <c r="N334" s="101"/>
      <c r="O334" s="101"/>
      <c r="P334" s="101"/>
      <c r="Q334" s="114"/>
      <c r="R334" s="9"/>
      <c r="S334" s="9"/>
      <c r="T334" s="9"/>
      <c r="U334" s="9"/>
      <c r="V334" s="9"/>
      <c r="W334" s="9"/>
      <c r="X334" s="9"/>
      <c r="Y334" s="9"/>
      <c r="Z334" s="9"/>
      <c r="AA334" s="9"/>
      <c r="AB334" s="9"/>
      <c r="AC334" s="9"/>
    </row>
    <row r="335" s="1" customFormat="true" ht="12.75" hidden="false" customHeight="false" outlineLevel="0" collapsed="false">
      <c r="A335" s="9"/>
      <c r="B335" s="9"/>
      <c r="C335" s="9"/>
      <c r="D335" s="101"/>
      <c r="E335" s="101"/>
      <c r="F335" s="101"/>
      <c r="G335" s="101"/>
      <c r="H335" s="101"/>
      <c r="I335" s="101"/>
      <c r="J335" s="101"/>
      <c r="K335" s="101"/>
      <c r="L335" s="101"/>
      <c r="M335" s="101"/>
      <c r="N335" s="101"/>
      <c r="O335" s="101"/>
      <c r="P335" s="101"/>
      <c r="Q335" s="114"/>
      <c r="R335" s="9"/>
      <c r="S335" s="9"/>
      <c r="T335" s="9"/>
      <c r="U335" s="9"/>
      <c r="V335" s="9"/>
      <c r="W335" s="9"/>
      <c r="X335" s="9"/>
      <c r="Y335" s="9"/>
      <c r="Z335" s="9"/>
      <c r="AA335" s="9"/>
      <c r="AB335" s="9"/>
      <c r="AC335" s="9"/>
    </row>
    <row r="336" s="1" customFormat="true" ht="12.75" hidden="false" customHeight="false" outlineLevel="0" collapsed="false">
      <c r="A336" s="9"/>
      <c r="B336" s="9"/>
      <c r="C336" s="9"/>
      <c r="D336" s="101"/>
      <c r="E336" s="101"/>
      <c r="F336" s="101"/>
      <c r="G336" s="101"/>
      <c r="H336" s="101"/>
      <c r="I336" s="101"/>
      <c r="J336" s="101"/>
      <c r="K336" s="101"/>
      <c r="L336" s="101"/>
      <c r="M336" s="101"/>
      <c r="N336" s="101"/>
      <c r="O336" s="101"/>
      <c r="P336" s="101"/>
      <c r="Q336" s="114"/>
      <c r="R336" s="9"/>
      <c r="S336" s="9"/>
      <c r="T336" s="9"/>
      <c r="U336" s="9"/>
      <c r="V336" s="9"/>
      <c r="W336" s="9"/>
      <c r="X336" s="9"/>
      <c r="Y336" s="9"/>
      <c r="Z336" s="9"/>
      <c r="AA336" s="9"/>
      <c r="AB336" s="9"/>
      <c r="AC336" s="9"/>
    </row>
    <row r="337" s="1" customFormat="true" ht="12.75" hidden="false" customHeight="false" outlineLevel="0" collapsed="false">
      <c r="A337" s="9"/>
      <c r="B337" s="9"/>
      <c r="C337" s="9"/>
      <c r="D337" s="101"/>
      <c r="E337" s="101"/>
      <c r="F337" s="101"/>
      <c r="G337" s="101"/>
      <c r="H337" s="101"/>
      <c r="I337" s="101"/>
      <c r="J337" s="101"/>
      <c r="K337" s="101"/>
      <c r="L337" s="101"/>
      <c r="M337" s="101"/>
      <c r="N337" s="101"/>
      <c r="O337" s="101"/>
      <c r="P337" s="101"/>
      <c r="Q337" s="114"/>
      <c r="R337" s="9"/>
      <c r="S337" s="9"/>
      <c r="T337" s="9"/>
      <c r="U337" s="9"/>
      <c r="V337" s="9"/>
      <c r="W337" s="9"/>
      <c r="X337" s="9"/>
      <c r="Y337" s="9"/>
      <c r="Z337" s="9"/>
      <c r="AA337" s="9"/>
      <c r="AB337" s="9"/>
      <c r="AC337" s="9"/>
    </row>
    <row r="338" s="1" customFormat="true" ht="12.75" hidden="false" customHeight="false" outlineLevel="0" collapsed="false">
      <c r="A338" s="9"/>
      <c r="B338" s="9"/>
      <c r="C338" s="9"/>
      <c r="D338" s="101"/>
      <c r="E338" s="101"/>
      <c r="F338" s="101"/>
      <c r="G338" s="101"/>
      <c r="H338" s="101"/>
      <c r="I338" s="101"/>
      <c r="J338" s="101"/>
      <c r="K338" s="101"/>
      <c r="L338" s="101"/>
      <c r="M338" s="101"/>
      <c r="N338" s="101"/>
      <c r="O338" s="101"/>
      <c r="P338" s="101"/>
      <c r="Q338" s="114"/>
      <c r="R338" s="9"/>
      <c r="S338" s="9"/>
      <c r="T338" s="9"/>
      <c r="U338" s="9"/>
      <c r="V338" s="9"/>
      <c r="W338" s="9"/>
      <c r="X338" s="9"/>
      <c r="Y338" s="9"/>
      <c r="Z338" s="9"/>
      <c r="AA338" s="9"/>
      <c r="AB338" s="9"/>
      <c r="AC338" s="9"/>
    </row>
    <row r="339" s="1" customFormat="true" ht="12.75" hidden="false" customHeight="false" outlineLevel="0" collapsed="false">
      <c r="A339" s="9"/>
      <c r="B339" s="9"/>
      <c r="C339" s="9"/>
      <c r="D339" s="101"/>
      <c r="E339" s="101"/>
      <c r="F339" s="101"/>
      <c r="G339" s="101"/>
      <c r="H339" s="101"/>
      <c r="I339" s="101"/>
      <c r="J339" s="101"/>
      <c r="K339" s="101"/>
      <c r="L339" s="101"/>
      <c r="M339" s="101"/>
      <c r="N339" s="101"/>
      <c r="O339" s="101"/>
      <c r="P339" s="101"/>
      <c r="Q339" s="114"/>
      <c r="R339" s="9"/>
      <c r="S339" s="9"/>
      <c r="T339" s="9"/>
      <c r="U339" s="9"/>
      <c r="V339" s="9"/>
      <c r="W339" s="9"/>
      <c r="X339" s="9"/>
      <c r="Y339" s="9"/>
      <c r="Z339" s="9"/>
      <c r="AA339" s="9"/>
      <c r="AB339" s="9"/>
      <c r="AC339" s="9"/>
    </row>
    <row r="340" s="1" customFormat="true" ht="12.75" hidden="false" customHeight="false" outlineLevel="0" collapsed="false">
      <c r="A340" s="9"/>
      <c r="B340" s="9"/>
      <c r="C340" s="9"/>
      <c r="D340" s="101"/>
      <c r="E340" s="101"/>
      <c r="F340" s="101"/>
      <c r="G340" s="101"/>
      <c r="H340" s="101"/>
      <c r="I340" s="101"/>
      <c r="J340" s="101"/>
      <c r="K340" s="101"/>
      <c r="L340" s="101"/>
      <c r="M340" s="101"/>
      <c r="N340" s="101"/>
      <c r="O340" s="101"/>
      <c r="P340" s="101"/>
      <c r="Q340" s="114"/>
      <c r="R340" s="9"/>
      <c r="S340" s="9"/>
      <c r="T340" s="9"/>
      <c r="U340" s="9"/>
      <c r="V340" s="9"/>
      <c r="W340" s="9"/>
      <c r="X340" s="9"/>
      <c r="Y340" s="9"/>
      <c r="Z340" s="9"/>
      <c r="AA340" s="9"/>
      <c r="AB340" s="9"/>
      <c r="AC340" s="9"/>
    </row>
    <row r="341" s="1" customFormat="true" ht="12.75" hidden="false" customHeight="false" outlineLevel="0" collapsed="false">
      <c r="A341" s="9"/>
      <c r="B341" s="9"/>
      <c r="C341" s="9"/>
      <c r="D341" s="101"/>
      <c r="E341" s="101"/>
      <c r="F341" s="101"/>
      <c r="G341" s="101"/>
      <c r="H341" s="101"/>
      <c r="I341" s="101"/>
      <c r="J341" s="101"/>
      <c r="K341" s="101"/>
      <c r="L341" s="101"/>
      <c r="M341" s="101"/>
      <c r="N341" s="101"/>
      <c r="O341" s="101"/>
      <c r="P341" s="101"/>
      <c r="Q341" s="114"/>
      <c r="R341" s="9"/>
      <c r="S341" s="9"/>
      <c r="T341" s="9"/>
      <c r="U341" s="9"/>
      <c r="V341" s="9"/>
      <c r="W341" s="9"/>
      <c r="X341" s="9"/>
      <c r="Y341" s="9"/>
      <c r="Z341" s="9"/>
      <c r="AA341" s="9"/>
      <c r="AB341" s="9"/>
      <c r="AC341" s="9"/>
    </row>
    <row r="342" s="1" customFormat="true" ht="12.75" hidden="false" customHeight="false" outlineLevel="0" collapsed="false">
      <c r="A342" s="9"/>
      <c r="B342" s="9"/>
      <c r="C342" s="9"/>
      <c r="D342" s="101"/>
      <c r="E342" s="101"/>
      <c r="F342" s="101"/>
      <c r="G342" s="101"/>
      <c r="H342" s="101"/>
      <c r="I342" s="101"/>
      <c r="J342" s="101"/>
      <c r="K342" s="101"/>
      <c r="L342" s="101"/>
      <c r="M342" s="101"/>
      <c r="N342" s="101"/>
      <c r="O342" s="101"/>
      <c r="P342" s="101"/>
      <c r="Q342" s="114"/>
      <c r="R342" s="9"/>
      <c r="S342" s="9"/>
      <c r="T342" s="9"/>
      <c r="U342" s="9"/>
      <c r="V342" s="9"/>
      <c r="W342" s="9"/>
      <c r="X342" s="9"/>
      <c r="Y342" s="9"/>
      <c r="Z342" s="9"/>
      <c r="AA342" s="9"/>
      <c r="AB342" s="9"/>
      <c r="AC342" s="9"/>
    </row>
    <row r="343" s="1" customFormat="true" ht="12.75" hidden="false" customHeight="false" outlineLevel="0" collapsed="false">
      <c r="A343" s="9"/>
      <c r="B343" s="9"/>
      <c r="C343" s="9"/>
      <c r="D343" s="101"/>
      <c r="E343" s="101"/>
      <c r="F343" s="101"/>
      <c r="G343" s="101"/>
      <c r="H343" s="101"/>
      <c r="I343" s="101"/>
      <c r="J343" s="101"/>
      <c r="K343" s="101"/>
      <c r="L343" s="101"/>
      <c r="M343" s="101"/>
      <c r="N343" s="101"/>
      <c r="O343" s="101"/>
      <c r="P343" s="101"/>
      <c r="Q343" s="114"/>
      <c r="R343" s="9"/>
      <c r="S343" s="9"/>
      <c r="T343" s="9"/>
      <c r="U343" s="9"/>
      <c r="V343" s="9"/>
      <c r="W343" s="9"/>
      <c r="X343" s="9"/>
      <c r="Y343" s="9"/>
      <c r="Z343" s="9"/>
      <c r="AA343" s="9"/>
      <c r="AB343" s="9"/>
      <c r="AC343" s="9"/>
    </row>
    <row r="344" s="1" customFormat="true" ht="12.75" hidden="false" customHeight="false" outlineLevel="0" collapsed="false">
      <c r="A344" s="9"/>
      <c r="B344" s="9"/>
      <c r="C344" s="9"/>
      <c r="D344" s="101"/>
      <c r="E344" s="101"/>
      <c r="F344" s="101"/>
      <c r="G344" s="101"/>
      <c r="H344" s="101"/>
      <c r="I344" s="101"/>
      <c r="J344" s="101"/>
      <c r="K344" s="101"/>
      <c r="L344" s="101"/>
      <c r="M344" s="101"/>
      <c r="N344" s="101"/>
      <c r="O344" s="101"/>
      <c r="P344" s="101"/>
      <c r="Q344" s="114"/>
      <c r="R344" s="9"/>
      <c r="S344" s="9"/>
      <c r="T344" s="9"/>
      <c r="U344" s="9"/>
      <c r="V344" s="9"/>
      <c r="W344" s="9"/>
      <c r="X344" s="9"/>
      <c r="Y344" s="9"/>
      <c r="Z344" s="9"/>
      <c r="AA344" s="9"/>
      <c r="AB344" s="9"/>
      <c r="AC344" s="9"/>
    </row>
    <row r="345" s="1" customFormat="true" ht="12.75" hidden="false" customHeight="false" outlineLevel="0" collapsed="false">
      <c r="A345" s="9"/>
      <c r="B345" s="9"/>
      <c r="C345" s="9"/>
      <c r="D345" s="101"/>
      <c r="E345" s="101"/>
      <c r="F345" s="101"/>
      <c r="G345" s="101"/>
      <c r="H345" s="101"/>
      <c r="I345" s="101"/>
      <c r="J345" s="101"/>
      <c r="K345" s="101"/>
      <c r="L345" s="101"/>
      <c r="M345" s="101"/>
      <c r="N345" s="101"/>
      <c r="O345" s="101"/>
      <c r="P345" s="101"/>
      <c r="Q345" s="114"/>
      <c r="R345" s="9"/>
      <c r="S345" s="9"/>
      <c r="T345" s="9"/>
      <c r="U345" s="9"/>
      <c r="V345" s="9"/>
      <c r="W345" s="9"/>
      <c r="X345" s="9"/>
      <c r="Y345" s="9"/>
      <c r="Z345" s="9"/>
      <c r="AA345" s="9"/>
      <c r="AB345" s="9"/>
      <c r="AC345" s="9"/>
    </row>
    <row r="346" s="1" customFormat="true" ht="12.75" hidden="false" customHeight="false" outlineLevel="0" collapsed="false">
      <c r="A346" s="9"/>
      <c r="B346" s="9"/>
      <c r="C346" s="9"/>
      <c r="D346" s="101"/>
      <c r="E346" s="101"/>
      <c r="F346" s="101"/>
      <c r="G346" s="101"/>
      <c r="H346" s="101"/>
      <c r="I346" s="101"/>
      <c r="J346" s="101"/>
      <c r="K346" s="101"/>
      <c r="L346" s="101"/>
      <c r="M346" s="101"/>
      <c r="N346" s="101"/>
      <c r="O346" s="101"/>
      <c r="P346" s="101"/>
      <c r="Q346" s="114"/>
      <c r="R346" s="9"/>
      <c r="S346" s="9"/>
      <c r="T346" s="9"/>
      <c r="U346" s="9"/>
      <c r="V346" s="9"/>
      <c r="W346" s="9"/>
      <c r="X346" s="9"/>
      <c r="Y346" s="9"/>
      <c r="Z346" s="9"/>
      <c r="AA346" s="9"/>
      <c r="AB346" s="9"/>
      <c r="AC346" s="9"/>
    </row>
    <row r="347" s="1" customFormat="true" ht="12.75" hidden="false" customHeight="false" outlineLevel="0" collapsed="false">
      <c r="A347" s="9"/>
      <c r="B347" s="9"/>
      <c r="C347" s="9"/>
      <c r="D347" s="101"/>
      <c r="E347" s="101"/>
      <c r="F347" s="101"/>
      <c r="G347" s="101"/>
      <c r="H347" s="101"/>
      <c r="I347" s="101"/>
      <c r="J347" s="101"/>
      <c r="K347" s="101"/>
      <c r="L347" s="101"/>
      <c r="M347" s="101"/>
      <c r="N347" s="101"/>
      <c r="O347" s="101"/>
      <c r="P347" s="101"/>
      <c r="Q347" s="114"/>
      <c r="R347" s="9"/>
      <c r="S347" s="9"/>
      <c r="T347" s="9"/>
      <c r="U347" s="9"/>
      <c r="V347" s="9"/>
      <c r="W347" s="9"/>
      <c r="X347" s="9"/>
      <c r="Y347" s="9"/>
      <c r="Z347" s="9"/>
      <c r="AA347" s="9"/>
      <c r="AB347" s="9"/>
      <c r="AC347" s="9"/>
    </row>
    <row r="348" s="1" customFormat="true" ht="12.75" hidden="false" customHeight="false" outlineLevel="0" collapsed="false">
      <c r="A348" s="9"/>
      <c r="B348" s="9"/>
      <c r="C348" s="9"/>
      <c r="D348" s="101"/>
      <c r="E348" s="101"/>
      <c r="F348" s="101"/>
      <c r="G348" s="101"/>
      <c r="H348" s="101"/>
      <c r="I348" s="101"/>
      <c r="J348" s="101"/>
      <c r="K348" s="101"/>
      <c r="L348" s="101"/>
      <c r="M348" s="101"/>
      <c r="N348" s="101"/>
      <c r="O348" s="101"/>
      <c r="P348" s="101"/>
      <c r="Q348" s="114"/>
      <c r="R348" s="9"/>
      <c r="S348" s="9"/>
      <c r="T348" s="9"/>
      <c r="U348" s="9"/>
      <c r="V348" s="9"/>
      <c r="W348" s="9"/>
      <c r="X348" s="9"/>
      <c r="Y348" s="9"/>
      <c r="Z348" s="9"/>
      <c r="AA348" s="9"/>
      <c r="AB348" s="9"/>
      <c r="AC348" s="9"/>
    </row>
    <row r="349" s="1" customFormat="true" ht="12.75" hidden="false" customHeight="false" outlineLevel="0" collapsed="false">
      <c r="A349" s="9"/>
      <c r="B349" s="9"/>
      <c r="C349" s="9"/>
      <c r="D349" s="101"/>
      <c r="E349" s="101"/>
      <c r="F349" s="101"/>
      <c r="G349" s="101"/>
      <c r="H349" s="101"/>
      <c r="I349" s="101"/>
      <c r="J349" s="101"/>
      <c r="K349" s="101"/>
      <c r="L349" s="101"/>
      <c r="M349" s="101"/>
      <c r="N349" s="101"/>
      <c r="O349" s="101"/>
      <c r="P349" s="101"/>
      <c r="Q349" s="114"/>
      <c r="R349" s="9"/>
      <c r="S349" s="9"/>
      <c r="T349" s="9"/>
      <c r="U349" s="9"/>
      <c r="V349" s="9"/>
      <c r="W349" s="9"/>
      <c r="X349" s="9"/>
      <c r="Y349" s="9"/>
      <c r="Z349" s="9"/>
      <c r="AA349" s="9"/>
      <c r="AB349" s="9"/>
      <c r="AC349" s="9"/>
    </row>
    <row r="350" s="1" customFormat="true" ht="12.75" hidden="false" customHeight="false" outlineLevel="0" collapsed="false">
      <c r="A350" s="9"/>
      <c r="B350" s="9"/>
      <c r="C350" s="9"/>
      <c r="D350" s="101"/>
      <c r="E350" s="101"/>
      <c r="F350" s="101"/>
      <c r="G350" s="101"/>
      <c r="H350" s="101"/>
      <c r="I350" s="101"/>
      <c r="J350" s="101"/>
      <c r="K350" s="101"/>
      <c r="L350" s="101"/>
      <c r="M350" s="101"/>
      <c r="N350" s="101"/>
      <c r="O350" s="101"/>
      <c r="P350" s="101"/>
      <c r="Q350" s="114"/>
      <c r="R350" s="9"/>
      <c r="S350" s="9"/>
      <c r="T350" s="9"/>
      <c r="U350" s="9"/>
      <c r="V350" s="9"/>
      <c r="W350" s="9"/>
      <c r="X350" s="9"/>
      <c r="Y350" s="9"/>
      <c r="Z350" s="9"/>
      <c r="AA350" s="9"/>
      <c r="AB350" s="9"/>
      <c r="AC350" s="9"/>
    </row>
    <row r="351" s="1" customFormat="true" ht="12.75" hidden="false" customHeight="false" outlineLevel="0" collapsed="false">
      <c r="A351" s="9"/>
      <c r="B351" s="9"/>
      <c r="C351" s="9"/>
      <c r="D351" s="101"/>
      <c r="E351" s="101"/>
      <c r="F351" s="101"/>
      <c r="G351" s="101"/>
      <c r="H351" s="101"/>
      <c r="I351" s="101"/>
      <c r="J351" s="101"/>
      <c r="K351" s="101"/>
      <c r="L351" s="101"/>
      <c r="M351" s="101"/>
      <c r="N351" s="101"/>
      <c r="O351" s="101"/>
      <c r="P351" s="101"/>
      <c r="Q351" s="114"/>
      <c r="R351" s="9"/>
      <c r="S351" s="9"/>
      <c r="T351" s="9"/>
      <c r="U351" s="9"/>
      <c r="V351" s="9"/>
      <c r="W351" s="9"/>
      <c r="X351" s="9"/>
      <c r="Y351" s="9"/>
      <c r="Z351" s="9"/>
      <c r="AA351" s="9"/>
      <c r="AB351" s="9"/>
      <c r="AC351" s="9"/>
    </row>
    <row r="352" s="1" customFormat="true" ht="12.75" hidden="false" customHeight="false" outlineLevel="0" collapsed="false">
      <c r="A352" s="9"/>
      <c r="B352" s="9"/>
      <c r="C352" s="9"/>
      <c r="D352" s="101"/>
      <c r="E352" s="101"/>
      <c r="F352" s="101"/>
      <c r="G352" s="101"/>
      <c r="H352" s="101"/>
      <c r="I352" s="101"/>
      <c r="J352" s="101"/>
      <c r="K352" s="101"/>
      <c r="L352" s="101"/>
      <c r="M352" s="101"/>
      <c r="N352" s="101"/>
      <c r="O352" s="101"/>
      <c r="P352" s="101"/>
      <c r="Q352" s="114"/>
      <c r="R352" s="9"/>
      <c r="S352" s="9"/>
      <c r="T352" s="9"/>
      <c r="U352" s="9"/>
      <c r="V352" s="9"/>
      <c r="W352" s="9"/>
      <c r="X352" s="9"/>
      <c r="Y352" s="9"/>
      <c r="Z352" s="9"/>
      <c r="AA352" s="9"/>
      <c r="AB352" s="9"/>
      <c r="AC352" s="9"/>
    </row>
    <row r="353" s="1" customFormat="true" ht="12.75" hidden="false" customHeight="false" outlineLevel="0" collapsed="false">
      <c r="A353" s="9"/>
      <c r="B353" s="9"/>
      <c r="C353" s="9"/>
      <c r="D353" s="101"/>
      <c r="E353" s="101"/>
      <c r="F353" s="101"/>
      <c r="G353" s="101"/>
      <c r="H353" s="101"/>
      <c r="I353" s="101"/>
      <c r="J353" s="101"/>
      <c r="K353" s="101"/>
      <c r="L353" s="101"/>
      <c r="M353" s="101"/>
      <c r="N353" s="101"/>
      <c r="O353" s="101"/>
      <c r="P353" s="101"/>
      <c r="Q353" s="114"/>
      <c r="R353" s="9"/>
      <c r="S353" s="9"/>
      <c r="T353" s="9"/>
      <c r="U353" s="9"/>
      <c r="V353" s="9"/>
      <c r="W353" s="9"/>
      <c r="X353" s="9"/>
      <c r="Y353" s="9"/>
      <c r="Z353" s="9"/>
      <c r="AA353" s="9"/>
      <c r="AB353" s="9"/>
      <c r="AC353" s="9"/>
    </row>
    <row r="354" s="1" customFormat="true" ht="12.75" hidden="false" customHeight="false" outlineLevel="0" collapsed="false">
      <c r="A354" s="9"/>
      <c r="B354" s="9"/>
      <c r="C354" s="9"/>
      <c r="D354" s="101"/>
      <c r="E354" s="101"/>
      <c r="F354" s="101"/>
      <c r="G354" s="101"/>
      <c r="H354" s="101"/>
      <c r="I354" s="101"/>
      <c r="J354" s="101"/>
      <c r="K354" s="101"/>
      <c r="L354" s="101"/>
      <c r="M354" s="101"/>
      <c r="N354" s="101"/>
      <c r="O354" s="101"/>
      <c r="P354" s="101"/>
      <c r="Q354" s="114"/>
      <c r="R354" s="9"/>
      <c r="S354" s="9"/>
      <c r="T354" s="9"/>
      <c r="U354" s="9"/>
      <c r="V354" s="9"/>
      <c r="W354" s="9"/>
      <c r="X354" s="9"/>
      <c r="Y354" s="9"/>
      <c r="Z354" s="9"/>
      <c r="AA354" s="9"/>
      <c r="AB354" s="9"/>
      <c r="AC354" s="9"/>
    </row>
    <row r="355" s="1" customFormat="true" ht="12.75" hidden="false" customHeight="false" outlineLevel="0" collapsed="false">
      <c r="D355" s="511"/>
      <c r="E355" s="2"/>
      <c r="F355" s="2"/>
      <c r="G355" s="511"/>
      <c r="H355" s="2"/>
      <c r="I355" s="2"/>
      <c r="J355" s="101"/>
      <c r="K355" s="101"/>
      <c r="L355" s="101"/>
      <c r="M355" s="101"/>
      <c r="N355" s="101"/>
      <c r="O355" s="101"/>
      <c r="P355" s="101"/>
      <c r="Q355" s="114"/>
      <c r="R355" s="9"/>
      <c r="S355" s="9"/>
      <c r="T355" s="9"/>
      <c r="U355" s="9"/>
      <c r="V355" s="9"/>
      <c r="W355" s="9"/>
      <c r="X355" s="9"/>
      <c r="Y355" s="9"/>
      <c r="Z355" s="9"/>
      <c r="AA355" s="9"/>
      <c r="AB355" s="9"/>
      <c r="AC355" s="9"/>
    </row>
    <row r="356" s="1" customFormat="true" ht="12.75" hidden="false" customHeight="false" outlineLevel="0" collapsed="false">
      <c r="D356" s="511"/>
      <c r="E356" s="2"/>
      <c r="F356" s="2"/>
      <c r="G356" s="511"/>
      <c r="H356" s="2"/>
      <c r="I356" s="2"/>
      <c r="J356" s="101"/>
      <c r="K356" s="101"/>
      <c r="L356" s="101"/>
      <c r="M356" s="101"/>
      <c r="N356" s="101"/>
      <c r="O356" s="101"/>
      <c r="P356" s="101"/>
      <c r="Q356" s="114"/>
      <c r="R356" s="9"/>
      <c r="S356" s="9"/>
      <c r="T356" s="9"/>
      <c r="U356" s="9"/>
      <c r="V356" s="9"/>
      <c r="W356" s="9"/>
      <c r="X356" s="9"/>
      <c r="Y356" s="9"/>
      <c r="Z356" s="9"/>
      <c r="AA356" s="9"/>
      <c r="AB356" s="9"/>
      <c r="AC356" s="9"/>
    </row>
    <row r="357" s="1" customFormat="true" ht="12.75" hidden="false" customHeight="false" outlineLevel="0" collapsed="false">
      <c r="D357" s="511"/>
      <c r="E357" s="2"/>
      <c r="F357" s="2"/>
      <c r="G357" s="511"/>
      <c r="H357" s="2"/>
      <c r="I357" s="2"/>
      <c r="J357" s="101"/>
      <c r="K357" s="101"/>
      <c r="L357" s="101"/>
      <c r="M357" s="101"/>
      <c r="N357" s="101"/>
      <c r="O357" s="101"/>
      <c r="P357" s="101"/>
      <c r="Q357" s="114"/>
      <c r="R357" s="9"/>
      <c r="S357" s="9"/>
      <c r="T357" s="9"/>
      <c r="U357" s="9"/>
      <c r="V357" s="9"/>
      <c r="W357" s="9"/>
      <c r="X357" s="9"/>
      <c r="Y357" s="9"/>
      <c r="Z357" s="9"/>
      <c r="AA357" s="9"/>
      <c r="AB357" s="9"/>
      <c r="AC357" s="9"/>
    </row>
    <row r="358" s="1" customFormat="true" ht="12.75" hidden="false" customHeight="false" outlineLevel="0" collapsed="false">
      <c r="D358" s="511"/>
      <c r="E358" s="2"/>
      <c r="F358" s="2"/>
      <c r="G358" s="511"/>
      <c r="H358" s="2"/>
      <c r="I358" s="2"/>
      <c r="J358" s="101"/>
      <c r="K358" s="101"/>
      <c r="L358" s="101"/>
      <c r="M358" s="101"/>
      <c r="N358" s="101"/>
      <c r="O358" s="101"/>
      <c r="P358" s="101"/>
      <c r="Q358" s="114"/>
      <c r="R358" s="9"/>
      <c r="S358" s="9"/>
      <c r="T358" s="9"/>
      <c r="U358" s="9"/>
      <c r="V358" s="9"/>
      <c r="W358" s="9"/>
      <c r="X358" s="9"/>
      <c r="Y358" s="9"/>
      <c r="Z358" s="9"/>
      <c r="AA358" s="9"/>
      <c r="AB358" s="9"/>
      <c r="AC358" s="9"/>
    </row>
    <row r="359" s="1" customFormat="true" ht="12.75" hidden="false" customHeight="false" outlineLevel="0" collapsed="false">
      <c r="D359" s="511"/>
      <c r="E359" s="2"/>
      <c r="F359" s="2"/>
      <c r="G359" s="511"/>
      <c r="H359" s="2"/>
      <c r="I359" s="2"/>
      <c r="J359" s="101"/>
      <c r="K359" s="101"/>
      <c r="L359" s="101"/>
      <c r="M359" s="101"/>
      <c r="N359" s="101"/>
      <c r="O359" s="101"/>
      <c r="P359" s="101"/>
      <c r="Q359" s="114"/>
      <c r="R359" s="9"/>
      <c r="S359" s="9"/>
      <c r="T359" s="9"/>
      <c r="U359" s="9"/>
      <c r="V359" s="9"/>
      <c r="W359" s="9"/>
      <c r="X359" s="9"/>
      <c r="Y359" s="9"/>
      <c r="Z359" s="9"/>
      <c r="AA359" s="9"/>
      <c r="AB359" s="9"/>
      <c r="AC359" s="9"/>
    </row>
    <row r="360" s="1" customFormat="true" ht="12.75" hidden="false" customHeight="false" outlineLevel="0" collapsed="false">
      <c r="D360" s="511"/>
      <c r="E360" s="2"/>
      <c r="F360" s="2"/>
      <c r="G360" s="511"/>
      <c r="H360" s="2"/>
      <c r="I360" s="2"/>
      <c r="J360" s="101"/>
      <c r="K360" s="101"/>
      <c r="L360" s="101"/>
      <c r="M360" s="101"/>
      <c r="N360" s="101"/>
      <c r="O360" s="101"/>
      <c r="P360" s="101"/>
      <c r="Q360" s="114"/>
      <c r="R360" s="9"/>
      <c r="S360" s="9"/>
      <c r="T360" s="9"/>
      <c r="U360" s="9"/>
      <c r="V360" s="9"/>
      <c r="W360" s="9"/>
      <c r="X360" s="9"/>
      <c r="Y360" s="9"/>
      <c r="Z360" s="9"/>
      <c r="AA360" s="9"/>
      <c r="AB360" s="9"/>
      <c r="AC360" s="9"/>
    </row>
    <row r="361" s="1" customFormat="true" ht="12.75" hidden="false" customHeight="false" outlineLevel="0" collapsed="false">
      <c r="D361" s="511"/>
      <c r="E361" s="2"/>
      <c r="F361" s="2"/>
      <c r="G361" s="511"/>
      <c r="H361" s="2"/>
      <c r="I361" s="2"/>
      <c r="J361" s="101"/>
      <c r="K361" s="101"/>
      <c r="L361" s="101"/>
      <c r="M361" s="101"/>
      <c r="N361" s="101"/>
      <c r="O361" s="101"/>
      <c r="P361" s="101"/>
      <c r="Q361" s="114"/>
      <c r="R361" s="9"/>
      <c r="S361" s="9"/>
      <c r="T361" s="9"/>
      <c r="U361" s="9"/>
      <c r="V361" s="9"/>
      <c r="W361" s="9"/>
      <c r="X361" s="9"/>
      <c r="Y361" s="9"/>
      <c r="Z361" s="9"/>
      <c r="AA361" s="9"/>
      <c r="AB361" s="9"/>
      <c r="AC361" s="9"/>
    </row>
    <row r="362" s="1" customFormat="true" ht="12.75" hidden="false" customHeight="false" outlineLevel="0" collapsed="false">
      <c r="D362" s="511"/>
      <c r="E362" s="2"/>
      <c r="F362" s="2"/>
      <c r="G362" s="511"/>
      <c r="H362" s="2"/>
      <c r="I362" s="2"/>
      <c r="J362" s="101"/>
      <c r="K362" s="101"/>
      <c r="L362" s="101"/>
      <c r="M362" s="101"/>
      <c r="N362" s="101"/>
      <c r="O362" s="101"/>
      <c r="P362" s="101"/>
      <c r="Q362" s="114"/>
      <c r="R362" s="9"/>
      <c r="S362" s="9"/>
      <c r="T362" s="9"/>
      <c r="U362" s="9"/>
      <c r="V362" s="9"/>
      <c r="W362" s="9"/>
      <c r="X362" s="9"/>
      <c r="Y362" s="9"/>
      <c r="Z362" s="9"/>
      <c r="AA362" s="9"/>
      <c r="AB362" s="9"/>
      <c r="AC362" s="9"/>
    </row>
    <row r="363" s="1" customFormat="true" ht="12.75" hidden="false" customHeight="false" outlineLevel="0" collapsed="false">
      <c r="D363" s="511"/>
      <c r="E363" s="2"/>
      <c r="F363" s="2"/>
      <c r="G363" s="511"/>
      <c r="H363" s="2"/>
      <c r="I363" s="2"/>
      <c r="J363" s="101"/>
      <c r="K363" s="101"/>
      <c r="L363" s="101"/>
      <c r="M363" s="101"/>
      <c r="N363" s="101"/>
      <c r="O363" s="101"/>
      <c r="P363" s="101"/>
      <c r="Q363" s="114"/>
      <c r="R363" s="9"/>
      <c r="S363" s="9"/>
      <c r="T363" s="9"/>
      <c r="U363" s="9"/>
      <c r="V363" s="9"/>
      <c r="W363" s="9"/>
      <c r="X363" s="9"/>
      <c r="Y363" s="9"/>
      <c r="Z363" s="9"/>
      <c r="AA363" s="9"/>
      <c r="AB363" s="9"/>
      <c r="AC363" s="9"/>
    </row>
    <row r="364" s="1" customFormat="true" ht="12.75" hidden="false" customHeight="false" outlineLevel="0" collapsed="false">
      <c r="D364" s="511"/>
      <c r="E364" s="2"/>
      <c r="F364" s="2"/>
      <c r="G364" s="511"/>
      <c r="H364" s="2"/>
      <c r="I364" s="2"/>
      <c r="J364" s="101"/>
      <c r="K364" s="101"/>
      <c r="L364" s="101"/>
      <c r="M364" s="101"/>
      <c r="N364" s="101"/>
      <c r="O364" s="101"/>
      <c r="P364" s="101"/>
      <c r="Q364" s="114"/>
      <c r="R364" s="9"/>
      <c r="S364" s="9"/>
      <c r="T364" s="9"/>
      <c r="U364" s="9"/>
      <c r="V364" s="9"/>
      <c r="W364" s="9"/>
      <c r="X364" s="9"/>
      <c r="Y364" s="9"/>
      <c r="Z364" s="9"/>
      <c r="AA364" s="9"/>
      <c r="AB364" s="9"/>
      <c r="AC364" s="9"/>
    </row>
    <row r="365" s="1" customFormat="true" ht="12.75" hidden="false" customHeight="false" outlineLevel="0" collapsed="false">
      <c r="D365" s="511"/>
      <c r="E365" s="2"/>
      <c r="F365" s="2"/>
      <c r="G365" s="511"/>
      <c r="H365" s="2"/>
      <c r="I365" s="2"/>
      <c r="J365" s="101"/>
      <c r="K365" s="101"/>
      <c r="L365" s="101"/>
      <c r="M365" s="101"/>
      <c r="N365" s="101"/>
      <c r="O365" s="101"/>
      <c r="P365" s="101"/>
      <c r="Q365" s="114"/>
      <c r="R365" s="9"/>
      <c r="S365" s="9"/>
      <c r="T365" s="9"/>
      <c r="U365" s="9"/>
      <c r="V365" s="9"/>
      <c r="W365" s="9"/>
      <c r="X365" s="9"/>
      <c r="Y365" s="9"/>
      <c r="Z365" s="9"/>
      <c r="AA365" s="9"/>
      <c r="AB365" s="9"/>
      <c r="AC365" s="9"/>
    </row>
    <row r="366" s="1" customFormat="true" ht="12.75" hidden="false" customHeight="false" outlineLevel="0" collapsed="false">
      <c r="D366" s="511"/>
      <c r="E366" s="2"/>
      <c r="F366" s="2"/>
      <c r="G366" s="511"/>
      <c r="H366" s="2"/>
      <c r="I366" s="2"/>
      <c r="J366" s="101"/>
      <c r="K366" s="101"/>
      <c r="L366" s="101"/>
      <c r="M366" s="101"/>
      <c r="N366" s="101"/>
      <c r="O366" s="101"/>
      <c r="P366" s="101"/>
      <c r="Q366" s="114"/>
      <c r="R366" s="9"/>
      <c r="S366" s="9"/>
      <c r="T366" s="9"/>
      <c r="U366" s="9"/>
      <c r="V366" s="9"/>
      <c r="W366" s="9"/>
      <c r="X366" s="9"/>
      <c r="Y366" s="9"/>
      <c r="Z366" s="9"/>
      <c r="AA366" s="9"/>
      <c r="AB366" s="9"/>
      <c r="AC366" s="9"/>
    </row>
    <row r="367" s="1" customFormat="true" ht="12.75" hidden="false" customHeight="false" outlineLevel="0" collapsed="false">
      <c r="D367" s="511"/>
      <c r="E367" s="2"/>
      <c r="F367" s="2"/>
      <c r="G367" s="511"/>
      <c r="H367" s="2"/>
      <c r="I367" s="2"/>
      <c r="J367" s="101"/>
      <c r="K367" s="101"/>
      <c r="L367" s="101"/>
      <c r="M367" s="101"/>
      <c r="N367" s="101"/>
      <c r="O367" s="101"/>
      <c r="P367" s="101"/>
      <c r="Q367" s="114"/>
      <c r="R367" s="9"/>
      <c r="S367" s="9"/>
      <c r="T367" s="9"/>
      <c r="U367" s="9"/>
      <c r="V367" s="9"/>
      <c r="W367" s="9"/>
      <c r="X367" s="9"/>
      <c r="Y367" s="9"/>
      <c r="Z367" s="9"/>
      <c r="AA367" s="9"/>
      <c r="AB367" s="9"/>
      <c r="AC367" s="9"/>
    </row>
    <row r="368" s="1" customFormat="true" ht="12.75" hidden="false" customHeight="false" outlineLevel="0" collapsed="false">
      <c r="D368" s="511"/>
      <c r="E368" s="2"/>
      <c r="F368" s="2"/>
      <c r="G368" s="511"/>
      <c r="H368" s="2"/>
      <c r="I368" s="2"/>
      <c r="J368" s="101"/>
      <c r="K368" s="101"/>
      <c r="L368" s="101"/>
      <c r="M368" s="101"/>
      <c r="N368" s="101"/>
      <c r="O368" s="101"/>
      <c r="P368" s="101"/>
      <c r="Q368" s="114"/>
      <c r="R368" s="9"/>
      <c r="S368" s="9"/>
      <c r="T368" s="9"/>
      <c r="U368" s="9"/>
      <c r="V368" s="9"/>
      <c r="W368" s="9"/>
      <c r="X368" s="9"/>
      <c r="Y368" s="9"/>
      <c r="Z368" s="9"/>
      <c r="AA368" s="9"/>
      <c r="AB368" s="9"/>
      <c r="AC368" s="9"/>
    </row>
    <row r="369" s="1" customFormat="true" ht="12.75" hidden="false" customHeight="false" outlineLevel="0" collapsed="false">
      <c r="D369" s="511"/>
      <c r="E369" s="2"/>
      <c r="F369" s="2"/>
      <c r="G369" s="511"/>
      <c r="H369" s="2"/>
      <c r="I369" s="2"/>
      <c r="J369" s="101"/>
      <c r="K369" s="101"/>
      <c r="L369" s="101"/>
      <c r="M369" s="101"/>
      <c r="N369" s="101"/>
      <c r="O369" s="101"/>
      <c r="P369" s="101"/>
      <c r="Q369" s="114"/>
      <c r="R369" s="9"/>
      <c r="S369" s="9"/>
      <c r="T369" s="9"/>
      <c r="U369" s="9"/>
      <c r="V369" s="9"/>
      <c r="W369" s="9"/>
      <c r="X369" s="9"/>
      <c r="Y369" s="9"/>
      <c r="Z369" s="9"/>
      <c r="AA369" s="9"/>
      <c r="AB369" s="9"/>
      <c r="AC369" s="9"/>
    </row>
    <row r="370" s="1" customFormat="true" ht="12.75" hidden="false" customHeight="false" outlineLevel="0" collapsed="false">
      <c r="D370" s="511"/>
      <c r="E370" s="2"/>
      <c r="F370" s="2"/>
      <c r="G370" s="511"/>
      <c r="H370" s="2"/>
      <c r="I370" s="2"/>
      <c r="J370" s="101"/>
      <c r="K370" s="101"/>
      <c r="L370" s="101"/>
      <c r="M370" s="101"/>
      <c r="N370" s="101"/>
      <c r="O370" s="101"/>
      <c r="P370" s="101"/>
      <c r="Q370" s="114"/>
      <c r="R370" s="9"/>
      <c r="S370" s="9"/>
      <c r="T370" s="9"/>
      <c r="U370" s="9"/>
      <c r="V370" s="9"/>
      <c r="W370" s="9"/>
      <c r="X370" s="9"/>
      <c r="Y370" s="9"/>
      <c r="Z370" s="9"/>
      <c r="AA370" s="9"/>
      <c r="AB370" s="9"/>
      <c r="AC370" s="9"/>
    </row>
    <row r="371" s="1" customFormat="true" ht="12.75" hidden="false" customHeight="false" outlineLevel="0" collapsed="false">
      <c r="D371" s="511"/>
      <c r="E371" s="2"/>
      <c r="F371" s="2"/>
      <c r="G371" s="511"/>
      <c r="H371" s="2"/>
      <c r="I371" s="2"/>
      <c r="J371" s="101"/>
      <c r="K371" s="101"/>
      <c r="L371" s="101"/>
      <c r="M371" s="101"/>
      <c r="N371" s="101"/>
      <c r="O371" s="101"/>
      <c r="P371" s="101"/>
      <c r="Q371" s="114"/>
      <c r="R371" s="9"/>
      <c r="S371" s="9"/>
      <c r="T371" s="9"/>
      <c r="U371" s="9"/>
      <c r="V371" s="9"/>
      <c r="W371" s="9"/>
      <c r="X371" s="9"/>
      <c r="Y371" s="9"/>
      <c r="Z371" s="9"/>
      <c r="AA371" s="9"/>
      <c r="AB371" s="9"/>
      <c r="AC371" s="9"/>
    </row>
    <row r="372" s="1" customFormat="true" ht="12.75" hidden="false" customHeight="false" outlineLevel="0" collapsed="false">
      <c r="D372" s="511"/>
      <c r="E372" s="2"/>
      <c r="F372" s="2"/>
      <c r="G372" s="511"/>
      <c r="H372" s="2"/>
      <c r="I372" s="2"/>
      <c r="J372" s="101"/>
      <c r="K372" s="101"/>
      <c r="L372" s="101"/>
      <c r="M372" s="101"/>
      <c r="N372" s="101"/>
      <c r="O372" s="101"/>
      <c r="P372" s="101"/>
      <c r="Q372" s="114"/>
      <c r="R372" s="9"/>
      <c r="S372" s="9"/>
      <c r="T372" s="9"/>
      <c r="U372" s="9"/>
      <c r="V372" s="9"/>
      <c r="W372" s="9"/>
      <c r="X372" s="9"/>
      <c r="Y372" s="9"/>
      <c r="Z372" s="9"/>
      <c r="AA372" s="9"/>
      <c r="AB372" s="9"/>
      <c r="AC372" s="9"/>
    </row>
    <row r="373" s="1" customFormat="true" ht="12.75" hidden="false" customHeight="false" outlineLevel="0" collapsed="false">
      <c r="D373" s="511"/>
      <c r="E373" s="2"/>
      <c r="F373" s="2"/>
      <c r="G373" s="511"/>
      <c r="H373" s="2"/>
      <c r="I373" s="2"/>
      <c r="J373" s="101"/>
      <c r="K373" s="101"/>
      <c r="L373" s="101"/>
      <c r="M373" s="101"/>
      <c r="N373" s="101"/>
      <c r="O373" s="101"/>
      <c r="P373" s="101"/>
      <c r="Q373" s="114"/>
      <c r="R373" s="9"/>
      <c r="S373" s="9"/>
      <c r="T373" s="9"/>
      <c r="U373" s="9"/>
      <c r="V373" s="9"/>
      <c r="W373" s="9"/>
      <c r="X373" s="9"/>
      <c r="Y373" s="9"/>
      <c r="Z373" s="9"/>
      <c r="AA373" s="9"/>
      <c r="AB373" s="9"/>
      <c r="AC373" s="9"/>
    </row>
    <row r="374" s="1" customFormat="true" ht="12.75" hidden="false" customHeight="false" outlineLevel="0" collapsed="false">
      <c r="D374" s="511"/>
      <c r="E374" s="2"/>
      <c r="F374" s="2"/>
      <c r="G374" s="511"/>
      <c r="H374" s="2"/>
      <c r="I374" s="2"/>
      <c r="J374" s="101"/>
      <c r="K374" s="101"/>
      <c r="L374" s="101"/>
      <c r="M374" s="101"/>
      <c r="N374" s="101"/>
      <c r="O374" s="101"/>
      <c r="P374" s="101"/>
      <c r="Q374" s="114"/>
      <c r="R374" s="9"/>
      <c r="S374" s="9"/>
      <c r="T374" s="9"/>
      <c r="U374" s="9"/>
      <c r="V374" s="9"/>
      <c r="W374" s="9"/>
      <c r="X374" s="9"/>
      <c r="Y374" s="9"/>
      <c r="Z374" s="9"/>
      <c r="AA374" s="9"/>
      <c r="AB374" s="9"/>
      <c r="AC374" s="9"/>
    </row>
    <row r="375" s="1" customFormat="true" ht="12.75" hidden="false" customHeight="false" outlineLevel="0" collapsed="false">
      <c r="D375" s="511"/>
      <c r="E375" s="2"/>
      <c r="F375" s="2"/>
      <c r="G375" s="511"/>
      <c r="H375" s="2"/>
      <c r="I375" s="2"/>
      <c r="J375" s="101"/>
      <c r="K375" s="101"/>
      <c r="L375" s="101"/>
      <c r="M375" s="101"/>
      <c r="N375" s="101"/>
      <c r="O375" s="101"/>
      <c r="P375" s="101"/>
      <c r="Q375" s="114"/>
      <c r="R375" s="9"/>
      <c r="S375" s="9"/>
      <c r="T375" s="9"/>
      <c r="U375" s="9"/>
      <c r="V375" s="9"/>
      <c r="W375" s="9"/>
      <c r="X375" s="9"/>
      <c r="Y375" s="9"/>
      <c r="Z375" s="9"/>
      <c r="AA375" s="9"/>
      <c r="AB375" s="9"/>
      <c r="AC375" s="9"/>
    </row>
    <row r="376" s="1" customFormat="true" ht="12.75" hidden="false" customHeight="false" outlineLevel="0" collapsed="false">
      <c r="D376" s="511"/>
      <c r="E376" s="2"/>
      <c r="F376" s="2"/>
      <c r="G376" s="511"/>
      <c r="H376" s="2"/>
      <c r="I376" s="2"/>
      <c r="J376" s="101"/>
      <c r="K376" s="101"/>
      <c r="L376" s="101"/>
      <c r="M376" s="101"/>
      <c r="N376" s="101"/>
      <c r="O376" s="101"/>
      <c r="P376" s="101"/>
      <c r="Q376" s="114"/>
      <c r="R376" s="9"/>
      <c r="S376" s="9"/>
      <c r="T376" s="9"/>
      <c r="U376" s="9"/>
      <c r="V376" s="9"/>
      <c r="W376" s="9"/>
      <c r="X376" s="9"/>
      <c r="Y376" s="9"/>
      <c r="Z376" s="9"/>
      <c r="AA376" s="9"/>
      <c r="AB376" s="9"/>
      <c r="AC376" s="9"/>
    </row>
    <row r="377" s="1" customFormat="true" ht="12.75" hidden="false" customHeight="false" outlineLevel="0" collapsed="false">
      <c r="D377" s="511"/>
      <c r="E377" s="2"/>
      <c r="F377" s="2"/>
      <c r="G377" s="511"/>
      <c r="H377" s="2"/>
      <c r="I377" s="2"/>
      <c r="J377" s="101"/>
      <c r="K377" s="101"/>
      <c r="L377" s="101"/>
      <c r="M377" s="101"/>
      <c r="N377" s="101"/>
      <c r="O377" s="101"/>
      <c r="P377" s="101"/>
      <c r="Q377" s="114"/>
      <c r="R377" s="9"/>
      <c r="S377" s="9"/>
      <c r="T377" s="9"/>
      <c r="U377" s="9"/>
      <c r="V377" s="9"/>
      <c r="W377" s="9"/>
      <c r="X377" s="9"/>
      <c r="Y377" s="9"/>
      <c r="Z377" s="9"/>
      <c r="AA377" s="9"/>
      <c r="AB377" s="9"/>
      <c r="AC377" s="9"/>
    </row>
    <row r="378" s="1" customFormat="true" ht="12.75" hidden="false" customHeight="false" outlineLevel="0" collapsed="false">
      <c r="D378" s="511"/>
      <c r="E378" s="2"/>
      <c r="F378" s="2"/>
      <c r="G378" s="511"/>
      <c r="H378" s="2"/>
      <c r="I378" s="2"/>
      <c r="J378" s="101"/>
      <c r="K378" s="101"/>
      <c r="L378" s="101"/>
      <c r="M378" s="101"/>
      <c r="N378" s="101"/>
      <c r="O378" s="101"/>
      <c r="P378" s="101"/>
      <c r="Q378" s="114"/>
      <c r="R378" s="9"/>
      <c r="S378" s="9"/>
      <c r="T378" s="9"/>
      <c r="U378" s="9"/>
      <c r="V378" s="9"/>
      <c r="W378" s="9"/>
      <c r="X378" s="9"/>
      <c r="Y378" s="9"/>
      <c r="Z378" s="9"/>
      <c r="AA378" s="9"/>
      <c r="AB378" s="9"/>
      <c r="AC378" s="9"/>
    </row>
    <row r="379" s="1" customFormat="true" ht="12.75" hidden="false" customHeight="false" outlineLevel="0" collapsed="false">
      <c r="D379" s="511"/>
      <c r="E379" s="2"/>
      <c r="F379" s="2"/>
      <c r="G379" s="511"/>
      <c r="H379" s="2"/>
      <c r="I379" s="2"/>
      <c r="J379" s="101"/>
      <c r="K379" s="101"/>
      <c r="L379" s="101"/>
      <c r="M379" s="101"/>
      <c r="N379" s="101"/>
      <c r="O379" s="101"/>
      <c r="P379" s="101"/>
      <c r="Q379" s="114"/>
      <c r="R379" s="9"/>
      <c r="S379" s="9"/>
      <c r="T379" s="9"/>
      <c r="U379" s="9"/>
      <c r="V379" s="9"/>
      <c r="W379" s="9"/>
      <c r="X379" s="9"/>
      <c r="Y379" s="9"/>
      <c r="Z379" s="9"/>
      <c r="AA379" s="9"/>
      <c r="AB379" s="9"/>
      <c r="AC379" s="9"/>
    </row>
    <row r="380" s="1" customFormat="true" ht="12.75" hidden="false" customHeight="false" outlineLevel="0" collapsed="false">
      <c r="D380" s="511"/>
      <c r="E380" s="2"/>
      <c r="F380" s="2"/>
      <c r="G380" s="511"/>
      <c r="H380" s="2"/>
      <c r="I380" s="2"/>
      <c r="J380" s="101"/>
      <c r="K380" s="101"/>
      <c r="L380" s="101"/>
      <c r="M380" s="101"/>
      <c r="N380" s="101"/>
      <c r="O380" s="101"/>
      <c r="P380" s="101"/>
      <c r="Q380" s="114"/>
      <c r="R380" s="9"/>
      <c r="S380" s="9"/>
      <c r="T380" s="9"/>
      <c r="U380" s="9"/>
      <c r="V380" s="9"/>
      <c r="W380" s="9"/>
      <c r="X380" s="9"/>
      <c r="Y380" s="9"/>
      <c r="Z380" s="9"/>
      <c r="AA380" s="9"/>
      <c r="AB380" s="9"/>
      <c r="AC380" s="9"/>
    </row>
    <row r="381" s="1" customFormat="true" ht="12.75" hidden="false" customHeight="false" outlineLevel="0" collapsed="false">
      <c r="D381" s="511"/>
      <c r="E381" s="2"/>
      <c r="F381" s="2"/>
      <c r="G381" s="511"/>
      <c r="H381" s="2"/>
      <c r="I381" s="2"/>
      <c r="J381" s="101"/>
      <c r="K381" s="101"/>
      <c r="L381" s="101"/>
      <c r="M381" s="101"/>
      <c r="N381" s="101"/>
      <c r="O381" s="101"/>
      <c r="P381" s="101"/>
      <c r="Q381" s="114"/>
      <c r="R381" s="9"/>
      <c r="S381" s="9"/>
      <c r="T381" s="9"/>
      <c r="U381" s="9"/>
      <c r="V381" s="9"/>
      <c r="W381" s="9"/>
      <c r="X381" s="9"/>
      <c r="Y381" s="9"/>
      <c r="Z381" s="9"/>
      <c r="AA381" s="9"/>
      <c r="AB381" s="9"/>
      <c r="AC381" s="9"/>
    </row>
    <row r="382" s="1" customFormat="true" ht="12.75" hidden="false" customHeight="false" outlineLevel="0" collapsed="false">
      <c r="D382" s="511"/>
      <c r="E382" s="2"/>
      <c r="F382" s="2"/>
      <c r="G382" s="511"/>
      <c r="H382" s="2"/>
      <c r="I382" s="2"/>
      <c r="J382" s="101"/>
      <c r="K382" s="101"/>
      <c r="L382" s="101"/>
      <c r="M382" s="101"/>
      <c r="N382" s="101"/>
      <c r="O382" s="101"/>
      <c r="P382" s="101"/>
      <c r="Q382" s="114"/>
      <c r="R382" s="9"/>
      <c r="S382" s="9"/>
      <c r="T382" s="9"/>
      <c r="U382" s="9"/>
      <c r="V382" s="9"/>
      <c r="W382" s="9"/>
      <c r="X382" s="9"/>
      <c r="Y382" s="9"/>
      <c r="Z382" s="9"/>
      <c r="AA382" s="9"/>
      <c r="AB382" s="9"/>
      <c r="AC382" s="9"/>
    </row>
    <row r="383" s="1" customFormat="true" ht="12.75" hidden="false" customHeight="false" outlineLevel="0" collapsed="false">
      <c r="D383" s="511"/>
      <c r="E383" s="2"/>
      <c r="F383" s="2"/>
      <c r="G383" s="511"/>
      <c r="H383" s="2"/>
      <c r="I383" s="2"/>
      <c r="J383" s="101"/>
      <c r="K383" s="101"/>
      <c r="L383" s="101"/>
      <c r="M383" s="101"/>
      <c r="N383" s="101"/>
      <c r="O383" s="101"/>
      <c r="P383" s="101"/>
      <c r="Q383" s="114"/>
      <c r="R383" s="9"/>
      <c r="S383" s="9"/>
      <c r="T383" s="9"/>
      <c r="U383" s="9"/>
      <c r="V383" s="9"/>
      <c r="W383" s="9"/>
      <c r="X383" s="9"/>
      <c r="Y383" s="9"/>
      <c r="Z383" s="9"/>
      <c r="AA383" s="9"/>
      <c r="AB383" s="9"/>
      <c r="AC383" s="9"/>
    </row>
    <row r="384" s="1" customFormat="true" ht="12.75" hidden="false" customHeight="false" outlineLevel="0" collapsed="false">
      <c r="D384" s="511"/>
      <c r="E384" s="2"/>
      <c r="F384" s="2"/>
      <c r="G384" s="511"/>
      <c r="H384" s="2"/>
      <c r="I384" s="2"/>
      <c r="J384" s="101"/>
      <c r="K384" s="101"/>
      <c r="L384" s="101"/>
      <c r="M384" s="101"/>
      <c r="N384" s="101"/>
      <c r="O384" s="101"/>
      <c r="P384" s="101"/>
      <c r="Q384" s="114"/>
      <c r="R384" s="9"/>
      <c r="S384" s="9"/>
      <c r="T384" s="9"/>
      <c r="U384" s="9"/>
      <c r="V384" s="9"/>
      <c r="W384" s="9"/>
      <c r="X384" s="9"/>
      <c r="Y384" s="9"/>
      <c r="Z384" s="9"/>
      <c r="AA384" s="9"/>
      <c r="AB384" s="9"/>
      <c r="AC384" s="9"/>
    </row>
    <row r="385" s="1" customFormat="true" ht="12.75" hidden="false" customHeight="false" outlineLevel="0" collapsed="false">
      <c r="D385" s="511"/>
      <c r="E385" s="2"/>
      <c r="F385" s="2"/>
      <c r="G385" s="511"/>
      <c r="H385" s="2"/>
      <c r="I385" s="2"/>
      <c r="J385" s="101"/>
      <c r="K385" s="101"/>
      <c r="L385" s="101"/>
      <c r="M385" s="101"/>
      <c r="N385" s="101"/>
      <c r="O385" s="101"/>
      <c r="P385" s="101"/>
      <c r="Q385" s="114"/>
      <c r="R385" s="9"/>
      <c r="S385" s="9"/>
      <c r="T385" s="9"/>
      <c r="U385" s="9"/>
      <c r="V385" s="9"/>
      <c r="W385" s="9"/>
      <c r="X385" s="9"/>
      <c r="Y385" s="9"/>
      <c r="Z385" s="9"/>
      <c r="AA385" s="9"/>
      <c r="AB385" s="9"/>
      <c r="AC385" s="9"/>
    </row>
    <row r="386" s="1" customFormat="true" ht="12.75" hidden="false" customHeight="false" outlineLevel="0" collapsed="false">
      <c r="D386" s="511"/>
      <c r="E386" s="2"/>
      <c r="F386" s="2"/>
      <c r="G386" s="511"/>
      <c r="H386" s="2"/>
      <c r="I386" s="2"/>
      <c r="J386" s="101"/>
      <c r="K386" s="101"/>
      <c r="L386" s="101"/>
      <c r="M386" s="101"/>
      <c r="N386" s="101"/>
      <c r="O386" s="101"/>
      <c r="P386" s="101"/>
      <c r="Q386" s="114"/>
      <c r="R386" s="9"/>
      <c r="S386" s="9"/>
      <c r="T386" s="9"/>
      <c r="U386" s="9"/>
      <c r="V386" s="9"/>
      <c r="W386" s="9"/>
      <c r="X386" s="9"/>
      <c r="Y386" s="9"/>
      <c r="Z386" s="9"/>
      <c r="AA386" s="9"/>
      <c r="AB386" s="9"/>
      <c r="AC386" s="9"/>
    </row>
    <row r="387" s="1" customFormat="true" ht="12.75" hidden="false" customHeight="false" outlineLevel="0" collapsed="false">
      <c r="D387" s="511"/>
      <c r="E387" s="2"/>
      <c r="F387" s="2"/>
      <c r="G387" s="511"/>
      <c r="H387" s="2"/>
      <c r="I387" s="2"/>
      <c r="J387" s="101"/>
      <c r="K387" s="101"/>
      <c r="L387" s="101"/>
      <c r="M387" s="101"/>
      <c r="N387" s="101"/>
      <c r="O387" s="101"/>
      <c r="P387" s="101"/>
      <c r="Q387" s="114"/>
      <c r="R387" s="9"/>
      <c r="S387" s="9"/>
      <c r="T387" s="9"/>
      <c r="U387" s="9"/>
      <c r="V387" s="9"/>
      <c r="W387" s="9"/>
      <c r="X387" s="9"/>
      <c r="Y387" s="9"/>
      <c r="Z387" s="9"/>
      <c r="AA387" s="9"/>
      <c r="AB387" s="9"/>
      <c r="AC387" s="9"/>
    </row>
    <row r="388" s="1" customFormat="true" ht="12.75" hidden="false" customHeight="false" outlineLevel="0" collapsed="false">
      <c r="D388" s="511"/>
      <c r="E388" s="2"/>
      <c r="F388" s="2"/>
      <c r="G388" s="511"/>
      <c r="H388" s="2"/>
      <c r="I388" s="2"/>
      <c r="J388" s="101"/>
      <c r="K388" s="101"/>
      <c r="L388" s="101"/>
      <c r="M388" s="101"/>
      <c r="N388" s="101"/>
      <c r="O388" s="101"/>
      <c r="P388" s="101"/>
      <c r="Q388" s="114"/>
      <c r="R388" s="9"/>
      <c r="S388" s="9"/>
      <c r="T388" s="9"/>
      <c r="U388" s="9"/>
      <c r="V388" s="9"/>
      <c r="W388" s="9"/>
      <c r="X388" s="9"/>
      <c r="Y388" s="9"/>
      <c r="Z388" s="9"/>
      <c r="AA388" s="9"/>
      <c r="AB388" s="9"/>
      <c r="AC388" s="9"/>
    </row>
    <row r="389" s="1" customFormat="true" ht="12.75" hidden="false" customHeight="false" outlineLevel="0" collapsed="false">
      <c r="D389" s="511"/>
      <c r="E389" s="2"/>
      <c r="F389" s="2"/>
      <c r="G389" s="511"/>
      <c r="H389" s="2"/>
      <c r="I389" s="2"/>
      <c r="J389" s="101"/>
      <c r="K389" s="101"/>
      <c r="L389" s="101"/>
      <c r="M389" s="101"/>
      <c r="N389" s="101"/>
      <c r="O389" s="101"/>
      <c r="P389" s="101"/>
      <c r="Q389" s="114"/>
      <c r="R389" s="9"/>
      <c r="S389" s="9"/>
      <c r="T389" s="9"/>
      <c r="U389" s="9"/>
      <c r="V389" s="9"/>
      <c r="W389" s="9"/>
      <c r="X389" s="9"/>
      <c r="Y389" s="9"/>
      <c r="Z389" s="9"/>
      <c r="AA389" s="9"/>
      <c r="AB389" s="9"/>
      <c r="AC389" s="9"/>
    </row>
    <row r="390" s="1" customFormat="true" ht="12.75" hidden="false" customHeight="false" outlineLevel="0" collapsed="false">
      <c r="D390" s="511"/>
      <c r="E390" s="2"/>
      <c r="F390" s="2"/>
      <c r="G390" s="511"/>
      <c r="H390" s="2"/>
      <c r="I390" s="2"/>
      <c r="J390" s="101"/>
      <c r="K390" s="101"/>
      <c r="L390" s="101"/>
      <c r="M390" s="101"/>
      <c r="N390" s="101"/>
      <c r="O390" s="101"/>
      <c r="P390" s="101"/>
      <c r="Q390" s="114"/>
      <c r="R390" s="9"/>
      <c r="S390" s="9"/>
      <c r="T390" s="9"/>
      <c r="U390" s="9"/>
      <c r="V390" s="9"/>
      <c r="W390" s="9"/>
      <c r="X390" s="9"/>
      <c r="Y390" s="9"/>
      <c r="Z390" s="9"/>
      <c r="AA390" s="9"/>
      <c r="AB390" s="9"/>
      <c r="AC390" s="9"/>
    </row>
    <row r="391" s="1" customFormat="true" ht="12.75" hidden="false" customHeight="false" outlineLevel="0" collapsed="false">
      <c r="D391" s="511"/>
      <c r="E391" s="2"/>
      <c r="F391" s="2"/>
      <c r="G391" s="511"/>
      <c r="H391" s="2"/>
      <c r="I391" s="2"/>
      <c r="J391" s="101"/>
      <c r="K391" s="101"/>
      <c r="L391" s="101"/>
      <c r="M391" s="101"/>
      <c r="N391" s="101"/>
      <c r="O391" s="101"/>
      <c r="P391" s="101"/>
      <c r="Q391" s="114"/>
      <c r="R391" s="9"/>
      <c r="S391" s="9"/>
      <c r="T391" s="9"/>
      <c r="U391" s="9"/>
      <c r="V391" s="9"/>
      <c r="W391" s="9"/>
      <c r="X391" s="9"/>
      <c r="Y391" s="9"/>
      <c r="Z391" s="9"/>
      <c r="AA391" s="9"/>
      <c r="AB391" s="9"/>
      <c r="AC391" s="9"/>
    </row>
    <row r="392" s="1" customFormat="true" ht="12.75" hidden="false" customHeight="false" outlineLevel="0" collapsed="false">
      <c r="D392" s="511"/>
      <c r="E392" s="2"/>
      <c r="F392" s="2"/>
      <c r="G392" s="511"/>
      <c r="H392" s="2"/>
      <c r="I392" s="2"/>
      <c r="J392" s="101"/>
      <c r="K392" s="101"/>
      <c r="L392" s="101"/>
      <c r="M392" s="101"/>
      <c r="N392" s="101"/>
      <c r="O392" s="101"/>
      <c r="P392" s="101"/>
      <c r="Q392" s="114"/>
      <c r="R392" s="9"/>
      <c r="S392" s="9"/>
      <c r="T392" s="9"/>
      <c r="U392" s="9"/>
      <c r="V392" s="9"/>
      <c r="W392" s="9"/>
      <c r="X392" s="9"/>
      <c r="Y392" s="9"/>
      <c r="Z392" s="9"/>
      <c r="AA392" s="9"/>
      <c r="AB392" s="9"/>
      <c r="AC392" s="9"/>
    </row>
    <row r="393" s="1" customFormat="true" ht="12.75" hidden="false" customHeight="false" outlineLevel="0" collapsed="false">
      <c r="D393" s="511"/>
      <c r="E393" s="2"/>
      <c r="F393" s="2"/>
      <c r="G393" s="511"/>
      <c r="H393" s="2"/>
      <c r="I393" s="2"/>
      <c r="J393" s="101"/>
      <c r="K393" s="101"/>
      <c r="L393" s="101"/>
      <c r="M393" s="101"/>
      <c r="N393" s="101"/>
      <c r="O393" s="101"/>
      <c r="P393" s="101"/>
      <c r="Q393" s="114"/>
      <c r="R393" s="9"/>
      <c r="S393" s="9"/>
      <c r="T393" s="9"/>
      <c r="U393" s="9"/>
      <c r="V393" s="9"/>
      <c r="W393" s="9"/>
      <c r="X393" s="9"/>
      <c r="Y393" s="9"/>
      <c r="Z393" s="9"/>
      <c r="AA393" s="9"/>
      <c r="AB393" s="9"/>
      <c r="AC393" s="9"/>
    </row>
    <row r="394" s="1" customFormat="true" ht="12.75" hidden="false" customHeight="false" outlineLevel="0" collapsed="false">
      <c r="D394" s="511"/>
      <c r="E394" s="2"/>
      <c r="F394" s="2"/>
      <c r="G394" s="511"/>
      <c r="H394" s="2"/>
      <c r="I394" s="2"/>
      <c r="J394" s="101"/>
      <c r="K394" s="101"/>
      <c r="L394" s="101"/>
      <c r="M394" s="101"/>
      <c r="N394" s="101"/>
      <c r="O394" s="101"/>
      <c r="P394" s="101"/>
      <c r="Q394" s="114"/>
      <c r="R394" s="9"/>
      <c r="S394" s="9"/>
      <c r="T394" s="9"/>
      <c r="U394" s="9"/>
      <c r="V394" s="9"/>
      <c r="W394" s="9"/>
      <c r="X394" s="9"/>
      <c r="Y394" s="9"/>
      <c r="Z394" s="9"/>
      <c r="AA394" s="9"/>
      <c r="AB394" s="9"/>
      <c r="AC394" s="9"/>
    </row>
    <row r="395" s="1" customFormat="true" ht="12.75" hidden="false" customHeight="false" outlineLevel="0" collapsed="false">
      <c r="D395" s="511"/>
      <c r="E395" s="2"/>
      <c r="F395" s="2"/>
      <c r="G395" s="511"/>
      <c r="H395" s="2"/>
      <c r="I395" s="2"/>
      <c r="J395" s="101"/>
      <c r="K395" s="101"/>
      <c r="L395" s="101"/>
      <c r="M395" s="101"/>
      <c r="N395" s="101"/>
      <c r="O395" s="101"/>
      <c r="P395" s="101"/>
      <c r="Q395" s="114"/>
      <c r="R395" s="9"/>
      <c r="S395" s="9"/>
      <c r="T395" s="9"/>
      <c r="U395" s="9"/>
      <c r="V395" s="9"/>
      <c r="W395" s="9"/>
      <c r="X395" s="9"/>
      <c r="Y395" s="9"/>
      <c r="Z395" s="9"/>
      <c r="AA395" s="9"/>
      <c r="AB395" s="9"/>
      <c r="AC395" s="9"/>
    </row>
    <row r="396" s="1" customFormat="true" ht="12.75" hidden="false" customHeight="false" outlineLevel="0" collapsed="false">
      <c r="D396" s="511"/>
      <c r="E396" s="2"/>
      <c r="F396" s="2"/>
      <c r="G396" s="511"/>
      <c r="H396" s="2"/>
      <c r="I396" s="2"/>
      <c r="J396" s="101"/>
      <c r="K396" s="101"/>
      <c r="L396" s="101"/>
      <c r="M396" s="101"/>
      <c r="N396" s="101"/>
      <c r="O396" s="101"/>
      <c r="P396" s="101"/>
      <c r="Q396" s="114"/>
      <c r="R396" s="9"/>
      <c r="S396" s="9"/>
      <c r="T396" s="9"/>
      <c r="U396" s="9"/>
      <c r="V396" s="9"/>
      <c r="W396" s="9"/>
      <c r="X396" s="9"/>
      <c r="Y396" s="9"/>
      <c r="Z396" s="9"/>
      <c r="AA396" s="9"/>
      <c r="AB396" s="9"/>
      <c r="AC396" s="9"/>
    </row>
    <row r="397" s="1" customFormat="true" ht="12.75" hidden="false" customHeight="false" outlineLevel="0" collapsed="false">
      <c r="D397" s="511"/>
      <c r="E397" s="2"/>
      <c r="F397" s="2"/>
      <c r="G397" s="511"/>
      <c r="H397" s="2"/>
      <c r="I397" s="2"/>
      <c r="J397" s="101"/>
      <c r="K397" s="101"/>
      <c r="L397" s="101"/>
      <c r="M397" s="101"/>
      <c r="N397" s="101"/>
      <c r="O397" s="101"/>
      <c r="P397" s="101"/>
      <c r="Q397" s="114"/>
      <c r="R397" s="9"/>
      <c r="S397" s="9"/>
      <c r="T397" s="9"/>
      <c r="U397" s="9"/>
      <c r="V397" s="9"/>
      <c r="W397" s="9"/>
      <c r="X397" s="9"/>
      <c r="Y397" s="9"/>
      <c r="Z397" s="9"/>
      <c r="AA397" s="9"/>
      <c r="AB397" s="9"/>
      <c r="AC397" s="9"/>
    </row>
    <row r="398" s="1" customFormat="true" ht="12.75" hidden="false" customHeight="false" outlineLevel="0" collapsed="false">
      <c r="D398" s="511"/>
      <c r="E398" s="2"/>
      <c r="F398" s="2"/>
      <c r="G398" s="511"/>
      <c r="H398" s="2"/>
      <c r="I398" s="2"/>
      <c r="J398" s="101"/>
      <c r="K398" s="101"/>
      <c r="L398" s="101"/>
      <c r="M398" s="101"/>
      <c r="N398" s="101"/>
      <c r="O398" s="101"/>
      <c r="P398" s="101"/>
      <c r="Q398" s="114"/>
      <c r="R398" s="9"/>
      <c r="S398" s="9"/>
      <c r="T398" s="9"/>
      <c r="U398" s="9"/>
      <c r="V398" s="9"/>
      <c r="W398" s="9"/>
      <c r="X398" s="9"/>
      <c r="Y398" s="9"/>
      <c r="Z398" s="9"/>
      <c r="AA398" s="9"/>
      <c r="AB398" s="9"/>
      <c r="AC398" s="9"/>
    </row>
    <row r="399" s="1" customFormat="true" ht="12.75" hidden="false" customHeight="false" outlineLevel="0" collapsed="false">
      <c r="D399" s="511"/>
      <c r="E399" s="2"/>
      <c r="F399" s="2"/>
      <c r="G399" s="511"/>
      <c r="H399" s="2"/>
      <c r="I399" s="2"/>
      <c r="J399" s="101"/>
      <c r="K399" s="101"/>
      <c r="L399" s="101"/>
      <c r="M399" s="101"/>
      <c r="N399" s="101"/>
      <c r="O399" s="101"/>
      <c r="P399" s="101"/>
      <c r="Q399" s="114"/>
      <c r="R399" s="9"/>
      <c r="S399" s="9"/>
      <c r="T399" s="9"/>
      <c r="U399" s="9"/>
      <c r="V399" s="9"/>
      <c r="W399" s="9"/>
      <c r="X399" s="9"/>
      <c r="Y399" s="9"/>
      <c r="Z399" s="9"/>
      <c r="AA399" s="9"/>
      <c r="AB399" s="9"/>
      <c r="AC399" s="9"/>
    </row>
    <row r="400" s="1" customFormat="true" ht="12.75" hidden="false" customHeight="false" outlineLevel="0" collapsed="false">
      <c r="D400" s="511"/>
      <c r="E400" s="2"/>
      <c r="F400" s="2"/>
      <c r="G400" s="511"/>
      <c r="H400" s="2"/>
      <c r="I400" s="2"/>
      <c r="J400" s="101"/>
      <c r="K400" s="101"/>
      <c r="L400" s="101"/>
      <c r="M400" s="101"/>
      <c r="N400" s="101"/>
      <c r="O400" s="101"/>
      <c r="P400" s="101"/>
      <c r="Q400" s="114"/>
      <c r="R400" s="9"/>
      <c r="S400" s="9"/>
      <c r="T400" s="9"/>
      <c r="U400" s="9"/>
      <c r="V400" s="9"/>
      <c r="W400" s="9"/>
      <c r="X400" s="9"/>
      <c r="Y400" s="9"/>
      <c r="Z400" s="9"/>
      <c r="AA400" s="9"/>
      <c r="AB400" s="9"/>
      <c r="AC400" s="9"/>
    </row>
    <row r="401" s="1" customFormat="true" ht="12.75" hidden="false" customHeight="false" outlineLevel="0" collapsed="false">
      <c r="D401" s="511"/>
      <c r="E401" s="2"/>
      <c r="F401" s="2"/>
      <c r="G401" s="511"/>
      <c r="H401" s="2"/>
      <c r="I401" s="2"/>
      <c r="J401" s="101"/>
      <c r="K401" s="101"/>
      <c r="L401" s="101"/>
      <c r="M401" s="101"/>
      <c r="N401" s="101"/>
      <c r="O401" s="101"/>
      <c r="P401" s="101"/>
      <c r="Q401" s="114"/>
      <c r="R401" s="9"/>
      <c r="S401" s="9"/>
      <c r="T401" s="9"/>
      <c r="U401" s="9"/>
      <c r="V401" s="9"/>
      <c r="W401" s="9"/>
      <c r="X401" s="9"/>
      <c r="Y401" s="9"/>
      <c r="Z401" s="9"/>
      <c r="AA401" s="9"/>
      <c r="AB401" s="9"/>
      <c r="AC401" s="9"/>
    </row>
    <row r="402" s="1" customFormat="true" ht="12.75" hidden="false" customHeight="false" outlineLevel="0" collapsed="false">
      <c r="D402" s="511"/>
      <c r="E402" s="2"/>
      <c r="F402" s="2"/>
      <c r="G402" s="511"/>
      <c r="H402" s="2"/>
      <c r="I402" s="2"/>
      <c r="J402" s="101"/>
      <c r="K402" s="101"/>
      <c r="L402" s="101"/>
      <c r="M402" s="101"/>
      <c r="N402" s="101"/>
      <c r="O402" s="101"/>
      <c r="P402" s="101"/>
      <c r="Q402" s="114"/>
      <c r="R402" s="9"/>
      <c r="S402" s="9"/>
      <c r="T402" s="9"/>
      <c r="U402" s="9"/>
      <c r="V402" s="9"/>
      <c r="W402" s="9"/>
      <c r="X402" s="9"/>
      <c r="Y402" s="9"/>
      <c r="Z402" s="9"/>
      <c r="AA402" s="9"/>
      <c r="AB402" s="9"/>
      <c r="AC402" s="9"/>
    </row>
    <row r="403" s="1" customFormat="true" ht="12.75" hidden="false" customHeight="false" outlineLevel="0" collapsed="false">
      <c r="D403" s="511"/>
      <c r="E403" s="2"/>
      <c r="F403" s="2"/>
      <c r="G403" s="511"/>
      <c r="H403" s="2"/>
      <c r="I403" s="2"/>
      <c r="J403" s="101"/>
      <c r="K403" s="101"/>
      <c r="L403" s="101"/>
      <c r="M403" s="101"/>
      <c r="N403" s="101"/>
      <c r="O403" s="101"/>
      <c r="P403" s="101"/>
      <c r="Q403" s="114"/>
      <c r="R403" s="9"/>
      <c r="S403" s="9"/>
      <c r="T403" s="9"/>
      <c r="U403" s="9"/>
      <c r="V403" s="9"/>
      <c r="W403" s="9"/>
      <c r="X403" s="9"/>
      <c r="Y403" s="9"/>
      <c r="Z403" s="9"/>
      <c r="AA403" s="9"/>
      <c r="AB403" s="9"/>
      <c r="AC403" s="9"/>
    </row>
    <row r="404" s="1" customFormat="true" ht="12.75" hidden="false" customHeight="false" outlineLevel="0" collapsed="false">
      <c r="D404" s="511"/>
      <c r="E404" s="2"/>
      <c r="F404" s="2"/>
      <c r="G404" s="511"/>
      <c r="H404" s="2"/>
      <c r="I404" s="2"/>
      <c r="J404" s="101"/>
      <c r="K404" s="101"/>
      <c r="L404" s="101"/>
      <c r="M404" s="101"/>
      <c r="N404" s="101"/>
      <c r="O404" s="101"/>
      <c r="P404" s="101"/>
      <c r="Q404" s="114"/>
      <c r="R404" s="9"/>
      <c r="S404" s="9"/>
      <c r="T404" s="9"/>
      <c r="U404" s="9"/>
      <c r="V404" s="9"/>
      <c r="W404" s="9"/>
      <c r="X404" s="9"/>
      <c r="Y404" s="9"/>
      <c r="Z404" s="9"/>
      <c r="AA404" s="9"/>
      <c r="AB404" s="9"/>
      <c r="AC404" s="9"/>
    </row>
    <row r="405" s="1" customFormat="true" ht="12.75" hidden="false" customHeight="false" outlineLevel="0" collapsed="false">
      <c r="D405" s="511"/>
      <c r="E405" s="2"/>
      <c r="F405" s="2"/>
      <c r="G405" s="511"/>
      <c r="H405" s="2"/>
      <c r="I405" s="2"/>
      <c r="J405" s="101"/>
      <c r="K405" s="101"/>
      <c r="L405" s="101"/>
      <c r="M405" s="101"/>
      <c r="N405" s="101"/>
      <c r="O405" s="101"/>
      <c r="P405" s="101"/>
      <c r="Q405" s="114"/>
      <c r="R405" s="9"/>
      <c r="S405" s="9"/>
      <c r="T405" s="9"/>
      <c r="U405" s="9"/>
      <c r="V405" s="9"/>
      <c r="W405" s="9"/>
      <c r="X405" s="9"/>
      <c r="Y405" s="9"/>
      <c r="Z405" s="9"/>
      <c r="AA405" s="9"/>
      <c r="AB405" s="9"/>
      <c r="AC405" s="9"/>
    </row>
    <row r="406" s="1" customFormat="true" ht="12.75" hidden="false" customHeight="false" outlineLevel="0" collapsed="false">
      <c r="D406" s="511"/>
      <c r="E406" s="2"/>
      <c r="F406" s="2"/>
      <c r="G406" s="511"/>
      <c r="H406" s="2"/>
      <c r="I406" s="2"/>
      <c r="J406" s="101"/>
      <c r="K406" s="101"/>
      <c r="L406" s="101"/>
      <c r="M406" s="101"/>
      <c r="N406" s="101"/>
      <c r="O406" s="101"/>
      <c r="P406" s="101"/>
      <c r="Q406" s="114"/>
      <c r="R406" s="9"/>
      <c r="S406" s="9"/>
      <c r="T406" s="9"/>
      <c r="U406" s="9"/>
      <c r="V406" s="9"/>
      <c r="W406" s="9"/>
      <c r="X406" s="9"/>
      <c r="Y406" s="9"/>
      <c r="Z406" s="9"/>
      <c r="AA406" s="9"/>
      <c r="AB406" s="9"/>
      <c r="AC406" s="9"/>
    </row>
    <row r="407" s="1" customFormat="true" ht="12.75" hidden="false" customHeight="false" outlineLevel="0" collapsed="false">
      <c r="D407" s="511"/>
      <c r="E407" s="2"/>
      <c r="F407" s="2"/>
      <c r="G407" s="511"/>
      <c r="H407" s="2"/>
      <c r="I407" s="2"/>
      <c r="J407" s="101"/>
      <c r="K407" s="101"/>
      <c r="L407" s="101"/>
      <c r="M407" s="101"/>
      <c r="N407" s="101"/>
      <c r="O407" s="101"/>
      <c r="P407" s="101"/>
      <c r="Q407" s="114"/>
      <c r="R407" s="9"/>
      <c r="S407" s="9"/>
      <c r="T407" s="9"/>
      <c r="U407" s="9"/>
      <c r="V407" s="9"/>
      <c r="W407" s="9"/>
      <c r="X407" s="9"/>
      <c r="Y407" s="9"/>
      <c r="Z407" s="9"/>
      <c r="AA407" s="9"/>
      <c r="AB407" s="9"/>
      <c r="AC407" s="9"/>
    </row>
    <row r="408" s="1" customFormat="true" ht="12.75" hidden="false" customHeight="false" outlineLevel="0" collapsed="false">
      <c r="D408" s="511"/>
      <c r="E408" s="2"/>
      <c r="F408" s="2"/>
      <c r="G408" s="511"/>
      <c r="H408" s="2"/>
      <c r="I408" s="2"/>
      <c r="J408" s="101"/>
      <c r="K408" s="101"/>
      <c r="L408" s="101"/>
      <c r="M408" s="101"/>
      <c r="N408" s="101"/>
      <c r="O408" s="101"/>
      <c r="P408" s="101"/>
      <c r="Q408" s="114"/>
      <c r="R408" s="9"/>
      <c r="S408" s="9"/>
      <c r="T408" s="9"/>
      <c r="U408" s="9"/>
      <c r="V408" s="9"/>
      <c r="W408" s="9"/>
      <c r="X408" s="9"/>
      <c r="Y408" s="9"/>
      <c r="Z408" s="9"/>
      <c r="AA408" s="9"/>
      <c r="AB408" s="9"/>
      <c r="AC408" s="9"/>
    </row>
    <row r="409" s="1" customFormat="true" ht="12.75" hidden="false" customHeight="false" outlineLevel="0" collapsed="false">
      <c r="D409" s="511"/>
      <c r="E409" s="2"/>
      <c r="F409" s="2"/>
      <c r="G409" s="511"/>
      <c r="H409" s="2"/>
      <c r="I409" s="2"/>
      <c r="J409" s="101"/>
      <c r="K409" s="101"/>
      <c r="L409" s="101"/>
      <c r="M409" s="101"/>
      <c r="N409" s="101"/>
      <c r="O409" s="101"/>
      <c r="P409" s="101"/>
      <c r="Q409" s="114"/>
      <c r="R409" s="9"/>
      <c r="S409" s="9"/>
      <c r="T409" s="9"/>
      <c r="U409" s="9"/>
      <c r="V409" s="9"/>
      <c r="W409" s="9"/>
      <c r="X409" s="9"/>
      <c r="Y409" s="9"/>
      <c r="Z409" s="9"/>
      <c r="AA409" s="9"/>
      <c r="AB409" s="9"/>
      <c r="AC409" s="9"/>
    </row>
    <row r="410" s="1" customFormat="true" ht="12.75" hidden="false" customHeight="false" outlineLevel="0" collapsed="false">
      <c r="D410" s="511"/>
      <c r="E410" s="2"/>
      <c r="F410" s="2"/>
      <c r="G410" s="511"/>
      <c r="H410" s="2"/>
      <c r="I410" s="2"/>
      <c r="J410" s="101"/>
      <c r="K410" s="101"/>
      <c r="L410" s="101"/>
      <c r="M410" s="101"/>
      <c r="N410" s="101"/>
      <c r="O410" s="101"/>
      <c r="P410" s="101"/>
      <c r="Q410" s="114"/>
      <c r="R410" s="9"/>
      <c r="S410" s="9"/>
      <c r="T410" s="9"/>
      <c r="U410" s="9"/>
      <c r="V410" s="9"/>
      <c r="W410" s="9"/>
      <c r="X410" s="9"/>
      <c r="Y410" s="9"/>
      <c r="Z410" s="9"/>
      <c r="AA410" s="9"/>
      <c r="AB410" s="9"/>
      <c r="AC410" s="9"/>
    </row>
    <row r="411" s="1" customFormat="true" ht="12.75" hidden="false" customHeight="false" outlineLevel="0" collapsed="false">
      <c r="D411" s="511"/>
      <c r="E411" s="2"/>
      <c r="F411" s="2"/>
      <c r="G411" s="511"/>
      <c r="H411" s="2"/>
      <c r="I411" s="2"/>
      <c r="J411" s="101"/>
      <c r="K411" s="101"/>
      <c r="L411" s="101"/>
      <c r="M411" s="101"/>
      <c r="N411" s="101"/>
      <c r="O411" s="101"/>
      <c r="P411" s="101"/>
      <c r="Q411" s="114"/>
      <c r="R411" s="9"/>
      <c r="S411" s="9"/>
      <c r="T411" s="9"/>
      <c r="U411" s="9"/>
      <c r="V411" s="9"/>
      <c r="W411" s="9"/>
      <c r="X411" s="9"/>
      <c r="Y411" s="9"/>
      <c r="Z411" s="9"/>
      <c r="AA411" s="9"/>
      <c r="AB411" s="9"/>
      <c r="AC411" s="9"/>
    </row>
    <row r="412" s="1" customFormat="true" ht="12.75" hidden="false" customHeight="false" outlineLevel="0" collapsed="false">
      <c r="D412" s="511"/>
      <c r="E412" s="2"/>
      <c r="F412" s="2"/>
      <c r="G412" s="511"/>
      <c r="H412" s="2"/>
      <c r="I412" s="2"/>
      <c r="J412" s="101"/>
      <c r="K412" s="101"/>
      <c r="L412" s="101"/>
      <c r="M412" s="101"/>
      <c r="N412" s="101"/>
      <c r="O412" s="101"/>
      <c r="P412" s="101"/>
      <c r="Q412" s="114"/>
      <c r="R412" s="9"/>
      <c r="S412" s="9"/>
      <c r="T412" s="9"/>
      <c r="U412" s="9"/>
      <c r="V412" s="9"/>
      <c r="W412" s="9"/>
      <c r="X412" s="9"/>
      <c r="Y412" s="9"/>
      <c r="Z412" s="9"/>
      <c r="AA412" s="9"/>
      <c r="AB412" s="9"/>
      <c r="AC412" s="9"/>
    </row>
    <row r="413" s="1" customFormat="true" ht="12.75" hidden="false" customHeight="false" outlineLevel="0" collapsed="false">
      <c r="D413" s="511"/>
      <c r="E413" s="2"/>
      <c r="F413" s="2"/>
      <c r="G413" s="511"/>
      <c r="H413" s="2"/>
      <c r="I413" s="2"/>
      <c r="J413" s="101"/>
      <c r="K413" s="101"/>
      <c r="L413" s="101"/>
      <c r="M413" s="101"/>
      <c r="N413" s="101"/>
      <c r="O413" s="101"/>
      <c r="P413" s="101"/>
      <c r="Q413" s="114"/>
      <c r="R413" s="9"/>
      <c r="S413" s="9"/>
      <c r="T413" s="9"/>
      <c r="U413" s="9"/>
      <c r="V413" s="9"/>
      <c r="W413" s="9"/>
      <c r="X413" s="9"/>
      <c r="Y413" s="9"/>
      <c r="Z413" s="9"/>
      <c r="AA413" s="9"/>
      <c r="AB413" s="9"/>
      <c r="AC413" s="9"/>
    </row>
    <row r="414" s="1" customFormat="true" ht="12.75" hidden="false" customHeight="false" outlineLevel="0" collapsed="false">
      <c r="D414" s="511"/>
      <c r="E414" s="2"/>
      <c r="F414" s="2"/>
      <c r="G414" s="511"/>
      <c r="H414" s="2"/>
      <c r="I414" s="2"/>
      <c r="J414" s="101"/>
      <c r="K414" s="101"/>
      <c r="L414" s="101"/>
      <c r="M414" s="101"/>
      <c r="N414" s="101"/>
      <c r="O414" s="101"/>
      <c r="P414" s="101"/>
      <c r="Q414" s="114"/>
      <c r="R414" s="9"/>
      <c r="S414" s="9"/>
      <c r="T414" s="9"/>
      <c r="U414" s="9"/>
      <c r="V414" s="9"/>
      <c r="W414" s="9"/>
      <c r="X414" s="9"/>
      <c r="Y414" s="9"/>
      <c r="Z414" s="9"/>
      <c r="AA414" s="9"/>
      <c r="AB414" s="9"/>
      <c r="AC414" s="9"/>
    </row>
    <row r="415" s="1" customFormat="true" ht="12.75" hidden="false" customHeight="false" outlineLevel="0" collapsed="false">
      <c r="D415" s="511"/>
      <c r="E415" s="2"/>
      <c r="F415" s="2"/>
      <c r="G415" s="511"/>
      <c r="H415" s="2"/>
      <c r="I415" s="2"/>
      <c r="J415" s="101"/>
      <c r="K415" s="101"/>
      <c r="L415" s="101"/>
      <c r="M415" s="101"/>
      <c r="N415" s="101"/>
      <c r="O415" s="101"/>
      <c r="P415" s="101"/>
      <c r="Q415" s="114"/>
      <c r="R415" s="9"/>
      <c r="S415" s="9"/>
      <c r="T415" s="9"/>
      <c r="U415" s="9"/>
      <c r="V415" s="9"/>
      <c r="W415" s="9"/>
      <c r="X415" s="9"/>
      <c r="Y415" s="9"/>
      <c r="Z415" s="9"/>
      <c r="AA415" s="9"/>
      <c r="AB415" s="9"/>
      <c r="AC415" s="9"/>
    </row>
    <row r="416" s="1" customFormat="true" ht="12.75" hidden="false" customHeight="false" outlineLevel="0" collapsed="false">
      <c r="D416" s="511"/>
      <c r="E416" s="2"/>
      <c r="F416" s="2"/>
      <c r="G416" s="511"/>
      <c r="H416" s="2"/>
      <c r="I416" s="2"/>
      <c r="J416" s="101"/>
      <c r="K416" s="101"/>
      <c r="L416" s="101"/>
      <c r="M416" s="101"/>
      <c r="N416" s="101"/>
      <c r="O416" s="101"/>
      <c r="P416" s="101"/>
      <c r="Q416" s="114"/>
      <c r="R416" s="9"/>
      <c r="S416" s="9"/>
      <c r="T416" s="9"/>
      <c r="U416" s="9"/>
      <c r="V416" s="9"/>
      <c r="W416" s="9"/>
      <c r="X416" s="9"/>
      <c r="Y416" s="9"/>
      <c r="Z416" s="9"/>
      <c r="AA416" s="9"/>
      <c r="AB416" s="9"/>
      <c r="AC416" s="9"/>
    </row>
    <row r="417" s="1" customFormat="true" ht="12.75" hidden="false" customHeight="false" outlineLevel="0" collapsed="false">
      <c r="D417" s="511"/>
      <c r="E417" s="2"/>
      <c r="F417" s="2"/>
      <c r="G417" s="511"/>
      <c r="H417" s="2"/>
      <c r="I417" s="2"/>
      <c r="J417" s="101"/>
      <c r="K417" s="101"/>
      <c r="L417" s="101"/>
      <c r="M417" s="101"/>
      <c r="N417" s="101"/>
      <c r="O417" s="101"/>
      <c r="P417" s="101"/>
      <c r="Q417" s="114"/>
      <c r="R417" s="9"/>
      <c r="S417" s="9"/>
      <c r="T417" s="9"/>
      <c r="U417" s="9"/>
      <c r="V417" s="9"/>
      <c r="W417" s="9"/>
      <c r="X417" s="9"/>
      <c r="Y417" s="9"/>
      <c r="Z417" s="9"/>
      <c r="AA417" s="9"/>
      <c r="AB417" s="9"/>
      <c r="AC417" s="9"/>
    </row>
    <row r="418" s="1" customFormat="true" ht="12.75" hidden="false" customHeight="false" outlineLevel="0" collapsed="false">
      <c r="D418" s="511"/>
      <c r="E418" s="2"/>
      <c r="F418" s="2"/>
      <c r="G418" s="511"/>
      <c r="H418" s="2"/>
      <c r="I418" s="2"/>
      <c r="J418" s="101"/>
      <c r="K418" s="101"/>
      <c r="L418" s="101"/>
      <c r="M418" s="101"/>
      <c r="N418" s="101"/>
      <c r="O418" s="101"/>
      <c r="P418" s="101"/>
      <c r="Q418" s="114"/>
      <c r="R418" s="9"/>
      <c r="S418" s="9"/>
      <c r="T418" s="9"/>
      <c r="U418" s="9"/>
      <c r="V418" s="9"/>
      <c r="W418" s="9"/>
      <c r="X418" s="9"/>
      <c r="Y418" s="9"/>
      <c r="Z418" s="9"/>
      <c r="AA418" s="9"/>
      <c r="AB418" s="9"/>
      <c r="AC418" s="9"/>
    </row>
    <row r="419" s="1" customFormat="true" ht="12.75" hidden="false" customHeight="false" outlineLevel="0" collapsed="false">
      <c r="D419" s="511"/>
      <c r="E419" s="2"/>
      <c r="F419" s="2"/>
      <c r="G419" s="511"/>
      <c r="H419" s="2"/>
      <c r="I419" s="2"/>
      <c r="J419" s="101"/>
      <c r="K419" s="101"/>
      <c r="L419" s="101"/>
      <c r="M419" s="101"/>
      <c r="N419" s="101"/>
      <c r="O419" s="101"/>
      <c r="P419" s="101"/>
      <c r="Q419" s="114"/>
      <c r="R419" s="9"/>
      <c r="S419" s="9"/>
      <c r="T419" s="9"/>
      <c r="U419" s="9"/>
      <c r="V419" s="9"/>
      <c r="W419" s="9"/>
      <c r="X419" s="9"/>
      <c r="Y419" s="9"/>
      <c r="Z419" s="9"/>
      <c r="AA419" s="9"/>
      <c r="AB419" s="9"/>
      <c r="AC419" s="9"/>
    </row>
    <row r="420" s="1" customFormat="true" ht="12.75" hidden="false" customHeight="false" outlineLevel="0" collapsed="false">
      <c r="D420" s="511"/>
      <c r="E420" s="2"/>
      <c r="F420" s="2"/>
      <c r="G420" s="511"/>
      <c r="H420" s="2"/>
      <c r="I420" s="2"/>
      <c r="J420" s="101"/>
      <c r="K420" s="101"/>
      <c r="L420" s="101"/>
      <c r="M420" s="101"/>
      <c r="N420" s="101"/>
      <c r="O420" s="101"/>
      <c r="P420" s="101"/>
      <c r="Q420" s="114"/>
      <c r="R420" s="9"/>
      <c r="S420" s="9"/>
      <c r="T420" s="9"/>
      <c r="U420" s="9"/>
      <c r="V420" s="9"/>
      <c r="W420" s="9"/>
      <c r="X420" s="9"/>
      <c r="Y420" s="9"/>
      <c r="Z420" s="9"/>
      <c r="AA420" s="9"/>
      <c r="AB420" s="9"/>
      <c r="AC420" s="9"/>
    </row>
    <row r="421" s="1" customFormat="true" ht="12.75" hidden="false" customHeight="false" outlineLevel="0" collapsed="false">
      <c r="D421" s="511"/>
      <c r="E421" s="2"/>
      <c r="F421" s="2"/>
      <c r="G421" s="511"/>
      <c r="H421" s="2"/>
      <c r="I421" s="2"/>
      <c r="J421" s="101"/>
      <c r="K421" s="101"/>
      <c r="L421" s="101"/>
      <c r="M421" s="101"/>
      <c r="N421" s="101"/>
      <c r="O421" s="101"/>
      <c r="P421" s="101"/>
      <c r="Q421" s="114"/>
      <c r="R421" s="9"/>
      <c r="S421" s="9"/>
      <c r="T421" s="9"/>
      <c r="U421" s="9"/>
      <c r="V421" s="9"/>
      <c r="W421" s="9"/>
      <c r="X421" s="9"/>
      <c r="Y421" s="9"/>
      <c r="Z421" s="9"/>
      <c r="AA421" s="9"/>
      <c r="AB421" s="9"/>
      <c r="AC421" s="9"/>
    </row>
    <row r="422" s="1" customFormat="true" ht="12.75" hidden="false" customHeight="false" outlineLevel="0" collapsed="false">
      <c r="D422" s="511"/>
      <c r="E422" s="2"/>
      <c r="F422" s="2"/>
      <c r="G422" s="511"/>
      <c r="H422" s="2"/>
      <c r="I422" s="2"/>
      <c r="J422" s="101"/>
      <c r="K422" s="101"/>
      <c r="L422" s="101"/>
      <c r="M422" s="101"/>
      <c r="N422" s="101"/>
      <c r="O422" s="101"/>
      <c r="P422" s="101"/>
      <c r="Q422" s="114"/>
      <c r="R422" s="9"/>
      <c r="S422" s="9"/>
      <c r="T422" s="9"/>
      <c r="U422" s="9"/>
      <c r="V422" s="9"/>
      <c r="W422" s="9"/>
      <c r="X422" s="9"/>
      <c r="Y422" s="9"/>
      <c r="Z422" s="9"/>
      <c r="AA422" s="9"/>
      <c r="AB422" s="9"/>
      <c r="AC422" s="9"/>
    </row>
    <row r="423" s="1" customFormat="true" ht="12.75" hidden="false" customHeight="false" outlineLevel="0" collapsed="false">
      <c r="D423" s="511"/>
      <c r="E423" s="2"/>
      <c r="F423" s="2"/>
      <c r="G423" s="511"/>
      <c r="H423" s="2"/>
      <c r="I423" s="2"/>
      <c r="J423" s="101"/>
      <c r="K423" s="101"/>
      <c r="L423" s="101"/>
      <c r="M423" s="101"/>
      <c r="N423" s="101"/>
      <c r="O423" s="101"/>
      <c r="P423" s="101"/>
      <c r="Q423" s="114"/>
      <c r="R423" s="9"/>
      <c r="S423" s="9"/>
      <c r="T423" s="9"/>
      <c r="U423" s="9"/>
      <c r="V423" s="9"/>
      <c r="W423" s="9"/>
      <c r="X423" s="9"/>
      <c r="Y423" s="9"/>
      <c r="Z423" s="9"/>
      <c r="AA423" s="9"/>
      <c r="AB423" s="9"/>
      <c r="AC423" s="9"/>
    </row>
    <row r="424" s="1" customFormat="true" ht="12.75" hidden="false" customHeight="false" outlineLevel="0" collapsed="false">
      <c r="D424" s="511"/>
      <c r="E424" s="2"/>
      <c r="F424" s="2"/>
      <c r="G424" s="511"/>
      <c r="H424" s="2"/>
      <c r="I424" s="2"/>
      <c r="J424" s="101"/>
      <c r="K424" s="101"/>
      <c r="L424" s="101"/>
      <c r="M424" s="101"/>
      <c r="N424" s="101"/>
      <c r="O424" s="101"/>
      <c r="P424" s="101"/>
      <c r="Q424" s="114"/>
      <c r="R424" s="9"/>
      <c r="S424" s="9"/>
      <c r="T424" s="9"/>
      <c r="U424" s="9"/>
      <c r="V424" s="9"/>
      <c r="W424" s="9"/>
      <c r="X424" s="9"/>
      <c r="Y424" s="9"/>
      <c r="Z424" s="9"/>
      <c r="AA424" s="9"/>
      <c r="AB424" s="9"/>
      <c r="AC424" s="9"/>
    </row>
    <row r="425" s="1" customFormat="true" ht="12.75" hidden="false" customHeight="false" outlineLevel="0" collapsed="false">
      <c r="D425" s="511"/>
      <c r="E425" s="2"/>
      <c r="F425" s="2"/>
      <c r="G425" s="511"/>
      <c r="H425" s="2"/>
      <c r="I425" s="2"/>
      <c r="J425" s="101"/>
      <c r="K425" s="101"/>
      <c r="L425" s="101"/>
      <c r="M425" s="101"/>
      <c r="N425" s="101"/>
      <c r="O425" s="101"/>
      <c r="P425" s="101"/>
      <c r="Q425" s="114"/>
      <c r="R425" s="9"/>
      <c r="S425" s="9"/>
      <c r="T425" s="9"/>
      <c r="U425" s="9"/>
      <c r="V425" s="9"/>
      <c r="W425" s="9"/>
      <c r="X425" s="9"/>
      <c r="Y425" s="9"/>
      <c r="Z425" s="9"/>
      <c r="AA425" s="9"/>
      <c r="AB425" s="9"/>
      <c r="AC425" s="9"/>
    </row>
    <row r="426" s="1" customFormat="true" ht="12.75" hidden="false" customHeight="false" outlineLevel="0" collapsed="false">
      <c r="D426" s="511"/>
      <c r="E426" s="2"/>
      <c r="F426" s="2"/>
      <c r="G426" s="511"/>
      <c r="H426" s="2"/>
      <c r="I426" s="2"/>
      <c r="J426" s="101"/>
      <c r="K426" s="101"/>
      <c r="L426" s="101"/>
      <c r="M426" s="101"/>
      <c r="N426" s="101"/>
      <c r="O426" s="101"/>
      <c r="P426" s="101"/>
      <c r="Q426" s="114"/>
      <c r="R426" s="9"/>
      <c r="S426" s="9"/>
      <c r="T426" s="9"/>
      <c r="U426" s="9"/>
      <c r="V426" s="9"/>
      <c r="W426" s="9"/>
      <c r="X426" s="9"/>
      <c r="Y426" s="9"/>
      <c r="Z426" s="9"/>
      <c r="AA426" s="9"/>
      <c r="AB426" s="9"/>
      <c r="AC426" s="9"/>
    </row>
    <row r="427" s="1" customFormat="true" ht="12.75" hidden="false" customHeight="false" outlineLevel="0" collapsed="false">
      <c r="D427" s="511"/>
      <c r="E427" s="2"/>
      <c r="F427" s="2"/>
      <c r="G427" s="511"/>
      <c r="H427" s="2"/>
      <c r="I427" s="2"/>
      <c r="J427" s="101"/>
      <c r="K427" s="101"/>
      <c r="L427" s="101"/>
      <c r="M427" s="101"/>
      <c r="N427" s="101"/>
      <c r="O427" s="101"/>
      <c r="P427" s="101"/>
      <c r="Q427" s="114"/>
      <c r="R427" s="9"/>
      <c r="S427" s="9"/>
      <c r="T427" s="9"/>
      <c r="U427" s="9"/>
      <c r="V427" s="9"/>
      <c r="W427" s="9"/>
      <c r="X427" s="9"/>
      <c r="Y427" s="9"/>
      <c r="Z427" s="9"/>
      <c r="AA427" s="9"/>
      <c r="AB427" s="9"/>
      <c r="AC427" s="9"/>
    </row>
    <row r="428" s="1" customFormat="true" ht="12.75" hidden="false" customHeight="false" outlineLevel="0" collapsed="false">
      <c r="D428" s="511"/>
      <c r="E428" s="2"/>
      <c r="F428" s="2"/>
      <c r="G428" s="511"/>
      <c r="H428" s="2"/>
      <c r="I428" s="2"/>
      <c r="J428" s="101"/>
      <c r="K428" s="101"/>
      <c r="L428" s="101"/>
      <c r="M428" s="101"/>
      <c r="N428" s="101"/>
      <c r="O428" s="101"/>
      <c r="P428" s="101"/>
      <c r="Q428" s="114"/>
      <c r="R428" s="9"/>
      <c r="S428" s="9"/>
      <c r="T428" s="9"/>
      <c r="U428" s="9"/>
      <c r="V428" s="9"/>
      <c r="W428" s="9"/>
      <c r="X428" s="9"/>
      <c r="Y428" s="9"/>
      <c r="Z428" s="9"/>
      <c r="AA428" s="9"/>
      <c r="AB428" s="9"/>
      <c r="AC428" s="9"/>
    </row>
    <row r="429" s="1" customFormat="true" ht="12.75" hidden="false" customHeight="false" outlineLevel="0" collapsed="false">
      <c r="D429" s="511"/>
      <c r="E429" s="2"/>
      <c r="F429" s="2"/>
      <c r="G429" s="511"/>
      <c r="H429" s="2"/>
      <c r="I429" s="2"/>
      <c r="J429" s="101"/>
      <c r="K429" s="101"/>
      <c r="L429" s="101"/>
      <c r="M429" s="101"/>
      <c r="N429" s="101"/>
      <c r="O429" s="101"/>
      <c r="P429" s="101"/>
      <c r="Q429" s="114"/>
      <c r="R429" s="9"/>
      <c r="S429" s="9"/>
      <c r="T429" s="9"/>
      <c r="U429" s="9"/>
      <c r="V429" s="9"/>
      <c r="W429" s="9"/>
      <c r="X429" s="9"/>
      <c r="Y429" s="9"/>
      <c r="Z429" s="9"/>
      <c r="AA429" s="9"/>
      <c r="AB429" s="9"/>
      <c r="AC429" s="9"/>
    </row>
    <row r="430" s="1" customFormat="true" ht="12.75" hidden="false" customHeight="false" outlineLevel="0" collapsed="false">
      <c r="D430" s="511"/>
      <c r="E430" s="2"/>
      <c r="F430" s="2"/>
      <c r="G430" s="511"/>
      <c r="H430" s="2"/>
      <c r="I430" s="2"/>
      <c r="J430" s="101"/>
      <c r="K430" s="101"/>
      <c r="L430" s="101"/>
      <c r="M430" s="101"/>
      <c r="N430" s="101"/>
      <c r="O430" s="101"/>
      <c r="P430" s="101"/>
      <c r="Q430" s="114"/>
      <c r="R430" s="9"/>
      <c r="S430" s="9"/>
      <c r="T430" s="9"/>
      <c r="U430" s="9"/>
      <c r="V430" s="9"/>
      <c r="W430" s="9"/>
      <c r="X430" s="9"/>
      <c r="Y430" s="9"/>
      <c r="Z430" s="9"/>
      <c r="AA430" s="9"/>
      <c r="AB430" s="9"/>
      <c r="AC430" s="9"/>
    </row>
    <row r="431" s="1" customFormat="true" ht="12.75" hidden="false" customHeight="false" outlineLevel="0" collapsed="false">
      <c r="D431" s="511"/>
      <c r="E431" s="2"/>
      <c r="F431" s="2"/>
      <c r="G431" s="511"/>
      <c r="H431" s="2"/>
      <c r="I431" s="2"/>
      <c r="J431" s="101"/>
      <c r="K431" s="101"/>
      <c r="L431" s="101"/>
      <c r="M431" s="101"/>
      <c r="N431" s="101"/>
      <c r="O431" s="101"/>
      <c r="P431" s="101"/>
      <c r="Q431" s="114"/>
      <c r="R431" s="9"/>
      <c r="S431" s="9"/>
      <c r="T431" s="9"/>
      <c r="U431" s="9"/>
      <c r="V431" s="9"/>
      <c r="W431" s="9"/>
      <c r="X431" s="9"/>
      <c r="Y431" s="9"/>
      <c r="Z431" s="9"/>
      <c r="AA431" s="9"/>
      <c r="AB431" s="9"/>
      <c r="AC431" s="9"/>
    </row>
    <row r="432" s="1" customFormat="true" ht="12.75" hidden="false" customHeight="false" outlineLevel="0" collapsed="false">
      <c r="D432" s="511"/>
      <c r="E432" s="2"/>
      <c r="F432" s="2"/>
      <c r="G432" s="511"/>
      <c r="H432" s="2"/>
      <c r="I432" s="2"/>
      <c r="J432" s="101"/>
      <c r="K432" s="101"/>
      <c r="L432" s="101"/>
      <c r="M432" s="101"/>
      <c r="N432" s="101"/>
      <c r="O432" s="101"/>
      <c r="P432" s="101"/>
      <c r="Q432" s="114"/>
      <c r="R432" s="9"/>
      <c r="S432" s="9"/>
      <c r="T432" s="9"/>
      <c r="U432" s="9"/>
      <c r="V432" s="9"/>
      <c r="W432" s="9"/>
      <c r="X432" s="9"/>
      <c r="Y432" s="9"/>
      <c r="Z432" s="9"/>
      <c r="AA432" s="9"/>
      <c r="AB432" s="9"/>
      <c r="AC432" s="9"/>
    </row>
    <row r="433" s="1" customFormat="true" ht="12.75" hidden="false" customHeight="false" outlineLevel="0" collapsed="false">
      <c r="D433" s="511"/>
      <c r="E433" s="2"/>
      <c r="F433" s="2"/>
      <c r="G433" s="511"/>
      <c r="H433" s="2"/>
      <c r="I433" s="2"/>
      <c r="J433" s="101"/>
      <c r="K433" s="101"/>
      <c r="L433" s="101"/>
      <c r="M433" s="101"/>
      <c r="N433" s="101"/>
      <c r="O433" s="101"/>
      <c r="P433" s="101"/>
      <c r="Q433" s="114"/>
      <c r="R433" s="9"/>
      <c r="S433" s="9"/>
      <c r="T433" s="9"/>
      <c r="U433" s="9"/>
      <c r="V433" s="9"/>
      <c r="W433" s="9"/>
      <c r="X433" s="9"/>
      <c r="Y433" s="9"/>
      <c r="Z433" s="9"/>
      <c r="AA433" s="9"/>
      <c r="AB433" s="9"/>
      <c r="AC433" s="9"/>
    </row>
    <row r="434" s="1" customFormat="true" ht="12.75" hidden="false" customHeight="false" outlineLevel="0" collapsed="false">
      <c r="D434" s="511"/>
      <c r="E434" s="2"/>
      <c r="F434" s="2"/>
      <c r="G434" s="511"/>
      <c r="H434" s="2"/>
      <c r="I434" s="2"/>
      <c r="J434" s="101"/>
      <c r="K434" s="101"/>
      <c r="L434" s="101"/>
      <c r="M434" s="101"/>
      <c r="N434" s="101"/>
      <c r="O434" s="101"/>
      <c r="P434" s="101"/>
      <c r="Q434" s="114"/>
      <c r="R434" s="9"/>
      <c r="S434" s="9"/>
      <c r="T434" s="9"/>
      <c r="U434" s="9"/>
      <c r="V434" s="9"/>
      <c r="W434" s="9"/>
      <c r="X434" s="9"/>
      <c r="Y434" s="9"/>
      <c r="Z434" s="9"/>
      <c r="AA434" s="9"/>
      <c r="AB434" s="9"/>
      <c r="AC434" s="9"/>
    </row>
    <row r="435" s="1" customFormat="true" ht="12.75" hidden="false" customHeight="false" outlineLevel="0" collapsed="false">
      <c r="D435" s="511"/>
      <c r="E435" s="2"/>
      <c r="F435" s="2"/>
      <c r="G435" s="511"/>
      <c r="H435" s="2"/>
      <c r="I435" s="2"/>
      <c r="J435" s="101"/>
      <c r="K435" s="101"/>
      <c r="L435" s="101"/>
      <c r="M435" s="101"/>
      <c r="N435" s="101"/>
      <c r="O435" s="101"/>
      <c r="P435" s="101"/>
      <c r="Q435" s="114"/>
      <c r="R435" s="9"/>
      <c r="S435" s="9"/>
      <c r="T435" s="9"/>
      <c r="U435" s="9"/>
      <c r="V435" s="9"/>
      <c r="W435" s="9"/>
      <c r="X435" s="9"/>
      <c r="Y435" s="9"/>
      <c r="Z435" s="9"/>
      <c r="AA435" s="9"/>
      <c r="AB435" s="9"/>
      <c r="AC435" s="9"/>
    </row>
    <row r="436" s="1" customFormat="true" ht="12.75" hidden="false" customHeight="false" outlineLevel="0" collapsed="false">
      <c r="D436" s="511"/>
      <c r="E436" s="2"/>
      <c r="F436" s="2"/>
      <c r="G436" s="511"/>
      <c r="H436" s="2"/>
      <c r="I436" s="2"/>
      <c r="J436" s="101"/>
      <c r="K436" s="101"/>
      <c r="L436" s="101"/>
      <c r="M436" s="101"/>
      <c r="N436" s="101"/>
      <c r="O436" s="101"/>
      <c r="P436" s="101"/>
      <c r="Q436" s="114"/>
      <c r="R436" s="9"/>
      <c r="S436" s="9"/>
      <c r="T436" s="9"/>
      <c r="U436" s="9"/>
      <c r="V436" s="9"/>
      <c r="W436" s="9"/>
      <c r="X436" s="9"/>
      <c r="Y436" s="9"/>
      <c r="Z436" s="9"/>
      <c r="AA436" s="9"/>
      <c r="AB436" s="9"/>
      <c r="AC436" s="9"/>
    </row>
    <row r="437" s="1" customFormat="true" ht="12.75" hidden="false" customHeight="false" outlineLevel="0" collapsed="false">
      <c r="D437" s="511"/>
      <c r="E437" s="2"/>
      <c r="F437" s="2"/>
      <c r="G437" s="511"/>
      <c r="H437" s="2"/>
      <c r="I437" s="2"/>
      <c r="J437" s="101"/>
      <c r="K437" s="101"/>
      <c r="L437" s="101"/>
      <c r="M437" s="101"/>
      <c r="N437" s="101"/>
      <c r="O437" s="101"/>
      <c r="P437" s="101"/>
      <c r="Q437" s="114"/>
      <c r="R437" s="9"/>
      <c r="S437" s="9"/>
      <c r="T437" s="9"/>
      <c r="U437" s="9"/>
      <c r="V437" s="9"/>
      <c r="W437" s="9"/>
      <c r="X437" s="9"/>
      <c r="Y437" s="9"/>
      <c r="Z437" s="9"/>
      <c r="AA437" s="9"/>
      <c r="AB437" s="9"/>
      <c r="AC437" s="9"/>
    </row>
    <row r="438" s="1" customFormat="true" ht="12.75" hidden="false" customHeight="false" outlineLevel="0" collapsed="false">
      <c r="D438" s="511"/>
      <c r="E438" s="2"/>
      <c r="F438" s="2"/>
      <c r="G438" s="511"/>
      <c r="H438" s="2"/>
      <c r="I438" s="2"/>
      <c r="J438" s="101"/>
      <c r="K438" s="101"/>
      <c r="L438" s="101"/>
      <c r="M438" s="101"/>
      <c r="N438" s="101"/>
      <c r="O438" s="101"/>
      <c r="P438" s="101"/>
      <c r="Q438" s="114"/>
      <c r="R438" s="9"/>
      <c r="S438" s="9"/>
      <c r="T438" s="9"/>
      <c r="U438" s="9"/>
      <c r="V438" s="9"/>
      <c r="W438" s="9"/>
      <c r="X438" s="9"/>
      <c r="Y438" s="9"/>
      <c r="Z438" s="9"/>
      <c r="AA438" s="9"/>
      <c r="AB438" s="9"/>
      <c r="AC438" s="9"/>
    </row>
    <row r="439" s="1" customFormat="true" ht="12.75" hidden="false" customHeight="false" outlineLevel="0" collapsed="false">
      <c r="D439" s="511"/>
      <c r="E439" s="2"/>
      <c r="F439" s="2"/>
      <c r="G439" s="511"/>
      <c r="H439" s="2"/>
      <c r="I439" s="2"/>
      <c r="J439" s="101"/>
      <c r="K439" s="101"/>
      <c r="L439" s="101"/>
      <c r="M439" s="101"/>
      <c r="N439" s="101"/>
      <c r="O439" s="101"/>
      <c r="P439" s="101"/>
      <c r="Q439" s="114"/>
      <c r="R439" s="9"/>
      <c r="S439" s="9"/>
      <c r="T439" s="9"/>
      <c r="U439" s="9"/>
      <c r="V439" s="9"/>
      <c r="W439" s="9"/>
      <c r="X439" s="9"/>
      <c r="Y439" s="9"/>
      <c r="Z439" s="9"/>
      <c r="AA439" s="9"/>
      <c r="AB439" s="9"/>
      <c r="AC439" s="9"/>
    </row>
    <row r="440" s="1" customFormat="true" ht="12.75" hidden="false" customHeight="false" outlineLevel="0" collapsed="false">
      <c r="D440" s="511"/>
      <c r="E440" s="2"/>
      <c r="F440" s="2"/>
      <c r="G440" s="511"/>
      <c r="H440" s="2"/>
      <c r="I440" s="2"/>
      <c r="J440" s="101"/>
      <c r="K440" s="101"/>
      <c r="L440" s="101"/>
      <c r="M440" s="101"/>
      <c r="N440" s="101"/>
      <c r="O440" s="101"/>
      <c r="P440" s="101"/>
      <c r="Q440" s="114"/>
      <c r="R440" s="9"/>
      <c r="S440" s="9"/>
      <c r="T440" s="9"/>
      <c r="U440" s="9"/>
      <c r="V440" s="9"/>
      <c r="W440" s="9"/>
      <c r="X440" s="9"/>
      <c r="Y440" s="9"/>
      <c r="Z440" s="9"/>
      <c r="AA440" s="9"/>
      <c r="AB440" s="9"/>
      <c r="AC440" s="9"/>
    </row>
    <row r="441" s="1" customFormat="true" ht="12.75" hidden="false" customHeight="false" outlineLevel="0" collapsed="false">
      <c r="D441" s="511"/>
      <c r="E441" s="2"/>
      <c r="F441" s="2"/>
      <c r="G441" s="511"/>
      <c r="H441" s="2"/>
      <c r="I441" s="2"/>
      <c r="J441" s="101"/>
      <c r="K441" s="101"/>
      <c r="L441" s="101"/>
      <c r="M441" s="101"/>
      <c r="N441" s="101"/>
      <c r="O441" s="101"/>
      <c r="P441" s="101"/>
      <c r="Q441" s="114"/>
      <c r="R441" s="9"/>
      <c r="S441" s="9"/>
      <c r="T441" s="9"/>
      <c r="U441" s="9"/>
      <c r="V441" s="9"/>
      <c r="W441" s="9"/>
      <c r="X441" s="9"/>
      <c r="Y441" s="9"/>
      <c r="Z441" s="9"/>
      <c r="AA441" s="9"/>
      <c r="AB441" s="9"/>
      <c r="AC441" s="9"/>
    </row>
    <row r="442" s="1" customFormat="true" ht="12.75" hidden="false" customHeight="false" outlineLevel="0" collapsed="false">
      <c r="D442" s="511"/>
      <c r="E442" s="2"/>
      <c r="F442" s="2"/>
      <c r="G442" s="511"/>
      <c r="H442" s="2"/>
      <c r="I442" s="2"/>
      <c r="J442" s="101"/>
      <c r="K442" s="101"/>
      <c r="L442" s="101"/>
      <c r="M442" s="101"/>
      <c r="N442" s="101"/>
      <c r="O442" s="101"/>
      <c r="P442" s="101"/>
      <c r="Q442" s="114"/>
      <c r="R442" s="9"/>
      <c r="S442" s="9"/>
      <c r="T442" s="9"/>
      <c r="U442" s="9"/>
      <c r="V442" s="9"/>
      <c r="W442" s="9"/>
      <c r="X442" s="9"/>
      <c r="Y442" s="9"/>
      <c r="Z442" s="9"/>
      <c r="AA442" s="9"/>
      <c r="AB442" s="9"/>
      <c r="AC442" s="9"/>
    </row>
    <row r="443" s="1" customFormat="true" ht="12.75" hidden="false" customHeight="false" outlineLevel="0" collapsed="false">
      <c r="D443" s="511"/>
      <c r="E443" s="2"/>
      <c r="F443" s="2"/>
      <c r="G443" s="511"/>
      <c r="H443" s="2"/>
      <c r="I443" s="2"/>
      <c r="J443" s="101"/>
      <c r="K443" s="101"/>
      <c r="L443" s="101"/>
      <c r="M443" s="101"/>
      <c r="N443" s="101"/>
      <c r="O443" s="101"/>
      <c r="P443" s="101"/>
      <c r="Q443" s="114"/>
      <c r="R443" s="9"/>
      <c r="S443" s="9"/>
      <c r="T443" s="9"/>
      <c r="U443" s="9"/>
      <c r="V443" s="9"/>
      <c r="W443" s="9"/>
      <c r="X443" s="9"/>
      <c r="Y443" s="9"/>
      <c r="Z443" s="9"/>
      <c r="AA443" s="9"/>
      <c r="AB443" s="9"/>
      <c r="AC443" s="9"/>
    </row>
    <row r="444" s="1" customFormat="true" ht="12.75" hidden="false" customHeight="false" outlineLevel="0" collapsed="false">
      <c r="D444" s="511"/>
      <c r="E444" s="2"/>
      <c r="F444" s="2"/>
      <c r="G444" s="511"/>
      <c r="H444" s="2"/>
      <c r="I444" s="2"/>
      <c r="J444" s="101"/>
      <c r="K444" s="101"/>
      <c r="L444" s="101"/>
      <c r="M444" s="101"/>
      <c r="N444" s="101"/>
      <c r="O444" s="101"/>
      <c r="P444" s="101"/>
      <c r="Q444" s="114"/>
      <c r="R444" s="9"/>
      <c r="S444" s="9"/>
      <c r="T444" s="9"/>
      <c r="U444" s="9"/>
      <c r="V444" s="9"/>
      <c r="W444" s="9"/>
      <c r="X444" s="9"/>
      <c r="Y444" s="9"/>
      <c r="Z444" s="9"/>
      <c r="AA444" s="9"/>
      <c r="AB444" s="9"/>
      <c r="AC444" s="9"/>
    </row>
    <row r="445" s="1" customFormat="true" ht="12.75" hidden="false" customHeight="false" outlineLevel="0" collapsed="false">
      <c r="D445" s="511"/>
      <c r="E445" s="2"/>
      <c r="F445" s="2"/>
      <c r="G445" s="511"/>
      <c r="H445" s="2"/>
      <c r="I445" s="2"/>
      <c r="J445" s="101"/>
      <c r="K445" s="101"/>
      <c r="L445" s="101"/>
      <c r="M445" s="101"/>
      <c r="N445" s="101"/>
      <c r="O445" s="101"/>
      <c r="P445" s="101"/>
      <c r="Q445" s="114"/>
      <c r="R445" s="9"/>
      <c r="S445" s="9"/>
      <c r="T445" s="9"/>
      <c r="U445" s="9"/>
      <c r="V445" s="9"/>
      <c r="W445" s="9"/>
      <c r="X445" s="9"/>
      <c r="Y445" s="9"/>
      <c r="Z445" s="9"/>
      <c r="AA445" s="9"/>
      <c r="AB445" s="9"/>
      <c r="AC445" s="9"/>
    </row>
    <row r="446" s="1" customFormat="true" ht="12.75" hidden="false" customHeight="false" outlineLevel="0" collapsed="false">
      <c r="D446" s="511"/>
      <c r="E446" s="2"/>
      <c r="F446" s="2"/>
      <c r="G446" s="511"/>
      <c r="H446" s="2"/>
      <c r="I446" s="2"/>
      <c r="J446" s="101"/>
      <c r="K446" s="101"/>
      <c r="L446" s="101"/>
      <c r="M446" s="101"/>
      <c r="N446" s="101"/>
      <c r="O446" s="101"/>
      <c r="P446" s="101"/>
      <c r="Q446" s="114"/>
      <c r="R446" s="9"/>
      <c r="S446" s="9"/>
      <c r="T446" s="9"/>
      <c r="U446" s="9"/>
      <c r="V446" s="9"/>
      <c r="W446" s="9"/>
      <c r="X446" s="9"/>
      <c r="Y446" s="9"/>
      <c r="Z446" s="9"/>
      <c r="AA446" s="9"/>
      <c r="AB446" s="9"/>
      <c r="AC446" s="9"/>
    </row>
    <row r="447" s="1" customFormat="true" ht="12.75" hidden="false" customHeight="false" outlineLevel="0" collapsed="false">
      <c r="D447" s="511"/>
      <c r="E447" s="2"/>
      <c r="F447" s="2"/>
      <c r="G447" s="511"/>
      <c r="H447" s="2"/>
      <c r="I447" s="2"/>
      <c r="J447" s="101"/>
      <c r="K447" s="101"/>
      <c r="L447" s="101"/>
      <c r="M447" s="101"/>
      <c r="N447" s="101"/>
      <c r="O447" s="101"/>
      <c r="P447" s="101"/>
      <c r="Q447" s="114"/>
      <c r="R447" s="9"/>
      <c r="S447" s="9"/>
      <c r="T447" s="9"/>
      <c r="U447" s="9"/>
      <c r="V447" s="9"/>
      <c r="W447" s="9"/>
      <c r="X447" s="9"/>
      <c r="Y447" s="9"/>
      <c r="Z447" s="9"/>
      <c r="AA447" s="9"/>
      <c r="AB447" s="9"/>
      <c r="AC447" s="9"/>
    </row>
    <row r="448" s="1" customFormat="true" ht="12.75" hidden="false" customHeight="false" outlineLevel="0" collapsed="false">
      <c r="D448" s="511"/>
      <c r="E448" s="2"/>
      <c r="F448" s="2"/>
      <c r="G448" s="511"/>
      <c r="H448" s="2"/>
      <c r="I448" s="2"/>
      <c r="J448" s="101"/>
      <c r="K448" s="101"/>
      <c r="L448" s="101"/>
      <c r="M448" s="101"/>
      <c r="N448" s="101"/>
      <c r="O448" s="101"/>
      <c r="P448" s="101"/>
      <c r="Q448" s="114"/>
      <c r="R448" s="9"/>
      <c r="S448" s="9"/>
      <c r="T448" s="9"/>
      <c r="U448" s="9"/>
      <c r="V448" s="9"/>
      <c r="W448" s="9"/>
      <c r="X448" s="9"/>
      <c r="Y448" s="9"/>
      <c r="Z448" s="9"/>
      <c r="AA448" s="9"/>
      <c r="AB448" s="9"/>
      <c r="AC448" s="9"/>
    </row>
    <row r="449" s="1" customFormat="true" ht="12.75" hidden="false" customHeight="false" outlineLevel="0" collapsed="false">
      <c r="D449" s="511"/>
      <c r="E449" s="2"/>
      <c r="F449" s="2"/>
      <c r="G449" s="511"/>
      <c r="H449" s="2"/>
      <c r="I449" s="2"/>
      <c r="J449" s="101"/>
      <c r="K449" s="101"/>
      <c r="L449" s="101"/>
      <c r="M449" s="101"/>
      <c r="N449" s="101"/>
      <c r="O449" s="101"/>
      <c r="P449" s="101"/>
      <c r="Q449" s="114"/>
      <c r="R449" s="9"/>
      <c r="S449" s="9"/>
      <c r="T449" s="9"/>
      <c r="U449" s="9"/>
      <c r="V449" s="9"/>
      <c r="W449" s="9"/>
      <c r="X449" s="9"/>
      <c r="Y449" s="9"/>
      <c r="Z449" s="9"/>
      <c r="AA449" s="9"/>
      <c r="AB449" s="9"/>
      <c r="AC449" s="9"/>
    </row>
    <row r="450" s="1" customFormat="true" ht="12.75" hidden="false" customHeight="false" outlineLevel="0" collapsed="false">
      <c r="D450" s="511"/>
      <c r="E450" s="2"/>
      <c r="F450" s="2"/>
      <c r="G450" s="511"/>
      <c r="H450" s="2"/>
      <c r="I450" s="2"/>
      <c r="J450" s="101"/>
      <c r="K450" s="101"/>
      <c r="L450" s="101"/>
      <c r="M450" s="101"/>
      <c r="N450" s="101"/>
      <c r="O450" s="101"/>
      <c r="P450" s="101"/>
      <c r="Q450" s="114"/>
      <c r="R450" s="9"/>
      <c r="S450" s="9"/>
      <c r="T450" s="9"/>
      <c r="U450" s="9"/>
      <c r="V450" s="9"/>
      <c r="W450" s="9"/>
      <c r="X450" s="9"/>
      <c r="Y450" s="9"/>
      <c r="Z450" s="9"/>
      <c r="AA450" s="9"/>
      <c r="AB450" s="9"/>
      <c r="AC450" s="9"/>
    </row>
    <row r="451" s="1" customFormat="true" ht="12.75" hidden="false" customHeight="false" outlineLevel="0" collapsed="false">
      <c r="D451" s="511"/>
      <c r="E451" s="2"/>
      <c r="F451" s="2"/>
      <c r="G451" s="511"/>
      <c r="H451" s="2"/>
      <c r="I451" s="2"/>
      <c r="J451" s="101"/>
      <c r="K451" s="101"/>
      <c r="L451" s="101"/>
      <c r="M451" s="101"/>
      <c r="N451" s="101"/>
      <c r="O451" s="101"/>
      <c r="P451" s="101"/>
      <c r="Q451" s="114"/>
      <c r="R451" s="9"/>
      <c r="S451" s="9"/>
      <c r="T451" s="9"/>
      <c r="U451" s="9"/>
      <c r="V451" s="9"/>
      <c r="W451" s="9"/>
      <c r="X451" s="9"/>
      <c r="Y451" s="9"/>
      <c r="Z451" s="9"/>
      <c r="AA451" s="9"/>
      <c r="AB451" s="9"/>
      <c r="AC451" s="9"/>
    </row>
    <row r="452" s="1" customFormat="true" ht="12.75" hidden="false" customHeight="false" outlineLevel="0" collapsed="false">
      <c r="D452" s="511"/>
      <c r="E452" s="2"/>
      <c r="F452" s="2"/>
      <c r="G452" s="511"/>
      <c r="H452" s="2"/>
      <c r="I452" s="2"/>
      <c r="J452" s="101"/>
      <c r="K452" s="101"/>
      <c r="L452" s="101"/>
      <c r="M452" s="101"/>
      <c r="N452" s="101"/>
      <c r="O452" s="101"/>
      <c r="P452" s="101"/>
      <c r="Q452" s="114"/>
      <c r="R452" s="9"/>
      <c r="S452" s="9"/>
      <c r="T452" s="9"/>
      <c r="U452" s="9"/>
      <c r="V452" s="9"/>
      <c r="W452" s="9"/>
      <c r="X452" s="9"/>
      <c r="Y452" s="9"/>
      <c r="Z452" s="9"/>
      <c r="AA452" s="9"/>
      <c r="AB452" s="9"/>
      <c r="AC452" s="9"/>
    </row>
    <row r="453" s="1" customFormat="true" ht="12.75" hidden="false" customHeight="false" outlineLevel="0" collapsed="false">
      <c r="D453" s="511"/>
      <c r="E453" s="2"/>
      <c r="F453" s="2"/>
      <c r="G453" s="511"/>
      <c r="H453" s="2"/>
      <c r="I453" s="2"/>
      <c r="J453" s="101"/>
      <c r="K453" s="101"/>
      <c r="L453" s="101"/>
      <c r="M453" s="101"/>
      <c r="N453" s="101"/>
      <c r="O453" s="101"/>
      <c r="P453" s="101"/>
      <c r="Q453" s="114"/>
      <c r="R453" s="9"/>
      <c r="S453" s="9"/>
      <c r="T453" s="9"/>
      <c r="U453" s="9"/>
      <c r="V453" s="9"/>
      <c r="W453" s="9"/>
      <c r="X453" s="9"/>
      <c r="Y453" s="9"/>
      <c r="Z453" s="9"/>
      <c r="AA453" s="9"/>
      <c r="AB453" s="9"/>
      <c r="AC453" s="9"/>
    </row>
    <row r="454" s="1" customFormat="true" ht="12.75" hidden="false" customHeight="false" outlineLevel="0" collapsed="false">
      <c r="D454" s="511"/>
      <c r="E454" s="2"/>
      <c r="F454" s="2"/>
      <c r="G454" s="511"/>
      <c r="H454" s="2"/>
      <c r="I454" s="2"/>
      <c r="J454" s="101"/>
      <c r="K454" s="101"/>
      <c r="L454" s="101"/>
      <c r="M454" s="101"/>
      <c r="N454" s="101"/>
      <c r="O454" s="101"/>
      <c r="P454" s="101"/>
      <c r="Q454" s="114"/>
      <c r="R454" s="9"/>
      <c r="S454" s="9"/>
      <c r="T454" s="9"/>
      <c r="U454" s="9"/>
      <c r="V454" s="9"/>
      <c r="W454" s="9"/>
      <c r="X454" s="9"/>
      <c r="Y454" s="9"/>
      <c r="Z454" s="9"/>
      <c r="AA454" s="9"/>
      <c r="AB454" s="9"/>
      <c r="AC454" s="9"/>
    </row>
    <row r="455" s="1" customFormat="true" ht="12.75" hidden="false" customHeight="false" outlineLevel="0" collapsed="false">
      <c r="D455" s="511"/>
      <c r="E455" s="2"/>
      <c r="F455" s="2"/>
      <c r="G455" s="511"/>
      <c r="H455" s="2"/>
      <c r="I455" s="2"/>
      <c r="J455" s="101"/>
      <c r="K455" s="101"/>
      <c r="L455" s="101"/>
      <c r="M455" s="101"/>
      <c r="N455" s="101"/>
      <c r="O455" s="101"/>
      <c r="P455" s="101"/>
      <c r="Q455" s="114"/>
      <c r="R455" s="9"/>
      <c r="S455" s="9"/>
      <c r="T455" s="9"/>
      <c r="U455" s="9"/>
      <c r="V455" s="9"/>
      <c r="W455" s="9"/>
      <c r="X455" s="9"/>
      <c r="Y455" s="9"/>
      <c r="Z455" s="9"/>
      <c r="AA455" s="9"/>
      <c r="AB455" s="9"/>
      <c r="AC455" s="9"/>
    </row>
    <row r="456" s="1" customFormat="true" ht="12.75" hidden="false" customHeight="false" outlineLevel="0" collapsed="false">
      <c r="D456" s="511"/>
      <c r="E456" s="2"/>
      <c r="F456" s="2"/>
      <c r="G456" s="511"/>
      <c r="H456" s="2"/>
      <c r="I456" s="2"/>
      <c r="J456" s="101"/>
      <c r="K456" s="101"/>
      <c r="L456" s="101"/>
      <c r="M456" s="101"/>
      <c r="N456" s="101"/>
      <c r="O456" s="101"/>
      <c r="P456" s="101"/>
      <c r="Q456" s="114"/>
      <c r="R456" s="9"/>
      <c r="S456" s="9"/>
      <c r="T456" s="9"/>
      <c r="U456" s="9"/>
      <c r="V456" s="9"/>
      <c r="W456" s="9"/>
      <c r="X456" s="9"/>
      <c r="Y456" s="9"/>
      <c r="Z456" s="9"/>
      <c r="AA456" s="9"/>
      <c r="AB456" s="9"/>
      <c r="AC456" s="9"/>
    </row>
    <row r="457" s="1" customFormat="true" ht="12.75" hidden="false" customHeight="false" outlineLevel="0" collapsed="false">
      <c r="D457" s="511"/>
      <c r="E457" s="2"/>
      <c r="F457" s="2"/>
      <c r="G457" s="511"/>
      <c r="H457" s="2"/>
      <c r="I457" s="2"/>
      <c r="J457" s="101"/>
      <c r="K457" s="101"/>
      <c r="L457" s="101"/>
      <c r="M457" s="101"/>
      <c r="N457" s="101"/>
      <c r="O457" s="101"/>
      <c r="P457" s="101"/>
      <c r="Q457" s="114"/>
      <c r="R457" s="9"/>
      <c r="S457" s="9"/>
      <c r="T457" s="9"/>
      <c r="U457" s="9"/>
      <c r="V457" s="9"/>
      <c r="W457" s="9"/>
      <c r="X457" s="9"/>
      <c r="Y457" s="9"/>
      <c r="Z457" s="9"/>
      <c r="AA457" s="9"/>
      <c r="AB457" s="9"/>
      <c r="AC457" s="9"/>
    </row>
    <row r="458" s="1" customFormat="true" ht="12.75" hidden="false" customHeight="false" outlineLevel="0" collapsed="false">
      <c r="D458" s="511"/>
      <c r="E458" s="2"/>
      <c r="F458" s="2"/>
      <c r="G458" s="511"/>
      <c r="H458" s="2"/>
      <c r="I458" s="2"/>
      <c r="J458" s="101"/>
      <c r="K458" s="101"/>
      <c r="L458" s="101"/>
      <c r="M458" s="101"/>
      <c r="N458" s="101"/>
      <c r="O458" s="101"/>
      <c r="P458" s="101"/>
      <c r="Q458" s="114"/>
      <c r="R458" s="9"/>
      <c r="S458" s="9"/>
      <c r="T458" s="9"/>
      <c r="U458" s="9"/>
      <c r="V458" s="9"/>
      <c r="W458" s="9"/>
      <c r="X458" s="9"/>
      <c r="Y458" s="9"/>
      <c r="Z458" s="9"/>
      <c r="AA458" s="9"/>
      <c r="AB458" s="9"/>
      <c r="AC458" s="9"/>
    </row>
    <row r="459" s="1" customFormat="true" ht="12.75" hidden="false" customHeight="false" outlineLevel="0" collapsed="false">
      <c r="D459" s="511"/>
      <c r="E459" s="2"/>
      <c r="F459" s="2"/>
      <c r="G459" s="511"/>
      <c r="H459" s="2"/>
      <c r="I459" s="2"/>
      <c r="J459" s="101"/>
      <c r="K459" s="101"/>
      <c r="L459" s="101"/>
      <c r="M459" s="101"/>
      <c r="N459" s="101"/>
      <c r="O459" s="101"/>
      <c r="P459" s="101"/>
      <c r="Q459" s="114"/>
      <c r="R459" s="9"/>
      <c r="S459" s="9"/>
      <c r="T459" s="9"/>
      <c r="U459" s="9"/>
      <c r="V459" s="9"/>
      <c r="W459" s="9"/>
      <c r="X459" s="9"/>
      <c r="Y459" s="9"/>
      <c r="Z459" s="9"/>
      <c r="AA459" s="9"/>
      <c r="AB459" s="9"/>
      <c r="AC459" s="9"/>
    </row>
    <row r="460" s="1" customFormat="true" ht="12.75" hidden="false" customHeight="false" outlineLevel="0" collapsed="false">
      <c r="D460" s="511"/>
      <c r="E460" s="2"/>
      <c r="F460" s="2"/>
      <c r="G460" s="511"/>
      <c r="H460" s="2"/>
      <c r="I460" s="2"/>
      <c r="J460" s="101"/>
      <c r="K460" s="101"/>
      <c r="L460" s="101"/>
      <c r="M460" s="101"/>
      <c r="N460" s="101"/>
      <c r="O460" s="101"/>
      <c r="P460" s="101"/>
      <c r="Q460" s="114"/>
      <c r="R460" s="9"/>
      <c r="S460" s="9"/>
      <c r="T460" s="9"/>
      <c r="U460" s="9"/>
      <c r="V460" s="9"/>
      <c r="W460" s="9"/>
      <c r="X460" s="9"/>
      <c r="Y460" s="9"/>
      <c r="Z460" s="9"/>
      <c r="AA460" s="9"/>
      <c r="AB460" s="9"/>
      <c r="AC460" s="9"/>
    </row>
    <row r="461" s="1" customFormat="true" ht="12.75" hidden="false" customHeight="false" outlineLevel="0" collapsed="false">
      <c r="D461" s="511"/>
      <c r="E461" s="2"/>
      <c r="F461" s="2"/>
      <c r="G461" s="511"/>
      <c r="H461" s="2"/>
      <c r="I461" s="2"/>
      <c r="J461" s="101"/>
      <c r="K461" s="101"/>
      <c r="L461" s="101"/>
      <c r="M461" s="101"/>
      <c r="N461" s="101"/>
      <c r="O461" s="101"/>
      <c r="P461" s="101"/>
      <c r="Q461" s="114"/>
      <c r="R461" s="9"/>
      <c r="S461" s="9"/>
      <c r="T461" s="9"/>
      <c r="U461" s="9"/>
      <c r="V461" s="9"/>
      <c r="W461" s="9"/>
      <c r="X461" s="9"/>
      <c r="Y461" s="9"/>
      <c r="Z461" s="9"/>
      <c r="AA461" s="9"/>
      <c r="AB461" s="9"/>
      <c r="AC461" s="9"/>
    </row>
    <row r="462" s="1" customFormat="true" ht="12.75" hidden="false" customHeight="false" outlineLevel="0" collapsed="false">
      <c r="D462" s="511"/>
      <c r="E462" s="2"/>
      <c r="F462" s="2"/>
      <c r="G462" s="511"/>
      <c r="H462" s="2"/>
      <c r="I462" s="2"/>
      <c r="J462" s="101"/>
      <c r="K462" s="101"/>
      <c r="L462" s="101"/>
      <c r="M462" s="101"/>
      <c r="N462" s="101"/>
      <c r="O462" s="101"/>
      <c r="P462" s="101"/>
      <c r="Q462" s="114"/>
      <c r="R462" s="9"/>
      <c r="S462" s="9"/>
      <c r="T462" s="9"/>
      <c r="U462" s="9"/>
      <c r="V462" s="9"/>
      <c r="W462" s="9"/>
      <c r="X462" s="9"/>
      <c r="Y462" s="9"/>
      <c r="Z462" s="9"/>
      <c r="AA462" s="9"/>
      <c r="AB462" s="9"/>
      <c r="AC462" s="9"/>
    </row>
    <row r="463" s="1" customFormat="true" ht="12.75" hidden="false" customHeight="false" outlineLevel="0" collapsed="false">
      <c r="D463" s="511"/>
      <c r="E463" s="2"/>
      <c r="F463" s="2"/>
      <c r="G463" s="511"/>
      <c r="H463" s="2"/>
      <c r="I463" s="2"/>
      <c r="J463" s="101"/>
      <c r="K463" s="101"/>
      <c r="L463" s="101"/>
      <c r="M463" s="101"/>
      <c r="N463" s="101"/>
      <c r="O463" s="101"/>
      <c r="P463" s="101"/>
      <c r="Q463" s="114"/>
      <c r="R463" s="9"/>
      <c r="S463" s="9"/>
      <c r="T463" s="9"/>
      <c r="U463" s="9"/>
      <c r="V463" s="9"/>
      <c r="W463" s="9"/>
      <c r="X463" s="9"/>
      <c r="Y463" s="9"/>
      <c r="Z463" s="9"/>
      <c r="AA463" s="9"/>
      <c r="AB463" s="9"/>
      <c r="AC463" s="9"/>
    </row>
    <row r="464" s="1" customFormat="true" ht="12.75" hidden="false" customHeight="false" outlineLevel="0" collapsed="false">
      <c r="D464" s="511"/>
      <c r="E464" s="2"/>
      <c r="F464" s="2"/>
      <c r="G464" s="511"/>
      <c r="H464" s="2"/>
      <c r="I464" s="2"/>
      <c r="J464" s="101"/>
      <c r="K464" s="101"/>
      <c r="L464" s="101"/>
      <c r="M464" s="101"/>
      <c r="N464" s="101"/>
      <c r="O464" s="101"/>
      <c r="P464" s="101"/>
      <c r="Q464" s="114"/>
      <c r="R464" s="9"/>
      <c r="S464" s="9"/>
      <c r="T464" s="9"/>
      <c r="U464" s="9"/>
      <c r="V464" s="9"/>
      <c r="W464" s="9"/>
      <c r="X464" s="9"/>
      <c r="Y464" s="9"/>
      <c r="Z464" s="9"/>
      <c r="AA464" s="9"/>
      <c r="AB464" s="9"/>
      <c r="AC464" s="9"/>
    </row>
    <row r="465" s="1" customFormat="true" ht="12.75" hidden="false" customHeight="false" outlineLevel="0" collapsed="false">
      <c r="D465" s="511"/>
      <c r="E465" s="2"/>
      <c r="F465" s="2"/>
      <c r="G465" s="511"/>
      <c r="H465" s="2"/>
      <c r="I465" s="2"/>
      <c r="J465" s="101"/>
      <c r="K465" s="101"/>
      <c r="L465" s="101"/>
      <c r="M465" s="101"/>
      <c r="N465" s="101"/>
      <c r="O465" s="101"/>
      <c r="P465" s="101"/>
      <c r="Q465" s="114"/>
      <c r="R465" s="9"/>
      <c r="S465" s="9"/>
      <c r="T465" s="9"/>
      <c r="U465" s="9"/>
      <c r="V465" s="9"/>
      <c r="W465" s="9"/>
      <c r="X465" s="9"/>
      <c r="Y465" s="9"/>
      <c r="Z465" s="9"/>
      <c r="AA465" s="9"/>
      <c r="AB465" s="9"/>
      <c r="AC465" s="9"/>
    </row>
    <row r="466" s="1" customFormat="true" ht="12.75" hidden="false" customHeight="false" outlineLevel="0" collapsed="false">
      <c r="D466" s="511"/>
      <c r="E466" s="2"/>
      <c r="F466" s="2"/>
      <c r="G466" s="511"/>
      <c r="H466" s="2"/>
      <c r="I466" s="2"/>
      <c r="J466" s="101"/>
      <c r="K466" s="101"/>
      <c r="L466" s="101"/>
      <c r="M466" s="101"/>
      <c r="N466" s="101"/>
      <c r="O466" s="101"/>
      <c r="P466" s="101"/>
      <c r="Q466" s="114"/>
      <c r="R466" s="9"/>
      <c r="S466" s="9"/>
      <c r="T466" s="9"/>
      <c r="U466" s="9"/>
      <c r="V466" s="9"/>
      <c r="W466" s="9"/>
      <c r="X466" s="9"/>
      <c r="Y466" s="9"/>
      <c r="Z466" s="9"/>
      <c r="AA466" s="9"/>
      <c r="AB466" s="9"/>
      <c r="AC466" s="9"/>
    </row>
    <row r="467" s="1" customFormat="true" ht="12.75" hidden="false" customHeight="false" outlineLevel="0" collapsed="false">
      <c r="D467" s="511"/>
      <c r="E467" s="2"/>
      <c r="F467" s="2"/>
      <c r="G467" s="511"/>
      <c r="H467" s="2"/>
      <c r="I467" s="2"/>
      <c r="J467" s="101"/>
      <c r="K467" s="101"/>
      <c r="L467" s="101"/>
      <c r="M467" s="101"/>
      <c r="N467" s="101"/>
      <c r="O467" s="101"/>
      <c r="P467" s="101"/>
      <c r="Q467" s="114"/>
      <c r="R467" s="9"/>
      <c r="S467" s="9"/>
      <c r="T467" s="9"/>
      <c r="U467" s="9"/>
      <c r="V467" s="9"/>
      <c r="W467" s="9"/>
      <c r="X467" s="9"/>
      <c r="Y467" s="9"/>
      <c r="Z467" s="9"/>
      <c r="AA467" s="9"/>
      <c r="AB467" s="9"/>
      <c r="AC467" s="9"/>
    </row>
    <row r="468" s="1" customFormat="true" ht="12.75" hidden="false" customHeight="false" outlineLevel="0" collapsed="false">
      <c r="D468" s="511"/>
      <c r="E468" s="2"/>
      <c r="F468" s="2"/>
      <c r="G468" s="511"/>
      <c r="H468" s="2"/>
      <c r="I468" s="2"/>
      <c r="J468" s="101"/>
      <c r="K468" s="101"/>
      <c r="L468" s="101"/>
      <c r="M468" s="101"/>
      <c r="N468" s="101"/>
      <c r="O468" s="101"/>
      <c r="P468" s="101"/>
      <c r="Q468" s="114"/>
      <c r="R468" s="9"/>
      <c r="S468" s="9"/>
      <c r="T468" s="9"/>
      <c r="U468" s="9"/>
      <c r="V468" s="9"/>
      <c r="W468" s="9"/>
      <c r="X468" s="9"/>
      <c r="Y468" s="9"/>
      <c r="Z468" s="9"/>
      <c r="AA468" s="9"/>
      <c r="AB468" s="9"/>
      <c r="AC468" s="9"/>
    </row>
    <row r="469" s="1" customFormat="true" ht="12.75" hidden="false" customHeight="false" outlineLevel="0" collapsed="false">
      <c r="D469" s="511"/>
      <c r="E469" s="2"/>
      <c r="F469" s="2"/>
      <c r="G469" s="511"/>
      <c r="H469" s="2"/>
      <c r="I469" s="2"/>
      <c r="J469" s="101"/>
      <c r="K469" s="101"/>
      <c r="L469" s="101"/>
      <c r="M469" s="101"/>
      <c r="N469" s="101"/>
      <c r="O469" s="101"/>
      <c r="P469" s="101"/>
      <c r="Q469" s="114"/>
      <c r="R469" s="9"/>
      <c r="S469" s="9"/>
      <c r="T469" s="9"/>
      <c r="U469" s="9"/>
      <c r="V469" s="9"/>
      <c r="W469" s="9"/>
      <c r="X469" s="9"/>
      <c r="Y469" s="9"/>
      <c r="Z469" s="9"/>
      <c r="AA469" s="9"/>
      <c r="AB469" s="9"/>
      <c r="AC469" s="9"/>
    </row>
    <row r="470" s="1" customFormat="true" ht="12.75" hidden="false" customHeight="false" outlineLevel="0" collapsed="false">
      <c r="D470" s="511"/>
      <c r="E470" s="2"/>
      <c r="F470" s="2"/>
      <c r="G470" s="511"/>
      <c r="H470" s="2"/>
      <c r="I470" s="2"/>
      <c r="J470" s="101"/>
      <c r="K470" s="101"/>
      <c r="L470" s="101"/>
      <c r="M470" s="101"/>
      <c r="N470" s="101"/>
      <c r="O470" s="101"/>
      <c r="P470" s="101"/>
      <c r="Q470" s="114"/>
      <c r="R470" s="9"/>
      <c r="S470" s="9"/>
      <c r="T470" s="9"/>
      <c r="U470" s="9"/>
      <c r="V470" s="9"/>
      <c r="W470" s="9"/>
      <c r="X470" s="9"/>
      <c r="Y470" s="9"/>
      <c r="Z470" s="9"/>
      <c r="AA470" s="9"/>
      <c r="AB470" s="9"/>
      <c r="AC470" s="9"/>
    </row>
    <row r="471" s="1" customFormat="true" ht="12.75" hidden="false" customHeight="false" outlineLevel="0" collapsed="false">
      <c r="D471" s="511"/>
      <c r="E471" s="2"/>
      <c r="F471" s="2"/>
      <c r="G471" s="511"/>
      <c r="H471" s="2"/>
      <c r="I471" s="2"/>
      <c r="J471" s="101"/>
      <c r="K471" s="101"/>
      <c r="L471" s="101"/>
      <c r="M471" s="101"/>
      <c r="N471" s="101"/>
      <c r="O471" s="101"/>
      <c r="P471" s="101"/>
      <c r="Q471" s="114"/>
      <c r="R471" s="9"/>
      <c r="S471" s="9"/>
      <c r="T471" s="9"/>
      <c r="U471" s="9"/>
      <c r="V471" s="9"/>
      <c r="W471" s="9"/>
      <c r="X471" s="9"/>
      <c r="Y471" s="9"/>
      <c r="Z471" s="9"/>
      <c r="AA471" s="9"/>
      <c r="AB471" s="9"/>
      <c r="AC471" s="9"/>
    </row>
    <row r="472" s="1" customFormat="true" ht="12.75" hidden="false" customHeight="false" outlineLevel="0" collapsed="false">
      <c r="D472" s="511"/>
      <c r="E472" s="2"/>
      <c r="F472" s="2"/>
      <c r="G472" s="511"/>
      <c r="H472" s="2"/>
      <c r="I472" s="2"/>
      <c r="J472" s="101"/>
      <c r="K472" s="101"/>
      <c r="L472" s="101"/>
      <c r="M472" s="101"/>
      <c r="N472" s="101"/>
      <c r="O472" s="101"/>
      <c r="P472" s="101"/>
      <c r="Q472" s="114"/>
      <c r="R472" s="9"/>
      <c r="S472" s="9"/>
      <c r="T472" s="9"/>
      <c r="U472" s="9"/>
      <c r="V472" s="9"/>
      <c r="W472" s="9"/>
      <c r="X472" s="9"/>
      <c r="Y472" s="9"/>
      <c r="Z472" s="9"/>
      <c r="AA472" s="9"/>
      <c r="AB472" s="9"/>
      <c r="AC472" s="9"/>
    </row>
    <row r="473" s="1" customFormat="true" ht="12.75" hidden="false" customHeight="false" outlineLevel="0" collapsed="false">
      <c r="D473" s="511"/>
      <c r="E473" s="2"/>
      <c r="F473" s="2"/>
      <c r="G473" s="511"/>
      <c r="H473" s="2"/>
      <c r="I473" s="2"/>
      <c r="J473" s="101"/>
      <c r="K473" s="101"/>
      <c r="L473" s="101"/>
      <c r="M473" s="101"/>
      <c r="N473" s="101"/>
      <c r="O473" s="101"/>
      <c r="P473" s="101"/>
      <c r="Q473" s="114"/>
      <c r="R473" s="9"/>
      <c r="S473" s="9"/>
      <c r="T473" s="9"/>
      <c r="U473" s="9"/>
      <c r="V473" s="9"/>
      <c r="W473" s="9"/>
      <c r="X473" s="9"/>
      <c r="Y473" s="9"/>
      <c r="Z473" s="9"/>
      <c r="AA473" s="9"/>
      <c r="AB473" s="9"/>
      <c r="AC473" s="9"/>
    </row>
    <row r="474" s="1" customFormat="true" ht="12.75" hidden="false" customHeight="false" outlineLevel="0" collapsed="false">
      <c r="D474" s="511"/>
      <c r="E474" s="2"/>
      <c r="F474" s="2"/>
      <c r="G474" s="511"/>
      <c r="H474" s="2"/>
      <c r="I474" s="2"/>
      <c r="J474" s="101"/>
      <c r="K474" s="101"/>
      <c r="L474" s="101"/>
      <c r="M474" s="101"/>
      <c r="N474" s="101"/>
      <c r="O474" s="101"/>
      <c r="P474" s="101"/>
      <c r="Q474" s="114"/>
      <c r="R474" s="9"/>
      <c r="S474" s="9"/>
      <c r="T474" s="9"/>
      <c r="U474" s="9"/>
      <c r="V474" s="9"/>
      <c r="W474" s="9"/>
      <c r="X474" s="9"/>
      <c r="Y474" s="9"/>
      <c r="Z474" s="9"/>
      <c r="AA474" s="9"/>
      <c r="AB474" s="9"/>
      <c r="AC474" s="9"/>
    </row>
    <row r="475" s="1" customFormat="true" ht="12.75" hidden="false" customHeight="false" outlineLevel="0" collapsed="false">
      <c r="D475" s="511"/>
      <c r="E475" s="2"/>
      <c r="F475" s="2"/>
      <c r="G475" s="511"/>
      <c r="H475" s="2"/>
      <c r="I475" s="2"/>
      <c r="J475" s="101"/>
      <c r="K475" s="101"/>
      <c r="L475" s="101"/>
      <c r="M475" s="101"/>
      <c r="N475" s="101"/>
      <c r="O475" s="101"/>
      <c r="P475" s="101"/>
      <c r="Q475" s="114"/>
      <c r="R475" s="9"/>
      <c r="S475" s="9"/>
      <c r="T475" s="9"/>
      <c r="U475" s="9"/>
      <c r="V475" s="9"/>
      <c r="W475" s="9"/>
      <c r="X475" s="9"/>
      <c r="Y475" s="9"/>
      <c r="Z475" s="9"/>
      <c r="AA475" s="9"/>
      <c r="AB475" s="9"/>
      <c r="AC475" s="9"/>
    </row>
    <row r="476" s="1" customFormat="true" ht="12.75" hidden="false" customHeight="false" outlineLevel="0" collapsed="false">
      <c r="D476" s="511"/>
      <c r="E476" s="2"/>
      <c r="F476" s="2"/>
      <c r="G476" s="511"/>
      <c r="H476" s="2"/>
      <c r="I476" s="2"/>
      <c r="J476" s="101"/>
      <c r="K476" s="101"/>
      <c r="L476" s="101"/>
      <c r="M476" s="101"/>
      <c r="N476" s="101"/>
      <c r="O476" s="101"/>
      <c r="P476" s="101"/>
      <c r="Q476" s="114"/>
      <c r="R476" s="9"/>
      <c r="S476" s="9"/>
      <c r="T476" s="9"/>
      <c r="U476" s="9"/>
      <c r="V476" s="9"/>
      <c r="W476" s="9"/>
      <c r="X476" s="9"/>
      <c r="Y476" s="9"/>
      <c r="Z476" s="9"/>
      <c r="AA476" s="9"/>
      <c r="AB476" s="9"/>
      <c r="AC476" s="9"/>
    </row>
    <row r="477" s="1" customFormat="true" ht="12.75" hidden="false" customHeight="false" outlineLevel="0" collapsed="false">
      <c r="D477" s="511"/>
      <c r="E477" s="2"/>
      <c r="F477" s="2"/>
      <c r="G477" s="511"/>
      <c r="H477" s="2"/>
      <c r="I477" s="2"/>
      <c r="J477" s="101"/>
      <c r="K477" s="101"/>
      <c r="L477" s="101"/>
      <c r="M477" s="101"/>
      <c r="N477" s="101"/>
      <c r="O477" s="101"/>
      <c r="P477" s="101"/>
      <c r="Q477" s="114"/>
      <c r="R477" s="9"/>
      <c r="S477" s="9"/>
      <c r="T477" s="9"/>
      <c r="U477" s="9"/>
      <c r="V477" s="9"/>
      <c r="W477" s="9"/>
      <c r="X477" s="9"/>
      <c r="Y477" s="9"/>
      <c r="Z477" s="9"/>
      <c r="AA477" s="9"/>
      <c r="AB477" s="9"/>
      <c r="AC477" s="9"/>
    </row>
    <row r="478" s="1" customFormat="true" ht="12.75" hidden="false" customHeight="false" outlineLevel="0" collapsed="false">
      <c r="D478" s="511"/>
      <c r="E478" s="2"/>
      <c r="F478" s="2"/>
      <c r="G478" s="511"/>
      <c r="H478" s="2"/>
      <c r="I478" s="2"/>
      <c r="J478" s="101"/>
      <c r="K478" s="101"/>
      <c r="L478" s="101"/>
      <c r="M478" s="101"/>
      <c r="N478" s="101"/>
      <c r="O478" s="101"/>
      <c r="P478" s="101"/>
      <c r="Q478" s="114"/>
      <c r="R478" s="9"/>
      <c r="S478" s="9"/>
      <c r="T478" s="9"/>
      <c r="U478" s="9"/>
      <c r="V478" s="9"/>
      <c r="W478" s="9"/>
      <c r="X478" s="9"/>
      <c r="Y478" s="9"/>
      <c r="Z478" s="9"/>
      <c r="AA478" s="9"/>
      <c r="AB478" s="9"/>
      <c r="AC478" s="9"/>
    </row>
    <row r="479" s="1" customFormat="true" ht="12.75" hidden="false" customHeight="false" outlineLevel="0" collapsed="false">
      <c r="D479" s="511"/>
      <c r="E479" s="2"/>
      <c r="F479" s="2"/>
      <c r="G479" s="511"/>
      <c r="H479" s="2"/>
      <c r="I479" s="2"/>
      <c r="J479" s="101"/>
      <c r="K479" s="101"/>
      <c r="L479" s="101"/>
      <c r="M479" s="101"/>
      <c r="N479" s="101"/>
      <c r="O479" s="101"/>
      <c r="P479" s="101"/>
      <c r="Q479" s="114"/>
      <c r="R479" s="9"/>
      <c r="S479" s="9"/>
      <c r="T479" s="9"/>
      <c r="U479" s="9"/>
      <c r="V479" s="9"/>
      <c r="W479" s="9"/>
      <c r="X479" s="9"/>
      <c r="Y479" s="9"/>
      <c r="Z479" s="9"/>
      <c r="AA479" s="9"/>
      <c r="AB479" s="9"/>
      <c r="AC479" s="9"/>
    </row>
    <row r="480" s="1" customFormat="true" ht="12.75" hidden="false" customHeight="false" outlineLevel="0" collapsed="false">
      <c r="D480" s="511"/>
      <c r="E480" s="2"/>
      <c r="F480" s="2"/>
      <c r="G480" s="511"/>
      <c r="H480" s="2"/>
      <c r="I480" s="2"/>
      <c r="J480" s="101"/>
      <c r="K480" s="101"/>
      <c r="L480" s="101"/>
      <c r="M480" s="101"/>
      <c r="N480" s="101"/>
      <c r="O480" s="101"/>
      <c r="P480" s="101"/>
      <c r="Q480" s="114"/>
      <c r="R480" s="9"/>
      <c r="S480" s="9"/>
      <c r="T480" s="9"/>
      <c r="U480" s="9"/>
      <c r="V480" s="9"/>
      <c r="W480" s="9"/>
      <c r="X480" s="9"/>
      <c r="Y480" s="9"/>
      <c r="Z480" s="9"/>
      <c r="AA480" s="9"/>
      <c r="AB480" s="9"/>
      <c r="AC480" s="9"/>
    </row>
    <row r="481" s="1" customFormat="true" ht="12.75" hidden="false" customHeight="false" outlineLevel="0" collapsed="false">
      <c r="D481" s="511"/>
      <c r="E481" s="2"/>
      <c r="F481" s="2"/>
      <c r="G481" s="511"/>
      <c r="H481" s="2"/>
      <c r="I481" s="2"/>
      <c r="J481" s="101"/>
      <c r="K481" s="101"/>
      <c r="L481" s="101"/>
      <c r="M481" s="101"/>
      <c r="N481" s="101"/>
      <c r="O481" s="101"/>
      <c r="P481" s="101"/>
      <c r="Q481" s="114"/>
      <c r="R481" s="9"/>
      <c r="S481" s="9"/>
      <c r="T481" s="9"/>
      <c r="U481" s="9"/>
      <c r="V481" s="9"/>
      <c r="W481" s="9"/>
      <c r="X481" s="9"/>
      <c r="Y481" s="9"/>
      <c r="Z481" s="9"/>
      <c r="AA481" s="9"/>
      <c r="AB481" s="9"/>
      <c r="AC481" s="9"/>
    </row>
    <row r="482" s="1" customFormat="true" ht="12.75" hidden="false" customHeight="false" outlineLevel="0" collapsed="false">
      <c r="D482" s="511"/>
      <c r="E482" s="2"/>
      <c r="F482" s="2"/>
      <c r="G482" s="511"/>
      <c r="H482" s="2"/>
      <c r="I482" s="2"/>
      <c r="J482" s="101"/>
      <c r="K482" s="101"/>
      <c r="L482" s="101"/>
      <c r="M482" s="101"/>
      <c r="N482" s="101"/>
      <c r="O482" s="101"/>
      <c r="P482" s="101"/>
      <c r="Q482" s="114"/>
      <c r="R482" s="9"/>
      <c r="S482" s="9"/>
      <c r="T482" s="9"/>
      <c r="U482" s="9"/>
      <c r="V482" s="9"/>
      <c r="W482" s="9"/>
      <c r="X482" s="9"/>
      <c r="Y482" s="9"/>
      <c r="Z482" s="9"/>
      <c r="AA482" s="9"/>
      <c r="AB482" s="9"/>
      <c r="AC482" s="9"/>
    </row>
    <row r="483" s="1" customFormat="true" ht="12.75" hidden="false" customHeight="false" outlineLevel="0" collapsed="false">
      <c r="D483" s="511"/>
      <c r="E483" s="2"/>
      <c r="F483" s="2"/>
      <c r="G483" s="511"/>
      <c r="H483" s="2"/>
      <c r="I483" s="2"/>
      <c r="J483" s="101"/>
      <c r="K483" s="101"/>
      <c r="L483" s="101"/>
      <c r="M483" s="101"/>
      <c r="N483" s="101"/>
      <c r="O483" s="101"/>
      <c r="P483" s="101"/>
      <c r="Q483" s="114"/>
      <c r="R483" s="9"/>
      <c r="S483" s="9"/>
      <c r="T483" s="9"/>
      <c r="U483" s="9"/>
      <c r="V483" s="9"/>
      <c r="W483" s="9"/>
      <c r="X483" s="9"/>
      <c r="Y483" s="9"/>
      <c r="Z483" s="9"/>
      <c r="AA483" s="9"/>
      <c r="AB483" s="9"/>
      <c r="AC483" s="9"/>
    </row>
    <row r="484" s="1" customFormat="true" ht="12.75" hidden="false" customHeight="false" outlineLevel="0" collapsed="false">
      <c r="D484" s="511"/>
      <c r="E484" s="2"/>
      <c r="F484" s="2"/>
      <c r="G484" s="511"/>
      <c r="H484" s="2"/>
      <c r="I484" s="2"/>
      <c r="J484" s="101"/>
      <c r="K484" s="101"/>
      <c r="L484" s="101"/>
      <c r="M484" s="101"/>
      <c r="N484" s="101"/>
      <c r="O484" s="101"/>
      <c r="P484" s="101"/>
      <c r="Q484" s="114"/>
      <c r="R484" s="9"/>
      <c r="S484" s="9"/>
      <c r="T484" s="9"/>
      <c r="U484" s="9"/>
      <c r="V484" s="9"/>
      <c r="W484" s="9"/>
      <c r="X484" s="9"/>
      <c r="Y484" s="9"/>
      <c r="Z484" s="9"/>
      <c r="AA484" s="9"/>
      <c r="AB484" s="9"/>
      <c r="AC484" s="9"/>
    </row>
    <row r="485" s="1" customFormat="true" ht="12.75" hidden="false" customHeight="false" outlineLevel="0" collapsed="false">
      <c r="D485" s="511"/>
      <c r="E485" s="2"/>
      <c r="F485" s="2"/>
      <c r="G485" s="511"/>
      <c r="H485" s="2"/>
      <c r="I485" s="2"/>
      <c r="J485" s="101"/>
      <c r="K485" s="101"/>
      <c r="L485" s="101"/>
      <c r="M485" s="101"/>
      <c r="N485" s="101"/>
      <c r="O485" s="101"/>
      <c r="P485" s="101"/>
      <c r="Q485" s="114"/>
      <c r="R485" s="9"/>
      <c r="S485" s="9"/>
      <c r="T485" s="9"/>
      <c r="U485" s="9"/>
      <c r="V485" s="9"/>
      <c r="W485" s="9"/>
      <c r="X485" s="9"/>
      <c r="Y485" s="9"/>
      <c r="Z485" s="9"/>
      <c r="AA485" s="9"/>
      <c r="AB485" s="9"/>
      <c r="AC485" s="9"/>
    </row>
    <row r="486" s="1" customFormat="true" ht="12.75" hidden="false" customHeight="false" outlineLevel="0" collapsed="false">
      <c r="D486" s="511"/>
      <c r="E486" s="2"/>
      <c r="F486" s="2"/>
      <c r="G486" s="511"/>
      <c r="H486" s="2"/>
      <c r="I486" s="2"/>
      <c r="J486" s="101"/>
      <c r="K486" s="101"/>
      <c r="L486" s="101"/>
      <c r="M486" s="101"/>
      <c r="N486" s="101"/>
      <c r="O486" s="101"/>
      <c r="P486" s="101"/>
      <c r="Q486" s="114"/>
      <c r="R486" s="9"/>
      <c r="S486" s="9"/>
      <c r="T486" s="9"/>
      <c r="U486" s="9"/>
      <c r="V486" s="9"/>
      <c r="W486" s="9"/>
      <c r="X486" s="9"/>
      <c r="Y486" s="9"/>
      <c r="Z486" s="9"/>
      <c r="AA486" s="9"/>
      <c r="AB486" s="9"/>
      <c r="AC486" s="9"/>
    </row>
    <row r="487" s="1" customFormat="true" ht="12.75" hidden="false" customHeight="false" outlineLevel="0" collapsed="false">
      <c r="D487" s="511"/>
      <c r="E487" s="2"/>
      <c r="F487" s="2"/>
      <c r="G487" s="511"/>
      <c r="H487" s="2"/>
      <c r="I487" s="2"/>
      <c r="J487" s="101"/>
      <c r="K487" s="101"/>
      <c r="L487" s="101"/>
      <c r="M487" s="101"/>
      <c r="N487" s="101"/>
      <c r="O487" s="101"/>
      <c r="P487" s="101"/>
      <c r="Q487" s="114"/>
      <c r="R487" s="9"/>
      <c r="S487" s="9"/>
      <c r="T487" s="9"/>
      <c r="U487" s="9"/>
      <c r="V487" s="9"/>
      <c r="W487" s="9"/>
      <c r="X487" s="9"/>
      <c r="Y487" s="9"/>
      <c r="Z487" s="9"/>
      <c r="AA487" s="9"/>
      <c r="AB487" s="9"/>
      <c r="AC487" s="9"/>
    </row>
    <row r="488" s="1" customFormat="true" ht="12.75" hidden="false" customHeight="false" outlineLevel="0" collapsed="false">
      <c r="D488" s="511"/>
      <c r="E488" s="2"/>
      <c r="F488" s="2"/>
      <c r="G488" s="511"/>
      <c r="H488" s="2"/>
      <c r="I488" s="2"/>
      <c r="J488" s="101"/>
      <c r="K488" s="101"/>
      <c r="L488" s="101"/>
      <c r="M488" s="101"/>
      <c r="N488" s="101"/>
      <c r="O488" s="101"/>
      <c r="P488" s="101"/>
      <c r="Q488" s="114"/>
      <c r="R488" s="9"/>
      <c r="S488" s="9"/>
      <c r="T488" s="9"/>
      <c r="U488" s="9"/>
      <c r="V488" s="9"/>
      <c r="W488" s="9"/>
      <c r="X488" s="9"/>
      <c r="Y488" s="9"/>
      <c r="Z488" s="9"/>
      <c r="AA488" s="9"/>
      <c r="AB488" s="9"/>
      <c r="AC488" s="9"/>
    </row>
    <row r="489" s="1" customFormat="true" ht="12.75" hidden="false" customHeight="false" outlineLevel="0" collapsed="false">
      <c r="D489" s="511"/>
      <c r="E489" s="2"/>
      <c r="F489" s="2"/>
      <c r="G489" s="511"/>
      <c r="H489" s="2"/>
      <c r="I489" s="2"/>
      <c r="J489" s="101"/>
      <c r="K489" s="101"/>
      <c r="L489" s="101"/>
      <c r="M489" s="101"/>
      <c r="N489" s="101"/>
      <c r="O489" s="101"/>
      <c r="P489" s="101"/>
      <c r="Q489" s="114"/>
      <c r="R489" s="9"/>
      <c r="S489" s="9"/>
      <c r="T489" s="9"/>
      <c r="U489" s="9"/>
      <c r="V489" s="9"/>
      <c r="W489" s="9"/>
      <c r="X489" s="9"/>
      <c r="Y489" s="9"/>
      <c r="Z489" s="9"/>
      <c r="AA489" s="9"/>
      <c r="AB489" s="9"/>
      <c r="AC489" s="9"/>
    </row>
    <row r="490" s="1" customFormat="true" ht="12.75" hidden="false" customHeight="false" outlineLevel="0" collapsed="false">
      <c r="D490" s="511"/>
      <c r="E490" s="2"/>
      <c r="F490" s="2"/>
      <c r="G490" s="511"/>
      <c r="H490" s="2"/>
      <c r="I490" s="2"/>
      <c r="J490" s="101"/>
      <c r="K490" s="101"/>
      <c r="L490" s="101"/>
      <c r="M490" s="101"/>
      <c r="N490" s="101"/>
      <c r="O490" s="101"/>
      <c r="P490" s="101"/>
      <c r="Q490" s="114"/>
      <c r="R490" s="9"/>
      <c r="S490" s="9"/>
      <c r="T490" s="9"/>
      <c r="U490" s="9"/>
      <c r="V490" s="9"/>
      <c r="W490" s="9"/>
      <c r="X490" s="9"/>
      <c r="Y490" s="9"/>
      <c r="Z490" s="9"/>
      <c r="AA490" s="9"/>
      <c r="AB490" s="9"/>
      <c r="AC490" s="9"/>
    </row>
    <row r="491" s="1" customFormat="true" ht="12.75" hidden="false" customHeight="false" outlineLevel="0" collapsed="false">
      <c r="D491" s="511"/>
      <c r="E491" s="2"/>
      <c r="F491" s="2"/>
      <c r="G491" s="511"/>
      <c r="H491" s="2"/>
      <c r="I491" s="2"/>
      <c r="J491" s="101"/>
      <c r="K491" s="101"/>
      <c r="L491" s="101"/>
      <c r="M491" s="101"/>
      <c r="N491" s="101"/>
      <c r="O491" s="101"/>
      <c r="P491" s="101"/>
      <c r="Q491" s="114"/>
      <c r="R491" s="9"/>
      <c r="S491" s="9"/>
      <c r="T491" s="9"/>
      <c r="U491" s="9"/>
      <c r="V491" s="9"/>
      <c r="W491" s="9"/>
      <c r="X491" s="9"/>
      <c r="Y491" s="9"/>
      <c r="Z491" s="9"/>
      <c r="AA491" s="9"/>
      <c r="AB491" s="9"/>
      <c r="AC491" s="9"/>
    </row>
    <row r="492" s="1" customFormat="true" ht="12.75" hidden="false" customHeight="false" outlineLevel="0" collapsed="false">
      <c r="D492" s="511"/>
      <c r="E492" s="2"/>
      <c r="F492" s="2"/>
      <c r="G492" s="511"/>
      <c r="H492" s="2"/>
      <c r="I492" s="2"/>
      <c r="J492" s="101"/>
      <c r="K492" s="101"/>
      <c r="L492" s="101"/>
      <c r="M492" s="101"/>
      <c r="N492" s="101"/>
      <c r="O492" s="101"/>
      <c r="P492" s="101"/>
      <c r="Q492" s="114"/>
      <c r="R492" s="9"/>
      <c r="S492" s="9"/>
      <c r="T492" s="9"/>
      <c r="U492" s="9"/>
      <c r="V492" s="9"/>
      <c r="W492" s="9"/>
      <c r="X492" s="9"/>
      <c r="Y492" s="9"/>
      <c r="Z492" s="9"/>
      <c r="AA492" s="9"/>
      <c r="AB492" s="9"/>
      <c r="AC492" s="9"/>
    </row>
    <row r="493" s="1" customFormat="true" ht="12.75" hidden="false" customHeight="false" outlineLevel="0" collapsed="false">
      <c r="D493" s="511"/>
      <c r="E493" s="2"/>
      <c r="F493" s="2"/>
      <c r="G493" s="511"/>
      <c r="H493" s="2"/>
      <c r="I493" s="2"/>
      <c r="J493" s="101"/>
      <c r="K493" s="101"/>
      <c r="L493" s="101"/>
      <c r="M493" s="101"/>
      <c r="N493" s="101"/>
      <c r="O493" s="101"/>
      <c r="P493" s="101"/>
      <c r="Q493" s="114"/>
      <c r="R493" s="9"/>
      <c r="S493" s="9"/>
      <c r="T493" s="9"/>
      <c r="U493" s="9"/>
      <c r="V493" s="9"/>
      <c r="W493" s="9"/>
      <c r="X493" s="9"/>
      <c r="Y493" s="9"/>
      <c r="Z493" s="9"/>
      <c r="AA493" s="9"/>
      <c r="AB493" s="9"/>
      <c r="AC493" s="9"/>
    </row>
    <row r="494" s="1" customFormat="true" ht="12.75" hidden="false" customHeight="false" outlineLevel="0" collapsed="false">
      <c r="D494" s="511"/>
      <c r="E494" s="2"/>
      <c r="F494" s="2"/>
      <c r="G494" s="511"/>
      <c r="H494" s="2"/>
      <c r="I494" s="2"/>
      <c r="J494" s="101"/>
      <c r="K494" s="101"/>
      <c r="L494" s="101"/>
      <c r="M494" s="101"/>
      <c r="N494" s="101"/>
      <c r="O494" s="101"/>
      <c r="P494" s="101"/>
      <c r="Q494" s="114"/>
      <c r="R494" s="9"/>
      <c r="S494" s="9"/>
      <c r="T494" s="9"/>
      <c r="U494" s="9"/>
      <c r="V494" s="9"/>
      <c r="W494" s="9"/>
      <c r="X494" s="9"/>
      <c r="Y494" s="9"/>
      <c r="Z494" s="9"/>
      <c r="AA494" s="9"/>
      <c r="AB494" s="9"/>
      <c r="AC494" s="9"/>
    </row>
    <row r="495" s="1" customFormat="true" ht="12.75" hidden="false" customHeight="false" outlineLevel="0" collapsed="false">
      <c r="D495" s="511"/>
      <c r="E495" s="2"/>
      <c r="F495" s="2"/>
      <c r="G495" s="511"/>
      <c r="H495" s="2"/>
      <c r="I495" s="2"/>
      <c r="J495" s="101"/>
      <c r="K495" s="101"/>
      <c r="L495" s="101"/>
      <c r="M495" s="101"/>
      <c r="N495" s="101"/>
      <c r="O495" s="101"/>
      <c r="P495" s="101"/>
      <c r="Q495" s="114"/>
      <c r="R495" s="9"/>
      <c r="S495" s="9"/>
      <c r="T495" s="9"/>
      <c r="U495" s="9"/>
      <c r="V495" s="9"/>
      <c r="W495" s="9"/>
      <c r="X495" s="9"/>
      <c r="Y495" s="9"/>
      <c r="Z495" s="9"/>
      <c r="AA495" s="9"/>
      <c r="AB495" s="9"/>
      <c r="AC495" s="9"/>
    </row>
    <row r="496" s="1" customFormat="true" ht="12.75" hidden="false" customHeight="false" outlineLevel="0" collapsed="false">
      <c r="D496" s="511"/>
      <c r="E496" s="2"/>
      <c r="F496" s="2"/>
      <c r="G496" s="511"/>
      <c r="H496" s="2"/>
      <c r="I496" s="2"/>
      <c r="J496" s="101"/>
      <c r="K496" s="101"/>
      <c r="L496" s="101"/>
      <c r="M496" s="101"/>
      <c r="N496" s="101"/>
      <c r="O496" s="101"/>
      <c r="P496" s="101"/>
      <c r="Q496" s="114"/>
      <c r="R496" s="9"/>
      <c r="S496" s="9"/>
      <c r="T496" s="9"/>
      <c r="U496" s="9"/>
      <c r="V496" s="9"/>
      <c r="W496" s="9"/>
      <c r="X496" s="9"/>
      <c r="Y496" s="9"/>
      <c r="Z496" s="9"/>
      <c r="AA496" s="9"/>
      <c r="AB496" s="9"/>
      <c r="AC496" s="9"/>
    </row>
    <row r="497" s="1" customFormat="true" ht="12.75" hidden="false" customHeight="false" outlineLevel="0" collapsed="false">
      <c r="D497" s="511"/>
      <c r="E497" s="2"/>
      <c r="F497" s="2"/>
      <c r="G497" s="511"/>
      <c r="H497" s="2"/>
      <c r="I497" s="2"/>
      <c r="J497" s="101"/>
      <c r="K497" s="101"/>
      <c r="L497" s="101"/>
      <c r="M497" s="101"/>
      <c r="N497" s="101"/>
      <c r="O497" s="101"/>
      <c r="P497" s="101"/>
      <c r="Q497" s="114"/>
      <c r="R497" s="9"/>
      <c r="S497" s="9"/>
      <c r="T497" s="9"/>
      <c r="U497" s="9"/>
      <c r="V497" s="9"/>
      <c r="W497" s="9"/>
      <c r="X497" s="9"/>
      <c r="Y497" s="9"/>
      <c r="Z497" s="9"/>
      <c r="AA497" s="9"/>
      <c r="AB497" s="9"/>
      <c r="AC497" s="9"/>
    </row>
    <row r="498" s="1" customFormat="true" ht="12.75" hidden="false" customHeight="false" outlineLevel="0" collapsed="false">
      <c r="D498" s="511"/>
      <c r="E498" s="2"/>
      <c r="F498" s="2"/>
      <c r="G498" s="511"/>
      <c r="H498" s="2"/>
      <c r="I498" s="2"/>
      <c r="J498" s="101"/>
      <c r="K498" s="101"/>
      <c r="L498" s="101"/>
      <c r="M498" s="101"/>
      <c r="N498" s="101"/>
      <c r="O498" s="101"/>
      <c r="P498" s="101"/>
      <c r="Q498" s="114"/>
      <c r="R498" s="9"/>
      <c r="S498" s="9"/>
      <c r="T498" s="9"/>
      <c r="U498" s="9"/>
      <c r="V498" s="9"/>
      <c r="W498" s="9"/>
      <c r="X498" s="9"/>
      <c r="Y498" s="9"/>
      <c r="Z498" s="9"/>
      <c r="AA498" s="9"/>
      <c r="AB498" s="9"/>
      <c r="AC498" s="9"/>
    </row>
    <row r="499" s="1" customFormat="true" ht="12.75" hidden="false" customHeight="false" outlineLevel="0" collapsed="false">
      <c r="D499" s="511"/>
      <c r="E499" s="2"/>
      <c r="F499" s="2"/>
      <c r="G499" s="511"/>
      <c r="H499" s="2"/>
      <c r="I499" s="2"/>
      <c r="J499" s="101"/>
      <c r="K499" s="101"/>
      <c r="L499" s="101"/>
      <c r="M499" s="101"/>
      <c r="N499" s="101"/>
      <c r="O499" s="101"/>
      <c r="P499" s="101"/>
      <c r="Q499" s="114"/>
      <c r="R499" s="9"/>
      <c r="S499" s="9"/>
      <c r="T499" s="9"/>
      <c r="U499" s="9"/>
      <c r="V499" s="9"/>
      <c r="W499" s="9"/>
      <c r="X499" s="9"/>
      <c r="Y499" s="9"/>
      <c r="Z499" s="9"/>
      <c r="AA499" s="9"/>
      <c r="AB499" s="9"/>
      <c r="AC499" s="9"/>
    </row>
    <row r="500" s="1" customFormat="true" ht="12.75" hidden="false" customHeight="false" outlineLevel="0" collapsed="false">
      <c r="D500" s="511"/>
      <c r="E500" s="2"/>
      <c r="F500" s="2"/>
      <c r="G500" s="511"/>
      <c r="H500" s="2"/>
      <c r="I500" s="2"/>
      <c r="J500" s="101"/>
      <c r="K500" s="101"/>
      <c r="L500" s="101"/>
      <c r="M500" s="101"/>
      <c r="N500" s="101"/>
      <c r="O500" s="101"/>
      <c r="P500" s="101"/>
      <c r="Q500" s="114"/>
      <c r="R500" s="9"/>
      <c r="S500" s="9"/>
      <c r="T500" s="9"/>
      <c r="U500" s="9"/>
      <c r="V500" s="9"/>
      <c r="W500" s="9"/>
      <c r="X500" s="9"/>
      <c r="Y500" s="9"/>
      <c r="Z500" s="9"/>
      <c r="AA500" s="9"/>
      <c r="AB500" s="9"/>
      <c r="AC500" s="9"/>
    </row>
    <row r="501" s="1" customFormat="true" ht="12.75" hidden="false" customHeight="false" outlineLevel="0" collapsed="false">
      <c r="D501" s="511"/>
      <c r="E501" s="2"/>
      <c r="F501" s="2"/>
      <c r="G501" s="511"/>
      <c r="H501" s="2"/>
      <c r="I501" s="2"/>
      <c r="J501" s="101"/>
      <c r="K501" s="101"/>
      <c r="L501" s="101"/>
      <c r="M501" s="101"/>
      <c r="N501" s="101"/>
      <c r="O501" s="101"/>
      <c r="P501" s="101"/>
      <c r="Q501" s="114"/>
      <c r="R501" s="9"/>
      <c r="S501" s="9"/>
      <c r="T501" s="9"/>
      <c r="U501" s="9"/>
      <c r="V501" s="9"/>
      <c r="W501" s="9"/>
      <c r="X501" s="9"/>
      <c r="Y501" s="9"/>
      <c r="Z501" s="9"/>
      <c r="AA501" s="9"/>
      <c r="AB501" s="9"/>
      <c r="AC501" s="9"/>
    </row>
    <row r="502" s="1" customFormat="true" ht="12.75" hidden="false" customHeight="false" outlineLevel="0" collapsed="false">
      <c r="D502" s="511"/>
      <c r="E502" s="2"/>
      <c r="F502" s="2"/>
      <c r="G502" s="511"/>
      <c r="H502" s="2"/>
      <c r="I502" s="2"/>
      <c r="J502" s="101"/>
      <c r="K502" s="101"/>
      <c r="L502" s="101"/>
      <c r="M502" s="101"/>
      <c r="N502" s="101"/>
      <c r="O502" s="101"/>
      <c r="P502" s="101"/>
      <c r="Q502" s="114"/>
      <c r="R502" s="9"/>
      <c r="S502" s="9"/>
      <c r="T502" s="9"/>
      <c r="U502" s="9"/>
      <c r="V502" s="9"/>
      <c r="W502" s="9"/>
      <c r="X502" s="9"/>
      <c r="Y502" s="9"/>
      <c r="Z502" s="9"/>
      <c r="AA502" s="9"/>
      <c r="AB502" s="9"/>
      <c r="AC502" s="9"/>
    </row>
    <row r="503" s="1" customFormat="true" ht="12.75" hidden="false" customHeight="false" outlineLevel="0" collapsed="false">
      <c r="D503" s="511"/>
      <c r="E503" s="2"/>
      <c r="F503" s="2"/>
      <c r="G503" s="511"/>
      <c r="H503" s="2"/>
      <c r="I503" s="2"/>
      <c r="J503" s="101"/>
      <c r="K503" s="101"/>
      <c r="L503" s="101"/>
      <c r="M503" s="101"/>
      <c r="N503" s="101"/>
      <c r="O503" s="101"/>
      <c r="P503" s="101"/>
      <c r="Q503" s="114"/>
      <c r="R503" s="9"/>
      <c r="S503" s="9"/>
      <c r="T503" s="9"/>
      <c r="U503" s="9"/>
      <c r="V503" s="9"/>
      <c r="W503" s="9"/>
      <c r="X503" s="9"/>
      <c r="Y503" s="9"/>
      <c r="Z503" s="9"/>
      <c r="AA503" s="9"/>
      <c r="AB503" s="9"/>
      <c r="AC503" s="9"/>
    </row>
    <row r="504" s="1" customFormat="true" ht="12.75" hidden="false" customHeight="false" outlineLevel="0" collapsed="false">
      <c r="D504" s="511"/>
      <c r="E504" s="2"/>
      <c r="F504" s="2"/>
      <c r="G504" s="511"/>
      <c r="H504" s="2"/>
      <c r="I504" s="2"/>
      <c r="J504" s="101"/>
      <c r="K504" s="101"/>
      <c r="L504" s="101"/>
      <c r="M504" s="101"/>
      <c r="N504" s="101"/>
      <c r="O504" s="101"/>
      <c r="P504" s="101"/>
      <c r="Q504" s="114"/>
      <c r="R504" s="9"/>
      <c r="S504" s="9"/>
      <c r="T504" s="9"/>
      <c r="U504" s="9"/>
      <c r="V504" s="9"/>
      <c r="W504" s="9"/>
      <c r="X504" s="9"/>
      <c r="Y504" s="9"/>
      <c r="Z504" s="9"/>
      <c r="AA504" s="9"/>
      <c r="AB504" s="9"/>
      <c r="AC504" s="9"/>
    </row>
    <row r="505" s="1" customFormat="true" ht="12.75" hidden="false" customHeight="false" outlineLevel="0" collapsed="false">
      <c r="D505" s="511"/>
      <c r="E505" s="2"/>
      <c r="F505" s="2"/>
      <c r="G505" s="511"/>
      <c r="H505" s="2"/>
      <c r="I505" s="2"/>
      <c r="J505" s="101"/>
      <c r="K505" s="101"/>
      <c r="L505" s="101"/>
      <c r="M505" s="101"/>
      <c r="N505" s="101"/>
      <c r="O505" s="101"/>
      <c r="P505" s="101"/>
      <c r="Q505" s="114"/>
      <c r="R505" s="9"/>
      <c r="S505" s="9"/>
      <c r="T505" s="9"/>
      <c r="U505" s="9"/>
      <c r="V505" s="9"/>
      <c r="W505" s="9"/>
      <c r="X505" s="9"/>
      <c r="Y505" s="9"/>
      <c r="Z505" s="9"/>
      <c r="AA505" s="9"/>
      <c r="AB505" s="9"/>
      <c r="AC505" s="9"/>
    </row>
    <row r="506" s="1" customFormat="true" ht="12.75" hidden="false" customHeight="false" outlineLevel="0" collapsed="false">
      <c r="D506" s="511"/>
      <c r="E506" s="2"/>
      <c r="F506" s="2"/>
      <c r="G506" s="511"/>
      <c r="H506" s="2"/>
      <c r="I506" s="2"/>
      <c r="J506" s="101"/>
      <c r="K506" s="101"/>
      <c r="L506" s="101"/>
      <c r="M506" s="101"/>
      <c r="N506" s="101"/>
      <c r="O506" s="101"/>
      <c r="P506" s="101"/>
      <c r="Q506" s="114"/>
      <c r="R506" s="9"/>
      <c r="S506" s="9"/>
      <c r="T506" s="9"/>
      <c r="U506" s="9"/>
      <c r="V506" s="9"/>
      <c r="W506" s="9"/>
      <c r="X506" s="9"/>
      <c r="Y506" s="9"/>
      <c r="Z506" s="9"/>
      <c r="AA506" s="9"/>
      <c r="AB506" s="9"/>
      <c r="AC506" s="9"/>
    </row>
    <row r="507" s="1" customFormat="true" ht="12.75" hidden="false" customHeight="false" outlineLevel="0" collapsed="false">
      <c r="D507" s="511"/>
      <c r="E507" s="2"/>
      <c r="F507" s="2"/>
      <c r="G507" s="511"/>
      <c r="H507" s="2"/>
      <c r="I507" s="2"/>
      <c r="J507" s="101"/>
      <c r="K507" s="101"/>
      <c r="L507" s="101"/>
      <c r="M507" s="101"/>
      <c r="N507" s="101"/>
      <c r="O507" s="101"/>
      <c r="P507" s="101"/>
      <c r="Q507" s="114"/>
      <c r="R507" s="9"/>
      <c r="S507" s="9"/>
      <c r="T507" s="9"/>
      <c r="U507" s="9"/>
      <c r="V507" s="9"/>
      <c r="W507" s="9"/>
      <c r="X507" s="9"/>
      <c r="Y507" s="9"/>
      <c r="Z507" s="9"/>
      <c r="AA507" s="9"/>
      <c r="AB507" s="9"/>
      <c r="AC507" s="9"/>
    </row>
    <row r="508" s="1" customFormat="true" ht="12.75" hidden="false" customHeight="false" outlineLevel="0" collapsed="false">
      <c r="D508" s="511"/>
      <c r="E508" s="2"/>
      <c r="F508" s="2"/>
      <c r="G508" s="511"/>
      <c r="H508" s="2"/>
      <c r="I508" s="2"/>
      <c r="J508" s="101"/>
      <c r="K508" s="101"/>
      <c r="L508" s="101"/>
      <c r="M508" s="101"/>
      <c r="N508" s="101"/>
      <c r="O508" s="101"/>
      <c r="P508" s="101"/>
      <c r="Q508" s="114"/>
      <c r="R508" s="9"/>
      <c r="S508" s="9"/>
      <c r="T508" s="9"/>
      <c r="U508" s="9"/>
      <c r="V508" s="9"/>
      <c r="W508" s="9"/>
      <c r="X508" s="9"/>
      <c r="Y508" s="9"/>
      <c r="Z508" s="9"/>
      <c r="AA508" s="9"/>
      <c r="AB508" s="9"/>
      <c r="AC508" s="9"/>
    </row>
    <row r="509" s="1" customFormat="true" ht="12.75" hidden="false" customHeight="false" outlineLevel="0" collapsed="false">
      <c r="D509" s="511"/>
      <c r="E509" s="2"/>
      <c r="F509" s="2"/>
      <c r="G509" s="511"/>
      <c r="H509" s="2"/>
      <c r="I509" s="2"/>
      <c r="J509" s="101"/>
      <c r="K509" s="101"/>
      <c r="L509" s="101"/>
      <c r="M509" s="101"/>
      <c r="N509" s="101"/>
      <c r="O509" s="101"/>
      <c r="P509" s="101"/>
      <c r="Q509" s="114"/>
      <c r="R509" s="9"/>
      <c r="S509" s="9"/>
      <c r="T509" s="9"/>
      <c r="U509" s="9"/>
      <c r="V509" s="9"/>
      <c r="W509" s="9"/>
      <c r="X509" s="9"/>
      <c r="Y509" s="9"/>
      <c r="Z509" s="9"/>
      <c r="AA509" s="9"/>
      <c r="AB509" s="9"/>
      <c r="AC509" s="9"/>
    </row>
    <row r="510" s="1" customFormat="true" ht="12.75" hidden="false" customHeight="false" outlineLevel="0" collapsed="false">
      <c r="D510" s="511"/>
      <c r="E510" s="2"/>
      <c r="F510" s="2"/>
      <c r="G510" s="511"/>
      <c r="H510" s="2"/>
      <c r="I510" s="2"/>
      <c r="J510" s="101"/>
      <c r="K510" s="101"/>
      <c r="L510" s="101"/>
      <c r="M510" s="101"/>
      <c r="N510" s="101"/>
      <c r="O510" s="101"/>
      <c r="P510" s="101"/>
      <c r="Q510" s="114"/>
      <c r="R510" s="9"/>
      <c r="S510" s="9"/>
      <c r="T510" s="9"/>
      <c r="U510" s="9"/>
      <c r="V510" s="9"/>
      <c r="W510" s="9"/>
      <c r="X510" s="9"/>
      <c r="Y510" s="9"/>
      <c r="Z510" s="9"/>
      <c r="AA510" s="9"/>
      <c r="AB510" s="9"/>
      <c r="AC510" s="9"/>
    </row>
    <row r="511" s="1" customFormat="true" ht="12.75" hidden="false" customHeight="false" outlineLevel="0" collapsed="false">
      <c r="D511" s="511"/>
      <c r="E511" s="2"/>
      <c r="F511" s="2"/>
      <c r="G511" s="511"/>
      <c r="H511" s="2"/>
      <c r="I511" s="2"/>
      <c r="J511" s="101"/>
      <c r="K511" s="101"/>
      <c r="L511" s="101"/>
      <c r="M511" s="101"/>
      <c r="N511" s="101"/>
      <c r="O511" s="101"/>
      <c r="P511" s="101"/>
      <c r="Q511" s="114"/>
      <c r="R511" s="9"/>
      <c r="S511" s="9"/>
      <c r="T511" s="9"/>
      <c r="U511" s="9"/>
      <c r="V511" s="9"/>
      <c r="W511" s="9"/>
      <c r="X511" s="9"/>
      <c r="Y511" s="9"/>
      <c r="Z511" s="9"/>
      <c r="AA511" s="9"/>
      <c r="AB511" s="9"/>
      <c r="AC511" s="9"/>
    </row>
    <row r="512" s="1" customFormat="true" ht="12.75" hidden="false" customHeight="false" outlineLevel="0" collapsed="false">
      <c r="D512" s="511"/>
      <c r="E512" s="2"/>
      <c r="F512" s="2"/>
      <c r="G512" s="511"/>
      <c r="H512" s="2"/>
      <c r="I512" s="2"/>
      <c r="J512" s="101"/>
      <c r="K512" s="101"/>
      <c r="L512" s="101"/>
      <c r="M512" s="101"/>
      <c r="N512" s="101"/>
      <c r="O512" s="101"/>
      <c r="P512" s="101"/>
      <c r="Q512" s="114"/>
      <c r="R512" s="9"/>
      <c r="S512" s="9"/>
      <c r="T512" s="9"/>
      <c r="U512" s="9"/>
      <c r="V512" s="9"/>
      <c r="W512" s="9"/>
      <c r="X512" s="9"/>
      <c r="Y512" s="9"/>
      <c r="Z512" s="9"/>
      <c r="AA512" s="9"/>
      <c r="AB512" s="9"/>
      <c r="AC512" s="9"/>
    </row>
    <row r="513" s="1" customFormat="true" ht="12.75" hidden="false" customHeight="false" outlineLevel="0" collapsed="false">
      <c r="D513" s="511"/>
      <c r="E513" s="2"/>
      <c r="F513" s="2"/>
      <c r="G513" s="511"/>
      <c r="H513" s="2"/>
      <c r="I513" s="2"/>
      <c r="J513" s="101"/>
      <c r="K513" s="101"/>
      <c r="L513" s="101"/>
      <c r="M513" s="101"/>
      <c r="N513" s="101"/>
      <c r="O513" s="101"/>
      <c r="P513" s="101"/>
      <c r="Q513" s="114"/>
      <c r="R513" s="9"/>
      <c r="S513" s="9"/>
      <c r="T513" s="9"/>
      <c r="U513" s="9"/>
      <c r="V513" s="9"/>
      <c r="W513" s="9"/>
      <c r="X513" s="9"/>
      <c r="Y513" s="9"/>
      <c r="Z513" s="9"/>
      <c r="AA513" s="9"/>
      <c r="AB513" s="9"/>
      <c r="AC513" s="9"/>
    </row>
    <row r="514" s="1" customFormat="true" ht="12.75" hidden="false" customHeight="false" outlineLevel="0" collapsed="false">
      <c r="D514" s="511"/>
      <c r="E514" s="2"/>
      <c r="F514" s="2"/>
      <c r="G514" s="511"/>
      <c r="H514" s="2"/>
      <c r="I514" s="2"/>
      <c r="J514" s="101"/>
      <c r="K514" s="101"/>
      <c r="L514" s="101"/>
      <c r="M514" s="101"/>
      <c r="N514" s="101"/>
      <c r="O514" s="101"/>
      <c r="P514" s="101"/>
      <c r="Q514" s="114"/>
      <c r="R514" s="9"/>
      <c r="S514" s="9"/>
      <c r="T514" s="9"/>
      <c r="U514" s="9"/>
      <c r="V514" s="9"/>
      <c r="W514" s="9"/>
      <c r="X514" s="9"/>
      <c r="Y514" s="9"/>
      <c r="Z514" s="9"/>
      <c r="AA514" s="9"/>
      <c r="AB514" s="9"/>
      <c r="AC514" s="9"/>
    </row>
    <row r="515" s="1" customFormat="true" ht="12.75" hidden="false" customHeight="false" outlineLevel="0" collapsed="false">
      <c r="D515" s="511"/>
      <c r="E515" s="2"/>
      <c r="F515" s="2"/>
      <c r="G515" s="511"/>
      <c r="H515" s="2"/>
      <c r="I515" s="2"/>
      <c r="J515" s="101"/>
      <c r="K515" s="101"/>
      <c r="L515" s="101"/>
      <c r="M515" s="101"/>
      <c r="N515" s="101"/>
      <c r="O515" s="101"/>
      <c r="P515" s="101"/>
      <c r="Q515" s="114"/>
      <c r="R515" s="9"/>
      <c r="S515" s="9"/>
      <c r="T515" s="9"/>
      <c r="U515" s="9"/>
      <c r="V515" s="9"/>
      <c r="W515" s="9"/>
      <c r="X515" s="9"/>
      <c r="Y515" s="9"/>
      <c r="Z515" s="9"/>
      <c r="AA515" s="9"/>
      <c r="AB515" s="9"/>
      <c r="AC515" s="9"/>
    </row>
    <row r="516" s="1" customFormat="true" ht="12.75" hidden="false" customHeight="false" outlineLevel="0" collapsed="false">
      <c r="D516" s="511"/>
      <c r="E516" s="2"/>
      <c r="F516" s="2"/>
      <c r="G516" s="511"/>
      <c r="H516" s="2"/>
      <c r="I516" s="2"/>
      <c r="J516" s="101"/>
      <c r="K516" s="101"/>
      <c r="L516" s="101"/>
      <c r="M516" s="101"/>
      <c r="N516" s="101"/>
      <c r="O516" s="101"/>
      <c r="P516" s="101"/>
      <c r="Q516" s="114"/>
      <c r="R516" s="9"/>
      <c r="S516" s="9"/>
      <c r="T516" s="9"/>
      <c r="U516" s="9"/>
      <c r="V516" s="9"/>
      <c r="W516" s="9"/>
      <c r="X516" s="9"/>
      <c r="Y516" s="9"/>
      <c r="Z516" s="9"/>
      <c r="AA516" s="9"/>
      <c r="AB516" s="9"/>
      <c r="AC516" s="9"/>
    </row>
    <row r="517" s="1" customFormat="true" ht="12.75" hidden="false" customHeight="false" outlineLevel="0" collapsed="false">
      <c r="D517" s="511"/>
      <c r="E517" s="2"/>
      <c r="F517" s="2"/>
      <c r="G517" s="511"/>
      <c r="H517" s="2"/>
      <c r="I517" s="2"/>
      <c r="J517" s="101"/>
      <c r="K517" s="101"/>
      <c r="L517" s="101"/>
      <c r="M517" s="101"/>
      <c r="N517" s="101"/>
      <c r="O517" s="101"/>
      <c r="P517" s="101"/>
      <c r="Q517" s="114"/>
      <c r="R517" s="9"/>
      <c r="S517" s="9"/>
      <c r="T517" s="9"/>
      <c r="U517" s="9"/>
      <c r="V517" s="9"/>
      <c r="W517" s="9"/>
      <c r="X517" s="9"/>
      <c r="Y517" s="9"/>
      <c r="Z517" s="9"/>
      <c r="AA517" s="9"/>
      <c r="AB517" s="9"/>
      <c r="AC517" s="9"/>
    </row>
    <row r="518" s="1" customFormat="true" ht="12.75" hidden="false" customHeight="false" outlineLevel="0" collapsed="false">
      <c r="D518" s="511"/>
      <c r="E518" s="2"/>
      <c r="F518" s="2"/>
      <c r="G518" s="511"/>
      <c r="H518" s="2"/>
      <c r="I518" s="2"/>
      <c r="J518" s="101"/>
      <c r="K518" s="101"/>
      <c r="L518" s="101"/>
      <c r="M518" s="101"/>
      <c r="N518" s="101"/>
      <c r="O518" s="101"/>
      <c r="P518" s="101"/>
      <c r="Q518" s="114"/>
      <c r="R518" s="9"/>
      <c r="S518" s="9"/>
      <c r="T518" s="9"/>
      <c r="U518" s="9"/>
      <c r="V518" s="9"/>
      <c r="W518" s="9"/>
      <c r="X518" s="9"/>
      <c r="Y518" s="9"/>
      <c r="Z518" s="9"/>
      <c r="AA518" s="9"/>
      <c r="AB518" s="9"/>
      <c r="AC518" s="9"/>
    </row>
    <row r="519" s="1" customFormat="true" ht="12.75" hidden="false" customHeight="false" outlineLevel="0" collapsed="false">
      <c r="D519" s="511"/>
      <c r="E519" s="2"/>
      <c r="F519" s="2"/>
      <c r="G519" s="511"/>
      <c r="H519" s="2"/>
      <c r="I519" s="2"/>
      <c r="J519" s="101"/>
      <c r="K519" s="101"/>
      <c r="L519" s="101"/>
      <c r="M519" s="101"/>
      <c r="N519" s="101"/>
      <c r="O519" s="101"/>
      <c r="P519" s="101"/>
      <c r="Q519" s="114"/>
      <c r="R519" s="9"/>
      <c r="S519" s="9"/>
      <c r="T519" s="9"/>
      <c r="U519" s="9"/>
      <c r="V519" s="9"/>
      <c r="W519" s="9"/>
      <c r="X519" s="9"/>
      <c r="Y519" s="9"/>
      <c r="Z519" s="9"/>
      <c r="AA519" s="9"/>
      <c r="AB519" s="9"/>
      <c r="AC519" s="9"/>
    </row>
    <row r="520" s="1" customFormat="true" ht="12.75" hidden="false" customHeight="false" outlineLevel="0" collapsed="false">
      <c r="D520" s="511"/>
      <c r="E520" s="2"/>
      <c r="F520" s="2"/>
      <c r="G520" s="511"/>
      <c r="H520" s="2"/>
      <c r="I520" s="2"/>
      <c r="J520" s="101"/>
      <c r="K520" s="101"/>
      <c r="L520" s="101"/>
      <c r="M520" s="101"/>
      <c r="N520" s="101"/>
      <c r="O520" s="101"/>
      <c r="P520" s="101"/>
      <c r="Q520" s="114"/>
      <c r="R520" s="9"/>
      <c r="S520" s="9"/>
      <c r="T520" s="9"/>
      <c r="U520" s="9"/>
      <c r="V520" s="9"/>
      <c r="W520" s="9"/>
      <c r="X520" s="9"/>
      <c r="Y520" s="9"/>
      <c r="Z520" s="9"/>
      <c r="AA520" s="9"/>
      <c r="AB520" s="9"/>
      <c r="AC520" s="9"/>
    </row>
    <row r="521" s="1" customFormat="true" ht="12.75" hidden="false" customHeight="false" outlineLevel="0" collapsed="false">
      <c r="D521" s="511"/>
      <c r="E521" s="2"/>
      <c r="F521" s="2"/>
      <c r="G521" s="511"/>
      <c r="H521" s="2"/>
      <c r="I521" s="2"/>
      <c r="J521" s="101"/>
      <c r="K521" s="101"/>
      <c r="L521" s="101"/>
      <c r="M521" s="101"/>
      <c r="N521" s="101"/>
      <c r="O521" s="101"/>
      <c r="P521" s="101"/>
      <c r="Q521" s="114"/>
      <c r="R521" s="9"/>
      <c r="S521" s="9"/>
      <c r="T521" s="9"/>
      <c r="U521" s="9"/>
      <c r="V521" s="9"/>
      <c r="W521" s="9"/>
      <c r="X521" s="9"/>
      <c r="Y521" s="9"/>
      <c r="Z521" s="9"/>
      <c r="AA521" s="9"/>
      <c r="AB521" s="9"/>
      <c r="AC521" s="9"/>
    </row>
    <row r="522" s="1" customFormat="true" ht="12.75" hidden="false" customHeight="false" outlineLevel="0" collapsed="false">
      <c r="D522" s="511"/>
      <c r="E522" s="2"/>
      <c r="F522" s="2"/>
      <c r="G522" s="511"/>
      <c r="H522" s="2"/>
      <c r="I522" s="2"/>
      <c r="J522" s="101"/>
      <c r="K522" s="101"/>
      <c r="L522" s="101"/>
      <c r="M522" s="101"/>
      <c r="N522" s="101"/>
      <c r="O522" s="101"/>
      <c r="P522" s="101"/>
      <c r="Q522" s="114"/>
      <c r="R522" s="9"/>
      <c r="S522" s="9"/>
      <c r="T522" s="9"/>
      <c r="U522" s="9"/>
      <c r="V522" s="9"/>
      <c r="W522" s="9"/>
      <c r="X522" s="9"/>
      <c r="Y522" s="9"/>
      <c r="Z522" s="9"/>
      <c r="AA522" s="9"/>
      <c r="AB522" s="9"/>
      <c r="AC522" s="9"/>
    </row>
    <row r="523" s="1" customFormat="true" ht="12.75" hidden="false" customHeight="false" outlineLevel="0" collapsed="false">
      <c r="D523" s="511"/>
      <c r="E523" s="2"/>
      <c r="F523" s="2"/>
      <c r="G523" s="511"/>
      <c r="H523" s="2"/>
      <c r="I523" s="2"/>
      <c r="J523" s="101"/>
      <c r="K523" s="101"/>
      <c r="L523" s="101"/>
      <c r="M523" s="101"/>
      <c r="N523" s="101"/>
      <c r="O523" s="101"/>
      <c r="P523" s="101"/>
      <c r="Q523" s="114"/>
      <c r="R523" s="9"/>
      <c r="S523" s="9"/>
      <c r="T523" s="9"/>
      <c r="U523" s="9"/>
      <c r="V523" s="9"/>
      <c r="W523" s="9"/>
      <c r="X523" s="9"/>
      <c r="Y523" s="9"/>
      <c r="Z523" s="9"/>
      <c r="AA523" s="9"/>
      <c r="AB523" s="9"/>
      <c r="AC523" s="9"/>
    </row>
    <row r="524" s="1" customFormat="true" ht="12.75" hidden="false" customHeight="false" outlineLevel="0" collapsed="false">
      <c r="D524" s="511"/>
      <c r="E524" s="2"/>
      <c r="F524" s="2"/>
      <c r="G524" s="511"/>
      <c r="H524" s="2"/>
      <c r="I524" s="2"/>
      <c r="J524" s="101"/>
      <c r="K524" s="101"/>
      <c r="L524" s="101"/>
      <c r="M524" s="101"/>
      <c r="N524" s="101"/>
      <c r="O524" s="101"/>
      <c r="P524" s="101"/>
      <c r="Q524" s="114"/>
      <c r="R524" s="9"/>
      <c r="S524" s="9"/>
      <c r="T524" s="9"/>
      <c r="U524" s="9"/>
      <c r="V524" s="9"/>
      <c r="W524" s="9"/>
      <c r="X524" s="9"/>
      <c r="Y524" s="9"/>
      <c r="Z524" s="9"/>
      <c r="AA524" s="9"/>
      <c r="AB524" s="9"/>
      <c r="AC524" s="9"/>
    </row>
    <row r="525" s="1" customFormat="true" ht="12.75" hidden="false" customHeight="false" outlineLevel="0" collapsed="false">
      <c r="D525" s="511"/>
      <c r="E525" s="2"/>
      <c r="F525" s="2"/>
      <c r="G525" s="511"/>
      <c r="H525" s="2"/>
      <c r="I525" s="2"/>
      <c r="J525" s="101"/>
      <c r="K525" s="101"/>
      <c r="L525" s="101"/>
      <c r="M525" s="101"/>
      <c r="N525" s="101"/>
      <c r="O525" s="101"/>
      <c r="P525" s="101"/>
      <c r="Q525" s="114"/>
      <c r="R525" s="9"/>
      <c r="S525" s="9"/>
      <c r="T525" s="9"/>
      <c r="U525" s="9"/>
      <c r="V525" s="9"/>
      <c r="W525" s="9"/>
      <c r="X525" s="9"/>
      <c r="Y525" s="9"/>
      <c r="Z525" s="9"/>
      <c r="AA525" s="9"/>
      <c r="AB525" s="9"/>
      <c r="AC525" s="9"/>
    </row>
    <row r="526" s="1" customFormat="true" ht="12.75" hidden="false" customHeight="false" outlineLevel="0" collapsed="false">
      <c r="D526" s="511"/>
      <c r="E526" s="2"/>
      <c r="F526" s="2"/>
      <c r="G526" s="511"/>
      <c r="H526" s="2"/>
      <c r="I526" s="2"/>
      <c r="J526" s="101"/>
      <c r="K526" s="101"/>
      <c r="L526" s="101"/>
      <c r="M526" s="101"/>
      <c r="N526" s="101"/>
      <c r="O526" s="101"/>
      <c r="P526" s="101"/>
      <c r="Q526" s="114"/>
      <c r="R526" s="9"/>
      <c r="S526" s="9"/>
      <c r="T526" s="9"/>
      <c r="U526" s="9"/>
      <c r="V526" s="9"/>
      <c r="W526" s="9"/>
      <c r="X526" s="9"/>
      <c r="Y526" s="9"/>
      <c r="Z526" s="9"/>
      <c r="AA526" s="9"/>
      <c r="AB526" s="9"/>
      <c r="AC526" s="9"/>
    </row>
    <row r="527" s="1" customFormat="true" ht="12.75" hidden="false" customHeight="false" outlineLevel="0" collapsed="false">
      <c r="D527" s="511"/>
      <c r="E527" s="2"/>
      <c r="F527" s="2"/>
      <c r="G527" s="511"/>
      <c r="H527" s="2"/>
      <c r="I527" s="2"/>
      <c r="J527" s="101"/>
      <c r="K527" s="101"/>
      <c r="L527" s="101"/>
      <c r="M527" s="101"/>
      <c r="N527" s="101"/>
      <c r="O527" s="101"/>
      <c r="P527" s="101"/>
      <c r="Q527" s="114"/>
      <c r="R527" s="9"/>
      <c r="S527" s="9"/>
      <c r="T527" s="9"/>
      <c r="U527" s="9"/>
      <c r="V527" s="9"/>
      <c r="W527" s="9"/>
      <c r="X527" s="9"/>
      <c r="Y527" s="9"/>
      <c r="Z527" s="9"/>
      <c r="AA527" s="9"/>
      <c r="AB527" s="9"/>
      <c r="AC527" s="9"/>
    </row>
    <row r="528" s="1" customFormat="true" ht="12.75" hidden="false" customHeight="false" outlineLevel="0" collapsed="false">
      <c r="D528" s="511"/>
      <c r="E528" s="2"/>
      <c r="F528" s="2"/>
      <c r="G528" s="511"/>
      <c r="H528" s="2"/>
      <c r="I528" s="2"/>
      <c r="J528" s="101"/>
      <c r="K528" s="101"/>
      <c r="L528" s="101"/>
      <c r="M528" s="101"/>
      <c r="N528" s="101"/>
      <c r="O528" s="101"/>
      <c r="P528" s="101"/>
      <c r="Q528" s="114"/>
      <c r="R528" s="9"/>
      <c r="S528" s="9"/>
      <c r="T528" s="9"/>
      <c r="U528" s="9"/>
      <c r="V528" s="9"/>
      <c r="W528" s="9"/>
      <c r="X528" s="9"/>
      <c r="Y528" s="9"/>
      <c r="Z528" s="9"/>
      <c r="AA528" s="9"/>
      <c r="AB528" s="9"/>
      <c r="AC528" s="9"/>
    </row>
    <row r="529" s="1" customFormat="true" ht="12.75" hidden="false" customHeight="false" outlineLevel="0" collapsed="false">
      <c r="D529" s="511"/>
      <c r="E529" s="2"/>
      <c r="F529" s="2"/>
      <c r="G529" s="511"/>
      <c r="H529" s="2"/>
      <c r="I529" s="2"/>
      <c r="J529" s="101"/>
      <c r="K529" s="101"/>
      <c r="L529" s="101"/>
      <c r="M529" s="101"/>
      <c r="N529" s="101"/>
      <c r="O529" s="101"/>
      <c r="P529" s="101"/>
      <c r="Q529" s="114"/>
      <c r="R529" s="9"/>
      <c r="S529" s="9"/>
      <c r="T529" s="9"/>
      <c r="U529" s="9"/>
      <c r="V529" s="9"/>
      <c r="W529" s="9"/>
      <c r="X529" s="9"/>
      <c r="Y529" s="9"/>
      <c r="Z529" s="9"/>
      <c r="AA529" s="9"/>
      <c r="AB529" s="9"/>
      <c r="AC529" s="9"/>
    </row>
    <row r="530" s="1" customFormat="true" ht="12.75" hidden="false" customHeight="false" outlineLevel="0" collapsed="false">
      <c r="D530" s="511"/>
      <c r="E530" s="2"/>
      <c r="F530" s="2"/>
      <c r="G530" s="511"/>
      <c r="H530" s="2"/>
      <c r="I530" s="2"/>
      <c r="J530" s="101"/>
      <c r="K530" s="101"/>
      <c r="L530" s="101"/>
      <c r="M530" s="101"/>
      <c r="N530" s="101"/>
      <c r="O530" s="101"/>
      <c r="P530" s="101"/>
      <c r="Q530" s="114"/>
      <c r="R530" s="9"/>
      <c r="S530" s="9"/>
      <c r="T530" s="9"/>
      <c r="U530" s="9"/>
      <c r="V530" s="9"/>
      <c r="W530" s="9"/>
      <c r="X530" s="9"/>
      <c r="Y530" s="9"/>
      <c r="Z530" s="9"/>
      <c r="AA530" s="9"/>
      <c r="AB530" s="9"/>
      <c r="AC530" s="9"/>
    </row>
    <row r="531" s="1" customFormat="true" ht="12.75" hidden="false" customHeight="false" outlineLevel="0" collapsed="false">
      <c r="D531" s="511"/>
      <c r="E531" s="2"/>
      <c r="F531" s="2"/>
      <c r="G531" s="511"/>
      <c r="H531" s="2"/>
      <c r="I531" s="2"/>
      <c r="J531" s="101"/>
      <c r="K531" s="101"/>
      <c r="L531" s="101"/>
      <c r="M531" s="101"/>
      <c r="N531" s="101"/>
      <c r="O531" s="101"/>
      <c r="P531" s="101"/>
      <c r="Q531" s="114"/>
      <c r="R531" s="9"/>
      <c r="S531" s="9"/>
      <c r="T531" s="9"/>
      <c r="U531" s="9"/>
      <c r="V531" s="9"/>
      <c r="W531" s="9"/>
      <c r="X531" s="9"/>
      <c r="Y531" s="9"/>
      <c r="Z531" s="9"/>
      <c r="AA531" s="9"/>
      <c r="AB531" s="9"/>
      <c r="AC531" s="9"/>
    </row>
    <row r="532" s="1" customFormat="true" ht="12.75" hidden="false" customHeight="false" outlineLevel="0" collapsed="false">
      <c r="D532" s="511"/>
      <c r="E532" s="2"/>
      <c r="F532" s="2"/>
      <c r="G532" s="511"/>
      <c r="H532" s="2"/>
      <c r="I532" s="2"/>
      <c r="J532" s="101"/>
      <c r="K532" s="101"/>
      <c r="L532" s="101"/>
      <c r="M532" s="101"/>
      <c r="N532" s="101"/>
      <c r="O532" s="101"/>
      <c r="P532" s="101"/>
      <c r="Q532" s="114"/>
      <c r="R532" s="9"/>
      <c r="S532" s="9"/>
      <c r="T532" s="9"/>
      <c r="U532" s="9"/>
      <c r="V532" s="9"/>
      <c r="W532" s="9"/>
      <c r="X532" s="9"/>
      <c r="Y532" s="9"/>
      <c r="Z532" s="9"/>
      <c r="AA532" s="9"/>
      <c r="AB532" s="9"/>
      <c r="AC532" s="9"/>
    </row>
    <row r="533" s="1" customFormat="true" ht="12.75" hidden="false" customHeight="false" outlineLevel="0" collapsed="false">
      <c r="D533" s="511"/>
      <c r="E533" s="2"/>
      <c r="F533" s="2"/>
      <c r="G533" s="511"/>
      <c r="H533" s="2"/>
      <c r="I533" s="2"/>
      <c r="J533" s="101"/>
      <c r="K533" s="101"/>
      <c r="L533" s="101"/>
      <c r="M533" s="101"/>
      <c r="N533" s="101"/>
      <c r="O533" s="101"/>
      <c r="P533" s="101"/>
      <c r="Q533" s="114"/>
      <c r="R533" s="9"/>
      <c r="S533" s="9"/>
      <c r="T533" s="9"/>
      <c r="U533" s="9"/>
      <c r="V533" s="9"/>
      <c r="W533" s="9"/>
      <c r="X533" s="9"/>
      <c r="Y533" s="9"/>
      <c r="Z533" s="9"/>
      <c r="AA533" s="9"/>
      <c r="AB533" s="9"/>
      <c r="AC533" s="9"/>
    </row>
    <row r="534" s="1" customFormat="true" ht="12.75" hidden="false" customHeight="false" outlineLevel="0" collapsed="false">
      <c r="D534" s="511"/>
      <c r="E534" s="2"/>
      <c r="F534" s="2"/>
      <c r="G534" s="511"/>
      <c r="H534" s="2"/>
      <c r="I534" s="2"/>
      <c r="J534" s="101"/>
      <c r="K534" s="101"/>
      <c r="L534" s="101"/>
      <c r="M534" s="101"/>
      <c r="N534" s="101"/>
      <c r="O534" s="101"/>
      <c r="P534" s="101"/>
      <c r="Q534" s="114"/>
      <c r="R534" s="9"/>
      <c r="S534" s="9"/>
      <c r="T534" s="9"/>
      <c r="U534" s="9"/>
      <c r="V534" s="9"/>
      <c r="W534" s="9"/>
      <c r="X534" s="9"/>
      <c r="Y534" s="9"/>
      <c r="Z534" s="9"/>
      <c r="AA534" s="9"/>
      <c r="AB534" s="9"/>
      <c r="AC534" s="9"/>
    </row>
    <row r="535" s="1" customFormat="true" ht="12.75" hidden="false" customHeight="false" outlineLevel="0" collapsed="false">
      <c r="D535" s="511"/>
      <c r="E535" s="2"/>
      <c r="F535" s="2"/>
      <c r="G535" s="511"/>
      <c r="H535" s="2"/>
      <c r="I535" s="2"/>
      <c r="J535" s="101"/>
      <c r="K535" s="101"/>
      <c r="L535" s="101"/>
      <c r="M535" s="101"/>
      <c r="N535" s="101"/>
      <c r="O535" s="101"/>
      <c r="P535" s="101"/>
      <c r="Q535" s="114"/>
      <c r="R535" s="9"/>
      <c r="S535" s="9"/>
      <c r="T535" s="9"/>
      <c r="U535" s="9"/>
      <c r="V535" s="9"/>
      <c r="W535" s="9"/>
      <c r="X535" s="9"/>
      <c r="Y535" s="9"/>
      <c r="Z535" s="9"/>
      <c r="AA535" s="9"/>
      <c r="AB535" s="9"/>
      <c r="AC535" s="9"/>
    </row>
    <row r="536" s="1" customFormat="true" ht="12.75" hidden="false" customHeight="false" outlineLevel="0" collapsed="false">
      <c r="D536" s="511"/>
      <c r="E536" s="2"/>
      <c r="F536" s="2"/>
      <c r="G536" s="511"/>
      <c r="H536" s="2"/>
      <c r="I536" s="2"/>
      <c r="J536" s="101"/>
      <c r="K536" s="101"/>
      <c r="L536" s="101"/>
      <c r="M536" s="101"/>
      <c r="N536" s="101"/>
      <c r="O536" s="101"/>
      <c r="P536" s="101"/>
      <c r="Q536" s="114"/>
      <c r="R536" s="9"/>
      <c r="S536" s="9"/>
      <c r="T536" s="9"/>
      <c r="U536" s="9"/>
      <c r="V536" s="9"/>
      <c r="W536" s="9"/>
      <c r="X536" s="9"/>
      <c r="Y536" s="9"/>
      <c r="Z536" s="9"/>
      <c r="AA536" s="9"/>
      <c r="AB536" s="9"/>
      <c r="AC536" s="9"/>
    </row>
    <row r="537" s="1" customFormat="true" ht="12.75" hidden="false" customHeight="false" outlineLevel="0" collapsed="false">
      <c r="D537" s="511"/>
      <c r="E537" s="2"/>
      <c r="F537" s="2"/>
      <c r="G537" s="511"/>
      <c r="H537" s="2"/>
      <c r="I537" s="2"/>
      <c r="J537" s="101"/>
      <c r="K537" s="101"/>
      <c r="L537" s="101"/>
      <c r="M537" s="101"/>
      <c r="N537" s="101"/>
      <c r="O537" s="101"/>
      <c r="P537" s="101"/>
      <c r="Q537" s="114"/>
      <c r="R537" s="9"/>
      <c r="S537" s="9"/>
      <c r="T537" s="9"/>
      <c r="U537" s="9"/>
      <c r="V537" s="9"/>
      <c r="W537" s="9"/>
      <c r="X537" s="9"/>
      <c r="Y537" s="9"/>
      <c r="Z537" s="9"/>
      <c r="AA537" s="9"/>
      <c r="AB537" s="9"/>
      <c r="AC537" s="9"/>
    </row>
    <row r="538" s="1" customFormat="true" ht="12.75" hidden="false" customHeight="false" outlineLevel="0" collapsed="false">
      <c r="D538" s="511"/>
      <c r="E538" s="2"/>
      <c r="F538" s="2"/>
      <c r="G538" s="511"/>
      <c r="H538" s="2"/>
      <c r="I538" s="2"/>
      <c r="J538" s="101"/>
      <c r="K538" s="101"/>
      <c r="L538" s="101"/>
      <c r="M538" s="101"/>
      <c r="N538" s="101"/>
      <c r="O538" s="101"/>
      <c r="P538" s="101"/>
      <c r="Q538" s="114"/>
      <c r="R538" s="9"/>
      <c r="S538" s="9"/>
      <c r="T538" s="9"/>
      <c r="U538" s="9"/>
      <c r="V538" s="9"/>
      <c r="W538" s="9"/>
      <c r="X538" s="9"/>
      <c r="Y538" s="9"/>
      <c r="Z538" s="9"/>
      <c r="AA538" s="9"/>
      <c r="AB538" s="9"/>
      <c r="AC538" s="9"/>
    </row>
    <row r="539" s="1" customFormat="true" ht="12.75" hidden="false" customHeight="false" outlineLevel="0" collapsed="false">
      <c r="D539" s="511"/>
      <c r="E539" s="2"/>
      <c r="F539" s="2"/>
      <c r="G539" s="511"/>
      <c r="H539" s="2"/>
      <c r="I539" s="2"/>
      <c r="J539" s="101"/>
      <c r="K539" s="101"/>
      <c r="L539" s="101"/>
      <c r="M539" s="101"/>
      <c r="N539" s="101"/>
      <c r="O539" s="101"/>
      <c r="P539" s="101"/>
      <c r="Q539" s="114"/>
      <c r="R539" s="9"/>
      <c r="S539" s="9"/>
      <c r="T539" s="9"/>
      <c r="U539" s="9"/>
      <c r="V539" s="9"/>
      <c r="W539" s="9"/>
      <c r="X539" s="9"/>
      <c r="Y539" s="9"/>
      <c r="Z539" s="9"/>
      <c r="AA539" s="9"/>
      <c r="AB539" s="9"/>
      <c r="AC539" s="9"/>
    </row>
    <row r="540" s="1" customFormat="true" ht="12.75" hidden="false" customHeight="false" outlineLevel="0" collapsed="false">
      <c r="D540" s="511"/>
      <c r="E540" s="2"/>
      <c r="F540" s="2"/>
      <c r="G540" s="511"/>
      <c r="H540" s="2"/>
      <c r="I540" s="2"/>
      <c r="J540" s="101"/>
      <c r="K540" s="101"/>
      <c r="L540" s="101"/>
      <c r="M540" s="101"/>
      <c r="N540" s="101"/>
      <c r="O540" s="101"/>
      <c r="P540" s="101"/>
      <c r="Q540" s="114"/>
      <c r="R540" s="9"/>
      <c r="S540" s="9"/>
      <c r="T540" s="9"/>
      <c r="U540" s="9"/>
      <c r="V540" s="9"/>
      <c r="W540" s="9"/>
      <c r="X540" s="9"/>
      <c r="Y540" s="9"/>
      <c r="Z540" s="9"/>
      <c r="AA540" s="9"/>
      <c r="AB540" s="9"/>
      <c r="AC540" s="9"/>
    </row>
    <row r="541" s="1" customFormat="true" ht="12.75" hidden="false" customHeight="false" outlineLevel="0" collapsed="false">
      <c r="D541" s="511"/>
      <c r="E541" s="2"/>
      <c r="F541" s="2"/>
      <c r="G541" s="511"/>
      <c r="H541" s="2"/>
      <c r="I541" s="2"/>
      <c r="J541" s="101"/>
      <c r="K541" s="101"/>
      <c r="L541" s="101"/>
      <c r="M541" s="101"/>
      <c r="N541" s="101"/>
      <c r="O541" s="101"/>
      <c r="P541" s="101"/>
      <c r="Q541" s="114"/>
      <c r="R541" s="9"/>
      <c r="S541" s="9"/>
      <c r="T541" s="9"/>
      <c r="U541" s="9"/>
      <c r="V541" s="9"/>
      <c r="W541" s="9"/>
      <c r="X541" s="9"/>
      <c r="Y541" s="9"/>
      <c r="Z541" s="9"/>
      <c r="AA541" s="9"/>
      <c r="AB541" s="9"/>
      <c r="AC541" s="9"/>
    </row>
    <row r="542" s="1" customFormat="true" ht="12.75" hidden="false" customHeight="false" outlineLevel="0" collapsed="false">
      <c r="D542" s="511"/>
      <c r="E542" s="2"/>
      <c r="F542" s="2"/>
      <c r="G542" s="511"/>
      <c r="H542" s="2"/>
      <c r="I542" s="2"/>
      <c r="J542" s="101"/>
      <c r="K542" s="101"/>
      <c r="L542" s="101"/>
      <c r="M542" s="101"/>
      <c r="N542" s="101"/>
      <c r="O542" s="101"/>
      <c r="P542" s="101"/>
      <c r="Q542" s="114"/>
      <c r="R542" s="9"/>
      <c r="S542" s="9"/>
      <c r="T542" s="9"/>
      <c r="U542" s="9"/>
      <c r="V542" s="9"/>
      <c r="W542" s="9"/>
      <c r="X542" s="9"/>
      <c r="Y542" s="9"/>
      <c r="Z542" s="9"/>
      <c r="AA542" s="9"/>
      <c r="AB542" s="9"/>
      <c r="AC542" s="9"/>
    </row>
    <row r="543" s="1" customFormat="true" ht="12.75" hidden="false" customHeight="false" outlineLevel="0" collapsed="false">
      <c r="D543" s="511"/>
      <c r="E543" s="2"/>
      <c r="F543" s="2"/>
      <c r="G543" s="511"/>
      <c r="H543" s="2"/>
      <c r="I543" s="2"/>
      <c r="J543" s="101"/>
      <c r="K543" s="101"/>
      <c r="L543" s="101"/>
      <c r="M543" s="101"/>
      <c r="N543" s="101"/>
      <c r="O543" s="101"/>
      <c r="P543" s="101"/>
      <c r="Q543" s="114"/>
      <c r="R543" s="9"/>
      <c r="S543" s="9"/>
      <c r="T543" s="9"/>
      <c r="U543" s="9"/>
      <c r="V543" s="9"/>
      <c r="W543" s="9"/>
      <c r="X543" s="9"/>
      <c r="Y543" s="9"/>
      <c r="Z543" s="9"/>
      <c r="AA543" s="9"/>
      <c r="AB543" s="9"/>
      <c r="AC543" s="9"/>
    </row>
    <row r="544" s="1" customFormat="true" ht="12.75" hidden="false" customHeight="false" outlineLevel="0" collapsed="false">
      <c r="D544" s="511"/>
      <c r="E544" s="2"/>
      <c r="F544" s="2"/>
      <c r="G544" s="511"/>
      <c r="H544" s="2"/>
      <c r="I544" s="2"/>
      <c r="J544" s="101"/>
      <c r="K544" s="101"/>
      <c r="L544" s="101"/>
      <c r="M544" s="101"/>
      <c r="N544" s="101"/>
      <c r="O544" s="101"/>
      <c r="P544" s="101"/>
      <c r="Q544" s="114"/>
      <c r="R544" s="9"/>
      <c r="S544" s="9"/>
      <c r="T544" s="9"/>
      <c r="U544" s="9"/>
      <c r="V544" s="9"/>
      <c r="W544" s="9"/>
      <c r="X544" s="9"/>
      <c r="Y544" s="9"/>
      <c r="Z544" s="9"/>
      <c r="AA544" s="9"/>
      <c r="AB544" s="9"/>
      <c r="AC544" s="9"/>
    </row>
    <row r="545" s="1" customFormat="true" ht="12.75" hidden="false" customHeight="false" outlineLevel="0" collapsed="false">
      <c r="D545" s="511"/>
      <c r="E545" s="2"/>
      <c r="F545" s="2"/>
      <c r="G545" s="511"/>
      <c r="H545" s="2"/>
      <c r="I545" s="2"/>
      <c r="J545" s="101"/>
      <c r="K545" s="101"/>
      <c r="L545" s="101"/>
      <c r="M545" s="101"/>
      <c r="N545" s="101"/>
      <c r="O545" s="101"/>
      <c r="P545" s="101"/>
      <c r="Q545" s="114"/>
      <c r="R545" s="9"/>
      <c r="S545" s="9"/>
      <c r="T545" s="9"/>
      <c r="U545" s="9"/>
      <c r="V545" s="9"/>
      <c r="W545" s="9"/>
      <c r="X545" s="9"/>
      <c r="Y545" s="9"/>
      <c r="Z545" s="9"/>
      <c r="AA545" s="9"/>
      <c r="AB545" s="9"/>
      <c r="AC545" s="9"/>
    </row>
    <row r="546" s="1" customFormat="true" ht="12.75" hidden="false" customHeight="false" outlineLevel="0" collapsed="false">
      <c r="D546" s="511"/>
      <c r="E546" s="2"/>
      <c r="F546" s="2"/>
      <c r="G546" s="511"/>
      <c r="H546" s="2"/>
      <c r="I546" s="2"/>
      <c r="J546" s="101"/>
      <c r="K546" s="101"/>
      <c r="L546" s="101"/>
      <c r="M546" s="101"/>
      <c r="N546" s="101"/>
      <c r="O546" s="101"/>
      <c r="P546" s="101"/>
      <c r="Q546" s="114"/>
      <c r="R546" s="9"/>
      <c r="S546" s="9"/>
      <c r="T546" s="9"/>
      <c r="U546" s="9"/>
      <c r="V546" s="9"/>
      <c r="W546" s="9"/>
      <c r="X546" s="9"/>
      <c r="Y546" s="9"/>
      <c r="Z546" s="9"/>
      <c r="AA546" s="9"/>
      <c r="AB546" s="9"/>
      <c r="AC546" s="9"/>
    </row>
    <row r="547" s="1" customFormat="true" ht="12.75" hidden="false" customHeight="false" outlineLevel="0" collapsed="false">
      <c r="D547" s="511"/>
      <c r="E547" s="2"/>
      <c r="F547" s="2"/>
      <c r="G547" s="511"/>
      <c r="H547" s="2"/>
      <c r="I547" s="2"/>
      <c r="J547" s="101"/>
      <c r="K547" s="101"/>
      <c r="L547" s="101"/>
      <c r="M547" s="101"/>
      <c r="N547" s="101"/>
      <c r="O547" s="101"/>
      <c r="P547" s="101"/>
      <c r="Q547" s="114"/>
      <c r="R547" s="9"/>
      <c r="S547" s="9"/>
      <c r="T547" s="9"/>
      <c r="U547" s="9"/>
      <c r="V547" s="9"/>
      <c r="W547" s="9"/>
      <c r="X547" s="9"/>
      <c r="Y547" s="9"/>
      <c r="Z547" s="9"/>
      <c r="AA547" s="9"/>
      <c r="AB547" s="9"/>
      <c r="AC547" s="9"/>
    </row>
    <row r="548" s="1" customFormat="true" ht="12.75" hidden="false" customHeight="false" outlineLevel="0" collapsed="false">
      <c r="D548" s="511"/>
      <c r="E548" s="2"/>
      <c r="F548" s="2"/>
      <c r="G548" s="511"/>
      <c r="H548" s="2"/>
      <c r="I548" s="2"/>
      <c r="J548" s="101"/>
      <c r="K548" s="101"/>
      <c r="L548" s="101"/>
      <c r="M548" s="101"/>
      <c r="N548" s="101"/>
      <c r="O548" s="101"/>
      <c r="P548" s="101"/>
      <c r="Q548" s="114"/>
      <c r="R548" s="9"/>
      <c r="S548" s="9"/>
      <c r="T548" s="9"/>
      <c r="U548" s="9"/>
      <c r="V548" s="9"/>
      <c r="W548" s="9"/>
      <c r="X548" s="9"/>
      <c r="Y548" s="9"/>
      <c r="Z548" s="9"/>
      <c r="AA548" s="9"/>
      <c r="AB548" s="9"/>
      <c r="AC548" s="9"/>
    </row>
    <row r="549" s="1" customFormat="true" ht="12.75" hidden="false" customHeight="false" outlineLevel="0" collapsed="false">
      <c r="D549" s="511"/>
      <c r="E549" s="2"/>
      <c r="F549" s="2"/>
      <c r="G549" s="511"/>
      <c r="H549" s="2"/>
      <c r="I549" s="2"/>
      <c r="J549" s="101"/>
      <c r="K549" s="101"/>
      <c r="L549" s="101"/>
      <c r="M549" s="101"/>
      <c r="N549" s="101"/>
      <c r="O549" s="101"/>
      <c r="P549" s="101"/>
      <c r="Q549" s="114"/>
      <c r="R549" s="9"/>
      <c r="S549" s="9"/>
      <c r="T549" s="9"/>
      <c r="U549" s="9"/>
      <c r="V549" s="9"/>
      <c r="W549" s="9"/>
      <c r="X549" s="9"/>
      <c r="Y549" s="9"/>
      <c r="Z549" s="9"/>
      <c r="AA549" s="9"/>
      <c r="AB549" s="9"/>
      <c r="AC549" s="9"/>
    </row>
    <row r="550" s="1" customFormat="true" ht="12.75" hidden="false" customHeight="false" outlineLevel="0" collapsed="false">
      <c r="D550" s="511"/>
      <c r="E550" s="2"/>
      <c r="F550" s="2"/>
      <c r="G550" s="511"/>
      <c r="H550" s="2"/>
      <c r="I550" s="2"/>
      <c r="J550" s="101"/>
      <c r="K550" s="101"/>
      <c r="L550" s="101"/>
      <c r="M550" s="101"/>
      <c r="N550" s="101"/>
      <c r="O550" s="101"/>
      <c r="P550" s="101"/>
      <c r="Q550" s="114"/>
      <c r="R550" s="9"/>
      <c r="S550" s="9"/>
      <c r="T550" s="9"/>
      <c r="U550" s="9"/>
      <c r="V550" s="9"/>
      <c r="W550" s="9"/>
      <c r="X550" s="9"/>
      <c r="Y550" s="9"/>
      <c r="Z550" s="9"/>
      <c r="AA550" s="9"/>
      <c r="AB550" s="9"/>
      <c r="AC550" s="9"/>
    </row>
    <row r="551" s="1" customFormat="true" ht="12.75" hidden="false" customHeight="false" outlineLevel="0" collapsed="false">
      <c r="D551" s="511"/>
      <c r="E551" s="2"/>
      <c r="F551" s="2"/>
      <c r="G551" s="511"/>
      <c r="H551" s="2"/>
      <c r="I551" s="2"/>
      <c r="J551" s="101"/>
      <c r="K551" s="101"/>
      <c r="L551" s="101"/>
      <c r="M551" s="101"/>
      <c r="N551" s="101"/>
      <c r="O551" s="101"/>
      <c r="P551" s="101"/>
      <c r="Q551" s="114"/>
      <c r="R551" s="9"/>
      <c r="S551" s="9"/>
      <c r="T551" s="9"/>
      <c r="U551" s="9"/>
      <c r="V551" s="9"/>
      <c r="W551" s="9"/>
      <c r="X551" s="9"/>
      <c r="Y551" s="9"/>
      <c r="Z551" s="9"/>
      <c r="AA551" s="9"/>
      <c r="AB551" s="9"/>
      <c r="AC551" s="9"/>
    </row>
    <row r="552" s="1" customFormat="true" ht="12.75" hidden="false" customHeight="false" outlineLevel="0" collapsed="false">
      <c r="D552" s="511"/>
      <c r="E552" s="2"/>
      <c r="F552" s="2"/>
      <c r="G552" s="511"/>
      <c r="H552" s="2"/>
      <c r="I552" s="2"/>
      <c r="J552" s="101"/>
      <c r="K552" s="101"/>
      <c r="L552" s="101"/>
      <c r="M552" s="101"/>
      <c r="N552" s="101"/>
      <c r="O552" s="101"/>
      <c r="P552" s="101"/>
      <c r="Q552" s="114"/>
      <c r="R552" s="9"/>
      <c r="S552" s="9"/>
      <c r="T552" s="9"/>
      <c r="U552" s="9"/>
      <c r="V552" s="9"/>
      <c r="W552" s="9"/>
      <c r="X552" s="9"/>
      <c r="Y552" s="9"/>
      <c r="Z552" s="9"/>
      <c r="AA552" s="9"/>
      <c r="AB552" s="9"/>
      <c r="AC552" s="9"/>
    </row>
    <row r="553" s="1" customFormat="true" ht="12.75" hidden="false" customHeight="false" outlineLevel="0" collapsed="false">
      <c r="D553" s="511"/>
      <c r="E553" s="2"/>
      <c r="F553" s="2"/>
      <c r="G553" s="511"/>
      <c r="H553" s="2"/>
      <c r="I553" s="2"/>
      <c r="J553" s="101"/>
      <c r="K553" s="101"/>
      <c r="L553" s="101"/>
      <c r="M553" s="101"/>
      <c r="N553" s="101"/>
      <c r="O553" s="101"/>
      <c r="P553" s="101"/>
      <c r="Q553" s="114"/>
      <c r="R553" s="9"/>
      <c r="S553" s="9"/>
      <c r="T553" s="9"/>
      <c r="U553" s="9"/>
      <c r="V553" s="9"/>
      <c r="W553" s="9"/>
      <c r="X553" s="9"/>
      <c r="Y553" s="9"/>
      <c r="Z553" s="9"/>
      <c r="AA553" s="9"/>
      <c r="AB553" s="9"/>
      <c r="AC553" s="9"/>
    </row>
    <row r="554" s="1" customFormat="true" ht="12.75" hidden="false" customHeight="false" outlineLevel="0" collapsed="false">
      <c r="D554" s="511"/>
      <c r="E554" s="2"/>
      <c r="F554" s="2"/>
      <c r="G554" s="511"/>
      <c r="H554" s="2"/>
      <c r="I554" s="2"/>
      <c r="J554" s="101"/>
      <c r="K554" s="101"/>
      <c r="L554" s="101"/>
      <c r="M554" s="101"/>
      <c r="N554" s="101"/>
      <c r="O554" s="101"/>
      <c r="P554" s="101"/>
      <c r="Q554" s="114"/>
      <c r="R554" s="9"/>
      <c r="S554" s="9"/>
      <c r="T554" s="9"/>
      <c r="U554" s="9"/>
      <c r="V554" s="9"/>
      <c r="W554" s="9"/>
      <c r="X554" s="9"/>
      <c r="Y554" s="9"/>
      <c r="Z554" s="9"/>
      <c r="AA554" s="9"/>
      <c r="AB554" s="9"/>
      <c r="AC554" s="9"/>
    </row>
    <row r="555" s="1" customFormat="true" ht="12.75" hidden="false" customHeight="false" outlineLevel="0" collapsed="false">
      <c r="D555" s="511"/>
      <c r="E555" s="2"/>
      <c r="F555" s="2"/>
      <c r="G555" s="511"/>
      <c r="H555" s="2"/>
      <c r="I555" s="2"/>
      <c r="J555" s="101"/>
      <c r="K555" s="101"/>
      <c r="L555" s="101"/>
      <c r="M555" s="101"/>
      <c r="N555" s="101"/>
      <c r="O555" s="101"/>
      <c r="P555" s="101"/>
      <c r="Q555" s="114"/>
      <c r="R555" s="9"/>
      <c r="S555" s="9"/>
      <c r="T555" s="9"/>
      <c r="U555" s="9"/>
      <c r="V555" s="9"/>
      <c r="W555" s="9"/>
      <c r="X555" s="9"/>
      <c r="Y555" s="9"/>
      <c r="Z555" s="9"/>
      <c r="AA555" s="9"/>
      <c r="AB555" s="9"/>
      <c r="AC555" s="9"/>
    </row>
    <row r="556" s="1" customFormat="true" ht="12.75" hidden="false" customHeight="false" outlineLevel="0" collapsed="false">
      <c r="D556" s="511"/>
      <c r="E556" s="2"/>
      <c r="F556" s="2"/>
      <c r="G556" s="511"/>
      <c r="H556" s="2"/>
      <c r="I556" s="2"/>
      <c r="J556" s="101"/>
      <c r="K556" s="101"/>
      <c r="L556" s="101"/>
      <c r="M556" s="101"/>
      <c r="N556" s="101"/>
      <c r="O556" s="101"/>
      <c r="P556" s="101"/>
      <c r="Q556" s="114"/>
      <c r="R556" s="9"/>
      <c r="S556" s="9"/>
      <c r="T556" s="9"/>
      <c r="U556" s="9"/>
      <c r="V556" s="9"/>
      <c r="W556" s="9"/>
      <c r="X556" s="9"/>
      <c r="Y556" s="9"/>
      <c r="Z556" s="9"/>
      <c r="AA556" s="9"/>
      <c r="AB556" s="9"/>
      <c r="AC556" s="9"/>
    </row>
    <row r="557" s="1" customFormat="true" ht="12.75" hidden="false" customHeight="false" outlineLevel="0" collapsed="false">
      <c r="D557" s="511"/>
      <c r="E557" s="2"/>
      <c r="F557" s="2"/>
      <c r="G557" s="511"/>
      <c r="H557" s="2"/>
      <c r="I557" s="2"/>
      <c r="J557" s="101"/>
      <c r="K557" s="101"/>
      <c r="L557" s="101"/>
      <c r="M557" s="101"/>
      <c r="N557" s="101"/>
      <c r="O557" s="101"/>
      <c r="P557" s="101"/>
      <c r="Q557" s="114"/>
      <c r="R557" s="9"/>
      <c r="S557" s="9"/>
      <c r="T557" s="9"/>
      <c r="U557" s="9"/>
      <c r="V557" s="9"/>
      <c r="W557" s="9"/>
      <c r="X557" s="9"/>
      <c r="Y557" s="9"/>
      <c r="Z557" s="9"/>
      <c r="AA557" s="9"/>
      <c r="AB557" s="9"/>
      <c r="AC557" s="9"/>
    </row>
    <row r="558" s="1" customFormat="true" ht="12.75" hidden="false" customHeight="false" outlineLevel="0" collapsed="false">
      <c r="D558" s="511"/>
      <c r="E558" s="2"/>
      <c r="F558" s="2"/>
      <c r="G558" s="511"/>
      <c r="H558" s="2"/>
      <c r="I558" s="2"/>
      <c r="J558" s="101"/>
      <c r="K558" s="101"/>
      <c r="L558" s="101"/>
      <c r="M558" s="101"/>
      <c r="N558" s="101"/>
      <c r="O558" s="101"/>
      <c r="P558" s="101"/>
      <c r="Q558" s="114"/>
      <c r="R558" s="9"/>
      <c r="S558" s="9"/>
      <c r="T558" s="9"/>
      <c r="U558" s="9"/>
      <c r="V558" s="9"/>
      <c r="W558" s="9"/>
      <c r="X558" s="9"/>
      <c r="Y558" s="9"/>
      <c r="Z558" s="9"/>
      <c r="AA558" s="9"/>
      <c r="AB558" s="9"/>
      <c r="AC558" s="9"/>
    </row>
    <row r="559" s="1" customFormat="true" ht="12.75" hidden="false" customHeight="false" outlineLevel="0" collapsed="false">
      <c r="D559" s="511"/>
      <c r="E559" s="2"/>
      <c r="F559" s="2"/>
      <c r="G559" s="511"/>
      <c r="H559" s="2"/>
      <c r="I559" s="2"/>
      <c r="J559" s="101"/>
      <c r="K559" s="101"/>
      <c r="L559" s="101"/>
      <c r="M559" s="101"/>
      <c r="N559" s="101"/>
      <c r="O559" s="101"/>
      <c r="P559" s="101"/>
      <c r="Q559" s="114"/>
      <c r="R559" s="9"/>
      <c r="S559" s="9"/>
      <c r="T559" s="9"/>
      <c r="U559" s="9"/>
      <c r="V559" s="9"/>
      <c r="W559" s="9"/>
      <c r="X559" s="9"/>
      <c r="Y559" s="9"/>
      <c r="Z559" s="9"/>
      <c r="AA559" s="9"/>
      <c r="AB559" s="9"/>
      <c r="AC559" s="9"/>
    </row>
    <row r="560" s="1" customFormat="true" ht="12.75" hidden="false" customHeight="false" outlineLevel="0" collapsed="false">
      <c r="D560" s="511"/>
      <c r="E560" s="2"/>
      <c r="F560" s="2"/>
      <c r="G560" s="511"/>
      <c r="H560" s="2"/>
      <c r="I560" s="2"/>
      <c r="J560" s="101"/>
      <c r="K560" s="101"/>
      <c r="L560" s="101"/>
      <c r="M560" s="101"/>
      <c r="N560" s="101"/>
      <c r="O560" s="101"/>
      <c r="P560" s="101"/>
      <c r="Q560" s="114"/>
      <c r="R560" s="9"/>
      <c r="S560" s="9"/>
      <c r="T560" s="9"/>
      <c r="U560" s="9"/>
      <c r="V560" s="9"/>
      <c r="W560" s="9"/>
      <c r="X560" s="9"/>
      <c r="Y560" s="9"/>
      <c r="Z560" s="9"/>
      <c r="AA560" s="9"/>
      <c r="AB560" s="9"/>
      <c r="AC560" s="9"/>
    </row>
    <row r="561" s="1" customFormat="true" ht="12.75" hidden="false" customHeight="false" outlineLevel="0" collapsed="false">
      <c r="D561" s="511"/>
      <c r="E561" s="2"/>
      <c r="F561" s="2"/>
      <c r="G561" s="511"/>
      <c r="H561" s="2"/>
      <c r="I561" s="2"/>
      <c r="J561" s="101"/>
      <c r="K561" s="101"/>
      <c r="L561" s="101"/>
      <c r="M561" s="101"/>
      <c r="N561" s="101"/>
      <c r="O561" s="101"/>
      <c r="P561" s="101"/>
      <c r="Q561" s="114"/>
      <c r="R561" s="9"/>
      <c r="S561" s="9"/>
      <c r="T561" s="9"/>
      <c r="U561" s="9"/>
      <c r="V561" s="9"/>
      <c r="W561" s="9"/>
      <c r="X561" s="9"/>
      <c r="Y561" s="9"/>
      <c r="Z561" s="9"/>
      <c r="AA561" s="9"/>
      <c r="AB561" s="9"/>
      <c r="AC561" s="9"/>
    </row>
    <row r="562" s="1" customFormat="true" ht="12.75" hidden="false" customHeight="false" outlineLevel="0" collapsed="false">
      <c r="D562" s="511"/>
      <c r="E562" s="2"/>
      <c r="F562" s="2"/>
      <c r="G562" s="511"/>
      <c r="H562" s="2"/>
      <c r="I562" s="2"/>
      <c r="J562" s="101"/>
      <c r="K562" s="101"/>
      <c r="L562" s="101"/>
      <c r="M562" s="101"/>
      <c r="N562" s="101"/>
      <c r="O562" s="101"/>
      <c r="P562" s="101"/>
      <c r="Q562" s="114"/>
      <c r="R562" s="9"/>
      <c r="S562" s="9"/>
      <c r="T562" s="9"/>
      <c r="U562" s="9"/>
      <c r="V562" s="9"/>
      <c r="W562" s="9"/>
      <c r="X562" s="9"/>
      <c r="Y562" s="9"/>
      <c r="Z562" s="9"/>
      <c r="AA562" s="9"/>
      <c r="AB562" s="9"/>
      <c r="AC562" s="9"/>
    </row>
    <row r="563" s="1" customFormat="true" ht="12.75" hidden="false" customHeight="false" outlineLevel="0" collapsed="false">
      <c r="D563" s="511"/>
      <c r="E563" s="2"/>
      <c r="F563" s="2"/>
      <c r="G563" s="511"/>
      <c r="H563" s="2"/>
      <c r="I563" s="2"/>
      <c r="J563" s="101"/>
      <c r="K563" s="101"/>
      <c r="L563" s="101"/>
      <c r="M563" s="101"/>
      <c r="N563" s="101"/>
      <c r="O563" s="101"/>
      <c r="P563" s="101"/>
      <c r="Q563" s="114"/>
      <c r="R563" s="9"/>
      <c r="S563" s="9"/>
      <c r="T563" s="9"/>
      <c r="U563" s="9"/>
      <c r="V563" s="9"/>
      <c r="W563" s="9"/>
      <c r="X563" s="9"/>
      <c r="Y563" s="9"/>
      <c r="Z563" s="9"/>
      <c r="AA563" s="9"/>
      <c r="AB563" s="9"/>
      <c r="AC563" s="9"/>
    </row>
    <row r="564" s="1" customFormat="true" ht="12.75" hidden="false" customHeight="false" outlineLevel="0" collapsed="false">
      <c r="D564" s="511"/>
      <c r="E564" s="2"/>
      <c r="F564" s="2"/>
      <c r="G564" s="511"/>
      <c r="H564" s="2"/>
      <c r="I564" s="2"/>
      <c r="J564" s="101"/>
      <c r="K564" s="101"/>
      <c r="L564" s="101"/>
      <c r="M564" s="101"/>
      <c r="N564" s="101"/>
      <c r="O564" s="101"/>
      <c r="P564" s="101"/>
      <c r="Q564" s="114"/>
      <c r="R564" s="9"/>
      <c r="S564" s="9"/>
      <c r="T564" s="9"/>
      <c r="U564" s="9"/>
      <c r="V564" s="9"/>
      <c r="W564" s="9"/>
      <c r="X564" s="9"/>
      <c r="Y564" s="9"/>
      <c r="Z564" s="9"/>
      <c r="AA564" s="9"/>
      <c r="AB564" s="9"/>
      <c r="AC564" s="9"/>
    </row>
    <row r="565" s="1" customFormat="true" ht="12.75" hidden="false" customHeight="false" outlineLevel="0" collapsed="false">
      <c r="D565" s="511"/>
      <c r="E565" s="2"/>
      <c r="F565" s="2"/>
      <c r="G565" s="511"/>
      <c r="H565" s="2"/>
      <c r="I565" s="2"/>
      <c r="J565" s="101"/>
      <c r="K565" s="101"/>
      <c r="L565" s="101"/>
      <c r="M565" s="101"/>
      <c r="N565" s="101"/>
      <c r="O565" s="101"/>
      <c r="P565" s="101"/>
      <c r="Q565" s="114"/>
      <c r="R565" s="9"/>
      <c r="S565" s="9"/>
      <c r="T565" s="9"/>
      <c r="U565" s="9"/>
      <c r="V565" s="9"/>
      <c r="W565" s="9"/>
      <c r="X565" s="9"/>
      <c r="Y565" s="9"/>
      <c r="Z565" s="9"/>
      <c r="AA565" s="9"/>
      <c r="AB565" s="9"/>
      <c r="AC565" s="9"/>
    </row>
    <row r="566" s="1" customFormat="true" ht="12.75" hidden="false" customHeight="false" outlineLevel="0" collapsed="false">
      <c r="D566" s="511"/>
      <c r="E566" s="2"/>
      <c r="F566" s="2"/>
      <c r="G566" s="511"/>
      <c r="H566" s="2"/>
      <c r="I566" s="2"/>
      <c r="J566" s="101"/>
      <c r="K566" s="101"/>
      <c r="L566" s="101"/>
      <c r="M566" s="101"/>
      <c r="N566" s="101"/>
      <c r="O566" s="101"/>
      <c r="P566" s="101"/>
      <c r="Q566" s="114"/>
      <c r="R566" s="9"/>
      <c r="S566" s="9"/>
      <c r="T566" s="9"/>
      <c r="U566" s="9"/>
      <c r="V566" s="9"/>
      <c r="W566" s="9"/>
      <c r="X566" s="9"/>
      <c r="Y566" s="9"/>
      <c r="Z566" s="9"/>
      <c r="AA566" s="9"/>
      <c r="AB566" s="9"/>
      <c r="AC566" s="9"/>
    </row>
    <row r="567" s="1" customFormat="true" ht="12.75" hidden="false" customHeight="false" outlineLevel="0" collapsed="false">
      <c r="D567" s="511"/>
      <c r="E567" s="2"/>
      <c r="F567" s="2"/>
      <c r="G567" s="511"/>
      <c r="H567" s="2"/>
      <c r="I567" s="2"/>
      <c r="J567" s="101"/>
      <c r="K567" s="101"/>
      <c r="L567" s="101"/>
      <c r="M567" s="101"/>
      <c r="N567" s="101"/>
      <c r="O567" s="101"/>
      <c r="P567" s="101"/>
      <c r="Q567" s="114"/>
      <c r="R567" s="9"/>
      <c r="S567" s="9"/>
      <c r="T567" s="9"/>
      <c r="U567" s="9"/>
      <c r="V567" s="9"/>
      <c r="W567" s="9"/>
      <c r="X567" s="9"/>
      <c r="Y567" s="9"/>
      <c r="Z567" s="9"/>
      <c r="AA567" s="9"/>
      <c r="AB567" s="9"/>
      <c r="AC567" s="9"/>
    </row>
    <row r="568" s="1" customFormat="true" ht="12.75" hidden="false" customHeight="false" outlineLevel="0" collapsed="false">
      <c r="D568" s="511"/>
      <c r="E568" s="2"/>
      <c r="F568" s="2"/>
      <c r="G568" s="511"/>
      <c r="H568" s="2"/>
      <c r="I568" s="2"/>
      <c r="J568" s="101"/>
      <c r="K568" s="101"/>
      <c r="L568" s="101"/>
      <c r="M568" s="101"/>
      <c r="N568" s="101"/>
      <c r="O568" s="101"/>
      <c r="P568" s="101"/>
      <c r="Q568" s="114"/>
      <c r="R568" s="9"/>
      <c r="S568" s="9"/>
      <c r="T568" s="9"/>
      <c r="U568" s="9"/>
      <c r="V568" s="9"/>
      <c r="W568" s="9"/>
      <c r="X568" s="9"/>
      <c r="Y568" s="9"/>
      <c r="Z568" s="9"/>
      <c r="AA568" s="9"/>
      <c r="AB568" s="9"/>
      <c r="AC568" s="9"/>
    </row>
    <row r="569" s="1" customFormat="true" ht="12.75" hidden="false" customHeight="false" outlineLevel="0" collapsed="false">
      <c r="D569" s="511"/>
      <c r="E569" s="2"/>
      <c r="F569" s="2"/>
      <c r="G569" s="511"/>
      <c r="H569" s="2"/>
      <c r="I569" s="2"/>
      <c r="J569" s="101"/>
      <c r="K569" s="101"/>
      <c r="L569" s="101"/>
      <c r="M569" s="101"/>
      <c r="N569" s="101"/>
      <c r="O569" s="101"/>
      <c r="P569" s="101"/>
      <c r="Q569" s="114"/>
      <c r="R569" s="9"/>
      <c r="S569" s="9"/>
      <c r="T569" s="9"/>
      <c r="U569" s="9"/>
      <c r="V569" s="9"/>
      <c r="W569" s="9"/>
      <c r="X569" s="9"/>
      <c r="Y569" s="9"/>
      <c r="Z569" s="9"/>
      <c r="AA569" s="9"/>
      <c r="AB569" s="9"/>
      <c r="AC569" s="9"/>
    </row>
    <row r="570" s="1" customFormat="true" ht="12.75" hidden="false" customHeight="false" outlineLevel="0" collapsed="false">
      <c r="D570" s="511"/>
      <c r="E570" s="2"/>
      <c r="F570" s="2"/>
      <c r="G570" s="511"/>
      <c r="H570" s="2"/>
      <c r="I570" s="2"/>
      <c r="J570" s="101"/>
      <c r="K570" s="101"/>
      <c r="L570" s="101"/>
      <c r="M570" s="101"/>
      <c r="N570" s="101"/>
      <c r="O570" s="101"/>
      <c r="P570" s="101"/>
      <c r="Q570" s="114"/>
      <c r="R570" s="9"/>
      <c r="S570" s="9"/>
      <c r="T570" s="9"/>
      <c r="U570" s="9"/>
      <c r="V570" s="9"/>
      <c r="W570" s="9"/>
      <c r="X570" s="9"/>
      <c r="Y570" s="9"/>
      <c r="Z570" s="9"/>
      <c r="AA570" s="9"/>
      <c r="AB570" s="9"/>
      <c r="AC570" s="9"/>
    </row>
    <row r="571" s="1" customFormat="true" ht="12.75" hidden="false" customHeight="false" outlineLevel="0" collapsed="false">
      <c r="D571" s="511"/>
      <c r="E571" s="2"/>
      <c r="F571" s="2"/>
      <c r="G571" s="511"/>
      <c r="H571" s="2"/>
      <c r="I571" s="2"/>
      <c r="J571" s="101"/>
      <c r="K571" s="101"/>
      <c r="L571" s="101"/>
      <c r="M571" s="101"/>
      <c r="N571" s="101"/>
      <c r="O571" s="101"/>
      <c r="P571" s="101"/>
      <c r="Q571" s="114"/>
      <c r="R571" s="9"/>
      <c r="S571" s="9"/>
      <c r="T571" s="9"/>
      <c r="U571" s="9"/>
      <c r="V571" s="9"/>
      <c r="W571" s="9"/>
      <c r="X571" s="9"/>
      <c r="Y571" s="9"/>
      <c r="Z571" s="9"/>
      <c r="AA571" s="9"/>
      <c r="AB571" s="9"/>
      <c r="AC571" s="9"/>
    </row>
    <row r="572" s="1" customFormat="true" ht="12.75" hidden="false" customHeight="false" outlineLevel="0" collapsed="false">
      <c r="D572" s="511"/>
      <c r="E572" s="2"/>
      <c r="F572" s="2"/>
      <c r="G572" s="511"/>
      <c r="H572" s="2"/>
      <c r="I572" s="2"/>
      <c r="J572" s="101"/>
      <c r="K572" s="101"/>
      <c r="L572" s="101"/>
      <c r="M572" s="101"/>
      <c r="N572" s="101"/>
      <c r="O572" s="101"/>
      <c r="P572" s="101"/>
      <c r="Q572" s="114"/>
      <c r="R572" s="9"/>
      <c r="S572" s="9"/>
      <c r="T572" s="9"/>
      <c r="U572" s="9"/>
      <c r="V572" s="9"/>
      <c r="W572" s="9"/>
      <c r="X572" s="9"/>
      <c r="Y572" s="9"/>
      <c r="Z572" s="9"/>
      <c r="AA572" s="9"/>
      <c r="AB572" s="9"/>
      <c r="AC572" s="9"/>
    </row>
    <row r="573" s="1" customFormat="true" ht="12.75" hidden="false" customHeight="false" outlineLevel="0" collapsed="false">
      <c r="D573" s="511"/>
      <c r="E573" s="2"/>
      <c r="F573" s="2"/>
      <c r="G573" s="511"/>
      <c r="H573" s="2"/>
      <c r="I573" s="2"/>
      <c r="J573" s="101"/>
      <c r="K573" s="101"/>
      <c r="L573" s="101"/>
      <c r="M573" s="101"/>
      <c r="N573" s="101"/>
      <c r="O573" s="101"/>
      <c r="P573" s="101"/>
      <c r="Q573" s="114"/>
      <c r="R573" s="9"/>
      <c r="S573" s="9"/>
      <c r="T573" s="9"/>
      <c r="U573" s="9"/>
      <c r="V573" s="9"/>
      <c r="W573" s="9"/>
      <c r="X573" s="9"/>
      <c r="Y573" s="9"/>
      <c r="Z573" s="9"/>
      <c r="AA573" s="9"/>
      <c r="AB573" s="9"/>
      <c r="AC573" s="9"/>
    </row>
    <row r="574" s="1" customFormat="true" ht="12.75" hidden="false" customHeight="false" outlineLevel="0" collapsed="false">
      <c r="D574" s="511"/>
      <c r="E574" s="2"/>
      <c r="F574" s="2"/>
      <c r="G574" s="511"/>
      <c r="H574" s="2"/>
      <c r="I574" s="2"/>
      <c r="J574" s="101"/>
      <c r="K574" s="101"/>
      <c r="L574" s="101"/>
      <c r="M574" s="101"/>
      <c r="N574" s="101"/>
      <c r="O574" s="101"/>
      <c r="P574" s="101"/>
      <c r="Q574" s="114"/>
      <c r="R574" s="9"/>
      <c r="S574" s="9"/>
      <c r="T574" s="9"/>
      <c r="U574" s="9"/>
      <c r="V574" s="9"/>
      <c r="W574" s="9"/>
      <c r="X574" s="9"/>
      <c r="Y574" s="9"/>
      <c r="Z574" s="9"/>
      <c r="AA574" s="9"/>
      <c r="AB574" s="9"/>
      <c r="AC574" s="9"/>
    </row>
    <row r="575" s="1" customFormat="true" ht="12.75" hidden="false" customHeight="false" outlineLevel="0" collapsed="false">
      <c r="D575" s="511"/>
      <c r="E575" s="2"/>
      <c r="F575" s="2"/>
      <c r="G575" s="511"/>
      <c r="H575" s="2"/>
      <c r="I575" s="2"/>
      <c r="J575" s="101"/>
      <c r="K575" s="101"/>
      <c r="L575" s="101"/>
      <c r="M575" s="101"/>
      <c r="N575" s="101"/>
      <c r="O575" s="101"/>
      <c r="P575" s="101"/>
      <c r="Q575" s="114"/>
      <c r="R575" s="9"/>
      <c r="S575" s="9"/>
      <c r="T575" s="9"/>
      <c r="U575" s="9"/>
      <c r="V575" s="9"/>
      <c r="W575" s="9"/>
      <c r="X575" s="9"/>
      <c r="Y575" s="9"/>
      <c r="Z575" s="9"/>
      <c r="AA575" s="9"/>
      <c r="AB575" s="9"/>
      <c r="AC575" s="9"/>
    </row>
    <row r="576" s="1" customFormat="true" ht="12.75" hidden="false" customHeight="false" outlineLevel="0" collapsed="false">
      <c r="D576" s="511"/>
      <c r="E576" s="2"/>
      <c r="F576" s="2"/>
      <c r="G576" s="511"/>
      <c r="H576" s="2"/>
      <c r="I576" s="2"/>
      <c r="J576" s="101"/>
      <c r="K576" s="101"/>
      <c r="L576" s="101"/>
      <c r="M576" s="101"/>
      <c r="N576" s="101"/>
      <c r="O576" s="101"/>
      <c r="P576" s="101"/>
      <c r="Q576" s="114"/>
      <c r="R576" s="9"/>
      <c r="S576" s="9"/>
      <c r="T576" s="9"/>
      <c r="U576" s="9"/>
      <c r="V576" s="9"/>
      <c r="W576" s="9"/>
      <c r="X576" s="9"/>
      <c r="Y576" s="9"/>
      <c r="Z576" s="9"/>
      <c r="AA576" s="9"/>
      <c r="AB576" s="9"/>
      <c r="AC576" s="9"/>
    </row>
    <row r="577" s="1" customFormat="true" ht="12.75" hidden="false" customHeight="false" outlineLevel="0" collapsed="false">
      <c r="D577" s="511"/>
      <c r="E577" s="2"/>
      <c r="F577" s="2"/>
      <c r="G577" s="511"/>
      <c r="H577" s="2"/>
      <c r="I577" s="2"/>
      <c r="J577" s="101"/>
      <c r="K577" s="101"/>
      <c r="L577" s="101"/>
      <c r="M577" s="101"/>
      <c r="N577" s="101"/>
      <c r="O577" s="101"/>
      <c r="P577" s="101"/>
      <c r="Q577" s="114"/>
      <c r="R577" s="9"/>
      <c r="S577" s="9"/>
      <c r="T577" s="9"/>
      <c r="U577" s="9"/>
      <c r="V577" s="9"/>
      <c r="W577" s="9"/>
      <c r="X577" s="9"/>
      <c r="Y577" s="9"/>
      <c r="Z577" s="9"/>
      <c r="AA577" s="9"/>
      <c r="AB577" s="9"/>
      <c r="AC577" s="9"/>
    </row>
    <row r="578" s="1" customFormat="true" ht="12.75" hidden="false" customHeight="false" outlineLevel="0" collapsed="false">
      <c r="D578" s="511"/>
      <c r="E578" s="2"/>
      <c r="F578" s="2"/>
      <c r="G578" s="511"/>
      <c r="H578" s="2"/>
      <c r="I578" s="2"/>
      <c r="J578" s="101"/>
      <c r="K578" s="101"/>
      <c r="L578" s="101"/>
      <c r="M578" s="101"/>
      <c r="N578" s="101"/>
      <c r="O578" s="101"/>
      <c r="P578" s="101"/>
      <c r="Q578" s="114"/>
      <c r="R578" s="9"/>
      <c r="S578" s="9"/>
      <c r="T578" s="9"/>
      <c r="U578" s="9"/>
      <c r="V578" s="9"/>
      <c r="W578" s="9"/>
      <c r="X578" s="9"/>
      <c r="Y578" s="9"/>
      <c r="Z578" s="9"/>
      <c r="AA578" s="9"/>
      <c r="AB578" s="9"/>
      <c r="AC578" s="9"/>
    </row>
    <row r="579" s="1" customFormat="true" ht="12.75" hidden="false" customHeight="false" outlineLevel="0" collapsed="false">
      <c r="D579" s="511"/>
      <c r="E579" s="2"/>
      <c r="F579" s="2"/>
      <c r="G579" s="511"/>
      <c r="H579" s="2"/>
      <c r="I579" s="2"/>
      <c r="J579" s="101"/>
      <c r="K579" s="101"/>
      <c r="L579" s="101"/>
      <c r="M579" s="101"/>
      <c r="N579" s="101"/>
      <c r="O579" s="101"/>
      <c r="P579" s="101"/>
      <c r="Q579" s="114"/>
      <c r="R579" s="9"/>
      <c r="S579" s="9"/>
      <c r="T579" s="9"/>
      <c r="U579" s="9"/>
      <c r="V579" s="9"/>
      <c r="W579" s="9"/>
      <c r="X579" s="9"/>
      <c r="Y579" s="9"/>
      <c r="Z579" s="9"/>
      <c r="AA579" s="9"/>
      <c r="AB579" s="9"/>
      <c r="AC579" s="9"/>
    </row>
    <row r="580" s="1" customFormat="true" ht="12.75" hidden="false" customHeight="false" outlineLevel="0" collapsed="false">
      <c r="D580" s="511"/>
      <c r="E580" s="2"/>
      <c r="F580" s="2"/>
      <c r="G580" s="511"/>
      <c r="H580" s="2"/>
      <c r="I580" s="2"/>
      <c r="J580" s="101"/>
      <c r="K580" s="101"/>
      <c r="L580" s="101"/>
      <c r="M580" s="101"/>
      <c r="N580" s="101"/>
      <c r="O580" s="101"/>
      <c r="P580" s="101"/>
      <c r="Q580" s="114"/>
      <c r="R580" s="9"/>
      <c r="S580" s="9"/>
      <c r="T580" s="9"/>
      <c r="U580" s="9"/>
      <c r="V580" s="9"/>
      <c r="W580" s="9"/>
      <c r="X580" s="9"/>
      <c r="Y580" s="9"/>
      <c r="Z580" s="9"/>
      <c r="AA580" s="9"/>
      <c r="AB580" s="9"/>
      <c r="AC580" s="9"/>
    </row>
    <row r="581" s="1" customFormat="true" ht="12.75" hidden="false" customHeight="false" outlineLevel="0" collapsed="false">
      <c r="D581" s="511"/>
      <c r="E581" s="2"/>
      <c r="F581" s="2"/>
      <c r="G581" s="511"/>
      <c r="H581" s="2"/>
      <c r="I581" s="2"/>
      <c r="J581" s="101"/>
      <c r="K581" s="101"/>
      <c r="L581" s="101"/>
      <c r="M581" s="101"/>
      <c r="N581" s="101"/>
      <c r="O581" s="101"/>
      <c r="P581" s="101"/>
      <c r="Q581" s="114"/>
      <c r="R581" s="9"/>
      <c r="S581" s="9"/>
      <c r="T581" s="9"/>
      <c r="U581" s="9"/>
      <c r="V581" s="9"/>
      <c r="W581" s="9"/>
      <c r="X581" s="9"/>
      <c r="Y581" s="9"/>
      <c r="Z581" s="9"/>
      <c r="AA581" s="9"/>
      <c r="AB581" s="9"/>
      <c r="AC581" s="9"/>
    </row>
    <row r="582" s="1" customFormat="true" ht="12.75" hidden="false" customHeight="false" outlineLevel="0" collapsed="false">
      <c r="D582" s="511"/>
      <c r="E582" s="2"/>
      <c r="F582" s="2"/>
      <c r="G582" s="511"/>
      <c r="H582" s="2"/>
      <c r="I582" s="2"/>
      <c r="J582" s="101"/>
      <c r="K582" s="101"/>
      <c r="L582" s="101"/>
      <c r="M582" s="101"/>
      <c r="N582" s="101"/>
      <c r="O582" s="101"/>
      <c r="P582" s="101"/>
      <c r="Q582" s="114"/>
      <c r="R582" s="9"/>
      <c r="S582" s="9"/>
      <c r="T582" s="9"/>
      <c r="U582" s="9"/>
      <c r="V582" s="9"/>
      <c r="W582" s="9"/>
      <c r="X582" s="9"/>
      <c r="Y582" s="9"/>
      <c r="Z582" s="9"/>
      <c r="AA582" s="9"/>
      <c r="AB582" s="9"/>
      <c r="AC582" s="9"/>
    </row>
    <row r="583" s="1" customFormat="true" ht="12.75" hidden="false" customHeight="false" outlineLevel="0" collapsed="false">
      <c r="D583" s="511"/>
      <c r="E583" s="2"/>
      <c r="F583" s="2"/>
      <c r="G583" s="511"/>
      <c r="H583" s="2"/>
      <c r="I583" s="2"/>
      <c r="J583" s="101"/>
      <c r="K583" s="101"/>
      <c r="L583" s="101"/>
      <c r="M583" s="101"/>
      <c r="N583" s="101"/>
      <c r="O583" s="101"/>
      <c r="P583" s="101"/>
      <c r="Q583" s="114"/>
      <c r="R583" s="9"/>
      <c r="S583" s="9"/>
      <c r="T583" s="9"/>
      <c r="U583" s="9"/>
      <c r="V583" s="9"/>
      <c r="W583" s="9"/>
      <c r="X583" s="9"/>
      <c r="Y583" s="9"/>
      <c r="Z583" s="9"/>
      <c r="AA583" s="9"/>
      <c r="AB583" s="9"/>
      <c r="AC583" s="9"/>
    </row>
    <row r="584" s="1" customFormat="true" ht="12.75" hidden="false" customHeight="false" outlineLevel="0" collapsed="false">
      <c r="D584" s="511"/>
      <c r="E584" s="2"/>
      <c r="F584" s="2"/>
      <c r="G584" s="511"/>
      <c r="H584" s="2"/>
      <c r="I584" s="2"/>
      <c r="J584" s="101"/>
      <c r="K584" s="101"/>
      <c r="L584" s="101"/>
      <c r="M584" s="101"/>
      <c r="N584" s="101"/>
      <c r="O584" s="101"/>
      <c r="P584" s="101"/>
      <c r="Q584" s="114"/>
      <c r="R584" s="9"/>
      <c r="S584" s="9"/>
      <c r="T584" s="9"/>
      <c r="U584" s="9"/>
      <c r="V584" s="9"/>
      <c r="W584" s="9"/>
      <c r="X584" s="9"/>
      <c r="Y584" s="9"/>
      <c r="Z584" s="9"/>
      <c r="AA584" s="9"/>
      <c r="AB584" s="9"/>
      <c r="AC584" s="9"/>
    </row>
    <row r="585" s="1" customFormat="true" ht="12.75" hidden="false" customHeight="false" outlineLevel="0" collapsed="false">
      <c r="D585" s="511"/>
      <c r="E585" s="2"/>
      <c r="F585" s="2"/>
      <c r="G585" s="511"/>
      <c r="H585" s="2"/>
      <c r="I585" s="2"/>
      <c r="J585" s="101"/>
      <c r="K585" s="101"/>
      <c r="L585" s="101"/>
      <c r="M585" s="101"/>
      <c r="N585" s="101"/>
      <c r="O585" s="101"/>
      <c r="P585" s="101"/>
      <c r="Q585" s="114"/>
      <c r="R585" s="9"/>
      <c r="S585" s="9"/>
      <c r="T585" s="9"/>
      <c r="U585" s="9"/>
      <c r="V585" s="9"/>
      <c r="W585" s="9"/>
      <c r="X585" s="9"/>
      <c r="Y585" s="9"/>
      <c r="Z585" s="9"/>
      <c r="AA585" s="9"/>
      <c r="AB585" s="9"/>
      <c r="AC585" s="9"/>
    </row>
    <row r="586" s="1" customFormat="true" ht="12.75" hidden="false" customHeight="false" outlineLevel="0" collapsed="false">
      <c r="D586" s="511"/>
      <c r="E586" s="2"/>
      <c r="F586" s="2"/>
      <c r="G586" s="511"/>
      <c r="H586" s="2"/>
      <c r="I586" s="2"/>
      <c r="J586" s="101"/>
      <c r="K586" s="101"/>
      <c r="L586" s="101"/>
      <c r="M586" s="101"/>
      <c r="N586" s="101"/>
      <c r="O586" s="101"/>
      <c r="P586" s="101"/>
      <c r="Q586" s="114"/>
      <c r="R586" s="9"/>
      <c r="S586" s="9"/>
      <c r="T586" s="9"/>
      <c r="U586" s="9"/>
      <c r="V586" s="9"/>
      <c r="W586" s="9"/>
      <c r="X586" s="9"/>
      <c r="Y586" s="9"/>
      <c r="Z586" s="9"/>
      <c r="AA586" s="9"/>
      <c r="AB586" s="9"/>
      <c r="AC586" s="9"/>
    </row>
    <row r="587" s="1" customFormat="true" ht="12.75" hidden="false" customHeight="false" outlineLevel="0" collapsed="false">
      <c r="D587" s="511"/>
      <c r="E587" s="2"/>
      <c r="F587" s="2"/>
      <c r="G587" s="511"/>
      <c r="H587" s="2"/>
      <c r="I587" s="2"/>
      <c r="J587" s="101"/>
      <c r="K587" s="101"/>
      <c r="L587" s="101"/>
      <c r="M587" s="101"/>
      <c r="N587" s="101"/>
      <c r="O587" s="101"/>
      <c r="P587" s="101"/>
      <c r="Q587" s="114"/>
      <c r="R587" s="9"/>
      <c r="S587" s="9"/>
      <c r="T587" s="9"/>
      <c r="U587" s="9"/>
      <c r="V587" s="9"/>
      <c r="W587" s="9"/>
      <c r="X587" s="9"/>
      <c r="Y587" s="9"/>
      <c r="Z587" s="9"/>
      <c r="AA587" s="9"/>
      <c r="AB587" s="9"/>
      <c r="AC587" s="9"/>
    </row>
    <row r="588" s="1" customFormat="true" ht="12.75" hidden="false" customHeight="false" outlineLevel="0" collapsed="false">
      <c r="D588" s="511"/>
      <c r="E588" s="2"/>
      <c r="F588" s="2"/>
      <c r="G588" s="511"/>
      <c r="H588" s="2"/>
      <c r="I588" s="2"/>
      <c r="J588" s="101"/>
      <c r="K588" s="101"/>
      <c r="L588" s="101"/>
      <c r="M588" s="101"/>
      <c r="N588" s="101"/>
      <c r="O588" s="101"/>
      <c r="P588" s="101"/>
      <c r="Q588" s="114"/>
      <c r="R588" s="9"/>
      <c r="S588" s="9"/>
      <c r="T588" s="9"/>
      <c r="U588" s="9"/>
      <c r="V588" s="9"/>
      <c r="W588" s="9"/>
      <c r="X588" s="9"/>
      <c r="Y588" s="9"/>
      <c r="Z588" s="9"/>
      <c r="AA588" s="9"/>
      <c r="AB588" s="9"/>
      <c r="AC588" s="9"/>
    </row>
    <row r="589" s="1" customFormat="true" ht="12.75" hidden="false" customHeight="false" outlineLevel="0" collapsed="false">
      <c r="D589" s="511"/>
      <c r="E589" s="2"/>
      <c r="F589" s="2"/>
      <c r="G589" s="511"/>
      <c r="H589" s="2"/>
      <c r="I589" s="2"/>
      <c r="J589" s="101"/>
      <c r="K589" s="101"/>
      <c r="L589" s="101"/>
      <c r="M589" s="101"/>
      <c r="N589" s="101"/>
      <c r="O589" s="101"/>
      <c r="P589" s="101"/>
      <c r="Q589" s="114"/>
      <c r="R589" s="9"/>
      <c r="S589" s="9"/>
      <c r="T589" s="9"/>
      <c r="U589" s="9"/>
      <c r="V589" s="9"/>
      <c r="W589" s="9"/>
      <c r="X589" s="9"/>
      <c r="Y589" s="9"/>
      <c r="Z589" s="9"/>
      <c r="AA589" s="9"/>
      <c r="AB589" s="9"/>
      <c r="AC589" s="9"/>
    </row>
    <row r="590" s="1" customFormat="true" ht="12.75" hidden="false" customHeight="false" outlineLevel="0" collapsed="false">
      <c r="D590" s="511"/>
      <c r="E590" s="2"/>
      <c r="F590" s="2"/>
      <c r="G590" s="511"/>
      <c r="H590" s="2"/>
      <c r="I590" s="2"/>
      <c r="J590" s="101"/>
      <c r="K590" s="101"/>
      <c r="L590" s="101"/>
      <c r="M590" s="101"/>
      <c r="N590" s="101"/>
      <c r="O590" s="101"/>
      <c r="P590" s="101"/>
      <c r="Q590" s="114"/>
      <c r="R590" s="9"/>
      <c r="S590" s="9"/>
      <c r="T590" s="9"/>
      <c r="U590" s="9"/>
      <c r="V590" s="9"/>
      <c r="W590" s="9"/>
      <c r="X590" s="9"/>
      <c r="Y590" s="9"/>
      <c r="Z590" s="9"/>
      <c r="AA590" s="9"/>
      <c r="AB590" s="9"/>
      <c r="AC590" s="9"/>
    </row>
    <row r="591" s="1" customFormat="true" ht="12.75" hidden="false" customHeight="false" outlineLevel="0" collapsed="false">
      <c r="D591" s="511"/>
      <c r="E591" s="2"/>
      <c r="F591" s="2"/>
      <c r="G591" s="511"/>
      <c r="H591" s="2"/>
      <c r="I591" s="2"/>
      <c r="J591" s="101"/>
      <c r="K591" s="101"/>
      <c r="L591" s="101"/>
      <c r="M591" s="101"/>
      <c r="N591" s="101"/>
      <c r="O591" s="101"/>
      <c r="P591" s="101"/>
      <c r="Q591" s="114"/>
      <c r="R591" s="9"/>
      <c r="S591" s="9"/>
      <c r="T591" s="9"/>
      <c r="U591" s="9"/>
      <c r="V591" s="9"/>
      <c r="W591" s="9"/>
      <c r="X591" s="9"/>
      <c r="Y591" s="9"/>
      <c r="Z591" s="9"/>
      <c r="AA591" s="9"/>
      <c r="AB591" s="9"/>
      <c r="AC591" s="9"/>
    </row>
    <row r="592" s="1" customFormat="true" ht="12.75" hidden="false" customHeight="false" outlineLevel="0" collapsed="false">
      <c r="D592" s="511"/>
      <c r="E592" s="2"/>
      <c r="F592" s="2"/>
      <c r="G592" s="511"/>
      <c r="H592" s="2"/>
      <c r="I592" s="2"/>
      <c r="J592" s="101"/>
      <c r="K592" s="101"/>
      <c r="L592" s="101"/>
      <c r="M592" s="101"/>
      <c r="N592" s="101"/>
      <c r="O592" s="101"/>
      <c r="P592" s="101"/>
      <c r="Q592" s="114"/>
      <c r="R592" s="9"/>
      <c r="S592" s="9"/>
      <c r="T592" s="9"/>
      <c r="U592" s="9"/>
      <c r="V592" s="9"/>
      <c r="W592" s="9"/>
      <c r="X592" s="9"/>
      <c r="Y592" s="9"/>
      <c r="Z592" s="9"/>
      <c r="AA592" s="9"/>
      <c r="AB592" s="9"/>
      <c r="AC592" s="9"/>
    </row>
    <row r="593" s="1" customFormat="true" ht="12.75" hidden="false" customHeight="false" outlineLevel="0" collapsed="false">
      <c r="D593" s="511"/>
      <c r="E593" s="2"/>
      <c r="F593" s="2"/>
      <c r="G593" s="511"/>
      <c r="H593" s="2"/>
      <c r="I593" s="2"/>
      <c r="J593" s="101"/>
      <c r="K593" s="101"/>
      <c r="L593" s="101"/>
      <c r="M593" s="101"/>
      <c r="N593" s="101"/>
      <c r="O593" s="101"/>
      <c r="P593" s="101"/>
      <c r="Q593" s="114"/>
      <c r="R593" s="9"/>
      <c r="S593" s="9"/>
      <c r="T593" s="9"/>
      <c r="U593" s="9"/>
      <c r="V593" s="9"/>
      <c r="W593" s="9"/>
      <c r="X593" s="9"/>
      <c r="Y593" s="9"/>
      <c r="Z593" s="9"/>
      <c r="AA593" s="9"/>
      <c r="AB593" s="9"/>
      <c r="AC593" s="9"/>
    </row>
    <row r="594" s="1" customFormat="true" ht="12.75" hidden="false" customHeight="false" outlineLevel="0" collapsed="false">
      <c r="D594" s="511"/>
      <c r="E594" s="2"/>
      <c r="F594" s="2"/>
      <c r="G594" s="511"/>
      <c r="H594" s="2"/>
      <c r="I594" s="2"/>
      <c r="J594" s="101"/>
      <c r="K594" s="101"/>
      <c r="L594" s="101"/>
      <c r="M594" s="101"/>
      <c r="N594" s="101"/>
      <c r="O594" s="101"/>
      <c r="P594" s="101"/>
      <c r="Q594" s="114"/>
      <c r="R594" s="9"/>
      <c r="S594" s="9"/>
      <c r="T594" s="9"/>
      <c r="U594" s="9"/>
      <c r="V594" s="9"/>
      <c r="W594" s="9"/>
      <c r="X594" s="9"/>
      <c r="Y594" s="9"/>
      <c r="Z594" s="9"/>
      <c r="AA594" s="9"/>
      <c r="AB594" s="9"/>
      <c r="AC594" s="9"/>
    </row>
    <row r="595" s="1" customFormat="true" ht="12.75" hidden="false" customHeight="false" outlineLevel="0" collapsed="false">
      <c r="D595" s="511"/>
      <c r="E595" s="2"/>
      <c r="F595" s="2"/>
      <c r="G595" s="511"/>
      <c r="H595" s="2"/>
      <c r="I595" s="2"/>
      <c r="J595" s="101"/>
      <c r="K595" s="101"/>
      <c r="L595" s="101"/>
      <c r="M595" s="101"/>
      <c r="N595" s="101"/>
      <c r="O595" s="101"/>
      <c r="P595" s="101"/>
      <c r="Q595" s="114"/>
      <c r="R595" s="9"/>
      <c r="S595" s="9"/>
      <c r="T595" s="9"/>
      <c r="U595" s="9"/>
      <c r="V595" s="9"/>
      <c r="W595" s="9"/>
      <c r="X595" s="9"/>
      <c r="Y595" s="9"/>
      <c r="Z595" s="9"/>
      <c r="AA595" s="9"/>
      <c r="AB595" s="9"/>
      <c r="AC595" s="9"/>
    </row>
    <row r="596" s="1" customFormat="true" ht="12.75" hidden="false" customHeight="false" outlineLevel="0" collapsed="false">
      <c r="D596" s="511"/>
      <c r="E596" s="2"/>
      <c r="F596" s="2"/>
      <c r="G596" s="511"/>
      <c r="H596" s="2"/>
      <c r="I596" s="2"/>
      <c r="J596" s="101"/>
      <c r="K596" s="101"/>
      <c r="L596" s="101"/>
      <c r="M596" s="101"/>
      <c r="N596" s="101"/>
      <c r="O596" s="101"/>
      <c r="P596" s="101"/>
      <c r="Q596" s="114"/>
      <c r="R596" s="9"/>
      <c r="S596" s="9"/>
      <c r="T596" s="9"/>
      <c r="U596" s="9"/>
      <c r="V596" s="9"/>
      <c r="W596" s="9"/>
      <c r="X596" s="9"/>
      <c r="Y596" s="9"/>
      <c r="Z596" s="9"/>
      <c r="AA596" s="9"/>
      <c r="AB596" s="9"/>
      <c r="AC596" s="9"/>
    </row>
    <row r="597" s="1" customFormat="true" ht="12.75" hidden="false" customHeight="false" outlineLevel="0" collapsed="false">
      <c r="D597" s="511"/>
      <c r="E597" s="2"/>
      <c r="F597" s="2"/>
      <c r="G597" s="511"/>
      <c r="H597" s="2"/>
      <c r="I597" s="2"/>
      <c r="J597" s="101"/>
      <c r="K597" s="101"/>
      <c r="L597" s="101"/>
      <c r="M597" s="101"/>
      <c r="N597" s="101"/>
      <c r="O597" s="101"/>
      <c r="P597" s="101"/>
      <c r="Q597" s="114"/>
      <c r="R597" s="9"/>
      <c r="S597" s="9"/>
      <c r="T597" s="9"/>
      <c r="U597" s="9"/>
      <c r="V597" s="9"/>
      <c r="W597" s="9"/>
      <c r="X597" s="9"/>
      <c r="Y597" s="9"/>
      <c r="Z597" s="9"/>
      <c r="AA597" s="9"/>
      <c r="AB597" s="9"/>
      <c r="AC597" s="9"/>
    </row>
    <row r="598" s="1" customFormat="true" ht="12.75" hidden="false" customHeight="false" outlineLevel="0" collapsed="false">
      <c r="D598" s="511"/>
      <c r="E598" s="2"/>
      <c r="F598" s="2"/>
      <c r="G598" s="511"/>
      <c r="H598" s="2"/>
      <c r="I598" s="2"/>
      <c r="J598" s="101"/>
      <c r="K598" s="101"/>
      <c r="L598" s="101"/>
      <c r="M598" s="101"/>
      <c r="N598" s="101"/>
      <c r="O598" s="101"/>
      <c r="P598" s="101"/>
      <c r="Q598" s="114"/>
      <c r="R598" s="9"/>
      <c r="S598" s="9"/>
      <c r="T598" s="9"/>
      <c r="U598" s="9"/>
      <c r="V598" s="9"/>
      <c r="W598" s="9"/>
      <c r="X598" s="9"/>
      <c r="Y598" s="9"/>
      <c r="Z598" s="9"/>
      <c r="AA598" s="9"/>
      <c r="AB598" s="9"/>
      <c r="AC598" s="9"/>
    </row>
    <row r="599" s="1" customFormat="true" ht="12.75" hidden="false" customHeight="false" outlineLevel="0" collapsed="false">
      <c r="D599" s="511"/>
      <c r="E599" s="2"/>
      <c r="F599" s="2"/>
      <c r="G599" s="511"/>
      <c r="H599" s="2"/>
      <c r="I599" s="2"/>
      <c r="J599" s="101"/>
      <c r="K599" s="101"/>
      <c r="L599" s="101"/>
      <c r="M599" s="101"/>
      <c r="N599" s="101"/>
      <c r="O599" s="101"/>
      <c r="P599" s="101"/>
      <c r="Q599" s="114"/>
      <c r="R599" s="9"/>
      <c r="S599" s="9"/>
      <c r="T599" s="9"/>
      <c r="U599" s="9"/>
      <c r="V599" s="9"/>
      <c r="W599" s="9"/>
      <c r="X599" s="9"/>
      <c r="Y599" s="9"/>
      <c r="Z599" s="9"/>
      <c r="AA599" s="9"/>
      <c r="AB599" s="9"/>
      <c r="AC599" s="9"/>
    </row>
    <row r="600" s="1" customFormat="true" ht="12.75" hidden="false" customHeight="false" outlineLevel="0" collapsed="false">
      <c r="D600" s="511"/>
      <c r="E600" s="2"/>
      <c r="F600" s="2"/>
      <c r="G600" s="511"/>
      <c r="H600" s="2"/>
      <c r="I600" s="2"/>
      <c r="J600" s="101"/>
      <c r="K600" s="101"/>
      <c r="L600" s="101"/>
      <c r="M600" s="101"/>
      <c r="N600" s="101"/>
      <c r="O600" s="101"/>
      <c r="P600" s="101"/>
      <c r="Q600" s="114"/>
      <c r="R600" s="9"/>
      <c r="S600" s="9"/>
      <c r="T600" s="9"/>
      <c r="U600" s="9"/>
      <c r="V600" s="9"/>
      <c r="W600" s="9"/>
      <c r="X600" s="9"/>
      <c r="Y600" s="9"/>
      <c r="Z600" s="9"/>
      <c r="AA600" s="9"/>
      <c r="AB600" s="9"/>
      <c r="AC600" s="9"/>
    </row>
    <row r="601" s="1" customFormat="true" ht="12.75" hidden="false" customHeight="false" outlineLevel="0" collapsed="false">
      <c r="D601" s="511"/>
      <c r="E601" s="2"/>
      <c r="F601" s="2"/>
      <c r="G601" s="511"/>
      <c r="H601" s="2"/>
      <c r="I601" s="2"/>
      <c r="J601" s="101"/>
      <c r="K601" s="101"/>
      <c r="L601" s="101"/>
      <c r="M601" s="101"/>
      <c r="N601" s="101"/>
      <c r="O601" s="101"/>
      <c r="P601" s="101"/>
      <c r="Q601" s="114"/>
      <c r="R601" s="9"/>
      <c r="S601" s="9"/>
      <c r="T601" s="9"/>
      <c r="U601" s="9"/>
      <c r="V601" s="9"/>
      <c r="W601" s="9"/>
      <c r="X601" s="9"/>
      <c r="Y601" s="9"/>
      <c r="Z601" s="9"/>
      <c r="AA601" s="9"/>
      <c r="AB601" s="9"/>
      <c r="AC601" s="9"/>
    </row>
    <row r="602" s="1" customFormat="true" ht="12.75" hidden="false" customHeight="false" outlineLevel="0" collapsed="false">
      <c r="D602" s="511"/>
      <c r="E602" s="2"/>
      <c r="F602" s="2"/>
      <c r="G602" s="511"/>
      <c r="H602" s="2"/>
      <c r="I602" s="2"/>
      <c r="J602" s="101"/>
      <c r="K602" s="101"/>
      <c r="L602" s="101"/>
      <c r="M602" s="101"/>
      <c r="N602" s="101"/>
      <c r="O602" s="101"/>
      <c r="P602" s="101"/>
      <c r="Q602" s="114"/>
      <c r="R602" s="9"/>
      <c r="S602" s="9"/>
      <c r="T602" s="9"/>
      <c r="U602" s="9"/>
      <c r="V602" s="9"/>
      <c r="W602" s="9"/>
      <c r="X602" s="9"/>
      <c r="Y602" s="9"/>
      <c r="Z602" s="9"/>
      <c r="AA602" s="9"/>
      <c r="AB602" s="9"/>
      <c r="AC602" s="9"/>
    </row>
    <row r="603" s="1" customFormat="true" ht="12.75" hidden="false" customHeight="false" outlineLevel="0" collapsed="false">
      <c r="D603" s="511"/>
      <c r="E603" s="2"/>
      <c r="F603" s="2"/>
      <c r="G603" s="511"/>
      <c r="H603" s="2"/>
      <c r="I603" s="2"/>
      <c r="J603" s="101"/>
      <c r="K603" s="101"/>
      <c r="L603" s="101"/>
      <c r="M603" s="101"/>
      <c r="N603" s="101"/>
      <c r="O603" s="101"/>
      <c r="P603" s="101"/>
      <c r="Q603" s="114"/>
      <c r="R603" s="9"/>
      <c r="S603" s="9"/>
      <c r="T603" s="9"/>
      <c r="U603" s="9"/>
      <c r="V603" s="9"/>
      <c r="W603" s="9"/>
      <c r="X603" s="9"/>
      <c r="Y603" s="9"/>
      <c r="Z603" s="9"/>
      <c r="AA603" s="9"/>
      <c r="AB603" s="9"/>
      <c r="AC603" s="9"/>
    </row>
    <row r="604" s="1" customFormat="true" ht="12.75" hidden="false" customHeight="false" outlineLevel="0" collapsed="false">
      <c r="D604" s="511"/>
      <c r="E604" s="2"/>
      <c r="F604" s="2"/>
      <c r="G604" s="511"/>
      <c r="H604" s="2"/>
      <c r="I604" s="2"/>
      <c r="J604" s="101"/>
      <c r="K604" s="101"/>
      <c r="L604" s="101"/>
      <c r="M604" s="101"/>
      <c r="N604" s="101"/>
      <c r="O604" s="101"/>
      <c r="P604" s="101"/>
      <c r="Q604" s="114"/>
      <c r="R604" s="9"/>
      <c r="S604" s="9"/>
      <c r="T604" s="9"/>
      <c r="U604" s="9"/>
      <c r="V604" s="9"/>
      <c r="W604" s="9"/>
      <c r="X604" s="9"/>
      <c r="Y604" s="9"/>
      <c r="Z604" s="9"/>
      <c r="AA604" s="9"/>
      <c r="AB604" s="9"/>
      <c r="AC604" s="9"/>
    </row>
    <row r="605" s="1" customFormat="true" ht="12.75" hidden="false" customHeight="false" outlineLevel="0" collapsed="false">
      <c r="D605" s="511"/>
      <c r="E605" s="2"/>
      <c r="F605" s="2"/>
      <c r="G605" s="511"/>
      <c r="H605" s="2"/>
      <c r="I605" s="2"/>
      <c r="J605" s="101"/>
      <c r="K605" s="101"/>
      <c r="L605" s="101"/>
      <c r="M605" s="101"/>
      <c r="N605" s="101"/>
      <c r="O605" s="101"/>
      <c r="P605" s="101"/>
      <c r="Q605" s="114"/>
      <c r="R605" s="9"/>
      <c r="S605" s="9"/>
      <c r="T605" s="9"/>
      <c r="U605" s="9"/>
      <c r="V605" s="9"/>
      <c r="W605" s="9"/>
      <c r="X605" s="9"/>
      <c r="Y605" s="9"/>
      <c r="Z605" s="9"/>
      <c r="AA605" s="9"/>
      <c r="AB605" s="9"/>
      <c r="AC605" s="9"/>
    </row>
    <row r="606" s="1" customFormat="true" ht="12.75" hidden="false" customHeight="false" outlineLevel="0" collapsed="false">
      <c r="D606" s="511"/>
      <c r="E606" s="2"/>
      <c r="F606" s="2"/>
      <c r="G606" s="511"/>
      <c r="H606" s="2"/>
      <c r="I606" s="2"/>
      <c r="J606" s="101"/>
      <c r="K606" s="101"/>
      <c r="L606" s="101"/>
      <c r="M606" s="101"/>
      <c r="N606" s="101"/>
      <c r="O606" s="101"/>
      <c r="P606" s="101"/>
      <c r="Q606" s="114"/>
      <c r="R606" s="9"/>
      <c r="S606" s="9"/>
      <c r="T606" s="9"/>
      <c r="U606" s="9"/>
      <c r="V606" s="9"/>
      <c r="W606" s="9"/>
      <c r="X606" s="9"/>
      <c r="Y606" s="9"/>
      <c r="Z606" s="9"/>
      <c r="AA606" s="9"/>
      <c r="AB606" s="9"/>
      <c r="AC606" s="9"/>
    </row>
    <row r="607" s="1" customFormat="true" ht="12.75" hidden="false" customHeight="false" outlineLevel="0" collapsed="false">
      <c r="D607" s="511"/>
      <c r="E607" s="2"/>
      <c r="F607" s="2"/>
      <c r="G607" s="511"/>
      <c r="H607" s="2"/>
      <c r="I607" s="2"/>
      <c r="J607" s="101"/>
      <c r="K607" s="101"/>
      <c r="L607" s="101"/>
      <c r="M607" s="101"/>
      <c r="N607" s="101"/>
      <c r="O607" s="101"/>
      <c r="P607" s="101"/>
      <c r="Q607" s="114"/>
      <c r="R607" s="9"/>
      <c r="S607" s="9"/>
      <c r="T607" s="9"/>
      <c r="U607" s="9"/>
      <c r="V607" s="9"/>
      <c r="W607" s="9"/>
      <c r="X607" s="9"/>
      <c r="Y607" s="9"/>
      <c r="Z607" s="9"/>
      <c r="AA607" s="9"/>
      <c r="AB607" s="9"/>
      <c r="AC607" s="9"/>
    </row>
    <row r="608" s="1" customFormat="true" ht="12.75" hidden="false" customHeight="false" outlineLevel="0" collapsed="false">
      <c r="D608" s="511"/>
      <c r="E608" s="2"/>
      <c r="F608" s="2"/>
      <c r="G608" s="511"/>
      <c r="H608" s="2"/>
      <c r="I608" s="2"/>
      <c r="J608" s="101"/>
      <c r="K608" s="101"/>
      <c r="L608" s="101"/>
      <c r="M608" s="101"/>
      <c r="N608" s="101"/>
      <c r="O608" s="101"/>
      <c r="P608" s="101"/>
      <c r="Q608" s="114"/>
      <c r="R608" s="9"/>
      <c r="S608" s="9"/>
      <c r="T608" s="9"/>
      <c r="U608" s="9"/>
      <c r="V608" s="9"/>
      <c r="W608" s="9"/>
      <c r="X608" s="9"/>
      <c r="Y608" s="9"/>
      <c r="Z608" s="9"/>
      <c r="AA608" s="9"/>
      <c r="AB608" s="9"/>
      <c r="AC608" s="9"/>
    </row>
    <row r="609" s="1" customFormat="true" ht="12.75" hidden="false" customHeight="false" outlineLevel="0" collapsed="false">
      <c r="D609" s="511"/>
      <c r="E609" s="2"/>
      <c r="F609" s="2"/>
      <c r="G609" s="511"/>
      <c r="H609" s="2"/>
      <c r="I609" s="2"/>
      <c r="J609" s="101"/>
      <c r="K609" s="101"/>
      <c r="L609" s="101"/>
      <c r="M609" s="101"/>
      <c r="N609" s="101"/>
      <c r="O609" s="101"/>
      <c r="P609" s="101"/>
      <c r="Q609" s="114"/>
      <c r="R609" s="9"/>
      <c r="S609" s="9"/>
      <c r="T609" s="9"/>
      <c r="U609" s="9"/>
      <c r="V609" s="9"/>
      <c r="W609" s="9"/>
      <c r="X609" s="9"/>
      <c r="Y609" s="9"/>
      <c r="Z609" s="9"/>
      <c r="AA609" s="9"/>
      <c r="AB609" s="9"/>
      <c r="AC609" s="9"/>
    </row>
    <row r="610" s="1" customFormat="true" ht="12.75" hidden="false" customHeight="false" outlineLevel="0" collapsed="false">
      <c r="D610" s="511"/>
      <c r="E610" s="2"/>
      <c r="F610" s="2"/>
      <c r="G610" s="511"/>
      <c r="H610" s="2"/>
      <c r="I610" s="2"/>
      <c r="J610" s="101"/>
      <c r="K610" s="101"/>
      <c r="L610" s="101"/>
      <c r="M610" s="101"/>
      <c r="N610" s="101"/>
      <c r="O610" s="101"/>
      <c r="P610" s="101"/>
      <c r="Q610" s="114"/>
      <c r="R610" s="9"/>
      <c r="S610" s="9"/>
      <c r="T610" s="9"/>
      <c r="U610" s="9"/>
      <c r="V610" s="9"/>
      <c r="W610" s="9"/>
      <c r="X610" s="9"/>
      <c r="Y610" s="9"/>
      <c r="Z610" s="9"/>
      <c r="AA610" s="9"/>
      <c r="AB610" s="9"/>
      <c r="AC610" s="9"/>
    </row>
    <row r="611" s="1" customFormat="true" ht="12.75" hidden="false" customHeight="false" outlineLevel="0" collapsed="false">
      <c r="D611" s="511"/>
      <c r="E611" s="2"/>
      <c r="F611" s="2"/>
      <c r="G611" s="511"/>
      <c r="H611" s="2"/>
      <c r="I611" s="2"/>
      <c r="J611" s="101"/>
      <c r="K611" s="101"/>
      <c r="L611" s="101"/>
      <c r="M611" s="101"/>
      <c r="N611" s="101"/>
      <c r="O611" s="101"/>
      <c r="P611" s="101"/>
      <c r="Q611" s="114"/>
      <c r="R611" s="9"/>
      <c r="S611" s="9"/>
      <c r="T611" s="9"/>
      <c r="U611" s="9"/>
      <c r="V611" s="9"/>
      <c r="W611" s="9"/>
      <c r="X611" s="9"/>
      <c r="Y611" s="9"/>
      <c r="Z611" s="9"/>
      <c r="AA611" s="9"/>
      <c r="AB611" s="9"/>
      <c r="AC611" s="9"/>
    </row>
    <row r="612" s="1" customFormat="true" ht="12.75" hidden="false" customHeight="false" outlineLevel="0" collapsed="false">
      <c r="D612" s="511"/>
      <c r="E612" s="2"/>
      <c r="F612" s="2"/>
      <c r="G612" s="511"/>
      <c r="H612" s="2"/>
      <c r="I612" s="2"/>
      <c r="J612" s="101"/>
      <c r="K612" s="101"/>
      <c r="L612" s="101"/>
      <c r="M612" s="101"/>
      <c r="N612" s="101"/>
      <c r="O612" s="101"/>
      <c r="P612" s="101"/>
      <c r="Q612" s="114"/>
      <c r="R612" s="9"/>
      <c r="S612" s="9"/>
      <c r="T612" s="9"/>
      <c r="U612" s="9"/>
      <c r="V612" s="9"/>
      <c r="W612" s="9"/>
      <c r="X612" s="9"/>
      <c r="Y612" s="9"/>
      <c r="Z612" s="9"/>
      <c r="AA612" s="9"/>
      <c r="AB612" s="9"/>
      <c r="AC612" s="9"/>
    </row>
    <row r="613" s="1" customFormat="true" ht="12.75" hidden="false" customHeight="false" outlineLevel="0" collapsed="false">
      <c r="D613" s="511"/>
      <c r="E613" s="2"/>
      <c r="F613" s="2"/>
      <c r="G613" s="511"/>
      <c r="H613" s="2"/>
      <c r="I613" s="2"/>
      <c r="J613" s="101"/>
      <c r="K613" s="101"/>
      <c r="L613" s="101"/>
      <c r="M613" s="101"/>
      <c r="N613" s="101"/>
      <c r="O613" s="101"/>
      <c r="P613" s="101"/>
      <c r="Q613" s="114"/>
      <c r="R613" s="9"/>
      <c r="S613" s="9"/>
      <c r="T613" s="9"/>
      <c r="U613" s="9"/>
      <c r="V613" s="9"/>
      <c r="W613" s="9"/>
      <c r="X613" s="9"/>
      <c r="Y613" s="9"/>
      <c r="Z613" s="9"/>
      <c r="AA613" s="9"/>
      <c r="AB613" s="9"/>
      <c r="AC613" s="9"/>
    </row>
    <row r="614" s="1" customFormat="true" ht="12.75" hidden="false" customHeight="false" outlineLevel="0" collapsed="false">
      <c r="D614" s="511"/>
      <c r="E614" s="2"/>
      <c r="F614" s="2"/>
      <c r="G614" s="511"/>
      <c r="H614" s="2"/>
      <c r="I614" s="2"/>
      <c r="J614" s="101"/>
      <c r="K614" s="101"/>
      <c r="L614" s="101"/>
      <c r="M614" s="101"/>
      <c r="N614" s="101"/>
      <c r="O614" s="101"/>
      <c r="P614" s="101"/>
      <c r="Q614" s="114"/>
      <c r="R614" s="9"/>
      <c r="S614" s="9"/>
      <c r="T614" s="9"/>
      <c r="U614" s="9"/>
      <c r="V614" s="9"/>
      <c r="W614" s="9"/>
      <c r="X614" s="9"/>
      <c r="Y614" s="9"/>
      <c r="Z614" s="9"/>
      <c r="AA614" s="9"/>
      <c r="AB614" s="9"/>
      <c r="AC614" s="9"/>
    </row>
    <row r="615" s="1" customFormat="true" ht="12.75" hidden="false" customHeight="false" outlineLevel="0" collapsed="false">
      <c r="D615" s="511"/>
      <c r="E615" s="2"/>
      <c r="F615" s="2"/>
      <c r="G615" s="511"/>
      <c r="H615" s="2"/>
      <c r="I615" s="2"/>
      <c r="J615" s="101"/>
      <c r="K615" s="101"/>
      <c r="L615" s="101"/>
      <c r="M615" s="101"/>
      <c r="N615" s="101"/>
      <c r="O615" s="101"/>
      <c r="P615" s="101"/>
      <c r="Q615" s="114"/>
      <c r="R615" s="9"/>
      <c r="S615" s="9"/>
      <c r="T615" s="9"/>
      <c r="U615" s="9"/>
      <c r="V615" s="9"/>
      <c r="W615" s="9"/>
      <c r="X615" s="9"/>
      <c r="Y615" s="9"/>
      <c r="Z615" s="9"/>
      <c r="AA615" s="9"/>
      <c r="AB615" s="9"/>
      <c r="AC615" s="9"/>
    </row>
    <row r="616" s="1" customFormat="true" ht="12.75" hidden="false" customHeight="false" outlineLevel="0" collapsed="false">
      <c r="D616" s="511"/>
      <c r="E616" s="2"/>
      <c r="F616" s="2"/>
      <c r="G616" s="511"/>
      <c r="H616" s="2"/>
      <c r="I616" s="2"/>
      <c r="J616" s="101"/>
      <c r="K616" s="101"/>
      <c r="L616" s="101"/>
      <c r="M616" s="101"/>
      <c r="N616" s="101"/>
      <c r="O616" s="101"/>
      <c r="P616" s="101"/>
      <c r="Q616" s="114"/>
      <c r="R616" s="9"/>
      <c r="S616" s="9"/>
      <c r="T616" s="9"/>
      <c r="U616" s="9"/>
      <c r="V616" s="9"/>
      <c r="W616" s="9"/>
      <c r="X616" s="9"/>
      <c r="Y616" s="9"/>
      <c r="Z616" s="9"/>
      <c r="AA616" s="9"/>
      <c r="AB616" s="9"/>
      <c r="AC616" s="9"/>
    </row>
    <row r="617" s="1" customFormat="true" ht="12.75" hidden="false" customHeight="false" outlineLevel="0" collapsed="false">
      <c r="D617" s="511"/>
      <c r="E617" s="2"/>
      <c r="F617" s="2"/>
      <c r="G617" s="511"/>
      <c r="H617" s="2"/>
      <c r="I617" s="2"/>
      <c r="J617" s="101"/>
      <c r="K617" s="101"/>
      <c r="L617" s="101"/>
      <c r="M617" s="101"/>
      <c r="N617" s="101"/>
      <c r="O617" s="101"/>
      <c r="P617" s="101"/>
      <c r="Q617" s="114"/>
      <c r="R617" s="9"/>
      <c r="S617" s="9"/>
      <c r="T617" s="9"/>
      <c r="U617" s="9"/>
      <c r="V617" s="9"/>
      <c r="W617" s="9"/>
      <c r="X617" s="9"/>
      <c r="Y617" s="9"/>
      <c r="Z617" s="9"/>
      <c r="AA617" s="9"/>
      <c r="AB617" s="9"/>
      <c r="AC617" s="9"/>
    </row>
    <row r="618" s="1" customFormat="true" ht="12.75" hidden="false" customHeight="false" outlineLevel="0" collapsed="false">
      <c r="D618" s="511"/>
      <c r="E618" s="2"/>
      <c r="F618" s="2"/>
      <c r="G618" s="511"/>
      <c r="H618" s="2"/>
      <c r="I618" s="2"/>
      <c r="J618" s="101"/>
      <c r="K618" s="101"/>
      <c r="L618" s="101"/>
      <c r="M618" s="101"/>
      <c r="N618" s="101"/>
      <c r="O618" s="101"/>
      <c r="P618" s="101"/>
      <c r="Q618" s="114"/>
      <c r="R618" s="9"/>
      <c r="S618" s="9"/>
      <c r="T618" s="9"/>
      <c r="U618" s="9"/>
      <c r="V618" s="9"/>
      <c r="W618" s="9"/>
      <c r="X618" s="9"/>
      <c r="Y618" s="9"/>
      <c r="Z618" s="9"/>
      <c r="AA618" s="9"/>
      <c r="AB618" s="9"/>
      <c r="AC618" s="9"/>
    </row>
    <row r="619" s="1" customFormat="true" ht="12.75" hidden="false" customHeight="false" outlineLevel="0" collapsed="false">
      <c r="D619" s="511"/>
      <c r="E619" s="2"/>
      <c r="F619" s="2"/>
      <c r="G619" s="511"/>
      <c r="H619" s="2"/>
      <c r="I619" s="2"/>
      <c r="J619" s="101"/>
      <c r="K619" s="101"/>
      <c r="L619" s="101"/>
      <c r="M619" s="101"/>
      <c r="N619" s="101"/>
      <c r="O619" s="101"/>
      <c r="P619" s="101"/>
      <c r="Q619" s="114"/>
      <c r="R619" s="9"/>
      <c r="S619" s="9"/>
      <c r="T619" s="9"/>
      <c r="U619" s="9"/>
      <c r="V619" s="9"/>
      <c r="W619" s="9"/>
      <c r="X619" s="9"/>
      <c r="Y619" s="9"/>
      <c r="Z619" s="9"/>
      <c r="AA619" s="9"/>
      <c r="AB619" s="9"/>
      <c r="AC619" s="9"/>
    </row>
    <row r="620" s="1" customFormat="true" ht="12.75" hidden="false" customHeight="false" outlineLevel="0" collapsed="false">
      <c r="D620" s="511"/>
      <c r="E620" s="2"/>
      <c r="F620" s="2"/>
      <c r="G620" s="511"/>
      <c r="H620" s="2"/>
      <c r="I620" s="2"/>
      <c r="J620" s="101"/>
      <c r="K620" s="101"/>
      <c r="L620" s="101"/>
      <c r="M620" s="101"/>
      <c r="N620" s="101"/>
      <c r="O620" s="101"/>
      <c r="P620" s="101"/>
      <c r="Q620" s="114"/>
      <c r="R620" s="9"/>
      <c r="S620" s="9"/>
      <c r="T620" s="9"/>
      <c r="U620" s="9"/>
      <c r="V620" s="9"/>
      <c r="W620" s="9"/>
      <c r="X620" s="9"/>
      <c r="Y620" s="9"/>
      <c r="Z620" s="9"/>
      <c r="AA620" s="9"/>
      <c r="AB620" s="9"/>
      <c r="AC620" s="9"/>
    </row>
    <row r="621" s="1" customFormat="true" ht="12.75" hidden="false" customHeight="false" outlineLevel="0" collapsed="false">
      <c r="D621" s="511"/>
      <c r="E621" s="2"/>
      <c r="F621" s="2"/>
      <c r="G621" s="511"/>
      <c r="H621" s="2"/>
      <c r="I621" s="2"/>
      <c r="J621" s="101"/>
      <c r="K621" s="101"/>
      <c r="L621" s="101"/>
      <c r="M621" s="101"/>
      <c r="N621" s="101"/>
      <c r="O621" s="101"/>
      <c r="P621" s="101"/>
      <c r="Q621" s="114"/>
      <c r="R621" s="9"/>
      <c r="S621" s="9"/>
      <c r="T621" s="9"/>
      <c r="U621" s="9"/>
      <c r="V621" s="9"/>
      <c r="W621" s="9"/>
      <c r="X621" s="9"/>
      <c r="Y621" s="9"/>
      <c r="Z621" s="9"/>
      <c r="AA621" s="9"/>
      <c r="AB621" s="9"/>
      <c r="AC621" s="9"/>
    </row>
    <row r="622" s="1" customFormat="true" ht="12.75" hidden="false" customHeight="false" outlineLevel="0" collapsed="false">
      <c r="D622" s="511"/>
      <c r="E622" s="2"/>
      <c r="F622" s="2"/>
      <c r="G622" s="511"/>
      <c r="H622" s="2"/>
      <c r="I622" s="2"/>
      <c r="J622" s="101"/>
      <c r="K622" s="101"/>
      <c r="L622" s="101"/>
      <c r="M622" s="101"/>
      <c r="N622" s="101"/>
      <c r="O622" s="101"/>
      <c r="P622" s="101"/>
      <c r="Q622" s="114"/>
      <c r="R622" s="9"/>
      <c r="S622" s="9"/>
      <c r="T622" s="9"/>
      <c r="U622" s="9"/>
      <c r="V622" s="9"/>
      <c r="W622" s="9"/>
      <c r="X622" s="9"/>
      <c r="Y622" s="9"/>
      <c r="Z622" s="9"/>
      <c r="AA622" s="9"/>
      <c r="AB622" s="9"/>
      <c r="AC622" s="9"/>
    </row>
    <row r="623" s="1" customFormat="true" ht="12.75" hidden="false" customHeight="false" outlineLevel="0" collapsed="false">
      <c r="D623" s="511"/>
      <c r="E623" s="2"/>
      <c r="F623" s="2"/>
      <c r="G623" s="511"/>
      <c r="H623" s="2"/>
      <c r="I623" s="2"/>
      <c r="J623" s="101"/>
      <c r="K623" s="101"/>
      <c r="L623" s="101"/>
      <c r="M623" s="101"/>
      <c r="N623" s="101"/>
      <c r="O623" s="101"/>
      <c r="P623" s="101"/>
      <c r="Q623" s="114"/>
      <c r="R623" s="9"/>
      <c r="S623" s="9"/>
      <c r="T623" s="9"/>
      <c r="U623" s="9"/>
      <c r="V623" s="9"/>
      <c r="W623" s="9"/>
      <c r="X623" s="9"/>
      <c r="Y623" s="9"/>
      <c r="Z623" s="9"/>
      <c r="AA623" s="9"/>
      <c r="AB623" s="9"/>
      <c r="AC623" s="9"/>
    </row>
    <row r="624" s="1" customFormat="true" ht="12.75" hidden="false" customHeight="false" outlineLevel="0" collapsed="false">
      <c r="D624" s="511"/>
      <c r="E624" s="2"/>
      <c r="F624" s="2"/>
      <c r="G624" s="511"/>
      <c r="H624" s="2"/>
      <c r="I624" s="2"/>
      <c r="J624" s="101"/>
      <c r="K624" s="101"/>
      <c r="L624" s="101"/>
      <c r="M624" s="101"/>
      <c r="N624" s="101"/>
      <c r="O624" s="101"/>
      <c r="P624" s="101"/>
      <c r="Q624" s="114"/>
      <c r="R624" s="9"/>
      <c r="S624" s="9"/>
      <c r="T624" s="9"/>
      <c r="U624" s="9"/>
      <c r="V624" s="9"/>
      <c r="W624" s="9"/>
      <c r="X624" s="9"/>
      <c r="Y624" s="9"/>
      <c r="Z624" s="9"/>
      <c r="AA624" s="9"/>
      <c r="AB624" s="9"/>
      <c r="AC624" s="9"/>
    </row>
    <row r="625" s="1" customFormat="true" ht="12.75" hidden="false" customHeight="false" outlineLevel="0" collapsed="false">
      <c r="D625" s="511"/>
      <c r="E625" s="2"/>
      <c r="F625" s="2"/>
      <c r="G625" s="511"/>
      <c r="H625" s="2"/>
      <c r="I625" s="2"/>
      <c r="J625" s="101"/>
      <c r="K625" s="101"/>
      <c r="L625" s="101"/>
      <c r="M625" s="101"/>
      <c r="N625" s="101"/>
      <c r="O625" s="101"/>
      <c r="P625" s="101"/>
      <c r="Q625" s="114"/>
      <c r="R625" s="9"/>
      <c r="S625" s="9"/>
      <c r="T625" s="9"/>
      <c r="U625" s="9"/>
      <c r="V625" s="9"/>
      <c r="W625" s="9"/>
      <c r="X625" s="9"/>
      <c r="Y625" s="9"/>
      <c r="Z625" s="9"/>
      <c r="AA625" s="9"/>
      <c r="AB625" s="9"/>
      <c r="AC625" s="9"/>
    </row>
    <row r="626" s="1" customFormat="true" ht="12.75" hidden="false" customHeight="false" outlineLevel="0" collapsed="false">
      <c r="D626" s="511"/>
      <c r="E626" s="2"/>
      <c r="F626" s="2"/>
      <c r="G626" s="511"/>
      <c r="H626" s="2"/>
      <c r="I626" s="2"/>
      <c r="J626" s="101"/>
      <c r="K626" s="101"/>
      <c r="L626" s="101"/>
      <c r="M626" s="101"/>
      <c r="N626" s="101"/>
      <c r="O626" s="101"/>
      <c r="P626" s="101"/>
      <c r="Q626" s="114"/>
      <c r="R626" s="9"/>
      <c r="S626" s="9"/>
      <c r="T626" s="9"/>
      <c r="U626" s="9"/>
      <c r="V626" s="9"/>
      <c r="W626" s="9"/>
      <c r="X626" s="9"/>
      <c r="Y626" s="9"/>
      <c r="Z626" s="9"/>
      <c r="AA626" s="9"/>
      <c r="AB626" s="9"/>
      <c r="AC626" s="9"/>
    </row>
    <row r="627" s="1" customFormat="true" ht="12.75" hidden="false" customHeight="false" outlineLevel="0" collapsed="false">
      <c r="D627" s="511"/>
      <c r="E627" s="2"/>
      <c r="F627" s="2"/>
      <c r="G627" s="511"/>
      <c r="H627" s="2"/>
      <c r="I627" s="2"/>
      <c r="J627" s="101"/>
      <c r="K627" s="101"/>
      <c r="L627" s="101"/>
      <c r="M627" s="101"/>
      <c r="N627" s="101"/>
      <c r="O627" s="101"/>
      <c r="P627" s="101"/>
      <c r="Q627" s="114"/>
      <c r="R627" s="9"/>
      <c r="S627" s="9"/>
      <c r="T627" s="9"/>
      <c r="U627" s="9"/>
      <c r="V627" s="9"/>
      <c r="W627" s="9"/>
      <c r="X627" s="9"/>
      <c r="Y627" s="9"/>
      <c r="Z627" s="9"/>
      <c r="AA627" s="9"/>
      <c r="AB627" s="9"/>
      <c r="AC627" s="9"/>
    </row>
    <row r="628" s="1" customFormat="true" ht="12.75" hidden="false" customHeight="false" outlineLevel="0" collapsed="false">
      <c r="D628" s="511"/>
      <c r="E628" s="2"/>
      <c r="F628" s="2"/>
      <c r="G628" s="511"/>
      <c r="H628" s="2"/>
      <c r="I628" s="2"/>
      <c r="J628" s="101"/>
      <c r="K628" s="101"/>
      <c r="L628" s="101"/>
      <c r="M628" s="101"/>
      <c r="N628" s="101"/>
      <c r="O628" s="101"/>
      <c r="P628" s="101"/>
      <c r="Q628" s="114"/>
      <c r="R628" s="9"/>
      <c r="S628" s="9"/>
      <c r="T628" s="9"/>
      <c r="U628" s="9"/>
      <c r="V628" s="9"/>
      <c r="W628" s="9"/>
      <c r="X628" s="9"/>
      <c r="Y628" s="9"/>
      <c r="Z628" s="9"/>
      <c r="AA628" s="9"/>
      <c r="AB628" s="9"/>
      <c r="AC628" s="9"/>
    </row>
    <row r="629" s="1" customFormat="true" ht="12.75" hidden="false" customHeight="false" outlineLevel="0" collapsed="false">
      <c r="D629" s="511"/>
      <c r="E629" s="2"/>
      <c r="F629" s="2"/>
      <c r="G629" s="511"/>
      <c r="H629" s="2"/>
      <c r="I629" s="2"/>
      <c r="J629" s="101"/>
      <c r="K629" s="101"/>
      <c r="L629" s="101"/>
      <c r="M629" s="101"/>
      <c r="N629" s="101"/>
      <c r="O629" s="101"/>
      <c r="P629" s="101"/>
      <c r="Q629" s="114"/>
      <c r="R629" s="9"/>
      <c r="S629" s="9"/>
      <c r="T629" s="9"/>
      <c r="U629" s="9"/>
      <c r="V629" s="9"/>
      <c r="W629" s="9"/>
      <c r="X629" s="9"/>
      <c r="Y629" s="9"/>
      <c r="Z629" s="9"/>
      <c r="AA629" s="9"/>
      <c r="AB629" s="9"/>
      <c r="AC629" s="9"/>
    </row>
    <row r="630" s="1" customFormat="true" ht="12.75" hidden="false" customHeight="false" outlineLevel="0" collapsed="false">
      <c r="D630" s="511"/>
      <c r="E630" s="2"/>
      <c r="F630" s="2"/>
      <c r="G630" s="511"/>
      <c r="H630" s="2"/>
      <c r="I630" s="2"/>
      <c r="J630" s="101"/>
      <c r="K630" s="101"/>
      <c r="L630" s="101"/>
      <c r="M630" s="101"/>
      <c r="N630" s="101"/>
      <c r="O630" s="101"/>
      <c r="P630" s="101"/>
      <c r="Q630" s="114"/>
      <c r="R630" s="9"/>
      <c r="S630" s="9"/>
      <c r="T630" s="9"/>
      <c r="U630" s="9"/>
      <c r="V630" s="9"/>
      <c r="W630" s="9"/>
      <c r="X630" s="9"/>
      <c r="Y630" s="9"/>
      <c r="Z630" s="9"/>
      <c r="AA630" s="9"/>
      <c r="AB630" s="9"/>
      <c r="AC630" s="9"/>
    </row>
    <row r="631" s="1" customFormat="true" ht="12.75" hidden="false" customHeight="false" outlineLevel="0" collapsed="false">
      <c r="D631" s="511"/>
      <c r="E631" s="2"/>
      <c r="F631" s="2"/>
      <c r="G631" s="511"/>
      <c r="H631" s="2"/>
      <c r="I631" s="2"/>
      <c r="J631" s="101"/>
      <c r="K631" s="101"/>
      <c r="L631" s="101"/>
      <c r="M631" s="101"/>
      <c r="N631" s="101"/>
      <c r="O631" s="101"/>
      <c r="P631" s="101"/>
      <c r="Q631" s="114"/>
      <c r="R631" s="9"/>
      <c r="S631" s="9"/>
      <c r="T631" s="9"/>
      <c r="U631" s="9"/>
      <c r="V631" s="9"/>
      <c r="W631" s="9"/>
      <c r="X631" s="9"/>
      <c r="Y631" s="9"/>
      <c r="Z631" s="9"/>
      <c r="AA631" s="9"/>
      <c r="AB631" s="9"/>
      <c r="AC631" s="9"/>
    </row>
    <row r="632" s="1" customFormat="true" ht="12.75" hidden="false" customHeight="false" outlineLevel="0" collapsed="false">
      <c r="D632" s="511"/>
      <c r="E632" s="2"/>
      <c r="F632" s="2"/>
      <c r="G632" s="511"/>
      <c r="H632" s="2"/>
      <c r="I632" s="2"/>
      <c r="J632" s="101"/>
      <c r="K632" s="101"/>
      <c r="L632" s="101"/>
      <c r="M632" s="101"/>
      <c r="N632" s="101"/>
      <c r="O632" s="101"/>
      <c r="P632" s="101"/>
      <c r="Q632" s="114"/>
      <c r="R632" s="9"/>
      <c r="S632" s="9"/>
      <c r="T632" s="9"/>
      <c r="U632" s="9"/>
      <c r="V632" s="9"/>
      <c r="W632" s="9"/>
      <c r="X632" s="9"/>
      <c r="Y632" s="9"/>
      <c r="Z632" s="9"/>
      <c r="AA632" s="9"/>
      <c r="AB632" s="9"/>
      <c r="AC632" s="9"/>
    </row>
    <row r="633" s="1" customFormat="true" ht="12.75" hidden="false" customHeight="false" outlineLevel="0" collapsed="false">
      <c r="D633" s="511"/>
      <c r="E633" s="2"/>
      <c r="F633" s="2"/>
      <c r="G633" s="511"/>
      <c r="H633" s="2"/>
      <c r="I633" s="2"/>
      <c r="J633" s="101"/>
      <c r="K633" s="101"/>
      <c r="L633" s="101"/>
      <c r="M633" s="101"/>
      <c r="N633" s="101"/>
      <c r="O633" s="101"/>
      <c r="P633" s="101"/>
      <c r="Q633" s="114"/>
      <c r="R633" s="9"/>
      <c r="S633" s="9"/>
      <c r="T633" s="9"/>
      <c r="U633" s="9"/>
      <c r="V633" s="9"/>
      <c r="W633" s="9"/>
      <c r="X633" s="9"/>
      <c r="Y633" s="9"/>
      <c r="Z633" s="9"/>
      <c r="AA633" s="9"/>
      <c r="AB633" s="9"/>
      <c r="AC633" s="9"/>
    </row>
    <row r="634" s="1" customFormat="true" ht="12.75" hidden="false" customHeight="false" outlineLevel="0" collapsed="false">
      <c r="D634" s="511"/>
      <c r="E634" s="2"/>
      <c r="F634" s="2"/>
      <c r="G634" s="511"/>
      <c r="H634" s="2"/>
      <c r="I634" s="2"/>
      <c r="J634" s="101"/>
      <c r="K634" s="101"/>
      <c r="L634" s="101"/>
      <c r="M634" s="101"/>
      <c r="N634" s="101"/>
      <c r="O634" s="101"/>
      <c r="P634" s="101"/>
      <c r="Q634" s="114"/>
      <c r="R634" s="9"/>
      <c r="S634" s="9"/>
      <c r="T634" s="9"/>
      <c r="U634" s="9"/>
      <c r="V634" s="9"/>
      <c r="W634" s="9"/>
      <c r="X634" s="9"/>
      <c r="Y634" s="9"/>
      <c r="Z634" s="9"/>
      <c r="AA634" s="9"/>
      <c r="AB634" s="9"/>
      <c r="AC634" s="9"/>
    </row>
    <row r="635" s="1" customFormat="true" ht="12.75" hidden="false" customHeight="false" outlineLevel="0" collapsed="false">
      <c r="D635" s="511"/>
      <c r="E635" s="2"/>
      <c r="F635" s="2"/>
      <c r="G635" s="511"/>
      <c r="H635" s="2"/>
      <c r="I635" s="2"/>
      <c r="J635" s="101"/>
      <c r="K635" s="101"/>
      <c r="L635" s="101"/>
      <c r="M635" s="101"/>
      <c r="N635" s="101"/>
      <c r="O635" s="101"/>
      <c r="P635" s="101"/>
      <c r="Q635" s="114"/>
      <c r="R635" s="9"/>
      <c r="S635" s="9"/>
      <c r="T635" s="9"/>
      <c r="U635" s="9"/>
      <c r="V635" s="9"/>
      <c r="W635" s="9"/>
      <c r="X635" s="9"/>
      <c r="Y635" s="9"/>
      <c r="Z635" s="9"/>
      <c r="AA635" s="9"/>
      <c r="AB635" s="9"/>
      <c r="AC635" s="9"/>
    </row>
    <row r="636" s="1" customFormat="true" ht="12.75" hidden="false" customHeight="false" outlineLevel="0" collapsed="false">
      <c r="D636" s="511"/>
      <c r="E636" s="2"/>
      <c r="F636" s="2"/>
      <c r="G636" s="511"/>
      <c r="H636" s="2"/>
      <c r="I636" s="2"/>
      <c r="J636" s="101"/>
      <c r="K636" s="101"/>
      <c r="L636" s="101"/>
      <c r="M636" s="101"/>
      <c r="N636" s="101"/>
      <c r="O636" s="101"/>
      <c r="P636" s="101"/>
      <c r="Q636" s="114"/>
      <c r="R636" s="9"/>
      <c r="S636" s="9"/>
      <c r="T636" s="9"/>
      <c r="U636" s="9"/>
      <c r="V636" s="9"/>
      <c r="W636" s="9"/>
      <c r="X636" s="9"/>
      <c r="Y636" s="9"/>
      <c r="Z636" s="9"/>
      <c r="AA636" s="9"/>
      <c r="AB636" s="9"/>
      <c r="AC636" s="9"/>
    </row>
    <row r="637" s="1" customFormat="true" ht="12.75" hidden="false" customHeight="false" outlineLevel="0" collapsed="false">
      <c r="D637" s="511"/>
      <c r="E637" s="2"/>
      <c r="F637" s="2"/>
      <c r="G637" s="511"/>
      <c r="H637" s="2"/>
      <c r="I637" s="2"/>
      <c r="J637" s="101"/>
      <c r="K637" s="101"/>
      <c r="L637" s="101"/>
      <c r="M637" s="101"/>
      <c r="N637" s="101"/>
      <c r="O637" s="101"/>
      <c r="P637" s="101"/>
      <c r="Q637" s="114"/>
      <c r="R637" s="9"/>
      <c r="S637" s="9"/>
      <c r="T637" s="9"/>
      <c r="U637" s="9"/>
      <c r="V637" s="9"/>
      <c r="W637" s="9"/>
      <c r="X637" s="9"/>
      <c r="Y637" s="9"/>
      <c r="Z637" s="9"/>
      <c r="AA637" s="9"/>
      <c r="AB637" s="9"/>
      <c r="AC637" s="9"/>
    </row>
    <row r="638" s="1" customFormat="true" ht="12.75" hidden="false" customHeight="false" outlineLevel="0" collapsed="false">
      <c r="D638" s="511"/>
      <c r="E638" s="2"/>
      <c r="F638" s="2"/>
      <c r="G638" s="511"/>
      <c r="H638" s="2"/>
      <c r="I638" s="2"/>
      <c r="J638" s="101"/>
      <c r="K638" s="101"/>
      <c r="L638" s="101"/>
      <c r="M638" s="101"/>
      <c r="N638" s="101"/>
      <c r="O638" s="101"/>
      <c r="P638" s="101"/>
      <c r="Q638" s="114"/>
      <c r="R638" s="9"/>
      <c r="S638" s="9"/>
      <c r="T638" s="9"/>
      <c r="U638" s="9"/>
      <c r="V638" s="9"/>
      <c r="W638" s="9"/>
      <c r="X638" s="9"/>
      <c r="Y638" s="9"/>
      <c r="Z638" s="9"/>
      <c r="AA638" s="9"/>
      <c r="AB638" s="9"/>
      <c r="AC638" s="9"/>
    </row>
    <row r="639" s="1" customFormat="true" ht="12.75" hidden="false" customHeight="false" outlineLevel="0" collapsed="false">
      <c r="D639" s="511"/>
      <c r="E639" s="2"/>
      <c r="F639" s="2"/>
      <c r="G639" s="511"/>
      <c r="H639" s="2"/>
      <c r="I639" s="2"/>
      <c r="J639" s="101"/>
      <c r="K639" s="101"/>
      <c r="L639" s="101"/>
      <c r="M639" s="101"/>
      <c r="N639" s="101"/>
      <c r="O639" s="101"/>
      <c r="P639" s="101"/>
      <c r="Q639" s="114"/>
      <c r="R639" s="9"/>
      <c r="S639" s="9"/>
      <c r="T639" s="9"/>
      <c r="U639" s="9"/>
      <c r="V639" s="9"/>
      <c r="W639" s="9"/>
      <c r="X639" s="9"/>
      <c r="Y639" s="9"/>
      <c r="Z639" s="9"/>
      <c r="AA639" s="9"/>
      <c r="AB639" s="9"/>
      <c r="AC639" s="9"/>
    </row>
    <row r="640" s="1" customFormat="true" ht="12.75" hidden="false" customHeight="false" outlineLevel="0" collapsed="false">
      <c r="D640" s="511"/>
      <c r="E640" s="2"/>
      <c r="F640" s="2"/>
      <c r="G640" s="511"/>
      <c r="H640" s="2"/>
      <c r="I640" s="2"/>
      <c r="J640" s="101"/>
      <c r="K640" s="101"/>
      <c r="L640" s="101"/>
      <c r="M640" s="101"/>
      <c r="N640" s="101"/>
      <c r="O640" s="101"/>
      <c r="P640" s="101"/>
      <c r="Q640" s="114"/>
      <c r="R640" s="9"/>
      <c r="S640" s="9"/>
      <c r="T640" s="9"/>
      <c r="U640" s="9"/>
      <c r="V640" s="9"/>
      <c r="W640" s="9"/>
      <c r="X640" s="9"/>
      <c r="Y640" s="9"/>
      <c r="Z640" s="9"/>
      <c r="AA640" s="9"/>
      <c r="AB640" s="9"/>
      <c r="AC640" s="9"/>
    </row>
    <row r="641" s="1" customFormat="true" ht="12.75" hidden="false" customHeight="false" outlineLevel="0" collapsed="false">
      <c r="D641" s="511"/>
      <c r="E641" s="2"/>
      <c r="F641" s="2"/>
      <c r="G641" s="511"/>
      <c r="H641" s="2"/>
      <c r="I641" s="2"/>
      <c r="J641" s="101"/>
      <c r="K641" s="101"/>
      <c r="L641" s="101"/>
      <c r="M641" s="101"/>
      <c r="N641" s="101"/>
      <c r="O641" s="101"/>
      <c r="P641" s="101"/>
      <c r="Q641" s="114"/>
      <c r="R641" s="9"/>
      <c r="S641" s="9"/>
      <c r="T641" s="9"/>
      <c r="U641" s="9"/>
      <c r="V641" s="9"/>
      <c r="W641" s="9"/>
      <c r="X641" s="9"/>
      <c r="Y641" s="9"/>
      <c r="Z641" s="9"/>
      <c r="AA641" s="9"/>
      <c r="AB641" s="9"/>
      <c r="AC641" s="9"/>
    </row>
    <row r="642" s="1" customFormat="true" ht="12.75" hidden="false" customHeight="false" outlineLevel="0" collapsed="false">
      <c r="D642" s="511"/>
      <c r="E642" s="2"/>
      <c r="F642" s="2"/>
      <c r="G642" s="511"/>
      <c r="H642" s="2"/>
      <c r="I642" s="2"/>
      <c r="J642" s="101"/>
      <c r="K642" s="101"/>
      <c r="L642" s="101"/>
      <c r="M642" s="101"/>
      <c r="N642" s="101"/>
      <c r="O642" s="101"/>
      <c r="P642" s="101"/>
      <c r="Q642" s="114"/>
      <c r="R642" s="9"/>
      <c r="S642" s="9"/>
      <c r="T642" s="9"/>
      <c r="U642" s="9"/>
      <c r="V642" s="9"/>
      <c r="W642" s="9"/>
      <c r="X642" s="9"/>
      <c r="Y642" s="9"/>
      <c r="Z642" s="9"/>
      <c r="AA642" s="9"/>
      <c r="AB642" s="9"/>
      <c r="AC642" s="9"/>
    </row>
    <row r="643" s="1" customFormat="true" ht="12.75" hidden="false" customHeight="false" outlineLevel="0" collapsed="false">
      <c r="D643" s="511"/>
      <c r="E643" s="2"/>
      <c r="F643" s="2"/>
      <c r="G643" s="511"/>
      <c r="H643" s="2"/>
      <c r="I643" s="2"/>
      <c r="J643" s="101"/>
      <c r="K643" s="101"/>
      <c r="L643" s="101"/>
      <c r="M643" s="101"/>
      <c r="N643" s="101"/>
      <c r="O643" s="101"/>
      <c r="P643" s="101"/>
      <c r="Q643" s="114"/>
      <c r="R643" s="9"/>
      <c r="S643" s="9"/>
      <c r="T643" s="9"/>
      <c r="U643" s="9"/>
      <c r="V643" s="9"/>
      <c r="W643" s="9"/>
      <c r="X643" s="9"/>
      <c r="Y643" s="9"/>
      <c r="Z643" s="9"/>
      <c r="AA643" s="9"/>
      <c r="AB643" s="9"/>
      <c r="AC643" s="9"/>
    </row>
    <row r="644" s="1" customFormat="true" ht="12.75" hidden="false" customHeight="false" outlineLevel="0" collapsed="false">
      <c r="D644" s="511"/>
      <c r="E644" s="2"/>
      <c r="F644" s="2"/>
      <c r="G644" s="511"/>
      <c r="H644" s="2"/>
      <c r="I644" s="2"/>
      <c r="J644" s="101"/>
      <c r="K644" s="101"/>
      <c r="L644" s="101"/>
      <c r="M644" s="101"/>
      <c r="N644" s="101"/>
      <c r="O644" s="101"/>
      <c r="P644" s="101"/>
      <c r="Q644" s="114"/>
      <c r="R644" s="9"/>
      <c r="S644" s="9"/>
      <c r="T644" s="9"/>
      <c r="U644" s="9"/>
      <c r="V644" s="9"/>
      <c r="W644" s="9"/>
      <c r="X644" s="9"/>
      <c r="Y644" s="9"/>
      <c r="Z644" s="9"/>
      <c r="AA644" s="9"/>
      <c r="AB644" s="9"/>
      <c r="AC644" s="9"/>
    </row>
    <row r="645" s="1" customFormat="true" ht="12.75" hidden="false" customHeight="false" outlineLevel="0" collapsed="false">
      <c r="D645" s="511"/>
      <c r="E645" s="2"/>
      <c r="F645" s="2"/>
      <c r="G645" s="511"/>
      <c r="H645" s="2"/>
      <c r="I645" s="2"/>
      <c r="J645" s="101"/>
      <c r="K645" s="101"/>
      <c r="L645" s="101"/>
      <c r="M645" s="101"/>
      <c r="N645" s="101"/>
      <c r="O645" s="101"/>
      <c r="P645" s="101"/>
      <c r="Q645" s="114"/>
      <c r="R645" s="9"/>
      <c r="S645" s="9"/>
      <c r="T645" s="9"/>
      <c r="U645" s="9"/>
      <c r="V645" s="9"/>
      <c r="W645" s="9"/>
      <c r="X645" s="9"/>
      <c r="Y645" s="9"/>
      <c r="Z645" s="9"/>
      <c r="AA645" s="9"/>
      <c r="AB645" s="9"/>
      <c r="AC645" s="9"/>
    </row>
    <row r="646" s="1" customFormat="true" ht="12.75" hidden="false" customHeight="false" outlineLevel="0" collapsed="false">
      <c r="D646" s="511"/>
      <c r="E646" s="2"/>
      <c r="F646" s="2"/>
      <c r="G646" s="511"/>
      <c r="H646" s="2"/>
      <c r="I646" s="2"/>
      <c r="J646" s="101"/>
      <c r="K646" s="101"/>
      <c r="L646" s="101"/>
      <c r="M646" s="101"/>
      <c r="N646" s="101"/>
      <c r="O646" s="101"/>
      <c r="P646" s="101"/>
      <c r="Q646" s="114"/>
      <c r="R646" s="9"/>
      <c r="S646" s="9"/>
      <c r="T646" s="9"/>
      <c r="U646" s="9"/>
      <c r="V646" s="9"/>
      <c r="W646" s="9"/>
      <c r="X646" s="9"/>
      <c r="Y646" s="9"/>
      <c r="Z646" s="9"/>
      <c r="AA646" s="9"/>
      <c r="AB646" s="9"/>
      <c r="AC646" s="9"/>
    </row>
    <row r="647" s="1" customFormat="true" ht="12.75" hidden="false" customHeight="false" outlineLevel="0" collapsed="false">
      <c r="D647" s="511"/>
      <c r="E647" s="2"/>
      <c r="F647" s="2"/>
      <c r="G647" s="511"/>
      <c r="H647" s="2"/>
      <c r="I647" s="2"/>
      <c r="J647" s="101"/>
      <c r="K647" s="101"/>
      <c r="L647" s="101"/>
      <c r="M647" s="101"/>
      <c r="N647" s="101"/>
      <c r="O647" s="101"/>
      <c r="P647" s="101"/>
      <c r="Q647" s="114"/>
      <c r="R647" s="9"/>
      <c r="S647" s="9"/>
      <c r="T647" s="9"/>
      <c r="U647" s="9"/>
      <c r="V647" s="9"/>
      <c r="W647" s="9"/>
      <c r="X647" s="9"/>
      <c r="Y647" s="9"/>
      <c r="Z647" s="9"/>
      <c r="AA647" s="9"/>
      <c r="AB647" s="9"/>
      <c r="AC647" s="9"/>
    </row>
    <row r="648" s="1" customFormat="true" ht="12.75" hidden="false" customHeight="false" outlineLevel="0" collapsed="false">
      <c r="D648" s="511"/>
      <c r="E648" s="2"/>
      <c r="F648" s="2"/>
      <c r="G648" s="511"/>
      <c r="H648" s="2"/>
      <c r="I648" s="2"/>
      <c r="J648" s="101"/>
      <c r="K648" s="101"/>
      <c r="L648" s="101"/>
      <c r="M648" s="101"/>
      <c r="N648" s="101"/>
      <c r="O648" s="101"/>
      <c r="P648" s="101"/>
      <c r="Q648" s="114"/>
      <c r="R648" s="9"/>
      <c r="S648" s="9"/>
      <c r="T648" s="9"/>
      <c r="U648" s="9"/>
      <c r="V648" s="9"/>
      <c r="W648" s="9"/>
      <c r="X648" s="9"/>
      <c r="Y648" s="9"/>
      <c r="Z648" s="9"/>
      <c r="AA648" s="9"/>
      <c r="AB648" s="9"/>
      <c r="AC648" s="9"/>
    </row>
    <row r="649" s="1" customFormat="true" ht="12.75" hidden="false" customHeight="false" outlineLevel="0" collapsed="false">
      <c r="D649" s="511"/>
      <c r="E649" s="2"/>
      <c r="F649" s="2"/>
      <c r="G649" s="511"/>
      <c r="H649" s="2"/>
      <c r="I649" s="2"/>
      <c r="J649" s="101"/>
      <c r="K649" s="101"/>
      <c r="L649" s="101"/>
      <c r="M649" s="101"/>
      <c r="N649" s="101"/>
      <c r="O649" s="101"/>
      <c r="P649" s="101"/>
      <c r="Q649" s="114"/>
      <c r="R649" s="9"/>
      <c r="S649" s="9"/>
      <c r="T649" s="9"/>
      <c r="U649" s="9"/>
      <c r="V649" s="9"/>
      <c r="W649" s="9"/>
      <c r="X649" s="9"/>
      <c r="Y649" s="9"/>
      <c r="Z649" s="9"/>
      <c r="AA649" s="9"/>
      <c r="AB649" s="9"/>
      <c r="AC649" s="9"/>
    </row>
    <row r="650" s="1" customFormat="true" ht="12.75" hidden="false" customHeight="false" outlineLevel="0" collapsed="false">
      <c r="D650" s="511"/>
      <c r="E650" s="2"/>
      <c r="F650" s="2"/>
      <c r="G650" s="511"/>
      <c r="H650" s="2"/>
      <c r="I650" s="2"/>
      <c r="J650" s="101"/>
      <c r="K650" s="101"/>
      <c r="L650" s="101"/>
      <c r="M650" s="101"/>
      <c r="N650" s="101"/>
      <c r="O650" s="101"/>
      <c r="P650" s="101"/>
      <c r="Q650" s="114"/>
      <c r="R650" s="9"/>
      <c r="S650" s="9"/>
      <c r="T650" s="9"/>
      <c r="U650" s="9"/>
      <c r="V650" s="9"/>
      <c r="W650" s="9"/>
      <c r="X650" s="9"/>
      <c r="Y650" s="9"/>
      <c r="Z650" s="9"/>
      <c r="AA650" s="9"/>
      <c r="AB650" s="9"/>
      <c r="AC650" s="9"/>
    </row>
    <row r="651" s="1" customFormat="true" ht="12.75" hidden="false" customHeight="false" outlineLevel="0" collapsed="false">
      <c r="D651" s="511"/>
      <c r="E651" s="2"/>
      <c r="F651" s="2"/>
      <c r="G651" s="511"/>
      <c r="H651" s="2"/>
      <c r="I651" s="2"/>
      <c r="J651" s="101"/>
      <c r="K651" s="101"/>
      <c r="L651" s="101"/>
      <c r="M651" s="101"/>
      <c r="N651" s="101"/>
      <c r="O651" s="101"/>
      <c r="P651" s="101"/>
      <c r="Q651" s="114"/>
      <c r="R651" s="9"/>
      <c r="S651" s="9"/>
      <c r="T651" s="9"/>
      <c r="U651" s="9"/>
      <c r="V651" s="9"/>
      <c r="W651" s="9"/>
      <c r="X651" s="9"/>
      <c r="Y651" s="9"/>
      <c r="Z651" s="9"/>
      <c r="AA651" s="9"/>
      <c r="AB651" s="9"/>
      <c r="AC651" s="9"/>
    </row>
    <row r="652" s="1" customFormat="true" ht="12.75" hidden="false" customHeight="false" outlineLevel="0" collapsed="false">
      <c r="D652" s="511"/>
      <c r="E652" s="2"/>
      <c r="F652" s="2"/>
      <c r="G652" s="511"/>
      <c r="H652" s="2"/>
      <c r="I652" s="2"/>
      <c r="J652" s="101"/>
      <c r="K652" s="101"/>
      <c r="L652" s="101"/>
      <c r="M652" s="101"/>
      <c r="N652" s="101"/>
      <c r="O652" s="101"/>
      <c r="P652" s="101"/>
      <c r="Q652" s="114"/>
      <c r="R652" s="9"/>
      <c r="S652" s="9"/>
      <c r="T652" s="9"/>
      <c r="U652" s="9"/>
      <c r="V652" s="9"/>
      <c r="W652" s="9"/>
      <c r="X652" s="9"/>
      <c r="Y652" s="9"/>
      <c r="Z652" s="9"/>
      <c r="AA652" s="9"/>
      <c r="AB652" s="9"/>
      <c r="AC652" s="9"/>
    </row>
    <row r="653" s="1" customFormat="true" ht="12.75" hidden="false" customHeight="false" outlineLevel="0" collapsed="false">
      <c r="D653" s="511"/>
      <c r="E653" s="2"/>
      <c r="F653" s="2"/>
      <c r="G653" s="511"/>
      <c r="H653" s="2"/>
      <c r="I653" s="2"/>
      <c r="J653" s="101"/>
      <c r="K653" s="101"/>
      <c r="L653" s="101"/>
      <c r="M653" s="101"/>
      <c r="N653" s="101"/>
      <c r="O653" s="101"/>
      <c r="P653" s="101"/>
      <c r="Q653" s="114"/>
      <c r="R653" s="9"/>
      <c r="S653" s="9"/>
      <c r="T653" s="9"/>
      <c r="U653" s="9"/>
      <c r="V653" s="9"/>
      <c r="W653" s="9"/>
      <c r="X653" s="9"/>
      <c r="Y653" s="9"/>
      <c r="Z653" s="9"/>
      <c r="AA653" s="9"/>
      <c r="AB653" s="9"/>
      <c r="AC653" s="9"/>
    </row>
    <row r="654" s="1" customFormat="true" ht="12.75" hidden="false" customHeight="false" outlineLevel="0" collapsed="false">
      <c r="D654" s="511"/>
      <c r="E654" s="2"/>
      <c r="F654" s="2"/>
      <c r="G654" s="511"/>
      <c r="H654" s="2"/>
      <c r="I654" s="2"/>
      <c r="J654" s="101"/>
      <c r="K654" s="101"/>
      <c r="L654" s="101"/>
      <c r="M654" s="101"/>
      <c r="N654" s="101"/>
      <c r="O654" s="101"/>
      <c r="P654" s="101"/>
      <c r="Q654" s="114"/>
      <c r="R654" s="9"/>
      <c r="S654" s="9"/>
      <c r="T654" s="9"/>
      <c r="U654" s="9"/>
      <c r="V654" s="9"/>
      <c r="W654" s="9"/>
      <c r="X654" s="9"/>
      <c r="Y654" s="9"/>
      <c r="Z654" s="9"/>
      <c r="AA654" s="9"/>
      <c r="AB654" s="9"/>
      <c r="AC654" s="9"/>
    </row>
    <row r="655" s="1" customFormat="true" ht="12.75" hidden="false" customHeight="false" outlineLevel="0" collapsed="false">
      <c r="D655" s="511"/>
      <c r="E655" s="2"/>
      <c r="F655" s="2"/>
      <c r="G655" s="511"/>
      <c r="H655" s="2"/>
      <c r="I655" s="2"/>
      <c r="J655" s="101"/>
      <c r="K655" s="101"/>
      <c r="L655" s="101"/>
      <c r="M655" s="101"/>
      <c r="N655" s="101"/>
      <c r="O655" s="101"/>
      <c r="P655" s="101"/>
      <c r="Q655" s="114"/>
      <c r="R655" s="9"/>
      <c r="S655" s="9"/>
      <c r="T655" s="9"/>
      <c r="U655" s="9"/>
      <c r="V655" s="9"/>
      <c r="W655" s="9"/>
      <c r="X655" s="9"/>
      <c r="Y655" s="9"/>
      <c r="Z655" s="9"/>
      <c r="AA655" s="9"/>
      <c r="AB655" s="9"/>
      <c r="AC655" s="9"/>
    </row>
    <row r="656" s="1" customFormat="true" ht="12.75" hidden="false" customHeight="false" outlineLevel="0" collapsed="false">
      <c r="D656" s="511"/>
      <c r="E656" s="2"/>
      <c r="F656" s="2"/>
      <c r="G656" s="511"/>
      <c r="H656" s="2"/>
      <c r="I656" s="2"/>
      <c r="J656" s="101"/>
      <c r="K656" s="101"/>
      <c r="L656" s="101"/>
      <c r="M656" s="101"/>
      <c r="N656" s="101"/>
      <c r="O656" s="101"/>
      <c r="P656" s="101"/>
      <c r="Q656" s="114"/>
      <c r="R656" s="9"/>
      <c r="S656" s="9"/>
      <c r="T656" s="9"/>
      <c r="U656" s="9"/>
      <c r="V656" s="9"/>
      <c r="W656" s="9"/>
      <c r="X656" s="9"/>
      <c r="Y656" s="9"/>
      <c r="Z656" s="9"/>
      <c r="AA656" s="9"/>
      <c r="AB656" s="9"/>
      <c r="AC656" s="9"/>
    </row>
    <row r="657" s="1" customFormat="true" ht="12.75" hidden="false" customHeight="false" outlineLevel="0" collapsed="false">
      <c r="D657" s="511"/>
      <c r="E657" s="2"/>
      <c r="F657" s="2"/>
      <c r="G657" s="511"/>
      <c r="H657" s="2"/>
      <c r="I657" s="2"/>
      <c r="J657" s="101"/>
      <c r="K657" s="101"/>
      <c r="L657" s="101"/>
      <c r="M657" s="101"/>
      <c r="N657" s="101"/>
      <c r="O657" s="101"/>
      <c r="P657" s="101"/>
      <c r="Q657" s="114"/>
      <c r="R657" s="9"/>
      <c r="S657" s="9"/>
      <c r="T657" s="9"/>
      <c r="U657" s="9"/>
      <c r="V657" s="9"/>
      <c r="W657" s="9"/>
      <c r="X657" s="9"/>
      <c r="Y657" s="9"/>
      <c r="Z657" s="9"/>
      <c r="AA657" s="9"/>
      <c r="AB657" s="9"/>
      <c r="AC657" s="9"/>
    </row>
    <row r="658" s="1" customFormat="true" ht="12.75" hidden="false" customHeight="false" outlineLevel="0" collapsed="false">
      <c r="D658" s="511"/>
      <c r="E658" s="2"/>
      <c r="F658" s="2"/>
      <c r="G658" s="511"/>
      <c r="H658" s="2"/>
      <c r="I658" s="2"/>
      <c r="J658" s="101"/>
      <c r="K658" s="101"/>
      <c r="L658" s="101"/>
      <c r="M658" s="101"/>
      <c r="N658" s="101"/>
      <c r="O658" s="101"/>
      <c r="P658" s="101"/>
      <c r="Q658" s="114"/>
      <c r="R658" s="9"/>
      <c r="S658" s="9"/>
      <c r="T658" s="9"/>
      <c r="U658" s="9"/>
      <c r="V658" s="9"/>
      <c r="W658" s="9"/>
      <c r="X658" s="9"/>
      <c r="Y658" s="9"/>
      <c r="Z658" s="9"/>
      <c r="AA658" s="9"/>
      <c r="AB658" s="9"/>
      <c r="AC658" s="9"/>
    </row>
    <row r="659" s="1" customFormat="true" ht="12.75" hidden="false" customHeight="false" outlineLevel="0" collapsed="false">
      <c r="D659" s="511"/>
      <c r="E659" s="2"/>
      <c r="F659" s="2"/>
      <c r="G659" s="511"/>
      <c r="H659" s="2"/>
      <c r="I659" s="2"/>
      <c r="J659" s="101"/>
      <c r="K659" s="101"/>
      <c r="L659" s="101"/>
      <c r="M659" s="101"/>
      <c r="N659" s="101"/>
      <c r="O659" s="101"/>
      <c r="P659" s="101"/>
      <c r="Q659" s="114"/>
      <c r="R659" s="9"/>
      <c r="S659" s="9"/>
      <c r="T659" s="9"/>
      <c r="U659" s="9"/>
      <c r="V659" s="9"/>
      <c r="W659" s="9"/>
      <c r="X659" s="9"/>
      <c r="Y659" s="9"/>
      <c r="Z659" s="9"/>
      <c r="AA659" s="9"/>
      <c r="AB659" s="9"/>
      <c r="AC659" s="9"/>
    </row>
    <row r="660" s="1" customFormat="true" ht="12.75" hidden="false" customHeight="false" outlineLevel="0" collapsed="false">
      <c r="D660" s="511"/>
      <c r="E660" s="2"/>
      <c r="F660" s="2"/>
      <c r="G660" s="511"/>
      <c r="H660" s="2"/>
      <c r="I660" s="2"/>
      <c r="J660" s="101"/>
      <c r="K660" s="101"/>
      <c r="L660" s="101"/>
      <c r="M660" s="101"/>
      <c r="N660" s="101"/>
      <c r="O660" s="101"/>
      <c r="P660" s="101"/>
      <c r="Q660" s="114"/>
      <c r="R660" s="9"/>
      <c r="S660" s="9"/>
      <c r="T660" s="9"/>
      <c r="U660" s="9"/>
      <c r="V660" s="9"/>
      <c r="W660" s="9"/>
      <c r="X660" s="9"/>
      <c r="Y660" s="9"/>
      <c r="Z660" s="9"/>
      <c r="AA660" s="9"/>
      <c r="AB660" s="9"/>
      <c r="AC660" s="9"/>
    </row>
    <row r="661" s="1" customFormat="true" ht="12.75" hidden="false" customHeight="false" outlineLevel="0" collapsed="false">
      <c r="D661" s="511"/>
      <c r="E661" s="2"/>
      <c r="F661" s="2"/>
      <c r="G661" s="511"/>
      <c r="H661" s="2"/>
      <c r="I661" s="2"/>
      <c r="J661" s="101"/>
      <c r="K661" s="101"/>
      <c r="L661" s="101"/>
      <c r="M661" s="101"/>
      <c r="N661" s="101"/>
      <c r="O661" s="101"/>
      <c r="P661" s="101"/>
      <c r="Q661" s="114"/>
      <c r="R661" s="9"/>
      <c r="S661" s="9"/>
      <c r="T661" s="9"/>
      <c r="U661" s="9"/>
      <c r="V661" s="9"/>
      <c r="W661" s="9"/>
      <c r="X661" s="9"/>
      <c r="Y661" s="9"/>
      <c r="Z661" s="9"/>
      <c r="AA661" s="9"/>
      <c r="AB661" s="9"/>
      <c r="AC661" s="9"/>
    </row>
    <row r="662" s="1" customFormat="true" ht="12.75" hidden="false" customHeight="false" outlineLevel="0" collapsed="false">
      <c r="D662" s="511"/>
      <c r="E662" s="2"/>
      <c r="F662" s="2"/>
      <c r="G662" s="511"/>
      <c r="H662" s="2"/>
      <c r="I662" s="2"/>
      <c r="J662" s="101"/>
      <c r="K662" s="101"/>
      <c r="L662" s="101"/>
      <c r="M662" s="101"/>
      <c r="N662" s="101"/>
      <c r="O662" s="101"/>
      <c r="P662" s="101"/>
      <c r="Q662" s="114"/>
      <c r="R662" s="9"/>
      <c r="S662" s="9"/>
      <c r="T662" s="9"/>
      <c r="U662" s="9"/>
      <c r="V662" s="9"/>
      <c r="W662" s="9"/>
      <c r="X662" s="9"/>
      <c r="Y662" s="9"/>
      <c r="Z662" s="9"/>
      <c r="AA662" s="9"/>
      <c r="AB662" s="9"/>
      <c r="AC662" s="9"/>
    </row>
    <row r="663" s="1" customFormat="true" ht="12.75" hidden="false" customHeight="false" outlineLevel="0" collapsed="false">
      <c r="D663" s="511"/>
      <c r="E663" s="2"/>
      <c r="F663" s="2"/>
      <c r="G663" s="511"/>
      <c r="H663" s="2"/>
      <c r="I663" s="2"/>
      <c r="J663" s="101"/>
      <c r="K663" s="101"/>
      <c r="L663" s="101"/>
      <c r="M663" s="101"/>
      <c r="N663" s="101"/>
      <c r="O663" s="101"/>
      <c r="P663" s="101"/>
      <c r="Q663" s="114"/>
      <c r="R663" s="9"/>
      <c r="S663" s="9"/>
      <c r="T663" s="9"/>
      <c r="U663" s="9"/>
      <c r="V663" s="9"/>
      <c r="W663" s="9"/>
      <c r="X663" s="9"/>
      <c r="Y663" s="9"/>
      <c r="Z663" s="9"/>
      <c r="AA663" s="9"/>
      <c r="AB663" s="9"/>
      <c r="AC663" s="9"/>
    </row>
    <row r="664" s="1" customFormat="true" ht="12.75" hidden="false" customHeight="false" outlineLevel="0" collapsed="false">
      <c r="D664" s="511"/>
      <c r="E664" s="2"/>
      <c r="F664" s="2"/>
      <c r="G664" s="511"/>
      <c r="H664" s="2"/>
      <c r="I664" s="2"/>
      <c r="J664" s="101"/>
      <c r="K664" s="101"/>
      <c r="L664" s="101"/>
      <c r="M664" s="101"/>
      <c r="N664" s="101"/>
      <c r="O664" s="101"/>
      <c r="P664" s="101"/>
      <c r="Q664" s="114"/>
      <c r="R664" s="9"/>
      <c r="S664" s="9"/>
      <c r="T664" s="9"/>
      <c r="U664" s="9"/>
      <c r="V664" s="9"/>
      <c r="W664" s="9"/>
      <c r="X664" s="9"/>
      <c r="Y664" s="9"/>
      <c r="Z664" s="9"/>
      <c r="AA664" s="9"/>
      <c r="AB664" s="9"/>
      <c r="AC664" s="9"/>
    </row>
    <row r="665" s="1" customFormat="true" ht="12.75" hidden="false" customHeight="false" outlineLevel="0" collapsed="false">
      <c r="D665" s="511"/>
      <c r="E665" s="2"/>
      <c r="F665" s="2"/>
      <c r="G665" s="511"/>
      <c r="H665" s="2"/>
      <c r="I665" s="2"/>
      <c r="J665" s="101"/>
      <c r="K665" s="101"/>
      <c r="L665" s="101"/>
      <c r="M665" s="101"/>
      <c r="N665" s="101"/>
      <c r="O665" s="101"/>
      <c r="P665" s="101"/>
      <c r="Q665" s="114"/>
      <c r="R665" s="9"/>
      <c r="S665" s="9"/>
      <c r="T665" s="9"/>
      <c r="U665" s="9"/>
      <c r="V665" s="9"/>
      <c r="W665" s="9"/>
      <c r="X665" s="9"/>
      <c r="Y665" s="9"/>
      <c r="Z665" s="9"/>
      <c r="AA665" s="9"/>
      <c r="AB665" s="9"/>
      <c r="AC665" s="9"/>
    </row>
    <row r="666" s="1" customFormat="true" ht="12.75" hidden="false" customHeight="false" outlineLevel="0" collapsed="false">
      <c r="D666" s="511"/>
      <c r="E666" s="2"/>
      <c r="F666" s="2"/>
      <c r="G666" s="511"/>
      <c r="H666" s="2"/>
      <c r="I666" s="2"/>
      <c r="J666" s="101"/>
      <c r="K666" s="101"/>
      <c r="L666" s="101"/>
      <c r="M666" s="101"/>
      <c r="N666" s="101"/>
      <c r="O666" s="101"/>
      <c r="P666" s="101"/>
      <c r="Q666" s="114"/>
      <c r="R666" s="9"/>
      <c r="S666" s="9"/>
      <c r="T666" s="9"/>
      <c r="U666" s="9"/>
      <c r="V666" s="9"/>
      <c r="W666" s="9"/>
      <c r="X666" s="9"/>
      <c r="Y666" s="9"/>
      <c r="Z666" s="9"/>
      <c r="AA666" s="9"/>
      <c r="AB666" s="9"/>
      <c r="AC666" s="9"/>
    </row>
    <row r="667" s="1" customFormat="true" ht="12.75" hidden="false" customHeight="false" outlineLevel="0" collapsed="false">
      <c r="D667" s="511"/>
      <c r="E667" s="2"/>
      <c r="F667" s="2"/>
      <c r="G667" s="511"/>
      <c r="H667" s="2"/>
      <c r="I667" s="2"/>
      <c r="J667" s="101"/>
      <c r="K667" s="101"/>
      <c r="L667" s="101"/>
      <c r="M667" s="101"/>
      <c r="N667" s="101"/>
      <c r="O667" s="101"/>
      <c r="P667" s="101"/>
      <c r="Q667" s="114"/>
      <c r="R667" s="9"/>
      <c r="S667" s="9"/>
      <c r="T667" s="9"/>
      <c r="U667" s="9"/>
      <c r="V667" s="9"/>
      <c r="W667" s="9"/>
      <c r="X667" s="9"/>
      <c r="Y667" s="9"/>
      <c r="Z667" s="9"/>
      <c r="AA667" s="9"/>
      <c r="AB667" s="9"/>
      <c r="AC667" s="9"/>
    </row>
    <row r="668" s="1" customFormat="true" ht="12.75" hidden="false" customHeight="false" outlineLevel="0" collapsed="false">
      <c r="D668" s="511"/>
      <c r="E668" s="2"/>
      <c r="F668" s="2"/>
      <c r="G668" s="511"/>
      <c r="H668" s="2"/>
      <c r="I668" s="2"/>
      <c r="J668" s="101"/>
      <c r="K668" s="101"/>
      <c r="L668" s="101"/>
      <c r="M668" s="101"/>
      <c r="N668" s="101"/>
      <c r="O668" s="101"/>
      <c r="P668" s="101"/>
      <c r="Q668" s="114"/>
      <c r="R668" s="9"/>
      <c r="S668" s="9"/>
      <c r="T668" s="9"/>
      <c r="U668" s="9"/>
      <c r="V668" s="9"/>
      <c r="W668" s="9"/>
      <c r="X668" s="9"/>
      <c r="Y668" s="9"/>
      <c r="Z668" s="9"/>
      <c r="AA668" s="9"/>
      <c r="AB668" s="9"/>
      <c r="AC668" s="9"/>
    </row>
    <row r="669" s="1" customFormat="true" ht="12.75" hidden="false" customHeight="false" outlineLevel="0" collapsed="false">
      <c r="D669" s="511"/>
      <c r="E669" s="2"/>
      <c r="F669" s="2"/>
      <c r="G669" s="511"/>
      <c r="H669" s="2"/>
      <c r="I669" s="2"/>
      <c r="J669" s="101"/>
      <c r="K669" s="101"/>
      <c r="L669" s="101"/>
      <c r="M669" s="101"/>
      <c r="N669" s="101"/>
      <c r="O669" s="101"/>
      <c r="P669" s="101"/>
      <c r="Q669" s="114"/>
      <c r="R669" s="9"/>
      <c r="S669" s="9"/>
      <c r="T669" s="9"/>
      <c r="U669" s="9"/>
      <c r="V669" s="9"/>
      <c r="W669" s="9"/>
      <c r="X669" s="9"/>
      <c r="Y669" s="9"/>
      <c r="Z669" s="9"/>
      <c r="AA669" s="9"/>
      <c r="AB669" s="9"/>
      <c r="AC669" s="9"/>
    </row>
    <row r="670" s="1" customFormat="true" ht="12.75" hidden="false" customHeight="false" outlineLevel="0" collapsed="false">
      <c r="D670" s="511"/>
      <c r="E670" s="2"/>
      <c r="F670" s="2"/>
      <c r="G670" s="511"/>
      <c r="H670" s="2"/>
      <c r="I670" s="2"/>
      <c r="J670" s="101"/>
      <c r="K670" s="101"/>
      <c r="L670" s="101"/>
      <c r="M670" s="101"/>
      <c r="N670" s="101"/>
      <c r="O670" s="101"/>
      <c r="P670" s="101"/>
      <c r="Q670" s="114"/>
      <c r="R670" s="9"/>
      <c r="S670" s="9"/>
      <c r="T670" s="9"/>
      <c r="U670" s="9"/>
      <c r="V670" s="9"/>
      <c r="W670" s="9"/>
      <c r="X670" s="9"/>
      <c r="Y670" s="9"/>
      <c r="Z670" s="9"/>
      <c r="AA670" s="9"/>
      <c r="AB670" s="9"/>
      <c r="AC670" s="9"/>
    </row>
    <row r="671" s="1" customFormat="true" ht="12.75" hidden="false" customHeight="false" outlineLevel="0" collapsed="false">
      <c r="D671" s="511"/>
      <c r="E671" s="2"/>
      <c r="F671" s="2"/>
      <c r="G671" s="511"/>
      <c r="H671" s="2"/>
      <c r="I671" s="2"/>
      <c r="J671" s="101"/>
      <c r="K671" s="101"/>
      <c r="L671" s="101"/>
      <c r="M671" s="101"/>
      <c r="N671" s="101"/>
      <c r="O671" s="101"/>
      <c r="P671" s="101"/>
      <c r="Q671" s="114"/>
      <c r="R671" s="9"/>
      <c r="S671" s="9"/>
      <c r="T671" s="9"/>
      <c r="U671" s="9"/>
      <c r="V671" s="9"/>
      <c r="W671" s="9"/>
      <c r="X671" s="9"/>
      <c r="Y671" s="9"/>
      <c r="Z671" s="9"/>
      <c r="AA671" s="9"/>
      <c r="AB671" s="9"/>
      <c r="AC671" s="9"/>
    </row>
    <row r="672" s="1" customFormat="true" ht="12.75" hidden="false" customHeight="false" outlineLevel="0" collapsed="false">
      <c r="D672" s="511"/>
      <c r="E672" s="2"/>
      <c r="F672" s="2"/>
      <c r="G672" s="511"/>
      <c r="H672" s="2"/>
      <c r="I672" s="2"/>
      <c r="J672" s="101"/>
      <c r="K672" s="101"/>
      <c r="L672" s="101"/>
      <c r="M672" s="101"/>
      <c r="N672" s="101"/>
      <c r="O672" s="101"/>
      <c r="P672" s="101"/>
      <c r="Q672" s="114"/>
      <c r="R672" s="9"/>
      <c r="S672" s="9"/>
      <c r="T672" s="9"/>
      <c r="U672" s="9"/>
      <c r="V672" s="9"/>
      <c r="W672" s="9"/>
      <c r="X672" s="9"/>
      <c r="Y672" s="9"/>
      <c r="Z672" s="9"/>
      <c r="AA672" s="9"/>
      <c r="AB672" s="9"/>
      <c r="AC672" s="9"/>
    </row>
    <row r="673" s="1" customFormat="true" ht="12.75" hidden="false" customHeight="false" outlineLevel="0" collapsed="false">
      <c r="D673" s="511"/>
      <c r="E673" s="2"/>
      <c r="F673" s="2"/>
      <c r="G673" s="511"/>
      <c r="H673" s="2"/>
      <c r="I673" s="2"/>
      <c r="J673" s="101"/>
      <c r="K673" s="101"/>
      <c r="L673" s="101"/>
      <c r="M673" s="101"/>
      <c r="N673" s="101"/>
      <c r="O673" s="101"/>
      <c r="P673" s="101"/>
      <c r="Q673" s="114"/>
      <c r="R673" s="9"/>
      <c r="S673" s="9"/>
      <c r="T673" s="9"/>
      <c r="U673" s="9"/>
      <c r="V673" s="9"/>
      <c r="W673" s="9"/>
      <c r="X673" s="9"/>
      <c r="Y673" s="9"/>
      <c r="Z673" s="9"/>
      <c r="AA673" s="9"/>
      <c r="AB673" s="9"/>
      <c r="AC673" s="9"/>
    </row>
    <row r="674" s="1" customFormat="true" ht="12.75" hidden="false" customHeight="false" outlineLevel="0" collapsed="false">
      <c r="D674" s="511"/>
      <c r="E674" s="2"/>
      <c r="F674" s="2"/>
      <c r="G674" s="511"/>
      <c r="H674" s="2"/>
      <c r="I674" s="2"/>
      <c r="J674" s="101"/>
      <c r="K674" s="101"/>
      <c r="L674" s="101"/>
      <c r="M674" s="101"/>
      <c r="N674" s="101"/>
      <c r="O674" s="101"/>
      <c r="P674" s="101"/>
      <c r="Q674" s="114"/>
      <c r="R674" s="9"/>
      <c r="S674" s="9"/>
      <c r="T674" s="9"/>
      <c r="U674" s="9"/>
      <c r="V674" s="9"/>
      <c r="W674" s="9"/>
      <c r="X674" s="9"/>
      <c r="Y674" s="9"/>
      <c r="Z674" s="9"/>
      <c r="AA674" s="9"/>
      <c r="AB674" s="9"/>
      <c r="AC674" s="9"/>
    </row>
    <row r="675" s="1" customFormat="true" ht="12.75" hidden="false" customHeight="false" outlineLevel="0" collapsed="false">
      <c r="D675" s="511"/>
      <c r="E675" s="2"/>
      <c r="F675" s="2"/>
      <c r="G675" s="511"/>
      <c r="H675" s="2"/>
      <c r="I675" s="2"/>
      <c r="J675" s="101"/>
      <c r="K675" s="101"/>
      <c r="L675" s="101"/>
      <c r="M675" s="101"/>
      <c r="N675" s="101"/>
      <c r="O675" s="101"/>
      <c r="P675" s="101"/>
      <c r="Q675" s="114"/>
      <c r="R675" s="9"/>
      <c r="S675" s="9"/>
      <c r="T675" s="9"/>
      <c r="U675" s="9"/>
      <c r="V675" s="9"/>
      <c r="W675" s="9"/>
      <c r="X675" s="9"/>
      <c r="Y675" s="9"/>
      <c r="Z675" s="9"/>
      <c r="AA675" s="9"/>
      <c r="AB675" s="9"/>
      <c r="AC675" s="9"/>
    </row>
    <row r="676" s="1" customFormat="true" ht="12.75" hidden="false" customHeight="false" outlineLevel="0" collapsed="false">
      <c r="D676" s="511"/>
      <c r="E676" s="2"/>
      <c r="F676" s="2"/>
      <c r="G676" s="511"/>
      <c r="H676" s="2"/>
      <c r="I676" s="2"/>
      <c r="J676" s="101"/>
      <c r="K676" s="101"/>
      <c r="L676" s="101"/>
      <c r="M676" s="101"/>
      <c r="N676" s="101"/>
      <c r="O676" s="101"/>
      <c r="P676" s="101"/>
      <c r="Q676" s="114"/>
      <c r="R676" s="9"/>
      <c r="S676" s="9"/>
      <c r="T676" s="9"/>
      <c r="U676" s="9"/>
      <c r="V676" s="9"/>
      <c r="W676" s="9"/>
      <c r="X676" s="9"/>
      <c r="Y676" s="9"/>
      <c r="Z676" s="9"/>
      <c r="AA676" s="9"/>
      <c r="AB676" s="9"/>
      <c r="AC676" s="9"/>
    </row>
    <row r="677" s="1" customFormat="true" ht="12.75" hidden="false" customHeight="false" outlineLevel="0" collapsed="false">
      <c r="D677" s="511"/>
      <c r="E677" s="2"/>
      <c r="F677" s="2"/>
      <c r="G677" s="511"/>
      <c r="H677" s="2"/>
      <c r="I677" s="2"/>
      <c r="J677" s="101"/>
      <c r="K677" s="101"/>
      <c r="L677" s="101"/>
      <c r="M677" s="101"/>
      <c r="N677" s="101"/>
      <c r="O677" s="101"/>
      <c r="P677" s="101"/>
      <c r="Q677" s="114"/>
      <c r="R677" s="9"/>
      <c r="S677" s="9"/>
      <c r="T677" s="9"/>
      <c r="U677" s="9"/>
      <c r="V677" s="9"/>
      <c r="W677" s="9"/>
      <c r="X677" s="9"/>
      <c r="Y677" s="9"/>
      <c r="Z677" s="9"/>
      <c r="AA677" s="9"/>
      <c r="AB677" s="9"/>
      <c r="AC677" s="9"/>
    </row>
    <row r="678" s="1" customFormat="true" ht="12.75" hidden="false" customHeight="false" outlineLevel="0" collapsed="false">
      <c r="D678" s="511"/>
      <c r="E678" s="2"/>
      <c r="F678" s="2"/>
      <c r="G678" s="511"/>
      <c r="H678" s="2"/>
      <c r="I678" s="2"/>
      <c r="J678" s="101"/>
      <c r="K678" s="101"/>
      <c r="L678" s="101"/>
      <c r="M678" s="101"/>
      <c r="N678" s="101"/>
      <c r="O678" s="101"/>
      <c r="P678" s="101"/>
      <c r="Q678" s="114"/>
      <c r="R678" s="9"/>
      <c r="S678" s="9"/>
      <c r="T678" s="9"/>
      <c r="U678" s="9"/>
      <c r="V678" s="9"/>
      <c r="W678" s="9"/>
      <c r="X678" s="9"/>
      <c r="Y678" s="9"/>
      <c r="Z678" s="9"/>
      <c r="AA678" s="9"/>
      <c r="AB678" s="9"/>
      <c r="AC678" s="9"/>
    </row>
    <row r="679" s="1" customFormat="true" ht="12.75" hidden="false" customHeight="false" outlineLevel="0" collapsed="false">
      <c r="D679" s="511"/>
      <c r="E679" s="2"/>
      <c r="F679" s="2"/>
      <c r="G679" s="511"/>
      <c r="H679" s="2"/>
      <c r="I679" s="2"/>
      <c r="J679" s="101"/>
      <c r="K679" s="101"/>
      <c r="L679" s="101"/>
      <c r="M679" s="101"/>
      <c r="N679" s="101"/>
      <c r="O679" s="101"/>
      <c r="P679" s="101"/>
      <c r="Q679" s="114"/>
      <c r="R679" s="9"/>
      <c r="S679" s="9"/>
      <c r="T679" s="9"/>
      <c r="U679" s="9"/>
      <c r="V679" s="9"/>
      <c r="W679" s="9"/>
      <c r="X679" s="9"/>
      <c r="Y679" s="9"/>
      <c r="Z679" s="9"/>
      <c r="AA679" s="9"/>
      <c r="AB679" s="9"/>
      <c r="AC679" s="9"/>
    </row>
    <row r="680" s="1" customFormat="true" ht="12.75" hidden="false" customHeight="false" outlineLevel="0" collapsed="false">
      <c r="D680" s="511"/>
      <c r="E680" s="2"/>
      <c r="F680" s="2"/>
      <c r="G680" s="511"/>
      <c r="H680" s="2"/>
      <c r="I680" s="2"/>
      <c r="J680" s="101"/>
      <c r="K680" s="101"/>
      <c r="L680" s="101"/>
      <c r="M680" s="101"/>
      <c r="N680" s="101"/>
      <c r="O680" s="101"/>
      <c r="P680" s="101"/>
      <c r="Q680" s="114"/>
      <c r="R680" s="9"/>
      <c r="S680" s="9"/>
      <c r="T680" s="9"/>
      <c r="U680" s="9"/>
      <c r="V680" s="9"/>
      <c r="W680" s="9"/>
      <c r="X680" s="9"/>
      <c r="Y680" s="9"/>
      <c r="Z680" s="9"/>
      <c r="AA680" s="9"/>
      <c r="AB680" s="9"/>
      <c r="AC680" s="9"/>
    </row>
    <row r="681" s="1" customFormat="true" ht="12.75" hidden="false" customHeight="false" outlineLevel="0" collapsed="false">
      <c r="D681" s="511"/>
      <c r="E681" s="2"/>
      <c r="F681" s="2"/>
      <c r="G681" s="511"/>
      <c r="H681" s="2"/>
      <c r="I681" s="2"/>
      <c r="J681" s="101"/>
      <c r="K681" s="101"/>
      <c r="L681" s="101"/>
      <c r="M681" s="101"/>
      <c r="N681" s="101"/>
      <c r="O681" s="101"/>
      <c r="P681" s="101"/>
      <c r="Q681" s="114"/>
      <c r="R681" s="9"/>
      <c r="S681" s="9"/>
      <c r="T681" s="9"/>
      <c r="U681" s="9"/>
      <c r="V681" s="9"/>
      <c r="W681" s="9"/>
      <c r="X681" s="9"/>
      <c r="Y681" s="9"/>
      <c r="Z681" s="9"/>
      <c r="AA681" s="9"/>
      <c r="AB681" s="9"/>
      <c r="AC681" s="9"/>
    </row>
    <row r="682" s="1" customFormat="true" ht="12.75" hidden="false" customHeight="false" outlineLevel="0" collapsed="false">
      <c r="D682" s="511"/>
      <c r="E682" s="2"/>
      <c r="F682" s="2"/>
      <c r="G682" s="511"/>
      <c r="H682" s="2"/>
      <c r="I682" s="2"/>
      <c r="J682" s="101"/>
      <c r="K682" s="101"/>
      <c r="L682" s="101"/>
      <c r="M682" s="101"/>
      <c r="N682" s="101"/>
      <c r="O682" s="101"/>
      <c r="P682" s="101"/>
      <c r="Q682" s="114"/>
      <c r="R682" s="9"/>
      <c r="S682" s="9"/>
      <c r="T682" s="9"/>
      <c r="U682" s="9"/>
      <c r="V682" s="9"/>
      <c r="W682" s="9"/>
      <c r="X682" s="9"/>
      <c r="Y682" s="9"/>
      <c r="Z682" s="9"/>
      <c r="AA682" s="9"/>
      <c r="AB682" s="9"/>
      <c r="AC682" s="9"/>
    </row>
    <row r="683" s="1" customFormat="true" ht="12.75" hidden="false" customHeight="false" outlineLevel="0" collapsed="false">
      <c r="D683" s="511"/>
      <c r="E683" s="2"/>
      <c r="F683" s="2"/>
      <c r="G683" s="511"/>
      <c r="H683" s="2"/>
      <c r="I683" s="2"/>
      <c r="J683" s="101"/>
      <c r="K683" s="101"/>
      <c r="L683" s="101"/>
      <c r="M683" s="101"/>
      <c r="N683" s="101"/>
      <c r="O683" s="101"/>
      <c r="P683" s="101"/>
      <c r="Q683" s="114"/>
      <c r="R683" s="9"/>
      <c r="S683" s="9"/>
      <c r="T683" s="9"/>
      <c r="U683" s="9"/>
      <c r="V683" s="9"/>
      <c r="W683" s="9"/>
      <c r="X683" s="9"/>
      <c r="Y683" s="9"/>
      <c r="Z683" s="9"/>
      <c r="AA683" s="9"/>
      <c r="AB683" s="9"/>
      <c r="AC683" s="9"/>
    </row>
    <row r="684" s="1" customFormat="true" ht="12.75" hidden="false" customHeight="false" outlineLevel="0" collapsed="false">
      <c r="D684" s="511"/>
      <c r="E684" s="2"/>
      <c r="F684" s="2"/>
      <c r="G684" s="511"/>
      <c r="H684" s="2"/>
      <c r="I684" s="2"/>
      <c r="J684" s="101"/>
      <c r="K684" s="101"/>
      <c r="L684" s="101"/>
      <c r="M684" s="101"/>
      <c r="N684" s="101"/>
      <c r="O684" s="101"/>
      <c r="P684" s="101"/>
      <c r="Q684" s="114"/>
      <c r="R684" s="9"/>
      <c r="S684" s="9"/>
      <c r="T684" s="9"/>
      <c r="U684" s="9"/>
      <c r="V684" s="9"/>
      <c r="W684" s="9"/>
      <c r="X684" s="9"/>
      <c r="Y684" s="9"/>
      <c r="Z684" s="9"/>
      <c r="AA684" s="9"/>
      <c r="AB684" s="9"/>
      <c r="AC684" s="9"/>
    </row>
    <row r="685" s="1" customFormat="true" ht="12.75" hidden="false" customHeight="false" outlineLevel="0" collapsed="false">
      <c r="D685" s="511"/>
      <c r="E685" s="2"/>
      <c r="F685" s="2"/>
      <c r="G685" s="511"/>
      <c r="H685" s="2"/>
      <c r="I685" s="2"/>
      <c r="J685" s="101"/>
      <c r="K685" s="101"/>
      <c r="L685" s="101"/>
      <c r="M685" s="101"/>
      <c r="N685" s="101"/>
      <c r="O685" s="101"/>
      <c r="P685" s="101"/>
      <c r="Q685" s="114"/>
      <c r="R685" s="9"/>
      <c r="S685" s="9"/>
      <c r="T685" s="9"/>
      <c r="U685" s="9"/>
      <c r="V685" s="9"/>
      <c r="W685" s="9"/>
      <c r="X685" s="9"/>
      <c r="Y685" s="9"/>
      <c r="Z685" s="9"/>
      <c r="AA685" s="9"/>
      <c r="AB685" s="9"/>
      <c r="AC685" s="9"/>
    </row>
    <row r="686" s="1" customFormat="true" ht="12.75" hidden="false" customHeight="false" outlineLevel="0" collapsed="false">
      <c r="D686" s="511"/>
      <c r="E686" s="2"/>
      <c r="F686" s="2"/>
      <c r="G686" s="511"/>
      <c r="H686" s="2"/>
      <c r="I686" s="2"/>
      <c r="J686" s="101"/>
      <c r="K686" s="101"/>
      <c r="L686" s="101"/>
      <c r="M686" s="101"/>
      <c r="N686" s="101"/>
      <c r="O686" s="101"/>
      <c r="P686" s="101"/>
      <c r="Q686" s="114"/>
      <c r="R686" s="9"/>
      <c r="S686" s="9"/>
      <c r="T686" s="9"/>
      <c r="U686" s="9"/>
      <c r="V686" s="9"/>
      <c r="W686" s="9"/>
      <c r="X686" s="9"/>
      <c r="Y686" s="9"/>
      <c r="Z686" s="9"/>
      <c r="AA686" s="9"/>
      <c r="AB686" s="9"/>
      <c r="AC686" s="9"/>
    </row>
    <row r="687" s="1" customFormat="true" ht="12.75" hidden="false" customHeight="false" outlineLevel="0" collapsed="false">
      <c r="D687" s="511"/>
      <c r="E687" s="2"/>
      <c r="F687" s="2"/>
      <c r="G687" s="511"/>
      <c r="H687" s="2"/>
      <c r="I687" s="2"/>
      <c r="J687" s="101"/>
      <c r="K687" s="101"/>
      <c r="L687" s="101"/>
      <c r="M687" s="101"/>
      <c r="N687" s="101"/>
      <c r="O687" s="101"/>
      <c r="P687" s="101"/>
      <c r="Q687" s="114"/>
      <c r="R687" s="9"/>
      <c r="S687" s="9"/>
      <c r="T687" s="9"/>
      <c r="U687" s="9"/>
      <c r="V687" s="9"/>
      <c r="W687" s="9"/>
      <c r="X687" s="9"/>
      <c r="Y687" s="9"/>
      <c r="Z687" s="9"/>
      <c r="AA687" s="9"/>
      <c r="AB687" s="9"/>
      <c r="AC687" s="9"/>
    </row>
    <row r="688" s="1" customFormat="true" ht="12.75" hidden="false" customHeight="false" outlineLevel="0" collapsed="false">
      <c r="D688" s="511"/>
      <c r="E688" s="2"/>
      <c r="F688" s="2"/>
      <c r="G688" s="511"/>
      <c r="H688" s="2"/>
      <c r="I688" s="2"/>
      <c r="J688" s="101"/>
      <c r="K688" s="101"/>
      <c r="L688" s="101"/>
      <c r="M688" s="101"/>
      <c r="N688" s="101"/>
      <c r="O688" s="101"/>
      <c r="P688" s="101"/>
      <c r="Q688" s="114"/>
      <c r="R688" s="9"/>
      <c r="S688" s="9"/>
      <c r="T688" s="9"/>
      <c r="U688" s="9"/>
      <c r="V688" s="9"/>
      <c r="W688" s="9"/>
      <c r="X688" s="9"/>
      <c r="Y688" s="9"/>
      <c r="Z688" s="9"/>
      <c r="AA688" s="9"/>
      <c r="AB688" s="9"/>
      <c r="AC688" s="9"/>
    </row>
    <row r="689" s="1" customFormat="true" ht="12.75" hidden="false" customHeight="false" outlineLevel="0" collapsed="false">
      <c r="D689" s="511"/>
      <c r="E689" s="2"/>
      <c r="F689" s="2"/>
      <c r="G689" s="511"/>
      <c r="H689" s="2"/>
      <c r="I689" s="2"/>
      <c r="J689" s="101"/>
      <c r="K689" s="101"/>
      <c r="L689" s="101"/>
      <c r="M689" s="101"/>
      <c r="N689" s="101"/>
      <c r="O689" s="101"/>
      <c r="P689" s="101"/>
      <c r="Q689" s="114"/>
      <c r="R689" s="9"/>
      <c r="S689" s="9"/>
      <c r="T689" s="9"/>
      <c r="U689" s="9"/>
      <c r="V689" s="9"/>
      <c r="W689" s="9"/>
      <c r="X689" s="9"/>
      <c r="Y689" s="9"/>
      <c r="Z689" s="9"/>
      <c r="AA689" s="9"/>
      <c r="AB689" s="9"/>
      <c r="AC689" s="9"/>
    </row>
    <row r="690" s="1" customFormat="true" ht="12.75" hidden="false" customHeight="false" outlineLevel="0" collapsed="false">
      <c r="D690" s="511"/>
      <c r="E690" s="2"/>
      <c r="F690" s="2"/>
      <c r="G690" s="511"/>
      <c r="H690" s="2"/>
      <c r="I690" s="2"/>
      <c r="J690" s="101"/>
      <c r="K690" s="101"/>
      <c r="L690" s="101"/>
      <c r="M690" s="101"/>
      <c r="N690" s="101"/>
      <c r="O690" s="101"/>
      <c r="P690" s="101"/>
      <c r="Q690" s="114"/>
      <c r="R690" s="9"/>
      <c r="S690" s="9"/>
      <c r="T690" s="9"/>
      <c r="U690" s="9"/>
      <c r="V690" s="9"/>
      <c r="W690" s="9"/>
      <c r="X690" s="9"/>
      <c r="Y690" s="9"/>
      <c r="Z690" s="9"/>
      <c r="AA690" s="9"/>
      <c r="AB690" s="9"/>
      <c r="AC690" s="9"/>
    </row>
    <row r="691" s="1" customFormat="true" ht="12.75" hidden="false" customHeight="false" outlineLevel="0" collapsed="false">
      <c r="D691" s="511"/>
      <c r="E691" s="2"/>
      <c r="F691" s="2"/>
      <c r="G691" s="511"/>
      <c r="H691" s="2"/>
      <c r="I691" s="2"/>
      <c r="J691" s="101"/>
      <c r="K691" s="101"/>
      <c r="L691" s="101"/>
      <c r="M691" s="101"/>
      <c r="N691" s="101"/>
      <c r="O691" s="101"/>
      <c r="P691" s="101"/>
      <c r="Q691" s="114"/>
      <c r="R691" s="9"/>
      <c r="S691" s="9"/>
      <c r="T691" s="9"/>
      <c r="U691" s="9"/>
      <c r="V691" s="9"/>
      <c r="W691" s="9"/>
      <c r="X691" s="9"/>
      <c r="Y691" s="9"/>
      <c r="Z691" s="9"/>
      <c r="AA691" s="9"/>
      <c r="AB691" s="9"/>
      <c r="AC691" s="9"/>
    </row>
    <row r="692" s="1" customFormat="true" ht="12.75" hidden="false" customHeight="false" outlineLevel="0" collapsed="false">
      <c r="D692" s="511"/>
      <c r="E692" s="2"/>
      <c r="F692" s="2"/>
      <c r="G692" s="511"/>
      <c r="H692" s="2"/>
      <c r="I692" s="2"/>
      <c r="J692" s="101"/>
      <c r="K692" s="101"/>
      <c r="L692" s="101"/>
      <c r="M692" s="101"/>
      <c r="N692" s="101"/>
      <c r="O692" s="101"/>
      <c r="P692" s="101"/>
      <c r="Q692" s="114"/>
      <c r="R692" s="9"/>
      <c r="S692" s="9"/>
      <c r="T692" s="9"/>
      <c r="U692" s="9"/>
      <c r="V692" s="9"/>
      <c r="W692" s="9"/>
      <c r="X692" s="9"/>
      <c r="Y692" s="9"/>
      <c r="Z692" s="9"/>
      <c r="AA692" s="9"/>
      <c r="AB692" s="9"/>
      <c r="AC692" s="9"/>
    </row>
    <row r="693" s="1" customFormat="true" ht="12.75" hidden="false" customHeight="false" outlineLevel="0" collapsed="false">
      <c r="D693" s="511"/>
      <c r="E693" s="2"/>
      <c r="F693" s="2"/>
      <c r="G693" s="511"/>
      <c r="H693" s="2"/>
      <c r="I693" s="2"/>
      <c r="J693" s="101"/>
      <c r="K693" s="101"/>
      <c r="L693" s="101"/>
      <c r="M693" s="101"/>
      <c r="N693" s="101"/>
      <c r="O693" s="101"/>
      <c r="P693" s="101"/>
      <c r="Q693" s="114"/>
      <c r="R693" s="9"/>
      <c r="S693" s="9"/>
      <c r="T693" s="9"/>
      <c r="U693" s="9"/>
      <c r="V693" s="9"/>
      <c r="W693" s="9"/>
      <c r="X693" s="9"/>
      <c r="Y693" s="9"/>
      <c r="Z693" s="9"/>
      <c r="AA693" s="9"/>
      <c r="AB693" s="9"/>
      <c r="AC693" s="9"/>
    </row>
    <row r="694" s="1" customFormat="true" ht="12.75" hidden="false" customHeight="false" outlineLevel="0" collapsed="false">
      <c r="D694" s="511"/>
      <c r="E694" s="2"/>
      <c r="F694" s="2"/>
      <c r="G694" s="511"/>
      <c r="H694" s="2"/>
      <c r="I694" s="2"/>
      <c r="J694" s="101"/>
      <c r="K694" s="101"/>
      <c r="L694" s="101"/>
      <c r="M694" s="101"/>
      <c r="N694" s="101"/>
      <c r="O694" s="101"/>
      <c r="P694" s="101"/>
      <c r="Q694" s="114"/>
      <c r="R694" s="9"/>
      <c r="S694" s="9"/>
      <c r="T694" s="9"/>
      <c r="U694" s="9"/>
      <c r="V694" s="9"/>
      <c r="W694" s="9"/>
      <c r="X694" s="9"/>
      <c r="Y694" s="9"/>
      <c r="Z694" s="9"/>
      <c r="AA694" s="9"/>
      <c r="AB694" s="9"/>
      <c r="AC694" s="9"/>
    </row>
    <row r="695" s="1" customFormat="true" ht="12.75" hidden="false" customHeight="false" outlineLevel="0" collapsed="false">
      <c r="D695" s="511"/>
      <c r="E695" s="2"/>
      <c r="F695" s="2"/>
      <c r="G695" s="511"/>
      <c r="H695" s="2"/>
      <c r="I695" s="2"/>
      <c r="J695" s="101"/>
      <c r="K695" s="101"/>
      <c r="L695" s="101"/>
      <c r="M695" s="101"/>
      <c r="N695" s="101"/>
      <c r="O695" s="101"/>
      <c r="P695" s="101"/>
      <c r="Q695" s="114"/>
      <c r="R695" s="9"/>
      <c r="S695" s="9"/>
      <c r="T695" s="9"/>
      <c r="U695" s="9"/>
      <c r="V695" s="9"/>
      <c r="W695" s="9"/>
      <c r="X695" s="9"/>
      <c r="Y695" s="9"/>
      <c r="Z695" s="9"/>
      <c r="AA695" s="9"/>
      <c r="AB695" s="9"/>
      <c r="AC695" s="9"/>
    </row>
    <row r="696" s="1" customFormat="true" ht="12.75" hidden="false" customHeight="false" outlineLevel="0" collapsed="false">
      <c r="D696" s="511"/>
      <c r="E696" s="2"/>
      <c r="F696" s="2"/>
      <c r="G696" s="511"/>
      <c r="H696" s="2"/>
      <c r="I696" s="2"/>
      <c r="J696" s="101"/>
      <c r="K696" s="101"/>
      <c r="L696" s="101"/>
      <c r="M696" s="101"/>
      <c r="N696" s="101"/>
      <c r="O696" s="101"/>
      <c r="P696" s="101"/>
      <c r="Q696" s="114"/>
      <c r="R696" s="9"/>
      <c r="S696" s="9"/>
      <c r="T696" s="9"/>
      <c r="U696" s="9"/>
      <c r="V696" s="9"/>
      <c r="W696" s="9"/>
      <c r="X696" s="9"/>
      <c r="Y696" s="9"/>
      <c r="Z696" s="9"/>
      <c r="AA696" s="9"/>
      <c r="AB696" s="9"/>
      <c r="AC696" s="9"/>
    </row>
    <row r="697" s="1" customFormat="true" ht="12.75" hidden="false" customHeight="false" outlineLevel="0" collapsed="false">
      <c r="D697" s="511"/>
      <c r="E697" s="2"/>
      <c r="F697" s="2"/>
      <c r="G697" s="511"/>
      <c r="H697" s="2"/>
      <c r="I697" s="2"/>
      <c r="J697" s="101"/>
      <c r="K697" s="101"/>
      <c r="L697" s="101"/>
      <c r="M697" s="101"/>
      <c r="N697" s="101"/>
      <c r="O697" s="101"/>
      <c r="P697" s="101"/>
      <c r="Q697" s="114"/>
      <c r="R697" s="9"/>
      <c r="S697" s="9"/>
      <c r="T697" s="9"/>
      <c r="U697" s="9"/>
      <c r="V697" s="9"/>
      <c r="W697" s="9"/>
      <c r="X697" s="9"/>
      <c r="Y697" s="9"/>
      <c r="Z697" s="9"/>
      <c r="AA697" s="9"/>
      <c r="AB697" s="9"/>
      <c r="AC697" s="9"/>
    </row>
    <row r="698" s="1" customFormat="true" ht="12.75" hidden="false" customHeight="false" outlineLevel="0" collapsed="false">
      <c r="D698" s="511"/>
      <c r="E698" s="2"/>
      <c r="F698" s="2"/>
      <c r="G698" s="511"/>
      <c r="H698" s="2"/>
      <c r="I698" s="2"/>
      <c r="J698" s="101"/>
      <c r="K698" s="101"/>
      <c r="L698" s="101"/>
      <c r="M698" s="101"/>
      <c r="N698" s="101"/>
      <c r="O698" s="101"/>
      <c r="P698" s="101"/>
      <c r="Q698" s="114"/>
      <c r="R698" s="9"/>
      <c r="S698" s="9"/>
      <c r="T698" s="9"/>
      <c r="U698" s="9"/>
      <c r="V698" s="9"/>
      <c r="W698" s="9"/>
      <c r="X698" s="9"/>
      <c r="Y698" s="9"/>
      <c r="Z698" s="9"/>
      <c r="AA698" s="9"/>
      <c r="AB698" s="9"/>
      <c r="AC698" s="9"/>
    </row>
    <row r="699" s="1" customFormat="true" ht="12.75" hidden="false" customHeight="false" outlineLevel="0" collapsed="false">
      <c r="D699" s="511"/>
      <c r="E699" s="2"/>
      <c r="F699" s="2"/>
      <c r="G699" s="511"/>
      <c r="H699" s="2"/>
      <c r="I699" s="2"/>
      <c r="J699" s="101"/>
      <c r="K699" s="101"/>
      <c r="L699" s="101"/>
      <c r="M699" s="101"/>
      <c r="N699" s="101"/>
      <c r="O699" s="101"/>
      <c r="P699" s="101"/>
      <c r="Q699" s="114"/>
      <c r="R699" s="9"/>
      <c r="S699" s="9"/>
      <c r="T699" s="9"/>
      <c r="U699" s="9"/>
      <c r="V699" s="9"/>
      <c r="W699" s="9"/>
      <c r="X699" s="9"/>
      <c r="Y699" s="9"/>
      <c r="Z699" s="9"/>
      <c r="AA699" s="9"/>
      <c r="AB699" s="9"/>
      <c r="AC699" s="9"/>
    </row>
    <row r="700" s="1" customFormat="true" ht="12.75" hidden="false" customHeight="false" outlineLevel="0" collapsed="false">
      <c r="D700" s="511"/>
      <c r="E700" s="2"/>
      <c r="F700" s="2"/>
      <c r="G700" s="511"/>
      <c r="H700" s="2"/>
      <c r="I700" s="2"/>
      <c r="J700" s="101"/>
      <c r="K700" s="101"/>
      <c r="L700" s="101"/>
      <c r="M700" s="101"/>
      <c r="N700" s="101"/>
      <c r="O700" s="101"/>
      <c r="P700" s="101"/>
      <c r="Q700" s="114"/>
      <c r="R700" s="9"/>
      <c r="S700" s="9"/>
      <c r="T700" s="9"/>
      <c r="U700" s="9"/>
      <c r="V700" s="9"/>
      <c r="W700" s="9"/>
      <c r="X700" s="9"/>
      <c r="Y700" s="9"/>
      <c r="Z700" s="9"/>
      <c r="AA700" s="9"/>
      <c r="AB700" s="9"/>
      <c r="AC700" s="9"/>
    </row>
    <row r="701" s="1" customFormat="true" ht="12.75" hidden="false" customHeight="false" outlineLevel="0" collapsed="false">
      <c r="D701" s="511"/>
      <c r="E701" s="2"/>
      <c r="F701" s="2"/>
      <c r="G701" s="511"/>
      <c r="H701" s="2"/>
      <c r="I701" s="2"/>
      <c r="J701" s="101"/>
      <c r="K701" s="101"/>
      <c r="L701" s="101"/>
      <c r="M701" s="101"/>
      <c r="N701" s="101"/>
      <c r="O701" s="101"/>
      <c r="P701" s="101"/>
      <c r="Q701" s="114"/>
      <c r="R701" s="9"/>
      <c r="S701" s="9"/>
      <c r="T701" s="9"/>
      <c r="U701" s="9"/>
      <c r="V701" s="9"/>
      <c r="W701" s="9"/>
      <c r="X701" s="9"/>
      <c r="Y701" s="9"/>
      <c r="Z701" s="9"/>
      <c r="AA701" s="9"/>
      <c r="AB701" s="9"/>
      <c r="AC701" s="9"/>
    </row>
    <row r="702" s="1" customFormat="true" ht="12.75" hidden="false" customHeight="false" outlineLevel="0" collapsed="false">
      <c r="D702" s="511"/>
      <c r="E702" s="2"/>
      <c r="F702" s="2"/>
      <c r="G702" s="511"/>
      <c r="H702" s="2"/>
      <c r="I702" s="2"/>
      <c r="J702" s="101"/>
      <c r="K702" s="101"/>
      <c r="L702" s="101"/>
      <c r="M702" s="101"/>
      <c r="N702" s="101"/>
      <c r="O702" s="101"/>
      <c r="P702" s="101"/>
      <c r="Q702" s="114"/>
      <c r="R702" s="9"/>
      <c r="S702" s="9"/>
      <c r="T702" s="9"/>
      <c r="U702" s="9"/>
      <c r="V702" s="9"/>
      <c r="W702" s="9"/>
      <c r="X702" s="9"/>
      <c r="Y702" s="9"/>
      <c r="Z702" s="9"/>
      <c r="AA702" s="9"/>
      <c r="AB702" s="9"/>
      <c r="AC702" s="9"/>
    </row>
    <row r="703" s="1" customFormat="true" ht="12.75" hidden="false" customHeight="false" outlineLevel="0" collapsed="false">
      <c r="D703" s="511"/>
      <c r="E703" s="2"/>
      <c r="F703" s="2"/>
      <c r="G703" s="511"/>
      <c r="H703" s="2"/>
      <c r="I703" s="2"/>
      <c r="J703" s="101"/>
      <c r="K703" s="101"/>
      <c r="L703" s="101"/>
      <c r="M703" s="101"/>
      <c r="N703" s="101"/>
      <c r="O703" s="101"/>
      <c r="P703" s="101"/>
      <c r="Q703" s="114"/>
      <c r="R703" s="9"/>
      <c r="S703" s="9"/>
      <c r="T703" s="9"/>
      <c r="U703" s="9"/>
      <c r="V703" s="9"/>
      <c r="W703" s="9"/>
      <c r="X703" s="9"/>
      <c r="Y703" s="9"/>
      <c r="Z703" s="9"/>
      <c r="AA703" s="9"/>
      <c r="AB703" s="9"/>
      <c r="AC703" s="9"/>
    </row>
    <row r="704" s="1" customFormat="true" ht="12.75" hidden="false" customHeight="false" outlineLevel="0" collapsed="false">
      <c r="D704" s="511"/>
      <c r="E704" s="2"/>
      <c r="F704" s="2"/>
      <c r="G704" s="511"/>
      <c r="H704" s="2"/>
      <c r="I704" s="2"/>
      <c r="J704" s="101"/>
      <c r="K704" s="101"/>
      <c r="L704" s="101"/>
      <c r="M704" s="101"/>
      <c r="N704" s="101"/>
      <c r="O704" s="101"/>
      <c r="P704" s="101"/>
      <c r="Q704" s="114"/>
      <c r="R704" s="9"/>
      <c r="S704" s="9"/>
      <c r="T704" s="9"/>
      <c r="U704" s="9"/>
      <c r="V704" s="9"/>
      <c r="W704" s="9"/>
      <c r="X704" s="9"/>
      <c r="Y704" s="9"/>
      <c r="Z704" s="9"/>
      <c r="AA704" s="9"/>
      <c r="AB704" s="9"/>
      <c r="AC704" s="9"/>
    </row>
    <row r="705" s="1" customFormat="true" ht="12.75" hidden="false" customHeight="false" outlineLevel="0" collapsed="false">
      <c r="D705" s="511"/>
      <c r="E705" s="2"/>
      <c r="F705" s="2"/>
      <c r="G705" s="511"/>
      <c r="H705" s="2"/>
      <c r="I705" s="2"/>
      <c r="J705" s="101"/>
      <c r="K705" s="101"/>
      <c r="L705" s="101"/>
      <c r="M705" s="101"/>
      <c r="N705" s="101"/>
      <c r="O705" s="101"/>
      <c r="P705" s="101"/>
      <c r="Q705" s="114"/>
      <c r="R705" s="9"/>
      <c r="S705" s="9"/>
      <c r="T705" s="9"/>
      <c r="U705" s="9"/>
      <c r="V705" s="9"/>
      <c r="W705" s="9"/>
      <c r="X705" s="9"/>
      <c r="Y705" s="9"/>
      <c r="Z705" s="9"/>
      <c r="AA705" s="9"/>
      <c r="AB705" s="9"/>
      <c r="AC705" s="9"/>
    </row>
    <row r="706" s="1" customFormat="true" ht="12.75" hidden="false" customHeight="false" outlineLevel="0" collapsed="false">
      <c r="D706" s="511"/>
      <c r="E706" s="2"/>
      <c r="F706" s="2"/>
      <c r="G706" s="511"/>
      <c r="H706" s="2"/>
      <c r="I706" s="2"/>
      <c r="J706" s="101"/>
      <c r="K706" s="101"/>
      <c r="L706" s="101"/>
      <c r="M706" s="101"/>
      <c r="N706" s="101"/>
      <c r="O706" s="101"/>
      <c r="P706" s="101"/>
      <c r="Q706" s="114"/>
      <c r="R706" s="9"/>
      <c r="S706" s="9"/>
      <c r="T706" s="9"/>
      <c r="U706" s="9"/>
      <c r="V706" s="9"/>
      <c r="W706" s="9"/>
      <c r="X706" s="9"/>
      <c r="Y706" s="9"/>
      <c r="Z706" s="9"/>
      <c r="AA706" s="9"/>
      <c r="AB706" s="9"/>
      <c r="AC706" s="9"/>
    </row>
    <row r="707" s="1" customFormat="true" ht="12.75" hidden="false" customHeight="false" outlineLevel="0" collapsed="false">
      <c r="D707" s="511"/>
      <c r="E707" s="2"/>
      <c r="F707" s="2"/>
      <c r="G707" s="511"/>
      <c r="H707" s="2"/>
      <c r="I707" s="2"/>
      <c r="J707" s="101"/>
      <c r="K707" s="101"/>
      <c r="L707" s="101"/>
      <c r="M707" s="101"/>
      <c r="N707" s="101"/>
      <c r="O707" s="101"/>
      <c r="P707" s="101"/>
      <c r="Q707" s="114"/>
      <c r="R707" s="9"/>
      <c r="S707" s="9"/>
      <c r="T707" s="9"/>
      <c r="U707" s="9"/>
      <c r="V707" s="9"/>
      <c r="W707" s="9"/>
      <c r="X707" s="9"/>
      <c r="Y707" s="9"/>
      <c r="Z707" s="9"/>
      <c r="AA707" s="9"/>
      <c r="AB707" s="9"/>
      <c r="AC707" s="9"/>
    </row>
    <row r="708" s="1" customFormat="true" ht="12.75" hidden="false" customHeight="false" outlineLevel="0" collapsed="false">
      <c r="D708" s="511"/>
      <c r="E708" s="2"/>
      <c r="F708" s="2"/>
      <c r="G708" s="511"/>
      <c r="H708" s="2"/>
      <c r="I708" s="2"/>
      <c r="J708" s="101"/>
      <c r="K708" s="101"/>
      <c r="L708" s="101"/>
      <c r="M708" s="101"/>
      <c r="N708" s="101"/>
      <c r="O708" s="101"/>
      <c r="P708" s="101"/>
      <c r="Q708" s="114"/>
      <c r="R708" s="9"/>
      <c r="S708" s="9"/>
      <c r="T708" s="9"/>
      <c r="U708" s="9"/>
      <c r="V708" s="9"/>
      <c r="W708" s="9"/>
      <c r="X708" s="9"/>
      <c r="Y708" s="9"/>
      <c r="Z708" s="9"/>
      <c r="AA708" s="9"/>
      <c r="AB708" s="9"/>
      <c r="AC708" s="9"/>
    </row>
    <row r="709" s="1" customFormat="true" ht="12.75" hidden="false" customHeight="false" outlineLevel="0" collapsed="false">
      <c r="D709" s="511"/>
      <c r="E709" s="2"/>
      <c r="F709" s="2"/>
      <c r="G709" s="511"/>
      <c r="H709" s="2"/>
      <c r="I709" s="2"/>
      <c r="J709" s="101"/>
      <c r="K709" s="101"/>
      <c r="L709" s="101"/>
      <c r="M709" s="101"/>
      <c r="N709" s="101"/>
      <c r="O709" s="101"/>
      <c r="P709" s="101"/>
      <c r="Q709" s="114"/>
      <c r="R709" s="9"/>
      <c r="S709" s="9"/>
      <c r="T709" s="9"/>
      <c r="U709" s="9"/>
      <c r="V709" s="9"/>
      <c r="W709" s="9"/>
      <c r="X709" s="9"/>
      <c r="Y709" s="9"/>
      <c r="Z709" s="9"/>
      <c r="AA709" s="9"/>
      <c r="AB709" s="9"/>
      <c r="AC709" s="9"/>
    </row>
    <row r="710" s="1" customFormat="true" ht="12.75" hidden="false" customHeight="false" outlineLevel="0" collapsed="false">
      <c r="D710" s="511"/>
      <c r="E710" s="2"/>
      <c r="F710" s="2"/>
      <c r="G710" s="511"/>
      <c r="H710" s="2"/>
      <c r="I710" s="2"/>
      <c r="J710" s="101"/>
      <c r="K710" s="101"/>
      <c r="L710" s="101"/>
      <c r="M710" s="101"/>
      <c r="N710" s="101"/>
      <c r="O710" s="101"/>
      <c r="P710" s="101"/>
      <c r="Q710" s="114"/>
      <c r="R710" s="9"/>
      <c r="S710" s="9"/>
      <c r="T710" s="9"/>
      <c r="U710" s="9"/>
      <c r="V710" s="9"/>
      <c r="W710" s="9"/>
      <c r="X710" s="9"/>
      <c r="Y710" s="9"/>
      <c r="Z710" s="9"/>
      <c r="AA710" s="9"/>
      <c r="AB710" s="9"/>
      <c r="AC710" s="9"/>
    </row>
    <row r="711" s="1" customFormat="true" ht="12.75" hidden="false" customHeight="false" outlineLevel="0" collapsed="false">
      <c r="D711" s="511"/>
      <c r="E711" s="2"/>
      <c r="F711" s="2"/>
      <c r="G711" s="511"/>
      <c r="H711" s="2"/>
      <c r="I711" s="2"/>
      <c r="J711" s="101"/>
      <c r="K711" s="101"/>
      <c r="L711" s="101"/>
      <c r="M711" s="101"/>
      <c r="N711" s="101"/>
      <c r="O711" s="101"/>
      <c r="P711" s="101"/>
      <c r="Q711" s="114"/>
      <c r="R711" s="9"/>
      <c r="S711" s="9"/>
      <c r="T711" s="9"/>
      <c r="U711" s="9"/>
      <c r="V711" s="9"/>
      <c r="W711" s="9"/>
      <c r="X711" s="9"/>
      <c r="Y711" s="9"/>
      <c r="Z711" s="9"/>
      <c r="AA711" s="9"/>
      <c r="AB711" s="9"/>
      <c r="AC711" s="9"/>
    </row>
    <row r="712" s="1" customFormat="true" ht="12.75" hidden="false" customHeight="false" outlineLevel="0" collapsed="false">
      <c r="D712" s="511"/>
      <c r="E712" s="2"/>
      <c r="F712" s="2"/>
      <c r="G712" s="511"/>
      <c r="H712" s="2"/>
      <c r="I712" s="2"/>
      <c r="J712" s="101"/>
      <c r="K712" s="101"/>
      <c r="L712" s="101"/>
      <c r="M712" s="101"/>
      <c r="N712" s="101"/>
      <c r="O712" s="101"/>
      <c r="P712" s="101"/>
      <c r="Q712" s="114"/>
      <c r="R712" s="9"/>
      <c r="S712" s="9"/>
      <c r="T712" s="9"/>
      <c r="U712" s="9"/>
      <c r="V712" s="9"/>
      <c r="W712" s="9"/>
      <c r="X712" s="9"/>
      <c r="Y712" s="9"/>
      <c r="Z712" s="9"/>
      <c r="AA712" s="9"/>
      <c r="AB712" s="9"/>
      <c r="AC712" s="9"/>
    </row>
    <row r="713" s="1" customFormat="true" ht="12.75" hidden="false" customHeight="false" outlineLevel="0" collapsed="false">
      <c r="D713" s="511"/>
      <c r="E713" s="2"/>
      <c r="F713" s="2"/>
      <c r="G713" s="511"/>
      <c r="H713" s="2"/>
      <c r="I713" s="2"/>
      <c r="J713" s="101"/>
      <c r="K713" s="101"/>
      <c r="L713" s="101"/>
      <c r="M713" s="101"/>
      <c r="N713" s="101"/>
      <c r="O713" s="101"/>
      <c r="P713" s="101"/>
      <c r="Q713" s="114"/>
      <c r="R713" s="9"/>
      <c r="S713" s="9"/>
      <c r="T713" s="9"/>
      <c r="U713" s="9"/>
      <c r="V713" s="9"/>
      <c r="W713" s="9"/>
      <c r="X713" s="9"/>
      <c r="Y713" s="9"/>
      <c r="Z713" s="9"/>
      <c r="AA713" s="9"/>
      <c r="AB713" s="9"/>
      <c r="AC713" s="9"/>
    </row>
    <row r="714" s="1" customFormat="true" ht="12.75" hidden="false" customHeight="false" outlineLevel="0" collapsed="false">
      <c r="D714" s="511"/>
      <c r="E714" s="2"/>
      <c r="F714" s="2"/>
      <c r="G714" s="511"/>
      <c r="H714" s="2"/>
      <c r="I714" s="2"/>
      <c r="J714" s="101"/>
      <c r="K714" s="101"/>
      <c r="L714" s="101"/>
      <c r="M714" s="101"/>
      <c r="N714" s="101"/>
      <c r="O714" s="101"/>
      <c r="P714" s="101"/>
      <c r="Q714" s="114"/>
      <c r="R714" s="9"/>
      <c r="S714" s="9"/>
      <c r="T714" s="9"/>
      <c r="U714" s="9"/>
      <c r="V714" s="9"/>
      <c r="W714" s="9"/>
      <c r="X714" s="9"/>
      <c r="Y714" s="9"/>
      <c r="Z714" s="9"/>
      <c r="AA714" s="9"/>
      <c r="AB714" s="9"/>
      <c r="AC714" s="9"/>
    </row>
    <row r="715" s="1" customFormat="true" ht="12.75" hidden="false" customHeight="false" outlineLevel="0" collapsed="false">
      <c r="D715" s="511"/>
      <c r="E715" s="2"/>
      <c r="F715" s="2"/>
      <c r="G715" s="511"/>
      <c r="H715" s="2"/>
      <c r="I715" s="2"/>
      <c r="J715" s="101"/>
      <c r="K715" s="101"/>
      <c r="L715" s="101"/>
      <c r="M715" s="101"/>
      <c r="N715" s="101"/>
      <c r="O715" s="101"/>
      <c r="P715" s="101"/>
      <c r="Q715" s="114"/>
      <c r="R715" s="9"/>
      <c r="S715" s="9"/>
      <c r="T715" s="9"/>
      <c r="U715" s="9"/>
      <c r="V715" s="9"/>
      <c r="W715" s="9"/>
      <c r="X715" s="9"/>
      <c r="Y715" s="9"/>
      <c r="Z715" s="9"/>
      <c r="AA715" s="9"/>
      <c r="AB715" s="9"/>
      <c r="AC715" s="9"/>
    </row>
    <row r="716" s="1" customFormat="true" ht="12.75" hidden="false" customHeight="false" outlineLevel="0" collapsed="false">
      <c r="D716" s="511"/>
      <c r="E716" s="2"/>
      <c r="F716" s="2"/>
      <c r="G716" s="511"/>
      <c r="H716" s="2"/>
      <c r="I716" s="2"/>
      <c r="J716" s="101"/>
      <c r="K716" s="101"/>
      <c r="L716" s="101"/>
      <c r="M716" s="101"/>
      <c r="N716" s="101"/>
      <c r="O716" s="101"/>
      <c r="P716" s="101"/>
      <c r="Q716" s="114"/>
      <c r="R716" s="9"/>
      <c r="S716" s="9"/>
      <c r="T716" s="9"/>
      <c r="U716" s="9"/>
      <c r="V716" s="9"/>
      <c r="W716" s="9"/>
      <c r="X716" s="9"/>
      <c r="Y716" s="9"/>
      <c r="Z716" s="9"/>
      <c r="AA716" s="9"/>
      <c r="AB716" s="9"/>
      <c r="AC716" s="9"/>
    </row>
    <row r="717" s="1" customFormat="true" ht="12.75" hidden="false" customHeight="false" outlineLevel="0" collapsed="false">
      <c r="D717" s="511"/>
      <c r="E717" s="2"/>
      <c r="F717" s="2"/>
      <c r="G717" s="511"/>
      <c r="H717" s="2"/>
      <c r="I717" s="2"/>
      <c r="J717" s="101"/>
      <c r="K717" s="101"/>
      <c r="L717" s="101"/>
      <c r="M717" s="101"/>
      <c r="N717" s="101"/>
      <c r="O717" s="101"/>
      <c r="P717" s="101"/>
      <c r="Q717" s="114"/>
      <c r="R717" s="9"/>
      <c r="S717" s="9"/>
      <c r="T717" s="9"/>
      <c r="U717" s="9"/>
      <c r="V717" s="9"/>
      <c r="W717" s="9"/>
      <c r="X717" s="9"/>
      <c r="Y717" s="9"/>
      <c r="Z717" s="9"/>
      <c r="AA717" s="9"/>
      <c r="AB717" s="9"/>
      <c r="AC717" s="9"/>
    </row>
    <row r="718" s="1" customFormat="true" ht="12.75" hidden="false" customHeight="false" outlineLevel="0" collapsed="false">
      <c r="D718" s="511"/>
      <c r="E718" s="2"/>
      <c r="F718" s="2"/>
      <c r="G718" s="511"/>
      <c r="H718" s="2"/>
      <c r="I718" s="2"/>
      <c r="J718" s="101"/>
      <c r="K718" s="101"/>
      <c r="L718" s="101"/>
      <c r="M718" s="101"/>
      <c r="N718" s="101"/>
      <c r="O718" s="101"/>
      <c r="P718" s="101"/>
      <c r="Q718" s="114"/>
      <c r="R718" s="9"/>
      <c r="S718" s="9"/>
      <c r="T718" s="9"/>
      <c r="U718" s="9"/>
      <c r="V718" s="9"/>
      <c r="W718" s="9"/>
      <c r="X718" s="9"/>
      <c r="Y718" s="9"/>
      <c r="Z718" s="9"/>
      <c r="AA718" s="9"/>
      <c r="AB718" s="9"/>
      <c r="AC718" s="9"/>
    </row>
    <row r="719" s="1" customFormat="true" ht="12.75" hidden="false" customHeight="false" outlineLevel="0" collapsed="false">
      <c r="D719" s="511"/>
      <c r="E719" s="2"/>
      <c r="F719" s="2"/>
      <c r="G719" s="511"/>
      <c r="H719" s="2"/>
      <c r="I719" s="2"/>
      <c r="J719" s="101"/>
      <c r="K719" s="101"/>
      <c r="L719" s="101"/>
      <c r="M719" s="101"/>
      <c r="N719" s="101"/>
      <c r="O719" s="101"/>
      <c r="P719" s="101"/>
      <c r="Q719" s="114"/>
      <c r="R719" s="9"/>
      <c r="S719" s="9"/>
      <c r="T719" s="9"/>
      <c r="U719" s="9"/>
      <c r="V719" s="9"/>
      <c r="W719" s="9"/>
      <c r="X719" s="9"/>
      <c r="Y719" s="9"/>
      <c r="Z719" s="9"/>
      <c r="AA719" s="9"/>
      <c r="AB719" s="9"/>
      <c r="AC719" s="9"/>
    </row>
    <row r="720" s="1" customFormat="true" ht="12.75" hidden="false" customHeight="false" outlineLevel="0" collapsed="false">
      <c r="D720" s="511"/>
      <c r="E720" s="2"/>
      <c r="F720" s="2"/>
      <c r="G720" s="511"/>
      <c r="H720" s="2"/>
      <c r="I720" s="2"/>
      <c r="J720" s="101"/>
      <c r="K720" s="101"/>
      <c r="L720" s="101"/>
      <c r="M720" s="101"/>
      <c r="N720" s="101"/>
      <c r="O720" s="101"/>
      <c r="P720" s="101"/>
      <c r="Q720" s="114"/>
      <c r="R720" s="9"/>
      <c r="S720" s="9"/>
      <c r="T720" s="9"/>
      <c r="U720" s="9"/>
      <c r="V720" s="9"/>
      <c r="W720" s="9"/>
      <c r="X720" s="9"/>
      <c r="Y720" s="9"/>
      <c r="Z720" s="9"/>
      <c r="AA720" s="9"/>
      <c r="AB720" s="9"/>
      <c r="AC720" s="9"/>
    </row>
    <row r="721" s="1" customFormat="true" ht="12.75" hidden="false" customHeight="false" outlineLevel="0" collapsed="false">
      <c r="D721" s="511"/>
      <c r="E721" s="2"/>
      <c r="F721" s="2"/>
      <c r="G721" s="511"/>
      <c r="H721" s="2"/>
      <c r="I721" s="2"/>
      <c r="J721" s="101"/>
      <c r="K721" s="101"/>
      <c r="L721" s="101"/>
      <c r="M721" s="101"/>
      <c r="N721" s="101"/>
      <c r="O721" s="101"/>
      <c r="P721" s="101"/>
      <c r="Q721" s="114"/>
      <c r="R721" s="9"/>
      <c r="S721" s="9"/>
      <c r="T721" s="9"/>
      <c r="U721" s="9"/>
      <c r="V721" s="9"/>
      <c r="W721" s="9"/>
      <c r="X721" s="9"/>
      <c r="Y721" s="9"/>
      <c r="Z721" s="9"/>
      <c r="AA721" s="9"/>
      <c r="AB721" s="9"/>
      <c r="AC721" s="9"/>
    </row>
    <row r="722" s="1" customFormat="true" ht="12.75" hidden="false" customHeight="false" outlineLevel="0" collapsed="false">
      <c r="D722" s="511"/>
      <c r="E722" s="2"/>
      <c r="F722" s="2"/>
      <c r="G722" s="511"/>
      <c r="H722" s="2"/>
      <c r="I722" s="2"/>
      <c r="J722" s="101"/>
      <c r="K722" s="101"/>
      <c r="L722" s="101"/>
      <c r="M722" s="101"/>
      <c r="N722" s="101"/>
      <c r="O722" s="101"/>
      <c r="P722" s="101"/>
      <c r="Q722" s="114"/>
      <c r="R722" s="9"/>
      <c r="S722" s="9"/>
      <c r="T722" s="9"/>
      <c r="U722" s="9"/>
      <c r="V722" s="9"/>
      <c r="W722" s="9"/>
      <c r="X722" s="9"/>
      <c r="Y722" s="9"/>
      <c r="Z722" s="9"/>
      <c r="AA722" s="9"/>
      <c r="AB722" s="9"/>
      <c r="AC722" s="9"/>
    </row>
    <row r="723" s="1" customFormat="true" ht="12.75" hidden="false" customHeight="false" outlineLevel="0" collapsed="false">
      <c r="D723" s="511"/>
      <c r="E723" s="2"/>
      <c r="F723" s="2"/>
      <c r="G723" s="511"/>
      <c r="H723" s="2"/>
      <c r="I723" s="2"/>
      <c r="J723" s="101"/>
      <c r="K723" s="101"/>
      <c r="L723" s="101"/>
      <c r="M723" s="101"/>
      <c r="N723" s="101"/>
      <c r="O723" s="101"/>
      <c r="P723" s="101"/>
      <c r="Q723" s="114"/>
      <c r="R723" s="9"/>
      <c r="S723" s="9"/>
      <c r="T723" s="9"/>
      <c r="U723" s="9"/>
      <c r="V723" s="9"/>
      <c r="W723" s="9"/>
      <c r="X723" s="9"/>
      <c r="Y723" s="9"/>
      <c r="Z723" s="9"/>
      <c r="AA723" s="9"/>
      <c r="AB723" s="9"/>
      <c r="AC723" s="9"/>
    </row>
    <row r="724" s="1" customFormat="true" ht="12.75" hidden="false" customHeight="false" outlineLevel="0" collapsed="false">
      <c r="D724" s="511"/>
      <c r="E724" s="2"/>
      <c r="F724" s="2"/>
      <c r="G724" s="511"/>
      <c r="H724" s="2"/>
      <c r="I724" s="2"/>
      <c r="J724" s="101"/>
      <c r="K724" s="101"/>
      <c r="L724" s="101"/>
      <c r="M724" s="101"/>
      <c r="N724" s="101"/>
      <c r="O724" s="101"/>
      <c r="P724" s="101"/>
      <c r="Q724" s="114"/>
      <c r="R724" s="9"/>
      <c r="S724" s="9"/>
      <c r="T724" s="9"/>
      <c r="U724" s="9"/>
      <c r="V724" s="9"/>
      <c r="W724" s="9"/>
      <c r="X724" s="9"/>
      <c r="Y724" s="9"/>
      <c r="Z724" s="9"/>
      <c r="AA724" s="9"/>
      <c r="AB724" s="9"/>
      <c r="AC724" s="9"/>
    </row>
    <row r="725" s="1" customFormat="true" ht="12.75" hidden="false" customHeight="false" outlineLevel="0" collapsed="false">
      <c r="D725" s="511"/>
      <c r="E725" s="2"/>
      <c r="F725" s="2"/>
      <c r="G725" s="511"/>
      <c r="H725" s="2"/>
      <c r="I725" s="2"/>
      <c r="J725" s="101"/>
      <c r="K725" s="101"/>
      <c r="L725" s="101"/>
      <c r="M725" s="101"/>
      <c r="N725" s="101"/>
      <c r="O725" s="101"/>
      <c r="P725" s="101"/>
      <c r="Q725" s="114"/>
      <c r="R725" s="9"/>
      <c r="S725" s="9"/>
      <c r="T725" s="9"/>
      <c r="U725" s="9"/>
      <c r="V725" s="9"/>
      <c r="W725" s="9"/>
      <c r="X725" s="9"/>
      <c r="Y725" s="9"/>
      <c r="Z725" s="9"/>
      <c r="AA725" s="9"/>
      <c r="AB725" s="9"/>
      <c r="AC725" s="9"/>
    </row>
    <row r="726" s="1" customFormat="true" ht="12.75" hidden="false" customHeight="false" outlineLevel="0" collapsed="false">
      <c r="D726" s="511"/>
      <c r="E726" s="2"/>
      <c r="F726" s="2"/>
      <c r="G726" s="511"/>
      <c r="H726" s="2"/>
      <c r="I726" s="2"/>
      <c r="J726" s="101"/>
      <c r="K726" s="101"/>
      <c r="L726" s="101"/>
      <c r="M726" s="101"/>
      <c r="N726" s="101"/>
      <c r="O726" s="101"/>
      <c r="P726" s="101"/>
      <c r="Q726" s="114"/>
      <c r="R726" s="9"/>
      <c r="S726" s="9"/>
      <c r="T726" s="9"/>
      <c r="U726" s="9"/>
      <c r="V726" s="9"/>
      <c r="W726" s="9"/>
      <c r="X726" s="9"/>
      <c r="Y726" s="9"/>
      <c r="Z726" s="9"/>
      <c r="AA726" s="9"/>
      <c r="AB726" s="9"/>
      <c r="AC726" s="9"/>
    </row>
    <row r="727" s="1" customFormat="true" ht="12.75" hidden="false" customHeight="false" outlineLevel="0" collapsed="false">
      <c r="D727" s="511"/>
      <c r="E727" s="2"/>
      <c r="F727" s="2"/>
      <c r="G727" s="511"/>
      <c r="H727" s="2"/>
      <c r="I727" s="2"/>
      <c r="J727" s="101"/>
      <c r="K727" s="101"/>
      <c r="L727" s="101"/>
      <c r="M727" s="101"/>
      <c r="N727" s="101"/>
      <c r="O727" s="101"/>
      <c r="P727" s="101"/>
      <c r="Q727" s="114"/>
      <c r="R727" s="9"/>
      <c r="S727" s="9"/>
      <c r="T727" s="9"/>
      <c r="U727" s="9"/>
      <c r="V727" s="9"/>
      <c r="W727" s="9"/>
      <c r="X727" s="9"/>
      <c r="Y727" s="9"/>
      <c r="Z727" s="9"/>
      <c r="AA727" s="9"/>
      <c r="AB727" s="9"/>
      <c r="AC727" s="9"/>
    </row>
    <row r="728" s="1" customFormat="true" ht="12.75" hidden="false" customHeight="false" outlineLevel="0" collapsed="false">
      <c r="D728" s="511"/>
      <c r="E728" s="2"/>
      <c r="F728" s="2"/>
      <c r="G728" s="511"/>
      <c r="H728" s="2"/>
      <c r="I728" s="2"/>
      <c r="J728" s="101"/>
      <c r="K728" s="101"/>
      <c r="L728" s="101"/>
      <c r="M728" s="101"/>
      <c r="N728" s="101"/>
      <c r="O728" s="101"/>
      <c r="P728" s="101"/>
      <c r="Q728" s="114"/>
      <c r="R728" s="9"/>
      <c r="S728" s="9"/>
      <c r="T728" s="9"/>
      <c r="U728" s="9"/>
      <c r="V728" s="9"/>
      <c r="W728" s="9"/>
      <c r="X728" s="9"/>
      <c r="Y728" s="9"/>
      <c r="Z728" s="9"/>
      <c r="AA728" s="9"/>
      <c r="AB728" s="9"/>
      <c r="AC728" s="9"/>
    </row>
    <row r="729" s="1" customFormat="true" ht="12.75" hidden="false" customHeight="false" outlineLevel="0" collapsed="false">
      <c r="D729" s="511"/>
      <c r="E729" s="2"/>
      <c r="F729" s="2"/>
      <c r="G729" s="511"/>
      <c r="H729" s="2"/>
      <c r="I729" s="2"/>
      <c r="J729" s="101"/>
      <c r="K729" s="101"/>
      <c r="L729" s="101"/>
      <c r="M729" s="101"/>
      <c r="N729" s="101"/>
      <c r="O729" s="101"/>
      <c r="P729" s="101"/>
      <c r="Q729" s="114"/>
      <c r="R729" s="9"/>
      <c r="S729" s="9"/>
      <c r="T729" s="9"/>
      <c r="U729" s="9"/>
      <c r="V729" s="9"/>
      <c r="W729" s="9"/>
      <c r="X729" s="9"/>
      <c r="Y729" s="9"/>
      <c r="Z729" s="9"/>
      <c r="AA729" s="9"/>
      <c r="AB729" s="9"/>
      <c r="AC729" s="9"/>
    </row>
    <row r="730" s="1" customFormat="true" ht="12.75" hidden="false" customHeight="false" outlineLevel="0" collapsed="false">
      <c r="D730" s="511"/>
      <c r="E730" s="2"/>
      <c r="F730" s="2"/>
      <c r="G730" s="511"/>
      <c r="H730" s="2"/>
      <c r="I730" s="2"/>
      <c r="J730" s="101"/>
      <c r="K730" s="101"/>
      <c r="L730" s="101"/>
      <c r="M730" s="101"/>
      <c r="N730" s="101"/>
      <c r="O730" s="101"/>
      <c r="P730" s="101"/>
      <c r="Q730" s="114"/>
      <c r="R730" s="9"/>
      <c r="S730" s="9"/>
      <c r="T730" s="9"/>
      <c r="U730" s="9"/>
      <c r="V730" s="9"/>
      <c r="W730" s="9"/>
      <c r="X730" s="9"/>
      <c r="Y730" s="9"/>
      <c r="Z730" s="9"/>
      <c r="AA730" s="9"/>
      <c r="AB730" s="9"/>
      <c r="AC730" s="9"/>
    </row>
    <row r="731" s="1" customFormat="true" ht="12.75" hidden="false" customHeight="false" outlineLevel="0" collapsed="false">
      <c r="D731" s="511"/>
      <c r="E731" s="2"/>
      <c r="F731" s="2"/>
      <c r="G731" s="511"/>
      <c r="H731" s="2"/>
      <c r="I731" s="2"/>
      <c r="J731" s="101"/>
      <c r="K731" s="101"/>
      <c r="L731" s="101"/>
      <c r="M731" s="101"/>
      <c r="N731" s="101"/>
      <c r="O731" s="101"/>
      <c r="P731" s="101"/>
      <c r="Q731" s="114"/>
      <c r="R731" s="9"/>
      <c r="S731" s="9"/>
      <c r="T731" s="9"/>
      <c r="U731" s="9"/>
      <c r="V731" s="9"/>
      <c r="W731" s="9"/>
      <c r="X731" s="9"/>
      <c r="Y731" s="9"/>
      <c r="Z731" s="9"/>
      <c r="AA731" s="9"/>
      <c r="AB731" s="9"/>
      <c r="AC731" s="9"/>
    </row>
    <row r="732" s="1" customFormat="true" ht="12.75" hidden="false" customHeight="false" outlineLevel="0" collapsed="false">
      <c r="D732" s="511"/>
      <c r="E732" s="2"/>
      <c r="F732" s="2"/>
      <c r="G732" s="511"/>
      <c r="H732" s="2"/>
      <c r="I732" s="2"/>
      <c r="J732" s="101"/>
      <c r="K732" s="101"/>
      <c r="L732" s="101"/>
      <c r="M732" s="101"/>
      <c r="N732" s="101"/>
      <c r="O732" s="101"/>
      <c r="P732" s="101"/>
      <c r="Q732" s="114"/>
      <c r="R732" s="9"/>
      <c r="S732" s="9"/>
      <c r="T732" s="9"/>
      <c r="U732" s="9"/>
      <c r="V732" s="9"/>
      <c r="W732" s="9"/>
      <c r="X732" s="9"/>
      <c r="Y732" s="9"/>
      <c r="Z732" s="9"/>
      <c r="AA732" s="9"/>
      <c r="AB732" s="9"/>
      <c r="AC732" s="9"/>
    </row>
    <row r="733" s="1" customFormat="true" ht="12.75" hidden="false" customHeight="false" outlineLevel="0" collapsed="false">
      <c r="D733" s="511"/>
      <c r="E733" s="2"/>
      <c r="F733" s="2"/>
      <c r="G733" s="511"/>
      <c r="H733" s="2"/>
      <c r="I733" s="2"/>
      <c r="J733" s="101"/>
      <c r="K733" s="101"/>
      <c r="L733" s="101"/>
      <c r="M733" s="101"/>
      <c r="N733" s="101"/>
      <c r="O733" s="101"/>
      <c r="P733" s="101"/>
      <c r="Q733" s="114"/>
      <c r="R733" s="9"/>
      <c r="S733" s="9"/>
      <c r="T733" s="9"/>
      <c r="U733" s="9"/>
      <c r="V733" s="9"/>
      <c r="W733" s="9"/>
      <c r="X733" s="9"/>
      <c r="Y733" s="9"/>
      <c r="Z733" s="9"/>
      <c r="AA733" s="9"/>
      <c r="AB733" s="9"/>
      <c r="AC733" s="9"/>
    </row>
    <row r="734" s="1" customFormat="true" ht="12.75" hidden="false" customHeight="false" outlineLevel="0" collapsed="false">
      <c r="D734" s="511"/>
      <c r="E734" s="2"/>
      <c r="F734" s="2"/>
      <c r="G734" s="511"/>
      <c r="H734" s="2"/>
      <c r="I734" s="2"/>
      <c r="J734" s="101"/>
      <c r="K734" s="101"/>
      <c r="L734" s="101"/>
      <c r="M734" s="101"/>
      <c r="N734" s="101"/>
      <c r="O734" s="101"/>
      <c r="P734" s="101"/>
      <c r="Q734" s="114"/>
      <c r="R734" s="9"/>
      <c r="S734" s="9"/>
      <c r="T734" s="9"/>
      <c r="U734" s="9"/>
      <c r="V734" s="9"/>
      <c r="W734" s="9"/>
      <c r="X734" s="9"/>
      <c r="Y734" s="9"/>
      <c r="Z734" s="9"/>
      <c r="AA734" s="9"/>
      <c r="AB734" s="9"/>
      <c r="AC734" s="9"/>
    </row>
    <row r="735" s="1" customFormat="true" ht="12.75" hidden="false" customHeight="false" outlineLevel="0" collapsed="false">
      <c r="D735" s="511"/>
      <c r="E735" s="2"/>
      <c r="F735" s="2"/>
      <c r="G735" s="511"/>
      <c r="H735" s="2"/>
      <c r="I735" s="2"/>
      <c r="J735" s="101"/>
      <c r="K735" s="101"/>
      <c r="L735" s="101"/>
      <c r="M735" s="101"/>
      <c r="N735" s="101"/>
      <c r="O735" s="101"/>
      <c r="P735" s="101"/>
      <c r="Q735" s="114"/>
      <c r="R735" s="9"/>
      <c r="S735" s="9"/>
      <c r="T735" s="9"/>
      <c r="U735" s="9"/>
      <c r="V735" s="9"/>
      <c r="W735" s="9"/>
      <c r="X735" s="9"/>
      <c r="Y735" s="9"/>
      <c r="Z735" s="9"/>
      <c r="AA735" s="9"/>
      <c r="AB735" s="9"/>
      <c r="AC735" s="9"/>
    </row>
    <row r="736" s="1" customFormat="true" ht="12.75" hidden="false" customHeight="false" outlineLevel="0" collapsed="false">
      <c r="D736" s="511"/>
      <c r="E736" s="2"/>
      <c r="F736" s="2"/>
      <c r="G736" s="511"/>
      <c r="H736" s="2"/>
      <c r="I736" s="2"/>
      <c r="J736" s="101"/>
      <c r="K736" s="101"/>
      <c r="L736" s="101"/>
      <c r="M736" s="101"/>
      <c r="N736" s="101"/>
      <c r="O736" s="101"/>
      <c r="P736" s="101"/>
      <c r="Q736" s="114"/>
      <c r="R736" s="9"/>
      <c r="S736" s="9"/>
      <c r="T736" s="9"/>
      <c r="U736" s="9"/>
      <c r="V736" s="9"/>
      <c r="W736" s="9"/>
      <c r="X736" s="9"/>
      <c r="Y736" s="9"/>
      <c r="Z736" s="9"/>
      <c r="AA736" s="9"/>
      <c r="AB736" s="9"/>
      <c r="AC736" s="9"/>
    </row>
    <row r="737" s="1" customFormat="true" ht="12.75" hidden="false" customHeight="false" outlineLevel="0" collapsed="false">
      <c r="D737" s="511"/>
      <c r="E737" s="2"/>
      <c r="F737" s="2"/>
      <c r="G737" s="511"/>
      <c r="H737" s="2"/>
      <c r="I737" s="2"/>
      <c r="J737" s="101"/>
      <c r="K737" s="101"/>
      <c r="L737" s="101"/>
      <c r="M737" s="101"/>
      <c r="N737" s="101"/>
      <c r="O737" s="101"/>
      <c r="P737" s="101"/>
      <c r="Q737" s="114"/>
      <c r="R737" s="9"/>
      <c r="S737" s="9"/>
      <c r="T737" s="9"/>
      <c r="U737" s="9"/>
      <c r="V737" s="9"/>
      <c r="W737" s="9"/>
      <c r="X737" s="9"/>
      <c r="Y737" s="9"/>
      <c r="Z737" s="9"/>
      <c r="AA737" s="9"/>
      <c r="AB737" s="9"/>
      <c r="AC737" s="9"/>
    </row>
    <row r="738" s="1" customFormat="true" ht="12.75" hidden="false" customHeight="false" outlineLevel="0" collapsed="false">
      <c r="D738" s="511"/>
      <c r="E738" s="2"/>
      <c r="F738" s="2"/>
      <c r="G738" s="511"/>
      <c r="H738" s="2"/>
      <c r="I738" s="2"/>
      <c r="J738" s="101"/>
      <c r="K738" s="101"/>
      <c r="L738" s="101"/>
      <c r="M738" s="101"/>
      <c r="N738" s="101"/>
      <c r="O738" s="101"/>
      <c r="P738" s="101"/>
      <c r="Q738" s="114"/>
      <c r="R738" s="9"/>
      <c r="S738" s="9"/>
      <c r="T738" s="9"/>
      <c r="U738" s="9"/>
      <c r="V738" s="9"/>
      <c r="W738" s="9"/>
      <c r="X738" s="9"/>
      <c r="Y738" s="9"/>
      <c r="Z738" s="9"/>
      <c r="AA738" s="9"/>
      <c r="AB738" s="9"/>
      <c r="AC738" s="9"/>
    </row>
    <row r="739" s="1" customFormat="true" ht="12.75" hidden="false" customHeight="false" outlineLevel="0" collapsed="false">
      <c r="D739" s="511"/>
      <c r="E739" s="2"/>
      <c r="F739" s="2"/>
      <c r="G739" s="511"/>
      <c r="H739" s="2"/>
      <c r="I739" s="2"/>
      <c r="J739" s="101"/>
      <c r="K739" s="101"/>
      <c r="L739" s="101"/>
      <c r="M739" s="101"/>
      <c r="N739" s="101"/>
      <c r="O739" s="101"/>
      <c r="P739" s="101"/>
      <c r="Q739" s="114"/>
      <c r="R739" s="9"/>
      <c r="S739" s="9"/>
      <c r="T739" s="9"/>
      <c r="U739" s="9"/>
      <c r="V739" s="9"/>
      <c r="W739" s="9"/>
      <c r="X739" s="9"/>
      <c r="Y739" s="9"/>
      <c r="Z739" s="9"/>
      <c r="AA739" s="9"/>
      <c r="AB739" s="9"/>
      <c r="AC739" s="9"/>
    </row>
    <row r="740" s="1" customFormat="true" ht="12.75" hidden="false" customHeight="false" outlineLevel="0" collapsed="false">
      <c r="D740" s="511"/>
      <c r="E740" s="2"/>
      <c r="F740" s="2"/>
      <c r="G740" s="511"/>
      <c r="H740" s="2"/>
      <c r="I740" s="2"/>
      <c r="J740" s="101"/>
      <c r="K740" s="101"/>
      <c r="L740" s="101"/>
      <c r="M740" s="101"/>
      <c r="N740" s="101"/>
      <c r="O740" s="101"/>
      <c r="P740" s="101"/>
      <c r="Q740" s="114"/>
      <c r="R740" s="9"/>
      <c r="S740" s="9"/>
      <c r="T740" s="9"/>
      <c r="U740" s="9"/>
      <c r="V740" s="9"/>
      <c r="W740" s="9"/>
      <c r="X740" s="9"/>
      <c r="Y740" s="9"/>
      <c r="Z740" s="9"/>
      <c r="AA740" s="9"/>
      <c r="AB740" s="9"/>
      <c r="AC740" s="9"/>
    </row>
    <row r="741" s="1" customFormat="true" ht="12.75" hidden="false" customHeight="false" outlineLevel="0" collapsed="false">
      <c r="D741" s="511"/>
      <c r="E741" s="2"/>
      <c r="F741" s="2"/>
      <c r="G741" s="511"/>
      <c r="H741" s="2"/>
      <c r="I741" s="2"/>
      <c r="J741" s="101"/>
      <c r="K741" s="101"/>
      <c r="L741" s="101"/>
      <c r="M741" s="101"/>
      <c r="N741" s="101"/>
      <c r="O741" s="101"/>
      <c r="P741" s="101"/>
      <c r="Q741" s="114"/>
      <c r="R741" s="9"/>
      <c r="S741" s="9"/>
      <c r="T741" s="9"/>
      <c r="U741" s="9"/>
      <c r="V741" s="9"/>
      <c r="W741" s="9"/>
      <c r="X741" s="9"/>
      <c r="Y741" s="9"/>
      <c r="Z741" s="9"/>
      <c r="AA741" s="9"/>
      <c r="AB741" s="9"/>
      <c r="AC741" s="9"/>
    </row>
    <row r="742" s="1" customFormat="true" ht="12.75" hidden="false" customHeight="false" outlineLevel="0" collapsed="false">
      <c r="D742" s="511"/>
      <c r="E742" s="2"/>
      <c r="F742" s="2"/>
      <c r="G742" s="511"/>
      <c r="H742" s="2"/>
      <c r="I742" s="2"/>
      <c r="J742" s="101"/>
      <c r="K742" s="101"/>
      <c r="L742" s="101"/>
      <c r="M742" s="101"/>
      <c r="N742" s="101"/>
      <c r="O742" s="101"/>
      <c r="P742" s="101"/>
      <c r="Q742" s="114"/>
      <c r="R742" s="9"/>
      <c r="S742" s="9"/>
      <c r="T742" s="9"/>
      <c r="U742" s="9"/>
      <c r="V742" s="9"/>
      <c r="W742" s="9"/>
      <c r="X742" s="9"/>
      <c r="Y742" s="9"/>
      <c r="Z742" s="9"/>
      <c r="AA742" s="9"/>
      <c r="AB742" s="9"/>
      <c r="AC742" s="9"/>
    </row>
    <row r="743" s="1" customFormat="true" ht="12.75" hidden="false" customHeight="false" outlineLevel="0" collapsed="false">
      <c r="D743" s="511"/>
      <c r="E743" s="2"/>
      <c r="F743" s="2"/>
      <c r="G743" s="511"/>
      <c r="H743" s="2"/>
      <c r="I743" s="2"/>
      <c r="J743" s="101"/>
      <c r="K743" s="101"/>
      <c r="L743" s="101"/>
      <c r="M743" s="101"/>
      <c r="N743" s="101"/>
      <c r="O743" s="101"/>
      <c r="P743" s="101"/>
      <c r="Q743" s="114"/>
      <c r="R743" s="9"/>
      <c r="S743" s="9"/>
      <c r="T743" s="9"/>
      <c r="U743" s="9"/>
      <c r="V743" s="9"/>
      <c r="W743" s="9"/>
      <c r="X743" s="9"/>
      <c r="Y743" s="9"/>
      <c r="Z743" s="9"/>
      <c r="AA743" s="9"/>
      <c r="AB743" s="9"/>
      <c r="AC743" s="9"/>
    </row>
    <row r="744" s="1" customFormat="true" ht="12.75" hidden="false" customHeight="false" outlineLevel="0" collapsed="false">
      <c r="D744" s="511"/>
      <c r="E744" s="2"/>
      <c r="F744" s="2"/>
      <c r="G744" s="511"/>
      <c r="H744" s="2"/>
      <c r="I744" s="2"/>
      <c r="J744" s="101"/>
      <c r="K744" s="101"/>
      <c r="L744" s="101"/>
      <c r="M744" s="101"/>
      <c r="N744" s="101"/>
      <c r="O744" s="101"/>
      <c r="P744" s="101"/>
      <c r="Q744" s="114"/>
      <c r="R744" s="9"/>
      <c r="S744" s="9"/>
      <c r="T744" s="9"/>
      <c r="U744" s="9"/>
      <c r="V744" s="9"/>
      <c r="W744" s="9"/>
      <c r="X744" s="9"/>
      <c r="Y744" s="9"/>
      <c r="Z744" s="9"/>
      <c r="AA744" s="9"/>
      <c r="AB744" s="9"/>
      <c r="AC744" s="9"/>
    </row>
    <row r="745" s="1" customFormat="true" ht="12.75" hidden="false" customHeight="false" outlineLevel="0" collapsed="false">
      <c r="D745" s="511"/>
      <c r="E745" s="2"/>
      <c r="F745" s="2"/>
      <c r="G745" s="511"/>
      <c r="H745" s="2"/>
      <c r="I745" s="2"/>
      <c r="J745" s="101"/>
      <c r="K745" s="101"/>
      <c r="L745" s="101"/>
      <c r="M745" s="101"/>
      <c r="N745" s="101"/>
      <c r="O745" s="101"/>
      <c r="P745" s="101"/>
      <c r="Q745" s="114"/>
      <c r="R745" s="9"/>
      <c r="S745" s="9"/>
      <c r="T745" s="9"/>
      <c r="U745" s="9"/>
      <c r="V745" s="9"/>
      <c r="W745" s="9"/>
      <c r="X745" s="9"/>
      <c r="Y745" s="9"/>
      <c r="Z745" s="9"/>
      <c r="AA745" s="9"/>
      <c r="AB745" s="9"/>
      <c r="AC745" s="9"/>
    </row>
    <row r="746" s="1" customFormat="true" ht="12.75" hidden="false" customHeight="false" outlineLevel="0" collapsed="false">
      <c r="D746" s="511"/>
      <c r="E746" s="2"/>
      <c r="F746" s="2"/>
      <c r="G746" s="511"/>
      <c r="H746" s="2"/>
      <c r="I746" s="2"/>
      <c r="J746" s="101"/>
      <c r="K746" s="101"/>
      <c r="L746" s="101"/>
      <c r="M746" s="101"/>
      <c r="N746" s="101"/>
      <c r="O746" s="101"/>
      <c r="P746" s="101"/>
      <c r="Q746" s="114"/>
      <c r="R746" s="9"/>
      <c r="S746" s="9"/>
      <c r="T746" s="9"/>
      <c r="U746" s="9"/>
      <c r="V746" s="9"/>
      <c r="W746" s="9"/>
      <c r="X746" s="9"/>
      <c r="Y746" s="9"/>
      <c r="Z746" s="9"/>
      <c r="AA746" s="9"/>
      <c r="AB746" s="9"/>
      <c r="AC746" s="9"/>
    </row>
    <row r="747" s="1" customFormat="true" ht="12.75" hidden="false" customHeight="false" outlineLevel="0" collapsed="false">
      <c r="D747" s="511"/>
      <c r="E747" s="2"/>
      <c r="F747" s="2"/>
      <c r="G747" s="511"/>
      <c r="H747" s="2"/>
      <c r="I747" s="2"/>
      <c r="J747" s="101"/>
      <c r="K747" s="101"/>
      <c r="L747" s="101"/>
      <c r="M747" s="101"/>
      <c r="N747" s="101"/>
      <c r="O747" s="101"/>
      <c r="P747" s="101"/>
      <c r="Q747" s="114"/>
      <c r="R747" s="9"/>
      <c r="S747" s="9"/>
      <c r="T747" s="9"/>
      <c r="U747" s="9"/>
      <c r="V747" s="9"/>
      <c r="W747" s="9"/>
      <c r="X747" s="9"/>
      <c r="Y747" s="9"/>
      <c r="Z747" s="9"/>
      <c r="AA747" s="9"/>
      <c r="AB747" s="9"/>
      <c r="AC747" s="9"/>
    </row>
    <row r="748" s="1" customFormat="true" ht="12.75" hidden="false" customHeight="false" outlineLevel="0" collapsed="false">
      <c r="D748" s="511"/>
      <c r="E748" s="2"/>
      <c r="F748" s="2"/>
      <c r="G748" s="511"/>
      <c r="H748" s="2"/>
      <c r="I748" s="2"/>
      <c r="J748" s="101"/>
      <c r="K748" s="101"/>
      <c r="L748" s="101"/>
      <c r="M748" s="101"/>
      <c r="N748" s="101"/>
      <c r="O748" s="101"/>
      <c r="P748" s="101"/>
      <c r="Q748" s="114"/>
      <c r="R748" s="9"/>
      <c r="S748" s="9"/>
      <c r="T748" s="9"/>
      <c r="U748" s="9"/>
      <c r="V748" s="9"/>
      <c r="W748" s="9"/>
      <c r="X748" s="9"/>
      <c r="Y748" s="9"/>
      <c r="Z748" s="9"/>
      <c r="AA748" s="9"/>
      <c r="AB748" s="9"/>
      <c r="AC748" s="9"/>
    </row>
    <row r="749" s="1" customFormat="true" ht="12.75" hidden="false" customHeight="false" outlineLevel="0" collapsed="false">
      <c r="D749" s="511"/>
      <c r="E749" s="2"/>
      <c r="F749" s="2"/>
      <c r="G749" s="511"/>
      <c r="H749" s="2"/>
      <c r="I749" s="2"/>
      <c r="J749" s="101"/>
      <c r="K749" s="101"/>
      <c r="L749" s="101"/>
      <c r="M749" s="101"/>
      <c r="N749" s="101"/>
      <c r="O749" s="101"/>
      <c r="P749" s="101"/>
      <c r="Q749" s="114"/>
      <c r="R749" s="9"/>
      <c r="S749" s="9"/>
      <c r="T749" s="9"/>
      <c r="U749" s="9"/>
      <c r="V749" s="9"/>
      <c r="W749" s="9"/>
      <c r="X749" s="9"/>
      <c r="Y749" s="9"/>
      <c r="Z749" s="9"/>
      <c r="AA749" s="9"/>
      <c r="AB749" s="9"/>
      <c r="AC749" s="9"/>
    </row>
    <row r="750" s="1" customFormat="true" ht="12.75" hidden="false" customHeight="false" outlineLevel="0" collapsed="false">
      <c r="D750" s="511"/>
      <c r="E750" s="2"/>
      <c r="F750" s="2"/>
      <c r="G750" s="511"/>
      <c r="H750" s="2"/>
      <c r="I750" s="2"/>
      <c r="J750" s="101"/>
      <c r="K750" s="101"/>
      <c r="L750" s="101"/>
      <c r="M750" s="101"/>
      <c r="N750" s="101"/>
      <c r="O750" s="101"/>
      <c r="P750" s="101"/>
      <c r="Q750" s="114"/>
      <c r="R750" s="9"/>
      <c r="S750" s="9"/>
      <c r="T750" s="9"/>
      <c r="U750" s="9"/>
      <c r="V750" s="9"/>
      <c r="W750" s="9"/>
      <c r="X750" s="9"/>
      <c r="Y750" s="9"/>
      <c r="Z750" s="9"/>
      <c r="AA750" s="9"/>
      <c r="AB750" s="9"/>
      <c r="AC750" s="9"/>
    </row>
    <row r="751" s="1" customFormat="true" ht="12.75" hidden="false" customHeight="false" outlineLevel="0" collapsed="false">
      <c r="D751" s="511"/>
      <c r="E751" s="2"/>
      <c r="F751" s="2"/>
      <c r="G751" s="511"/>
      <c r="H751" s="2"/>
      <c r="I751" s="2"/>
      <c r="J751" s="101"/>
      <c r="K751" s="101"/>
      <c r="L751" s="101"/>
      <c r="M751" s="101"/>
      <c r="N751" s="101"/>
      <c r="O751" s="101"/>
      <c r="P751" s="101"/>
      <c r="Q751" s="114"/>
      <c r="R751" s="9"/>
      <c r="S751" s="9"/>
      <c r="T751" s="9"/>
      <c r="U751" s="9"/>
      <c r="V751" s="9"/>
      <c r="W751" s="9"/>
      <c r="X751" s="9"/>
      <c r="Y751" s="9"/>
      <c r="Z751" s="9"/>
      <c r="AA751" s="9"/>
      <c r="AB751" s="9"/>
      <c r="AC751" s="9"/>
    </row>
    <row r="752" s="1" customFormat="true" ht="12.75" hidden="false" customHeight="false" outlineLevel="0" collapsed="false">
      <c r="D752" s="511"/>
      <c r="E752" s="2"/>
      <c r="F752" s="2"/>
      <c r="G752" s="511"/>
      <c r="H752" s="2"/>
      <c r="I752" s="2"/>
      <c r="J752" s="101"/>
      <c r="K752" s="101"/>
      <c r="L752" s="101"/>
      <c r="M752" s="101"/>
      <c r="N752" s="101"/>
      <c r="O752" s="101"/>
      <c r="P752" s="101"/>
      <c r="Q752" s="114"/>
      <c r="R752" s="9"/>
      <c r="S752" s="9"/>
      <c r="T752" s="9"/>
      <c r="U752" s="9"/>
      <c r="V752" s="9"/>
      <c r="W752" s="9"/>
      <c r="X752" s="9"/>
      <c r="Y752" s="9"/>
      <c r="Z752" s="9"/>
      <c r="AA752" s="9"/>
      <c r="AB752" s="9"/>
      <c r="AC752" s="9"/>
    </row>
    <row r="753" s="1" customFormat="true" ht="12.75" hidden="false" customHeight="false" outlineLevel="0" collapsed="false">
      <c r="D753" s="511"/>
      <c r="E753" s="2"/>
      <c r="F753" s="2"/>
      <c r="G753" s="511"/>
      <c r="H753" s="2"/>
      <c r="I753" s="2"/>
      <c r="J753" s="101"/>
      <c r="K753" s="101"/>
      <c r="L753" s="101"/>
      <c r="M753" s="101"/>
      <c r="N753" s="101"/>
      <c r="O753" s="101"/>
      <c r="P753" s="101"/>
      <c r="Q753" s="114"/>
      <c r="R753" s="9"/>
      <c r="S753" s="9"/>
      <c r="T753" s="9"/>
      <c r="U753" s="9"/>
      <c r="V753" s="9"/>
      <c r="W753" s="9"/>
      <c r="X753" s="9"/>
      <c r="Y753" s="9"/>
      <c r="Z753" s="9"/>
      <c r="AA753" s="9"/>
      <c r="AB753" s="9"/>
      <c r="AC753" s="9"/>
    </row>
    <row r="754" s="1" customFormat="true" ht="12.75" hidden="false" customHeight="false" outlineLevel="0" collapsed="false">
      <c r="D754" s="511"/>
      <c r="E754" s="2"/>
      <c r="F754" s="2"/>
      <c r="G754" s="511"/>
      <c r="H754" s="2"/>
      <c r="I754" s="2"/>
      <c r="J754" s="101"/>
      <c r="K754" s="101"/>
      <c r="L754" s="101"/>
      <c r="M754" s="101"/>
      <c r="N754" s="101"/>
      <c r="O754" s="101"/>
      <c r="P754" s="101"/>
      <c r="Q754" s="114"/>
      <c r="R754" s="9"/>
      <c r="S754" s="9"/>
      <c r="T754" s="9"/>
      <c r="U754" s="9"/>
      <c r="V754" s="9"/>
      <c r="W754" s="9"/>
      <c r="X754" s="9"/>
      <c r="Y754" s="9"/>
      <c r="Z754" s="9"/>
      <c r="AA754" s="9"/>
      <c r="AB754" s="9"/>
      <c r="AC754" s="9"/>
    </row>
    <row r="755" s="1" customFormat="true" ht="12.75" hidden="false" customHeight="false" outlineLevel="0" collapsed="false">
      <c r="D755" s="511"/>
      <c r="E755" s="2"/>
      <c r="F755" s="2"/>
      <c r="G755" s="511"/>
      <c r="H755" s="2"/>
      <c r="I755" s="2"/>
      <c r="J755" s="101"/>
      <c r="K755" s="101"/>
      <c r="L755" s="101"/>
      <c r="M755" s="101"/>
      <c r="N755" s="101"/>
      <c r="O755" s="101"/>
      <c r="P755" s="101"/>
      <c r="Q755" s="114"/>
      <c r="R755" s="9"/>
      <c r="S755" s="9"/>
      <c r="T755" s="9"/>
      <c r="U755" s="9"/>
      <c r="V755" s="9"/>
      <c r="W755" s="9"/>
      <c r="X755" s="9"/>
      <c r="Y755" s="9"/>
      <c r="Z755" s="9"/>
      <c r="AA755" s="9"/>
      <c r="AB755" s="9"/>
      <c r="AC755" s="9"/>
    </row>
    <row r="756" s="1" customFormat="true" ht="12.75" hidden="false" customHeight="false" outlineLevel="0" collapsed="false">
      <c r="D756" s="511"/>
      <c r="E756" s="2"/>
      <c r="F756" s="2"/>
      <c r="G756" s="511"/>
      <c r="H756" s="2"/>
      <c r="I756" s="2"/>
      <c r="J756" s="101"/>
      <c r="K756" s="101"/>
      <c r="L756" s="101"/>
      <c r="M756" s="101"/>
      <c r="N756" s="101"/>
      <c r="O756" s="101"/>
      <c r="P756" s="101"/>
      <c r="Q756" s="114"/>
      <c r="R756" s="9"/>
      <c r="S756" s="9"/>
      <c r="T756" s="9"/>
      <c r="U756" s="9"/>
      <c r="V756" s="9"/>
      <c r="W756" s="9"/>
      <c r="X756" s="9"/>
      <c r="Y756" s="9"/>
      <c r="Z756" s="9"/>
      <c r="AA756" s="9"/>
      <c r="AB756" s="9"/>
      <c r="AC756" s="9"/>
    </row>
    <row r="757" s="1" customFormat="true" ht="12.75" hidden="false" customHeight="false" outlineLevel="0" collapsed="false">
      <c r="D757" s="511"/>
      <c r="E757" s="2"/>
      <c r="F757" s="2"/>
      <c r="G757" s="511"/>
      <c r="H757" s="2"/>
      <c r="I757" s="2"/>
      <c r="J757" s="101"/>
      <c r="K757" s="101"/>
      <c r="L757" s="101"/>
      <c r="M757" s="101"/>
      <c r="N757" s="101"/>
      <c r="O757" s="101"/>
      <c r="P757" s="101"/>
      <c r="Q757" s="114"/>
      <c r="R757" s="9"/>
      <c r="S757" s="9"/>
      <c r="T757" s="9"/>
      <c r="U757" s="9"/>
      <c r="V757" s="9"/>
      <c r="W757" s="9"/>
      <c r="X757" s="9"/>
      <c r="Y757" s="9"/>
      <c r="Z757" s="9"/>
      <c r="AA757" s="9"/>
      <c r="AB757" s="9"/>
      <c r="AC757" s="9"/>
    </row>
    <row r="758" s="1" customFormat="true" ht="12.75" hidden="false" customHeight="false" outlineLevel="0" collapsed="false">
      <c r="D758" s="511"/>
      <c r="E758" s="2"/>
      <c r="F758" s="2"/>
      <c r="G758" s="511"/>
      <c r="H758" s="2"/>
      <c r="I758" s="2"/>
      <c r="J758" s="101"/>
      <c r="K758" s="101"/>
      <c r="L758" s="101"/>
      <c r="M758" s="101"/>
      <c r="N758" s="101"/>
      <c r="O758" s="101"/>
      <c r="P758" s="101"/>
      <c r="Q758" s="114"/>
      <c r="R758" s="9"/>
      <c r="S758" s="9"/>
      <c r="T758" s="9"/>
      <c r="U758" s="9"/>
      <c r="V758" s="9"/>
      <c r="W758" s="9"/>
      <c r="X758" s="9"/>
      <c r="Y758" s="9"/>
      <c r="Z758" s="9"/>
      <c r="AA758" s="9"/>
      <c r="AB758" s="9"/>
      <c r="AC758" s="9"/>
    </row>
    <row r="759" s="1" customFormat="true" ht="12.75" hidden="false" customHeight="false" outlineLevel="0" collapsed="false">
      <c r="D759" s="511"/>
      <c r="E759" s="2"/>
      <c r="F759" s="2"/>
      <c r="G759" s="511"/>
      <c r="H759" s="2"/>
      <c r="I759" s="2"/>
      <c r="J759" s="101"/>
      <c r="K759" s="101"/>
      <c r="L759" s="101"/>
      <c r="M759" s="101"/>
      <c r="N759" s="101"/>
      <c r="O759" s="101"/>
      <c r="P759" s="101"/>
      <c r="Q759" s="114"/>
      <c r="R759" s="9"/>
      <c r="S759" s="9"/>
      <c r="T759" s="9"/>
      <c r="U759" s="9"/>
      <c r="V759" s="9"/>
      <c r="W759" s="9"/>
      <c r="X759" s="9"/>
      <c r="Y759" s="9"/>
      <c r="Z759" s="9"/>
      <c r="AA759" s="9"/>
      <c r="AB759" s="9"/>
      <c r="AC759" s="9"/>
    </row>
    <row r="760" s="1" customFormat="true" ht="12.75" hidden="false" customHeight="false" outlineLevel="0" collapsed="false">
      <c r="D760" s="511"/>
      <c r="E760" s="2"/>
      <c r="F760" s="2"/>
      <c r="G760" s="511"/>
      <c r="H760" s="2"/>
      <c r="I760" s="2"/>
      <c r="J760" s="101"/>
      <c r="K760" s="101"/>
      <c r="L760" s="101"/>
      <c r="M760" s="101"/>
      <c r="N760" s="101"/>
      <c r="O760" s="101"/>
      <c r="P760" s="101"/>
      <c r="Q760" s="114"/>
      <c r="R760" s="9"/>
      <c r="S760" s="9"/>
      <c r="T760" s="9"/>
      <c r="U760" s="9"/>
      <c r="V760" s="9"/>
      <c r="W760" s="9"/>
      <c r="X760" s="9"/>
      <c r="Y760" s="9"/>
      <c r="Z760" s="9"/>
      <c r="AA760" s="9"/>
      <c r="AB760" s="9"/>
      <c r="AC760" s="9"/>
    </row>
    <row r="761" s="1" customFormat="true" ht="12.75" hidden="false" customHeight="false" outlineLevel="0" collapsed="false">
      <c r="D761" s="511"/>
      <c r="E761" s="2"/>
      <c r="F761" s="2"/>
      <c r="G761" s="511"/>
      <c r="H761" s="2"/>
      <c r="I761" s="2"/>
      <c r="J761" s="101"/>
      <c r="K761" s="101"/>
      <c r="L761" s="101"/>
      <c r="M761" s="101"/>
      <c r="N761" s="101"/>
      <c r="O761" s="101"/>
      <c r="P761" s="101"/>
      <c r="Q761" s="114"/>
      <c r="R761" s="9"/>
      <c r="S761" s="9"/>
      <c r="T761" s="9"/>
      <c r="U761" s="9"/>
      <c r="V761" s="9"/>
      <c r="W761" s="9"/>
      <c r="X761" s="9"/>
      <c r="Y761" s="9"/>
      <c r="Z761" s="9"/>
      <c r="AA761" s="9"/>
      <c r="AB761" s="9"/>
      <c r="AC761" s="9"/>
    </row>
    <row r="762" s="1" customFormat="true" ht="12.75" hidden="false" customHeight="false" outlineLevel="0" collapsed="false">
      <c r="D762" s="511"/>
      <c r="E762" s="2"/>
      <c r="F762" s="2"/>
      <c r="G762" s="511"/>
      <c r="H762" s="2"/>
      <c r="I762" s="2"/>
      <c r="J762" s="101"/>
      <c r="K762" s="101"/>
      <c r="L762" s="101"/>
      <c r="M762" s="101"/>
      <c r="N762" s="101"/>
      <c r="O762" s="101"/>
      <c r="P762" s="101"/>
      <c r="Q762" s="114"/>
      <c r="R762" s="9"/>
      <c r="S762" s="9"/>
      <c r="T762" s="9"/>
      <c r="U762" s="9"/>
      <c r="V762" s="9"/>
      <c r="W762" s="9"/>
      <c r="X762" s="9"/>
      <c r="Y762" s="9"/>
      <c r="Z762" s="9"/>
      <c r="AA762" s="9"/>
      <c r="AB762" s="9"/>
      <c r="AC762" s="9"/>
    </row>
    <row r="763" s="1" customFormat="true" ht="12.75" hidden="false" customHeight="false" outlineLevel="0" collapsed="false">
      <c r="D763" s="511"/>
      <c r="E763" s="2"/>
      <c r="F763" s="2"/>
      <c r="G763" s="511"/>
      <c r="H763" s="2"/>
      <c r="I763" s="2"/>
      <c r="J763" s="101"/>
      <c r="K763" s="101"/>
      <c r="L763" s="101"/>
      <c r="M763" s="101"/>
      <c r="N763" s="101"/>
      <c r="O763" s="101"/>
      <c r="P763" s="101"/>
      <c r="Q763" s="114"/>
      <c r="R763" s="9"/>
      <c r="S763" s="9"/>
      <c r="T763" s="9"/>
      <c r="U763" s="9"/>
      <c r="V763" s="9"/>
      <c r="W763" s="9"/>
      <c r="X763" s="9"/>
      <c r="Y763" s="9"/>
      <c r="Z763" s="9"/>
      <c r="AA763" s="9"/>
      <c r="AB763" s="9"/>
      <c r="AC763" s="9"/>
    </row>
    <row r="764" s="1" customFormat="true" ht="12.75" hidden="false" customHeight="false" outlineLevel="0" collapsed="false">
      <c r="D764" s="511"/>
      <c r="E764" s="2"/>
      <c r="F764" s="2"/>
      <c r="G764" s="511"/>
      <c r="H764" s="2"/>
      <c r="I764" s="2"/>
      <c r="J764" s="101"/>
      <c r="K764" s="101"/>
      <c r="L764" s="101"/>
      <c r="M764" s="101"/>
      <c r="N764" s="101"/>
      <c r="O764" s="101"/>
      <c r="P764" s="101"/>
      <c r="Q764" s="114"/>
      <c r="R764" s="9"/>
      <c r="S764" s="9"/>
      <c r="T764" s="9"/>
      <c r="U764" s="9"/>
      <c r="V764" s="9"/>
      <c r="W764" s="9"/>
      <c r="X764" s="9"/>
      <c r="Y764" s="9"/>
      <c r="Z764" s="9"/>
      <c r="AA764" s="9"/>
      <c r="AB764" s="9"/>
      <c r="AC764" s="9"/>
    </row>
    <row r="765" s="1" customFormat="true" ht="12.75" hidden="false" customHeight="false" outlineLevel="0" collapsed="false">
      <c r="D765" s="511"/>
      <c r="E765" s="2"/>
      <c r="F765" s="2"/>
      <c r="G765" s="511"/>
      <c r="H765" s="2"/>
      <c r="I765" s="2"/>
      <c r="J765" s="101"/>
      <c r="K765" s="101"/>
      <c r="L765" s="101"/>
      <c r="M765" s="101"/>
      <c r="N765" s="101"/>
      <c r="O765" s="101"/>
      <c r="P765" s="101"/>
      <c r="Q765" s="114"/>
      <c r="R765" s="9"/>
      <c r="S765" s="9"/>
      <c r="T765" s="9"/>
      <c r="U765" s="9"/>
      <c r="V765" s="9"/>
      <c r="W765" s="9"/>
      <c r="X765" s="9"/>
      <c r="Y765" s="9"/>
      <c r="Z765" s="9"/>
      <c r="AA765" s="9"/>
      <c r="AB765" s="9"/>
      <c r="AC765" s="9"/>
    </row>
    <row r="766" s="1" customFormat="true" ht="12.75" hidden="false" customHeight="false" outlineLevel="0" collapsed="false">
      <c r="D766" s="511"/>
      <c r="E766" s="2"/>
      <c r="F766" s="2"/>
      <c r="G766" s="511"/>
      <c r="H766" s="2"/>
      <c r="I766" s="2"/>
      <c r="J766" s="101"/>
      <c r="K766" s="101"/>
      <c r="L766" s="101"/>
      <c r="M766" s="101"/>
      <c r="N766" s="101"/>
      <c r="O766" s="101"/>
      <c r="P766" s="101"/>
      <c r="Q766" s="114"/>
      <c r="R766" s="9"/>
      <c r="S766" s="9"/>
      <c r="T766" s="9"/>
      <c r="U766" s="9"/>
      <c r="V766" s="9"/>
      <c r="W766" s="9"/>
      <c r="X766" s="9"/>
      <c r="Y766" s="9"/>
      <c r="Z766" s="9"/>
      <c r="AA766" s="9"/>
      <c r="AB766" s="9"/>
      <c r="AC766" s="9"/>
    </row>
    <row r="767" s="1" customFormat="true" ht="12.75" hidden="false" customHeight="false" outlineLevel="0" collapsed="false">
      <c r="D767" s="511"/>
      <c r="E767" s="2"/>
      <c r="F767" s="2"/>
      <c r="G767" s="511"/>
      <c r="H767" s="2"/>
      <c r="I767" s="2"/>
      <c r="J767" s="101"/>
      <c r="K767" s="101"/>
      <c r="L767" s="101"/>
      <c r="M767" s="101"/>
      <c r="N767" s="101"/>
      <c r="O767" s="101"/>
      <c r="P767" s="101"/>
      <c r="Q767" s="114"/>
      <c r="R767" s="9"/>
      <c r="S767" s="9"/>
      <c r="T767" s="9"/>
      <c r="U767" s="9"/>
      <c r="V767" s="9"/>
      <c r="W767" s="9"/>
      <c r="X767" s="9"/>
      <c r="Y767" s="9"/>
      <c r="Z767" s="9"/>
      <c r="AA767" s="9"/>
      <c r="AB767" s="9"/>
      <c r="AC767" s="9"/>
    </row>
    <row r="768" s="1" customFormat="true" ht="12.75" hidden="false" customHeight="false" outlineLevel="0" collapsed="false">
      <c r="D768" s="511"/>
      <c r="E768" s="2"/>
      <c r="F768" s="2"/>
      <c r="G768" s="511"/>
      <c r="H768" s="2"/>
      <c r="I768" s="2"/>
      <c r="J768" s="101"/>
      <c r="K768" s="101"/>
      <c r="L768" s="101"/>
      <c r="M768" s="101"/>
      <c r="N768" s="101"/>
      <c r="O768" s="101"/>
      <c r="P768" s="101"/>
      <c r="Q768" s="114"/>
      <c r="R768" s="9"/>
      <c r="S768" s="9"/>
      <c r="T768" s="9"/>
      <c r="U768" s="9"/>
      <c r="V768" s="9"/>
      <c r="W768" s="9"/>
      <c r="X768" s="9"/>
      <c r="Y768" s="9"/>
      <c r="Z768" s="9"/>
      <c r="AA768" s="9"/>
      <c r="AB768" s="9"/>
      <c r="AC768" s="9"/>
    </row>
    <row r="769" s="1" customFormat="true" ht="12.75" hidden="false" customHeight="false" outlineLevel="0" collapsed="false">
      <c r="D769" s="511"/>
      <c r="E769" s="2"/>
      <c r="F769" s="2"/>
      <c r="G769" s="511"/>
      <c r="H769" s="2"/>
      <c r="I769" s="2"/>
      <c r="J769" s="101"/>
      <c r="K769" s="101"/>
      <c r="L769" s="101"/>
      <c r="M769" s="101"/>
      <c r="N769" s="101"/>
      <c r="O769" s="101"/>
      <c r="P769" s="101"/>
      <c r="Q769" s="114"/>
      <c r="R769" s="9"/>
      <c r="S769" s="9"/>
      <c r="T769" s="9"/>
      <c r="U769" s="9"/>
      <c r="V769" s="9"/>
      <c r="W769" s="9"/>
      <c r="X769" s="9"/>
      <c r="Y769" s="9"/>
      <c r="Z769" s="9"/>
      <c r="AA769" s="9"/>
      <c r="AB769" s="9"/>
      <c r="AC769" s="9"/>
    </row>
    <row r="770" s="1" customFormat="true" ht="12.75" hidden="false" customHeight="false" outlineLevel="0" collapsed="false">
      <c r="D770" s="511"/>
      <c r="E770" s="2"/>
      <c r="F770" s="2"/>
      <c r="G770" s="511"/>
      <c r="H770" s="2"/>
      <c r="I770" s="2"/>
      <c r="J770" s="101"/>
      <c r="K770" s="101"/>
      <c r="L770" s="101"/>
      <c r="M770" s="101"/>
      <c r="N770" s="101"/>
      <c r="O770" s="101"/>
      <c r="P770" s="101"/>
      <c r="Q770" s="114"/>
      <c r="R770" s="9"/>
      <c r="S770" s="9"/>
      <c r="T770" s="9"/>
      <c r="U770" s="9"/>
      <c r="V770" s="9"/>
      <c r="W770" s="9"/>
      <c r="X770" s="9"/>
      <c r="Y770" s="9"/>
      <c r="Z770" s="9"/>
      <c r="AA770" s="9"/>
      <c r="AB770" s="9"/>
      <c r="AC770" s="9"/>
    </row>
  </sheetData>
  <mergeCells count="116">
    <mergeCell ref="A1:P1"/>
    <mergeCell ref="A2:P2"/>
    <mergeCell ref="A3:P3"/>
    <mergeCell ref="A4:P4"/>
    <mergeCell ref="A5:P5"/>
    <mergeCell ref="A7:P7"/>
    <mergeCell ref="A8:P8"/>
    <mergeCell ref="A10:F10"/>
    <mergeCell ref="A11:P12"/>
    <mergeCell ref="A14:A17"/>
    <mergeCell ref="B14:C17"/>
    <mergeCell ref="D14:F14"/>
    <mergeCell ref="G14:I14"/>
    <mergeCell ref="J14:J17"/>
    <mergeCell ref="K14:P14"/>
    <mergeCell ref="D15:D17"/>
    <mergeCell ref="E15:F15"/>
    <mergeCell ref="G15:G17"/>
    <mergeCell ref="H15:I15"/>
    <mergeCell ref="K15:M15"/>
    <mergeCell ref="N15:P15"/>
    <mergeCell ref="E16:E17"/>
    <mergeCell ref="F16:F17"/>
    <mergeCell ref="H16:H17"/>
    <mergeCell ref="I16:I17"/>
    <mergeCell ref="K16:K17"/>
    <mergeCell ref="L16:M16"/>
    <mergeCell ref="N16:N17"/>
    <mergeCell ref="O16:P16"/>
    <mergeCell ref="A19:A21"/>
    <mergeCell ref="B19:B21"/>
    <mergeCell ref="A22:A23"/>
    <mergeCell ref="B22:B23"/>
    <mergeCell ref="A24:A27"/>
    <mergeCell ref="B24:B27"/>
    <mergeCell ref="A28:A29"/>
    <mergeCell ref="B28:B29"/>
    <mergeCell ref="A30:A35"/>
    <mergeCell ref="B30:B35"/>
    <mergeCell ref="A36:A38"/>
    <mergeCell ref="B36:B38"/>
    <mergeCell ref="A39:A43"/>
    <mergeCell ref="B39:B43"/>
    <mergeCell ref="A45:A50"/>
    <mergeCell ref="B45:B50"/>
    <mergeCell ref="A52:A53"/>
    <mergeCell ref="B52:B53"/>
    <mergeCell ref="A54:A57"/>
    <mergeCell ref="B54:B57"/>
    <mergeCell ref="A58:A60"/>
    <mergeCell ref="B58:B60"/>
    <mergeCell ref="A61:A62"/>
    <mergeCell ref="B61:B62"/>
    <mergeCell ref="A63:A65"/>
    <mergeCell ref="B63:B65"/>
    <mergeCell ref="A66:A72"/>
    <mergeCell ref="B66:B72"/>
    <mergeCell ref="A73:A74"/>
    <mergeCell ref="B73:B74"/>
    <mergeCell ref="A75:A77"/>
    <mergeCell ref="B75:B77"/>
    <mergeCell ref="A78:A83"/>
    <mergeCell ref="B78:B83"/>
    <mergeCell ref="A84:A89"/>
    <mergeCell ref="B84:B89"/>
    <mergeCell ref="A90:A92"/>
    <mergeCell ref="B90:B92"/>
    <mergeCell ref="A93:A95"/>
    <mergeCell ref="B93:B95"/>
    <mergeCell ref="A96:A98"/>
    <mergeCell ref="B96:B98"/>
    <mergeCell ref="A99:A105"/>
    <mergeCell ref="B99:B105"/>
    <mergeCell ref="A106:A107"/>
    <mergeCell ref="B106:B107"/>
    <mergeCell ref="A108:A117"/>
    <mergeCell ref="B108:B117"/>
    <mergeCell ref="A119:A122"/>
    <mergeCell ref="B119:B122"/>
    <mergeCell ref="A123:A126"/>
    <mergeCell ref="B123:B126"/>
    <mergeCell ref="A127:A131"/>
    <mergeCell ref="B127:B131"/>
    <mergeCell ref="A132:A135"/>
    <mergeCell ref="B132:B135"/>
    <mergeCell ref="A136:A140"/>
    <mergeCell ref="B136:B140"/>
    <mergeCell ref="A141:A145"/>
    <mergeCell ref="B141:B145"/>
    <mergeCell ref="A146:A154"/>
    <mergeCell ref="B146:B154"/>
    <mergeCell ref="A155:A157"/>
    <mergeCell ref="B155:B157"/>
    <mergeCell ref="A158:A159"/>
    <mergeCell ref="B158:B159"/>
    <mergeCell ref="A160:A161"/>
    <mergeCell ref="B160:B161"/>
    <mergeCell ref="A162:A166"/>
    <mergeCell ref="B162:B166"/>
    <mergeCell ref="A167:A169"/>
    <mergeCell ref="B167:B169"/>
    <mergeCell ref="A170:A171"/>
    <mergeCell ref="B170:B171"/>
    <mergeCell ref="A172:A174"/>
    <mergeCell ref="B172:B174"/>
    <mergeCell ref="A175:A177"/>
    <mergeCell ref="B175:B177"/>
    <mergeCell ref="A178:A179"/>
    <mergeCell ref="B178:B179"/>
    <mergeCell ref="A180:C180"/>
    <mergeCell ref="A185:H185"/>
    <mergeCell ref="A186:P186"/>
    <mergeCell ref="A188:B188"/>
    <mergeCell ref="I188:K188"/>
    <mergeCell ref="A189:B189"/>
    <mergeCell ref="I189:K189"/>
  </mergeCells>
  <printOptions headings="false" gridLines="false" gridLinesSet="true" horizontalCentered="false" verticalCentered="false"/>
  <pageMargins left="0.7875" right="0.511805555555556" top="0.984027777777778" bottom="0.590277777777778" header="0.511811023622047" footer="0.511811023622047"/>
  <pageSetup paperSize="9" scale="49"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C000"/>
    <pageSetUpPr fitToPage="true"/>
  </sheetPr>
  <dimension ref="A1:AMK681"/>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2" ySplit="10" topLeftCell="C662" activePane="bottomRight" state="frozen"/>
      <selection pane="topLeft" activeCell="A1" activeCellId="0" sqref="A1"/>
      <selection pane="topRight" activeCell="C1" activeCellId="0" sqref="C1"/>
      <selection pane="bottomLeft" activeCell="A662" activeCellId="0" sqref="A662"/>
      <selection pane="bottomRight" activeCell="I681" activeCellId="0" sqref="I681"/>
    </sheetView>
  </sheetViews>
  <sheetFormatPr defaultColWidth="11.5703125" defaultRowHeight="15" zeroHeight="false" outlineLevelRow="0" outlineLevelCol="0"/>
  <cols>
    <col collapsed="false" customWidth="true" hidden="false" outlineLevel="0" max="1" min="1" style="1" width="4.57"/>
    <col collapsed="false" customWidth="true" hidden="false" outlineLevel="0" max="2" min="2" style="1" width="20.57"/>
    <col collapsed="false" customWidth="true" hidden="false" outlineLevel="0" max="3" min="3" style="1" width="25.29"/>
    <col collapsed="false" customWidth="true" hidden="false" outlineLevel="0" max="4" min="4" style="2" width="6.29"/>
    <col collapsed="false" customWidth="true" hidden="false" outlineLevel="0" max="5" min="5" style="1" width="9.14"/>
    <col collapsed="false" customWidth="true" hidden="false" outlineLevel="0" max="6" min="6" style="1" width="7.29"/>
    <col collapsed="false" customWidth="true" hidden="false" outlineLevel="0" max="9" min="7" style="1" width="7.57"/>
    <col collapsed="false" customWidth="true" hidden="false" outlineLevel="0" max="12" min="10" style="1" width="6.29"/>
    <col collapsed="false" customWidth="true" hidden="false" outlineLevel="0" max="13" min="13" style="1" width="7.86"/>
    <col collapsed="false" customWidth="true" hidden="false" outlineLevel="0" max="24" min="14" style="1" width="6.29"/>
    <col collapsed="false" customWidth="true" hidden="false" outlineLevel="0" max="25" min="25" style="1" width="7"/>
    <col collapsed="false" customWidth="true" hidden="false" outlineLevel="0" max="27" min="26" style="1" width="6.29"/>
    <col collapsed="false" customWidth="true" hidden="false" outlineLevel="0" max="33" min="28" style="1" width="6.71"/>
    <col collapsed="false" customWidth="true" hidden="false" outlineLevel="0" max="1025" min="34" style="1" width="8.86"/>
  </cols>
  <sheetData>
    <row r="1" customFormat="false" ht="15" hidden="false" customHeight="true" outlineLevel="0" collapsed="false">
      <c r="A1" s="4"/>
      <c r="B1" s="4"/>
      <c r="C1" s="4"/>
      <c r="D1" s="4"/>
      <c r="E1" s="4"/>
      <c r="F1" s="4"/>
      <c r="G1" s="6" t="s">
        <v>247</v>
      </c>
      <c r="H1" s="6"/>
      <c r="I1" s="6"/>
      <c r="J1" s="6"/>
      <c r="K1" s="6"/>
      <c r="L1" s="6"/>
      <c r="M1" s="6"/>
      <c r="N1" s="6"/>
      <c r="O1" s="6"/>
      <c r="P1" s="6"/>
      <c r="Q1" s="4"/>
      <c r="R1" s="4"/>
      <c r="S1" s="4"/>
      <c r="T1" s="4"/>
      <c r="U1" s="4"/>
      <c r="V1" s="4"/>
      <c r="W1" s="4"/>
      <c r="X1" s="4"/>
      <c r="Y1" s="4"/>
      <c r="Z1" s="4"/>
      <c r="AA1" s="7" t="s">
        <v>248</v>
      </c>
      <c r="AB1" s="7"/>
    </row>
    <row r="2" customFormat="false" ht="15" hidden="false" customHeight="false" outlineLevel="0" collapsed="false">
      <c r="B2" s="6" t="s">
        <v>2</v>
      </c>
      <c r="C2" s="6"/>
      <c r="D2" s="6"/>
      <c r="E2" s="6"/>
      <c r="F2" s="6"/>
      <c r="G2" s="6"/>
      <c r="H2" s="6"/>
      <c r="I2" s="6"/>
      <c r="J2" s="6"/>
      <c r="K2" s="6"/>
      <c r="L2" s="6"/>
      <c r="M2" s="6"/>
      <c r="N2" s="6"/>
      <c r="O2" s="6"/>
      <c r="P2" s="6"/>
      <c r="Q2" s="6"/>
      <c r="R2" s="6"/>
      <c r="S2" s="6"/>
      <c r="T2" s="6"/>
      <c r="U2" s="6"/>
      <c r="V2" s="6"/>
      <c r="W2" s="6"/>
      <c r="X2" s="6"/>
      <c r="Y2" s="6"/>
      <c r="Z2" s="6"/>
      <c r="AA2" s="6"/>
    </row>
    <row r="3" customFormat="false" ht="15" hidden="false" customHeight="false" outlineLevel="0" collapsed="false">
      <c r="A3" s="9"/>
      <c r="B3" s="10" t="s">
        <v>3</v>
      </c>
      <c r="C3" s="10"/>
      <c r="D3" s="10"/>
      <c r="E3" s="10"/>
      <c r="F3" s="10"/>
      <c r="G3" s="10"/>
      <c r="H3" s="10"/>
      <c r="I3" s="10"/>
      <c r="J3" s="10"/>
      <c r="K3" s="10"/>
      <c r="L3" s="10"/>
      <c r="M3" s="10"/>
      <c r="N3" s="10"/>
      <c r="O3" s="10"/>
      <c r="P3" s="10"/>
      <c r="Q3" s="10"/>
      <c r="R3" s="10"/>
      <c r="S3" s="10"/>
      <c r="T3" s="10"/>
      <c r="U3" s="10"/>
      <c r="V3" s="10"/>
      <c r="W3" s="10"/>
      <c r="X3" s="10"/>
      <c r="Y3" s="10"/>
      <c r="Z3" s="10"/>
      <c r="AA3" s="10"/>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c r="AMJ3" s="9"/>
      <c r="AMK3" s="9"/>
    </row>
    <row r="4" customFormat="false" ht="15" hidden="false" customHeight="false" outlineLevel="0" collapsed="false">
      <c r="D4" s="1"/>
      <c r="E4" s="2"/>
    </row>
    <row r="5" customFormat="false" ht="15" hidden="false" customHeight="false" outlineLevel="0" collapsed="false">
      <c r="B5" s="11" t="s">
        <v>4</v>
      </c>
      <c r="C5" s="11"/>
      <c r="D5" s="11"/>
      <c r="E5" s="12"/>
      <c r="F5" s="11"/>
      <c r="G5" s="4" t="s">
        <v>5</v>
      </c>
      <c r="H5" s="4"/>
      <c r="I5" s="11"/>
      <c r="J5" s="11"/>
      <c r="K5" s="11"/>
      <c r="L5" s="11"/>
      <c r="M5" s="11"/>
      <c r="N5" s="11"/>
      <c r="O5" s="4"/>
      <c r="P5" s="11"/>
      <c r="Q5" s="11"/>
      <c r="R5" s="11"/>
      <c r="S5" s="11"/>
      <c r="T5" s="11"/>
      <c r="U5" s="11"/>
      <c r="V5" s="11"/>
      <c r="W5" s="11"/>
      <c r="X5" s="11"/>
      <c r="Y5" s="11"/>
      <c r="Z5" s="11"/>
      <c r="AA5" s="11"/>
    </row>
    <row r="6" customFormat="false" ht="15" hidden="false" customHeight="false" outlineLevel="0" collapsed="false">
      <c r="B6" s="11" t="s">
        <v>6</v>
      </c>
      <c r="C6" s="11"/>
      <c r="D6" s="11"/>
      <c r="E6" s="12"/>
      <c r="F6" s="11"/>
      <c r="G6" s="4" t="s">
        <v>7</v>
      </c>
      <c r="H6" s="4"/>
      <c r="I6" s="11"/>
      <c r="J6" s="11"/>
      <c r="K6" s="11"/>
      <c r="L6" s="11"/>
      <c r="M6" s="11"/>
      <c r="N6" s="11"/>
      <c r="O6" s="4"/>
      <c r="P6" s="11"/>
      <c r="Q6" s="11"/>
      <c r="R6" s="11"/>
      <c r="S6" s="11"/>
      <c r="T6" s="11"/>
      <c r="U6" s="11"/>
      <c r="V6" s="11"/>
      <c r="W6" s="11"/>
      <c r="X6" s="11"/>
      <c r="Y6" s="11"/>
      <c r="Z6" s="11"/>
      <c r="AA6" s="11"/>
    </row>
    <row r="8" customFormat="false" ht="21" hidden="false" customHeight="true" outlineLevel="0" collapsed="false">
      <c r="A8" s="13" t="s">
        <v>8</v>
      </c>
      <c r="B8" s="14" t="s">
        <v>9</v>
      </c>
      <c r="C8" s="14"/>
      <c r="D8" s="13" t="s">
        <v>249</v>
      </c>
      <c r="E8" s="13"/>
      <c r="F8" s="13"/>
      <c r="G8" s="13"/>
      <c r="H8" s="13"/>
      <c r="I8" s="13"/>
      <c r="J8" s="13"/>
      <c r="K8" s="13"/>
      <c r="L8" s="13"/>
      <c r="M8" s="13"/>
      <c r="N8" s="13"/>
      <c r="O8" s="13"/>
      <c r="P8" s="13"/>
      <c r="Q8" s="13"/>
      <c r="R8" s="13"/>
      <c r="S8" s="13"/>
      <c r="T8" s="13"/>
      <c r="U8" s="13"/>
      <c r="V8" s="13"/>
      <c r="W8" s="13"/>
      <c r="X8" s="13"/>
      <c r="Y8" s="13"/>
      <c r="Z8" s="13"/>
      <c r="AA8" s="37"/>
    </row>
    <row r="9" customFormat="false" ht="88.5" hidden="false" customHeight="true" outlineLevel="0" collapsed="false">
      <c r="A9" s="13"/>
      <c r="B9" s="14"/>
      <c r="C9" s="14"/>
      <c r="D9" s="17" t="s">
        <v>250</v>
      </c>
      <c r="E9" s="17" t="s">
        <v>251</v>
      </c>
      <c r="F9" s="17" t="s">
        <v>252</v>
      </c>
      <c r="G9" s="17" t="s">
        <v>253</v>
      </c>
      <c r="H9" s="17" t="s">
        <v>254</v>
      </c>
      <c r="I9" s="17" t="s">
        <v>255</v>
      </c>
      <c r="J9" s="17" t="s">
        <v>256</v>
      </c>
      <c r="K9" s="17" t="s">
        <v>257</v>
      </c>
      <c r="L9" s="17" t="s">
        <v>258</v>
      </c>
      <c r="M9" s="17" t="s">
        <v>259</v>
      </c>
      <c r="N9" s="17" t="s">
        <v>260</v>
      </c>
      <c r="O9" s="17" t="s">
        <v>261</v>
      </c>
      <c r="P9" s="17" t="s">
        <v>262</v>
      </c>
      <c r="Q9" s="17" t="s">
        <v>263</v>
      </c>
      <c r="R9" s="17" t="s">
        <v>264</v>
      </c>
      <c r="S9" s="17" t="s">
        <v>265</v>
      </c>
      <c r="T9" s="17" t="s">
        <v>266</v>
      </c>
      <c r="U9" s="17" t="s">
        <v>267</v>
      </c>
      <c r="V9" s="17" t="s">
        <v>268</v>
      </c>
      <c r="W9" s="17" t="s">
        <v>269</v>
      </c>
      <c r="X9" s="17" t="s">
        <v>270</v>
      </c>
      <c r="Y9" s="17" t="s">
        <v>271</v>
      </c>
      <c r="Z9" s="17" t="s">
        <v>272</v>
      </c>
    </row>
    <row r="10" customFormat="false" ht="15" hidden="false" customHeight="false" outlineLevel="0" collapsed="false">
      <c r="A10" s="18" t="n">
        <v>1</v>
      </c>
      <c r="B10" s="20" t="n">
        <v>2</v>
      </c>
      <c r="C10" s="20"/>
      <c r="D10" s="20" t="n">
        <v>3</v>
      </c>
      <c r="E10" s="20" t="n">
        <v>4</v>
      </c>
      <c r="F10" s="20" t="n">
        <v>5</v>
      </c>
      <c r="G10" s="20" t="n">
        <v>6</v>
      </c>
      <c r="H10" s="20" t="n">
        <v>7</v>
      </c>
      <c r="I10" s="20" t="n">
        <v>8</v>
      </c>
      <c r="J10" s="20" t="n">
        <v>9</v>
      </c>
      <c r="K10" s="20" t="n">
        <v>10</v>
      </c>
      <c r="L10" s="20" t="n">
        <v>11</v>
      </c>
      <c r="M10" s="20" t="n">
        <v>12</v>
      </c>
      <c r="N10" s="20" t="n">
        <v>13</v>
      </c>
      <c r="O10" s="20" t="n">
        <v>14</v>
      </c>
      <c r="P10" s="20" t="n">
        <v>15</v>
      </c>
      <c r="Q10" s="20" t="n">
        <v>16</v>
      </c>
      <c r="R10" s="20" t="n">
        <v>17</v>
      </c>
      <c r="S10" s="20" t="n">
        <v>18</v>
      </c>
      <c r="T10" s="20" t="n">
        <v>19</v>
      </c>
      <c r="U10" s="20" t="n">
        <v>20</v>
      </c>
      <c r="V10" s="20" t="n">
        <v>21</v>
      </c>
      <c r="W10" s="20" t="n">
        <v>22</v>
      </c>
      <c r="X10" s="20" t="n">
        <v>23</v>
      </c>
      <c r="Y10" s="20" t="n">
        <v>24</v>
      </c>
      <c r="Z10" s="20" t="n">
        <v>25</v>
      </c>
    </row>
    <row r="11" customFormat="false" ht="12.75" hidden="false" customHeight="true" outlineLevel="0" collapsed="false">
      <c r="A11" s="21" t="n">
        <v>1</v>
      </c>
      <c r="B11" s="22" t="s">
        <v>28</v>
      </c>
      <c r="C11" s="94" t="s">
        <v>29</v>
      </c>
      <c r="D11" s="21" t="n">
        <v>61</v>
      </c>
      <c r="E11" s="24" t="s">
        <v>30</v>
      </c>
      <c r="F11" s="24" t="n">
        <v>989</v>
      </c>
      <c r="G11" s="21" t="s">
        <v>31</v>
      </c>
      <c r="H11" s="24" t="s">
        <v>30</v>
      </c>
      <c r="I11" s="21" t="n">
        <v>1194</v>
      </c>
      <c r="J11" s="24" t="s">
        <v>30</v>
      </c>
      <c r="K11" s="24" t="s">
        <v>30</v>
      </c>
      <c r="L11" s="40" t="n">
        <v>0</v>
      </c>
      <c r="M11" s="24" t="n">
        <v>3754</v>
      </c>
      <c r="N11" s="21" t="s">
        <v>31</v>
      </c>
      <c r="O11" s="21" t="s">
        <v>31</v>
      </c>
      <c r="P11" s="35" t="s">
        <v>31</v>
      </c>
      <c r="Q11" s="95" t="s">
        <v>31</v>
      </c>
      <c r="R11" s="35" t="s">
        <v>30</v>
      </c>
      <c r="S11" s="35" t="s">
        <v>31</v>
      </c>
      <c r="T11" s="35" t="s">
        <v>31</v>
      </c>
      <c r="U11" s="35" t="s">
        <v>31</v>
      </c>
      <c r="V11" s="35" t="s">
        <v>30</v>
      </c>
      <c r="W11" s="35" t="s">
        <v>30</v>
      </c>
      <c r="X11" s="21" t="s">
        <v>31</v>
      </c>
      <c r="Y11" s="35" t="s">
        <v>31</v>
      </c>
      <c r="Z11" s="35" t="s">
        <v>31</v>
      </c>
    </row>
    <row r="12" customFormat="false" ht="15" hidden="false" customHeight="false" outlineLevel="0" collapsed="false">
      <c r="A12" s="21"/>
      <c r="B12" s="22"/>
      <c r="C12" s="94" t="s">
        <v>210</v>
      </c>
      <c r="D12" s="21" t="n">
        <v>38</v>
      </c>
      <c r="E12" s="24" t="s">
        <v>30</v>
      </c>
      <c r="F12" s="24" t="n">
        <v>0</v>
      </c>
      <c r="G12" s="21" t="s">
        <v>31</v>
      </c>
      <c r="H12" s="24" t="s">
        <v>30</v>
      </c>
      <c r="I12" s="21" t="n">
        <v>0</v>
      </c>
      <c r="J12" s="24" t="s">
        <v>30</v>
      </c>
      <c r="K12" s="24" t="s">
        <v>30</v>
      </c>
      <c r="L12" s="43" t="n">
        <v>0</v>
      </c>
      <c r="M12" s="24" t="n">
        <v>1286</v>
      </c>
      <c r="N12" s="21" t="s">
        <v>31</v>
      </c>
      <c r="O12" s="21" t="s">
        <v>31</v>
      </c>
      <c r="P12" s="35" t="s">
        <v>31</v>
      </c>
      <c r="Q12" s="95" t="s">
        <v>31</v>
      </c>
      <c r="R12" s="35" t="s">
        <v>30</v>
      </c>
      <c r="S12" s="35" t="s">
        <v>31</v>
      </c>
      <c r="T12" s="35" t="s">
        <v>31</v>
      </c>
      <c r="U12" s="35" t="s">
        <v>31</v>
      </c>
      <c r="V12" s="35" t="s">
        <v>30</v>
      </c>
      <c r="W12" s="35" t="s">
        <v>30</v>
      </c>
      <c r="X12" s="21" t="s">
        <v>31</v>
      </c>
      <c r="Y12" s="35" t="s">
        <v>31</v>
      </c>
      <c r="Z12" s="35" t="s">
        <v>31</v>
      </c>
    </row>
    <row r="13" customFormat="false" ht="15" hidden="false" customHeight="false" outlineLevel="0" collapsed="false">
      <c r="A13" s="21"/>
      <c r="B13" s="22"/>
      <c r="C13" s="94" t="s">
        <v>33</v>
      </c>
      <c r="D13" s="21" t="n">
        <v>21</v>
      </c>
      <c r="E13" s="24" t="s">
        <v>30</v>
      </c>
      <c r="F13" s="24" t="n">
        <v>0</v>
      </c>
      <c r="G13" s="21" t="s">
        <v>31</v>
      </c>
      <c r="H13" s="24" t="s">
        <v>30</v>
      </c>
      <c r="I13" s="21" t="n">
        <v>1224</v>
      </c>
      <c r="J13" s="24" t="s">
        <v>30</v>
      </c>
      <c r="K13" s="24" t="s">
        <v>30</v>
      </c>
      <c r="L13" s="43" t="n">
        <v>0</v>
      </c>
      <c r="M13" s="24" t="n">
        <v>1683</v>
      </c>
      <c r="N13" s="21" t="s">
        <v>31</v>
      </c>
      <c r="O13" s="21" t="s">
        <v>31</v>
      </c>
      <c r="P13" s="35" t="s">
        <v>31</v>
      </c>
      <c r="Q13" s="95" t="s">
        <v>31</v>
      </c>
      <c r="R13" s="35" t="s">
        <v>30</v>
      </c>
      <c r="S13" s="35" t="s">
        <v>31</v>
      </c>
      <c r="T13" s="35" t="s">
        <v>31</v>
      </c>
      <c r="U13" s="35" t="s">
        <v>31</v>
      </c>
      <c r="V13" s="35" t="s">
        <v>30</v>
      </c>
      <c r="W13" s="35" t="s">
        <v>30</v>
      </c>
      <c r="X13" s="21" t="s">
        <v>31</v>
      </c>
      <c r="Y13" s="35" t="s">
        <v>31</v>
      </c>
      <c r="Z13" s="35" t="s">
        <v>31</v>
      </c>
    </row>
    <row r="14" customFormat="false" ht="15" hidden="false" customHeight="false" outlineLevel="0" collapsed="false">
      <c r="A14" s="21" t="n">
        <v>2</v>
      </c>
      <c r="B14" s="21" t="s">
        <v>34</v>
      </c>
      <c r="C14" s="94" t="s">
        <v>35</v>
      </c>
      <c r="D14" s="21" t="n">
        <v>39</v>
      </c>
      <c r="E14" s="24" t="s">
        <v>30</v>
      </c>
      <c r="F14" s="24" t="n">
        <v>82</v>
      </c>
      <c r="G14" s="21" t="s">
        <v>31</v>
      </c>
      <c r="H14" s="24" t="s">
        <v>30</v>
      </c>
      <c r="I14" s="21" t="n">
        <v>2138</v>
      </c>
      <c r="J14" s="24" t="s">
        <v>30</v>
      </c>
      <c r="K14" s="24" t="s">
        <v>30</v>
      </c>
      <c r="L14" s="43" t="n">
        <v>97</v>
      </c>
      <c r="M14" s="24" t="n">
        <v>129</v>
      </c>
      <c r="N14" s="21" t="s">
        <v>31</v>
      </c>
      <c r="O14" s="21" t="s">
        <v>31</v>
      </c>
      <c r="P14" s="35" t="s">
        <v>31</v>
      </c>
      <c r="Q14" s="95" t="s">
        <v>31</v>
      </c>
      <c r="R14" s="35" t="s">
        <v>30</v>
      </c>
      <c r="S14" s="35" t="s">
        <v>31</v>
      </c>
      <c r="T14" s="35" t="s">
        <v>31</v>
      </c>
      <c r="U14" s="35" t="s">
        <v>31</v>
      </c>
      <c r="V14" s="35" t="s">
        <v>30</v>
      </c>
      <c r="W14" s="35" t="s">
        <v>30</v>
      </c>
      <c r="X14" s="21" t="s">
        <v>31</v>
      </c>
      <c r="Y14" s="35" t="s">
        <v>31</v>
      </c>
      <c r="Z14" s="35" t="s">
        <v>31</v>
      </c>
    </row>
    <row r="15" customFormat="false" ht="15" hidden="false" customHeight="false" outlineLevel="0" collapsed="false">
      <c r="A15" s="21"/>
      <c r="B15" s="21"/>
      <c r="C15" s="94" t="s">
        <v>33</v>
      </c>
      <c r="D15" s="21" t="n">
        <v>24</v>
      </c>
      <c r="E15" s="24" t="s">
        <v>30</v>
      </c>
      <c r="F15" s="24" t="n">
        <v>0</v>
      </c>
      <c r="G15" s="21" t="s">
        <v>31</v>
      </c>
      <c r="H15" s="24" t="s">
        <v>30</v>
      </c>
      <c r="I15" s="21" t="n">
        <v>2342</v>
      </c>
      <c r="J15" s="24" t="s">
        <v>30</v>
      </c>
      <c r="K15" s="24" t="s">
        <v>30</v>
      </c>
      <c r="L15" s="43" t="n">
        <v>0</v>
      </c>
      <c r="M15" s="24" t="n">
        <v>0</v>
      </c>
      <c r="N15" s="21" t="s">
        <v>31</v>
      </c>
      <c r="O15" s="21" t="s">
        <v>31</v>
      </c>
      <c r="P15" s="35" t="s">
        <v>31</v>
      </c>
      <c r="Q15" s="95" t="s">
        <v>31</v>
      </c>
      <c r="R15" s="35" t="s">
        <v>30</v>
      </c>
      <c r="S15" s="35" t="s">
        <v>31</v>
      </c>
      <c r="T15" s="35" t="s">
        <v>31</v>
      </c>
      <c r="U15" s="35" t="s">
        <v>31</v>
      </c>
      <c r="V15" s="35" t="s">
        <v>30</v>
      </c>
      <c r="W15" s="35" t="s">
        <v>30</v>
      </c>
      <c r="X15" s="21" t="s">
        <v>31</v>
      </c>
      <c r="Y15" s="35" t="s">
        <v>31</v>
      </c>
      <c r="Z15" s="35" t="s">
        <v>31</v>
      </c>
    </row>
    <row r="16" customFormat="false" ht="12.75" hidden="false" customHeight="true" outlineLevel="0" collapsed="false">
      <c r="A16" s="21" t="n">
        <v>3</v>
      </c>
      <c r="B16" s="22" t="s">
        <v>36</v>
      </c>
      <c r="C16" s="94" t="s">
        <v>37</v>
      </c>
      <c r="D16" s="21" t="n">
        <v>24</v>
      </c>
      <c r="E16" s="29" t="s">
        <v>30</v>
      </c>
      <c r="F16" s="29" t="n">
        <v>0</v>
      </c>
      <c r="G16" s="96" t="s">
        <v>31</v>
      </c>
      <c r="H16" s="29" t="s">
        <v>30</v>
      </c>
      <c r="I16" s="96" t="n">
        <v>0</v>
      </c>
      <c r="J16" s="29" t="s">
        <v>30</v>
      </c>
      <c r="K16" s="29" t="s">
        <v>30</v>
      </c>
      <c r="L16" s="97" t="n">
        <v>0</v>
      </c>
      <c r="M16" s="29" t="n">
        <v>0</v>
      </c>
      <c r="N16" s="96" t="s">
        <v>31</v>
      </c>
      <c r="O16" s="96" t="s">
        <v>31</v>
      </c>
      <c r="P16" s="73" t="s">
        <v>31</v>
      </c>
      <c r="Q16" s="98" t="s">
        <v>31</v>
      </c>
      <c r="R16" s="73" t="s">
        <v>30</v>
      </c>
      <c r="S16" s="73" t="s">
        <v>31</v>
      </c>
      <c r="T16" s="73" t="s">
        <v>31</v>
      </c>
      <c r="U16" s="73" t="s">
        <v>31</v>
      </c>
      <c r="V16" s="73" t="s">
        <v>30</v>
      </c>
      <c r="W16" s="73" t="s">
        <v>30</v>
      </c>
      <c r="X16" s="96" t="s">
        <v>31</v>
      </c>
      <c r="Y16" s="73" t="s">
        <v>31</v>
      </c>
      <c r="Z16" s="73" t="s">
        <v>31</v>
      </c>
    </row>
    <row r="17" customFormat="false" ht="15" hidden="false" customHeight="false" outlineLevel="0" collapsed="false">
      <c r="A17" s="21"/>
      <c r="B17" s="22"/>
      <c r="C17" s="94" t="s">
        <v>38</v>
      </c>
      <c r="D17" s="21" t="n">
        <v>110</v>
      </c>
      <c r="E17" s="29" t="s">
        <v>30</v>
      </c>
      <c r="F17" s="29" t="n">
        <v>560</v>
      </c>
      <c r="G17" s="96" t="s">
        <v>31</v>
      </c>
      <c r="H17" s="29" t="s">
        <v>30</v>
      </c>
      <c r="I17" s="96" t="n">
        <v>2971</v>
      </c>
      <c r="J17" s="29" t="s">
        <v>30</v>
      </c>
      <c r="K17" s="29" t="s">
        <v>30</v>
      </c>
      <c r="L17" s="52" t="n">
        <v>1204</v>
      </c>
      <c r="M17" s="29" t="n">
        <v>795</v>
      </c>
      <c r="N17" s="96" t="s">
        <v>31</v>
      </c>
      <c r="O17" s="96" t="s">
        <v>31</v>
      </c>
      <c r="P17" s="73" t="s">
        <v>31</v>
      </c>
      <c r="Q17" s="98" t="s">
        <v>31</v>
      </c>
      <c r="R17" s="73" t="s">
        <v>30</v>
      </c>
      <c r="S17" s="73" t="s">
        <v>31</v>
      </c>
      <c r="T17" s="73" t="s">
        <v>31</v>
      </c>
      <c r="U17" s="73" t="s">
        <v>31</v>
      </c>
      <c r="V17" s="73" t="s">
        <v>30</v>
      </c>
      <c r="W17" s="73" t="s">
        <v>30</v>
      </c>
      <c r="X17" s="96" t="s">
        <v>31</v>
      </c>
      <c r="Y17" s="73" t="s">
        <v>31</v>
      </c>
      <c r="Z17" s="73" t="s">
        <v>31</v>
      </c>
    </row>
    <row r="18" customFormat="false" ht="15" hidden="false" customHeight="false" outlineLevel="0" collapsed="false">
      <c r="A18" s="21"/>
      <c r="B18" s="22"/>
      <c r="C18" s="94" t="s">
        <v>39</v>
      </c>
      <c r="D18" s="21" t="n">
        <v>18</v>
      </c>
      <c r="E18" s="29" t="s">
        <v>30</v>
      </c>
      <c r="F18" s="29" t="n">
        <v>0</v>
      </c>
      <c r="G18" s="96" t="s">
        <v>31</v>
      </c>
      <c r="H18" s="29" t="s">
        <v>30</v>
      </c>
      <c r="I18" s="96" t="n">
        <v>0</v>
      </c>
      <c r="J18" s="29" t="s">
        <v>30</v>
      </c>
      <c r="K18" s="29" t="s">
        <v>30</v>
      </c>
      <c r="L18" s="52" t="n">
        <v>0</v>
      </c>
      <c r="M18" s="29" t="n">
        <v>0</v>
      </c>
      <c r="N18" s="96" t="s">
        <v>31</v>
      </c>
      <c r="O18" s="96" t="s">
        <v>31</v>
      </c>
      <c r="P18" s="73" t="s">
        <v>31</v>
      </c>
      <c r="Q18" s="98" t="s">
        <v>31</v>
      </c>
      <c r="R18" s="73" t="s">
        <v>30</v>
      </c>
      <c r="S18" s="73" t="s">
        <v>31</v>
      </c>
      <c r="T18" s="73" t="s">
        <v>31</v>
      </c>
      <c r="U18" s="73" t="s">
        <v>31</v>
      </c>
      <c r="V18" s="73" t="s">
        <v>30</v>
      </c>
      <c r="W18" s="73" t="s">
        <v>30</v>
      </c>
      <c r="X18" s="96" t="s">
        <v>31</v>
      </c>
      <c r="Y18" s="73" t="s">
        <v>31</v>
      </c>
      <c r="Z18" s="73" t="s">
        <v>31</v>
      </c>
    </row>
    <row r="19" customFormat="false" ht="15" hidden="false" customHeight="false" outlineLevel="0" collapsed="false">
      <c r="A19" s="21"/>
      <c r="B19" s="22"/>
      <c r="C19" s="94" t="s">
        <v>33</v>
      </c>
      <c r="D19" s="21" t="n">
        <v>16</v>
      </c>
      <c r="E19" s="29" t="s">
        <v>30</v>
      </c>
      <c r="F19" s="29" t="n">
        <v>0</v>
      </c>
      <c r="G19" s="96" t="s">
        <v>31</v>
      </c>
      <c r="H19" s="29" t="s">
        <v>30</v>
      </c>
      <c r="I19" s="96" t="n">
        <v>0</v>
      </c>
      <c r="J19" s="29" t="s">
        <v>30</v>
      </c>
      <c r="K19" s="29" t="s">
        <v>30</v>
      </c>
      <c r="L19" s="52" t="n">
        <v>0</v>
      </c>
      <c r="M19" s="29" t="n">
        <v>0</v>
      </c>
      <c r="N19" s="96" t="s">
        <v>31</v>
      </c>
      <c r="O19" s="96" t="s">
        <v>31</v>
      </c>
      <c r="P19" s="73" t="s">
        <v>31</v>
      </c>
      <c r="Q19" s="98" t="s">
        <v>31</v>
      </c>
      <c r="R19" s="73" t="s">
        <v>30</v>
      </c>
      <c r="S19" s="73" t="s">
        <v>31</v>
      </c>
      <c r="T19" s="73" t="s">
        <v>31</v>
      </c>
      <c r="U19" s="73" t="s">
        <v>31</v>
      </c>
      <c r="V19" s="73" t="s">
        <v>30</v>
      </c>
      <c r="W19" s="73" t="s">
        <v>30</v>
      </c>
      <c r="X19" s="96" t="s">
        <v>31</v>
      </c>
      <c r="Y19" s="73" t="s">
        <v>31</v>
      </c>
      <c r="Z19" s="73" t="s">
        <v>31</v>
      </c>
    </row>
    <row r="20" customFormat="false" ht="15" hidden="false" customHeight="false" outlineLevel="0" collapsed="false">
      <c r="A20" s="21" t="n">
        <v>4</v>
      </c>
      <c r="B20" s="21" t="s">
        <v>40</v>
      </c>
      <c r="C20" s="72" t="s">
        <v>41</v>
      </c>
      <c r="D20" s="21" t="n">
        <v>43</v>
      </c>
      <c r="E20" s="29" t="s">
        <v>30</v>
      </c>
      <c r="F20" s="29" t="n">
        <v>0</v>
      </c>
      <c r="G20" s="96" t="s">
        <v>31</v>
      </c>
      <c r="H20" s="29" t="s">
        <v>30</v>
      </c>
      <c r="I20" s="96" t="n">
        <v>6440</v>
      </c>
      <c r="J20" s="29" t="s">
        <v>30</v>
      </c>
      <c r="K20" s="29" t="s">
        <v>30</v>
      </c>
      <c r="L20" s="52" t="n">
        <v>0</v>
      </c>
      <c r="M20" s="29" t="n">
        <v>106</v>
      </c>
      <c r="N20" s="96" t="s">
        <v>31</v>
      </c>
      <c r="O20" s="96" t="s">
        <v>31</v>
      </c>
      <c r="P20" s="73" t="s">
        <v>31</v>
      </c>
      <c r="Q20" s="98" t="s">
        <v>31</v>
      </c>
      <c r="R20" s="73" t="s">
        <v>30</v>
      </c>
      <c r="S20" s="73" t="s">
        <v>31</v>
      </c>
      <c r="T20" s="73" t="s">
        <v>31</v>
      </c>
      <c r="U20" s="73" t="s">
        <v>31</v>
      </c>
      <c r="V20" s="73" t="s">
        <v>30</v>
      </c>
      <c r="W20" s="73" t="s">
        <v>30</v>
      </c>
      <c r="X20" s="96" t="s">
        <v>31</v>
      </c>
      <c r="Y20" s="73" t="s">
        <v>31</v>
      </c>
      <c r="Z20" s="73" t="s">
        <v>31</v>
      </c>
    </row>
    <row r="21" customFormat="false" ht="15" hidden="false" customHeight="false" outlineLevel="0" collapsed="false">
      <c r="A21" s="21"/>
      <c r="B21" s="21"/>
      <c r="C21" s="72" t="s">
        <v>42</v>
      </c>
      <c r="D21" s="21" t="n">
        <v>0</v>
      </c>
      <c r="E21" s="29" t="s">
        <v>30</v>
      </c>
      <c r="F21" s="29" t="n">
        <v>0</v>
      </c>
      <c r="G21" s="96" t="s">
        <v>31</v>
      </c>
      <c r="H21" s="29" t="s">
        <v>30</v>
      </c>
      <c r="I21" s="96" t="n">
        <v>0</v>
      </c>
      <c r="J21" s="29" t="s">
        <v>30</v>
      </c>
      <c r="K21" s="29" t="s">
        <v>30</v>
      </c>
      <c r="L21" s="52" t="n">
        <v>0</v>
      </c>
      <c r="M21" s="29" t="n">
        <v>0</v>
      </c>
      <c r="N21" s="96" t="s">
        <v>31</v>
      </c>
      <c r="O21" s="96" t="s">
        <v>31</v>
      </c>
      <c r="P21" s="73" t="s">
        <v>31</v>
      </c>
      <c r="Q21" s="98" t="s">
        <v>31</v>
      </c>
      <c r="R21" s="73" t="s">
        <v>30</v>
      </c>
      <c r="S21" s="73" t="s">
        <v>31</v>
      </c>
      <c r="T21" s="73" t="s">
        <v>31</v>
      </c>
      <c r="U21" s="73" t="s">
        <v>31</v>
      </c>
      <c r="V21" s="73" t="s">
        <v>30</v>
      </c>
      <c r="W21" s="73" t="s">
        <v>30</v>
      </c>
      <c r="X21" s="96" t="s">
        <v>31</v>
      </c>
      <c r="Y21" s="73" t="s">
        <v>31</v>
      </c>
      <c r="Z21" s="73" t="s">
        <v>31</v>
      </c>
    </row>
    <row r="22" customFormat="false" ht="12.75" hidden="false" customHeight="true" outlineLevel="0" collapsed="false">
      <c r="A22" s="21" t="n">
        <v>5</v>
      </c>
      <c r="B22" s="22" t="s">
        <v>43</v>
      </c>
      <c r="C22" s="72" t="s">
        <v>44</v>
      </c>
      <c r="D22" s="21" t="n">
        <v>7</v>
      </c>
      <c r="E22" s="29" t="s">
        <v>30</v>
      </c>
      <c r="F22" s="29" t="n">
        <v>0</v>
      </c>
      <c r="G22" s="96" t="s">
        <v>31</v>
      </c>
      <c r="H22" s="29" t="s">
        <v>30</v>
      </c>
      <c r="I22" s="21" t="n">
        <v>1166</v>
      </c>
      <c r="J22" s="29" t="s">
        <v>30</v>
      </c>
      <c r="K22" s="29" t="s">
        <v>30</v>
      </c>
      <c r="L22" s="52" t="n">
        <v>0</v>
      </c>
      <c r="M22" s="29" t="n">
        <v>0</v>
      </c>
      <c r="N22" s="96" t="s">
        <v>31</v>
      </c>
      <c r="O22" s="96" t="s">
        <v>31</v>
      </c>
      <c r="P22" s="73" t="s">
        <v>31</v>
      </c>
      <c r="Q22" s="98" t="s">
        <v>31</v>
      </c>
      <c r="R22" s="73" t="s">
        <v>30</v>
      </c>
      <c r="S22" s="73" t="s">
        <v>31</v>
      </c>
      <c r="T22" s="73" t="s">
        <v>31</v>
      </c>
      <c r="U22" s="73" t="s">
        <v>31</v>
      </c>
      <c r="V22" s="73" t="s">
        <v>30</v>
      </c>
      <c r="W22" s="73" t="s">
        <v>30</v>
      </c>
      <c r="X22" s="96" t="s">
        <v>31</v>
      </c>
      <c r="Y22" s="73" t="s">
        <v>31</v>
      </c>
      <c r="Z22" s="73" t="s">
        <v>31</v>
      </c>
    </row>
    <row r="23" customFormat="false" ht="26.25" hidden="false" customHeight="false" outlineLevel="0" collapsed="false">
      <c r="A23" s="21"/>
      <c r="B23" s="22"/>
      <c r="C23" s="72" t="s">
        <v>45</v>
      </c>
      <c r="D23" s="21" t="n">
        <v>8</v>
      </c>
      <c r="E23" s="96" t="s">
        <v>30</v>
      </c>
      <c r="F23" s="96" t="n">
        <v>0</v>
      </c>
      <c r="G23" s="96" t="s">
        <v>31</v>
      </c>
      <c r="H23" s="96" t="s">
        <v>30</v>
      </c>
      <c r="I23" s="21" t="n">
        <v>6916</v>
      </c>
      <c r="J23" s="96" t="s">
        <v>30</v>
      </c>
      <c r="K23" s="96" t="s">
        <v>30</v>
      </c>
      <c r="L23" s="35" t="n">
        <v>0</v>
      </c>
      <c r="M23" s="96" t="n">
        <v>910</v>
      </c>
      <c r="N23" s="96" t="s">
        <v>31</v>
      </c>
      <c r="O23" s="96" t="s">
        <v>31</v>
      </c>
      <c r="P23" s="73" t="s">
        <v>31</v>
      </c>
      <c r="Q23" s="98" t="s">
        <v>31</v>
      </c>
      <c r="R23" s="73" t="s">
        <v>30</v>
      </c>
      <c r="S23" s="73" t="s">
        <v>31</v>
      </c>
      <c r="T23" s="73" t="s">
        <v>31</v>
      </c>
      <c r="U23" s="73" t="s">
        <v>31</v>
      </c>
      <c r="V23" s="73" t="s">
        <v>30</v>
      </c>
      <c r="W23" s="73" t="s">
        <v>30</v>
      </c>
      <c r="X23" s="96" t="s">
        <v>31</v>
      </c>
      <c r="Y23" s="73" t="s">
        <v>31</v>
      </c>
      <c r="Z23" s="73" t="s">
        <v>31</v>
      </c>
    </row>
    <row r="24" customFormat="false" ht="15" hidden="false" customHeight="false" outlineLevel="0" collapsed="false">
      <c r="A24" s="21"/>
      <c r="B24" s="22"/>
      <c r="C24" s="72" t="s">
        <v>46</v>
      </c>
      <c r="D24" s="21" t="n">
        <v>4</v>
      </c>
      <c r="E24" s="29" t="s">
        <v>30</v>
      </c>
      <c r="F24" s="29" t="n">
        <v>0</v>
      </c>
      <c r="G24" s="96" t="s">
        <v>31</v>
      </c>
      <c r="H24" s="29" t="s">
        <v>30</v>
      </c>
      <c r="I24" s="21" t="n">
        <v>0</v>
      </c>
      <c r="J24" s="29" t="s">
        <v>30</v>
      </c>
      <c r="K24" s="29" t="s">
        <v>30</v>
      </c>
      <c r="L24" s="52" t="n">
        <v>0</v>
      </c>
      <c r="M24" s="24" t="n">
        <v>0</v>
      </c>
      <c r="N24" s="96" t="s">
        <v>31</v>
      </c>
      <c r="O24" s="96" t="s">
        <v>31</v>
      </c>
      <c r="P24" s="73" t="s">
        <v>31</v>
      </c>
      <c r="Q24" s="98" t="s">
        <v>31</v>
      </c>
      <c r="R24" s="73" t="s">
        <v>30</v>
      </c>
      <c r="S24" s="73" t="s">
        <v>31</v>
      </c>
      <c r="T24" s="73" t="s">
        <v>31</v>
      </c>
      <c r="U24" s="73" t="s">
        <v>31</v>
      </c>
      <c r="V24" s="73" t="s">
        <v>30</v>
      </c>
      <c r="W24" s="73" t="s">
        <v>30</v>
      </c>
      <c r="X24" s="96" t="s">
        <v>31</v>
      </c>
      <c r="Y24" s="73" t="s">
        <v>31</v>
      </c>
      <c r="Z24" s="73" t="s">
        <v>31</v>
      </c>
    </row>
    <row r="25" customFormat="false" ht="15" hidden="false" customHeight="false" outlineLevel="0" collapsed="false">
      <c r="A25" s="21"/>
      <c r="B25" s="22"/>
      <c r="C25" s="72" t="s">
        <v>47</v>
      </c>
      <c r="D25" s="96" t="n">
        <v>0</v>
      </c>
      <c r="E25" s="29" t="s">
        <v>30</v>
      </c>
      <c r="F25" s="29" t="n">
        <v>0</v>
      </c>
      <c r="G25" s="96" t="s">
        <v>31</v>
      </c>
      <c r="H25" s="29" t="s">
        <v>30</v>
      </c>
      <c r="I25" s="96" t="n">
        <v>0</v>
      </c>
      <c r="J25" s="29" t="s">
        <v>30</v>
      </c>
      <c r="K25" s="29" t="s">
        <v>30</v>
      </c>
      <c r="L25" s="52" t="n">
        <v>0</v>
      </c>
      <c r="M25" s="29" t="n">
        <v>0</v>
      </c>
      <c r="N25" s="96" t="s">
        <v>31</v>
      </c>
      <c r="O25" s="96" t="s">
        <v>31</v>
      </c>
      <c r="P25" s="73" t="s">
        <v>31</v>
      </c>
      <c r="Q25" s="98" t="s">
        <v>31</v>
      </c>
      <c r="R25" s="73" t="s">
        <v>30</v>
      </c>
      <c r="S25" s="73" t="s">
        <v>31</v>
      </c>
      <c r="T25" s="73" t="s">
        <v>31</v>
      </c>
      <c r="U25" s="73" t="s">
        <v>31</v>
      </c>
      <c r="V25" s="73" t="s">
        <v>30</v>
      </c>
      <c r="W25" s="73" t="s">
        <v>30</v>
      </c>
      <c r="X25" s="96" t="s">
        <v>31</v>
      </c>
      <c r="Y25" s="73" t="s">
        <v>31</v>
      </c>
      <c r="Z25" s="73" t="s">
        <v>31</v>
      </c>
    </row>
    <row r="26" customFormat="false" ht="15" hidden="false" customHeight="false" outlineLevel="0" collapsed="false">
      <c r="A26" s="21"/>
      <c r="B26" s="22"/>
      <c r="C26" s="72" t="s">
        <v>39</v>
      </c>
      <c r="D26" s="96" t="n">
        <v>0</v>
      </c>
      <c r="E26" s="29" t="s">
        <v>30</v>
      </c>
      <c r="F26" s="29" t="n">
        <v>0</v>
      </c>
      <c r="G26" s="96" t="s">
        <v>31</v>
      </c>
      <c r="H26" s="29" t="s">
        <v>30</v>
      </c>
      <c r="I26" s="96" t="n">
        <v>0</v>
      </c>
      <c r="J26" s="29" t="s">
        <v>30</v>
      </c>
      <c r="K26" s="29" t="s">
        <v>30</v>
      </c>
      <c r="L26" s="52" t="n">
        <v>0</v>
      </c>
      <c r="M26" s="29" t="n">
        <v>0</v>
      </c>
      <c r="N26" s="96" t="s">
        <v>31</v>
      </c>
      <c r="O26" s="96" t="s">
        <v>31</v>
      </c>
      <c r="P26" s="73" t="s">
        <v>31</v>
      </c>
      <c r="Q26" s="98" t="s">
        <v>31</v>
      </c>
      <c r="R26" s="73" t="s">
        <v>30</v>
      </c>
      <c r="S26" s="73" t="s">
        <v>31</v>
      </c>
      <c r="T26" s="73" t="s">
        <v>31</v>
      </c>
      <c r="U26" s="73" t="s">
        <v>31</v>
      </c>
      <c r="V26" s="73" t="s">
        <v>30</v>
      </c>
      <c r="W26" s="73" t="s">
        <v>30</v>
      </c>
      <c r="X26" s="96" t="s">
        <v>31</v>
      </c>
      <c r="Y26" s="73" t="s">
        <v>31</v>
      </c>
      <c r="Z26" s="73" t="s">
        <v>31</v>
      </c>
    </row>
    <row r="27" customFormat="false" ht="15" hidden="false" customHeight="false" outlineLevel="0" collapsed="false">
      <c r="A27" s="21"/>
      <c r="B27" s="22"/>
      <c r="C27" s="72" t="s">
        <v>33</v>
      </c>
      <c r="D27" s="96" t="n">
        <v>50</v>
      </c>
      <c r="E27" s="29" t="s">
        <v>30</v>
      </c>
      <c r="F27" s="29" t="n">
        <v>0</v>
      </c>
      <c r="G27" s="96" t="s">
        <v>31</v>
      </c>
      <c r="H27" s="29" t="s">
        <v>30</v>
      </c>
      <c r="I27" s="96" t="n">
        <v>929</v>
      </c>
      <c r="J27" s="29" t="s">
        <v>30</v>
      </c>
      <c r="K27" s="29" t="s">
        <v>30</v>
      </c>
      <c r="L27" s="52" t="n">
        <v>0</v>
      </c>
      <c r="M27" s="29" t="n">
        <v>183</v>
      </c>
      <c r="N27" s="96" t="s">
        <v>31</v>
      </c>
      <c r="O27" s="96" t="s">
        <v>31</v>
      </c>
      <c r="P27" s="73" t="s">
        <v>31</v>
      </c>
      <c r="Q27" s="98" t="s">
        <v>31</v>
      </c>
      <c r="R27" s="73" t="s">
        <v>30</v>
      </c>
      <c r="S27" s="73" t="s">
        <v>31</v>
      </c>
      <c r="T27" s="73" t="s">
        <v>31</v>
      </c>
      <c r="U27" s="73" t="s">
        <v>31</v>
      </c>
      <c r="V27" s="73" t="s">
        <v>30</v>
      </c>
      <c r="W27" s="73" t="s">
        <v>30</v>
      </c>
      <c r="X27" s="96" t="s">
        <v>31</v>
      </c>
      <c r="Y27" s="73" t="s">
        <v>31</v>
      </c>
      <c r="Z27" s="73" t="s">
        <v>31</v>
      </c>
    </row>
    <row r="28" customFormat="false" ht="12.75" hidden="false" customHeight="true" outlineLevel="0" collapsed="false">
      <c r="A28" s="21" t="n">
        <v>6</v>
      </c>
      <c r="B28" s="22" t="s">
        <v>48</v>
      </c>
      <c r="C28" s="72" t="s">
        <v>49</v>
      </c>
      <c r="D28" s="96" t="n">
        <v>16</v>
      </c>
      <c r="E28" s="29" t="s">
        <v>30</v>
      </c>
      <c r="F28" s="29" t="n">
        <v>0</v>
      </c>
      <c r="G28" s="96" t="s">
        <v>31</v>
      </c>
      <c r="H28" s="29" t="s">
        <v>30</v>
      </c>
      <c r="I28" s="96" t="n">
        <v>0</v>
      </c>
      <c r="J28" s="29" t="s">
        <v>30</v>
      </c>
      <c r="K28" s="29" t="s">
        <v>30</v>
      </c>
      <c r="L28" s="52" t="n">
        <v>0</v>
      </c>
      <c r="M28" s="29" t="n">
        <v>590</v>
      </c>
      <c r="N28" s="96" t="s">
        <v>31</v>
      </c>
      <c r="O28" s="96" t="s">
        <v>31</v>
      </c>
      <c r="P28" s="73" t="s">
        <v>31</v>
      </c>
      <c r="Q28" s="98" t="s">
        <v>31</v>
      </c>
      <c r="R28" s="73" t="s">
        <v>30</v>
      </c>
      <c r="S28" s="73" t="s">
        <v>31</v>
      </c>
      <c r="T28" s="73" t="s">
        <v>31</v>
      </c>
      <c r="U28" s="73" t="s">
        <v>31</v>
      </c>
      <c r="V28" s="73" t="s">
        <v>30</v>
      </c>
      <c r="W28" s="73" t="s">
        <v>30</v>
      </c>
      <c r="X28" s="96" t="s">
        <v>31</v>
      </c>
      <c r="Y28" s="73" t="s">
        <v>31</v>
      </c>
      <c r="Z28" s="73" t="s">
        <v>31</v>
      </c>
    </row>
    <row r="29" customFormat="false" ht="12.75" hidden="false" customHeight="true" outlineLevel="0" collapsed="false">
      <c r="A29" s="21"/>
      <c r="B29" s="22"/>
      <c r="C29" s="72" t="s">
        <v>50</v>
      </c>
      <c r="D29" s="96" t="n">
        <v>54</v>
      </c>
      <c r="E29" s="29" t="s">
        <v>30</v>
      </c>
      <c r="F29" s="29" t="n">
        <v>0</v>
      </c>
      <c r="G29" s="96" t="s">
        <v>31</v>
      </c>
      <c r="H29" s="29" t="s">
        <v>30</v>
      </c>
      <c r="I29" s="96" t="n">
        <v>375</v>
      </c>
      <c r="J29" s="29" t="s">
        <v>30</v>
      </c>
      <c r="K29" s="29" t="s">
        <v>30</v>
      </c>
      <c r="L29" s="52" t="n">
        <v>0</v>
      </c>
      <c r="M29" s="29" t="n">
        <v>301</v>
      </c>
      <c r="N29" s="96" t="s">
        <v>31</v>
      </c>
      <c r="O29" s="96" t="s">
        <v>31</v>
      </c>
      <c r="P29" s="73" t="s">
        <v>31</v>
      </c>
      <c r="Q29" s="98" t="s">
        <v>31</v>
      </c>
      <c r="R29" s="73" t="s">
        <v>30</v>
      </c>
      <c r="S29" s="73" t="s">
        <v>31</v>
      </c>
      <c r="T29" s="73" t="s">
        <v>31</v>
      </c>
      <c r="U29" s="73" t="s">
        <v>31</v>
      </c>
      <c r="V29" s="73" t="s">
        <v>30</v>
      </c>
      <c r="W29" s="73" t="s">
        <v>30</v>
      </c>
      <c r="X29" s="96" t="s">
        <v>31</v>
      </c>
      <c r="Y29" s="73" t="s">
        <v>31</v>
      </c>
      <c r="Z29" s="73" t="s">
        <v>31</v>
      </c>
    </row>
    <row r="30" customFormat="false" ht="15" hidden="false" customHeight="false" outlineLevel="0" collapsed="false">
      <c r="A30" s="21"/>
      <c r="B30" s="22"/>
      <c r="C30" s="72" t="s">
        <v>33</v>
      </c>
      <c r="D30" s="96" t="n">
        <v>58</v>
      </c>
      <c r="E30" s="29" t="s">
        <v>30</v>
      </c>
      <c r="F30" s="29" t="n">
        <v>0</v>
      </c>
      <c r="G30" s="96" t="s">
        <v>31</v>
      </c>
      <c r="H30" s="29" t="s">
        <v>30</v>
      </c>
      <c r="I30" s="96" t="n">
        <v>1010</v>
      </c>
      <c r="J30" s="29" t="s">
        <v>30</v>
      </c>
      <c r="K30" s="29" t="s">
        <v>30</v>
      </c>
      <c r="L30" s="52" t="n">
        <v>0</v>
      </c>
      <c r="M30" s="29" t="n">
        <v>435</v>
      </c>
      <c r="N30" s="96" t="s">
        <v>31</v>
      </c>
      <c r="O30" s="96" t="s">
        <v>31</v>
      </c>
      <c r="P30" s="73" t="s">
        <v>31</v>
      </c>
      <c r="Q30" s="98" t="s">
        <v>31</v>
      </c>
      <c r="R30" s="73" t="s">
        <v>30</v>
      </c>
      <c r="S30" s="73" t="s">
        <v>31</v>
      </c>
      <c r="T30" s="73" t="s">
        <v>31</v>
      </c>
      <c r="U30" s="73" t="s">
        <v>31</v>
      </c>
      <c r="V30" s="73" t="s">
        <v>30</v>
      </c>
      <c r="W30" s="73" t="s">
        <v>30</v>
      </c>
      <c r="X30" s="96" t="s">
        <v>31</v>
      </c>
      <c r="Y30" s="73" t="s">
        <v>31</v>
      </c>
      <c r="Z30" s="73" t="s">
        <v>31</v>
      </c>
    </row>
    <row r="31" customFormat="false" ht="15" hidden="false" customHeight="false" outlineLevel="0" collapsed="false">
      <c r="A31" s="21" t="n">
        <v>7</v>
      </c>
      <c r="B31" s="21" t="s">
        <v>51</v>
      </c>
      <c r="C31" s="72" t="s">
        <v>52</v>
      </c>
      <c r="D31" s="96" t="n">
        <v>11</v>
      </c>
      <c r="E31" s="29" t="s">
        <v>30</v>
      </c>
      <c r="F31" s="29" t="n">
        <v>49</v>
      </c>
      <c r="G31" s="96" t="s">
        <v>31</v>
      </c>
      <c r="H31" s="29" t="s">
        <v>30</v>
      </c>
      <c r="I31" s="96" t="n">
        <v>1920</v>
      </c>
      <c r="J31" s="29" t="s">
        <v>30</v>
      </c>
      <c r="K31" s="29" t="s">
        <v>30</v>
      </c>
      <c r="L31" s="52" t="n">
        <v>222</v>
      </c>
      <c r="M31" s="29" t="n">
        <v>963</v>
      </c>
      <c r="N31" s="96" t="s">
        <v>31</v>
      </c>
      <c r="O31" s="96" t="s">
        <v>31</v>
      </c>
      <c r="P31" s="73" t="s">
        <v>31</v>
      </c>
      <c r="Q31" s="98" t="s">
        <v>31</v>
      </c>
      <c r="R31" s="73" t="s">
        <v>30</v>
      </c>
      <c r="S31" s="73" t="s">
        <v>31</v>
      </c>
      <c r="T31" s="73" t="s">
        <v>31</v>
      </c>
      <c r="U31" s="73" t="s">
        <v>31</v>
      </c>
      <c r="V31" s="73" t="s">
        <v>30</v>
      </c>
      <c r="W31" s="73" t="s">
        <v>30</v>
      </c>
      <c r="X31" s="96" t="s">
        <v>31</v>
      </c>
      <c r="Y31" s="73" t="s">
        <v>31</v>
      </c>
      <c r="Z31" s="73" t="s">
        <v>31</v>
      </c>
    </row>
    <row r="32" customFormat="false" ht="15" hidden="false" customHeight="false" outlineLevel="0" collapsed="false">
      <c r="A32" s="21"/>
      <c r="B32" s="21"/>
      <c r="C32" s="72" t="s">
        <v>53</v>
      </c>
      <c r="D32" s="96" t="n">
        <v>20</v>
      </c>
      <c r="E32" s="29" t="s">
        <v>30</v>
      </c>
      <c r="F32" s="29" t="n">
        <v>82</v>
      </c>
      <c r="G32" s="96" t="s">
        <v>31</v>
      </c>
      <c r="H32" s="29" t="s">
        <v>30</v>
      </c>
      <c r="I32" s="96" t="n">
        <v>4752</v>
      </c>
      <c r="J32" s="29" t="s">
        <v>30</v>
      </c>
      <c r="K32" s="29" t="s">
        <v>30</v>
      </c>
      <c r="L32" s="52" t="n">
        <v>0</v>
      </c>
      <c r="M32" s="29" t="n">
        <v>760</v>
      </c>
      <c r="N32" s="96" t="s">
        <v>31</v>
      </c>
      <c r="O32" s="96" t="s">
        <v>31</v>
      </c>
      <c r="P32" s="73" t="s">
        <v>31</v>
      </c>
      <c r="Q32" s="98" t="s">
        <v>31</v>
      </c>
      <c r="R32" s="73" t="s">
        <v>30</v>
      </c>
      <c r="S32" s="73" t="s">
        <v>31</v>
      </c>
      <c r="T32" s="73" t="s">
        <v>31</v>
      </c>
      <c r="U32" s="73" t="s">
        <v>31</v>
      </c>
      <c r="V32" s="73" t="s">
        <v>30</v>
      </c>
      <c r="W32" s="73" t="s">
        <v>30</v>
      </c>
      <c r="X32" s="96" t="s">
        <v>31</v>
      </c>
      <c r="Y32" s="73" t="s">
        <v>31</v>
      </c>
      <c r="Z32" s="73" t="s">
        <v>31</v>
      </c>
    </row>
    <row r="33" customFormat="false" ht="15" hidden="false" customHeight="false" outlineLevel="0" collapsed="false">
      <c r="A33" s="21"/>
      <c r="B33" s="21"/>
      <c r="C33" s="72" t="s">
        <v>54</v>
      </c>
      <c r="D33" s="96" t="n">
        <v>62</v>
      </c>
      <c r="E33" s="29" t="s">
        <v>30</v>
      </c>
      <c r="F33" s="29" t="n">
        <v>221</v>
      </c>
      <c r="G33" s="96" t="s">
        <v>31</v>
      </c>
      <c r="H33" s="29" t="s">
        <v>30</v>
      </c>
      <c r="I33" s="96" t="n">
        <v>2980</v>
      </c>
      <c r="J33" s="29" t="s">
        <v>30</v>
      </c>
      <c r="K33" s="29" t="s">
        <v>30</v>
      </c>
      <c r="L33" s="52" t="n">
        <v>516</v>
      </c>
      <c r="M33" s="29" t="n">
        <v>687</v>
      </c>
      <c r="N33" s="96" t="s">
        <v>31</v>
      </c>
      <c r="O33" s="96" t="s">
        <v>31</v>
      </c>
      <c r="P33" s="73" t="s">
        <v>31</v>
      </c>
      <c r="Q33" s="98" t="s">
        <v>31</v>
      </c>
      <c r="R33" s="73" t="s">
        <v>30</v>
      </c>
      <c r="S33" s="73" t="s">
        <v>31</v>
      </c>
      <c r="T33" s="73" t="s">
        <v>31</v>
      </c>
      <c r="U33" s="73" t="s">
        <v>31</v>
      </c>
      <c r="V33" s="73" t="s">
        <v>30</v>
      </c>
      <c r="W33" s="73" t="s">
        <v>30</v>
      </c>
      <c r="X33" s="96" t="s">
        <v>31</v>
      </c>
      <c r="Y33" s="73" t="s">
        <v>31</v>
      </c>
      <c r="Z33" s="73" t="s">
        <v>31</v>
      </c>
    </row>
    <row r="34" customFormat="false" ht="15" hidden="false" customHeight="false" outlineLevel="0" collapsed="false">
      <c r="A34" s="21"/>
      <c r="B34" s="21"/>
      <c r="C34" s="72" t="s">
        <v>55</v>
      </c>
      <c r="D34" s="96" t="n">
        <v>19</v>
      </c>
      <c r="E34" s="29" t="s">
        <v>30</v>
      </c>
      <c r="F34" s="29" t="n">
        <v>0</v>
      </c>
      <c r="G34" s="96" t="s">
        <v>31</v>
      </c>
      <c r="H34" s="29" t="s">
        <v>30</v>
      </c>
      <c r="I34" s="96" t="n">
        <v>267</v>
      </c>
      <c r="J34" s="29" t="s">
        <v>30</v>
      </c>
      <c r="K34" s="29" t="s">
        <v>30</v>
      </c>
      <c r="L34" s="52" t="n">
        <v>40</v>
      </c>
      <c r="M34" s="29" t="n">
        <v>239</v>
      </c>
      <c r="N34" s="96" t="s">
        <v>31</v>
      </c>
      <c r="O34" s="96" t="s">
        <v>31</v>
      </c>
      <c r="P34" s="73" t="s">
        <v>31</v>
      </c>
      <c r="Q34" s="98" t="s">
        <v>31</v>
      </c>
      <c r="R34" s="73" t="s">
        <v>30</v>
      </c>
      <c r="S34" s="73" t="s">
        <v>31</v>
      </c>
      <c r="T34" s="73" t="s">
        <v>31</v>
      </c>
      <c r="U34" s="73" t="s">
        <v>31</v>
      </c>
      <c r="V34" s="73" t="s">
        <v>30</v>
      </c>
      <c r="W34" s="73" t="s">
        <v>30</v>
      </c>
      <c r="X34" s="96" t="s">
        <v>31</v>
      </c>
      <c r="Y34" s="73" t="s">
        <v>31</v>
      </c>
      <c r="Z34" s="73" t="s">
        <v>31</v>
      </c>
    </row>
    <row r="35" customFormat="false" ht="15" hidden="false" customHeight="false" outlineLevel="0" collapsed="false">
      <c r="A35" s="21"/>
      <c r="B35" s="21"/>
      <c r="C35" s="72" t="s">
        <v>33</v>
      </c>
      <c r="D35" s="96" t="n">
        <v>14</v>
      </c>
      <c r="E35" s="29" t="s">
        <v>30</v>
      </c>
      <c r="F35" s="29" t="n">
        <v>0</v>
      </c>
      <c r="G35" s="96" t="s">
        <v>31</v>
      </c>
      <c r="H35" s="29" t="s">
        <v>30</v>
      </c>
      <c r="I35" s="96" t="n">
        <v>2040</v>
      </c>
      <c r="J35" s="29" t="s">
        <v>30</v>
      </c>
      <c r="K35" s="29" t="s">
        <v>30</v>
      </c>
      <c r="L35" s="52" t="n">
        <v>0</v>
      </c>
      <c r="M35" s="29" t="n">
        <v>729</v>
      </c>
      <c r="N35" s="96" t="s">
        <v>31</v>
      </c>
      <c r="O35" s="96" t="s">
        <v>31</v>
      </c>
      <c r="P35" s="73" t="s">
        <v>31</v>
      </c>
      <c r="Q35" s="98" t="s">
        <v>31</v>
      </c>
      <c r="R35" s="73" t="s">
        <v>30</v>
      </c>
      <c r="S35" s="73" t="s">
        <v>31</v>
      </c>
      <c r="T35" s="73" t="s">
        <v>31</v>
      </c>
      <c r="U35" s="73" t="s">
        <v>31</v>
      </c>
      <c r="V35" s="73" t="s">
        <v>30</v>
      </c>
      <c r="W35" s="73" t="s">
        <v>30</v>
      </c>
      <c r="X35" s="96" t="s">
        <v>31</v>
      </c>
      <c r="Y35" s="73" t="s">
        <v>31</v>
      </c>
      <c r="Z35" s="73" t="s">
        <v>31</v>
      </c>
    </row>
    <row r="36" customFormat="false" ht="15" hidden="false" customHeight="false" outlineLevel="0" collapsed="false">
      <c r="A36" s="21" t="n">
        <v>8</v>
      </c>
      <c r="B36" s="24" t="s">
        <v>56</v>
      </c>
      <c r="C36" s="72" t="s">
        <v>57</v>
      </c>
      <c r="D36" s="96" t="n">
        <v>9</v>
      </c>
      <c r="E36" s="29" t="s">
        <v>30</v>
      </c>
      <c r="F36" s="29" t="n">
        <v>0</v>
      </c>
      <c r="G36" s="96" t="s">
        <v>31</v>
      </c>
      <c r="H36" s="29" t="s">
        <v>30</v>
      </c>
      <c r="I36" s="96" t="n">
        <v>5499</v>
      </c>
      <c r="J36" s="29" t="s">
        <v>30</v>
      </c>
      <c r="K36" s="29" t="s">
        <v>30</v>
      </c>
      <c r="L36" s="52" t="n">
        <v>0</v>
      </c>
      <c r="M36" s="29" t="n">
        <v>0</v>
      </c>
      <c r="N36" s="96" t="s">
        <v>31</v>
      </c>
      <c r="O36" s="96" t="s">
        <v>31</v>
      </c>
      <c r="P36" s="73" t="s">
        <v>31</v>
      </c>
      <c r="Q36" s="98" t="s">
        <v>31</v>
      </c>
      <c r="R36" s="73" t="s">
        <v>30</v>
      </c>
      <c r="S36" s="73" t="s">
        <v>31</v>
      </c>
      <c r="T36" s="73" t="s">
        <v>31</v>
      </c>
      <c r="U36" s="73" t="s">
        <v>31</v>
      </c>
      <c r="V36" s="73" t="s">
        <v>30</v>
      </c>
      <c r="W36" s="73" t="s">
        <v>30</v>
      </c>
      <c r="X36" s="96" t="s">
        <v>31</v>
      </c>
      <c r="Y36" s="73" t="s">
        <v>31</v>
      </c>
      <c r="Z36" s="73" t="s">
        <v>31</v>
      </c>
    </row>
    <row r="37" customFormat="false" ht="15" hidden="false" customHeight="false" outlineLevel="0" collapsed="false">
      <c r="A37" s="21" t="n">
        <v>9</v>
      </c>
      <c r="B37" s="21" t="s">
        <v>58</v>
      </c>
      <c r="C37" s="72" t="s">
        <v>59</v>
      </c>
      <c r="D37" s="96" t="n">
        <v>0</v>
      </c>
      <c r="E37" s="29" t="s">
        <v>30</v>
      </c>
      <c r="F37" s="29" t="n">
        <v>0</v>
      </c>
      <c r="G37" s="96" t="s">
        <v>31</v>
      </c>
      <c r="H37" s="29" t="s">
        <v>30</v>
      </c>
      <c r="I37" s="96" t="n">
        <v>306</v>
      </c>
      <c r="J37" s="29" t="s">
        <v>30</v>
      </c>
      <c r="K37" s="29" t="s">
        <v>30</v>
      </c>
      <c r="L37" s="52" t="n">
        <v>0</v>
      </c>
      <c r="M37" s="29" t="n">
        <v>256</v>
      </c>
      <c r="N37" s="96" t="s">
        <v>31</v>
      </c>
      <c r="O37" s="96" t="s">
        <v>31</v>
      </c>
      <c r="P37" s="73" t="s">
        <v>31</v>
      </c>
      <c r="Q37" s="98" t="s">
        <v>31</v>
      </c>
      <c r="R37" s="73" t="s">
        <v>30</v>
      </c>
      <c r="S37" s="73" t="s">
        <v>31</v>
      </c>
      <c r="T37" s="73" t="s">
        <v>31</v>
      </c>
      <c r="U37" s="73" t="s">
        <v>31</v>
      </c>
      <c r="V37" s="73" t="s">
        <v>30</v>
      </c>
      <c r="W37" s="73" t="s">
        <v>30</v>
      </c>
      <c r="X37" s="96" t="s">
        <v>31</v>
      </c>
      <c r="Y37" s="73" t="s">
        <v>31</v>
      </c>
      <c r="Z37" s="73" t="s">
        <v>31</v>
      </c>
    </row>
    <row r="38" customFormat="false" ht="15" hidden="false" customHeight="false" outlineLevel="0" collapsed="false">
      <c r="A38" s="21"/>
      <c r="B38" s="21"/>
      <c r="C38" s="72" t="s">
        <v>60</v>
      </c>
      <c r="D38" s="96" t="n">
        <v>21</v>
      </c>
      <c r="E38" s="29" t="s">
        <v>30</v>
      </c>
      <c r="F38" s="29" t="n">
        <v>0</v>
      </c>
      <c r="G38" s="96" t="s">
        <v>31</v>
      </c>
      <c r="H38" s="29" t="s">
        <v>30</v>
      </c>
      <c r="I38" s="96" t="n">
        <v>608</v>
      </c>
      <c r="J38" s="29" t="s">
        <v>30</v>
      </c>
      <c r="K38" s="29" t="s">
        <v>30</v>
      </c>
      <c r="L38" s="52" t="n">
        <v>0</v>
      </c>
      <c r="M38" s="29" t="n">
        <v>274</v>
      </c>
      <c r="N38" s="96" t="s">
        <v>31</v>
      </c>
      <c r="O38" s="96" t="s">
        <v>31</v>
      </c>
      <c r="P38" s="73" t="s">
        <v>31</v>
      </c>
      <c r="Q38" s="98" t="s">
        <v>31</v>
      </c>
      <c r="R38" s="73" t="s">
        <v>30</v>
      </c>
      <c r="S38" s="73" t="s">
        <v>31</v>
      </c>
      <c r="T38" s="73" t="s">
        <v>31</v>
      </c>
      <c r="U38" s="73" t="s">
        <v>31</v>
      </c>
      <c r="V38" s="73" t="s">
        <v>30</v>
      </c>
      <c r="W38" s="73" t="s">
        <v>30</v>
      </c>
      <c r="X38" s="96" t="s">
        <v>31</v>
      </c>
      <c r="Y38" s="73" t="s">
        <v>31</v>
      </c>
      <c r="Z38" s="73" t="s">
        <v>31</v>
      </c>
    </row>
    <row r="39" customFormat="false" ht="15" hidden="false" customHeight="false" outlineLevel="0" collapsed="false">
      <c r="A39" s="21"/>
      <c r="B39" s="21"/>
      <c r="C39" s="72" t="s">
        <v>273</v>
      </c>
      <c r="D39" s="96" t="n">
        <v>10</v>
      </c>
      <c r="E39" s="29" t="s">
        <v>30</v>
      </c>
      <c r="F39" s="29" t="n">
        <v>0</v>
      </c>
      <c r="G39" s="96" t="s">
        <v>31</v>
      </c>
      <c r="H39" s="29" t="s">
        <v>30</v>
      </c>
      <c r="I39" s="96" t="n">
        <v>1639</v>
      </c>
      <c r="J39" s="29" t="s">
        <v>30</v>
      </c>
      <c r="K39" s="29" t="s">
        <v>30</v>
      </c>
      <c r="L39" s="52" t="n">
        <v>0</v>
      </c>
      <c r="M39" s="29" t="n">
        <v>994</v>
      </c>
      <c r="N39" s="96" t="s">
        <v>31</v>
      </c>
      <c r="O39" s="96" t="s">
        <v>31</v>
      </c>
      <c r="P39" s="73" t="s">
        <v>31</v>
      </c>
      <c r="Q39" s="98" t="s">
        <v>31</v>
      </c>
      <c r="R39" s="73" t="s">
        <v>30</v>
      </c>
      <c r="S39" s="73" t="s">
        <v>31</v>
      </c>
      <c r="T39" s="73" t="s">
        <v>31</v>
      </c>
      <c r="U39" s="73" t="s">
        <v>31</v>
      </c>
      <c r="V39" s="73" t="s">
        <v>30</v>
      </c>
      <c r="W39" s="73" t="s">
        <v>30</v>
      </c>
      <c r="X39" s="96" t="s">
        <v>31</v>
      </c>
      <c r="Y39" s="73" t="s">
        <v>31</v>
      </c>
      <c r="Z39" s="73" t="s">
        <v>31</v>
      </c>
    </row>
    <row r="40" customFormat="false" ht="26.25" hidden="false" customHeight="false" outlineLevel="0" collapsed="false">
      <c r="A40" s="21"/>
      <c r="B40" s="21"/>
      <c r="C40" s="72" t="s">
        <v>62</v>
      </c>
      <c r="D40" s="96" t="n">
        <v>0</v>
      </c>
      <c r="E40" s="96" t="s">
        <v>30</v>
      </c>
      <c r="F40" s="96" t="n">
        <v>0</v>
      </c>
      <c r="G40" s="96" t="s">
        <v>31</v>
      </c>
      <c r="H40" s="96" t="s">
        <v>30</v>
      </c>
      <c r="I40" s="96" t="n">
        <v>0</v>
      </c>
      <c r="J40" s="96" t="s">
        <v>30</v>
      </c>
      <c r="K40" s="96" t="s">
        <v>30</v>
      </c>
      <c r="L40" s="35" t="n">
        <v>0</v>
      </c>
      <c r="M40" s="96" t="n">
        <v>0</v>
      </c>
      <c r="N40" s="96" t="s">
        <v>31</v>
      </c>
      <c r="O40" s="96" t="s">
        <v>31</v>
      </c>
      <c r="P40" s="73" t="s">
        <v>31</v>
      </c>
      <c r="Q40" s="98" t="s">
        <v>31</v>
      </c>
      <c r="R40" s="73" t="s">
        <v>30</v>
      </c>
      <c r="S40" s="73" t="s">
        <v>31</v>
      </c>
      <c r="T40" s="73" t="s">
        <v>31</v>
      </c>
      <c r="U40" s="73" t="s">
        <v>31</v>
      </c>
      <c r="V40" s="73" t="s">
        <v>30</v>
      </c>
      <c r="W40" s="73" t="s">
        <v>30</v>
      </c>
      <c r="X40" s="96" t="s">
        <v>31</v>
      </c>
      <c r="Y40" s="73" t="s">
        <v>31</v>
      </c>
      <c r="Z40" s="73" t="s">
        <v>31</v>
      </c>
    </row>
    <row r="41" customFormat="false" ht="15" hidden="false" customHeight="false" outlineLevel="0" collapsed="false">
      <c r="A41" s="21"/>
      <c r="B41" s="21"/>
      <c r="C41" s="72" t="s">
        <v>33</v>
      </c>
      <c r="D41" s="96" t="n">
        <v>9</v>
      </c>
      <c r="E41" s="29" t="s">
        <v>30</v>
      </c>
      <c r="F41" s="29" t="n">
        <v>0</v>
      </c>
      <c r="G41" s="96" t="s">
        <v>31</v>
      </c>
      <c r="H41" s="29" t="s">
        <v>30</v>
      </c>
      <c r="I41" s="96" t="n">
        <v>1788</v>
      </c>
      <c r="J41" s="29" t="s">
        <v>30</v>
      </c>
      <c r="K41" s="29" t="s">
        <v>30</v>
      </c>
      <c r="L41" s="52" t="n">
        <v>0</v>
      </c>
      <c r="M41" s="29" t="n">
        <v>0</v>
      </c>
      <c r="N41" s="96" t="s">
        <v>31</v>
      </c>
      <c r="O41" s="96" t="s">
        <v>31</v>
      </c>
      <c r="P41" s="73" t="s">
        <v>31</v>
      </c>
      <c r="Q41" s="98" t="s">
        <v>31</v>
      </c>
      <c r="R41" s="73" t="s">
        <v>30</v>
      </c>
      <c r="S41" s="73" t="s">
        <v>31</v>
      </c>
      <c r="T41" s="73" t="s">
        <v>31</v>
      </c>
      <c r="U41" s="73" t="s">
        <v>31</v>
      </c>
      <c r="V41" s="73" t="s">
        <v>30</v>
      </c>
      <c r="W41" s="73" t="s">
        <v>30</v>
      </c>
      <c r="X41" s="96" t="s">
        <v>31</v>
      </c>
      <c r="Y41" s="73" t="s">
        <v>31</v>
      </c>
      <c r="Z41" s="73" t="s">
        <v>31</v>
      </c>
    </row>
    <row r="42" customFormat="false" ht="15" hidden="false" customHeight="false" outlineLevel="0" collapsed="false">
      <c r="A42" s="21"/>
      <c r="B42" s="21"/>
      <c r="C42" s="72" t="s">
        <v>70</v>
      </c>
      <c r="D42" s="96" t="n">
        <v>0</v>
      </c>
      <c r="E42" s="29" t="s">
        <v>30</v>
      </c>
      <c r="F42" s="29" t="n">
        <v>0</v>
      </c>
      <c r="G42" s="96" t="s">
        <v>31</v>
      </c>
      <c r="H42" s="29" t="s">
        <v>30</v>
      </c>
      <c r="I42" s="96" t="n">
        <v>0</v>
      </c>
      <c r="J42" s="29" t="s">
        <v>30</v>
      </c>
      <c r="K42" s="29" t="s">
        <v>30</v>
      </c>
      <c r="L42" s="52" t="n">
        <v>219</v>
      </c>
      <c r="M42" s="29" t="n">
        <v>0</v>
      </c>
      <c r="N42" s="96" t="s">
        <v>31</v>
      </c>
      <c r="O42" s="96" t="s">
        <v>31</v>
      </c>
      <c r="P42" s="73" t="s">
        <v>31</v>
      </c>
      <c r="Q42" s="98" t="s">
        <v>31</v>
      </c>
      <c r="R42" s="73" t="s">
        <v>30</v>
      </c>
      <c r="S42" s="73" t="s">
        <v>31</v>
      </c>
      <c r="T42" s="73" t="s">
        <v>31</v>
      </c>
      <c r="U42" s="73" t="s">
        <v>31</v>
      </c>
      <c r="V42" s="73" t="s">
        <v>30</v>
      </c>
      <c r="W42" s="73" t="s">
        <v>30</v>
      </c>
      <c r="X42" s="96" t="s">
        <v>31</v>
      </c>
      <c r="Y42" s="73" t="s">
        <v>31</v>
      </c>
      <c r="Z42" s="73" t="s">
        <v>31</v>
      </c>
    </row>
    <row r="43" customFormat="false" ht="15" hidden="false" customHeight="false" outlineLevel="0" collapsed="false">
      <c r="A43" s="21" t="n">
        <v>10</v>
      </c>
      <c r="B43" s="21" t="s">
        <v>65</v>
      </c>
      <c r="C43" s="72" t="s">
        <v>66</v>
      </c>
      <c r="D43" s="96" t="n">
        <v>0</v>
      </c>
      <c r="E43" s="29" t="s">
        <v>30</v>
      </c>
      <c r="F43" s="29" t="n">
        <v>0</v>
      </c>
      <c r="G43" s="96" t="s">
        <v>31</v>
      </c>
      <c r="H43" s="29" t="s">
        <v>30</v>
      </c>
      <c r="I43" s="96" t="n">
        <v>2039</v>
      </c>
      <c r="J43" s="29" t="s">
        <v>30</v>
      </c>
      <c r="K43" s="29" t="s">
        <v>30</v>
      </c>
      <c r="L43" s="52" t="n">
        <v>0</v>
      </c>
      <c r="M43" s="29" t="n">
        <v>589</v>
      </c>
      <c r="N43" s="96" t="s">
        <v>31</v>
      </c>
      <c r="O43" s="96" t="s">
        <v>31</v>
      </c>
      <c r="P43" s="73" t="s">
        <v>31</v>
      </c>
      <c r="Q43" s="98" t="s">
        <v>31</v>
      </c>
      <c r="R43" s="73" t="s">
        <v>30</v>
      </c>
      <c r="S43" s="73" t="s">
        <v>31</v>
      </c>
      <c r="T43" s="73" t="s">
        <v>31</v>
      </c>
      <c r="U43" s="73" t="s">
        <v>31</v>
      </c>
      <c r="V43" s="73" t="s">
        <v>30</v>
      </c>
      <c r="W43" s="73" t="s">
        <v>30</v>
      </c>
      <c r="X43" s="96" t="s">
        <v>31</v>
      </c>
      <c r="Y43" s="73" t="s">
        <v>31</v>
      </c>
      <c r="Z43" s="73" t="s">
        <v>31</v>
      </c>
    </row>
    <row r="44" customFormat="false" ht="12.75" hidden="false" customHeight="true" outlineLevel="0" collapsed="false">
      <c r="A44" s="21" t="n">
        <v>11</v>
      </c>
      <c r="B44" s="22" t="s">
        <v>67</v>
      </c>
      <c r="C44" s="72" t="s">
        <v>68</v>
      </c>
      <c r="D44" s="96" t="n">
        <v>17</v>
      </c>
      <c r="E44" s="29" t="s">
        <v>30</v>
      </c>
      <c r="F44" s="29" t="n">
        <v>0</v>
      </c>
      <c r="G44" s="96" t="s">
        <v>31</v>
      </c>
      <c r="H44" s="29" t="s">
        <v>30</v>
      </c>
      <c r="I44" s="96" t="n">
        <v>380</v>
      </c>
      <c r="J44" s="29" t="s">
        <v>30</v>
      </c>
      <c r="K44" s="29" t="s">
        <v>30</v>
      </c>
      <c r="L44" s="52" t="n">
        <v>0</v>
      </c>
      <c r="M44" s="29" t="n">
        <v>47</v>
      </c>
      <c r="N44" s="96" t="s">
        <v>31</v>
      </c>
      <c r="O44" s="96" t="s">
        <v>31</v>
      </c>
      <c r="P44" s="73" t="s">
        <v>31</v>
      </c>
      <c r="Q44" s="98" t="s">
        <v>31</v>
      </c>
      <c r="R44" s="73" t="s">
        <v>30</v>
      </c>
      <c r="S44" s="73" t="s">
        <v>31</v>
      </c>
      <c r="T44" s="73" t="s">
        <v>31</v>
      </c>
      <c r="U44" s="73" t="s">
        <v>31</v>
      </c>
      <c r="V44" s="73" t="s">
        <v>30</v>
      </c>
      <c r="W44" s="73" t="s">
        <v>30</v>
      </c>
      <c r="X44" s="96" t="s">
        <v>31</v>
      </c>
      <c r="Y44" s="73" t="s">
        <v>31</v>
      </c>
      <c r="Z44" s="73" t="s">
        <v>31</v>
      </c>
    </row>
    <row r="45" customFormat="false" ht="15" hidden="false" customHeight="false" outlineLevel="0" collapsed="false">
      <c r="A45" s="21"/>
      <c r="B45" s="22"/>
      <c r="C45" s="72" t="s">
        <v>33</v>
      </c>
      <c r="D45" s="96" t="n">
        <v>72</v>
      </c>
      <c r="E45" s="29" t="s">
        <v>30</v>
      </c>
      <c r="F45" s="29" t="n">
        <v>54</v>
      </c>
      <c r="G45" s="96" t="s">
        <v>31</v>
      </c>
      <c r="H45" s="29" t="s">
        <v>30</v>
      </c>
      <c r="I45" s="96" t="n">
        <v>1784</v>
      </c>
      <c r="J45" s="29" t="s">
        <v>30</v>
      </c>
      <c r="K45" s="29" t="s">
        <v>30</v>
      </c>
      <c r="L45" s="52" t="n">
        <v>0</v>
      </c>
      <c r="M45" s="29" t="n">
        <v>780</v>
      </c>
      <c r="N45" s="96" t="s">
        <v>31</v>
      </c>
      <c r="O45" s="96" t="s">
        <v>31</v>
      </c>
      <c r="P45" s="73" t="s">
        <v>31</v>
      </c>
      <c r="Q45" s="98" t="s">
        <v>31</v>
      </c>
      <c r="R45" s="73" t="s">
        <v>30</v>
      </c>
      <c r="S45" s="73" t="s">
        <v>31</v>
      </c>
      <c r="T45" s="73" t="s">
        <v>31</v>
      </c>
      <c r="U45" s="73" t="s">
        <v>31</v>
      </c>
      <c r="V45" s="73" t="s">
        <v>30</v>
      </c>
      <c r="W45" s="73" t="s">
        <v>30</v>
      </c>
      <c r="X45" s="96" t="s">
        <v>31</v>
      </c>
      <c r="Y45" s="73" t="s">
        <v>31</v>
      </c>
      <c r="Z45" s="73" t="s">
        <v>31</v>
      </c>
    </row>
    <row r="46" customFormat="false" ht="15" hidden="false" customHeight="false" outlineLevel="0" collapsed="false">
      <c r="A46" s="21" t="n">
        <v>12</v>
      </c>
      <c r="B46" s="21" t="s">
        <v>69</v>
      </c>
      <c r="C46" s="72" t="s">
        <v>33</v>
      </c>
      <c r="D46" s="96" t="n">
        <v>18</v>
      </c>
      <c r="E46" s="29" t="s">
        <v>30</v>
      </c>
      <c r="F46" s="29" t="n">
        <v>0</v>
      </c>
      <c r="G46" s="96" t="s">
        <v>31</v>
      </c>
      <c r="H46" s="29" t="s">
        <v>30</v>
      </c>
      <c r="I46" s="96" t="n">
        <v>0</v>
      </c>
      <c r="J46" s="29" t="s">
        <v>30</v>
      </c>
      <c r="K46" s="29" t="s">
        <v>30</v>
      </c>
      <c r="L46" s="52" t="n">
        <v>0</v>
      </c>
      <c r="M46" s="29" t="n">
        <v>28</v>
      </c>
      <c r="N46" s="96" t="s">
        <v>31</v>
      </c>
      <c r="O46" s="96" t="s">
        <v>31</v>
      </c>
      <c r="P46" s="73" t="s">
        <v>31</v>
      </c>
      <c r="Q46" s="98" t="s">
        <v>31</v>
      </c>
      <c r="R46" s="73" t="s">
        <v>30</v>
      </c>
      <c r="S46" s="73" t="s">
        <v>31</v>
      </c>
      <c r="T46" s="73" t="s">
        <v>31</v>
      </c>
      <c r="U46" s="73" t="s">
        <v>31</v>
      </c>
      <c r="V46" s="73" t="s">
        <v>30</v>
      </c>
      <c r="W46" s="73" t="s">
        <v>30</v>
      </c>
      <c r="X46" s="96" t="s">
        <v>31</v>
      </c>
      <c r="Y46" s="73" t="s">
        <v>31</v>
      </c>
      <c r="Z46" s="73" t="s">
        <v>31</v>
      </c>
    </row>
    <row r="47" customFormat="false" ht="15" hidden="false" customHeight="false" outlineLevel="0" collapsed="false">
      <c r="A47" s="21"/>
      <c r="B47" s="21"/>
      <c r="C47" s="72" t="s">
        <v>70</v>
      </c>
      <c r="D47" s="96" t="n">
        <v>24</v>
      </c>
      <c r="E47" s="29" t="s">
        <v>30</v>
      </c>
      <c r="F47" s="29" t="n">
        <v>0</v>
      </c>
      <c r="G47" s="96" t="s">
        <v>31</v>
      </c>
      <c r="H47" s="29" t="s">
        <v>30</v>
      </c>
      <c r="I47" s="96" t="n">
        <v>0</v>
      </c>
      <c r="J47" s="29" t="s">
        <v>30</v>
      </c>
      <c r="K47" s="29" t="s">
        <v>30</v>
      </c>
      <c r="L47" s="52" t="n">
        <v>0</v>
      </c>
      <c r="M47" s="29" t="n">
        <v>0</v>
      </c>
      <c r="N47" s="96" t="s">
        <v>31</v>
      </c>
      <c r="O47" s="96" t="s">
        <v>31</v>
      </c>
      <c r="P47" s="73" t="s">
        <v>31</v>
      </c>
      <c r="Q47" s="98" t="s">
        <v>31</v>
      </c>
      <c r="R47" s="73" t="s">
        <v>30</v>
      </c>
      <c r="S47" s="73" t="s">
        <v>31</v>
      </c>
      <c r="T47" s="73" t="s">
        <v>31</v>
      </c>
      <c r="U47" s="73" t="s">
        <v>31</v>
      </c>
      <c r="V47" s="73" t="s">
        <v>30</v>
      </c>
      <c r="W47" s="73" t="s">
        <v>30</v>
      </c>
      <c r="X47" s="96" t="s">
        <v>31</v>
      </c>
      <c r="Y47" s="73" t="s">
        <v>31</v>
      </c>
      <c r="Z47" s="73" t="s">
        <v>31</v>
      </c>
    </row>
    <row r="48" customFormat="false" ht="15" hidden="false" customHeight="false" outlineLevel="0" collapsed="false">
      <c r="A48" s="21"/>
      <c r="B48" s="21"/>
      <c r="C48" s="72" t="s">
        <v>63</v>
      </c>
      <c r="D48" s="96" t="n">
        <v>10</v>
      </c>
      <c r="E48" s="29" t="s">
        <v>30</v>
      </c>
      <c r="F48" s="29" t="n">
        <v>0</v>
      </c>
      <c r="G48" s="96" t="s">
        <v>31</v>
      </c>
      <c r="H48" s="29" t="s">
        <v>30</v>
      </c>
      <c r="I48" s="96" t="n">
        <v>526</v>
      </c>
      <c r="J48" s="29" t="s">
        <v>30</v>
      </c>
      <c r="K48" s="29" t="s">
        <v>30</v>
      </c>
      <c r="L48" s="52" t="n">
        <v>157</v>
      </c>
      <c r="M48" s="29" t="n">
        <v>0</v>
      </c>
      <c r="N48" s="96" t="s">
        <v>31</v>
      </c>
      <c r="O48" s="96" t="s">
        <v>31</v>
      </c>
      <c r="P48" s="73" t="s">
        <v>31</v>
      </c>
      <c r="Q48" s="98" t="s">
        <v>31</v>
      </c>
      <c r="R48" s="73" t="s">
        <v>30</v>
      </c>
      <c r="S48" s="73" t="s">
        <v>31</v>
      </c>
      <c r="T48" s="73" t="s">
        <v>31</v>
      </c>
      <c r="U48" s="73" t="s">
        <v>31</v>
      </c>
      <c r="V48" s="73" t="s">
        <v>30</v>
      </c>
      <c r="W48" s="73" t="s">
        <v>30</v>
      </c>
      <c r="X48" s="96" t="s">
        <v>31</v>
      </c>
      <c r="Y48" s="73" t="s">
        <v>31</v>
      </c>
      <c r="Z48" s="73" t="s">
        <v>31</v>
      </c>
    </row>
    <row r="49" customFormat="false" ht="26.25" hidden="false" customHeight="false" outlineLevel="0" collapsed="false">
      <c r="A49" s="21"/>
      <c r="B49" s="21"/>
      <c r="C49" s="72" t="s">
        <v>62</v>
      </c>
      <c r="D49" s="96" t="n">
        <v>0</v>
      </c>
      <c r="E49" s="96" t="s">
        <v>30</v>
      </c>
      <c r="F49" s="96" t="n">
        <v>0</v>
      </c>
      <c r="G49" s="96" t="s">
        <v>31</v>
      </c>
      <c r="H49" s="96" t="s">
        <v>30</v>
      </c>
      <c r="I49" s="96" t="n">
        <v>0</v>
      </c>
      <c r="J49" s="96" t="s">
        <v>30</v>
      </c>
      <c r="K49" s="96" t="s">
        <v>30</v>
      </c>
      <c r="L49" s="35" t="n">
        <v>0</v>
      </c>
      <c r="M49" s="96" t="n">
        <v>0</v>
      </c>
      <c r="N49" s="96" t="s">
        <v>31</v>
      </c>
      <c r="O49" s="96" t="s">
        <v>31</v>
      </c>
      <c r="P49" s="73" t="s">
        <v>31</v>
      </c>
      <c r="Q49" s="98" t="s">
        <v>31</v>
      </c>
      <c r="R49" s="73" t="s">
        <v>30</v>
      </c>
      <c r="S49" s="73" t="s">
        <v>31</v>
      </c>
      <c r="T49" s="73" t="s">
        <v>31</v>
      </c>
      <c r="U49" s="73" t="s">
        <v>31</v>
      </c>
      <c r="V49" s="73" t="s">
        <v>30</v>
      </c>
      <c r="W49" s="73" t="s">
        <v>30</v>
      </c>
      <c r="X49" s="96" t="s">
        <v>31</v>
      </c>
      <c r="Y49" s="73" t="s">
        <v>31</v>
      </c>
      <c r="Z49" s="73" t="s">
        <v>31</v>
      </c>
    </row>
    <row r="50" customFormat="false" ht="15" hidden="false" customHeight="false" outlineLevel="0" collapsed="false">
      <c r="A50" s="21" t="n">
        <v>13</v>
      </c>
      <c r="B50" s="21" t="s">
        <v>71</v>
      </c>
      <c r="C50" s="72" t="s">
        <v>72</v>
      </c>
      <c r="D50" s="96" t="n">
        <v>45</v>
      </c>
      <c r="E50" s="29" t="s">
        <v>30</v>
      </c>
      <c r="F50" s="29" t="n">
        <v>0</v>
      </c>
      <c r="G50" s="96" t="s">
        <v>31</v>
      </c>
      <c r="H50" s="29" t="s">
        <v>30</v>
      </c>
      <c r="I50" s="96" t="n">
        <v>5115</v>
      </c>
      <c r="J50" s="29" t="s">
        <v>30</v>
      </c>
      <c r="K50" s="29" t="s">
        <v>30</v>
      </c>
      <c r="L50" s="52" t="n">
        <v>0</v>
      </c>
      <c r="M50" s="29" t="n">
        <v>758</v>
      </c>
      <c r="N50" s="96" t="s">
        <v>31</v>
      </c>
      <c r="O50" s="96" t="s">
        <v>31</v>
      </c>
      <c r="P50" s="73" t="s">
        <v>31</v>
      </c>
      <c r="Q50" s="98" t="s">
        <v>31</v>
      </c>
      <c r="R50" s="73" t="s">
        <v>30</v>
      </c>
      <c r="S50" s="73" t="s">
        <v>31</v>
      </c>
      <c r="T50" s="73" t="s">
        <v>31</v>
      </c>
      <c r="U50" s="73" t="s">
        <v>31</v>
      </c>
      <c r="V50" s="73" t="s">
        <v>30</v>
      </c>
      <c r="W50" s="73" t="s">
        <v>30</v>
      </c>
      <c r="X50" s="96" t="s">
        <v>31</v>
      </c>
      <c r="Y50" s="73" t="s">
        <v>31</v>
      </c>
      <c r="Z50" s="73" t="s">
        <v>31</v>
      </c>
    </row>
    <row r="51" customFormat="false" ht="15" hidden="false" customHeight="false" outlineLevel="0" collapsed="false">
      <c r="A51" s="21"/>
      <c r="B51" s="21"/>
      <c r="C51" s="72" t="s">
        <v>73</v>
      </c>
      <c r="D51" s="96" t="n">
        <v>69</v>
      </c>
      <c r="E51" s="29" t="s">
        <v>30</v>
      </c>
      <c r="F51" s="29" t="n">
        <v>18</v>
      </c>
      <c r="G51" s="96" t="s">
        <v>31</v>
      </c>
      <c r="H51" s="29" t="s">
        <v>30</v>
      </c>
      <c r="I51" s="96" t="n">
        <v>893</v>
      </c>
      <c r="J51" s="29" t="s">
        <v>30</v>
      </c>
      <c r="K51" s="29" t="s">
        <v>30</v>
      </c>
      <c r="L51" s="52" t="n">
        <v>0</v>
      </c>
      <c r="M51" s="29" t="n">
        <v>520</v>
      </c>
      <c r="N51" s="96" t="s">
        <v>31</v>
      </c>
      <c r="O51" s="96" t="s">
        <v>31</v>
      </c>
      <c r="P51" s="73" t="s">
        <v>31</v>
      </c>
      <c r="Q51" s="98" t="s">
        <v>31</v>
      </c>
      <c r="R51" s="73" t="s">
        <v>30</v>
      </c>
      <c r="S51" s="73" t="s">
        <v>31</v>
      </c>
      <c r="T51" s="73" t="s">
        <v>31</v>
      </c>
      <c r="U51" s="73" t="s">
        <v>31</v>
      </c>
      <c r="V51" s="73" t="s">
        <v>30</v>
      </c>
      <c r="W51" s="73" t="s">
        <v>30</v>
      </c>
      <c r="X51" s="96" t="s">
        <v>31</v>
      </c>
      <c r="Y51" s="73" t="s">
        <v>31</v>
      </c>
      <c r="Z51" s="73" t="s">
        <v>31</v>
      </c>
    </row>
    <row r="52" customFormat="false" ht="15" hidden="false" customHeight="false" outlineLevel="0" collapsed="false">
      <c r="A52" s="21"/>
      <c r="B52" s="21"/>
      <c r="C52" s="72" t="s">
        <v>33</v>
      </c>
      <c r="D52" s="96" t="n">
        <v>22</v>
      </c>
      <c r="E52" s="29" t="s">
        <v>30</v>
      </c>
      <c r="F52" s="29" t="n">
        <v>45</v>
      </c>
      <c r="G52" s="96" t="s">
        <v>31</v>
      </c>
      <c r="H52" s="29" t="s">
        <v>30</v>
      </c>
      <c r="I52" s="96" t="n">
        <v>1023</v>
      </c>
      <c r="J52" s="29" t="s">
        <v>30</v>
      </c>
      <c r="K52" s="29" t="s">
        <v>30</v>
      </c>
      <c r="L52" s="52" t="n">
        <v>0</v>
      </c>
      <c r="M52" s="29" t="n">
        <v>418</v>
      </c>
      <c r="N52" s="96" t="s">
        <v>31</v>
      </c>
      <c r="O52" s="96" t="s">
        <v>31</v>
      </c>
      <c r="P52" s="73" t="s">
        <v>31</v>
      </c>
      <c r="Q52" s="98" t="s">
        <v>31</v>
      </c>
      <c r="R52" s="73" t="s">
        <v>30</v>
      </c>
      <c r="S52" s="73" t="s">
        <v>31</v>
      </c>
      <c r="T52" s="73" t="s">
        <v>31</v>
      </c>
      <c r="U52" s="73" t="s">
        <v>31</v>
      </c>
      <c r="V52" s="73" t="s">
        <v>30</v>
      </c>
      <c r="W52" s="73" t="s">
        <v>30</v>
      </c>
      <c r="X52" s="96" t="s">
        <v>31</v>
      </c>
      <c r="Y52" s="73" t="s">
        <v>31</v>
      </c>
      <c r="Z52" s="73" t="s">
        <v>31</v>
      </c>
    </row>
    <row r="53" customFormat="false" ht="15" hidden="false" customHeight="false" outlineLevel="0" collapsed="false">
      <c r="A53" s="21" t="n">
        <v>14</v>
      </c>
      <c r="B53" s="21" t="s">
        <v>74</v>
      </c>
      <c r="C53" s="72" t="s">
        <v>75</v>
      </c>
      <c r="D53" s="96" t="n">
        <v>25</v>
      </c>
      <c r="E53" s="29" t="s">
        <v>30</v>
      </c>
      <c r="F53" s="29" t="n">
        <v>0</v>
      </c>
      <c r="G53" s="96" t="s">
        <v>31</v>
      </c>
      <c r="H53" s="29" t="s">
        <v>30</v>
      </c>
      <c r="I53" s="96" t="n">
        <v>7636</v>
      </c>
      <c r="J53" s="29" t="s">
        <v>30</v>
      </c>
      <c r="K53" s="29" t="s">
        <v>30</v>
      </c>
      <c r="L53" s="52" t="n">
        <v>0</v>
      </c>
      <c r="M53" s="29" t="n">
        <v>0</v>
      </c>
      <c r="N53" s="96" t="s">
        <v>31</v>
      </c>
      <c r="O53" s="96" t="s">
        <v>31</v>
      </c>
      <c r="P53" s="73" t="s">
        <v>31</v>
      </c>
      <c r="Q53" s="98" t="s">
        <v>31</v>
      </c>
      <c r="R53" s="73" t="s">
        <v>30</v>
      </c>
      <c r="S53" s="73" t="s">
        <v>31</v>
      </c>
      <c r="T53" s="73" t="s">
        <v>31</v>
      </c>
      <c r="U53" s="73" t="s">
        <v>31</v>
      </c>
      <c r="V53" s="73" t="s">
        <v>30</v>
      </c>
      <c r="W53" s="73" t="s">
        <v>30</v>
      </c>
      <c r="X53" s="96" t="s">
        <v>31</v>
      </c>
      <c r="Y53" s="73" t="s">
        <v>31</v>
      </c>
      <c r="Z53" s="73" t="s">
        <v>31</v>
      </c>
    </row>
    <row r="54" customFormat="false" ht="15" hidden="false" customHeight="false" outlineLevel="0" collapsed="false">
      <c r="A54" s="21"/>
      <c r="B54" s="21"/>
      <c r="C54" s="72" t="s">
        <v>76</v>
      </c>
      <c r="D54" s="96" t="n">
        <v>0</v>
      </c>
      <c r="E54" s="29" t="s">
        <v>30</v>
      </c>
      <c r="F54" s="29" t="n">
        <v>0</v>
      </c>
      <c r="G54" s="96" t="s">
        <v>31</v>
      </c>
      <c r="H54" s="29" t="s">
        <v>30</v>
      </c>
      <c r="I54" s="21" t="n">
        <v>73</v>
      </c>
      <c r="J54" s="29" t="s">
        <v>30</v>
      </c>
      <c r="K54" s="29" t="s">
        <v>30</v>
      </c>
      <c r="L54" s="52" t="s">
        <v>31</v>
      </c>
      <c r="M54" s="24" t="n">
        <v>63</v>
      </c>
      <c r="N54" s="96" t="s">
        <v>31</v>
      </c>
      <c r="O54" s="96" t="s">
        <v>31</v>
      </c>
      <c r="P54" s="73" t="s">
        <v>31</v>
      </c>
      <c r="Q54" s="98" t="s">
        <v>31</v>
      </c>
      <c r="R54" s="73" t="s">
        <v>30</v>
      </c>
      <c r="S54" s="73" t="s">
        <v>31</v>
      </c>
      <c r="T54" s="73" t="s">
        <v>31</v>
      </c>
      <c r="U54" s="73" t="s">
        <v>31</v>
      </c>
      <c r="V54" s="73" t="s">
        <v>30</v>
      </c>
      <c r="W54" s="73" t="s">
        <v>30</v>
      </c>
      <c r="X54" s="96" t="s">
        <v>31</v>
      </c>
      <c r="Y54" s="73" t="s">
        <v>31</v>
      </c>
      <c r="Z54" s="73" t="s">
        <v>31</v>
      </c>
    </row>
    <row r="55" customFormat="false" ht="15" hidden="false" customHeight="false" outlineLevel="0" collapsed="false">
      <c r="A55" s="21" t="n">
        <v>15</v>
      </c>
      <c r="B55" s="21" t="s">
        <v>77</v>
      </c>
      <c r="C55" s="72" t="s">
        <v>78</v>
      </c>
      <c r="D55" s="96" t="n">
        <v>11</v>
      </c>
      <c r="E55" s="29" t="s">
        <v>30</v>
      </c>
      <c r="F55" s="29" t="n">
        <v>0</v>
      </c>
      <c r="G55" s="96" t="s">
        <v>31</v>
      </c>
      <c r="H55" s="29" t="s">
        <v>30</v>
      </c>
      <c r="I55" s="96" t="n">
        <v>676</v>
      </c>
      <c r="J55" s="29" t="s">
        <v>30</v>
      </c>
      <c r="K55" s="29" t="s">
        <v>30</v>
      </c>
      <c r="L55" s="52" t="n">
        <v>0</v>
      </c>
      <c r="M55" s="29" t="n">
        <v>0</v>
      </c>
      <c r="N55" s="96" t="s">
        <v>31</v>
      </c>
      <c r="O55" s="96" t="s">
        <v>31</v>
      </c>
      <c r="P55" s="73" t="s">
        <v>31</v>
      </c>
      <c r="Q55" s="98" t="s">
        <v>31</v>
      </c>
      <c r="R55" s="73" t="s">
        <v>30</v>
      </c>
      <c r="S55" s="73" t="s">
        <v>31</v>
      </c>
      <c r="T55" s="73" t="s">
        <v>31</v>
      </c>
      <c r="U55" s="73" t="s">
        <v>31</v>
      </c>
      <c r="V55" s="73" t="s">
        <v>30</v>
      </c>
      <c r="W55" s="73" t="s">
        <v>30</v>
      </c>
      <c r="X55" s="96" t="s">
        <v>31</v>
      </c>
      <c r="Y55" s="73" t="s">
        <v>31</v>
      </c>
      <c r="Z55" s="73" t="s">
        <v>31</v>
      </c>
    </row>
    <row r="56" customFormat="false" ht="15" hidden="false" customHeight="false" outlineLevel="0" collapsed="false">
      <c r="A56" s="21"/>
      <c r="B56" s="21"/>
      <c r="C56" s="72" t="s">
        <v>79</v>
      </c>
      <c r="D56" s="96" t="n">
        <v>62</v>
      </c>
      <c r="E56" s="29" t="s">
        <v>30</v>
      </c>
      <c r="F56" s="29" t="n">
        <v>0</v>
      </c>
      <c r="G56" s="96" t="s">
        <v>31</v>
      </c>
      <c r="H56" s="29" t="s">
        <v>30</v>
      </c>
      <c r="I56" s="96" t="n">
        <v>1608</v>
      </c>
      <c r="J56" s="29" t="s">
        <v>30</v>
      </c>
      <c r="K56" s="29" t="s">
        <v>30</v>
      </c>
      <c r="L56" s="52" t="n">
        <v>0</v>
      </c>
      <c r="M56" s="29" t="n">
        <v>1132</v>
      </c>
      <c r="N56" s="96" t="s">
        <v>31</v>
      </c>
      <c r="O56" s="96" t="s">
        <v>31</v>
      </c>
      <c r="P56" s="73" t="s">
        <v>31</v>
      </c>
      <c r="Q56" s="98" t="s">
        <v>31</v>
      </c>
      <c r="R56" s="73" t="s">
        <v>30</v>
      </c>
      <c r="S56" s="73" t="s">
        <v>31</v>
      </c>
      <c r="T56" s="73" t="s">
        <v>31</v>
      </c>
      <c r="U56" s="73" t="s">
        <v>31</v>
      </c>
      <c r="V56" s="73" t="s">
        <v>30</v>
      </c>
      <c r="W56" s="73" t="s">
        <v>30</v>
      </c>
      <c r="X56" s="96" t="s">
        <v>31</v>
      </c>
      <c r="Y56" s="73" t="s">
        <v>31</v>
      </c>
      <c r="Z56" s="73" t="s">
        <v>31</v>
      </c>
    </row>
    <row r="57" customFormat="false" ht="15" hidden="false" customHeight="false" outlineLevel="0" collapsed="false">
      <c r="A57" s="21"/>
      <c r="B57" s="21"/>
      <c r="C57" s="72" t="s">
        <v>80</v>
      </c>
      <c r="D57" s="96" t="n">
        <v>34</v>
      </c>
      <c r="E57" s="29" t="s">
        <v>30</v>
      </c>
      <c r="F57" s="29" t="n">
        <v>0</v>
      </c>
      <c r="G57" s="96" t="s">
        <v>31</v>
      </c>
      <c r="H57" s="29" t="s">
        <v>30</v>
      </c>
      <c r="I57" s="96" t="n">
        <v>841</v>
      </c>
      <c r="J57" s="29" t="s">
        <v>30</v>
      </c>
      <c r="K57" s="29" t="s">
        <v>30</v>
      </c>
      <c r="L57" s="52" t="n">
        <v>0</v>
      </c>
      <c r="M57" s="29" t="n">
        <v>560</v>
      </c>
      <c r="N57" s="96" t="s">
        <v>31</v>
      </c>
      <c r="O57" s="96" t="s">
        <v>31</v>
      </c>
      <c r="P57" s="73" t="s">
        <v>31</v>
      </c>
      <c r="Q57" s="98" t="s">
        <v>31</v>
      </c>
      <c r="R57" s="73" t="s">
        <v>30</v>
      </c>
      <c r="S57" s="73" t="s">
        <v>31</v>
      </c>
      <c r="T57" s="73" t="s">
        <v>31</v>
      </c>
      <c r="U57" s="73" t="s">
        <v>31</v>
      </c>
      <c r="V57" s="73" t="s">
        <v>30</v>
      </c>
      <c r="W57" s="73" t="s">
        <v>30</v>
      </c>
      <c r="X57" s="96" t="s">
        <v>31</v>
      </c>
      <c r="Y57" s="73" t="s">
        <v>31</v>
      </c>
      <c r="Z57" s="73" t="s">
        <v>31</v>
      </c>
    </row>
    <row r="58" customFormat="false" ht="15" hidden="false" customHeight="false" outlineLevel="0" collapsed="false">
      <c r="A58" s="21" t="n">
        <v>16</v>
      </c>
      <c r="B58" s="21" t="s">
        <v>81</v>
      </c>
      <c r="C58" s="72" t="s">
        <v>82</v>
      </c>
      <c r="D58" s="96" t="n">
        <v>16</v>
      </c>
      <c r="E58" s="29" t="s">
        <v>30</v>
      </c>
      <c r="F58" s="29" t="n">
        <v>75</v>
      </c>
      <c r="G58" s="96" t="s">
        <v>31</v>
      </c>
      <c r="H58" s="29" t="s">
        <v>30</v>
      </c>
      <c r="I58" s="96" t="n">
        <v>1873</v>
      </c>
      <c r="J58" s="29" t="s">
        <v>30</v>
      </c>
      <c r="K58" s="29" t="s">
        <v>30</v>
      </c>
      <c r="L58" s="52" t="n">
        <v>0</v>
      </c>
      <c r="M58" s="29" t="n">
        <v>3272</v>
      </c>
      <c r="N58" s="96" t="s">
        <v>31</v>
      </c>
      <c r="O58" s="96" t="s">
        <v>31</v>
      </c>
      <c r="P58" s="73" t="s">
        <v>31</v>
      </c>
      <c r="Q58" s="98" t="s">
        <v>31</v>
      </c>
      <c r="R58" s="73" t="s">
        <v>30</v>
      </c>
      <c r="S58" s="73" t="s">
        <v>31</v>
      </c>
      <c r="T58" s="73" t="s">
        <v>31</v>
      </c>
      <c r="U58" s="73" t="s">
        <v>31</v>
      </c>
      <c r="V58" s="73" t="s">
        <v>30</v>
      </c>
      <c r="W58" s="73" t="s">
        <v>30</v>
      </c>
      <c r="X58" s="96" t="s">
        <v>31</v>
      </c>
      <c r="Y58" s="73" t="s">
        <v>31</v>
      </c>
      <c r="Z58" s="73" t="s">
        <v>31</v>
      </c>
    </row>
    <row r="59" customFormat="false" ht="15" hidden="false" customHeight="false" outlineLevel="0" collapsed="false">
      <c r="A59" s="21"/>
      <c r="B59" s="21"/>
      <c r="C59" s="72" t="s">
        <v>83</v>
      </c>
      <c r="D59" s="96" t="n">
        <v>13</v>
      </c>
      <c r="E59" s="29" t="s">
        <v>30</v>
      </c>
      <c r="F59" s="29" t="n">
        <v>0</v>
      </c>
      <c r="G59" s="96" t="s">
        <v>31</v>
      </c>
      <c r="H59" s="29" t="s">
        <v>30</v>
      </c>
      <c r="I59" s="96" t="n">
        <v>0</v>
      </c>
      <c r="J59" s="29" t="s">
        <v>30</v>
      </c>
      <c r="K59" s="29" t="s">
        <v>30</v>
      </c>
      <c r="L59" s="52" t="n">
        <v>0</v>
      </c>
      <c r="M59" s="29" t="n">
        <v>0</v>
      </c>
      <c r="N59" s="96" t="s">
        <v>31</v>
      </c>
      <c r="O59" s="96" t="s">
        <v>31</v>
      </c>
      <c r="P59" s="73" t="s">
        <v>31</v>
      </c>
      <c r="Q59" s="98" t="s">
        <v>31</v>
      </c>
      <c r="R59" s="73" t="s">
        <v>30</v>
      </c>
      <c r="S59" s="73" t="s">
        <v>31</v>
      </c>
      <c r="T59" s="73" t="s">
        <v>31</v>
      </c>
      <c r="U59" s="73" t="s">
        <v>31</v>
      </c>
      <c r="V59" s="73" t="s">
        <v>30</v>
      </c>
      <c r="W59" s="73" t="s">
        <v>30</v>
      </c>
      <c r="X59" s="96" t="s">
        <v>31</v>
      </c>
      <c r="Y59" s="73" t="s">
        <v>31</v>
      </c>
      <c r="Z59" s="73" t="s">
        <v>31</v>
      </c>
    </row>
    <row r="60" customFormat="false" ht="15" hidden="false" customHeight="false" outlineLevel="0" collapsed="false">
      <c r="A60" s="21"/>
      <c r="B60" s="21"/>
      <c r="C60" s="72" t="s">
        <v>84</v>
      </c>
      <c r="D60" s="96" t="n">
        <v>10</v>
      </c>
      <c r="E60" s="29" t="s">
        <v>30</v>
      </c>
      <c r="F60" s="29" t="n">
        <v>0</v>
      </c>
      <c r="G60" s="96" t="s">
        <v>31</v>
      </c>
      <c r="H60" s="29" t="s">
        <v>30</v>
      </c>
      <c r="I60" s="96" t="n">
        <v>1348</v>
      </c>
      <c r="J60" s="29" t="s">
        <v>30</v>
      </c>
      <c r="K60" s="29" t="s">
        <v>30</v>
      </c>
      <c r="L60" s="52" t="n">
        <v>0</v>
      </c>
      <c r="M60" s="29" t="n">
        <v>1456</v>
      </c>
      <c r="N60" s="96" t="s">
        <v>31</v>
      </c>
      <c r="O60" s="96" t="s">
        <v>31</v>
      </c>
      <c r="P60" s="73" t="s">
        <v>31</v>
      </c>
      <c r="Q60" s="98" t="s">
        <v>31</v>
      </c>
      <c r="R60" s="73" t="s">
        <v>30</v>
      </c>
      <c r="S60" s="73" t="s">
        <v>31</v>
      </c>
      <c r="T60" s="73" t="s">
        <v>31</v>
      </c>
      <c r="U60" s="73" t="s">
        <v>31</v>
      </c>
      <c r="V60" s="73" t="s">
        <v>30</v>
      </c>
      <c r="W60" s="73" t="s">
        <v>30</v>
      </c>
      <c r="X60" s="96" t="s">
        <v>31</v>
      </c>
      <c r="Y60" s="73" t="s">
        <v>31</v>
      </c>
      <c r="Z60" s="73" t="s">
        <v>31</v>
      </c>
    </row>
    <row r="61" customFormat="false" ht="15" hidden="false" customHeight="false" outlineLevel="0" collapsed="false">
      <c r="A61" s="21"/>
      <c r="B61" s="21"/>
      <c r="C61" s="72" t="s">
        <v>85</v>
      </c>
      <c r="D61" s="96" t="n">
        <v>12</v>
      </c>
      <c r="E61" s="29" t="s">
        <v>30</v>
      </c>
      <c r="F61" s="29" t="n">
        <v>0</v>
      </c>
      <c r="G61" s="96" t="s">
        <v>31</v>
      </c>
      <c r="H61" s="29" t="s">
        <v>30</v>
      </c>
      <c r="I61" s="96" t="n">
        <v>112</v>
      </c>
      <c r="J61" s="29" t="s">
        <v>30</v>
      </c>
      <c r="K61" s="29" t="s">
        <v>30</v>
      </c>
      <c r="L61" s="52" t="n">
        <v>0</v>
      </c>
      <c r="M61" s="29" t="n">
        <v>1581</v>
      </c>
      <c r="N61" s="96" t="s">
        <v>31</v>
      </c>
      <c r="O61" s="96" t="s">
        <v>31</v>
      </c>
      <c r="P61" s="73" t="s">
        <v>31</v>
      </c>
      <c r="Q61" s="98" t="s">
        <v>31</v>
      </c>
      <c r="R61" s="73" t="s">
        <v>30</v>
      </c>
      <c r="S61" s="73" t="s">
        <v>31</v>
      </c>
      <c r="T61" s="73" t="s">
        <v>31</v>
      </c>
      <c r="U61" s="73" t="s">
        <v>31</v>
      </c>
      <c r="V61" s="73" t="s">
        <v>30</v>
      </c>
      <c r="W61" s="73" t="s">
        <v>30</v>
      </c>
      <c r="X61" s="96" t="s">
        <v>31</v>
      </c>
      <c r="Y61" s="73" t="s">
        <v>31</v>
      </c>
      <c r="Z61" s="73" t="s">
        <v>31</v>
      </c>
    </row>
    <row r="62" customFormat="false" ht="26.25" hidden="false" customHeight="false" outlineLevel="0" collapsed="false">
      <c r="A62" s="21"/>
      <c r="B62" s="21"/>
      <c r="C62" s="72" t="s">
        <v>62</v>
      </c>
      <c r="D62" s="96" t="n">
        <v>0</v>
      </c>
      <c r="E62" s="96" t="s">
        <v>30</v>
      </c>
      <c r="F62" s="96" t="n">
        <v>0</v>
      </c>
      <c r="G62" s="96" t="s">
        <v>31</v>
      </c>
      <c r="H62" s="96" t="s">
        <v>30</v>
      </c>
      <c r="I62" s="96" t="n">
        <v>0</v>
      </c>
      <c r="J62" s="96" t="s">
        <v>30</v>
      </c>
      <c r="K62" s="96" t="s">
        <v>30</v>
      </c>
      <c r="L62" s="35" t="n">
        <v>0</v>
      </c>
      <c r="M62" s="96" t="n">
        <v>0</v>
      </c>
      <c r="N62" s="96" t="s">
        <v>31</v>
      </c>
      <c r="O62" s="96" t="s">
        <v>31</v>
      </c>
      <c r="P62" s="73" t="s">
        <v>31</v>
      </c>
      <c r="Q62" s="98" t="s">
        <v>31</v>
      </c>
      <c r="R62" s="73" t="s">
        <v>30</v>
      </c>
      <c r="S62" s="73" t="s">
        <v>31</v>
      </c>
      <c r="T62" s="73" t="s">
        <v>31</v>
      </c>
      <c r="U62" s="73" t="s">
        <v>31</v>
      </c>
      <c r="V62" s="73" t="s">
        <v>30</v>
      </c>
      <c r="W62" s="73" t="s">
        <v>30</v>
      </c>
      <c r="X62" s="96" t="s">
        <v>31</v>
      </c>
      <c r="Y62" s="73" t="s">
        <v>31</v>
      </c>
      <c r="Z62" s="73" t="s">
        <v>31</v>
      </c>
    </row>
    <row r="63" customFormat="false" ht="15" hidden="false" customHeight="false" outlineLevel="0" collapsed="false">
      <c r="A63" s="21"/>
      <c r="B63" s="21"/>
      <c r="C63" s="72" t="s">
        <v>86</v>
      </c>
      <c r="D63" s="96" t="n">
        <v>12</v>
      </c>
      <c r="E63" s="29" t="s">
        <v>30</v>
      </c>
      <c r="F63" s="29" t="n">
        <v>0</v>
      </c>
      <c r="G63" s="96" t="s">
        <v>31</v>
      </c>
      <c r="H63" s="29" t="s">
        <v>30</v>
      </c>
      <c r="I63" s="96" t="n">
        <v>880</v>
      </c>
      <c r="J63" s="29" t="s">
        <v>30</v>
      </c>
      <c r="K63" s="29" t="s">
        <v>30</v>
      </c>
      <c r="L63" s="52" t="n">
        <v>0</v>
      </c>
      <c r="M63" s="29" t="n">
        <v>474</v>
      </c>
      <c r="N63" s="96" t="s">
        <v>31</v>
      </c>
      <c r="O63" s="96" t="s">
        <v>31</v>
      </c>
      <c r="P63" s="73" t="s">
        <v>31</v>
      </c>
      <c r="Q63" s="98" t="s">
        <v>31</v>
      </c>
      <c r="R63" s="73" t="s">
        <v>30</v>
      </c>
      <c r="S63" s="73" t="s">
        <v>31</v>
      </c>
      <c r="T63" s="73" t="s">
        <v>31</v>
      </c>
      <c r="U63" s="73" t="s">
        <v>31</v>
      </c>
      <c r="V63" s="73" t="s">
        <v>30</v>
      </c>
      <c r="W63" s="73" t="s">
        <v>30</v>
      </c>
      <c r="X63" s="96" t="s">
        <v>31</v>
      </c>
      <c r="Y63" s="73" t="s">
        <v>31</v>
      </c>
      <c r="Z63" s="73" t="s">
        <v>31</v>
      </c>
    </row>
    <row r="64" customFormat="false" ht="15" hidden="false" customHeight="false" outlineLevel="0" collapsed="false">
      <c r="A64" s="21"/>
      <c r="B64" s="21"/>
      <c r="C64" s="72" t="s">
        <v>33</v>
      </c>
      <c r="D64" s="96" t="n">
        <v>16</v>
      </c>
      <c r="E64" s="29" t="s">
        <v>30</v>
      </c>
      <c r="F64" s="29" t="n">
        <v>0</v>
      </c>
      <c r="G64" s="96" t="s">
        <v>31</v>
      </c>
      <c r="H64" s="29" t="s">
        <v>30</v>
      </c>
      <c r="I64" s="96" t="n">
        <v>0</v>
      </c>
      <c r="J64" s="29" t="s">
        <v>30</v>
      </c>
      <c r="K64" s="29" t="s">
        <v>30</v>
      </c>
      <c r="L64" s="52" t="n">
        <v>0</v>
      </c>
      <c r="M64" s="29" t="n">
        <v>100</v>
      </c>
      <c r="N64" s="96" t="s">
        <v>31</v>
      </c>
      <c r="O64" s="96" t="s">
        <v>31</v>
      </c>
      <c r="P64" s="73" t="s">
        <v>31</v>
      </c>
      <c r="Q64" s="98" t="s">
        <v>31</v>
      </c>
      <c r="R64" s="73" t="s">
        <v>30</v>
      </c>
      <c r="S64" s="73" t="s">
        <v>31</v>
      </c>
      <c r="T64" s="73" t="s">
        <v>31</v>
      </c>
      <c r="U64" s="73" t="s">
        <v>31</v>
      </c>
      <c r="V64" s="73" t="s">
        <v>30</v>
      </c>
      <c r="W64" s="73" t="s">
        <v>30</v>
      </c>
      <c r="X64" s="96" t="s">
        <v>31</v>
      </c>
      <c r="Y64" s="73" t="s">
        <v>31</v>
      </c>
      <c r="Z64" s="73" t="s">
        <v>31</v>
      </c>
    </row>
    <row r="65" customFormat="false" ht="15" hidden="false" customHeight="false" outlineLevel="0" collapsed="false">
      <c r="A65" s="21" t="n">
        <v>17</v>
      </c>
      <c r="B65" s="21" t="s">
        <v>87</v>
      </c>
      <c r="C65" s="72" t="s">
        <v>88</v>
      </c>
      <c r="D65" s="96" t="n">
        <v>0</v>
      </c>
      <c r="E65" s="29" t="s">
        <v>30</v>
      </c>
      <c r="F65" s="96" t="n">
        <v>0</v>
      </c>
      <c r="G65" s="96" t="s">
        <v>31</v>
      </c>
      <c r="H65" s="29" t="s">
        <v>30</v>
      </c>
      <c r="I65" s="96" t="n">
        <v>1421</v>
      </c>
      <c r="J65" s="29" t="s">
        <v>30</v>
      </c>
      <c r="K65" s="29" t="s">
        <v>30</v>
      </c>
      <c r="L65" s="52" t="n">
        <v>0</v>
      </c>
      <c r="M65" s="29" t="n">
        <v>515</v>
      </c>
      <c r="N65" s="96" t="s">
        <v>31</v>
      </c>
      <c r="O65" s="96" t="s">
        <v>31</v>
      </c>
      <c r="P65" s="73" t="s">
        <v>31</v>
      </c>
      <c r="Q65" s="98" t="s">
        <v>31</v>
      </c>
      <c r="R65" s="73" t="s">
        <v>30</v>
      </c>
      <c r="S65" s="73" t="s">
        <v>31</v>
      </c>
      <c r="T65" s="73" t="s">
        <v>31</v>
      </c>
      <c r="U65" s="73" t="s">
        <v>31</v>
      </c>
      <c r="V65" s="73" t="s">
        <v>30</v>
      </c>
      <c r="W65" s="73" t="s">
        <v>30</v>
      </c>
      <c r="X65" s="96" t="s">
        <v>31</v>
      </c>
      <c r="Y65" s="73" t="s">
        <v>31</v>
      </c>
      <c r="Z65" s="73" t="s">
        <v>31</v>
      </c>
    </row>
    <row r="66" customFormat="false" ht="15" hidden="false" customHeight="false" outlineLevel="0" collapsed="false">
      <c r="A66" s="21"/>
      <c r="B66" s="21"/>
      <c r="C66" s="72" t="s">
        <v>33</v>
      </c>
      <c r="D66" s="96" t="n">
        <v>27</v>
      </c>
      <c r="E66" s="29" t="s">
        <v>30</v>
      </c>
      <c r="F66" s="96" t="n">
        <v>0</v>
      </c>
      <c r="G66" s="96" t="s">
        <v>31</v>
      </c>
      <c r="H66" s="29" t="s">
        <v>30</v>
      </c>
      <c r="I66" s="96" t="n">
        <v>4628</v>
      </c>
      <c r="J66" s="29" t="s">
        <v>30</v>
      </c>
      <c r="K66" s="29" t="s">
        <v>30</v>
      </c>
      <c r="L66" s="52" t="n">
        <v>0</v>
      </c>
      <c r="M66" s="29" t="n">
        <v>1020</v>
      </c>
      <c r="N66" s="96" t="s">
        <v>31</v>
      </c>
      <c r="O66" s="96" t="s">
        <v>31</v>
      </c>
      <c r="P66" s="73" t="s">
        <v>31</v>
      </c>
      <c r="Q66" s="98" t="s">
        <v>31</v>
      </c>
      <c r="R66" s="73" t="s">
        <v>30</v>
      </c>
      <c r="S66" s="73" t="s">
        <v>31</v>
      </c>
      <c r="T66" s="73" t="s">
        <v>31</v>
      </c>
      <c r="U66" s="73" t="s">
        <v>31</v>
      </c>
      <c r="V66" s="73" t="s">
        <v>30</v>
      </c>
      <c r="W66" s="73" t="s">
        <v>30</v>
      </c>
      <c r="X66" s="96" t="s">
        <v>31</v>
      </c>
      <c r="Y66" s="73" t="s">
        <v>31</v>
      </c>
      <c r="Z66" s="73" t="s">
        <v>31</v>
      </c>
    </row>
    <row r="67" customFormat="false" ht="15" hidden="false" customHeight="false" outlineLevel="0" collapsed="false">
      <c r="A67" s="21" t="n">
        <v>18</v>
      </c>
      <c r="B67" s="21" t="s">
        <v>89</v>
      </c>
      <c r="C67" s="72" t="s">
        <v>90</v>
      </c>
      <c r="D67" s="96" t="n">
        <v>34</v>
      </c>
      <c r="E67" s="29" t="s">
        <v>30</v>
      </c>
      <c r="F67" s="96" t="n">
        <v>0</v>
      </c>
      <c r="G67" s="96" t="s">
        <v>31</v>
      </c>
      <c r="H67" s="29" t="s">
        <v>30</v>
      </c>
      <c r="I67" s="96" t="n">
        <v>1316</v>
      </c>
      <c r="J67" s="29" t="s">
        <v>30</v>
      </c>
      <c r="K67" s="29" t="s">
        <v>30</v>
      </c>
      <c r="L67" s="52" t="n">
        <v>0</v>
      </c>
      <c r="M67" s="29" t="n">
        <v>949</v>
      </c>
      <c r="N67" s="96" t="s">
        <v>31</v>
      </c>
      <c r="O67" s="96" t="s">
        <v>31</v>
      </c>
      <c r="P67" s="73" t="s">
        <v>31</v>
      </c>
      <c r="Q67" s="98" t="s">
        <v>31</v>
      </c>
      <c r="R67" s="73" t="s">
        <v>30</v>
      </c>
      <c r="S67" s="73" t="s">
        <v>31</v>
      </c>
      <c r="T67" s="73" t="s">
        <v>31</v>
      </c>
      <c r="U67" s="73" t="s">
        <v>31</v>
      </c>
      <c r="V67" s="73" t="s">
        <v>30</v>
      </c>
      <c r="W67" s="73" t="s">
        <v>30</v>
      </c>
      <c r="X67" s="96" t="s">
        <v>31</v>
      </c>
      <c r="Y67" s="73" t="s">
        <v>31</v>
      </c>
      <c r="Z67" s="73" t="s">
        <v>31</v>
      </c>
    </row>
    <row r="68" customFormat="false" ht="15" hidden="false" customHeight="false" outlineLevel="0" collapsed="false">
      <c r="A68" s="21"/>
      <c r="B68" s="21"/>
      <c r="C68" s="72" t="s">
        <v>91</v>
      </c>
      <c r="D68" s="96" t="n">
        <v>11</v>
      </c>
      <c r="E68" s="29" t="s">
        <v>30</v>
      </c>
      <c r="F68" s="96" t="n">
        <v>0</v>
      </c>
      <c r="G68" s="96" t="s">
        <v>31</v>
      </c>
      <c r="H68" s="29" t="s">
        <v>30</v>
      </c>
      <c r="I68" s="21" t="n">
        <v>112</v>
      </c>
      <c r="J68" s="29" t="s">
        <v>30</v>
      </c>
      <c r="K68" s="29" t="s">
        <v>30</v>
      </c>
      <c r="L68" s="52" t="n">
        <v>0</v>
      </c>
      <c r="M68" s="24" t="n">
        <v>607</v>
      </c>
      <c r="N68" s="96" t="s">
        <v>31</v>
      </c>
      <c r="O68" s="96" t="s">
        <v>31</v>
      </c>
      <c r="P68" s="73" t="s">
        <v>31</v>
      </c>
      <c r="Q68" s="98" t="s">
        <v>31</v>
      </c>
      <c r="R68" s="73" t="s">
        <v>30</v>
      </c>
      <c r="S68" s="73" t="s">
        <v>31</v>
      </c>
      <c r="T68" s="73" t="s">
        <v>31</v>
      </c>
      <c r="U68" s="73" t="s">
        <v>31</v>
      </c>
      <c r="V68" s="73" t="s">
        <v>30</v>
      </c>
      <c r="W68" s="73" t="s">
        <v>30</v>
      </c>
      <c r="X68" s="96" t="s">
        <v>31</v>
      </c>
      <c r="Y68" s="73" t="s">
        <v>31</v>
      </c>
      <c r="Z68" s="73" t="s">
        <v>31</v>
      </c>
    </row>
    <row r="69" customFormat="false" ht="15" hidden="false" customHeight="false" outlineLevel="0" collapsed="false">
      <c r="A69" s="21"/>
      <c r="B69" s="21"/>
      <c r="C69" s="72" t="s">
        <v>33</v>
      </c>
      <c r="D69" s="96" t="n">
        <v>16</v>
      </c>
      <c r="E69" s="29" t="s">
        <v>30</v>
      </c>
      <c r="F69" s="96" t="n">
        <v>0</v>
      </c>
      <c r="G69" s="96" t="s">
        <v>31</v>
      </c>
      <c r="H69" s="29" t="s">
        <v>30</v>
      </c>
      <c r="I69" s="96" t="n">
        <v>416</v>
      </c>
      <c r="J69" s="29" t="s">
        <v>30</v>
      </c>
      <c r="K69" s="29" t="s">
        <v>30</v>
      </c>
      <c r="L69" s="52" t="n">
        <v>0</v>
      </c>
      <c r="M69" s="29" t="n">
        <v>467</v>
      </c>
      <c r="N69" s="96" t="s">
        <v>31</v>
      </c>
      <c r="O69" s="96" t="s">
        <v>31</v>
      </c>
      <c r="P69" s="73" t="s">
        <v>31</v>
      </c>
      <c r="Q69" s="98" t="s">
        <v>31</v>
      </c>
      <c r="R69" s="73" t="s">
        <v>30</v>
      </c>
      <c r="S69" s="73" t="s">
        <v>31</v>
      </c>
      <c r="T69" s="73" t="s">
        <v>31</v>
      </c>
      <c r="U69" s="73" t="s">
        <v>31</v>
      </c>
      <c r="V69" s="73" t="s">
        <v>30</v>
      </c>
      <c r="W69" s="73" t="s">
        <v>30</v>
      </c>
      <c r="X69" s="96" t="s">
        <v>31</v>
      </c>
      <c r="Y69" s="73" t="s">
        <v>31</v>
      </c>
      <c r="Z69" s="73" t="s">
        <v>31</v>
      </c>
    </row>
    <row r="70" customFormat="false" ht="15" hidden="false" customHeight="false" outlineLevel="0" collapsed="false">
      <c r="A70" s="21" t="n">
        <v>19</v>
      </c>
      <c r="B70" s="49" t="s">
        <v>92</v>
      </c>
      <c r="C70" s="72" t="s">
        <v>93</v>
      </c>
      <c r="D70" s="96" t="n">
        <v>74</v>
      </c>
      <c r="E70" s="29" t="s">
        <v>30</v>
      </c>
      <c r="F70" s="96" t="n">
        <v>0</v>
      </c>
      <c r="G70" s="96" t="s">
        <v>31</v>
      </c>
      <c r="H70" s="29" t="s">
        <v>30</v>
      </c>
      <c r="I70" s="96" t="n">
        <v>0</v>
      </c>
      <c r="J70" s="29" t="s">
        <v>30</v>
      </c>
      <c r="K70" s="29" t="s">
        <v>30</v>
      </c>
      <c r="L70" s="52" t="n">
        <v>0</v>
      </c>
      <c r="M70" s="29" t="n">
        <v>0</v>
      </c>
      <c r="N70" s="96" t="s">
        <v>31</v>
      </c>
      <c r="O70" s="96" t="s">
        <v>31</v>
      </c>
      <c r="P70" s="73" t="s">
        <v>31</v>
      </c>
      <c r="Q70" s="98" t="s">
        <v>31</v>
      </c>
      <c r="R70" s="73" t="s">
        <v>30</v>
      </c>
      <c r="S70" s="73" t="s">
        <v>31</v>
      </c>
      <c r="T70" s="73" t="s">
        <v>31</v>
      </c>
      <c r="U70" s="73" t="s">
        <v>31</v>
      </c>
      <c r="V70" s="73" t="s">
        <v>30</v>
      </c>
      <c r="W70" s="73" t="s">
        <v>30</v>
      </c>
      <c r="X70" s="96" t="s">
        <v>31</v>
      </c>
      <c r="Y70" s="73" t="s">
        <v>31</v>
      </c>
      <c r="Z70" s="73" t="s">
        <v>31</v>
      </c>
    </row>
    <row r="71" customFormat="false" ht="15" hidden="false" customHeight="false" outlineLevel="0" collapsed="false">
      <c r="A71" s="21"/>
      <c r="B71" s="49"/>
      <c r="C71" s="72" t="s">
        <v>94</v>
      </c>
      <c r="D71" s="96" t="n">
        <v>30</v>
      </c>
      <c r="E71" s="29" t="s">
        <v>30</v>
      </c>
      <c r="F71" s="96" t="n">
        <v>0</v>
      </c>
      <c r="G71" s="96" t="s">
        <v>31</v>
      </c>
      <c r="H71" s="29" t="s">
        <v>30</v>
      </c>
      <c r="I71" s="96" t="n">
        <v>202</v>
      </c>
      <c r="J71" s="29" t="s">
        <v>30</v>
      </c>
      <c r="K71" s="29" t="s">
        <v>30</v>
      </c>
      <c r="L71" s="52" t="n">
        <v>39</v>
      </c>
      <c r="M71" s="29" t="n">
        <v>129</v>
      </c>
      <c r="N71" s="96" t="s">
        <v>31</v>
      </c>
      <c r="O71" s="96" t="s">
        <v>31</v>
      </c>
      <c r="P71" s="73" t="s">
        <v>31</v>
      </c>
      <c r="Q71" s="98" t="s">
        <v>31</v>
      </c>
      <c r="R71" s="73" t="s">
        <v>30</v>
      </c>
      <c r="S71" s="73" t="s">
        <v>31</v>
      </c>
      <c r="T71" s="73" t="s">
        <v>31</v>
      </c>
      <c r="U71" s="73" t="s">
        <v>31</v>
      </c>
      <c r="V71" s="73" t="s">
        <v>30</v>
      </c>
      <c r="W71" s="73" t="s">
        <v>30</v>
      </c>
      <c r="X71" s="96" t="s">
        <v>31</v>
      </c>
      <c r="Y71" s="73" t="s">
        <v>31</v>
      </c>
      <c r="Z71" s="73" t="s">
        <v>31</v>
      </c>
    </row>
    <row r="72" customFormat="false" ht="15" hidden="false" customHeight="false" outlineLevel="0" collapsed="false">
      <c r="A72" s="21"/>
      <c r="B72" s="49"/>
      <c r="C72" s="72" t="s">
        <v>95</v>
      </c>
      <c r="D72" s="96" t="n">
        <v>21</v>
      </c>
      <c r="E72" s="29" t="s">
        <v>30</v>
      </c>
      <c r="F72" s="96" t="n">
        <v>0</v>
      </c>
      <c r="G72" s="96" t="s">
        <v>31</v>
      </c>
      <c r="H72" s="29" t="s">
        <v>30</v>
      </c>
      <c r="I72" s="96" t="n">
        <v>177</v>
      </c>
      <c r="J72" s="29" t="s">
        <v>30</v>
      </c>
      <c r="K72" s="29" t="s">
        <v>30</v>
      </c>
      <c r="L72" s="52" t="n">
        <v>0</v>
      </c>
      <c r="M72" s="29" t="n">
        <v>0</v>
      </c>
      <c r="N72" s="96" t="s">
        <v>31</v>
      </c>
      <c r="O72" s="96" t="s">
        <v>31</v>
      </c>
      <c r="P72" s="73" t="s">
        <v>31</v>
      </c>
      <c r="Q72" s="98" t="s">
        <v>31</v>
      </c>
      <c r="R72" s="73" t="s">
        <v>30</v>
      </c>
      <c r="S72" s="73" t="s">
        <v>31</v>
      </c>
      <c r="T72" s="73" t="s">
        <v>31</v>
      </c>
      <c r="U72" s="73" t="s">
        <v>31</v>
      </c>
      <c r="V72" s="73" t="s">
        <v>30</v>
      </c>
      <c r="W72" s="73" t="s">
        <v>30</v>
      </c>
      <c r="X72" s="96" t="s">
        <v>31</v>
      </c>
      <c r="Y72" s="73" t="s">
        <v>31</v>
      </c>
      <c r="Z72" s="73" t="s">
        <v>31</v>
      </c>
    </row>
    <row r="73" customFormat="false" ht="15" hidden="false" customHeight="false" outlineLevel="0" collapsed="false">
      <c r="A73" s="21"/>
      <c r="B73" s="49"/>
      <c r="C73" s="72" t="s">
        <v>96</v>
      </c>
      <c r="D73" s="96" t="n">
        <v>26</v>
      </c>
      <c r="E73" s="29" t="s">
        <v>30</v>
      </c>
      <c r="F73" s="96" t="n">
        <v>0</v>
      </c>
      <c r="G73" s="96" t="s">
        <v>31</v>
      </c>
      <c r="H73" s="29" t="s">
        <v>30</v>
      </c>
      <c r="I73" s="96" t="n">
        <v>380</v>
      </c>
      <c r="J73" s="29" t="s">
        <v>30</v>
      </c>
      <c r="K73" s="29" t="s">
        <v>30</v>
      </c>
      <c r="L73" s="52" t="n">
        <v>0</v>
      </c>
      <c r="M73" s="29" t="n">
        <v>81</v>
      </c>
      <c r="N73" s="96" t="s">
        <v>31</v>
      </c>
      <c r="O73" s="96" t="s">
        <v>31</v>
      </c>
      <c r="P73" s="73" t="s">
        <v>31</v>
      </c>
      <c r="Q73" s="98" t="s">
        <v>31</v>
      </c>
      <c r="R73" s="73" t="s">
        <v>30</v>
      </c>
      <c r="S73" s="73" t="s">
        <v>31</v>
      </c>
      <c r="T73" s="73" t="s">
        <v>31</v>
      </c>
      <c r="U73" s="73" t="s">
        <v>31</v>
      </c>
      <c r="V73" s="73" t="s">
        <v>30</v>
      </c>
      <c r="W73" s="73" t="s">
        <v>30</v>
      </c>
      <c r="X73" s="96" t="s">
        <v>31</v>
      </c>
      <c r="Y73" s="73" t="s">
        <v>31</v>
      </c>
      <c r="Z73" s="73" t="s">
        <v>31</v>
      </c>
    </row>
    <row r="74" customFormat="false" ht="15" hidden="false" customHeight="false" outlineLevel="0" collapsed="false">
      <c r="A74" s="21"/>
      <c r="B74" s="49"/>
      <c r="C74" s="72" t="s">
        <v>97</v>
      </c>
      <c r="D74" s="96" t="n">
        <v>38</v>
      </c>
      <c r="E74" s="29" t="s">
        <v>30</v>
      </c>
      <c r="F74" s="96" t="n">
        <v>0</v>
      </c>
      <c r="G74" s="96" t="s">
        <v>31</v>
      </c>
      <c r="H74" s="29" t="s">
        <v>30</v>
      </c>
      <c r="I74" s="96" t="n">
        <v>79</v>
      </c>
      <c r="J74" s="29" t="s">
        <v>30</v>
      </c>
      <c r="K74" s="29" t="s">
        <v>30</v>
      </c>
      <c r="L74" s="52" t="n">
        <v>0</v>
      </c>
      <c r="M74" s="29" t="n">
        <v>101</v>
      </c>
      <c r="N74" s="96" t="s">
        <v>31</v>
      </c>
      <c r="O74" s="96" t="s">
        <v>31</v>
      </c>
      <c r="P74" s="73" t="s">
        <v>31</v>
      </c>
      <c r="Q74" s="98" t="s">
        <v>31</v>
      </c>
      <c r="R74" s="73" t="s">
        <v>30</v>
      </c>
      <c r="S74" s="73" t="s">
        <v>31</v>
      </c>
      <c r="T74" s="73" t="s">
        <v>31</v>
      </c>
      <c r="U74" s="73" t="s">
        <v>31</v>
      </c>
      <c r="V74" s="73" t="s">
        <v>30</v>
      </c>
      <c r="W74" s="73" t="s">
        <v>30</v>
      </c>
      <c r="X74" s="96" t="s">
        <v>31</v>
      </c>
      <c r="Y74" s="73" t="s">
        <v>31</v>
      </c>
      <c r="Z74" s="73" t="s">
        <v>31</v>
      </c>
    </row>
    <row r="75" customFormat="false" ht="15" hidden="false" customHeight="false" outlineLevel="0" collapsed="false">
      <c r="A75" s="21"/>
      <c r="B75" s="49"/>
      <c r="C75" s="72" t="s">
        <v>98</v>
      </c>
      <c r="D75" s="96" t="n">
        <v>40</v>
      </c>
      <c r="E75" s="29" t="s">
        <v>30</v>
      </c>
      <c r="F75" s="96" t="n">
        <v>0</v>
      </c>
      <c r="G75" s="96" t="s">
        <v>31</v>
      </c>
      <c r="H75" s="29" t="s">
        <v>30</v>
      </c>
      <c r="I75" s="96" t="n">
        <v>116</v>
      </c>
      <c r="J75" s="29" t="s">
        <v>30</v>
      </c>
      <c r="K75" s="29" t="s">
        <v>30</v>
      </c>
      <c r="L75" s="52" t="n">
        <v>0</v>
      </c>
      <c r="M75" s="29" t="n">
        <v>122</v>
      </c>
      <c r="N75" s="96" t="s">
        <v>31</v>
      </c>
      <c r="O75" s="96" t="s">
        <v>31</v>
      </c>
      <c r="P75" s="73" t="s">
        <v>31</v>
      </c>
      <c r="Q75" s="98" t="s">
        <v>31</v>
      </c>
      <c r="R75" s="73" t="s">
        <v>30</v>
      </c>
      <c r="S75" s="73" t="s">
        <v>31</v>
      </c>
      <c r="T75" s="73" t="s">
        <v>31</v>
      </c>
      <c r="U75" s="73" t="s">
        <v>31</v>
      </c>
      <c r="V75" s="73" t="s">
        <v>30</v>
      </c>
      <c r="W75" s="73" t="s">
        <v>30</v>
      </c>
      <c r="X75" s="96" t="s">
        <v>31</v>
      </c>
      <c r="Y75" s="73" t="s">
        <v>31</v>
      </c>
      <c r="Z75" s="73" t="s">
        <v>31</v>
      </c>
    </row>
    <row r="76" customFormat="false" ht="15" hidden="false" customHeight="false" outlineLevel="0" collapsed="false">
      <c r="A76" s="21" t="n">
        <v>20</v>
      </c>
      <c r="B76" s="21" t="s">
        <v>99</v>
      </c>
      <c r="C76" s="72" t="s">
        <v>100</v>
      </c>
      <c r="D76" s="96" t="n">
        <v>23</v>
      </c>
      <c r="E76" s="29" t="s">
        <v>30</v>
      </c>
      <c r="F76" s="96" t="n">
        <v>0</v>
      </c>
      <c r="G76" s="96" t="s">
        <v>31</v>
      </c>
      <c r="H76" s="29" t="s">
        <v>30</v>
      </c>
      <c r="I76" s="96" t="n">
        <v>1734</v>
      </c>
      <c r="J76" s="29" t="s">
        <v>30</v>
      </c>
      <c r="K76" s="29" t="s">
        <v>30</v>
      </c>
      <c r="L76" s="52" t="n">
        <v>0</v>
      </c>
      <c r="M76" s="29" t="n">
        <v>509</v>
      </c>
      <c r="N76" s="96" t="s">
        <v>31</v>
      </c>
      <c r="O76" s="96" t="s">
        <v>31</v>
      </c>
      <c r="P76" s="73" t="s">
        <v>31</v>
      </c>
      <c r="Q76" s="98" t="s">
        <v>31</v>
      </c>
      <c r="R76" s="73" t="s">
        <v>30</v>
      </c>
      <c r="S76" s="73" t="s">
        <v>31</v>
      </c>
      <c r="T76" s="73" t="s">
        <v>31</v>
      </c>
      <c r="U76" s="73" t="s">
        <v>31</v>
      </c>
      <c r="V76" s="73" t="s">
        <v>30</v>
      </c>
      <c r="W76" s="73" t="s">
        <v>30</v>
      </c>
      <c r="X76" s="96" t="s">
        <v>31</v>
      </c>
      <c r="Y76" s="73" t="s">
        <v>31</v>
      </c>
      <c r="Z76" s="73" t="s">
        <v>31</v>
      </c>
    </row>
    <row r="77" customFormat="false" ht="15" hidden="false" customHeight="false" outlineLevel="0" collapsed="false">
      <c r="A77" s="21"/>
      <c r="B77" s="21"/>
      <c r="C77" s="72" t="s">
        <v>101</v>
      </c>
      <c r="D77" s="96" t="n">
        <v>30</v>
      </c>
      <c r="E77" s="29" t="s">
        <v>30</v>
      </c>
      <c r="F77" s="96" t="n">
        <v>98</v>
      </c>
      <c r="G77" s="96" t="s">
        <v>31</v>
      </c>
      <c r="H77" s="29" t="s">
        <v>30</v>
      </c>
      <c r="I77" s="96" t="n">
        <v>1235</v>
      </c>
      <c r="J77" s="29" t="s">
        <v>30</v>
      </c>
      <c r="K77" s="29" t="s">
        <v>30</v>
      </c>
      <c r="L77" s="52" t="n">
        <v>112</v>
      </c>
      <c r="M77" s="29" t="n">
        <v>850</v>
      </c>
      <c r="N77" s="96" t="s">
        <v>31</v>
      </c>
      <c r="O77" s="96" t="s">
        <v>31</v>
      </c>
      <c r="P77" s="73" t="s">
        <v>31</v>
      </c>
      <c r="Q77" s="98" t="s">
        <v>31</v>
      </c>
      <c r="R77" s="73" t="s">
        <v>30</v>
      </c>
      <c r="S77" s="73" t="s">
        <v>31</v>
      </c>
      <c r="T77" s="73" t="s">
        <v>31</v>
      </c>
      <c r="U77" s="73" t="s">
        <v>31</v>
      </c>
      <c r="V77" s="73" t="s">
        <v>30</v>
      </c>
      <c r="W77" s="73" t="s">
        <v>30</v>
      </c>
      <c r="X77" s="96" t="s">
        <v>31</v>
      </c>
      <c r="Y77" s="73" t="s">
        <v>31</v>
      </c>
      <c r="Z77" s="73" t="s">
        <v>31</v>
      </c>
    </row>
    <row r="78" customFormat="false" ht="15" hidden="false" customHeight="false" outlineLevel="0" collapsed="false">
      <c r="A78" s="21"/>
      <c r="B78" s="21"/>
      <c r="C78" s="72" t="s">
        <v>102</v>
      </c>
      <c r="D78" s="96" t="n">
        <v>42</v>
      </c>
      <c r="E78" s="29" t="s">
        <v>30</v>
      </c>
      <c r="F78" s="96" t="n">
        <v>74</v>
      </c>
      <c r="G78" s="96" t="s">
        <v>31</v>
      </c>
      <c r="H78" s="29" t="s">
        <v>30</v>
      </c>
      <c r="I78" s="96" t="n">
        <v>119</v>
      </c>
      <c r="J78" s="29" t="s">
        <v>30</v>
      </c>
      <c r="K78" s="29" t="s">
        <v>30</v>
      </c>
      <c r="L78" s="52" t="n">
        <v>317</v>
      </c>
      <c r="M78" s="29" t="n">
        <v>72</v>
      </c>
      <c r="N78" s="96" t="s">
        <v>31</v>
      </c>
      <c r="O78" s="96" t="s">
        <v>31</v>
      </c>
      <c r="P78" s="73" t="s">
        <v>31</v>
      </c>
      <c r="Q78" s="98" t="s">
        <v>31</v>
      </c>
      <c r="R78" s="73" t="s">
        <v>30</v>
      </c>
      <c r="S78" s="73" t="s">
        <v>31</v>
      </c>
      <c r="T78" s="73" t="s">
        <v>31</v>
      </c>
      <c r="U78" s="73" t="s">
        <v>31</v>
      </c>
      <c r="V78" s="73" t="s">
        <v>30</v>
      </c>
      <c r="W78" s="73" t="s">
        <v>30</v>
      </c>
      <c r="X78" s="96" t="s">
        <v>31</v>
      </c>
      <c r="Y78" s="73" t="s">
        <v>31</v>
      </c>
      <c r="Z78" s="73" t="s">
        <v>31</v>
      </c>
    </row>
    <row r="79" customFormat="false" ht="15" hidden="false" customHeight="false" outlineLevel="0" collapsed="false">
      <c r="A79" s="21"/>
      <c r="B79" s="21"/>
      <c r="C79" s="72" t="s">
        <v>103</v>
      </c>
      <c r="D79" s="96" t="n">
        <v>12</v>
      </c>
      <c r="E79" s="29" t="s">
        <v>30</v>
      </c>
      <c r="F79" s="96" t="n">
        <v>0</v>
      </c>
      <c r="G79" s="96" t="s">
        <v>31</v>
      </c>
      <c r="H79" s="29" t="s">
        <v>30</v>
      </c>
      <c r="I79" s="96" t="n">
        <v>755</v>
      </c>
      <c r="J79" s="29" t="s">
        <v>30</v>
      </c>
      <c r="K79" s="29" t="s">
        <v>30</v>
      </c>
      <c r="L79" s="52" t="n">
        <v>0</v>
      </c>
      <c r="M79" s="29" t="n">
        <v>0</v>
      </c>
      <c r="N79" s="96" t="s">
        <v>31</v>
      </c>
      <c r="O79" s="96" t="s">
        <v>31</v>
      </c>
      <c r="P79" s="73" t="s">
        <v>31</v>
      </c>
      <c r="Q79" s="98" t="s">
        <v>31</v>
      </c>
      <c r="R79" s="73" t="s">
        <v>30</v>
      </c>
      <c r="S79" s="73" t="s">
        <v>31</v>
      </c>
      <c r="T79" s="73" t="s">
        <v>31</v>
      </c>
      <c r="U79" s="73" t="s">
        <v>31</v>
      </c>
      <c r="V79" s="73" t="s">
        <v>30</v>
      </c>
      <c r="W79" s="73" t="s">
        <v>30</v>
      </c>
      <c r="X79" s="96" t="s">
        <v>31</v>
      </c>
      <c r="Y79" s="73" t="s">
        <v>31</v>
      </c>
      <c r="Z79" s="73" t="s">
        <v>31</v>
      </c>
    </row>
    <row r="80" customFormat="false" ht="15" hidden="false" customHeight="false" outlineLevel="0" collapsed="false">
      <c r="A80" s="21"/>
      <c r="B80" s="21"/>
      <c r="C80" s="72" t="s">
        <v>104</v>
      </c>
      <c r="D80" s="96" t="n">
        <v>20</v>
      </c>
      <c r="E80" s="29" t="s">
        <v>30</v>
      </c>
      <c r="F80" s="96" t="n">
        <v>0</v>
      </c>
      <c r="G80" s="96" t="s">
        <v>31</v>
      </c>
      <c r="H80" s="29" t="s">
        <v>30</v>
      </c>
      <c r="I80" s="96" t="n">
        <v>0</v>
      </c>
      <c r="J80" s="29" t="s">
        <v>30</v>
      </c>
      <c r="K80" s="29" t="s">
        <v>30</v>
      </c>
      <c r="L80" s="52" t="n">
        <v>0</v>
      </c>
      <c r="M80" s="29" t="n">
        <v>0</v>
      </c>
      <c r="N80" s="96" t="s">
        <v>31</v>
      </c>
      <c r="O80" s="96" t="s">
        <v>31</v>
      </c>
      <c r="P80" s="73" t="s">
        <v>31</v>
      </c>
      <c r="Q80" s="98" t="s">
        <v>31</v>
      </c>
      <c r="R80" s="73" t="s">
        <v>30</v>
      </c>
      <c r="S80" s="73" t="s">
        <v>31</v>
      </c>
      <c r="T80" s="73" t="s">
        <v>31</v>
      </c>
      <c r="U80" s="73" t="s">
        <v>31</v>
      </c>
      <c r="V80" s="73" t="s">
        <v>30</v>
      </c>
      <c r="W80" s="73" t="s">
        <v>30</v>
      </c>
      <c r="X80" s="96" t="s">
        <v>31</v>
      </c>
      <c r="Y80" s="73" t="s">
        <v>31</v>
      </c>
      <c r="Z80" s="73" t="s">
        <v>31</v>
      </c>
    </row>
    <row r="81" customFormat="false" ht="15" hidden="false" customHeight="false" outlineLevel="0" collapsed="false">
      <c r="A81" s="21"/>
      <c r="B81" s="21"/>
      <c r="C81" s="72" t="s">
        <v>33</v>
      </c>
      <c r="D81" s="96" t="n">
        <v>0</v>
      </c>
      <c r="E81" s="29" t="s">
        <v>30</v>
      </c>
      <c r="F81" s="96" t="n">
        <v>0</v>
      </c>
      <c r="G81" s="96" t="s">
        <v>31</v>
      </c>
      <c r="H81" s="29" t="s">
        <v>30</v>
      </c>
      <c r="I81" s="21" t="n">
        <v>175</v>
      </c>
      <c r="J81" s="29" t="s">
        <v>30</v>
      </c>
      <c r="K81" s="29" t="s">
        <v>30</v>
      </c>
      <c r="L81" s="52" t="s">
        <v>31</v>
      </c>
      <c r="M81" s="24" t="n">
        <v>0</v>
      </c>
      <c r="N81" s="96" t="s">
        <v>31</v>
      </c>
      <c r="O81" s="96" t="s">
        <v>31</v>
      </c>
      <c r="P81" s="73" t="s">
        <v>31</v>
      </c>
      <c r="Q81" s="98" t="s">
        <v>31</v>
      </c>
      <c r="R81" s="73" t="s">
        <v>30</v>
      </c>
      <c r="S81" s="73" t="s">
        <v>31</v>
      </c>
      <c r="T81" s="73" t="s">
        <v>31</v>
      </c>
      <c r="U81" s="73" t="s">
        <v>31</v>
      </c>
      <c r="V81" s="73" t="s">
        <v>30</v>
      </c>
      <c r="W81" s="73" t="s">
        <v>30</v>
      </c>
      <c r="X81" s="96" t="s">
        <v>31</v>
      </c>
      <c r="Y81" s="73" t="s">
        <v>31</v>
      </c>
      <c r="Z81" s="73" t="s">
        <v>31</v>
      </c>
    </row>
    <row r="82" customFormat="false" ht="15" hidden="false" customHeight="false" outlineLevel="0" collapsed="false">
      <c r="A82" s="21" t="n">
        <v>21</v>
      </c>
      <c r="B82" s="21" t="s">
        <v>105</v>
      </c>
      <c r="C82" s="72" t="s">
        <v>106</v>
      </c>
      <c r="D82" s="96" t="n">
        <v>2</v>
      </c>
      <c r="E82" s="29" t="s">
        <v>30</v>
      </c>
      <c r="F82" s="96" t="n">
        <v>0</v>
      </c>
      <c r="G82" s="96" t="s">
        <v>31</v>
      </c>
      <c r="H82" s="29" t="s">
        <v>30</v>
      </c>
      <c r="I82" s="96" t="n">
        <v>640</v>
      </c>
      <c r="J82" s="29" t="s">
        <v>30</v>
      </c>
      <c r="K82" s="29" t="s">
        <v>30</v>
      </c>
      <c r="L82" s="52" t="n">
        <v>0</v>
      </c>
      <c r="M82" s="29" t="n">
        <v>0</v>
      </c>
      <c r="N82" s="96" t="s">
        <v>31</v>
      </c>
      <c r="O82" s="96" t="s">
        <v>31</v>
      </c>
      <c r="P82" s="73" t="s">
        <v>31</v>
      </c>
      <c r="Q82" s="98" t="s">
        <v>31</v>
      </c>
      <c r="R82" s="73" t="s">
        <v>30</v>
      </c>
      <c r="S82" s="73" t="s">
        <v>31</v>
      </c>
      <c r="T82" s="73" t="s">
        <v>31</v>
      </c>
      <c r="U82" s="73" t="s">
        <v>31</v>
      </c>
      <c r="V82" s="73" t="s">
        <v>30</v>
      </c>
      <c r="W82" s="73" t="s">
        <v>30</v>
      </c>
      <c r="X82" s="96" t="s">
        <v>31</v>
      </c>
      <c r="Y82" s="73" t="s">
        <v>31</v>
      </c>
      <c r="Z82" s="73" t="s">
        <v>31</v>
      </c>
    </row>
    <row r="83" customFormat="false" ht="15" hidden="false" customHeight="false" outlineLevel="0" collapsed="false">
      <c r="A83" s="21"/>
      <c r="B83" s="21"/>
      <c r="C83" s="72" t="s">
        <v>107</v>
      </c>
      <c r="D83" s="96" t="n">
        <v>28</v>
      </c>
      <c r="E83" s="29" t="s">
        <v>30</v>
      </c>
      <c r="F83" s="96" t="n">
        <v>0</v>
      </c>
      <c r="G83" s="96" t="s">
        <v>31</v>
      </c>
      <c r="H83" s="29" t="s">
        <v>30</v>
      </c>
      <c r="I83" s="96" t="n">
        <v>772</v>
      </c>
      <c r="J83" s="29" t="s">
        <v>30</v>
      </c>
      <c r="K83" s="29" t="s">
        <v>30</v>
      </c>
      <c r="L83" s="52" t="n">
        <v>0</v>
      </c>
      <c r="M83" s="29" t="n">
        <v>0</v>
      </c>
      <c r="N83" s="96" t="s">
        <v>31</v>
      </c>
      <c r="O83" s="96" t="s">
        <v>31</v>
      </c>
      <c r="P83" s="73" t="s">
        <v>31</v>
      </c>
      <c r="Q83" s="98" t="s">
        <v>31</v>
      </c>
      <c r="R83" s="73" t="s">
        <v>30</v>
      </c>
      <c r="S83" s="73" t="s">
        <v>31</v>
      </c>
      <c r="T83" s="73" t="s">
        <v>31</v>
      </c>
      <c r="U83" s="73" t="s">
        <v>31</v>
      </c>
      <c r="V83" s="73" t="s">
        <v>30</v>
      </c>
      <c r="W83" s="73" t="s">
        <v>30</v>
      </c>
      <c r="X83" s="96" t="s">
        <v>31</v>
      </c>
      <c r="Y83" s="73" t="s">
        <v>31</v>
      </c>
      <c r="Z83" s="73" t="s">
        <v>31</v>
      </c>
    </row>
    <row r="84" customFormat="false" ht="15" hidden="false" customHeight="false" outlineLevel="0" collapsed="false">
      <c r="A84" s="21"/>
      <c r="B84" s="21"/>
      <c r="C84" s="72" t="s">
        <v>33</v>
      </c>
      <c r="D84" s="96" t="n">
        <v>4</v>
      </c>
      <c r="E84" s="29" t="s">
        <v>30</v>
      </c>
      <c r="F84" s="96" t="n">
        <v>0</v>
      </c>
      <c r="G84" s="96" t="s">
        <v>31</v>
      </c>
      <c r="H84" s="29" t="s">
        <v>30</v>
      </c>
      <c r="I84" s="96" t="n">
        <v>526</v>
      </c>
      <c r="J84" s="29" t="s">
        <v>30</v>
      </c>
      <c r="K84" s="29" t="s">
        <v>30</v>
      </c>
      <c r="L84" s="52" t="n">
        <v>0</v>
      </c>
      <c r="M84" s="29" t="n">
        <v>0</v>
      </c>
      <c r="N84" s="96" t="s">
        <v>31</v>
      </c>
      <c r="O84" s="96" t="s">
        <v>31</v>
      </c>
      <c r="P84" s="73" t="s">
        <v>31</v>
      </c>
      <c r="Q84" s="98" t="s">
        <v>31</v>
      </c>
      <c r="R84" s="73" t="s">
        <v>30</v>
      </c>
      <c r="S84" s="73" t="s">
        <v>31</v>
      </c>
      <c r="T84" s="73" t="s">
        <v>31</v>
      </c>
      <c r="U84" s="73" t="s">
        <v>31</v>
      </c>
      <c r="V84" s="73" t="s">
        <v>30</v>
      </c>
      <c r="W84" s="73" t="s">
        <v>30</v>
      </c>
      <c r="X84" s="96" t="s">
        <v>31</v>
      </c>
      <c r="Y84" s="73" t="s">
        <v>31</v>
      </c>
      <c r="Z84" s="73" t="s">
        <v>31</v>
      </c>
    </row>
    <row r="85" customFormat="false" ht="26.25" hidden="false" customHeight="false" outlineLevel="0" collapsed="false">
      <c r="A85" s="21" t="n">
        <v>22</v>
      </c>
      <c r="B85" s="21" t="s">
        <v>108</v>
      </c>
      <c r="C85" s="72" t="s">
        <v>109</v>
      </c>
      <c r="D85" s="96" t="n">
        <v>11</v>
      </c>
      <c r="E85" s="96" t="s">
        <v>30</v>
      </c>
      <c r="F85" s="96" t="n">
        <v>0</v>
      </c>
      <c r="G85" s="96" t="s">
        <v>31</v>
      </c>
      <c r="H85" s="96" t="s">
        <v>30</v>
      </c>
      <c r="I85" s="21" t="n">
        <v>473</v>
      </c>
      <c r="J85" s="96" t="s">
        <v>30</v>
      </c>
      <c r="K85" s="96" t="s">
        <v>30</v>
      </c>
      <c r="L85" s="35" t="n">
        <v>0</v>
      </c>
      <c r="M85" s="21" t="n">
        <v>79</v>
      </c>
      <c r="N85" s="96" t="s">
        <v>31</v>
      </c>
      <c r="O85" s="96" t="s">
        <v>31</v>
      </c>
      <c r="P85" s="73" t="s">
        <v>31</v>
      </c>
      <c r="Q85" s="98" t="s">
        <v>31</v>
      </c>
      <c r="R85" s="73" t="s">
        <v>30</v>
      </c>
      <c r="S85" s="73" t="s">
        <v>31</v>
      </c>
      <c r="T85" s="73" t="s">
        <v>31</v>
      </c>
      <c r="U85" s="73" t="s">
        <v>31</v>
      </c>
      <c r="V85" s="73" t="s">
        <v>30</v>
      </c>
      <c r="W85" s="73" t="s">
        <v>30</v>
      </c>
      <c r="X85" s="96" t="s">
        <v>31</v>
      </c>
      <c r="Y85" s="73" t="s">
        <v>31</v>
      </c>
      <c r="Z85" s="73" t="s">
        <v>31</v>
      </c>
    </row>
    <row r="86" customFormat="false" ht="15" hidden="false" customHeight="false" outlineLevel="0" collapsed="false">
      <c r="A86" s="21"/>
      <c r="B86" s="21"/>
      <c r="C86" s="72" t="s">
        <v>78</v>
      </c>
      <c r="D86" s="96" t="n">
        <v>16</v>
      </c>
      <c r="E86" s="96" t="s">
        <v>30</v>
      </c>
      <c r="F86" s="96" t="n">
        <v>0</v>
      </c>
      <c r="G86" s="96" t="s">
        <v>31</v>
      </c>
      <c r="H86" s="96" t="s">
        <v>30</v>
      </c>
      <c r="I86" s="96" t="n">
        <v>1530</v>
      </c>
      <c r="J86" s="96" t="s">
        <v>30</v>
      </c>
      <c r="K86" s="96" t="s">
        <v>30</v>
      </c>
      <c r="L86" s="35" t="n">
        <v>0</v>
      </c>
      <c r="M86" s="96" t="n">
        <v>0</v>
      </c>
      <c r="N86" s="96" t="s">
        <v>31</v>
      </c>
      <c r="O86" s="96" t="s">
        <v>31</v>
      </c>
      <c r="P86" s="73" t="s">
        <v>31</v>
      </c>
      <c r="Q86" s="98" t="s">
        <v>31</v>
      </c>
      <c r="R86" s="73" t="s">
        <v>30</v>
      </c>
      <c r="S86" s="73" t="s">
        <v>31</v>
      </c>
      <c r="T86" s="73" t="s">
        <v>31</v>
      </c>
      <c r="U86" s="73" t="s">
        <v>31</v>
      </c>
      <c r="V86" s="73" t="s">
        <v>30</v>
      </c>
      <c r="W86" s="73" t="s">
        <v>30</v>
      </c>
      <c r="X86" s="96" t="s">
        <v>31</v>
      </c>
      <c r="Y86" s="73" t="s">
        <v>31</v>
      </c>
      <c r="Z86" s="73" t="s">
        <v>31</v>
      </c>
    </row>
    <row r="87" customFormat="false" ht="26.25" hidden="false" customHeight="false" outlineLevel="0" collapsed="false">
      <c r="A87" s="21"/>
      <c r="B87" s="21"/>
      <c r="C87" s="72" t="s">
        <v>110</v>
      </c>
      <c r="D87" s="96" t="n">
        <v>23</v>
      </c>
      <c r="E87" s="96" t="s">
        <v>30</v>
      </c>
      <c r="F87" s="96" t="n">
        <v>0</v>
      </c>
      <c r="G87" s="96" t="s">
        <v>31</v>
      </c>
      <c r="H87" s="96" t="s">
        <v>30</v>
      </c>
      <c r="I87" s="96" t="n">
        <v>739</v>
      </c>
      <c r="J87" s="96" t="s">
        <v>30</v>
      </c>
      <c r="K87" s="96" t="s">
        <v>30</v>
      </c>
      <c r="L87" s="35" t="n">
        <v>0</v>
      </c>
      <c r="M87" s="96" t="n">
        <v>90</v>
      </c>
      <c r="N87" s="96" t="s">
        <v>31</v>
      </c>
      <c r="O87" s="96" t="s">
        <v>31</v>
      </c>
      <c r="P87" s="73" t="s">
        <v>31</v>
      </c>
      <c r="Q87" s="98" t="s">
        <v>31</v>
      </c>
      <c r="R87" s="73" t="s">
        <v>30</v>
      </c>
      <c r="S87" s="73" t="s">
        <v>31</v>
      </c>
      <c r="T87" s="73" t="s">
        <v>31</v>
      </c>
      <c r="U87" s="73" t="s">
        <v>31</v>
      </c>
      <c r="V87" s="73" t="s">
        <v>30</v>
      </c>
      <c r="W87" s="73" t="s">
        <v>30</v>
      </c>
      <c r="X87" s="96" t="s">
        <v>31</v>
      </c>
      <c r="Y87" s="73" t="s">
        <v>31</v>
      </c>
      <c r="Z87" s="73" t="s">
        <v>31</v>
      </c>
    </row>
    <row r="88" customFormat="false" ht="15" hidden="false" customHeight="false" outlineLevel="0" collapsed="false">
      <c r="A88" s="21" t="n">
        <v>23</v>
      </c>
      <c r="B88" s="21" t="s">
        <v>111</v>
      </c>
      <c r="C88" s="72" t="s">
        <v>112</v>
      </c>
      <c r="D88" s="21" t="n">
        <v>13</v>
      </c>
      <c r="E88" s="29" t="s">
        <v>30</v>
      </c>
      <c r="F88" s="96" t="n">
        <v>100</v>
      </c>
      <c r="G88" s="96" t="s">
        <v>31</v>
      </c>
      <c r="H88" s="29" t="s">
        <v>30</v>
      </c>
      <c r="I88" s="96" t="n">
        <v>0</v>
      </c>
      <c r="J88" s="29" t="s">
        <v>30</v>
      </c>
      <c r="K88" s="29" t="s">
        <v>30</v>
      </c>
      <c r="L88" s="52" t="n">
        <v>187</v>
      </c>
      <c r="M88" s="29" t="n">
        <v>0</v>
      </c>
      <c r="N88" s="96" t="s">
        <v>31</v>
      </c>
      <c r="O88" s="96" t="s">
        <v>31</v>
      </c>
      <c r="P88" s="73" t="s">
        <v>31</v>
      </c>
      <c r="Q88" s="98" t="s">
        <v>31</v>
      </c>
      <c r="R88" s="73" t="s">
        <v>30</v>
      </c>
      <c r="S88" s="73" t="s">
        <v>31</v>
      </c>
      <c r="T88" s="73" t="s">
        <v>31</v>
      </c>
      <c r="U88" s="73" t="s">
        <v>31</v>
      </c>
      <c r="V88" s="73" t="s">
        <v>30</v>
      </c>
      <c r="W88" s="73" t="s">
        <v>30</v>
      </c>
      <c r="X88" s="96" t="s">
        <v>31</v>
      </c>
      <c r="Y88" s="73" t="s">
        <v>31</v>
      </c>
      <c r="Z88" s="73" t="s">
        <v>31</v>
      </c>
    </row>
    <row r="89" customFormat="false" ht="15" hidden="false" customHeight="false" outlineLevel="0" collapsed="false">
      <c r="A89" s="21"/>
      <c r="B89" s="21"/>
      <c r="C89" s="72" t="s">
        <v>113</v>
      </c>
      <c r="D89" s="21" t="n">
        <v>11</v>
      </c>
      <c r="E89" s="29" t="s">
        <v>30</v>
      </c>
      <c r="F89" s="29" t="n">
        <v>0</v>
      </c>
      <c r="G89" s="96" t="s">
        <v>31</v>
      </c>
      <c r="H89" s="29" t="s">
        <v>30</v>
      </c>
      <c r="I89" s="96" t="n">
        <v>502</v>
      </c>
      <c r="J89" s="29" t="s">
        <v>30</v>
      </c>
      <c r="K89" s="29" t="s">
        <v>30</v>
      </c>
      <c r="L89" s="52" t="n">
        <v>0</v>
      </c>
      <c r="M89" s="29" t="n">
        <v>240</v>
      </c>
      <c r="N89" s="96" t="s">
        <v>31</v>
      </c>
      <c r="O89" s="96" t="s">
        <v>31</v>
      </c>
      <c r="P89" s="73" t="s">
        <v>31</v>
      </c>
      <c r="Q89" s="98" t="s">
        <v>31</v>
      </c>
      <c r="R89" s="73" t="s">
        <v>30</v>
      </c>
      <c r="S89" s="73" t="s">
        <v>31</v>
      </c>
      <c r="T89" s="73" t="s">
        <v>31</v>
      </c>
      <c r="U89" s="73" t="s">
        <v>31</v>
      </c>
      <c r="V89" s="73" t="s">
        <v>30</v>
      </c>
      <c r="W89" s="73" t="s">
        <v>30</v>
      </c>
      <c r="X89" s="96" t="s">
        <v>31</v>
      </c>
      <c r="Y89" s="73" t="s">
        <v>31</v>
      </c>
      <c r="Z89" s="73" t="s">
        <v>31</v>
      </c>
    </row>
    <row r="90" customFormat="false" ht="26.25" hidden="false" customHeight="false" outlineLevel="0" collapsed="false">
      <c r="A90" s="21"/>
      <c r="B90" s="21"/>
      <c r="C90" s="72" t="s">
        <v>62</v>
      </c>
      <c r="D90" s="21" t="n">
        <v>33</v>
      </c>
      <c r="E90" s="96" t="s">
        <v>30</v>
      </c>
      <c r="F90" s="96" t="n">
        <v>0</v>
      </c>
      <c r="G90" s="96" t="s">
        <v>31</v>
      </c>
      <c r="H90" s="96" t="s">
        <v>30</v>
      </c>
      <c r="I90" s="96" t="n">
        <v>0</v>
      </c>
      <c r="J90" s="96" t="s">
        <v>30</v>
      </c>
      <c r="K90" s="96" t="s">
        <v>30</v>
      </c>
      <c r="L90" s="35" t="n">
        <v>0</v>
      </c>
      <c r="M90" s="96" t="n">
        <v>0</v>
      </c>
      <c r="N90" s="96" t="s">
        <v>31</v>
      </c>
      <c r="O90" s="96" t="s">
        <v>31</v>
      </c>
      <c r="P90" s="73" t="s">
        <v>31</v>
      </c>
      <c r="Q90" s="98" t="s">
        <v>31</v>
      </c>
      <c r="R90" s="73" t="s">
        <v>30</v>
      </c>
      <c r="S90" s="73" t="s">
        <v>31</v>
      </c>
      <c r="T90" s="73" t="s">
        <v>31</v>
      </c>
      <c r="U90" s="73" t="s">
        <v>31</v>
      </c>
      <c r="V90" s="73" t="s">
        <v>30</v>
      </c>
      <c r="W90" s="73" t="s">
        <v>30</v>
      </c>
      <c r="X90" s="96" t="s">
        <v>31</v>
      </c>
      <c r="Y90" s="73" t="s">
        <v>31</v>
      </c>
      <c r="Z90" s="73" t="s">
        <v>31</v>
      </c>
    </row>
    <row r="91" customFormat="false" ht="15" hidden="false" customHeight="false" outlineLevel="0" collapsed="false">
      <c r="A91" s="21" t="n">
        <v>24</v>
      </c>
      <c r="B91" s="21" t="s">
        <v>114</v>
      </c>
      <c r="C91" s="72" t="s">
        <v>115</v>
      </c>
      <c r="D91" s="96" t="n">
        <v>0</v>
      </c>
      <c r="E91" s="29" t="s">
        <v>30</v>
      </c>
      <c r="F91" s="29" t="n">
        <v>0</v>
      </c>
      <c r="G91" s="96" t="s">
        <v>31</v>
      </c>
      <c r="H91" s="29" t="s">
        <v>30</v>
      </c>
      <c r="I91" s="96" t="n">
        <v>2241</v>
      </c>
      <c r="J91" s="29" t="s">
        <v>30</v>
      </c>
      <c r="K91" s="29" t="s">
        <v>30</v>
      </c>
      <c r="L91" s="52" t="n">
        <v>0</v>
      </c>
      <c r="M91" s="29" t="n">
        <v>819</v>
      </c>
      <c r="N91" s="96" t="s">
        <v>31</v>
      </c>
      <c r="O91" s="96" t="s">
        <v>31</v>
      </c>
      <c r="P91" s="73" t="s">
        <v>31</v>
      </c>
      <c r="Q91" s="98" t="s">
        <v>31</v>
      </c>
      <c r="R91" s="73" t="s">
        <v>30</v>
      </c>
      <c r="S91" s="73" t="s">
        <v>31</v>
      </c>
      <c r="T91" s="73" t="s">
        <v>31</v>
      </c>
      <c r="U91" s="73" t="s">
        <v>31</v>
      </c>
      <c r="V91" s="73" t="s">
        <v>30</v>
      </c>
      <c r="W91" s="73" t="s">
        <v>30</v>
      </c>
      <c r="X91" s="96" t="s">
        <v>31</v>
      </c>
      <c r="Y91" s="73" t="s">
        <v>31</v>
      </c>
      <c r="Z91" s="73" t="s">
        <v>31</v>
      </c>
    </row>
    <row r="92" customFormat="false" ht="15" hidden="false" customHeight="false" outlineLevel="0" collapsed="false">
      <c r="A92" s="21"/>
      <c r="B92" s="21"/>
      <c r="C92" s="72" t="s">
        <v>116</v>
      </c>
      <c r="D92" s="96" t="n">
        <v>91</v>
      </c>
      <c r="E92" s="29" t="s">
        <v>30</v>
      </c>
      <c r="F92" s="29" t="n">
        <v>0</v>
      </c>
      <c r="G92" s="96" t="s">
        <v>31</v>
      </c>
      <c r="H92" s="29" t="s">
        <v>30</v>
      </c>
      <c r="I92" s="96" t="n">
        <v>402</v>
      </c>
      <c r="J92" s="29" t="s">
        <v>30</v>
      </c>
      <c r="K92" s="29" t="s">
        <v>30</v>
      </c>
      <c r="L92" s="52" t="n">
        <v>0</v>
      </c>
      <c r="M92" s="29" t="n">
        <v>769</v>
      </c>
      <c r="N92" s="96" t="s">
        <v>31</v>
      </c>
      <c r="O92" s="96" t="s">
        <v>31</v>
      </c>
      <c r="P92" s="73" t="s">
        <v>31</v>
      </c>
      <c r="Q92" s="98" t="s">
        <v>31</v>
      </c>
      <c r="R92" s="73" t="s">
        <v>30</v>
      </c>
      <c r="S92" s="73" t="s">
        <v>31</v>
      </c>
      <c r="T92" s="73" t="s">
        <v>31</v>
      </c>
      <c r="U92" s="73" t="s">
        <v>31</v>
      </c>
      <c r="V92" s="73" t="s">
        <v>30</v>
      </c>
      <c r="W92" s="73" t="s">
        <v>30</v>
      </c>
      <c r="X92" s="96" t="s">
        <v>31</v>
      </c>
      <c r="Y92" s="73" t="s">
        <v>31</v>
      </c>
      <c r="Z92" s="73" t="s">
        <v>31</v>
      </c>
    </row>
    <row r="93" customFormat="false" ht="15" hidden="false" customHeight="false" outlineLevel="0" collapsed="false">
      <c r="A93" s="21"/>
      <c r="B93" s="21"/>
      <c r="C93" s="72" t="s">
        <v>117</v>
      </c>
      <c r="D93" s="96" t="n">
        <v>50</v>
      </c>
      <c r="E93" s="29" t="s">
        <v>30</v>
      </c>
      <c r="F93" s="29" t="n">
        <v>0</v>
      </c>
      <c r="G93" s="96" t="s">
        <v>31</v>
      </c>
      <c r="H93" s="29" t="s">
        <v>30</v>
      </c>
      <c r="I93" s="96" t="n">
        <v>1320</v>
      </c>
      <c r="J93" s="29" t="s">
        <v>30</v>
      </c>
      <c r="K93" s="29" t="s">
        <v>30</v>
      </c>
      <c r="L93" s="52" t="n">
        <v>0</v>
      </c>
      <c r="M93" s="29" t="n">
        <v>258</v>
      </c>
      <c r="N93" s="96" t="s">
        <v>31</v>
      </c>
      <c r="O93" s="96" t="s">
        <v>31</v>
      </c>
      <c r="P93" s="73" t="s">
        <v>31</v>
      </c>
      <c r="Q93" s="98" t="s">
        <v>31</v>
      </c>
      <c r="R93" s="73" t="s">
        <v>30</v>
      </c>
      <c r="S93" s="73" t="s">
        <v>31</v>
      </c>
      <c r="T93" s="73" t="s">
        <v>31</v>
      </c>
      <c r="U93" s="73" t="s">
        <v>31</v>
      </c>
      <c r="V93" s="73" t="s">
        <v>30</v>
      </c>
      <c r="W93" s="73" t="s">
        <v>30</v>
      </c>
      <c r="X93" s="96" t="s">
        <v>31</v>
      </c>
      <c r="Y93" s="73" t="s">
        <v>31</v>
      </c>
      <c r="Z93" s="73" t="s">
        <v>31</v>
      </c>
    </row>
    <row r="94" customFormat="false" ht="15" hidden="false" customHeight="false" outlineLevel="0" collapsed="false">
      <c r="A94" s="21"/>
      <c r="B94" s="21"/>
      <c r="C94" s="72" t="s">
        <v>118</v>
      </c>
      <c r="D94" s="96" t="n">
        <v>0</v>
      </c>
      <c r="E94" s="29" t="s">
        <v>30</v>
      </c>
      <c r="F94" s="29" t="n">
        <v>0</v>
      </c>
      <c r="G94" s="96" t="s">
        <v>31</v>
      </c>
      <c r="H94" s="29" t="s">
        <v>30</v>
      </c>
      <c r="I94" s="96" t="n">
        <v>653</v>
      </c>
      <c r="J94" s="29" t="s">
        <v>30</v>
      </c>
      <c r="K94" s="29" t="s">
        <v>30</v>
      </c>
      <c r="L94" s="52" t="n">
        <v>0</v>
      </c>
      <c r="M94" s="29" t="n">
        <v>227</v>
      </c>
      <c r="N94" s="96" t="s">
        <v>31</v>
      </c>
      <c r="O94" s="96" t="s">
        <v>31</v>
      </c>
      <c r="P94" s="73" t="s">
        <v>31</v>
      </c>
      <c r="Q94" s="98" t="s">
        <v>31</v>
      </c>
      <c r="R94" s="73" t="s">
        <v>30</v>
      </c>
      <c r="S94" s="73" t="s">
        <v>31</v>
      </c>
      <c r="T94" s="73" t="s">
        <v>31</v>
      </c>
      <c r="U94" s="73" t="s">
        <v>31</v>
      </c>
      <c r="V94" s="73" t="s">
        <v>30</v>
      </c>
      <c r="W94" s="73" t="s">
        <v>30</v>
      </c>
      <c r="X94" s="96" t="s">
        <v>31</v>
      </c>
      <c r="Y94" s="73" t="s">
        <v>31</v>
      </c>
      <c r="Z94" s="73" t="s">
        <v>31</v>
      </c>
    </row>
    <row r="95" customFormat="false" ht="15" hidden="false" customHeight="false" outlineLevel="0" collapsed="false">
      <c r="A95" s="21"/>
      <c r="B95" s="21"/>
      <c r="C95" s="72" t="s">
        <v>119</v>
      </c>
      <c r="D95" s="96" t="n">
        <v>0</v>
      </c>
      <c r="E95" s="29" t="s">
        <v>30</v>
      </c>
      <c r="F95" s="29" t="n">
        <v>0</v>
      </c>
      <c r="G95" s="96" t="s">
        <v>31</v>
      </c>
      <c r="H95" s="29" t="s">
        <v>30</v>
      </c>
      <c r="I95" s="96" t="n">
        <v>0</v>
      </c>
      <c r="J95" s="29" t="s">
        <v>30</v>
      </c>
      <c r="K95" s="29" t="s">
        <v>30</v>
      </c>
      <c r="L95" s="52" t="n">
        <v>0</v>
      </c>
      <c r="M95" s="29" t="n">
        <v>0</v>
      </c>
      <c r="N95" s="96" t="s">
        <v>31</v>
      </c>
      <c r="O95" s="96" t="s">
        <v>31</v>
      </c>
      <c r="P95" s="73" t="s">
        <v>31</v>
      </c>
      <c r="Q95" s="98" t="s">
        <v>31</v>
      </c>
      <c r="R95" s="73" t="s">
        <v>30</v>
      </c>
      <c r="S95" s="73" t="s">
        <v>31</v>
      </c>
      <c r="T95" s="73" t="s">
        <v>31</v>
      </c>
      <c r="U95" s="73" t="s">
        <v>31</v>
      </c>
      <c r="V95" s="73" t="s">
        <v>30</v>
      </c>
      <c r="W95" s="73" t="s">
        <v>30</v>
      </c>
      <c r="X95" s="96" t="s">
        <v>31</v>
      </c>
      <c r="Y95" s="73" t="s">
        <v>31</v>
      </c>
      <c r="Z95" s="73" t="s">
        <v>31</v>
      </c>
    </row>
    <row r="96" customFormat="false" ht="15" hidden="false" customHeight="false" outlineLevel="0" collapsed="false">
      <c r="A96" s="21"/>
      <c r="B96" s="21"/>
      <c r="C96" s="72" t="s">
        <v>120</v>
      </c>
      <c r="D96" s="96" t="n">
        <v>8</v>
      </c>
      <c r="E96" s="29" t="s">
        <v>30</v>
      </c>
      <c r="F96" s="29" t="n">
        <v>0</v>
      </c>
      <c r="G96" s="96" t="s">
        <v>31</v>
      </c>
      <c r="H96" s="29" t="s">
        <v>30</v>
      </c>
      <c r="I96" s="96" t="n">
        <v>0</v>
      </c>
      <c r="J96" s="29" t="s">
        <v>30</v>
      </c>
      <c r="K96" s="29" t="s">
        <v>30</v>
      </c>
      <c r="L96" s="52" t="n">
        <v>0</v>
      </c>
      <c r="M96" s="29" t="n">
        <v>0</v>
      </c>
      <c r="N96" s="96" t="s">
        <v>31</v>
      </c>
      <c r="O96" s="96" t="s">
        <v>31</v>
      </c>
      <c r="P96" s="73" t="s">
        <v>31</v>
      </c>
      <c r="Q96" s="98" t="s">
        <v>31</v>
      </c>
      <c r="R96" s="73" t="s">
        <v>30</v>
      </c>
      <c r="S96" s="73" t="s">
        <v>31</v>
      </c>
      <c r="T96" s="73" t="s">
        <v>31</v>
      </c>
      <c r="U96" s="73" t="s">
        <v>31</v>
      </c>
      <c r="V96" s="73" t="s">
        <v>30</v>
      </c>
      <c r="W96" s="73" t="s">
        <v>30</v>
      </c>
      <c r="X96" s="96" t="s">
        <v>31</v>
      </c>
      <c r="Y96" s="73" t="s">
        <v>31</v>
      </c>
      <c r="Z96" s="73" t="s">
        <v>31</v>
      </c>
    </row>
    <row r="97" customFormat="false" ht="15" hidden="false" customHeight="false" outlineLevel="0" collapsed="false">
      <c r="A97" s="21"/>
      <c r="B97" s="21"/>
      <c r="C97" s="72" t="s">
        <v>33</v>
      </c>
      <c r="D97" s="96" t="n">
        <v>0</v>
      </c>
      <c r="E97" s="29" t="s">
        <v>30</v>
      </c>
      <c r="F97" s="29" t="n">
        <v>0</v>
      </c>
      <c r="G97" s="96" t="s">
        <v>31</v>
      </c>
      <c r="H97" s="29" t="s">
        <v>30</v>
      </c>
      <c r="I97" s="21" t="n">
        <v>26</v>
      </c>
      <c r="J97" s="29" t="s">
        <v>30</v>
      </c>
      <c r="K97" s="29" t="s">
        <v>30</v>
      </c>
      <c r="L97" s="52" t="s">
        <v>31</v>
      </c>
      <c r="M97" s="24" t="n">
        <v>19</v>
      </c>
      <c r="N97" s="96" t="s">
        <v>31</v>
      </c>
      <c r="O97" s="96" t="s">
        <v>31</v>
      </c>
      <c r="P97" s="73" t="s">
        <v>31</v>
      </c>
      <c r="Q97" s="98" t="s">
        <v>31</v>
      </c>
      <c r="R97" s="73" t="s">
        <v>30</v>
      </c>
      <c r="S97" s="73" t="s">
        <v>31</v>
      </c>
      <c r="T97" s="73" t="s">
        <v>31</v>
      </c>
      <c r="U97" s="73" t="s">
        <v>31</v>
      </c>
      <c r="V97" s="73" t="s">
        <v>30</v>
      </c>
      <c r="W97" s="73" t="s">
        <v>30</v>
      </c>
      <c r="X97" s="96" t="s">
        <v>31</v>
      </c>
      <c r="Y97" s="73" t="s">
        <v>31</v>
      </c>
      <c r="Z97" s="73" t="s">
        <v>31</v>
      </c>
    </row>
    <row r="98" customFormat="false" ht="15" hidden="false" customHeight="false" outlineLevel="0" collapsed="false">
      <c r="A98" s="21" t="n">
        <v>25</v>
      </c>
      <c r="B98" s="21" t="s">
        <v>121</v>
      </c>
      <c r="C98" s="72" t="s">
        <v>122</v>
      </c>
      <c r="D98" s="96" t="n">
        <v>41</v>
      </c>
      <c r="E98" s="29" t="s">
        <v>30</v>
      </c>
      <c r="F98" s="29" t="n">
        <v>0</v>
      </c>
      <c r="G98" s="96" t="s">
        <v>31</v>
      </c>
      <c r="H98" s="29" t="s">
        <v>30</v>
      </c>
      <c r="I98" s="96" t="n">
        <v>1545</v>
      </c>
      <c r="J98" s="29" t="s">
        <v>30</v>
      </c>
      <c r="K98" s="29" t="s">
        <v>30</v>
      </c>
      <c r="L98" s="52" t="n">
        <v>0</v>
      </c>
      <c r="M98" s="29" t="n">
        <v>647</v>
      </c>
      <c r="N98" s="96" t="s">
        <v>31</v>
      </c>
      <c r="O98" s="96" t="s">
        <v>31</v>
      </c>
      <c r="P98" s="73" t="s">
        <v>31</v>
      </c>
      <c r="Q98" s="98" t="s">
        <v>31</v>
      </c>
      <c r="R98" s="73" t="s">
        <v>30</v>
      </c>
      <c r="S98" s="73" t="s">
        <v>31</v>
      </c>
      <c r="T98" s="73" t="s">
        <v>31</v>
      </c>
      <c r="U98" s="73" t="s">
        <v>31</v>
      </c>
      <c r="V98" s="73" t="s">
        <v>30</v>
      </c>
      <c r="W98" s="73" t="s">
        <v>30</v>
      </c>
      <c r="X98" s="96" t="s">
        <v>31</v>
      </c>
      <c r="Y98" s="73" t="s">
        <v>31</v>
      </c>
      <c r="Z98" s="73" t="s">
        <v>31</v>
      </c>
    </row>
    <row r="99" customFormat="false" ht="15" hidden="false" customHeight="false" outlineLevel="0" collapsed="false">
      <c r="A99" s="21"/>
      <c r="B99" s="21"/>
      <c r="C99" s="72" t="s">
        <v>33</v>
      </c>
      <c r="D99" s="96" t="n">
        <v>21</v>
      </c>
      <c r="E99" s="29" t="s">
        <v>30</v>
      </c>
      <c r="F99" s="29" t="n">
        <v>0</v>
      </c>
      <c r="G99" s="96" t="s">
        <v>31</v>
      </c>
      <c r="H99" s="29" t="s">
        <v>30</v>
      </c>
      <c r="I99" s="96" t="n">
        <v>1186</v>
      </c>
      <c r="J99" s="29" t="s">
        <v>30</v>
      </c>
      <c r="K99" s="29" t="s">
        <v>30</v>
      </c>
      <c r="L99" s="52" t="n">
        <v>0</v>
      </c>
      <c r="M99" s="29" t="n">
        <v>139</v>
      </c>
      <c r="N99" s="96" t="s">
        <v>31</v>
      </c>
      <c r="O99" s="96" t="s">
        <v>31</v>
      </c>
      <c r="P99" s="73" t="s">
        <v>31</v>
      </c>
      <c r="Q99" s="98" t="s">
        <v>31</v>
      </c>
      <c r="R99" s="73" t="s">
        <v>30</v>
      </c>
      <c r="S99" s="73" t="s">
        <v>31</v>
      </c>
      <c r="T99" s="73" t="s">
        <v>31</v>
      </c>
      <c r="U99" s="73" t="s">
        <v>31</v>
      </c>
      <c r="V99" s="73" t="s">
        <v>30</v>
      </c>
      <c r="W99" s="73" t="s">
        <v>30</v>
      </c>
      <c r="X99" s="96" t="s">
        <v>31</v>
      </c>
      <c r="Y99" s="73" t="s">
        <v>31</v>
      </c>
      <c r="Z99" s="73" t="s">
        <v>31</v>
      </c>
    </row>
    <row r="100" customFormat="false" ht="15" hidden="false" customHeight="false" outlineLevel="0" collapsed="false">
      <c r="A100" s="21" t="n">
        <v>26</v>
      </c>
      <c r="B100" s="21" t="s">
        <v>123</v>
      </c>
      <c r="C100" s="72" t="s">
        <v>124</v>
      </c>
      <c r="D100" s="96" t="n">
        <v>7</v>
      </c>
      <c r="E100" s="29" t="s">
        <v>30</v>
      </c>
      <c r="F100" s="29" t="n">
        <v>0</v>
      </c>
      <c r="G100" s="96" t="s">
        <v>31</v>
      </c>
      <c r="H100" s="29" t="s">
        <v>30</v>
      </c>
      <c r="I100" s="96" t="n">
        <v>0</v>
      </c>
      <c r="J100" s="29" t="s">
        <v>30</v>
      </c>
      <c r="K100" s="29" t="s">
        <v>30</v>
      </c>
      <c r="L100" s="52" t="n">
        <v>0</v>
      </c>
      <c r="M100" s="29" t="n">
        <v>2026</v>
      </c>
      <c r="N100" s="96" t="s">
        <v>31</v>
      </c>
      <c r="O100" s="96" t="s">
        <v>31</v>
      </c>
      <c r="P100" s="73" t="s">
        <v>31</v>
      </c>
      <c r="Q100" s="98" t="s">
        <v>31</v>
      </c>
      <c r="R100" s="73" t="s">
        <v>30</v>
      </c>
      <c r="S100" s="73" t="s">
        <v>31</v>
      </c>
      <c r="T100" s="73" t="s">
        <v>31</v>
      </c>
      <c r="U100" s="73" t="s">
        <v>31</v>
      </c>
      <c r="V100" s="73" t="s">
        <v>30</v>
      </c>
      <c r="W100" s="73" t="s">
        <v>30</v>
      </c>
      <c r="X100" s="96" t="s">
        <v>31</v>
      </c>
      <c r="Y100" s="73" t="s">
        <v>31</v>
      </c>
      <c r="Z100" s="73" t="s">
        <v>31</v>
      </c>
    </row>
    <row r="101" customFormat="false" ht="15" hidden="false" customHeight="false" outlineLevel="0" collapsed="false">
      <c r="A101" s="21"/>
      <c r="B101" s="21"/>
      <c r="C101" s="72" t="s">
        <v>125</v>
      </c>
      <c r="D101" s="96" t="n">
        <v>45</v>
      </c>
      <c r="E101" s="29" t="s">
        <v>30</v>
      </c>
      <c r="F101" s="29" t="n">
        <v>0</v>
      </c>
      <c r="G101" s="96" t="s">
        <v>31</v>
      </c>
      <c r="H101" s="29" t="s">
        <v>30</v>
      </c>
      <c r="I101" s="96" t="n">
        <v>646</v>
      </c>
      <c r="J101" s="29" t="s">
        <v>30</v>
      </c>
      <c r="K101" s="29" t="s">
        <v>30</v>
      </c>
      <c r="L101" s="52" t="n">
        <v>0</v>
      </c>
      <c r="M101" s="29" t="n">
        <v>3053</v>
      </c>
      <c r="N101" s="96" t="s">
        <v>31</v>
      </c>
      <c r="O101" s="96" t="s">
        <v>31</v>
      </c>
      <c r="P101" s="73" t="s">
        <v>31</v>
      </c>
      <c r="Q101" s="98" t="s">
        <v>31</v>
      </c>
      <c r="R101" s="73" t="s">
        <v>30</v>
      </c>
      <c r="S101" s="73" t="s">
        <v>31</v>
      </c>
      <c r="T101" s="73" t="s">
        <v>31</v>
      </c>
      <c r="U101" s="73" t="s">
        <v>31</v>
      </c>
      <c r="V101" s="73" t="s">
        <v>30</v>
      </c>
      <c r="W101" s="73" t="s">
        <v>30</v>
      </c>
      <c r="X101" s="96" t="s">
        <v>31</v>
      </c>
      <c r="Y101" s="73" t="s">
        <v>31</v>
      </c>
      <c r="Z101" s="73" t="s">
        <v>31</v>
      </c>
    </row>
    <row r="102" customFormat="false" ht="15" hidden="false" customHeight="false" outlineLevel="0" collapsed="false">
      <c r="A102" s="21"/>
      <c r="B102" s="21"/>
      <c r="C102" s="72" t="s">
        <v>126</v>
      </c>
      <c r="D102" s="96" t="n">
        <v>9</v>
      </c>
      <c r="E102" s="29" t="s">
        <v>30</v>
      </c>
      <c r="F102" s="29" t="n">
        <v>0</v>
      </c>
      <c r="G102" s="96" t="s">
        <v>31</v>
      </c>
      <c r="H102" s="29" t="s">
        <v>30</v>
      </c>
      <c r="I102" s="96" t="n">
        <v>27</v>
      </c>
      <c r="J102" s="29" t="s">
        <v>30</v>
      </c>
      <c r="K102" s="29" t="s">
        <v>30</v>
      </c>
      <c r="L102" s="52" t="n">
        <v>0</v>
      </c>
      <c r="M102" s="29" t="n">
        <v>359</v>
      </c>
      <c r="N102" s="96" t="s">
        <v>31</v>
      </c>
      <c r="O102" s="96" t="s">
        <v>31</v>
      </c>
      <c r="P102" s="73" t="s">
        <v>31</v>
      </c>
      <c r="Q102" s="98" t="s">
        <v>31</v>
      </c>
      <c r="R102" s="73" t="s">
        <v>30</v>
      </c>
      <c r="S102" s="73" t="s">
        <v>31</v>
      </c>
      <c r="T102" s="73" t="s">
        <v>31</v>
      </c>
      <c r="U102" s="73" t="s">
        <v>31</v>
      </c>
      <c r="V102" s="73" t="s">
        <v>30</v>
      </c>
      <c r="W102" s="73" t="s">
        <v>30</v>
      </c>
      <c r="X102" s="96" t="s">
        <v>31</v>
      </c>
      <c r="Y102" s="73" t="s">
        <v>31</v>
      </c>
      <c r="Z102" s="73" t="s">
        <v>31</v>
      </c>
    </row>
    <row r="103" customFormat="false" ht="15" hidden="false" customHeight="false" outlineLevel="0" collapsed="false">
      <c r="A103" s="21"/>
      <c r="B103" s="21"/>
      <c r="C103" s="72" t="s">
        <v>127</v>
      </c>
      <c r="D103" s="96" t="n">
        <v>47</v>
      </c>
      <c r="E103" s="29" t="s">
        <v>30</v>
      </c>
      <c r="F103" s="29" t="n">
        <v>0</v>
      </c>
      <c r="G103" s="96" t="s">
        <v>31</v>
      </c>
      <c r="H103" s="29" t="s">
        <v>30</v>
      </c>
      <c r="I103" s="96" t="n">
        <v>0</v>
      </c>
      <c r="J103" s="29" t="s">
        <v>30</v>
      </c>
      <c r="K103" s="29" t="s">
        <v>30</v>
      </c>
      <c r="L103" s="52" t="n">
        <v>0</v>
      </c>
      <c r="M103" s="29" t="n">
        <v>258</v>
      </c>
      <c r="N103" s="96" t="s">
        <v>31</v>
      </c>
      <c r="O103" s="96" t="s">
        <v>31</v>
      </c>
      <c r="P103" s="73" t="s">
        <v>31</v>
      </c>
      <c r="Q103" s="98" t="s">
        <v>31</v>
      </c>
      <c r="R103" s="73" t="s">
        <v>30</v>
      </c>
      <c r="S103" s="73" t="s">
        <v>31</v>
      </c>
      <c r="T103" s="73" t="s">
        <v>31</v>
      </c>
      <c r="U103" s="73" t="s">
        <v>31</v>
      </c>
      <c r="V103" s="73" t="s">
        <v>30</v>
      </c>
      <c r="W103" s="73" t="s">
        <v>30</v>
      </c>
      <c r="X103" s="96" t="s">
        <v>31</v>
      </c>
      <c r="Y103" s="73" t="s">
        <v>31</v>
      </c>
      <c r="Z103" s="73" t="s">
        <v>31</v>
      </c>
    </row>
    <row r="104" customFormat="false" ht="26.25" hidden="false" customHeight="false" outlineLevel="0" collapsed="false">
      <c r="A104" s="21"/>
      <c r="B104" s="21"/>
      <c r="C104" s="33" t="s">
        <v>62</v>
      </c>
      <c r="D104" s="21" t="n">
        <v>0</v>
      </c>
      <c r="E104" s="21" t="s">
        <v>30</v>
      </c>
      <c r="F104" s="21" t="n">
        <v>0</v>
      </c>
      <c r="G104" s="21" t="s">
        <v>31</v>
      </c>
      <c r="H104" s="21" t="s">
        <v>30</v>
      </c>
      <c r="I104" s="21" t="n">
        <v>0</v>
      </c>
      <c r="J104" s="21" t="s">
        <v>30</v>
      </c>
      <c r="K104" s="21" t="s">
        <v>30</v>
      </c>
      <c r="L104" s="35" t="n">
        <v>0</v>
      </c>
      <c r="M104" s="21" t="n">
        <v>0</v>
      </c>
      <c r="N104" s="21" t="s">
        <v>31</v>
      </c>
      <c r="O104" s="21" t="s">
        <v>31</v>
      </c>
      <c r="P104" s="35" t="s">
        <v>31</v>
      </c>
      <c r="Q104" s="95" t="s">
        <v>31</v>
      </c>
      <c r="R104" s="35" t="s">
        <v>30</v>
      </c>
      <c r="S104" s="35" t="s">
        <v>31</v>
      </c>
      <c r="T104" s="35" t="s">
        <v>31</v>
      </c>
      <c r="U104" s="35" t="s">
        <v>31</v>
      </c>
      <c r="V104" s="35" t="s">
        <v>30</v>
      </c>
      <c r="W104" s="35" t="s">
        <v>30</v>
      </c>
      <c r="X104" s="21" t="s">
        <v>31</v>
      </c>
      <c r="Y104" s="35" t="s">
        <v>31</v>
      </c>
      <c r="Z104" s="35" t="s">
        <v>31</v>
      </c>
    </row>
    <row r="105" customFormat="false" ht="15" hidden="false" customHeight="false" outlineLevel="0" collapsed="false">
      <c r="A105" s="21"/>
      <c r="B105" s="21"/>
      <c r="C105" s="72" t="s">
        <v>128</v>
      </c>
      <c r="D105" s="96" t="n">
        <v>12</v>
      </c>
      <c r="E105" s="29" t="s">
        <v>30</v>
      </c>
      <c r="F105" s="29" t="n">
        <v>0</v>
      </c>
      <c r="G105" s="96" t="s">
        <v>31</v>
      </c>
      <c r="H105" s="29" t="s">
        <v>30</v>
      </c>
      <c r="I105" s="96" t="n">
        <v>107</v>
      </c>
      <c r="J105" s="29" t="s">
        <v>30</v>
      </c>
      <c r="K105" s="29" t="s">
        <v>30</v>
      </c>
      <c r="L105" s="52" t="n">
        <v>0</v>
      </c>
      <c r="M105" s="29" t="n">
        <v>473</v>
      </c>
      <c r="N105" s="96" t="s">
        <v>31</v>
      </c>
      <c r="O105" s="96" t="s">
        <v>31</v>
      </c>
      <c r="P105" s="73" t="s">
        <v>31</v>
      </c>
      <c r="Q105" s="98" t="s">
        <v>31</v>
      </c>
      <c r="R105" s="73" t="s">
        <v>30</v>
      </c>
      <c r="S105" s="73" t="s">
        <v>31</v>
      </c>
      <c r="T105" s="73" t="s">
        <v>31</v>
      </c>
      <c r="U105" s="73" t="s">
        <v>31</v>
      </c>
      <c r="V105" s="73" t="s">
        <v>30</v>
      </c>
      <c r="W105" s="73" t="s">
        <v>30</v>
      </c>
      <c r="X105" s="96" t="s">
        <v>31</v>
      </c>
      <c r="Y105" s="73" t="s">
        <v>31</v>
      </c>
      <c r="Z105" s="73" t="s">
        <v>31</v>
      </c>
    </row>
    <row r="106" customFormat="false" ht="15" hidden="false" customHeight="false" outlineLevel="0" collapsed="false">
      <c r="A106" s="21"/>
      <c r="B106" s="21"/>
      <c r="C106" s="72" t="s">
        <v>129</v>
      </c>
      <c r="D106" s="96" t="n">
        <v>0</v>
      </c>
      <c r="E106" s="29" t="s">
        <v>30</v>
      </c>
      <c r="F106" s="29" t="n">
        <v>0</v>
      </c>
      <c r="G106" s="96" t="s">
        <v>31</v>
      </c>
      <c r="H106" s="29" t="s">
        <v>30</v>
      </c>
      <c r="I106" s="21" t="n">
        <v>0</v>
      </c>
      <c r="J106" s="29" t="s">
        <v>30</v>
      </c>
      <c r="K106" s="29" t="s">
        <v>30</v>
      </c>
      <c r="L106" s="52" t="n">
        <v>0</v>
      </c>
      <c r="M106" s="24" t="n">
        <v>0</v>
      </c>
      <c r="N106" s="96" t="s">
        <v>31</v>
      </c>
      <c r="O106" s="96" t="s">
        <v>31</v>
      </c>
      <c r="P106" s="73" t="s">
        <v>31</v>
      </c>
      <c r="Q106" s="98" t="s">
        <v>31</v>
      </c>
      <c r="R106" s="73" t="s">
        <v>30</v>
      </c>
      <c r="S106" s="73" t="s">
        <v>31</v>
      </c>
      <c r="T106" s="73" t="s">
        <v>31</v>
      </c>
      <c r="U106" s="73" t="s">
        <v>31</v>
      </c>
      <c r="V106" s="73" t="s">
        <v>30</v>
      </c>
      <c r="W106" s="73" t="s">
        <v>30</v>
      </c>
      <c r="X106" s="96" t="s">
        <v>31</v>
      </c>
      <c r="Y106" s="73" t="s">
        <v>31</v>
      </c>
      <c r="Z106" s="73" t="s">
        <v>31</v>
      </c>
    </row>
    <row r="107" customFormat="false" ht="15" hidden="false" customHeight="false" outlineLevel="0" collapsed="false">
      <c r="A107" s="21"/>
      <c r="B107" s="21"/>
      <c r="C107" s="72" t="s">
        <v>130</v>
      </c>
      <c r="D107" s="96" t="n">
        <v>22</v>
      </c>
      <c r="E107" s="29" t="s">
        <v>30</v>
      </c>
      <c r="F107" s="29" t="n">
        <v>0</v>
      </c>
      <c r="G107" s="96" t="s">
        <v>31</v>
      </c>
      <c r="H107" s="29" t="s">
        <v>30</v>
      </c>
      <c r="I107" s="96" t="n">
        <v>427</v>
      </c>
      <c r="J107" s="29" t="s">
        <v>30</v>
      </c>
      <c r="K107" s="29" t="s">
        <v>30</v>
      </c>
      <c r="L107" s="52" t="n">
        <v>0</v>
      </c>
      <c r="M107" s="29" t="n">
        <v>449</v>
      </c>
      <c r="N107" s="96" t="s">
        <v>31</v>
      </c>
      <c r="O107" s="96" t="s">
        <v>31</v>
      </c>
      <c r="P107" s="73" t="s">
        <v>31</v>
      </c>
      <c r="Q107" s="98" t="s">
        <v>31</v>
      </c>
      <c r="R107" s="73" t="s">
        <v>30</v>
      </c>
      <c r="S107" s="73" t="s">
        <v>31</v>
      </c>
      <c r="T107" s="73" t="s">
        <v>31</v>
      </c>
      <c r="U107" s="73" t="s">
        <v>31</v>
      </c>
      <c r="V107" s="73" t="s">
        <v>30</v>
      </c>
      <c r="W107" s="73" t="s">
        <v>30</v>
      </c>
      <c r="X107" s="96" t="s">
        <v>31</v>
      </c>
      <c r="Y107" s="73" t="s">
        <v>31</v>
      </c>
      <c r="Z107" s="73" t="s">
        <v>31</v>
      </c>
    </row>
    <row r="108" customFormat="false" ht="15" hidden="false" customHeight="false" outlineLevel="0" collapsed="false">
      <c r="A108" s="21"/>
      <c r="B108" s="21"/>
      <c r="C108" s="72" t="s">
        <v>131</v>
      </c>
      <c r="D108" s="96" t="n">
        <v>3</v>
      </c>
      <c r="E108" s="29" t="s">
        <v>30</v>
      </c>
      <c r="F108" s="29" t="n">
        <v>0</v>
      </c>
      <c r="G108" s="96" t="s">
        <v>31</v>
      </c>
      <c r="H108" s="29" t="s">
        <v>30</v>
      </c>
      <c r="I108" s="96" t="n">
        <v>0</v>
      </c>
      <c r="J108" s="29" t="s">
        <v>30</v>
      </c>
      <c r="K108" s="29" t="s">
        <v>30</v>
      </c>
      <c r="L108" s="52" t="n">
        <v>0</v>
      </c>
      <c r="M108" s="29" t="n">
        <v>0</v>
      </c>
      <c r="N108" s="96" t="s">
        <v>31</v>
      </c>
      <c r="O108" s="96" t="s">
        <v>31</v>
      </c>
      <c r="P108" s="73" t="s">
        <v>31</v>
      </c>
      <c r="Q108" s="98" t="s">
        <v>31</v>
      </c>
      <c r="R108" s="73" t="s">
        <v>30</v>
      </c>
      <c r="S108" s="73" t="s">
        <v>31</v>
      </c>
      <c r="T108" s="73" t="s">
        <v>31</v>
      </c>
      <c r="U108" s="73" t="s">
        <v>31</v>
      </c>
      <c r="V108" s="73" t="s">
        <v>30</v>
      </c>
      <c r="W108" s="73" t="s">
        <v>30</v>
      </c>
      <c r="X108" s="96" t="s">
        <v>31</v>
      </c>
      <c r="Y108" s="73" t="s">
        <v>31</v>
      </c>
      <c r="Z108" s="73" t="s">
        <v>31</v>
      </c>
    </row>
    <row r="109" customFormat="false" ht="15" hidden="false" customHeight="false" outlineLevel="0" collapsed="false">
      <c r="A109" s="21"/>
      <c r="B109" s="21"/>
      <c r="C109" s="72" t="s">
        <v>33</v>
      </c>
      <c r="D109" s="96" t="n">
        <v>7</v>
      </c>
      <c r="E109" s="29" t="s">
        <v>30</v>
      </c>
      <c r="F109" s="29" t="n">
        <v>0</v>
      </c>
      <c r="G109" s="96" t="s">
        <v>31</v>
      </c>
      <c r="H109" s="29" t="s">
        <v>30</v>
      </c>
      <c r="I109" s="96" t="n">
        <v>0</v>
      </c>
      <c r="J109" s="29" t="s">
        <v>30</v>
      </c>
      <c r="K109" s="29" t="s">
        <v>30</v>
      </c>
      <c r="L109" s="52" t="n">
        <v>0</v>
      </c>
      <c r="M109" s="29" t="n">
        <v>300</v>
      </c>
      <c r="N109" s="96" t="s">
        <v>31</v>
      </c>
      <c r="O109" s="96" t="s">
        <v>31</v>
      </c>
      <c r="P109" s="73" t="s">
        <v>31</v>
      </c>
      <c r="Q109" s="98" t="s">
        <v>31</v>
      </c>
      <c r="R109" s="73" t="s">
        <v>30</v>
      </c>
      <c r="S109" s="73" t="s">
        <v>31</v>
      </c>
      <c r="T109" s="73" t="s">
        <v>31</v>
      </c>
      <c r="U109" s="73" t="s">
        <v>31</v>
      </c>
      <c r="V109" s="73" t="s">
        <v>30</v>
      </c>
      <c r="W109" s="73" t="s">
        <v>30</v>
      </c>
      <c r="X109" s="96" t="s">
        <v>31</v>
      </c>
      <c r="Y109" s="73" t="s">
        <v>31</v>
      </c>
      <c r="Z109" s="73" t="s">
        <v>31</v>
      </c>
    </row>
    <row r="110" customFormat="false" ht="15" hidden="false" customHeight="false" outlineLevel="0" collapsed="false">
      <c r="A110" s="21" t="n">
        <v>27</v>
      </c>
      <c r="B110" s="21" t="s">
        <v>132</v>
      </c>
      <c r="C110" s="72" t="s">
        <v>33</v>
      </c>
      <c r="D110" s="96" t="n">
        <v>42</v>
      </c>
      <c r="E110" s="29" t="s">
        <v>30</v>
      </c>
      <c r="F110" s="29" t="n">
        <v>0</v>
      </c>
      <c r="G110" s="96" t="s">
        <v>31</v>
      </c>
      <c r="H110" s="29" t="s">
        <v>30</v>
      </c>
      <c r="I110" s="96" t="n">
        <v>0</v>
      </c>
      <c r="J110" s="29" t="s">
        <v>30</v>
      </c>
      <c r="K110" s="29" t="s">
        <v>30</v>
      </c>
      <c r="L110" s="52" t="n">
        <v>0</v>
      </c>
      <c r="M110" s="29" t="n">
        <v>876</v>
      </c>
      <c r="N110" s="96" t="s">
        <v>31</v>
      </c>
      <c r="O110" s="96" t="s">
        <v>31</v>
      </c>
      <c r="P110" s="73" t="s">
        <v>31</v>
      </c>
      <c r="Q110" s="98" t="s">
        <v>31</v>
      </c>
      <c r="R110" s="73" t="s">
        <v>30</v>
      </c>
      <c r="S110" s="73" t="s">
        <v>31</v>
      </c>
      <c r="T110" s="73" t="s">
        <v>31</v>
      </c>
      <c r="U110" s="73" t="s">
        <v>31</v>
      </c>
      <c r="V110" s="73" t="s">
        <v>30</v>
      </c>
      <c r="W110" s="73" t="s">
        <v>30</v>
      </c>
      <c r="X110" s="96" t="s">
        <v>31</v>
      </c>
      <c r="Y110" s="73" t="s">
        <v>31</v>
      </c>
      <c r="Z110" s="73" t="s">
        <v>31</v>
      </c>
    </row>
    <row r="111" customFormat="false" ht="15" hidden="false" customHeight="false" outlineLevel="0" collapsed="false">
      <c r="A111" s="21" t="n">
        <v>28</v>
      </c>
      <c r="B111" s="21" t="s">
        <v>133</v>
      </c>
      <c r="C111" s="72" t="s">
        <v>134</v>
      </c>
      <c r="D111" s="96" t="n">
        <v>199</v>
      </c>
      <c r="E111" s="29" t="s">
        <v>30</v>
      </c>
      <c r="F111" s="29" t="n">
        <v>0</v>
      </c>
      <c r="G111" s="96" t="s">
        <v>31</v>
      </c>
      <c r="H111" s="29" t="s">
        <v>30</v>
      </c>
      <c r="I111" s="96" t="n">
        <v>0</v>
      </c>
      <c r="J111" s="29" t="s">
        <v>30</v>
      </c>
      <c r="K111" s="29" t="s">
        <v>30</v>
      </c>
      <c r="L111" s="52" t="n">
        <v>0</v>
      </c>
      <c r="M111" s="29" t="n">
        <v>2420</v>
      </c>
      <c r="N111" s="96" t="s">
        <v>31</v>
      </c>
      <c r="O111" s="96" t="s">
        <v>31</v>
      </c>
      <c r="P111" s="73" t="s">
        <v>31</v>
      </c>
      <c r="Q111" s="98" t="s">
        <v>31</v>
      </c>
      <c r="R111" s="73" t="s">
        <v>30</v>
      </c>
      <c r="S111" s="73" t="s">
        <v>31</v>
      </c>
      <c r="T111" s="73" t="s">
        <v>31</v>
      </c>
      <c r="U111" s="73" t="s">
        <v>31</v>
      </c>
      <c r="V111" s="73" t="s">
        <v>30</v>
      </c>
      <c r="W111" s="73" t="s">
        <v>30</v>
      </c>
      <c r="X111" s="96" t="s">
        <v>31</v>
      </c>
      <c r="Y111" s="73" t="s">
        <v>31</v>
      </c>
      <c r="Z111" s="73" t="s">
        <v>31</v>
      </c>
    </row>
    <row r="112" customFormat="false" ht="15" hidden="false" customHeight="false" outlineLevel="0" collapsed="false">
      <c r="A112" s="21"/>
      <c r="B112" s="21"/>
      <c r="C112" s="72" t="s">
        <v>135</v>
      </c>
      <c r="D112" s="96" t="n">
        <v>15</v>
      </c>
      <c r="E112" s="29" t="s">
        <v>30</v>
      </c>
      <c r="F112" s="29" t="n">
        <v>0</v>
      </c>
      <c r="G112" s="96" t="s">
        <v>31</v>
      </c>
      <c r="H112" s="29" t="s">
        <v>30</v>
      </c>
      <c r="I112" s="96" t="n">
        <v>0</v>
      </c>
      <c r="J112" s="29" t="s">
        <v>30</v>
      </c>
      <c r="K112" s="29" t="s">
        <v>30</v>
      </c>
      <c r="L112" s="52" t="n">
        <v>0</v>
      </c>
      <c r="M112" s="29" t="n">
        <v>0</v>
      </c>
      <c r="N112" s="96" t="s">
        <v>31</v>
      </c>
      <c r="O112" s="96" t="s">
        <v>31</v>
      </c>
      <c r="P112" s="73" t="s">
        <v>31</v>
      </c>
      <c r="Q112" s="98" t="s">
        <v>31</v>
      </c>
      <c r="R112" s="73" t="s">
        <v>30</v>
      </c>
      <c r="S112" s="73" t="s">
        <v>31</v>
      </c>
      <c r="T112" s="73" t="s">
        <v>31</v>
      </c>
      <c r="U112" s="73" t="s">
        <v>31</v>
      </c>
      <c r="V112" s="73" t="s">
        <v>30</v>
      </c>
      <c r="W112" s="73" t="s">
        <v>30</v>
      </c>
      <c r="X112" s="96" t="s">
        <v>31</v>
      </c>
      <c r="Y112" s="73" t="s">
        <v>31</v>
      </c>
      <c r="Z112" s="73" t="s">
        <v>31</v>
      </c>
    </row>
    <row r="113" customFormat="false" ht="15" hidden="false" customHeight="false" outlineLevel="0" collapsed="false">
      <c r="A113" s="21"/>
      <c r="B113" s="21"/>
      <c r="C113" s="72" t="s">
        <v>136</v>
      </c>
      <c r="D113" s="96" t="n">
        <v>65</v>
      </c>
      <c r="E113" s="29" t="s">
        <v>30</v>
      </c>
      <c r="F113" s="29" t="n">
        <v>0</v>
      </c>
      <c r="G113" s="96" t="s">
        <v>31</v>
      </c>
      <c r="H113" s="29" t="s">
        <v>30</v>
      </c>
      <c r="I113" s="96" t="n">
        <v>0</v>
      </c>
      <c r="J113" s="29" t="s">
        <v>30</v>
      </c>
      <c r="K113" s="29" t="s">
        <v>30</v>
      </c>
      <c r="L113" s="52" t="n">
        <v>0</v>
      </c>
      <c r="M113" s="29" t="n">
        <v>0</v>
      </c>
      <c r="N113" s="96" t="s">
        <v>31</v>
      </c>
      <c r="O113" s="96" t="s">
        <v>31</v>
      </c>
      <c r="P113" s="73" t="s">
        <v>31</v>
      </c>
      <c r="Q113" s="98" t="s">
        <v>31</v>
      </c>
      <c r="R113" s="73" t="s">
        <v>30</v>
      </c>
      <c r="S113" s="73" t="s">
        <v>31</v>
      </c>
      <c r="T113" s="73" t="s">
        <v>31</v>
      </c>
      <c r="U113" s="73" t="s">
        <v>31</v>
      </c>
      <c r="V113" s="73" t="s">
        <v>30</v>
      </c>
      <c r="W113" s="73" t="s">
        <v>30</v>
      </c>
      <c r="X113" s="96" t="s">
        <v>31</v>
      </c>
      <c r="Y113" s="73" t="s">
        <v>31</v>
      </c>
      <c r="Z113" s="73" t="s">
        <v>31</v>
      </c>
    </row>
    <row r="114" customFormat="false" ht="15" hidden="false" customHeight="false" outlineLevel="0" collapsed="false">
      <c r="A114" s="21"/>
      <c r="B114" s="21"/>
      <c r="C114" s="72" t="s">
        <v>42</v>
      </c>
      <c r="D114" s="96" t="n">
        <v>17</v>
      </c>
      <c r="E114" s="29" t="s">
        <v>30</v>
      </c>
      <c r="F114" s="29" t="n">
        <v>0</v>
      </c>
      <c r="G114" s="96" t="s">
        <v>31</v>
      </c>
      <c r="H114" s="29" t="s">
        <v>30</v>
      </c>
      <c r="I114" s="96" t="n">
        <v>0</v>
      </c>
      <c r="J114" s="29" t="s">
        <v>30</v>
      </c>
      <c r="K114" s="29" t="s">
        <v>30</v>
      </c>
      <c r="L114" s="52" t="n">
        <v>0</v>
      </c>
      <c r="M114" s="29" t="n">
        <v>0</v>
      </c>
      <c r="N114" s="96" t="s">
        <v>31</v>
      </c>
      <c r="O114" s="96" t="s">
        <v>31</v>
      </c>
      <c r="P114" s="73" t="s">
        <v>31</v>
      </c>
      <c r="Q114" s="98" t="s">
        <v>31</v>
      </c>
      <c r="R114" s="73" t="s">
        <v>30</v>
      </c>
      <c r="S114" s="73" t="s">
        <v>31</v>
      </c>
      <c r="T114" s="73" t="s">
        <v>31</v>
      </c>
      <c r="U114" s="73" t="s">
        <v>31</v>
      </c>
      <c r="V114" s="73" t="s">
        <v>30</v>
      </c>
      <c r="W114" s="73" t="s">
        <v>30</v>
      </c>
      <c r="X114" s="96" t="s">
        <v>31</v>
      </c>
      <c r="Y114" s="73" t="s">
        <v>31</v>
      </c>
      <c r="Z114" s="73" t="s">
        <v>31</v>
      </c>
    </row>
    <row r="115" customFormat="false" ht="15" hidden="false" customHeight="false" outlineLevel="0" collapsed="false">
      <c r="A115" s="21" t="n">
        <v>29</v>
      </c>
      <c r="B115" s="21" t="s">
        <v>137</v>
      </c>
      <c r="C115" s="72" t="s">
        <v>138</v>
      </c>
      <c r="D115" s="96" t="n">
        <v>43</v>
      </c>
      <c r="E115" s="29" t="s">
        <v>30</v>
      </c>
      <c r="F115" s="29" t="n">
        <v>6</v>
      </c>
      <c r="G115" s="96" t="s">
        <v>31</v>
      </c>
      <c r="H115" s="29" t="s">
        <v>30</v>
      </c>
      <c r="I115" s="96" t="n">
        <v>126</v>
      </c>
      <c r="J115" s="29" t="s">
        <v>30</v>
      </c>
      <c r="K115" s="29" t="s">
        <v>30</v>
      </c>
      <c r="L115" s="52" t="n">
        <v>0</v>
      </c>
      <c r="M115" s="32" t="n">
        <v>0</v>
      </c>
      <c r="N115" s="96" t="s">
        <v>31</v>
      </c>
      <c r="O115" s="96" t="s">
        <v>31</v>
      </c>
      <c r="P115" s="73" t="s">
        <v>31</v>
      </c>
      <c r="Q115" s="98" t="s">
        <v>31</v>
      </c>
      <c r="R115" s="73" t="s">
        <v>30</v>
      </c>
      <c r="S115" s="73" t="s">
        <v>31</v>
      </c>
      <c r="T115" s="73" t="s">
        <v>31</v>
      </c>
      <c r="U115" s="73" t="s">
        <v>31</v>
      </c>
      <c r="V115" s="73" t="s">
        <v>30</v>
      </c>
      <c r="W115" s="73" t="s">
        <v>30</v>
      </c>
      <c r="X115" s="96" t="s">
        <v>31</v>
      </c>
      <c r="Y115" s="73" t="s">
        <v>31</v>
      </c>
      <c r="Z115" s="73" t="s">
        <v>31</v>
      </c>
    </row>
    <row r="116" customFormat="false" ht="15" hidden="false" customHeight="false" outlineLevel="0" collapsed="false">
      <c r="A116" s="21"/>
      <c r="B116" s="21"/>
      <c r="C116" s="72" t="s">
        <v>139</v>
      </c>
      <c r="D116" s="96" t="n">
        <v>67</v>
      </c>
      <c r="E116" s="29" t="s">
        <v>30</v>
      </c>
      <c r="F116" s="29" t="n">
        <v>0</v>
      </c>
      <c r="G116" s="96" t="s">
        <v>31</v>
      </c>
      <c r="H116" s="29" t="s">
        <v>30</v>
      </c>
      <c r="I116" s="96" t="n">
        <v>870</v>
      </c>
      <c r="J116" s="29" t="s">
        <v>30</v>
      </c>
      <c r="K116" s="29" t="s">
        <v>30</v>
      </c>
      <c r="L116" s="52" t="n">
        <v>0</v>
      </c>
      <c r="M116" s="29" t="n">
        <v>1310</v>
      </c>
      <c r="N116" s="96" t="s">
        <v>31</v>
      </c>
      <c r="O116" s="96" t="s">
        <v>31</v>
      </c>
      <c r="P116" s="73" t="s">
        <v>31</v>
      </c>
      <c r="Q116" s="98" t="s">
        <v>31</v>
      </c>
      <c r="R116" s="73" t="s">
        <v>30</v>
      </c>
      <c r="S116" s="73" t="s">
        <v>31</v>
      </c>
      <c r="T116" s="73" t="s">
        <v>31</v>
      </c>
      <c r="U116" s="73" t="s">
        <v>31</v>
      </c>
      <c r="V116" s="73" t="s">
        <v>30</v>
      </c>
      <c r="W116" s="73" t="s">
        <v>30</v>
      </c>
      <c r="X116" s="96" t="s">
        <v>31</v>
      </c>
      <c r="Y116" s="73" t="s">
        <v>31</v>
      </c>
      <c r="Z116" s="73" t="s">
        <v>31</v>
      </c>
    </row>
    <row r="117" customFormat="false" ht="15" hidden="false" customHeight="false" outlineLevel="0" collapsed="false">
      <c r="A117" s="21"/>
      <c r="B117" s="21"/>
      <c r="C117" s="72" t="s">
        <v>140</v>
      </c>
      <c r="D117" s="96" t="n">
        <v>27</v>
      </c>
      <c r="E117" s="29" t="s">
        <v>30</v>
      </c>
      <c r="F117" s="29" t="n">
        <v>0</v>
      </c>
      <c r="G117" s="96" t="s">
        <v>31</v>
      </c>
      <c r="H117" s="29" t="s">
        <v>30</v>
      </c>
      <c r="I117" s="96" t="n">
        <v>102</v>
      </c>
      <c r="J117" s="29" t="s">
        <v>30</v>
      </c>
      <c r="K117" s="29" t="s">
        <v>30</v>
      </c>
      <c r="L117" s="52" t="n">
        <v>0</v>
      </c>
      <c r="M117" s="29" t="n">
        <v>168</v>
      </c>
      <c r="N117" s="96" t="s">
        <v>31</v>
      </c>
      <c r="O117" s="96" t="s">
        <v>31</v>
      </c>
      <c r="P117" s="73" t="s">
        <v>31</v>
      </c>
      <c r="Q117" s="98" t="s">
        <v>31</v>
      </c>
      <c r="R117" s="73" t="s">
        <v>30</v>
      </c>
      <c r="S117" s="73" t="s">
        <v>31</v>
      </c>
      <c r="T117" s="73" t="s">
        <v>31</v>
      </c>
      <c r="U117" s="73" t="s">
        <v>31</v>
      </c>
      <c r="V117" s="73" t="s">
        <v>30</v>
      </c>
      <c r="W117" s="73" t="s">
        <v>30</v>
      </c>
      <c r="X117" s="96" t="s">
        <v>31</v>
      </c>
      <c r="Y117" s="73" t="s">
        <v>31</v>
      </c>
      <c r="Z117" s="73" t="s">
        <v>31</v>
      </c>
    </row>
    <row r="118" customFormat="false" ht="15" hidden="false" customHeight="false" outlineLevel="0" collapsed="false">
      <c r="A118" s="21"/>
      <c r="B118" s="21"/>
      <c r="C118" s="72" t="s">
        <v>33</v>
      </c>
      <c r="D118" s="96" t="n">
        <v>20</v>
      </c>
      <c r="E118" s="29" t="s">
        <v>30</v>
      </c>
      <c r="F118" s="29" t="n">
        <v>0</v>
      </c>
      <c r="G118" s="96" t="s">
        <v>31</v>
      </c>
      <c r="H118" s="29" t="s">
        <v>30</v>
      </c>
      <c r="I118" s="99" t="n">
        <v>1929</v>
      </c>
      <c r="J118" s="29" t="s">
        <v>30</v>
      </c>
      <c r="K118" s="29" t="s">
        <v>30</v>
      </c>
      <c r="L118" s="52" t="n">
        <v>0</v>
      </c>
      <c r="M118" s="29" t="n">
        <v>571</v>
      </c>
      <c r="N118" s="96" t="s">
        <v>31</v>
      </c>
      <c r="O118" s="96" t="s">
        <v>31</v>
      </c>
      <c r="P118" s="73" t="s">
        <v>31</v>
      </c>
      <c r="Q118" s="98" t="s">
        <v>31</v>
      </c>
      <c r="R118" s="73" t="s">
        <v>30</v>
      </c>
      <c r="S118" s="73" t="s">
        <v>31</v>
      </c>
      <c r="T118" s="73" t="s">
        <v>31</v>
      </c>
      <c r="U118" s="73" t="s">
        <v>31</v>
      </c>
      <c r="V118" s="73" t="s">
        <v>30</v>
      </c>
      <c r="W118" s="73" t="s">
        <v>30</v>
      </c>
      <c r="X118" s="96" t="s">
        <v>31</v>
      </c>
      <c r="Y118" s="73" t="s">
        <v>31</v>
      </c>
      <c r="Z118" s="73" t="s">
        <v>31</v>
      </c>
    </row>
    <row r="119" customFormat="false" ht="15" hidden="false" customHeight="false" outlineLevel="0" collapsed="false">
      <c r="A119" s="21" t="n">
        <v>30</v>
      </c>
      <c r="B119" s="21" t="s">
        <v>141</v>
      </c>
      <c r="C119" s="72" t="s">
        <v>142</v>
      </c>
      <c r="D119" s="96" t="n">
        <v>22</v>
      </c>
      <c r="E119" s="29" t="s">
        <v>30</v>
      </c>
      <c r="F119" s="29" t="n">
        <v>0</v>
      </c>
      <c r="G119" s="96" t="s">
        <v>31</v>
      </c>
      <c r="H119" s="29" t="s">
        <v>30</v>
      </c>
      <c r="I119" s="96" t="n">
        <v>2381</v>
      </c>
      <c r="J119" s="29" t="s">
        <v>30</v>
      </c>
      <c r="K119" s="29" t="s">
        <v>30</v>
      </c>
      <c r="L119" s="52" t="n">
        <v>0</v>
      </c>
      <c r="M119" s="29" t="n">
        <v>1791</v>
      </c>
      <c r="N119" s="96" t="s">
        <v>31</v>
      </c>
      <c r="O119" s="96" t="s">
        <v>31</v>
      </c>
      <c r="P119" s="73" t="s">
        <v>31</v>
      </c>
      <c r="Q119" s="98" t="s">
        <v>31</v>
      </c>
      <c r="R119" s="73" t="s">
        <v>30</v>
      </c>
      <c r="S119" s="73" t="s">
        <v>31</v>
      </c>
      <c r="T119" s="73" t="s">
        <v>31</v>
      </c>
      <c r="U119" s="73" t="s">
        <v>31</v>
      </c>
      <c r="V119" s="73" t="s">
        <v>30</v>
      </c>
      <c r="W119" s="73" t="s">
        <v>30</v>
      </c>
      <c r="X119" s="96" t="s">
        <v>31</v>
      </c>
      <c r="Y119" s="73" t="s">
        <v>31</v>
      </c>
      <c r="Z119" s="73" t="s">
        <v>31</v>
      </c>
    </row>
    <row r="120" customFormat="false" ht="15" hidden="false" customHeight="false" outlineLevel="0" collapsed="false">
      <c r="A120" s="21"/>
      <c r="B120" s="21"/>
      <c r="C120" s="72" t="s">
        <v>143</v>
      </c>
      <c r="D120" s="96" t="n">
        <v>11</v>
      </c>
      <c r="E120" s="29" t="s">
        <v>30</v>
      </c>
      <c r="F120" s="29" t="n">
        <v>0</v>
      </c>
      <c r="G120" s="96" t="s">
        <v>31</v>
      </c>
      <c r="H120" s="29" t="s">
        <v>30</v>
      </c>
      <c r="I120" s="96" t="n">
        <v>0</v>
      </c>
      <c r="J120" s="29" t="s">
        <v>30</v>
      </c>
      <c r="K120" s="29" t="s">
        <v>30</v>
      </c>
      <c r="L120" s="52" t="n">
        <v>0</v>
      </c>
      <c r="M120" s="29" t="n">
        <v>0</v>
      </c>
      <c r="N120" s="96" t="s">
        <v>31</v>
      </c>
      <c r="O120" s="96" t="s">
        <v>31</v>
      </c>
      <c r="P120" s="73" t="s">
        <v>31</v>
      </c>
      <c r="Q120" s="98" t="s">
        <v>31</v>
      </c>
      <c r="R120" s="73" t="s">
        <v>30</v>
      </c>
      <c r="S120" s="73" t="s">
        <v>31</v>
      </c>
      <c r="T120" s="73" t="s">
        <v>31</v>
      </c>
      <c r="U120" s="73" t="s">
        <v>31</v>
      </c>
      <c r="V120" s="73" t="s">
        <v>30</v>
      </c>
      <c r="W120" s="73" t="s">
        <v>30</v>
      </c>
      <c r="X120" s="96" t="s">
        <v>31</v>
      </c>
      <c r="Y120" s="73" t="s">
        <v>31</v>
      </c>
      <c r="Z120" s="73" t="s">
        <v>31</v>
      </c>
    </row>
    <row r="121" customFormat="false" ht="15" hidden="false" customHeight="false" outlineLevel="0" collapsed="false">
      <c r="A121" s="21"/>
      <c r="B121" s="21"/>
      <c r="C121" s="72" t="s">
        <v>144</v>
      </c>
      <c r="D121" s="96" t="n">
        <v>27</v>
      </c>
      <c r="E121" s="29" t="s">
        <v>30</v>
      </c>
      <c r="F121" s="29" t="n">
        <v>0</v>
      </c>
      <c r="G121" s="96" t="s">
        <v>31</v>
      </c>
      <c r="H121" s="29" t="s">
        <v>30</v>
      </c>
      <c r="I121" s="96" t="n">
        <v>0</v>
      </c>
      <c r="J121" s="29" t="s">
        <v>30</v>
      </c>
      <c r="K121" s="29" t="s">
        <v>30</v>
      </c>
      <c r="L121" s="52" t="n">
        <v>0</v>
      </c>
      <c r="M121" s="29" t="n">
        <v>0</v>
      </c>
      <c r="N121" s="96" t="s">
        <v>31</v>
      </c>
      <c r="O121" s="96" t="s">
        <v>31</v>
      </c>
      <c r="P121" s="73" t="s">
        <v>31</v>
      </c>
      <c r="Q121" s="98" t="s">
        <v>31</v>
      </c>
      <c r="R121" s="73" t="s">
        <v>30</v>
      </c>
      <c r="S121" s="73" t="s">
        <v>31</v>
      </c>
      <c r="T121" s="73" t="s">
        <v>31</v>
      </c>
      <c r="U121" s="73" t="s">
        <v>31</v>
      </c>
      <c r="V121" s="73" t="s">
        <v>30</v>
      </c>
      <c r="W121" s="73" t="s">
        <v>30</v>
      </c>
      <c r="X121" s="96" t="s">
        <v>31</v>
      </c>
      <c r="Y121" s="73" t="s">
        <v>31</v>
      </c>
      <c r="Z121" s="73" t="s">
        <v>31</v>
      </c>
    </row>
    <row r="122" customFormat="false" ht="15" hidden="false" customHeight="false" outlineLevel="0" collapsed="false">
      <c r="A122" s="21"/>
      <c r="B122" s="21"/>
      <c r="C122" s="72" t="s">
        <v>145</v>
      </c>
      <c r="D122" s="96" t="n">
        <v>6</v>
      </c>
      <c r="E122" s="29" t="s">
        <v>30</v>
      </c>
      <c r="F122" s="29" t="n">
        <v>0</v>
      </c>
      <c r="G122" s="96" t="s">
        <v>31</v>
      </c>
      <c r="H122" s="29" t="s">
        <v>30</v>
      </c>
      <c r="I122" s="21" t="n">
        <v>0</v>
      </c>
      <c r="J122" s="29" t="s">
        <v>30</v>
      </c>
      <c r="K122" s="29" t="s">
        <v>30</v>
      </c>
      <c r="L122" s="52" t="n">
        <v>0</v>
      </c>
      <c r="M122" s="24" t="n">
        <v>0</v>
      </c>
      <c r="N122" s="96" t="s">
        <v>31</v>
      </c>
      <c r="O122" s="96" t="s">
        <v>31</v>
      </c>
      <c r="P122" s="73" t="s">
        <v>31</v>
      </c>
      <c r="Q122" s="98" t="s">
        <v>31</v>
      </c>
      <c r="R122" s="73" t="s">
        <v>30</v>
      </c>
      <c r="S122" s="73" t="s">
        <v>31</v>
      </c>
      <c r="T122" s="73" t="s">
        <v>31</v>
      </c>
      <c r="U122" s="73" t="s">
        <v>31</v>
      </c>
      <c r="V122" s="73" t="s">
        <v>30</v>
      </c>
      <c r="W122" s="73" t="s">
        <v>30</v>
      </c>
      <c r="X122" s="96" t="s">
        <v>31</v>
      </c>
      <c r="Y122" s="73" t="s">
        <v>31</v>
      </c>
      <c r="Z122" s="73" t="s">
        <v>31</v>
      </c>
    </row>
    <row r="123" customFormat="false" ht="15" hidden="false" customHeight="false" outlineLevel="0" collapsed="false">
      <c r="A123" s="21"/>
      <c r="B123" s="21"/>
      <c r="C123" s="72" t="s">
        <v>33</v>
      </c>
      <c r="D123" s="96" t="n">
        <v>7</v>
      </c>
      <c r="E123" s="29" t="s">
        <v>30</v>
      </c>
      <c r="F123" s="29" t="n">
        <v>0</v>
      </c>
      <c r="G123" s="96" t="s">
        <v>31</v>
      </c>
      <c r="H123" s="29" t="s">
        <v>30</v>
      </c>
      <c r="I123" s="96" t="n">
        <v>75</v>
      </c>
      <c r="J123" s="29" t="s">
        <v>30</v>
      </c>
      <c r="K123" s="29" t="s">
        <v>30</v>
      </c>
      <c r="L123" s="52" t="n">
        <v>0</v>
      </c>
      <c r="M123" s="29" t="n">
        <v>0</v>
      </c>
      <c r="N123" s="96" t="s">
        <v>31</v>
      </c>
      <c r="O123" s="96" t="s">
        <v>31</v>
      </c>
      <c r="P123" s="73" t="s">
        <v>31</v>
      </c>
      <c r="Q123" s="98" t="s">
        <v>31</v>
      </c>
      <c r="R123" s="73" t="s">
        <v>30</v>
      </c>
      <c r="S123" s="73" t="s">
        <v>31</v>
      </c>
      <c r="T123" s="73" t="s">
        <v>31</v>
      </c>
      <c r="U123" s="73" t="s">
        <v>31</v>
      </c>
      <c r="V123" s="73" t="s">
        <v>30</v>
      </c>
      <c r="W123" s="73" t="s">
        <v>30</v>
      </c>
      <c r="X123" s="96" t="s">
        <v>31</v>
      </c>
      <c r="Y123" s="73" t="s">
        <v>31</v>
      </c>
      <c r="Z123" s="73" t="s">
        <v>31</v>
      </c>
    </row>
    <row r="124" customFormat="false" ht="15" hidden="false" customHeight="false" outlineLevel="0" collapsed="false">
      <c r="A124" s="21" t="n">
        <v>31</v>
      </c>
      <c r="B124" s="21" t="s">
        <v>146</v>
      </c>
      <c r="C124" s="72" t="s">
        <v>147</v>
      </c>
      <c r="D124" s="96" t="n">
        <v>0</v>
      </c>
      <c r="E124" s="29" t="s">
        <v>30</v>
      </c>
      <c r="F124" s="29" t="n">
        <v>0</v>
      </c>
      <c r="G124" s="96" t="s">
        <v>31</v>
      </c>
      <c r="H124" s="29" t="s">
        <v>30</v>
      </c>
      <c r="I124" s="96" t="n">
        <v>0</v>
      </c>
      <c r="J124" s="29" t="s">
        <v>30</v>
      </c>
      <c r="K124" s="29" t="s">
        <v>30</v>
      </c>
      <c r="L124" s="52" t="n">
        <v>0</v>
      </c>
      <c r="M124" s="29" t="n">
        <v>0</v>
      </c>
      <c r="N124" s="96" t="s">
        <v>31</v>
      </c>
      <c r="O124" s="96" t="s">
        <v>31</v>
      </c>
      <c r="P124" s="73" t="s">
        <v>31</v>
      </c>
      <c r="Q124" s="98" t="s">
        <v>31</v>
      </c>
      <c r="R124" s="73" t="s">
        <v>30</v>
      </c>
      <c r="S124" s="73" t="s">
        <v>31</v>
      </c>
      <c r="T124" s="73" t="s">
        <v>31</v>
      </c>
      <c r="U124" s="73" t="s">
        <v>31</v>
      </c>
      <c r="V124" s="73" t="s">
        <v>30</v>
      </c>
      <c r="W124" s="73" t="s">
        <v>30</v>
      </c>
      <c r="X124" s="96" t="s">
        <v>31</v>
      </c>
      <c r="Y124" s="73" t="s">
        <v>31</v>
      </c>
      <c r="Z124" s="73" t="s">
        <v>31</v>
      </c>
    </row>
    <row r="125" customFormat="false" ht="15" hidden="false" customHeight="false" outlineLevel="0" collapsed="false">
      <c r="A125" s="21"/>
      <c r="B125" s="21"/>
      <c r="C125" s="72" t="s">
        <v>274</v>
      </c>
      <c r="D125" s="96" t="n">
        <v>22</v>
      </c>
      <c r="E125" s="29" t="s">
        <v>30</v>
      </c>
      <c r="F125" s="29" t="n">
        <v>0</v>
      </c>
      <c r="G125" s="96" t="s">
        <v>31</v>
      </c>
      <c r="H125" s="29" t="s">
        <v>30</v>
      </c>
      <c r="I125" s="96" t="n">
        <v>2515</v>
      </c>
      <c r="J125" s="29" t="s">
        <v>30</v>
      </c>
      <c r="K125" s="29" t="s">
        <v>30</v>
      </c>
      <c r="L125" s="52" t="n">
        <v>0</v>
      </c>
      <c r="M125" s="29" t="n">
        <v>3140</v>
      </c>
      <c r="N125" s="96" t="s">
        <v>31</v>
      </c>
      <c r="O125" s="96" t="s">
        <v>31</v>
      </c>
      <c r="P125" s="73" t="s">
        <v>31</v>
      </c>
      <c r="Q125" s="98" t="s">
        <v>31</v>
      </c>
      <c r="R125" s="73" t="s">
        <v>30</v>
      </c>
      <c r="S125" s="73" t="s">
        <v>31</v>
      </c>
      <c r="T125" s="73" t="s">
        <v>31</v>
      </c>
      <c r="U125" s="73" t="s">
        <v>31</v>
      </c>
      <c r="V125" s="73" t="s">
        <v>30</v>
      </c>
      <c r="W125" s="73" t="s">
        <v>30</v>
      </c>
      <c r="X125" s="96" t="s">
        <v>31</v>
      </c>
      <c r="Y125" s="73" t="s">
        <v>31</v>
      </c>
      <c r="Z125" s="73" t="s">
        <v>31</v>
      </c>
    </row>
    <row r="126" customFormat="false" ht="15" hidden="false" customHeight="false" outlineLevel="0" collapsed="false">
      <c r="A126" s="21"/>
      <c r="B126" s="21"/>
      <c r="C126" s="33" t="s">
        <v>144</v>
      </c>
      <c r="D126" s="21" t="n">
        <v>0</v>
      </c>
      <c r="E126" s="24" t="s">
        <v>30</v>
      </c>
      <c r="F126" s="24" t="n">
        <v>0</v>
      </c>
      <c r="G126" s="21" t="s">
        <v>31</v>
      </c>
      <c r="H126" s="24" t="s">
        <v>30</v>
      </c>
      <c r="I126" s="21" t="n">
        <v>0</v>
      </c>
      <c r="J126" s="24" t="s">
        <v>30</v>
      </c>
      <c r="K126" s="24" t="s">
        <v>30</v>
      </c>
      <c r="L126" s="52" t="n">
        <v>0</v>
      </c>
      <c r="M126" s="24" t="n">
        <v>0</v>
      </c>
      <c r="N126" s="21" t="s">
        <v>31</v>
      </c>
      <c r="O126" s="21" t="s">
        <v>31</v>
      </c>
      <c r="P126" s="35" t="s">
        <v>31</v>
      </c>
      <c r="Q126" s="95" t="s">
        <v>31</v>
      </c>
      <c r="R126" s="35" t="s">
        <v>30</v>
      </c>
      <c r="S126" s="35" t="s">
        <v>31</v>
      </c>
      <c r="T126" s="35" t="s">
        <v>31</v>
      </c>
      <c r="U126" s="35" t="s">
        <v>31</v>
      </c>
      <c r="V126" s="35" t="s">
        <v>30</v>
      </c>
      <c r="W126" s="35" t="s">
        <v>30</v>
      </c>
      <c r="X126" s="21" t="s">
        <v>31</v>
      </c>
      <c r="Y126" s="35" t="s">
        <v>31</v>
      </c>
      <c r="Z126" s="35" t="s">
        <v>31</v>
      </c>
    </row>
    <row r="127" customFormat="false" ht="15" hidden="false" customHeight="false" outlineLevel="0" collapsed="false">
      <c r="A127" s="21"/>
      <c r="B127" s="21"/>
      <c r="C127" s="72" t="s">
        <v>33</v>
      </c>
      <c r="D127" s="96" t="n">
        <v>5</v>
      </c>
      <c r="E127" s="29" t="s">
        <v>30</v>
      </c>
      <c r="F127" s="29" t="n">
        <v>0</v>
      </c>
      <c r="G127" s="96" t="s">
        <v>31</v>
      </c>
      <c r="H127" s="29" t="s">
        <v>30</v>
      </c>
      <c r="I127" s="99" t="n">
        <v>442</v>
      </c>
      <c r="J127" s="29" t="s">
        <v>30</v>
      </c>
      <c r="K127" s="29" t="s">
        <v>30</v>
      </c>
      <c r="L127" s="52" t="n">
        <v>0</v>
      </c>
      <c r="M127" s="29" t="n">
        <v>0</v>
      </c>
      <c r="N127" s="96" t="s">
        <v>31</v>
      </c>
      <c r="O127" s="96" t="s">
        <v>31</v>
      </c>
      <c r="P127" s="73" t="s">
        <v>31</v>
      </c>
      <c r="Q127" s="98" t="s">
        <v>31</v>
      </c>
      <c r="R127" s="73" t="s">
        <v>30</v>
      </c>
      <c r="S127" s="73" t="s">
        <v>31</v>
      </c>
      <c r="T127" s="73" t="s">
        <v>31</v>
      </c>
      <c r="U127" s="73" t="s">
        <v>31</v>
      </c>
      <c r="V127" s="73" t="s">
        <v>30</v>
      </c>
      <c r="W127" s="73" t="s">
        <v>30</v>
      </c>
      <c r="X127" s="96" t="s">
        <v>31</v>
      </c>
      <c r="Y127" s="73" t="s">
        <v>31</v>
      </c>
      <c r="Z127" s="73" t="s">
        <v>31</v>
      </c>
    </row>
    <row r="128" customFormat="false" ht="15" hidden="false" customHeight="false" outlineLevel="0" collapsed="false">
      <c r="A128" s="21" t="n">
        <v>32</v>
      </c>
      <c r="B128" s="21" t="s">
        <v>149</v>
      </c>
      <c r="C128" s="72" t="s">
        <v>150</v>
      </c>
      <c r="D128" s="96" t="n">
        <v>30</v>
      </c>
      <c r="E128" s="29" t="s">
        <v>30</v>
      </c>
      <c r="F128" s="29" t="n">
        <v>12</v>
      </c>
      <c r="G128" s="96" t="s">
        <v>31</v>
      </c>
      <c r="H128" s="29" t="s">
        <v>30</v>
      </c>
      <c r="I128" s="99" t="n">
        <v>472</v>
      </c>
      <c r="J128" s="29" t="s">
        <v>30</v>
      </c>
      <c r="K128" s="29" t="s">
        <v>30</v>
      </c>
      <c r="L128" s="52" t="n">
        <v>31</v>
      </c>
      <c r="M128" s="29" t="n">
        <v>0</v>
      </c>
      <c r="N128" s="96" t="s">
        <v>31</v>
      </c>
      <c r="O128" s="96" t="s">
        <v>31</v>
      </c>
      <c r="P128" s="73" t="s">
        <v>31</v>
      </c>
      <c r="Q128" s="98" t="s">
        <v>31</v>
      </c>
      <c r="R128" s="73" t="s">
        <v>30</v>
      </c>
      <c r="S128" s="73" t="s">
        <v>31</v>
      </c>
      <c r="T128" s="73" t="s">
        <v>31</v>
      </c>
      <c r="U128" s="73" t="s">
        <v>31</v>
      </c>
      <c r="V128" s="73" t="s">
        <v>30</v>
      </c>
      <c r="W128" s="73" t="s">
        <v>30</v>
      </c>
      <c r="X128" s="96" t="s">
        <v>31</v>
      </c>
      <c r="Y128" s="73" t="s">
        <v>31</v>
      </c>
      <c r="Z128" s="73" t="s">
        <v>31</v>
      </c>
    </row>
    <row r="129" customFormat="false" ht="15" hidden="false" customHeight="false" outlineLevel="0" collapsed="false">
      <c r="A129" s="21"/>
      <c r="B129" s="21"/>
      <c r="C129" s="72" t="s">
        <v>151</v>
      </c>
      <c r="D129" s="96" t="n">
        <v>39</v>
      </c>
      <c r="E129" s="29" t="s">
        <v>30</v>
      </c>
      <c r="F129" s="29" t="n">
        <v>100</v>
      </c>
      <c r="G129" s="96" t="s">
        <v>31</v>
      </c>
      <c r="H129" s="29" t="s">
        <v>30</v>
      </c>
      <c r="I129" s="96" t="n">
        <v>0</v>
      </c>
      <c r="J129" s="29" t="s">
        <v>30</v>
      </c>
      <c r="K129" s="29" t="s">
        <v>30</v>
      </c>
      <c r="L129" s="52" t="n">
        <v>0</v>
      </c>
      <c r="M129" s="29" t="n">
        <v>211</v>
      </c>
      <c r="N129" s="96" t="s">
        <v>31</v>
      </c>
      <c r="O129" s="96" t="s">
        <v>31</v>
      </c>
      <c r="P129" s="73" t="s">
        <v>31</v>
      </c>
      <c r="Q129" s="98" t="s">
        <v>31</v>
      </c>
      <c r="R129" s="73" t="s">
        <v>30</v>
      </c>
      <c r="S129" s="73" t="s">
        <v>31</v>
      </c>
      <c r="T129" s="73" t="s">
        <v>31</v>
      </c>
      <c r="U129" s="73" t="s">
        <v>31</v>
      </c>
      <c r="V129" s="73" t="s">
        <v>30</v>
      </c>
      <c r="W129" s="73" t="s">
        <v>30</v>
      </c>
      <c r="X129" s="96" t="s">
        <v>31</v>
      </c>
      <c r="Y129" s="73" t="s">
        <v>31</v>
      </c>
      <c r="Z129" s="73" t="s">
        <v>31</v>
      </c>
    </row>
    <row r="130" customFormat="false" ht="15" hidden="false" customHeight="false" outlineLevel="0" collapsed="false">
      <c r="A130" s="21"/>
      <c r="B130" s="21"/>
      <c r="C130" s="72" t="s">
        <v>152</v>
      </c>
      <c r="D130" s="96" t="n">
        <v>50</v>
      </c>
      <c r="E130" s="29" t="s">
        <v>30</v>
      </c>
      <c r="F130" s="29" t="n">
        <v>0</v>
      </c>
      <c r="G130" s="96" t="s">
        <v>31</v>
      </c>
      <c r="H130" s="29" t="s">
        <v>30</v>
      </c>
      <c r="I130" s="96" t="n">
        <v>609</v>
      </c>
      <c r="J130" s="29" t="s">
        <v>30</v>
      </c>
      <c r="K130" s="29" t="s">
        <v>30</v>
      </c>
      <c r="L130" s="52" t="n">
        <v>164</v>
      </c>
      <c r="M130" s="29" t="n">
        <v>655</v>
      </c>
      <c r="N130" s="96" t="s">
        <v>31</v>
      </c>
      <c r="O130" s="96" t="s">
        <v>31</v>
      </c>
      <c r="P130" s="73" t="s">
        <v>31</v>
      </c>
      <c r="Q130" s="98" t="s">
        <v>31</v>
      </c>
      <c r="R130" s="73" t="s">
        <v>30</v>
      </c>
      <c r="S130" s="73" t="s">
        <v>31</v>
      </c>
      <c r="T130" s="73" t="s">
        <v>31</v>
      </c>
      <c r="U130" s="73" t="s">
        <v>31</v>
      </c>
      <c r="V130" s="73" t="s">
        <v>30</v>
      </c>
      <c r="W130" s="73" t="s">
        <v>30</v>
      </c>
      <c r="X130" s="96" t="s">
        <v>31</v>
      </c>
      <c r="Y130" s="73" t="s">
        <v>31</v>
      </c>
      <c r="Z130" s="73" t="s">
        <v>31</v>
      </c>
    </row>
    <row r="131" customFormat="false" ht="15" hidden="false" customHeight="false" outlineLevel="0" collapsed="false">
      <c r="A131" s="21"/>
      <c r="B131" s="21"/>
      <c r="C131" s="72" t="s">
        <v>39</v>
      </c>
      <c r="D131" s="96" t="n">
        <v>0</v>
      </c>
      <c r="E131" s="29" t="s">
        <v>30</v>
      </c>
      <c r="F131" s="29" t="n">
        <v>0</v>
      </c>
      <c r="G131" s="96" t="s">
        <v>31</v>
      </c>
      <c r="H131" s="29" t="s">
        <v>30</v>
      </c>
      <c r="I131" s="96" t="n">
        <v>0</v>
      </c>
      <c r="J131" s="29" t="s">
        <v>30</v>
      </c>
      <c r="K131" s="29" t="s">
        <v>30</v>
      </c>
      <c r="L131" s="52" t="n">
        <v>0</v>
      </c>
      <c r="M131" s="29" t="n">
        <v>0</v>
      </c>
      <c r="N131" s="96" t="s">
        <v>31</v>
      </c>
      <c r="O131" s="96" t="s">
        <v>31</v>
      </c>
      <c r="P131" s="73" t="s">
        <v>31</v>
      </c>
      <c r="Q131" s="98" t="s">
        <v>31</v>
      </c>
      <c r="R131" s="73" t="s">
        <v>30</v>
      </c>
      <c r="S131" s="73" t="s">
        <v>31</v>
      </c>
      <c r="T131" s="73" t="s">
        <v>31</v>
      </c>
      <c r="U131" s="73" t="s">
        <v>31</v>
      </c>
      <c r="V131" s="73" t="s">
        <v>30</v>
      </c>
      <c r="W131" s="73" t="s">
        <v>30</v>
      </c>
      <c r="X131" s="96" t="s">
        <v>31</v>
      </c>
      <c r="Y131" s="73" t="s">
        <v>31</v>
      </c>
      <c r="Z131" s="73" t="s">
        <v>31</v>
      </c>
    </row>
    <row r="132" customFormat="false" ht="15" hidden="false" customHeight="false" outlineLevel="0" collapsed="false">
      <c r="A132" s="21"/>
      <c r="B132" s="21"/>
      <c r="C132" s="72" t="s">
        <v>33</v>
      </c>
      <c r="D132" s="96" t="n">
        <v>37</v>
      </c>
      <c r="E132" s="29" t="s">
        <v>30</v>
      </c>
      <c r="F132" s="29" t="n">
        <v>88</v>
      </c>
      <c r="G132" s="96" t="s">
        <v>31</v>
      </c>
      <c r="H132" s="29" t="s">
        <v>30</v>
      </c>
      <c r="I132" s="96" t="n">
        <v>3714</v>
      </c>
      <c r="J132" s="29" t="s">
        <v>30</v>
      </c>
      <c r="K132" s="29" t="s">
        <v>30</v>
      </c>
      <c r="L132" s="52" t="n">
        <v>111</v>
      </c>
      <c r="M132" s="29" t="n">
        <v>0</v>
      </c>
      <c r="N132" s="96" t="s">
        <v>31</v>
      </c>
      <c r="O132" s="96" t="s">
        <v>31</v>
      </c>
      <c r="P132" s="73" t="s">
        <v>31</v>
      </c>
      <c r="Q132" s="98" t="s">
        <v>31</v>
      </c>
      <c r="R132" s="73" t="s">
        <v>30</v>
      </c>
      <c r="S132" s="73" t="s">
        <v>31</v>
      </c>
      <c r="T132" s="73" t="s">
        <v>31</v>
      </c>
      <c r="U132" s="73" t="s">
        <v>31</v>
      </c>
      <c r="V132" s="73" t="s">
        <v>30</v>
      </c>
      <c r="W132" s="73" t="s">
        <v>30</v>
      </c>
      <c r="X132" s="96" t="s">
        <v>31</v>
      </c>
      <c r="Y132" s="73" t="s">
        <v>31</v>
      </c>
      <c r="Z132" s="73" t="s">
        <v>31</v>
      </c>
    </row>
    <row r="133" customFormat="false" ht="15" hidden="false" customHeight="false" outlineLevel="0" collapsed="false">
      <c r="A133" s="21" t="n">
        <v>33</v>
      </c>
      <c r="B133" s="21" t="s">
        <v>153</v>
      </c>
      <c r="C133" s="72" t="s">
        <v>154</v>
      </c>
      <c r="D133" s="96" t="n">
        <v>24</v>
      </c>
      <c r="E133" s="29" t="s">
        <v>30</v>
      </c>
      <c r="F133" s="29" t="n">
        <v>0</v>
      </c>
      <c r="G133" s="96" t="s">
        <v>31</v>
      </c>
      <c r="H133" s="29" t="s">
        <v>30</v>
      </c>
      <c r="I133" s="96" t="n">
        <v>3372</v>
      </c>
      <c r="J133" s="29" t="s">
        <v>30</v>
      </c>
      <c r="K133" s="29" t="s">
        <v>30</v>
      </c>
      <c r="L133" s="52" t="n">
        <v>0</v>
      </c>
      <c r="M133" s="29" t="n">
        <v>4232</v>
      </c>
      <c r="N133" s="96" t="s">
        <v>31</v>
      </c>
      <c r="O133" s="96" t="s">
        <v>31</v>
      </c>
      <c r="P133" s="73" t="s">
        <v>31</v>
      </c>
      <c r="Q133" s="98" t="s">
        <v>31</v>
      </c>
      <c r="R133" s="73" t="s">
        <v>30</v>
      </c>
      <c r="S133" s="73" t="s">
        <v>31</v>
      </c>
      <c r="T133" s="73" t="s">
        <v>31</v>
      </c>
      <c r="U133" s="73" t="s">
        <v>31</v>
      </c>
      <c r="V133" s="73" t="s">
        <v>30</v>
      </c>
      <c r="W133" s="73" t="s">
        <v>30</v>
      </c>
      <c r="X133" s="96" t="s">
        <v>31</v>
      </c>
      <c r="Y133" s="73" t="s">
        <v>31</v>
      </c>
      <c r="Z133" s="73" t="s">
        <v>31</v>
      </c>
    </row>
    <row r="134" customFormat="false" ht="15" hidden="false" customHeight="false" outlineLevel="0" collapsed="false">
      <c r="A134" s="21"/>
      <c r="B134" s="21"/>
      <c r="C134" s="72" t="s">
        <v>119</v>
      </c>
      <c r="D134" s="96" t="n">
        <v>6</v>
      </c>
      <c r="E134" s="29" t="s">
        <v>30</v>
      </c>
      <c r="F134" s="29" t="n">
        <v>0</v>
      </c>
      <c r="G134" s="96" t="s">
        <v>31</v>
      </c>
      <c r="H134" s="29" t="s">
        <v>30</v>
      </c>
      <c r="I134" s="96" t="n">
        <v>1439</v>
      </c>
      <c r="J134" s="29" t="s">
        <v>30</v>
      </c>
      <c r="K134" s="29" t="s">
        <v>30</v>
      </c>
      <c r="L134" s="52" t="n">
        <v>0</v>
      </c>
      <c r="M134" s="29" t="n">
        <v>1424</v>
      </c>
      <c r="N134" s="96" t="s">
        <v>31</v>
      </c>
      <c r="O134" s="96" t="s">
        <v>31</v>
      </c>
      <c r="P134" s="73" t="s">
        <v>31</v>
      </c>
      <c r="Q134" s="98" t="s">
        <v>31</v>
      </c>
      <c r="R134" s="73" t="s">
        <v>30</v>
      </c>
      <c r="S134" s="73" t="s">
        <v>31</v>
      </c>
      <c r="T134" s="73" t="s">
        <v>31</v>
      </c>
      <c r="U134" s="73" t="s">
        <v>31</v>
      </c>
      <c r="V134" s="73" t="s">
        <v>30</v>
      </c>
      <c r="W134" s="73" t="s">
        <v>30</v>
      </c>
      <c r="X134" s="96" t="s">
        <v>31</v>
      </c>
      <c r="Y134" s="73" t="s">
        <v>31</v>
      </c>
      <c r="Z134" s="73" t="s">
        <v>31</v>
      </c>
    </row>
    <row r="135" customFormat="false" ht="15" hidden="false" customHeight="false" outlineLevel="0" collapsed="false">
      <c r="A135" s="21"/>
      <c r="B135" s="21"/>
      <c r="C135" s="72" t="s">
        <v>155</v>
      </c>
      <c r="D135" s="96" t="n">
        <v>12</v>
      </c>
      <c r="E135" s="29" t="s">
        <v>30</v>
      </c>
      <c r="F135" s="29" t="n">
        <v>0</v>
      </c>
      <c r="G135" s="96" t="s">
        <v>31</v>
      </c>
      <c r="H135" s="29" t="s">
        <v>30</v>
      </c>
      <c r="I135" s="21" t="n">
        <v>221</v>
      </c>
      <c r="J135" s="29" t="s">
        <v>30</v>
      </c>
      <c r="K135" s="29" t="s">
        <v>30</v>
      </c>
      <c r="L135" s="52" t="s">
        <v>31</v>
      </c>
      <c r="M135" s="28" t="n">
        <v>143</v>
      </c>
      <c r="N135" s="96" t="s">
        <v>31</v>
      </c>
      <c r="O135" s="96" t="s">
        <v>31</v>
      </c>
      <c r="P135" s="73" t="s">
        <v>31</v>
      </c>
      <c r="Q135" s="98" t="s">
        <v>31</v>
      </c>
      <c r="R135" s="73" t="s">
        <v>30</v>
      </c>
      <c r="S135" s="73" t="s">
        <v>31</v>
      </c>
      <c r="T135" s="73" t="s">
        <v>31</v>
      </c>
      <c r="U135" s="73" t="s">
        <v>31</v>
      </c>
      <c r="V135" s="73" t="s">
        <v>30</v>
      </c>
      <c r="W135" s="73" t="s">
        <v>30</v>
      </c>
      <c r="X135" s="96" t="s">
        <v>31</v>
      </c>
      <c r="Y135" s="73" t="s">
        <v>31</v>
      </c>
      <c r="Z135" s="73" t="s">
        <v>31</v>
      </c>
    </row>
    <row r="136" customFormat="false" ht="26.25" hidden="false" customHeight="false" outlineLevel="0" collapsed="false">
      <c r="A136" s="21"/>
      <c r="B136" s="21"/>
      <c r="C136" s="72" t="s">
        <v>62</v>
      </c>
      <c r="D136" s="96" t="n">
        <v>9</v>
      </c>
      <c r="E136" s="96" t="s">
        <v>30</v>
      </c>
      <c r="F136" s="96" t="n">
        <v>0</v>
      </c>
      <c r="G136" s="96" t="s">
        <v>31</v>
      </c>
      <c r="H136" s="96" t="s">
        <v>30</v>
      </c>
      <c r="I136" s="96" t="n">
        <v>0</v>
      </c>
      <c r="J136" s="29" t="s">
        <v>30</v>
      </c>
      <c r="K136" s="29" t="s">
        <v>30</v>
      </c>
      <c r="L136" s="35" t="n">
        <v>0</v>
      </c>
      <c r="M136" s="21" t="n">
        <v>0</v>
      </c>
      <c r="N136" s="96" t="s">
        <v>31</v>
      </c>
      <c r="O136" s="96" t="s">
        <v>31</v>
      </c>
      <c r="P136" s="73" t="s">
        <v>31</v>
      </c>
      <c r="Q136" s="98" t="s">
        <v>31</v>
      </c>
      <c r="R136" s="73" t="s">
        <v>30</v>
      </c>
      <c r="S136" s="73" t="s">
        <v>31</v>
      </c>
      <c r="T136" s="73" t="s">
        <v>31</v>
      </c>
      <c r="U136" s="73" t="s">
        <v>31</v>
      </c>
      <c r="V136" s="73" t="s">
        <v>30</v>
      </c>
      <c r="W136" s="73" t="s">
        <v>30</v>
      </c>
      <c r="X136" s="96" t="s">
        <v>31</v>
      </c>
      <c r="Y136" s="73" t="s">
        <v>31</v>
      </c>
      <c r="Z136" s="73" t="s">
        <v>31</v>
      </c>
    </row>
    <row r="137" customFormat="false" ht="15" hidden="false" customHeight="false" outlineLevel="0" collapsed="false">
      <c r="A137" s="21"/>
      <c r="B137" s="21"/>
      <c r="C137" s="72" t="s">
        <v>131</v>
      </c>
      <c r="D137" s="96" t="n">
        <v>20</v>
      </c>
      <c r="E137" s="29" t="s">
        <v>30</v>
      </c>
      <c r="F137" s="29" t="n">
        <v>0</v>
      </c>
      <c r="G137" s="96" t="s">
        <v>31</v>
      </c>
      <c r="H137" s="29" t="s">
        <v>30</v>
      </c>
      <c r="I137" s="96" t="n">
        <v>0</v>
      </c>
      <c r="J137" s="29" t="s">
        <v>30</v>
      </c>
      <c r="K137" s="29" t="s">
        <v>30</v>
      </c>
      <c r="L137" s="52" t="n">
        <v>0</v>
      </c>
      <c r="M137" s="24" t="n">
        <v>0</v>
      </c>
      <c r="N137" s="96" t="s">
        <v>31</v>
      </c>
      <c r="O137" s="96" t="s">
        <v>31</v>
      </c>
      <c r="P137" s="73" t="s">
        <v>31</v>
      </c>
      <c r="Q137" s="98" t="s">
        <v>31</v>
      </c>
      <c r="R137" s="73" t="s">
        <v>30</v>
      </c>
      <c r="S137" s="73" t="s">
        <v>31</v>
      </c>
      <c r="T137" s="73" t="s">
        <v>31</v>
      </c>
      <c r="U137" s="73" t="s">
        <v>31</v>
      </c>
      <c r="V137" s="73" t="s">
        <v>30</v>
      </c>
      <c r="W137" s="73" t="s">
        <v>30</v>
      </c>
      <c r="X137" s="96" t="s">
        <v>31</v>
      </c>
      <c r="Y137" s="73" t="s">
        <v>31</v>
      </c>
      <c r="Z137" s="73" t="s">
        <v>31</v>
      </c>
    </row>
    <row r="138" customFormat="false" ht="15" hidden="false" customHeight="false" outlineLevel="0" collapsed="false">
      <c r="A138" s="21" t="n">
        <v>34</v>
      </c>
      <c r="B138" s="51" t="s">
        <v>156</v>
      </c>
      <c r="C138" s="72" t="s">
        <v>157</v>
      </c>
      <c r="D138" s="96" t="n">
        <v>11</v>
      </c>
      <c r="E138" s="29" t="s">
        <v>30</v>
      </c>
      <c r="F138" s="29" t="n">
        <v>0</v>
      </c>
      <c r="G138" s="96" t="s">
        <v>31</v>
      </c>
      <c r="H138" s="29" t="s">
        <v>30</v>
      </c>
      <c r="I138" s="21" t="n">
        <v>52</v>
      </c>
      <c r="J138" s="29" t="s">
        <v>30</v>
      </c>
      <c r="K138" s="29" t="s">
        <v>30</v>
      </c>
      <c r="L138" s="52" t="n">
        <v>0</v>
      </c>
      <c r="M138" s="24" t="n">
        <v>114</v>
      </c>
      <c r="N138" s="96" t="s">
        <v>31</v>
      </c>
      <c r="O138" s="96" t="s">
        <v>31</v>
      </c>
      <c r="P138" s="73" t="s">
        <v>31</v>
      </c>
      <c r="Q138" s="98" t="s">
        <v>31</v>
      </c>
      <c r="R138" s="73" t="s">
        <v>30</v>
      </c>
      <c r="S138" s="73" t="s">
        <v>31</v>
      </c>
      <c r="T138" s="73" t="s">
        <v>31</v>
      </c>
      <c r="U138" s="73" t="s">
        <v>31</v>
      </c>
      <c r="V138" s="73" t="s">
        <v>30</v>
      </c>
      <c r="W138" s="73" t="s">
        <v>30</v>
      </c>
      <c r="X138" s="96" t="s">
        <v>31</v>
      </c>
      <c r="Y138" s="73" t="s">
        <v>31</v>
      </c>
      <c r="Z138" s="73" t="s">
        <v>31</v>
      </c>
    </row>
    <row r="139" customFormat="false" ht="15" hidden="false" customHeight="false" outlineLevel="0" collapsed="false">
      <c r="A139" s="21"/>
      <c r="B139" s="51"/>
      <c r="C139" s="72" t="s">
        <v>158</v>
      </c>
      <c r="D139" s="96" t="n">
        <v>10</v>
      </c>
      <c r="E139" s="29" t="s">
        <v>30</v>
      </c>
      <c r="F139" s="29" t="n">
        <v>0</v>
      </c>
      <c r="G139" s="96" t="s">
        <v>31</v>
      </c>
      <c r="H139" s="29" t="s">
        <v>30</v>
      </c>
      <c r="I139" s="21" t="n">
        <v>0</v>
      </c>
      <c r="J139" s="29" t="s">
        <v>30</v>
      </c>
      <c r="K139" s="29" t="s">
        <v>30</v>
      </c>
      <c r="L139" s="52" t="n">
        <v>0</v>
      </c>
      <c r="M139" s="24" t="n">
        <v>114</v>
      </c>
      <c r="N139" s="96" t="s">
        <v>31</v>
      </c>
      <c r="O139" s="96" t="s">
        <v>31</v>
      </c>
      <c r="P139" s="73" t="s">
        <v>31</v>
      </c>
      <c r="Q139" s="98" t="s">
        <v>31</v>
      </c>
      <c r="R139" s="73" t="s">
        <v>30</v>
      </c>
      <c r="S139" s="73" t="s">
        <v>31</v>
      </c>
      <c r="T139" s="73" t="s">
        <v>31</v>
      </c>
      <c r="U139" s="73" t="s">
        <v>31</v>
      </c>
      <c r="V139" s="73" t="s">
        <v>30</v>
      </c>
      <c r="W139" s="73" t="s">
        <v>30</v>
      </c>
      <c r="X139" s="96" t="s">
        <v>31</v>
      </c>
      <c r="Y139" s="73" t="s">
        <v>31</v>
      </c>
      <c r="Z139" s="73" t="s">
        <v>31</v>
      </c>
    </row>
    <row r="140" customFormat="false" ht="15" hidden="false" customHeight="false" outlineLevel="0" collapsed="false">
      <c r="A140" s="21"/>
      <c r="B140" s="51"/>
      <c r="C140" s="72" t="s">
        <v>159</v>
      </c>
      <c r="D140" s="96" t="n">
        <v>34</v>
      </c>
      <c r="E140" s="29" t="s">
        <v>30</v>
      </c>
      <c r="F140" s="29" t="n">
        <v>0</v>
      </c>
      <c r="G140" s="96" t="s">
        <v>31</v>
      </c>
      <c r="H140" s="29" t="s">
        <v>30</v>
      </c>
      <c r="I140" s="96" t="n">
        <v>502</v>
      </c>
      <c r="J140" s="29" t="s">
        <v>30</v>
      </c>
      <c r="K140" s="29" t="s">
        <v>30</v>
      </c>
      <c r="L140" s="52" t="n">
        <v>0</v>
      </c>
      <c r="M140" s="24" t="n">
        <v>82</v>
      </c>
      <c r="N140" s="96" t="s">
        <v>31</v>
      </c>
      <c r="O140" s="96" t="s">
        <v>31</v>
      </c>
      <c r="P140" s="73" t="s">
        <v>31</v>
      </c>
      <c r="Q140" s="98" t="s">
        <v>31</v>
      </c>
      <c r="R140" s="73" t="s">
        <v>30</v>
      </c>
      <c r="S140" s="73" t="s">
        <v>31</v>
      </c>
      <c r="T140" s="73" t="s">
        <v>31</v>
      </c>
      <c r="U140" s="73" t="s">
        <v>31</v>
      </c>
      <c r="V140" s="73" t="s">
        <v>30</v>
      </c>
      <c r="W140" s="73" t="s">
        <v>30</v>
      </c>
      <c r="X140" s="96" t="s">
        <v>31</v>
      </c>
      <c r="Y140" s="73" t="s">
        <v>31</v>
      </c>
      <c r="Z140" s="73" t="s">
        <v>31</v>
      </c>
    </row>
    <row r="141" customFormat="false" ht="15" hidden="false" customHeight="false" outlineLevel="0" collapsed="false">
      <c r="A141" s="21"/>
      <c r="B141" s="51"/>
      <c r="C141" s="72" t="s">
        <v>160</v>
      </c>
      <c r="D141" s="96" t="n">
        <v>9</v>
      </c>
      <c r="E141" s="29" t="s">
        <v>30</v>
      </c>
      <c r="F141" s="29" t="n">
        <v>0</v>
      </c>
      <c r="G141" s="96" t="s">
        <v>31</v>
      </c>
      <c r="H141" s="29" t="s">
        <v>30</v>
      </c>
      <c r="I141" s="99" t="n">
        <v>104</v>
      </c>
      <c r="J141" s="29" t="s">
        <v>30</v>
      </c>
      <c r="K141" s="29" t="s">
        <v>30</v>
      </c>
      <c r="L141" s="52" t="n">
        <v>0</v>
      </c>
      <c r="M141" s="24" t="n">
        <v>101</v>
      </c>
      <c r="N141" s="96" t="s">
        <v>31</v>
      </c>
      <c r="O141" s="96" t="s">
        <v>31</v>
      </c>
      <c r="P141" s="73" t="s">
        <v>31</v>
      </c>
      <c r="Q141" s="98" t="s">
        <v>31</v>
      </c>
      <c r="R141" s="73" t="s">
        <v>30</v>
      </c>
      <c r="S141" s="73" t="s">
        <v>31</v>
      </c>
      <c r="T141" s="73" t="s">
        <v>31</v>
      </c>
      <c r="U141" s="73" t="s">
        <v>31</v>
      </c>
      <c r="V141" s="73" t="s">
        <v>30</v>
      </c>
      <c r="W141" s="73" t="s">
        <v>30</v>
      </c>
      <c r="X141" s="96" t="s">
        <v>31</v>
      </c>
      <c r="Y141" s="73" t="s">
        <v>31</v>
      </c>
      <c r="Z141" s="73" t="s">
        <v>31</v>
      </c>
    </row>
    <row r="142" customFormat="false" ht="15" hidden="false" customHeight="false" outlineLevel="0" collapsed="false">
      <c r="A142" s="21"/>
      <c r="B142" s="51"/>
      <c r="C142" s="33" t="s">
        <v>115</v>
      </c>
      <c r="D142" s="96" t="n">
        <v>0</v>
      </c>
      <c r="E142" s="29" t="s">
        <v>30</v>
      </c>
      <c r="F142" s="29" t="n">
        <v>0</v>
      </c>
      <c r="G142" s="96" t="s">
        <v>31</v>
      </c>
      <c r="H142" s="29" t="s">
        <v>30</v>
      </c>
      <c r="I142" s="99" t="n">
        <v>0</v>
      </c>
      <c r="J142" s="29" t="s">
        <v>30</v>
      </c>
      <c r="K142" s="29" t="s">
        <v>30</v>
      </c>
      <c r="L142" s="52" t="n">
        <v>0</v>
      </c>
      <c r="M142" s="24" t="n">
        <v>0</v>
      </c>
      <c r="N142" s="96" t="s">
        <v>31</v>
      </c>
      <c r="O142" s="96" t="s">
        <v>31</v>
      </c>
      <c r="P142" s="73" t="s">
        <v>31</v>
      </c>
      <c r="Q142" s="98" t="s">
        <v>31</v>
      </c>
      <c r="R142" s="73" t="s">
        <v>30</v>
      </c>
      <c r="S142" s="73" t="s">
        <v>31</v>
      </c>
      <c r="T142" s="73" t="s">
        <v>31</v>
      </c>
      <c r="U142" s="73" t="s">
        <v>31</v>
      </c>
      <c r="V142" s="73" t="s">
        <v>30</v>
      </c>
      <c r="W142" s="73" t="s">
        <v>30</v>
      </c>
      <c r="X142" s="96" t="s">
        <v>31</v>
      </c>
      <c r="Y142" s="73" t="s">
        <v>31</v>
      </c>
      <c r="Z142" s="73" t="s">
        <v>31</v>
      </c>
    </row>
    <row r="143" customFormat="false" ht="15" hidden="false" customHeight="false" outlineLevel="0" collapsed="false">
      <c r="A143" s="21"/>
      <c r="B143" s="51"/>
      <c r="C143" s="33" t="s">
        <v>161</v>
      </c>
      <c r="D143" s="96" t="s">
        <v>31</v>
      </c>
      <c r="E143" s="29" t="s">
        <v>30</v>
      </c>
      <c r="F143" s="29" t="s">
        <v>31</v>
      </c>
      <c r="G143" s="96" t="s">
        <v>31</v>
      </c>
      <c r="H143" s="29" t="s">
        <v>30</v>
      </c>
      <c r="I143" s="99" t="s">
        <v>31</v>
      </c>
      <c r="J143" s="29" t="s">
        <v>30</v>
      </c>
      <c r="K143" s="29" t="s">
        <v>30</v>
      </c>
      <c r="L143" s="52" t="s">
        <v>31</v>
      </c>
      <c r="M143" s="24" t="s">
        <v>31</v>
      </c>
      <c r="N143" s="96" t="s">
        <v>31</v>
      </c>
      <c r="O143" s="96" t="s">
        <v>31</v>
      </c>
      <c r="P143" s="73" t="s">
        <v>31</v>
      </c>
      <c r="Q143" s="98" t="s">
        <v>31</v>
      </c>
      <c r="R143" s="73" t="s">
        <v>30</v>
      </c>
      <c r="S143" s="73" t="s">
        <v>31</v>
      </c>
      <c r="T143" s="73" t="s">
        <v>31</v>
      </c>
      <c r="U143" s="73" t="s">
        <v>31</v>
      </c>
      <c r="V143" s="73" t="s">
        <v>30</v>
      </c>
      <c r="W143" s="73" t="s">
        <v>30</v>
      </c>
      <c r="X143" s="96" t="s">
        <v>31</v>
      </c>
      <c r="Y143" s="73" t="s">
        <v>31</v>
      </c>
      <c r="Z143" s="73" t="s">
        <v>31</v>
      </c>
    </row>
    <row r="144" customFormat="false" ht="15" hidden="false" customHeight="false" outlineLevel="0" collapsed="false">
      <c r="A144" s="21"/>
      <c r="B144" s="51"/>
      <c r="C144" s="72" t="s">
        <v>131</v>
      </c>
      <c r="D144" s="96" t="n">
        <v>2</v>
      </c>
      <c r="E144" s="29" t="s">
        <v>30</v>
      </c>
      <c r="F144" s="29" t="n">
        <v>0</v>
      </c>
      <c r="G144" s="96" t="s">
        <v>31</v>
      </c>
      <c r="H144" s="29" t="s">
        <v>30</v>
      </c>
      <c r="I144" s="96" t="n">
        <v>1311</v>
      </c>
      <c r="J144" s="29" t="s">
        <v>30</v>
      </c>
      <c r="K144" s="29" t="s">
        <v>30</v>
      </c>
      <c r="L144" s="52" t="n">
        <v>0</v>
      </c>
      <c r="M144" s="28" t="n">
        <v>4576</v>
      </c>
      <c r="N144" s="96" t="s">
        <v>31</v>
      </c>
      <c r="O144" s="96" t="s">
        <v>31</v>
      </c>
      <c r="P144" s="73" t="s">
        <v>31</v>
      </c>
      <c r="Q144" s="98" t="s">
        <v>31</v>
      </c>
      <c r="R144" s="73" t="s">
        <v>30</v>
      </c>
      <c r="S144" s="73" t="s">
        <v>31</v>
      </c>
      <c r="T144" s="73" t="s">
        <v>31</v>
      </c>
      <c r="U144" s="73" t="s">
        <v>31</v>
      </c>
      <c r="V144" s="73" t="s">
        <v>30</v>
      </c>
      <c r="W144" s="73" t="s">
        <v>30</v>
      </c>
      <c r="X144" s="96" t="s">
        <v>31</v>
      </c>
      <c r="Y144" s="73" t="s">
        <v>31</v>
      </c>
      <c r="Z144" s="73" t="s">
        <v>31</v>
      </c>
    </row>
    <row r="145" customFormat="false" ht="15" hidden="false" customHeight="false" outlineLevel="0" collapsed="false">
      <c r="A145" s="21"/>
      <c r="B145" s="51"/>
      <c r="C145" s="33" t="s">
        <v>124</v>
      </c>
      <c r="D145" s="96" t="n">
        <v>0</v>
      </c>
      <c r="E145" s="29" t="s">
        <v>30</v>
      </c>
      <c r="F145" s="29" t="n">
        <v>0</v>
      </c>
      <c r="G145" s="96" t="s">
        <v>31</v>
      </c>
      <c r="H145" s="29" t="s">
        <v>30</v>
      </c>
      <c r="I145" s="96" t="n">
        <v>0</v>
      </c>
      <c r="J145" s="29" t="s">
        <v>30</v>
      </c>
      <c r="K145" s="29" t="s">
        <v>30</v>
      </c>
      <c r="L145" s="52" t="n">
        <v>0</v>
      </c>
      <c r="M145" s="28" t="n">
        <v>0</v>
      </c>
      <c r="N145" s="96" t="s">
        <v>31</v>
      </c>
      <c r="O145" s="96" t="s">
        <v>31</v>
      </c>
      <c r="P145" s="73" t="s">
        <v>31</v>
      </c>
      <c r="Q145" s="98" t="s">
        <v>31</v>
      </c>
      <c r="R145" s="73" t="s">
        <v>30</v>
      </c>
      <c r="S145" s="73" t="s">
        <v>31</v>
      </c>
      <c r="T145" s="73" t="s">
        <v>31</v>
      </c>
      <c r="U145" s="73" t="s">
        <v>31</v>
      </c>
      <c r="V145" s="73" t="s">
        <v>30</v>
      </c>
      <c r="W145" s="73" t="s">
        <v>30</v>
      </c>
      <c r="X145" s="96" t="s">
        <v>31</v>
      </c>
      <c r="Y145" s="73" t="s">
        <v>31</v>
      </c>
      <c r="Z145" s="73" t="s">
        <v>31</v>
      </c>
    </row>
    <row r="146" customFormat="false" ht="15" hidden="false" customHeight="false" outlineLevel="0" collapsed="false">
      <c r="A146" s="21"/>
      <c r="B146" s="51"/>
      <c r="C146" s="72" t="s">
        <v>33</v>
      </c>
      <c r="D146" s="96" t="n">
        <v>5</v>
      </c>
      <c r="E146" s="29" t="s">
        <v>30</v>
      </c>
      <c r="F146" s="29" t="n">
        <v>0</v>
      </c>
      <c r="G146" s="96" t="s">
        <v>31</v>
      </c>
      <c r="H146" s="29" t="s">
        <v>30</v>
      </c>
      <c r="I146" s="96" t="n">
        <v>1158</v>
      </c>
      <c r="J146" s="29" t="s">
        <v>30</v>
      </c>
      <c r="K146" s="29" t="s">
        <v>30</v>
      </c>
      <c r="L146" s="52" t="n">
        <v>0</v>
      </c>
      <c r="M146" s="24" t="n">
        <v>2563</v>
      </c>
      <c r="N146" s="96" t="s">
        <v>31</v>
      </c>
      <c r="O146" s="96" t="s">
        <v>31</v>
      </c>
      <c r="P146" s="73" t="s">
        <v>31</v>
      </c>
      <c r="Q146" s="98" t="s">
        <v>31</v>
      </c>
      <c r="R146" s="73" t="s">
        <v>30</v>
      </c>
      <c r="S146" s="73" t="s">
        <v>31</v>
      </c>
      <c r="T146" s="73" t="s">
        <v>31</v>
      </c>
      <c r="U146" s="73" t="s">
        <v>31</v>
      </c>
      <c r="V146" s="73" t="s">
        <v>30</v>
      </c>
      <c r="W146" s="73" t="s">
        <v>30</v>
      </c>
      <c r="X146" s="96" t="s">
        <v>31</v>
      </c>
      <c r="Y146" s="73" t="s">
        <v>31</v>
      </c>
      <c r="Z146" s="73" t="s">
        <v>31</v>
      </c>
    </row>
    <row r="147" customFormat="false" ht="26.25" hidden="false" customHeight="false" outlineLevel="0" collapsed="false">
      <c r="A147" s="21" t="n">
        <v>35</v>
      </c>
      <c r="B147" s="21" t="s">
        <v>162</v>
      </c>
      <c r="C147" s="72" t="s">
        <v>62</v>
      </c>
      <c r="D147" s="96" t="n">
        <v>26</v>
      </c>
      <c r="E147" s="96" t="s">
        <v>30</v>
      </c>
      <c r="F147" s="96" t="n">
        <v>0</v>
      </c>
      <c r="G147" s="96" t="s">
        <v>31</v>
      </c>
      <c r="H147" s="96" t="s">
        <v>30</v>
      </c>
      <c r="I147" s="99" t="n">
        <v>25386</v>
      </c>
      <c r="J147" s="96" t="s">
        <v>30</v>
      </c>
      <c r="K147" s="96" t="s">
        <v>30</v>
      </c>
      <c r="L147" s="35" t="n">
        <v>376</v>
      </c>
      <c r="M147" s="21" t="n">
        <v>17614</v>
      </c>
      <c r="N147" s="96" t="s">
        <v>31</v>
      </c>
      <c r="O147" s="96" t="s">
        <v>31</v>
      </c>
      <c r="P147" s="73" t="s">
        <v>31</v>
      </c>
      <c r="Q147" s="98" t="s">
        <v>31</v>
      </c>
      <c r="R147" s="73" t="s">
        <v>30</v>
      </c>
      <c r="S147" s="73" t="s">
        <v>31</v>
      </c>
      <c r="T147" s="73" t="s">
        <v>31</v>
      </c>
      <c r="U147" s="73" t="s">
        <v>31</v>
      </c>
      <c r="V147" s="73" t="s">
        <v>30</v>
      </c>
      <c r="W147" s="73" t="s">
        <v>30</v>
      </c>
      <c r="X147" s="96" t="s">
        <v>31</v>
      </c>
      <c r="Y147" s="73" t="s">
        <v>31</v>
      </c>
      <c r="Z147" s="73" t="s">
        <v>31</v>
      </c>
    </row>
    <row r="148" customFormat="false" ht="15" hidden="false" customHeight="false" outlineLevel="0" collapsed="false">
      <c r="A148" s="21"/>
      <c r="B148" s="21"/>
      <c r="C148" s="72" t="s">
        <v>163</v>
      </c>
      <c r="D148" s="96" t="n">
        <v>8</v>
      </c>
      <c r="E148" s="29" t="s">
        <v>30</v>
      </c>
      <c r="F148" s="29" t="n">
        <v>0</v>
      </c>
      <c r="G148" s="96" t="s">
        <v>31</v>
      </c>
      <c r="H148" s="29" t="s">
        <v>30</v>
      </c>
      <c r="I148" s="21" t="n">
        <v>0</v>
      </c>
      <c r="J148" s="29" t="s">
        <v>30</v>
      </c>
      <c r="K148" s="29" t="s">
        <v>30</v>
      </c>
      <c r="L148" s="52" t="s">
        <v>31</v>
      </c>
      <c r="M148" s="24" t="n">
        <v>0</v>
      </c>
      <c r="N148" s="96" t="s">
        <v>31</v>
      </c>
      <c r="O148" s="96" t="s">
        <v>31</v>
      </c>
      <c r="P148" s="73" t="s">
        <v>31</v>
      </c>
      <c r="Q148" s="98" t="s">
        <v>31</v>
      </c>
      <c r="R148" s="73" t="s">
        <v>30</v>
      </c>
      <c r="S148" s="73" t="s">
        <v>31</v>
      </c>
      <c r="T148" s="73" t="s">
        <v>31</v>
      </c>
      <c r="U148" s="73" t="s">
        <v>31</v>
      </c>
      <c r="V148" s="73" t="s">
        <v>30</v>
      </c>
      <c r="W148" s="73" t="s">
        <v>30</v>
      </c>
      <c r="X148" s="96" t="s">
        <v>31</v>
      </c>
      <c r="Y148" s="73" t="s">
        <v>31</v>
      </c>
      <c r="Z148" s="73" t="s">
        <v>31</v>
      </c>
    </row>
    <row r="149" customFormat="false" ht="15" hidden="false" customHeight="false" outlineLevel="0" collapsed="false">
      <c r="A149" s="21"/>
      <c r="B149" s="21"/>
      <c r="C149" s="33" t="s">
        <v>164</v>
      </c>
      <c r="D149" s="96" t="n">
        <v>0</v>
      </c>
      <c r="E149" s="29" t="s">
        <v>30</v>
      </c>
      <c r="F149" s="29" t="n">
        <v>0</v>
      </c>
      <c r="G149" s="96" t="s">
        <v>31</v>
      </c>
      <c r="H149" s="29" t="s">
        <v>30</v>
      </c>
      <c r="I149" s="96" t="n">
        <v>0</v>
      </c>
      <c r="J149" s="29" t="s">
        <v>30</v>
      </c>
      <c r="K149" s="29" t="s">
        <v>30</v>
      </c>
      <c r="L149" s="52" t="n">
        <v>0</v>
      </c>
      <c r="M149" s="24" t="n">
        <v>0</v>
      </c>
      <c r="N149" s="96" t="s">
        <v>31</v>
      </c>
      <c r="O149" s="96" t="s">
        <v>31</v>
      </c>
      <c r="P149" s="73" t="s">
        <v>31</v>
      </c>
      <c r="Q149" s="98" t="s">
        <v>31</v>
      </c>
      <c r="R149" s="73" t="s">
        <v>30</v>
      </c>
      <c r="S149" s="73" t="s">
        <v>31</v>
      </c>
      <c r="T149" s="73" t="s">
        <v>31</v>
      </c>
      <c r="U149" s="73" t="s">
        <v>31</v>
      </c>
      <c r="V149" s="73" t="s">
        <v>30</v>
      </c>
      <c r="W149" s="73" t="s">
        <v>30</v>
      </c>
      <c r="X149" s="96" t="s">
        <v>31</v>
      </c>
      <c r="Y149" s="73" t="s">
        <v>31</v>
      </c>
      <c r="Z149" s="73" t="s">
        <v>31</v>
      </c>
    </row>
    <row r="150" customFormat="false" ht="15" hidden="false" customHeight="false" outlineLevel="0" collapsed="false">
      <c r="A150" s="21" t="n">
        <v>36</v>
      </c>
      <c r="B150" s="21" t="s">
        <v>165</v>
      </c>
      <c r="C150" s="72" t="s">
        <v>166</v>
      </c>
      <c r="D150" s="96" t="n">
        <v>33</v>
      </c>
      <c r="E150" s="29" t="s">
        <v>30</v>
      </c>
      <c r="F150" s="29" t="n">
        <v>0</v>
      </c>
      <c r="G150" s="96" t="s">
        <v>31</v>
      </c>
      <c r="H150" s="29" t="s">
        <v>30</v>
      </c>
      <c r="I150" s="96" t="n">
        <v>739</v>
      </c>
      <c r="J150" s="29" t="s">
        <v>30</v>
      </c>
      <c r="K150" s="29" t="s">
        <v>30</v>
      </c>
      <c r="L150" s="52" t="n">
        <v>0</v>
      </c>
      <c r="M150" s="29" t="n">
        <v>1862</v>
      </c>
      <c r="N150" s="96" t="s">
        <v>31</v>
      </c>
      <c r="O150" s="96" t="s">
        <v>31</v>
      </c>
      <c r="P150" s="73" t="s">
        <v>31</v>
      </c>
      <c r="Q150" s="98" t="s">
        <v>31</v>
      </c>
      <c r="R150" s="73" t="s">
        <v>30</v>
      </c>
      <c r="S150" s="73" t="s">
        <v>31</v>
      </c>
      <c r="T150" s="73" t="s">
        <v>31</v>
      </c>
      <c r="U150" s="73" t="s">
        <v>31</v>
      </c>
      <c r="V150" s="73" t="s">
        <v>30</v>
      </c>
      <c r="W150" s="73" t="s">
        <v>30</v>
      </c>
      <c r="X150" s="96" t="s">
        <v>31</v>
      </c>
      <c r="Y150" s="73" t="s">
        <v>31</v>
      </c>
      <c r="Z150" s="73" t="s">
        <v>31</v>
      </c>
    </row>
    <row r="151" customFormat="false" ht="15" hidden="false" customHeight="false" outlineLevel="0" collapsed="false">
      <c r="A151" s="21"/>
      <c r="B151" s="21"/>
      <c r="C151" s="72" t="s">
        <v>33</v>
      </c>
      <c r="D151" s="96" t="n">
        <v>47</v>
      </c>
      <c r="E151" s="29" t="s">
        <v>30</v>
      </c>
      <c r="F151" s="29" t="n">
        <v>0</v>
      </c>
      <c r="G151" s="96" t="s">
        <v>31</v>
      </c>
      <c r="H151" s="29" t="s">
        <v>30</v>
      </c>
      <c r="I151" s="96" t="n">
        <v>1434</v>
      </c>
      <c r="J151" s="29" t="s">
        <v>30</v>
      </c>
      <c r="K151" s="29" t="s">
        <v>30</v>
      </c>
      <c r="L151" s="52" t="n">
        <v>0</v>
      </c>
      <c r="M151" s="29" t="n">
        <v>177</v>
      </c>
      <c r="N151" s="96" t="s">
        <v>31</v>
      </c>
      <c r="O151" s="96" t="s">
        <v>31</v>
      </c>
      <c r="P151" s="73" t="s">
        <v>31</v>
      </c>
      <c r="Q151" s="98" t="s">
        <v>31</v>
      </c>
      <c r="R151" s="73" t="s">
        <v>30</v>
      </c>
      <c r="S151" s="73" t="s">
        <v>31</v>
      </c>
      <c r="T151" s="73" t="s">
        <v>31</v>
      </c>
      <c r="U151" s="73" t="s">
        <v>31</v>
      </c>
      <c r="V151" s="73" t="s">
        <v>30</v>
      </c>
      <c r="W151" s="73" t="s">
        <v>30</v>
      </c>
      <c r="X151" s="96" t="s">
        <v>31</v>
      </c>
      <c r="Y151" s="73" t="s">
        <v>31</v>
      </c>
      <c r="Z151" s="73" t="s">
        <v>31</v>
      </c>
    </row>
    <row r="152" customFormat="false" ht="15" hidden="false" customHeight="false" outlineLevel="0" collapsed="false">
      <c r="A152" s="21" t="n">
        <v>37</v>
      </c>
      <c r="B152" s="21" t="s">
        <v>167</v>
      </c>
      <c r="C152" s="72" t="s">
        <v>168</v>
      </c>
      <c r="D152" s="96" t="n">
        <v>27</v>
      </c>
      <c r="E152" s="29" t="s">
        <v>30</v>
      </c>
      <c r="F152" s="29" t="n">
        <v>0</v>
      </c>
      <c r="G152" s="96" t="s">
        <v>31</v>
      </c>
      <c r="H152" s="29" t="s">
        <v>30</v>
      </c>
      <c r="I152" s="96" t="n">
        <v>2689</v>
      </c>
      <c r="J152" s="29" t="s">
        <v>30</v>
      </c>
      <c r="K152" s="29" t="s">
        <v>30</v>
      </c>
      <c r="L152" s="52" t="n">
        <v>0</v>
      </c>
      <c r="M152" s="29" t="n">
        <v>1397</v>
      </c>
      <c r="N152" s="96" t="s">
        <v>31</v>
      </c>
      <c r="O152" s="96" t="s">
        <v>31</v>
      </c>
      <c r="P152" s="73" t="s">
        <v>31</v>
      </c>
      <c r="Q152" s="98" t="s">
        <v>31</v>
      </c>
      <c r="R152" s="73" t="s">
        <v>30</v>
      </c>
      <c r="S152" s="73" t="s">
        <v>31</v>
      </c>
      <c r="T152" s="73" t="s">
        <v>31</v>
      </c>
      <c r="U152" s="73" t="s">
        <v>31</v>
      </c>
      <c r="V152" s="73" t="s">
        <v>30</v>
      </c>
      <c r="W152" s="73" t="s">
        <v>30</v>
      </c>
      <c r="X152" s="96" t="s">
        <v>31</v>
      </c>
      <c r="Y152" s="73" t="s">
        <v>31</v>
      </c>
      <c r="Z152" s="73" t="s">
        <v>31</v>
      </c>
    </row>
    <row r="153" customFormat="false" ht="15" hidden="false" customHeight="false" outlineLevel="0" collapsed="false">
      <c r="A153" s="21"/>
      <c r="B153" s="21"/>
      <c r="C153" s="72" t="s">
        <v>33</v>
      </c>
      <c r="D153" s="96" t="n">
        <v>14</v>
      </c>
      <c r="E153" s="29" t="s">
        <v>30</v>
      </c>
      <c r="F153" s="29" t="n">
        <v>0</v>
      </c>
      <c r="G153" s="96" t="s">
        <v>31</v>
      </c>
      <c r="H153" s="29" t="s">
        <v>30</v>
      </c>
      <c r="I153" s="96" t="n">
        <v>3049</v>
      </c>
      <c r="J153" s="29" t="s">
        <v>30</v>
      </c>
      <c r="K153" s="29" t="s">
        <v>30</v>
      </c>
      <c r="L153" s="52" t="n">
        <v>0</v>
      </c>
      <c r="M153" s="32" t="n">
        <v>1524</v>
      </c>
      <c r="N153" s="96" t="s">
        <v>31</v>
      </c>
      <c r="O153" s="96" t="s">
        <v>31</v>
      </c>
      <c r="P153" s="73" t="s">
        <v>31</v>
      </c>
      <c r="Q153" s="98" t="s">
        <v>31</v>
      </c>
      <c r="R153" s="73" t="s">
        <v>30</v>
      </c>
      <c r="S153" s="73" t="s">
        <v>31</v>
      </c>
      <c r="T153" s="73" t="s">
        <v>31</v>
      </c>
      <c r="U153" s="73" t="s">
        <v>31</v>
      </c>
      <c r="V153" s="73" t="s">
        <v>30</v>
      </c>
      <c r="W153" s="73" t="s">
        <v>30</v>
      </c>
      <c r="X153" s="96" t="s">
        <v>31</v>
      </c>
      <c r="Y153" s="73" t="s">
        <v>31</v>
      </c>
      <c r="Z153" s="73" t="s">
        <v>31</v>
      </c>
    </row>
    <row r="154" customFormat="false" ht="15" hidden="false" customHeight="false" outlineLevel="0" collapsed="false">
      <c r="A154" s="21" t="n">
        <v>38</v>
      </c>
      <c r="B154" s="21" t="s">
        <v>169</v>
      </c>
      <c r="C154" s="72" t="s">
        <v>170</v>
      </c>
      <c r="D154" s="96" t="n">
        <v>19</v>
      </c>
      <c r="E154" s="29" t="s">
        <v>30</v>
      </c>
      <c r="F154" s="29" t="n">
        <v>0</v>
      </c>
      <c r="G154" s="96" t="s">
        <v>31</v>
      </c>
      <c r="H154" s="29" t="s">
        <v>30</v>
      </c>
      <c r="I154" s="96" t="n">
        <v>3464</v>
      </c>
      <c r="J154" s="29" t="s">
        <v>30</v>
      </c>
      <c r="K154" s="29" t="s">
        <v>30</v>
      </c>
      <c r="L154" s="52" t="n">
        <v>0</v>
      </c>
      <c r="M154" s="29" t="n">
        <v>669</v>
      </c>
      <c r="N154" s="96" t="s">
        <v>31</v>
      </c>
      <c r="O154" s="96" t="s">
        <v>31</v>
      </c>
      <c r="P154" s="73" t="s">
        <v>31</v>
      </c>
      <c r="Q154" s="98" t="s">
        <v>31</v>
      </c>
      <c r="R154" s="73" t="s">
        <v>30</v>
      </c>
      <c r="S154" s="73" t="s">
        <v>31</v>
      </c>
      <c r="T154" s="73" t="s">
        <v>31</v>
      </c>
      <c r="U154" s="73" t="s">
        <v>31</v>
      </c>
      <c r="V154" s="73" t="s">
        <v>30</v>
      </c>
      <c r="W154" s="73" t="s">
        <v>30</v>
      </c>
      <c r="X154" s="96" t="s">
        <v>31</v>
      </c>
      <c r="Y154" s="73" t="s">
        <v>31</v>
      </c>
      <c r="Z154" s="73" t="s">
        <v>31</v>
      </c>
    </row>
    <row r="155" customFormat="false" ht="15" hidden="false" customHeight="false" outlineLevel="0" collapsed="false">
      <c r="A155" s="21"/>
      <c r="B155" s="21"/>
      <c r="C155" s="72" t="s">
        <v>171</v>
      </c>
      <c r="D155" s="96" t="n">
        <v>15</v>
      </c>
      <c r="E155" s="29" t="s">
        <v>30</v>
      </c>
      <c r="F155" s="29" t="n">
        <v>0</v>
      </c>
      <c r="G155" s="96" t="s">
        <v>31</v>
      </c>
      <c r="H155" s="29" t="s">
        <v>30</v>
      </c>
      <c r="I155" s="96" t="n">
        <v>0</v>
      </c>
      <c r="J155" s="29" t="s">
        <v>30</v>
      </c>
      <c r="K155" s="29" t="s">
        <v>30</v>
      </c>
      <c r="L155" s="52" t="n">
        <v>0</v>
      </c>
      <c r="M155" s="29" t="n">
        <v>0</v>
      </c>
      <c r="N155" s="96" t="s">
        <v>31</v>
      </c>
      <c r="O155" s="96" t="s">
        <v>31</v>
      </c>
      <c r="P155" s="73" t="s">
        <v>31</v>
      </c>
      <c r="Q155" s="98" t="s">
        <v>31</v>
      </c>
      <c r="R155" s="73" t="s">
        <v>30</v>
      </c>
      <c r="S155" s="73" t="s">
        <v>31</v>
      </c>
      <c r="T155" s="73" t="s">
        <v>31</v>
      </c>
      <c r="U155" s="73" t="s">
        <v>31</v>
      </c>
      <c r="V155" s="73" t="s">
        <v>30</v>
      </c>
      <c r="W155" s="73" t="s">
        <v>30</v>
      </c>
      <c r="X155" s="96" t="s">
        <v>31</v>
      </c>
      <c r="Y155" s="73" t="s">
        <v>31</v>
      </c>
      <c r="Z155" s="73" t="s">
        <v>31</v>
      </c>
    </row>
    <row r="156" customFormat="false" ht="15" hidden="false" customHeight="false" outlineLevel="0" collapsed="false">
      <c r="A156" s="21"/>
      <c r="B156" s="21"/>
      <c r="C156" s="72" t="s">
        <v>172</v>
      </c>
      <c r="D156" s="21" t="n">
        <v>15</v>
      </c>
      <c r="E156" s="29" t="s">
        <v>30</v>
      </c>
      <c r="F156" s="29" t="n">
        <v>0</v>
      </c>
      <c r="G156" s="96" t="s">
        <v>31</v>
      </c>
      <c r="H156" s="29" t="s">
        <v>30</v>
      </c>
      <c r="I156" s="99" t="n">
        <v>130</v>
      </c>
      <c r="J156" s="29" t="s">
        <v>30</v>
      </c>
      <c r="K156" s="29" t="s">
        <v>30</v>
      </c>
      <c r="L156" s="52" t="n">
        <v>0</v>
      </c>
      <c r="M156" s="29" t="n">
        <v>0</v>
      </c>
      <c r="N156" s="96" t="s">
        <v>31</v>
      </c>
      <c r="O156" s="96" t="s">
        <v>31</v>
      </c>
      <c r="P156" s="73" t="s">
        <v>31</v>
      </c>
      <c r="Q156" s="98" t="s">
        <v>31</v>
      </c>
      <c r="R156" s="73" t="s">
        <v>30</v>
      </c>
      <c r="S156" s="73" t="s">
        <v>31</v>
      </c>
      <c r="T156" s="73" t="s">
        <v>31</v>
      </c>
      <c r="U156" s="73" t="s">
        <v>31</v>
      </c>
      <c r="V156" s="73" t="s">
        <v>30</v>
      </c>
      <c r="W156" s="73" t="s">
        <v>30</v>
      </c>
      <c r="X156" s="96" t="s">
        <v>31</v>
      </c>
      <c r="Y156" s="73" t="s">
        <v>31</v>
      </c>
      <c r="Z156" s="73" t="s">
        <v>31</v>
      </c>
    </row>
    <row r="157" customFormat="false" ht="15" hidden="false" customHeight="false" outlineLevel="0" collapsed="false">
      <c r="A157" s="21"/>
      <c r="B157" s="21"/>
      <c r="C157" s="72" t="s">
        <v>173</v>
      </c>
      <c r="D157" s="96" t="n">
        <v>23</v>
      </c>
      <c r="E157" s="29" t="s">
        <v>30</v>
      </c>
      <c r="F157" s="29" t="n">
        <v>0</v>
      </c>
      <c r="G157" s="96" t="s">
        <v>31</v>
      </c>
      <c r="H157" s="29" t="s">
        <v>30</v>
      </c>
      <c r="I157" s="21" t="n">
        <v>0</v>
      </c>
      <c r="J157" s="29" t="s">
        <v>30</v>
      </c>
      <c r="K157" s="29" t="s">
        <v>30</v>
      </c>
      <c r="L157" s="52" t="n">
        <v>0</v>
      </c>
      <c r="M157" s="24" t="n">
        <v>103</v>
      </c>
      <c r="N157" s="96" t="s">
        <v>31</v>
      </c>
      <c r="O157" s="96" t="s">
        <v>31</v>
      </c>
      <c r="P157" s="73" t="s">
        <v>31</v>
      </c>
      <c r="Q157" s="98" t="s">
        <v>31</v>
      </c>
      <c r="R157" s="73" t="s">
        <v>30</v>
      </c>
      <c r="S157" s="73" t="s">
        <v>31</v>
      </c>
      <c r="T157" s="73" t="s">
        <v>31</v>
      </c>
      <c r="U157" s="73" t="s">
        <v>31</v>
      </c>
      <c r="V157" s="73" t="s">
        <v>30</v>
      </c>
      <c r="W157" s="73" t="s">
        <v>30</v>
      </c>
      <c r="X157" s="96" t="s">
        <v>31</v>
      </c>
      <c r="Y157" s="73" t="s">
        <v>31</v>
      </c>
      <c r="Z157" s="73" t="s">
        <v>31</v>
      </c>
    </row>
    <row r="158" customFormat="false" ht="15" hidden="false" customHeight="false" outlineLevel="0" collapsed="false">
      <c r="A158" s="21"/>
      <c r="B158" s="21"/>
      <c r="C158" s="72" t="s">
        <v>33</v>
      </c>
      <c r="D158" s="96" t="n">
        <v>17</v>
      </c>
      <c r="E158" s="29" t="s">
        <v>30</v>
      </c>
      <c r="F158" s="29" t="n">
        <v>0</v>
      </c>
      <c r="G158" s="96" t="s">
        <v>31</v>
      </c>
      <c r="H158" s="29" t="s">
        <v>30</v>
      </c>
      <c r="I158" s="96" t="n">
        <v>2269</v>
      </c>
      <c r="J158" s="29" t="s">
        <v>30</v>
      </c>
      <c r="K158" s="29" t="s">
        <v>30</v>
      </c>
      <c r="L158" s="52" t="n">
        <v>0</v>
      </c>
      <c r="M158" s="29" t="n">
        <v>0</v>
      </c>
      <c r="N158" s="96" t="s">
        <v>31</v>
      </c>
      <c r="O158" s="96" t="s">
        <v>31</v>
      </c>
      <c r="P158" s="73" t="s">
        <v>31</v>
      </c>
      <c r="Q158" s="98" t="s">
        <v>31</v>
      </c>
      <c r="R158" s="73" t="s">
        <v>30</v>
      </c>
      <c r="S158" s="73" t="s">
        <v>31</v>
      </c>
      <c r="T158" s="73" t="s">
        <v>31</v>
      </c>
      <c r="U158" s="73" t="s">
        <v>31</v>
      </c>
      <c r="V158" s="73" t="s">
        <v>30</v>
      </c>
      <c r="W158" s="73" t="s">
        <v>30</v>
      </c>
      <c r="X158" s="96" t="s">
        <v>31</v>
      </c>
      <c r="Y158" s="73" t="s">
        <v>31</v>
      </c>
      <c r="Z158" s="73" t="s">
        <v>31</v>
      </c>
    </row>
    <row r="159" customFormat="false" ht="15" hidden="false" customHeight="false" outlineLevel="0" collapsed="false">
      <c r="A159" s="21" t="n">
        <v>39</v>
      </c>
      <c r="B159" s="21" t="s">
        <v>174</v>
      </c>
      <c r="C159" s="72" t="s">
        <v>175</v>
      </c>
      <c r="D159" s="96" t="n">
        <v>59</v>
      </c>
      <c r="E159" s="29" t="s">
        <v>30</v>
      </c>
      <c r="F159" s="29" t="n">
        <v>0</v>
      </c>
      <c r="G159" s="96" t="s">
        <v>31</v>
      </c>
      <c r="H159" s="29" t="s">
        <v>30</v>
      </c>
      <c r="I159" s="99" t="n">
        <v>4000</v>
      </c>
      <c r="J159" s="29" t="s">
        <v>30</v>
      </c>
      <c r="K159" s="29" t="s">
        <v>30</v>
      </c>
      <c r="L159" s="52" t="n">
        <v>0</v>
      </c>
      <c r="M159" s="29" t="n">
        <v>173</v>
      </c>
      <c r="N159" s="96" t="s">
        <v>31</v>
      </c>
      <c r="O159" s="96" t="s">
        <v>31</v>
      </c>
      <c r="P159" s="73" t="s">
        <v>31</v>
      </c>
      <c r="Q159" s="98" t="s">
        <v>31</v>
      </c>
      <c r="R159" s="73" t="s">
        <v>30</v>
      </c>
      <c r="S159" s="73" t="s">
        <v>31</v>
      </c>
      <c r="T159" s="73" t="s">
        <v>31</v>
      </c>
      <c r="U159" s="73" t="s">
        <v>31</v>
      </c>
      <c r="V159" s="73" t="s">
        <v>30</v>
      </c>
      <c r="W159" s="73" t="s">
        <v>30</v>
      </c>
      <c r="X159" s="96" t="s">
        <v>31</v>
      </c>
      <c r="Y159" s="73" t="s">
        <v>31</v>
      </c>
      <c r="Z159" s="73" t="s">
        <v>31</v>
      </c>
    </row>
    <row r="160" customFormat="false" ht="15" hidden="false" customHeight="false" outlineLevel="0" collapsed="false">
      <c r="A160" s="21"/>
      <c r="B160" s="21"/>
      <c r="C160" s="72" t="s">
        <v>176</v>
      </c>
      <c r="D160" s="96" t="n">
        <v>26</v>
      </c>
      <c r="E160" s="29" t="s">
        <v>30</v>
      </c>
      <c r="F160" s="29" t="n">
        <v>0</v>
      </c>
      <c r="G160" s="96" t="s">
        <v>31</v>
      </c>
      <c r="H160" s="29" t="s">
        <v>30</v>
      </c>
      <c r="I160" s="96" t="n">
        <v>510</v>
      </c>
      <c r="J160" s="29" t="s">
        <v>30</v>
      </c>
      <c r="K160" s="29" t="s">
        <v>30</v>
      </c>
      <c r="L160" s="52" t="n">
        <v>0</v>
      </c>
      <c r="M160" s="29" t="n">
        <v>83</v>
      </c>
      <c r="N160" s="96" t="s">
        <v>31</v>
      </c>
      <c r="O160" s="96" t="s">
        <v>31</v>
      </c>
      <c r="P160" s="73" t="s">
        <v>31</v>
      </c>
      <c r="Q160" s="98" t="s">
        <v>31</v>
      </c>
      <c r="R160" s="73" t="s">
        <v>30</v>
      </c>
      <c r="S160" s="73" t="s">
        <v>31</v>
      </c>
      <c r="T160" s="73" t="s">
        <v>31</v>
      </c>
      <c r="U160" s="73" t="s">
        <v>31</v>
      </c>
      <c r="V160" s="73" t="s">
        <v>30</v>
      </c>
      <c r="W160" s="73" t="s">
        <v>30</v>
      </c>
      <c r="X160" s="96" t="s">
        <v>31</v>
      </c>
      <c r="Y160" s="73" t="s">
        <v>31</v>
      </c>
      <c r="Z160" s="73" t="s">
        <v>31</v>
      </c>
    </row>
    <row r="161" customFormat="false" ht="15" hidden="false" customHeight="false" outlineLevel="0" collapsed="false">
      <c r="A161" s="21"/>
      <c r="B161" s="21"/>
      <c r="C161" s="72" t="s">
        <v>33</v>
      </c>
      <c r="D161" s="96" t="n">
        <v>5</v>
      </c>
      <c r="E161" s="29" t="s">
        <v>30</v>
      </c>
      <c r="F161" s="29" t="n">
        <v>0</v>
      </c>
      <c r="G161" s="96" t="s">
        <v>31</v>
      </c>
      <c r="H161" s="29" t="s">
        <v>30</v>
      </c>
      <c r="I161" s="96" t="n">
        <v>0</v>
      </c>
      <c r="J161" s="29" t="s">
        <v>30</v>
      </c>
      <c r="K161" s="29" t="s">
        <v>30</v>
      </c>
      <c r="L161" s="52" t="n">
        <v>0</v>
      </c>
      <c r="M161" s="29" t="n">
        <v>285</v>
      </c>
      <c r="N161" s="96" t="s">
        <v>31</v>
      </c>
      <c r="O161" s="96" t="s">
        <v>31</v>
      </c>
      <c r="P161" s="73" t="s">
        <v>31</v>
      </c>
      <c r="Q161" s="98" t="s">
        <v>31</v>
      </c>
      <c r="R161" s="73" t="s">
        <v>30</v>
      </c>
      <c r="S161" s="73" t="s">
        <v>31</v>
      </c>
      <c r="T161" s="73" t="s">
        <v>31</v>
      </c>
      <c r="U161" s="73" t="s">
        <v>31</v>
      </c>
      <c r="V161" s="73" t="s">
        <v>30</v>
      </c>
      <c r="W161" s="73" t="s">
        <v>30</v>
      </c>
      <c r="X161" s="96" t="s">
        <v>31</v>
      </c>
      <c r="Y161" s="73" t="s">
        <v>31</v>
      </c>
      <c r="Z161" s="73" t="s">
        <v>31</v>
      </c>
    </row>
    <row r="162" customFormat="false" ht="26.25" hidden="false" customHeight="false" outlineLevel="0" collapsed="false">
      <c r="A162" s="21" t="n">
        <v>40</v>
      </c>
      <c r="B162" s="21" t="s">
        <v>177</v>
      </c>
      <c r="C162" s="72" t="s">
        <v>62</v>
      </c>
      <c r="D162" s="96" t="n">
        <v>12</v>
      </c>
      <c r="E162" s="96" t="s">
        <v>30</v>
      </c>
      <c r="F162" s="96" t="n">
        <v>0</v>
      </c>
      <c r="G162" s="96" t="s">
        <v>31</v>
      </c>
      <c r="H162" s="96" t="s">
        <v>30</v>
      </c>
      <c r="I162" s="96" t="n">
        <v>0</v>
      </c>
      <c r="J162" s="96" t="s">
        <v>30</v>
      </c>
      <c r="K162" s="96" t="s">
        <v>30</v>
      </c>
      <c r="L162" s="35" t="n">
        <v>0</v>
      </c>
      <c r="M162" s="96" t="n">
        <v>0</v>
      </c>
      <c r="N162" s="96" t="s">
        <v>31</v>
      </c>
      <c r="O162" s="96" t="s">
        <v>31</v>
      </c>
      <c r="P162" s="73" t="s">
        <v>31</v>
      </c>
      <c r="Q162" s="98" t="s">
        <v>31</v>
      </c>
      <c r="R162" s="73" t="s">
        <v>30</v>
      </c>
      <c r="S162" s="73" t="s">
        <v>31</v>
      </c>
      <c r="T162" s="73" t="s">
        <v>31</v>
      </c>
      <c r="U162" s="73" t="s">
        <v>31</v>
      </c>
      <c r="V162" s="73" t="s">
        <v>30</v>
      </c>
      <c r="W162" s="73" t="s">
        <v>30</v>
      </c>
      <c r="X162" s="96" t="s">
        <v>31</v>
      </c>
      <c r="Y162" s="73" t="s">
        <v>31</v>
      </c>
      <c r="Z162" s="73" t="s">
        <v>31</v>
      </c>
    </row>
    <row r="163" customFormat="false" ht="15" hidden="false" customHeight="false" outlineLevel="0" collapsed="false">
      <c r="A163" s="21"/>
      <c r="B163" s="21"/>
      <c r="C163" s="72" t="s">
        <v>131</v>
      </c>
      <c r="D163" s="96" t="n">
        <v>3</v>
      </c>
      <c r="E163" s="29" t="s">
        <v>30</v>
      </c>
      <c r="F163" s="29" t="n">
        <v>0</v>
      </c>
      <c r="G163" s="96" t="s">
        <v>31</v>
      </c>
      <c r="H163" s="29" t="s">
        <v>30</v>
      </c>
      <c r="I163" s="96" t="n">
        <v>0</v>
      </c>
      <c r="J163" s="29" t="s">
        <v>30</v>
      </c>
      <c r="K163" s="29" t="s">
        <v>30</v>
      </c>
      <c r="L163" s="52" t="n">
        <v>0</v>
      </c>
      <c r="M163" s="29" t="n">
        <v>0</v>
      </c>
      <c r="N163" s="96" t="s">
        <v>31</v>
      </c>
      <c r="O163" s="96" t="s">
        <v>31</v>
      </c>
      <c r="P163" s="73" t="s">
        <v>31</v>
      </c>
      <c r="Q163" s="98" t="s">
        <v>31</v>
      </c>
      <c r="R163" s="73" t="s">
        <v>30</v>
      </c>
      <c r="S163" s="73" t="s">
        <v>31</v>
      </c>
      <c r="T163" s="73" t="s">
        <v>31</v>
      </c>
      <c r="U163" s="73" t="s">
        <v>31</v>
      </c>
      <c r="V163" s="73" t="s">
        <v>30</v>
      </c>
      <c r="W163" s="73" t="s">
        <v>30</v>
      </c>
      <c r="X163" s="96" t="s">
        <v>31</v>
      </c>
      <c r="Y163" s="73" t="s">
        <v>31</v>
      </c>
      <c r="Z163" s="73" t="s">
        <v>31</v>
      </c>
    </row>
    <row r="164" customFormat="false" ht="15" hidden="false" customHeight="false" outlineLevel="0" collapsed="false">
      <c r="A164" s="21" t="n">
        <v>41</v>
      </c>
      <c r="B164" s="21" t="s">
        <v>178</v>
      </c>
      <c r="C164" s="72" t="s">
        <v>179</v>
      </c>
      <c r="D164" s="96" t="n">
        <v>20</v>
      </c>
      <c r="E164" s="29" t="s">
        <v>30</v>
      </c>
      <c r="F164" s="29" t="n">
        <v>96</v>
      </c>
      <c r="G164" s="96" t="s">
        <v>31</v>
      </c>
      <c r="H164" s="29" t="s">
        <v>30</v>
      </c>
      <c r="I164" s="99" t="n">
        <v>3045</v>
      </c>
      <c r="J164" s="29" t="s">
        <v>30</v>
      </c>
      <c r="K164" s="29" t="s">
        <v>30</v>
      </c>
      <c r="L164" s="52" t="n">
        <v>348</v>
      </c>
      <c r="M164" s="32" t="n">
        <v>750</v>
      </c>
      <c r="N164" s="96" t="s">
        <v>31</v>
      </c>
      <c r="O164" s="96" t="s">
        <v>31</v>
      </c>
      <c r="P164" s="73" t="s">
        <v>31</v>
      </c>
      <c r="Q164" s="98" t="s">
        <v>31</v>
      </c>
      <c r="R164" s="73" t="s">
        <v>30</v>
      </c>
      <c r="S164" s="73" t="s">
        <v>31</v>
      </c>
      <c r="T164" s="73" t="s">
        <v>31</v>
      </c>
      <c r="U164" s="73" t="s">
        <v>31</v>
      </c>
      <c r="V164" s="73" t="s">
        <v>30</v>
      </c>
      <c r="W164" s="73" t="s">
        <v>30</v>
      </c>
      <c r="X164" s="96" t="s">
        <v>31</v>
      </c>
      <c r="Y164" s="73" t="s">
        <v>31</v>
      </c>
      <c r="Z164" s="73" t="s">
        <v>31</v>
      </c>
    </row>
    <row r="165" customFormat="false" ht="15" hidden="false" customHeight="false" outlineLevel="0" collapsed="false">
      <c r="A165" s="21"/>
      <c r="B165" s="21"/>
      <c r="C165" s="72" t="s">
        <v>135</v>
      </c>
      <c r="D165" s="96" t="n">
        <v>16</v>
      </c>
      <c r="E165" s="29" t="s">
        <v>30</v>
      </c>
      <c r="F165" s="29" t="n">
        <v>0</v>
      </c>
      <c r="G165" s="96" t="s">
        <v>31</v>
      </c>
      <c r="H165" s="29" t="s">
        <v>30</v>
      </c>
      <c r="I165" s="96" t="n">
        <v>82</v>
      </c>
      <c r="J165" s="29" t="s">
        <v>30</v>
      </c>
      <c r="K165" s="29" t="s">
        <v>30</v>
      </c>
      <c r="L165" s="52" t="n">
        <v>94</v>
      </c>
      <c r="M165" s="29" t="n">
        <v>112</v>
      </c>
      <c r="N165" s="96" t="s">
        <v>31</v>
      </c>
      <c r="O165" s="96" t="s">
        <v>31</v>
      </c>
      <c r="P165" s="73" t="s">
        <v>31</v>
      </c>
      <c r="Q165" s="98" t="s">
        <v>31</v>
      </c>
      <c r="R165" s="73" t="s">
        <v>30</v>
      </c>
      <c r="S165" s="73" t="s">
        <v>31</v>
      </c>
      <c r="T165" s="73" t="s">
        <v>31</v>
      </c>
      <c r="U165" s="73" t="s">
        <v>31</v>
      </c>
      <c r="V165" s="73" t="s">
        <v>30</v>
      </c>
      <c r="W165" s="73" t="s">
        <v>30</v>
      </c>
      <c r="X165" s="96" t="s">
        <v>31</v>
      </c>
      <c r="Y165" s="73" t="s">
        <v>31</v>
      </c>
      <c r="Z165" s="73" t="s">
        <v>31</v>
      </c>
    </row>
    <row r="166" customFormat="false" ht="15" hidden="false" customHeight="false" outlineLevel="0" collapsed="false">
      <c r="A166" s="21"/>
      <c r="B166" s="21"/>
      <c r="C166" s="72" t="s">
        <v>33</v>
      </c>
      <c r="D166" s="96" t="n">
        <v>8</v>
      </c>
      <c r="E166" s="29" t="s">
        <v>30</v>
      </c>
      <c r="F166" s="29" t="n">
        <v>0</v>
      </c>
      <c r="G166" s="96" t="s">
        <v>31</v>
      </c>
      <c r="H166" s="29" t="s">
        <v>30</v>
      </c>
      <c r="I166" s="96" t="n">
        <v>1019</v>
      </c>
      <c r="J166" s="29" t="s">
        <v>30</v>
      </c>
      <c r="K166" s="29" t="s">
        <v>30</v>
      </c>
      <c r="L166" s="52" t="n">
        <v>0</v>
      </c>
      <c r="M166" s="29" t="n">
        <v>101</v>
      </c>
      <c r="N166" s="96" t="s">
        <v>31</v>
      </c>
      <c r="O166" s="96" t="s">
        <v>31</v>
      </c>
      <c r="P166" s="73" t="s">
        <v>31</v>
      </c>
      <c r="Q166" s="98" t="s">
        <v>31</v>
      </c>
      <c r="R166" s="73" t="s">
        <v>30</v>
      </c>
      <c r="S166" s="73" t="s">
        <v>31</v>
      </c>
      <c r="T166" s="73" t="s">
        <v>31</v>
      </c>
      <c r="U166" s="73" t="s">
        <v>31</v>
      </c>
      <c r="V166" s="73" t="s">
        <v>30</v>
      </c>
      <c r="W166" s="73" t="s">
        <v>30</v>
      </c>
      <c r="X166" s="96" t="s">
        <v>31</v>
      </c>
      <c r="Y166" s="73" t="s">
        <v>31</v>
      </c>
      <c r="Z166" s="73" t="s">
        <v>31</v>
      </c>
    </row>
    <row r="167" customFormat="false" ht="15" hidden="false" customHeight="false" outlineLevel="0" collapsed="false">
      <c r="A167" s="21" t="n">
        <v>42</v>
      </c>
      <c r="B167" s="21" t="s">
        <v>180</v>
      </c>
      <c r="C167" s="72" t="s">
        <v>47</v>
      </c>
      <c r="D167" s="96" t="n">
        <v>17</v>
      </c>
      <c r="E167" s="29" t="s">
        <v>30</v>
      </c>
      <c r="F167" s="29" t="n">
        <v>0</v>
      </c>
      <c r="G167" s="96" t="s">
        <v>31</v>
      </c>
      <c r="H167" s="29" t="s">
        <v>30</v>
      </c>
      <c r="I167" s="99" t="n">
        <v>1124</v>
      </c>
      <c r="J167" s="29" t="s">
        <v>30</v>
      </c>
      <c r="K167" s="29" t="s">
        <v>30</v>
      </c>
      <c r="L167" s="52" t="n">
        <v>0</v>
      </c>
      <c r="M167" s="29" t="n">
        <v>1742</v>
      </c>
      <c r="N167" s="96" t="s">
        <v>31</v>
      </c>
      <c r="O167" s="96" t="s">
        <v>31</v>
      </c>
      <c r="P167" s="73" t="s">
        <v>31</v>
      </c>
      <c r="Q167" s="98" t="s">
        <v>31</v>
      </c>
      <c r="R167" s="73" t="s">
        <v>30</v>
      </c>
      <c r="S167" s="73" t="s">
        <v>31</v>
      </c>
      <c r="T167" s="73" t="s">
        <v>31</v>
      </c>
      <c r="U167" s="73" t="s">
        <v>31</v>
      </c>
      <c r="V167" s="73" t="s">
        <v>30</v>
      </c>
      <c r="W167" s="73" t="s">
        <v>30</v>
      </c>
      <c r="X167" s="96" t="s">
        <v>31</v>
      </c>
      <c r="Y167" s="73" t="s">
        <v>31</v>
      </c>
      <c r="Z167" s="73" t="s">
        <v>31</v>
      </c>
    </row>
    <row r="168" customFormat="false" ht="15" hidden="false" customHeight="false" outlineLevel="0" collapsed="false">
      <c r="A168" s="21"/>
      <c r="B168" s="21"/>
      <c r="C168" s="72" t="s">
        <v>181</v>
      </c>
      <c r="D168" s="96" t="n">
        <v>10</v>
      </c>
      <c r="E168" s="29" t="s">
        <v>30</v>
      </c>
      <c r="F168" s="29" t="n">
        <v>0</v>
      </c>
      <c r="G168" s="96" t="s">
        <v>31</v>
      </c>
      <c r="H168" s="29" t="s">
        <v>30</v>
      </c>
      <c r="I168" s="99" t="n">
        <v>683</v>
      </c>
      <c r="J168" s="29" t="s">
        <v>30</v>
      </c>
      <c r="K168" s="29" t="s">
        <v>30</v>
      </c>
      <c r="L168" s="52" t="n">
        <v>0</v>
      </c>
      <c r="M168" s="29" t="n">
        <v>165</v>
      </c>
      <c r="N168" s="96" t="s">
        <v>31</v>
      </c>
      <c r="O168" s="96" t="s">
        <v>31</v>
      </c>
      <c r="P168" s="73" t="s">
        <v>31</v>
      </c>
      <c r="Q168" s="98" t="s">
        <v>31</v>
      </c>
      <c r="R168" s="73" t="s">
        <v>30</v>
      </c>
      <c r="S168" s="73" t="s">
        <v>31</v>
      </c>
      <c r="T168" s="73" t="s">
        <v>31</v>
      </c>
      <c r="U168" s="73" t="s">
        <v>31</v>
      </c>
      <c r="V168" s="73" t="s">
        <v>30</v>
      </c>
      <c r="W168" s="73" t="s">
        <v>30</v>
      </c>
      <c r="X168" s="96" t="s">
        <v>31</v>
      </c>
      <c r="Y168" s="73" t="s">
        <v>31</v>
      </c>
      <c r="Z168" s="73" t="s">
        <v>31</v>
      </c>
    </row>
    <row r="169" customFormat="false" ht="15" hidden="false" customHeight="false" outlineLevel="0" collapsed="false">
      <c r="A169" s="21"/>
      <c r="B169" s="21"/>
      <c r="C169" s="72" t="s">
        <v>33</v>
      </c>
      <c r="D169" s="96" t="n">
        <v>15</v>
      </c>
      <c r="E169" s="29" t="s">
        <v>30</v>
      </c>
      <c r="F169" s="29" t="n">
        <v>0</v>
      </c>
      <c r="G169" s="96" t="s">
        <v>31</v>
      </c>
      <c r="H169" s="29" t="s">
        <v>30</v>
      </c>
      <c r="I169" s="96" t="n">
        <v>635</v>
      </c>
      <c r="J169" s="29" t="s">
        <v>30</v>
      </c>
      <c r="K169" s="29" t="s">
        <v>30</v>
      </c>
      <c r="L169" s="52" t="n">
        <v>0</v>
      </c>
      <c r="M169" s="32" t="n">
        <v>461</v>
      </c>
      <c r="N169" s="96" t="s">
        <v>31</v>
      </c>
      <c r="O169" s="96" t="s">
        <v>31</v>
      </c>
      <c r="P169" s="73" t="s">
        <v>31</v>
      </c>
      <c r="Q169" s="98" t="s">
        <v>31</v>
      </c>
      <c r="R169" s="73" t="s">
        <v>30</v>
      </c>
      <c r="S169" s="73" t="s">
        <v>31</v>
      </c>
      <c r="T169" s="73" t="s">
        <v>31</v>
      </c>
      <c r="U169" s="73" t="s">
        <v>31</v>
      </c>
      <c r="V169" s="73" t="s">
        <v>30</v>
      </c>
      <c r="W169" s="73" t="s">
        <v>30</v>
      </c>
      <c r="X169" s="96" t="s">
        <v>31</v>
      </c>
      <c r="Y169" s="73" t="s">
        <v>31</v>
      </c>
      <c r="Z169" s="73" t="s">
        <v>31</v>
      </c>
    </row>
    <row r="170" customFormat="false" ht="15" hidden="false" customHeight="false" outlineLevel="0" collapsed="false">
      <c r="A170" s="21" t="n">
        <v>43</v>
      </c>
      <c r="B170" s="21" t="s">
        <v>182</v>
      </c>
      <c r="C170" s="72" t="s">
        <v>183</v>
      </c>
      <c r="D170" s="96" t="n">
        <v>21</v>
      </c>
      <c r="E170" s="29" t="s">
        <v>30</v>
      </c>
      <c r="F170" s="29" t="n">
        <v>0</v>
      </c>
      <c r="G170" s="96" t="s">
        <v>31</v>
      </c>
      <c r="H170" s="29" t="s">
        <v>30</v>
      </c>
      <c r="I170" s="96" t="n">
        <v>966</v>
      </c>
      <c r="J170" s="29" t="s">
        <v>30</v>
      </c>
      <c r="K170" s="29" t="s">
        <v>30</v>
      </c>
      <c r="L170" s="100" t="n">
        <v>0</v>
      </c>
      <c r="M170" s="32" t="n">
        <v>232</v>
      </c>
      <c r="N170" s="96" t="s">
        <v>31</v>
      </c>
      <c r="O170" s="96" t="s">
        <v>31</v>
      </c>
      <c r="P170" s="73" t="s">
        <v>31</v>
      </c>
      <c r="Q170" s="98" t="s">
        <v>31</v>
      </c>
      <c r="R170" s="73" t="s">
        <v>30</v>
      </c>
      <c r="S170" s="73" t="s">
        <v>31</v>
      </c>
      <c r="T170" s="73" t="s">
        <v>31</v>
      </c>
      <c r="U170" s="73" t="s">
        <v>31</v>
      </c>
      <c r="V170" s="73" t="s">
        <v>30</v>
      </c>
      <c r="W170" s="73" t="s">
        <v>30</v>
      </c>
      <c r="X170" s="96" t="s">
        <v>31</v>
      </c>
      <c r="Y170" s="73" t="s">
        <v>31</v>
      </c>
      <c r="Z170" s="73" t="s">
        <v>31</v>
      </c>
    </row>
    <row r="171" customFormat="false" ht="15" hidden="false" customHeight="false" outlineLevel="0" collapsed="false">
      <c r="A171" s="21"/>
      <c r="B171" s="21"/>
      <c r="C171" s="72" t="s">
        <v>33</v>
      </c>
      <c r="D171" s="96" t="n">
        <v>20</v>
      </c>
      <c r="E171" s="29" t="s">
        <v>30</v>
      </c>
      <c r="F171" s="29" t="n">
        <v>0</v>
      </c>
      <c r="G171" s="96" t="s">
        <v>31</v>
      </c>
      <c r="H171" s="29" t="s">
        <v>30</v>
      </c>
      <c r="I171" s="96" t="n">
        <v>970</v>
      </c>
      <c r="J171" s="29" t="s">
        <v>30</v>
      </c>
      <c r="K171" s="29" t="s">
        <v>30</v>
      </c>
      <c r="L171" s="100" t="n">
        <v>0</v>
      </c>
      <c r="M171" s="29" t="n">
        <v>103</v>
      </c>
      <c r="N171" s="96" t="s">
        <v>31</v>
      </c>
      <c r="O171" s="96" t="s">
        <v>31</v>
      </c>
      <c r="P171" s="73" t="s">
        <v>31</v>
      </c>
      <c r="Q171" s="98" t="s">
        <v>31</v>
      </c>
      <c r="R171" s="73" t="s">
        <v>30</v>
      </c>
      <c r="S171" s="73" t="s">
        <v>31</v>
      </c>
      <c r="T171" s="73" t="s">
        <v>31</v>
      </c>
      <c r="U171" s="73" t="s">
        <v>31</v>
      </c>
      <c r="V171" s="73" t="s">
        <v>30</v>
      </c>
      <c r="W171" s="73" t="s">
        <v>30</v>
      </c>
      <c r="X171" s="96" t="s">
        <v>31</v>
      </c>
      <c r="Y171" s="73" t="s">
        <v>31</v>
      </c>
      <c r="Z171" s="73" t="s">
        <v>31</v>
      </c>
    </row>
    <row r="172" customFormat="false" ht="27" hidden="false" customHeight="true" outlineLevel="0" collapsed="false">
      <c r="A172" s="22" t="s">
        <v>184</v>
      </c>
      <c r="B172" s="22"/>
      <c r="C172" s="22"/>
      <c r="D172" s="35" t="n">
        <f aca="false">SUM(D11:D171)</f>
        <v>3571</v>
      </c>
      <c r="E172" s="21" t="s">
        <v>30</v>
      </c>
      <c r="F172" s="35" t="n">
        <f aca="false">SUM(F11:F171)</f>
        <v>2749</v>
      </c>
      <c r="G172" s="21" t="s">
        <v>31</v>
      </c>
      <c r="H172" s="21" t="s">
        <v>30</v>
      </c>
      <c r="I172" s="35" t="n">
        <f aca="false">SUM(I11:I171)</f>
        <v>175526</v>
      </c>
      <c r="J172" s="21" t="s">
        <v>30</v>
      </c>
      <c r="K172" s="21" t="s">
        <v>30</v>
      </c>
      <c r="L172" s="35" t="n">
        <f aca="false">SUM(L11:L171)</f>
        <v>4234</v>
      </c>
      <c r="M172" s="35" t="n">
        <f aca="false">SUM(M11:M171)</f>
        <v>94523</v>
      </c>
      <c r="N172" s="21" t="s">
        <v>31</v>
      </c>
      <c r="O172" s="21" t="s">
        <v>31</v>
      </c>
      <c r="P172" s="35" t="s">
        <v>31</v>
      </c>
      <c r="Q172" s="95" t="s">
        <v>31</v>
      </c>
      <c r="R172" s="35" t="s">
        <v>30</v>
      </c>
      <c r="S172" s="35" t="s">
        <v>31</v>
      </c>
      <c r="T172" s="35" t="s">
        <v>31</v>
      </c>
      <c r="U172" s="35" t="s">
        <v>31</v>
      </c>
      <c r="V172" s="35" t="s">
        <v>30</v>
      </c>
      <c r="W172" s="35" t="s">
        <v>30</v>
      </c>
      <c r="X172" s="21" t="s">
        <v>31</v>
      </c>
      <c r="Y172" s="35" t="s">
        <v>31</v>
      </c>
      <c r="Z172" s="35" t="s">
        <v>31</v>
      </c>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c r="OW172" s="2"/>
      <c r="OX172" s="2"/>
      <c r="OY172" s="2"/>
      <c r="OZ172" s="2"/>
      <c r="PA172" s="2"/>
      <c r="PB172" s="2"/>
      <c r="PC172" s="2"/>
      <c r="PD172" s="2"/>
      <c r="PE172" s="2"/>
      <c r="PF172" s="2"/>
      <c r="PG172" s="2"/>
      <c r="PH172" s="2"/>
      <c r="PI172" s="2"/>
      <c r="PJ172" s="2"/>
      <c r="PK172" s="2"/>
      <c r="PL172" s="2"/>
      <c r="PM172" s="2"/>
      <c r="PN172" s="2"/>
      <c r="PO172" s="2"/>
      <c r="PP172" s="2"/>
      <c r="PQ172" s="2"/>
      <c r="PR172" s="2"/>
      <c r="PS172" s="2"/>
      <c r="PT172" s="2"/>
      <c r="PU172" s="2"/>
      <c r="PV172" s="2"/>
      <c r="PW172" s="2"/>
      <c r="PX172" s="2"/>
      <c r="PY172" s="2"/>
      <c r="PZ172" s="2"/>
      <c r="QA172" s="2"/>
      <c r="QB172" s="2"/>
      <c r="QC172" s="2"/>
      <c r="QD172" s="2"/>
      <c r="QE172" s="2"/>
      <c r="QF172" s="2"/>
      <c r="QG172" s="2"/>
      <c r="QH172" s="2"/>
      <c r="QI172" s="2"/>
      <c r="QJ172" s="2"/>
      <c r="QK172" s="2"/>
      <c r="QL172" s="2"/>
      <c r="QM172" s="2"/>
      <c r="QN172" s="2"/>
      <c r="QO172" s="2"/>
      <c r="QP172" s="2"/>
      <c r="QQ172" s="2"/>
      <c r="QR172" s="2"/>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c r="TQ172" s="2"/>
      <c r="TR172" s="2"/>
      <c r="TS172" s="2"/>
      <c r="TT172" s="2"/>
      <c r="TU172" s="2"/>
      <c r="TV172" s="2"/>
      <c r="TW172" s="2"/>
      <c r="TX172" s="2"/>
      <c r="TY172" s="2"/>
      <c r="TZ172" s="2"/>
      <c r="UA172" s="2"/>
      <c r="UB172" s="2"/>
      <c r="UC172" s="2"/>
      <c r="UD172" s="2"/>
      <c r="UE172" s="2"/>
      <c r="UF172" s="2"/>
      <c r="UG172" s="2"/>
      <c r="UH172" s="2"/>
      <c r="UI172" s="2"/>
      <c r="UJ172" s="2"/>
      <c r="UK172" s="2"/>
      <c r="UL172" s="2"/>
      <c r="UM172" s="2"/>
      <c r="UN172" s="2"/>
      <c r="UO172" s="2"/>
      <c r="UP172" s="2"/>
      <c r="UQ172" s="2"/>
      <c r="UR172" s="2"/>
      <c r="US172" s="2"/>
      <c r="UT172" s="2"/>
      <c r="UU172" s="2"/>
      <c r="UV172" s="2"/>
      <c r="UW172" s="2"/>
      <c r="UX172" s="2"/>
      <c r="UY172" s="2"/>
      <c r="UZ172" s="2"/>
      <c r="VA172" s="2"/>
      <c r="VB172" s="2"/>
      <c r="VC172" s="2"/>
      <c r="VD172" s="2"/>
      <c r="VE172" s="2"/>
      <c r="VF172" s="2"/>
      <c r="VG172" s="2"/>
      <c r="VH172" s="2"/>
      <c r="VI172" s="2"/>
      <c r="VJ172" s="2"/>
      <c r="VK172" s="2"/>
      <c r="VL172" s="2"/>
      <c r="VM172" s="2"/>
      <c r="VN172" s="2"/>
      <c r="VO172" s="2"/>
      <c r="VP172" s="2"/>
      <c r="VQ172" s="2"/>
      <c r="VR172" s="2"/>
      <c r="VS172" s="2"/>
      <c r="VT172" s="2"/>
      <c r="VU172" s="2"/>
      <c r="VV172" s="2"/>
      <c r="VW172" s="2"/>
      <c r="VX172" s="2"/>
      <c r="VY172" s="2"/>
      <c r="VZ172" s="2"/>
      <c r="WA172" s="2"/>
      <c r="WB172" s="2"/>
      <c r="WC172" s="2"/>
      <c r="WD172" s="2"/>
      <c r="WE172" s="2"/>
      <c r="WF172" s="2"/>
      <c r="WG172" s="2"/>
      <c r="WH172" s="2"/>
      <c r="WI172" s="2"/>
      <c r="WJ172" s="2"/>
      <c r="WK172" s="2"/>
      <c r="WL172" s="2"/>
      <c r="WM172" s="2"/>
      <c r="WN172" s="2"/>
      <c r="WO172" s="2"/>
      <c r="WP172" s="2"/>
      <c r="WQ172" s="2"/>
      <c r="WR172" s="2"/>
      <c r="WS172" s="2"/>
      <c r="WT172" s="2"/>
      <c r="WU172" s="2"/>
      <c r="WV172" s="2"/>
      <c r="WW172" s="2"/>
      <c r="WX172" s="2"/>
      <c r="WY172" s="2"/>
      <c r="WZ172" s="2"/>
      <c r="XA172" s="2"/>
      <c r="XB172" s="2"/>
      <c r="XC172" s="2"/>
      <c r="XD172" s="2"/>
      <c r="XE172" s="2"/>
      <c r="XF172" s="2"/>
      <c r="XG172" s="2"/>
      <c r="XH172" s="2"/>
      <c r="XI172" s="2"/>
      <c r="XJ172" s="2"/>
      <c r="XK172" s="2"/>
      <c r="XL172" s="2"/>
      <c r="XM172" s="2"/>
      <c r="XN172" s="2"/>
      <c r="XO172" s="2"/>
      <c r="XP172" s="2"/>
      <c r="XQ172" s="2"/>
      <c r="XR172" s="2"/>
      <c r="XS172" s="2"/>
      <c r="XT172" s="2"/>
      <c r="XU172" s="2"/>
      <c r="XV172" s="2"/>
      <c r="XW172" s="2"/>
      <c r="XX172" s="2"/>
      <c r="XY172" s="2"/>
      <c r="XZ172" s="2"/>
      <c r="YA172" s="2"/>
      <c r="YB172" s="2"/>
      <c r="YC172" s="2"/>
      <c r="YD172" s="2"/>
      <c r="YE172" s="2"/>
      <c r="YF172" s="2"/>
      <c r="YG172" s="2"/>
      <c r="YH172" s="2"/>
      <c r="YI172" s="2"/>
      <c r="YJ172" s="2"/>
      <c r="YK172" s="2"/>
      <c r="YL172" s="2"/>
      <c r="YM172" s="2"/>
      <c r="YN172" s="2"/>
      <c r="YO172" s="2"/>
      <c r="YP172" s="2"/>
      <c r="YQ172" s="2"/>
      <c r="YR172" s="2"/>
      <c r="YS172" s="2"/>
      <c r="YT172" s="2"/>
      <c r="YU172" s="2"/>
      <c r="YV172" s="2"/>
      <c r="YW172" s="2"/>
      <c r="YX172" s="2"/>
      <c r="YY172" s="2"/>
      <c r="YZ172" s="2"/>
      <c r="ZA172" s="2"/>
      <c r="ZB172" s="2"/>
      <c r="ZC172" s="2"/>
      <c r="ZD172" s="2"/>
      <c r="ZE172" s="2"/>
      <c r="ZF172" s="2"/>
      <c r="ZG172" s="2"/>
      <c r="ZH172" s="2"/>
      <c r="ZI172" s="2"/>
      <c r="ZJ172" s="2"/>
      <c r="ZK172" s="2"/>
      <c r="ZL172" s="2"/>
      <c r="ZM172" s="2"/>
      <c r="ZN172" s="2"/>
      <c r="ZO172" s="2"/>
      <c r="ZP172" s="2"/>
      <c r="ZQ172" s="2"/>
      <c r="ZR172" s="2"/>
      <c r="ZS172" s="2"/>
      <c r="ZT172" s="2"/>
      <c r="ZU172" s="2"/>
      <c r="ZV172" s="2"/>
      <c r="ZW172" s="2"/>
      <c r="ZX172" s="2"/>
      <c r="ZY172" s="2"/>
      <c r="ZZ172" s="2"/>
      <c r="AAA172" s="2"/>
      <c r="AAB172" s="2"/>
      <c r="AAC172" s="2"/>
      <c r="AAD172" s="2"/>
      <c r="AAE172" s="2"/>
      <c r="AAF172" s="2"/>
      <c r="AAG172" s="2"/>
      <c r="AAH172" s="2"/>
      <c r="AAI172" s="2"/>
      <c r="AAJ172" s="2"/>
      <c r="AAK172" s="2"/>
      <c r="AAL172" s="2"/>
      <c r="AAM172" s="2"/>
      <c r="AAN172" s="2"/>
      <c r="AAO172" s="2"/>
      <c r="AAP172" s="2"/>
      <c r="AAQ172" s="2"/>
      <c r="AAR172" s="2"/>
      <c r="AAS172" s="2"/>
      <c r="AAT172" s="2"/>
      <c r="AAU172" s="2"/>
      <c r="AAV172" s="2"/>
      <c r="AAW172" s="2"/>
      <c r="AAX172" s="2"/>
      <c r="AAY172" s="2"/>
      <c r="AAZ172" s="2"/>
      <c r="ABA172" s="2"/>
      <c r="ABB172" s="2"/>
      <c r="ABC172" s="2"/>
      <c r="ABD172" s="2"/>
      <c r="ABE172" s="2"/>
      <c r="ABF172" s="2"/>
      <c r="ABG172" s="2"/>
      <c r="ABH172" s="2"/>
      <c r="ABI172" s="2"/>
      <c r="ABJ172" s="2"/>
      <c r="ABK172" s="2"/>
      <c r="ABL172" s="2"/>
      <c r="ABM172" s="2"/>
      <c r="ABN172" s="2"/>
      <c r="ABO172" s="2"/>
      <c r="ABP172" s="2"/>
      <c r="ABQ172" s="2"/>
      <c r="ABR172" s="2"/>
      <c r="ABS172" s="2"/>
      <c r="ABT172" s="2"/>
      <c r="ABU172" s="2"/>
      <c r="ABV172" s="2"/>
      <c r="ABW172" s="2"/>
      <c r="ABX172" s="2"/>
      <c r="ABY172" s="2"/>
      <c r="ABZ172" s="2"/>
      <c r="ACA172" s="2"/>
      <c r="ACB172" s="2"/>
      <c r="ACC172" s="2"/>
      <c r="ACD172" s="2"/>
      <c r="ACE172" s="2"/>
      <c r="ACF172" s="2"/>
      <c r="ACG172" s="2"/>
      <c r="ACH172" s="2"/>
      <c r="ACI172" s="2"/>
      <c r="ACJ172" s="2"/>
      <c r="ACK172" s="2"/>
      <c r="ACL172" s="2"/>
      <c r="ACM172" s="2"/>
      <c r="ACN172" s="2"/>
      <c r="ACO172" s="2"/>
      <c r="ACP172" s="2"/>
      <c r="ACQ172" s="2"/>
      <c r="ACR172" s="2"/>
      <c r="ACS172" s="2"/>
      <c r="ACT172" s="2"/>
      <c r="ACU172" s="2"/>
      <c r="ACV172" s="2"/>
      <c r="ACW172" s="2"/>
      <c r="ACX172" s="2"/>
      <c r="ACY172" s="2"/>
      <c r="ACZ172" s="2"/>
      <c r="ADA172" s="2"/>
      <c r="ADB172" s="2"/>
      <c r="ADC172" s="2"/>
      <c r="ADD172" s="2"/>
      <c r="ADE172" s="2"/>
      <c r="ADF172" s="2"/>
      <c r="ADG172" s="2"/>
      <c r="ADH172" s="2"/>
      <c r="ADI172" s="2"/>
      <c r="ADJ172" s="2"/>
      <c r="ADK172" s="2"/>
      <c r="ADL172" s="2"/>
      <c r="ADM172" s="2"/>
      <c r="ADN172" s="2"/>
      <c r="ADO172" s="2"/>
      <c r="ADP172" s="2"/>
      <c r="ADQ172" s="2"/>
      <c r="ADR172" s="2"/>
      <c r="ADS172" s="2"/>
      <c r="ADT172" s="2"/>
      <c r="ADU172" s="2"/>
      <c r="ADV172" s="2"/>
      <c r="ADW172" s="2"/>
      <c r="ADX172" s="2"/>
      <c r="ADY172" s="2"/>
      <c r="ADZ172" s="2"/>
      <c r="AEA172" s="2"/>
      <c r="AEB172" s="2"/>
      <c r="AEC172" s="2"/>
      <c r="AED172" s="2"/>
      <c r="AEE172" s="2"/>
      <c r="AEF172" s="2"/>
      <c r="AEG172" s="2"/>
      <c r="AEH172" s="2"/>
      <c r="AEI172" s="2"/>
      <c r="AEJ172" s="2"/>
      <c r="AEK172" s="2"/>
      <c r="AEL172" s="2"/>
      <c r="AEM172" s="2"/>
      <c r="AEN172" s="2"/>
      <c r="AEO172" s="2"/>
      <c r="AEP172" s="2"/>
      <c r="AEQ172" s="2"/>
      <c r="AER172" s="2"/>
      <c r="AES172" s="2"/>
      <c r="AET172" s="2"/>
      <c r="AEU172" s="2"/>
      <c r="AEV172" s="2"/>
      <c r="AEW172" s="2"/>
      <c r="AEX172" s="2"/>
      <c r="AEY172" s="2"/>
      <c r="AEZ172" s="2"/>
      <c r="AFA172" s="2"/>
      <c r="AFB172" s="2"/>
      <c r="AFC172" s="2"/>
      <c r="AFD172" s="2"/>
      <c r="AFE172" s="2"/>
      <c r="AFF172" s="2"/>
      <c r="AFG172" s="2"/>
      <c r="AFH172" s="2"/>
      <c r="AFI172" s="2"/>
      <c r="AFJ172" s="2"/>
      <c r="AFK172" s="2"/>
      <c r="AFL172" s="2"/>
      <c r="AFM172" s="2"/>
      <c r="AFN172" s="2"/>
      <c r="AFO172" s="2"/>
      <c r="AFP172" s="2"/>
      <c r="AFQ172" s="2"/>
      <c r="AFR172" s="2"/>
      <c r="AFS172" s="2"/>
      <c r="AFT172" s="2"/>
      <c r="AFU172" s="2"/>
      <c r="AFV172" s="2"/>
      <c r="AFW172" s="2"/>
      <c r="AFX172" s="2"/>
      <c r="AFY172" s="2"/>
      <c r="AFZ172" s="2"/>
      <c r="AGA172" s="2"/>
      <c r="AGB172" s="2"/>
      <c r="AGC172" s="2"/>
      <c r="AGD172" s="2"/>
      <c r="AGE172" s="2"/>
      <c r="AGF172" s="2"/>
      <c r="AGG172" s="2"/>
      <c r="AGH172" s="2"/>
      <c r="AGI172" s="2"/>
      <c r="AGJ172" s="2"/>
      <c r="AGK172" s="2"/>
      <c r="AGL172" s="2"/>
      <c r="AGM172" s="2"/>
      <c r="AGN172" s="2"/>
      <c r="AGO172" s="2"/>
      <c r="AGP172" s="2"/>
      <c r="AGQ172" s="2"/>
      <c r="AGR172" s="2"/>
      <c r="AGS172" s="2"/>
      <c r="AGT172" s="2"/>
      <c r="AGU172" s="2"/>
      <c r="AGV172" s="2"/>
      <c r="AGW172" s="2"/>
      <c r="AGX172" s="2"/>
      <c r="AGY172" s="2"/>
      <c r="AGZ172" s="2"/>
      <c r="AHA172" s="2"/>
      <c r="AHB172" s="2"/>
      <c r="AHC172" s="2"/>
      <c r="AHD172" s="2"/>
      <c r="AHE172" s="2"/>
      <c r="AHF172" s="2"/>
      <c r="AHG172" s="2"/>
      <c r="AHH172" s="2"/>
      <c r="AHI172" s="2"/>
      <c r="AHJ172" s="2"/>
      <c r="AHK172" s="2"/>
      <c r="AHL172" s="2"/>
      <c r="AHM172" s="2"/>
      <c r="AHN172" s="2"/>
      <c r="AHO172" s="2"/>
      <c r="AHP172" s="2"/>
      <c r="AHQ172" s="2"/>
      <c r="AHR172" s="2"/>
      <c r="AHS172" s="2"/>
      <c r="AHT172" s="2"/>
      <c r="AHU172" s="2"/>
      <c r="AHV172" s="2"/>
      <c r="AHW172" s="2"/>
      <c r="AHX172" s="2"/>
      <c r="AHY172" s="2"/>
      <c r="AHZ172" s="2"/>
      <c r="AIA172" s="2"/>
      <c r="AIB172" s="2"/>
      <c r="AIC172" s="2"/>
      <c r="AID172" s="2"/>
      <c r="AIE172" s="2"/>
      <c r="AIF172" s="2"/>
      <c r="AIG172" s="2"/>
      <c r="AIH172" s="2"/>
      <c r="AII172" s="2"/>
      <c r="AIJ172" s="2"/>
      <c r="AIK172" s="2"/>
      <c r="AIL172" s="2"/>
      <c r="AIM172" s="2"/>
      <c r="AIN172" s="2"/>
      <c r="AIO172" s="2"/>
      <c r="AIP172" s="2"/>
      <c r="AIQ172" s="2"/>
      <c r="AIR172" s="2"/>
      <c r="AIS172" s="2"/>
      <c r="AIT172" s="2"/>
      <c r="AIU172" s="2"/>
      <c r="AIV172" s="2"/>
      <c r="AIW172" s="2"/>
      <c r="AIX172" s="2"/>
      <c r="AIY172" s="2"/>
      <c r="AIZ172" s="2"/>
      <c r="AJA172" s="2"/>
      <c r="AJB172" s="2"/>
      <c r="AJC172" s="2"/>
      <c r="AJD172" s="2"/>
      <c r="AJE172" s="2"/>
      <c r="AJF172" s="2"/>
      <c r="AJG172" s="2"/>
      <c r="AJH172" s="2"/>
      <c r="AJI172" s="2"/>
      <c r="AJJ172" s="2"/>
      <c r="AJK172" s="2"/>
      <c r="AJL172" s="2"/>
      <c r="AJM172" s="2"/>
      <c r="AJN172" s="2"/>
      <c r="AJO172" s="2"/>
      <c r="AJP172" s="2"/>
      <c r="AJQ172" s="2"/>
      <c r="AJR172" s="2"/>
      <c r="AJS172" s="2"/>
      <c r="AJT172" s="2"/>
      <c r="AJU172" s="2"/>
      <c r="AJV172" s="2"/>
      <c r="AJW172" s="2"/>
      <c r="AJX172" s="2"/>
      <c r="AJY172" s="2"/>
      <c r="AJZ172" s="2"/>
      <c r="AKA172" s="2"/>
      <c r="AKB172" s="2"/>
      <c r="AKC172" s="2"/>
      <c r="AKD172" s="2"/>
      <c r="AKE172" s="2"/>
      <c r="AKF172" s="2"/>
      <c r="AKG172" s="2"/>
      <c r="AKH172" s="2"/>
      <c r="AKI172" s="2"/>
      <c r="AKJ172" s="2"/>
      <c r="AKK172" s="2"/>
      <c r="AKL172" s="2"/>
      <c r="AKM172" s="2"/>
      <c r="AKN172" s="2"/>
      <c r="AKO172" s="2"/>
      <c r="AKP172" s="2"/>
      <c r="AKQ172" s="2"/>
      <c r="AKR172" s="2"/>
      <c r="AKS172" s="2"/>
      <c r="AKT172" s="2"/>
      <c r="AKU172" s="2"/>
      <c r="AKV172" s="2"/>
      <c r="AKW172" s="2"/>
      <c r="AKX172" s="2"/>
      <c r="AKY172" s="2"/>
      <c r="AKZ172" s="2"/>
      <c r="ALA172" s="2"/>
      <c r="ALB172" s="2"/>
      <c r="ALC172" s="2"/>
      <c r="ALD172" s="2"/>
      <c r="ALE172" s="2"/>
      <c r="ALF172" s="2"/>
      <c r="ALG172" s="2"/>
      <c r="ALH172" s="2"/>
      <c r="ALI172" s="2"/>
      <c r="ALJ172" s="2"/>
      <c r="ALK172" s="2"/>
      <c r="ALL172" s="2"/>
      <c r="ALM172" s="2"/>
      <c r="ALN172" s="2"/>
      <c r="ALO172" s="2"/>
      <c r="ALP172" s="2"/>
      <c r="ALQ172" s="2"/>
      <c r="ALR172" s="2"/>
      <c r="ALS172" s="2"/>
      <c r="ALT172" s="2"/>
      <c r="ALU172" s="2"/>
      <c r="ALV172" s="2"/>
      <c r="ALW172" s="2"/>
      <c r="ALX172" s="2"/>
      <c r="ALY172" s="2"/>
      <c r="ALZ172" s="2"/>
      <c r="AMA172" s="2"/>
      <c r="AMB172" s="2"/>
      <c r="AMC172" s="2"/>
      <c r="AMD172" s="2"/>
      <c r="AME172" s="2"/>
      <c r="AMF172" s="2"/>
      <c r="AMG172" s="2"/>
      <c r="AMH172" s="2"/>
      <c r="AMI172" s="2"/>
      <c r="AMJ172" s="2"/>
      <c r="AMK172" s="2"/>
    </row>
    <row r="173" customFormat="false" ht="15" hidden="false" customHeight="false" outlineLevel="0" collapsed="false">
      <c r="D173" s="101"/>
    </row>
    <row r="174" customFormat="false" ht="15" hidden="false" customHeight="false" outlineLevel="0" collapsed="false">
      <c r="W174" s="70" t="s">
        <v>275</v>
      </c>
      <c r="X174" s="70"/>
      <c r="Y174" s="70"/>
      <c r="Z174" s="70"/>
    </row>
    <row r="175" customFormat="false" ht="15" hidden="false" customHeight="true" outlineLevel="0" collapsed="false">
      <c r="A175" s="13" t="s">
        <v>8</v>
      </c>
      <c r="B175" s="13" t="s">
        <v>9</v>
      </c>
      <c r="C175" s="13"/>
      <c r="D175" s="13" t="s">
        <v>249</v>
      </c>
      <c r="E175" s="13"/>
      <c r="F175" s="13"/>
      <c r="G175" s="13"/>
      <c r="H175" s="13"/>
      <c r="I175" s="13"/>
      <c r="J175" s="13"/>
      <c r="K175" s="13"/>
      <c r="L175" s="13"/>
      <c r="M175" s="13"/>
      <c r="N175" s="13"/>
      <c r="O175" s="13"/>
      <c r="P175" s="13"/>
      <c r="Q175" s="13"/>
      <c r="R175" s="13"/>
      <c r="S175" s="13"/>
      <c r="T175" s="13"/>
      <c r="U175" s="13"/>
      <c r="V175" s="13"/>
      <c r="W175" s="13"/>
      <c r="X175" s="13"/>
      <c r="Y175" s="13"/>
      <c r="Z175" s="13"/>
    </row>
    <row r="176" customFormat="false" ht="76.5" hidden="false" customHeight="true" outlineLevel="0" collapsed="false">
      <c r="A176" s="13"/>
      <c r="B176" s="13"/>
      <c r="C176" s="13"/>
      <c r="D176" s="17" t="s">
        <v>276</v>
      </c>
      <c r="E176" s="17" t="s">
        <v>277</v>
      </c>
      <c r="F176" s="17" t="s">
        <v>278</v>
      </c>
      <c r="G176" s="17" t="s">
        <v>279</v>
      </c>
      <c r="H176" s="17" t="s">
        <v>280</v>
      </c>
      <c r="I176" s="17" t="s">
        <v>281</v>
      </c>
      <c r="J176" s="17" t="s">
        <v>282</v>
      </c>
      <c r="K176" s="17" t="s">
        <v>283</v>
      </c>
      <c r="L176" s="17" t="s">
        <v>284</v>
      </c>
      <c r="M176" s="17" t="s">
        <v>285</v>
      </c>
      <c r="N176" s="17" t="s">
        <v>286</v>
      </c>
      <c r="O176" s="17" t="s">
        <v>287</v>
      </c>
      <c r="P176" s="17" t="s">
        <v>288</v>
      </c>
      <c r="Q176" s="17" t="s">
        <v>289</v>
      </c>
      <c r="R176" s="17" t="s">
        <v>290</v>
      </c>
      <c r="S176" s="17" t="s">
        <v>291</v>
      </c>
      <c r="T176" s="17" t="s">
        <v>292</v>
      </c>
      <c r="U176" s="17" t="s">
        <v>293</v>
      </c>
      <c r="V176" s="17" t="s">
        <v>294</v>
      </c>
      <c r="W176" s="17" t="s">
        <v>295</v>
      </c>
      <c r="X176" s="17" t="s">
        <v>296</v>
      </c>
      <c r="Y176" s="17" t="s">
        <v>297</v>
      </c>
      <c r="Z176" s="17" t="s">
        <v>298</v>
      </c>
    </row>
    <row r="177" customFormat="false" ht="15" hidden="false" customHeight="false" outlineLevel="0" collapsed="false">
      <c r="A177" s="18" t="n">
        <v>1</v>
      </c>
      <c r="B177" s="20" t="n">
        <v>2</v>
      </c>
      <c r="C177" s="20"/>
      <c r="D177" s="20" t="n">
        <v>26</v>
      </c>
      <c r="E177" s="20" t="n">
        <v>27</v>
      </c>
      <c r="F177" s="20" t="n">
        <v>28</v>
      </c>
      <c r="G177" s="20" t="n">
        <v>29</v>
      </c>
      <c r="H177" s="20" t="n">
        <v>30</v>
      </c>
      <c r="I177" s="20" t="n">
        <v>31</v>
      </c>
      <c r="J177" s="20" t="n">
        <v>32</v>
      </c>
      <c r="K177" s="20" t="n">
        <v>33</v>
      </c>
      <c r="L177" s="20" t="n">
        <v>34</v>
      </c>
      <c r="M177" s="20" t="n">
        <v>35</v>
      </c>
      <c r="N177" s="20" t="n">
        <v>36</v>
      </c>
      <c r="O177" s="20" t="n">
        <v>37</v>
      </c>
      <c r="P177" s="20" t="n">
        <v>38</v>
      </c>
      <c r="Q177" s="20" t="n">
        <v>39</v>
      </c>
      <c r="R177" s="20" t="n">
        <v>40</v>
      </c>
      <c r="S177" s="20" t="n">
        <v>41</v>
      </c>
      <c r="T177" s="20" t="n">
        <v>42</v>
      </c>
      <c r="U177" s="20" t="n">
        <v>43</v>
      </c>
      <c r="V177" s="20" t="n">
        <v>44</v>
      </c>
      <c r="W177" s="20" t="n">
        <v>45</v>
      </c>
      <c r="X177" s="20" t="n">
        <v>46</v>
      </c>
      <c r="Y177" s="20" t="n">
        <v>47</v>
      </c>
      <c r="Z177" s="20" t="n">
        <v>48</v>
      </c>
    </row>
    <row r="178" customFormat="false" ht="12.75" hidden="false" customHeight="true" outlineLevel="0" collapsed="false">
      <c r="A178" s="21" t="n">
        <v>1</v>
      </c>
      <c r="B178" s="22" t="s">
        <v>28</v>
      </c>
      <c r="C178" s="94" t="s">
        <v>29</v>
      </c>
      <c r="D178" s="73" t="s">
        <v>31</v>
      </c>
      <c r="E178" s="73" t="s">
        <v>31</v>
      </c>
      <c r="F178" s="73" t="s">
        <v>31</v>
      </c>
      <c r="G178" s="73" t="s">
        <v>31</v>
      </c>
      <c r="H178" s="73" t="s">
        <v>31</v>
      </c>
      <c r="I178" s="73" t="s">
        <v>31</v>
      </c>
      <c r="J178" s="73" t="s">
        <v>31</v>
      </c>
      <c r="K178" s="73" t="s">
        <v>31</v>
      </c>
      <c r="L178" s="73" t="s">
        <v>31</v>
      </c>
      <c r="M178" s="73" t="s">
        <v>31</v>
      </c>
      <c r="N178" s="73" t="s">
        <v>31</v>
      </c>
      <c r="O178" s="73" t="s">
        <v>31</v>
      </c>
      <c r="P178" s="73" t="s">
        <v>31</v>
      </c>
      <c r="Q178" s="73" t="s">
        <v>31</v>
      </c>
      <c r="R178" s="73" t="s">
        <v>31</v>
      </c>
      <c r="S178" s="73" t="s">
        <v>31</v>
      </c>
      <c r="T178" s="73" t="s">
        <v>31</v>
      </c>
      <c r="U178" s="73" t="s">
        <v>30</v>
      </c>
      <c r="V178" s="98" t="s">
        <v>30</v>
      </c>
      <c r="W178" s="73" t="s">
        <v>31</v>
      </c>
      <c r="X178" s="73" t="n">
        <v>1718</v>
      </c>
      <c r="Y178" s="73" t="s">
        <v>30</v>
      </c>
      <c r="Z178" s="73" t="n">
        <v>0</v>
      </c>
      <c r="AA178" s="102"/>
    </row>
    <row r="179" customFormat="false" ht="15" hidden="false" customHeight="false" outlineLevel="0" collapsed="false">
      <c r="A179" s="21"/>
      <c r="B179" s="22"/>
      <c r="C179" s="94" t="s">
        <v>210</v>
      </c>
      <c r="D179" s="73" t="s">
        <v>31</v>
      </c>
      <c r="E179" s="73" t="s">
        <v>31</v>
      </c>
      <c r="F179" s="73" t="s">
        <v>31</v>
      </c>
      <c r="G179" s="73" t="s">
        <v>31</v>
      </c>
      <c r="H179" s="73" t="s">
        <v>31</v>
      </c>
      <c r="I179" s="73" t="s">
        <v>31</v>
      </c>
      <c r="J179" s="73" t="s">
        <v>31</v>
      </c>
      <c r="K179" s="73" t="s">
        <v>31</v>
      </c>
      <c r="L179" s="73" t="s">
        <v>31</v>
      </c>
      <c r="M179" s="73" t="s">
        <v>31</v>
      </c>
      <c r="N179" s="73" t="s">
        <v>31</v>
      </c>
      <c r="O179" s="73" t="s">
        <v>31</v>
      </c>
      <c r="P179" s="73" t="s">
        <v>31</v>
      </c>
      <c r="Q179" s="73" t="s">
        <v>31</v>
      </c>
      <c r="R179" s="73" t="s">
        <v>31</v>
      </c>
      <c r="S179" s="73" t="s">
        <v>31</v>
      </c>
      <c r="T179" s="73" t="s">
        <v>31</v>
      </c>
      <c r="U179" s="73" t="s">
        <v>30</v>
      </c>
      <c r="V179" s="98" t="s">
        <v>30</v>
      </c>
      <c r="W179" s="73" t="s">
        <v>31</v>
      </c>
      <c r="X179" s="73" t="n">
        <v>0</v>
      </c>
      <c r="Y179" s="73" t="s">
        <v>30</v>
      </c>
      <c r="Z179" s="73" t="n">
        <v>0</v>
      </c>
      <c r="AA179" s="102"/>
    </row>
    <row r="180" customFormat="false" ht="15" hidden="false" customHeight="false" outlineLevel="0" collapsed="false">
      <c r="A180" s="21"/>
      <c r="B180" s="22"/>
      <c r="C180" s="94" t="s">
        <v>33</v>
      </c>
      <c r="D180" s="73" t="s">
        <v>31</v>
      </c>
      <c r="E180" s="73" t="s">
        <v>31</v>
      </c>
      <c r="F180" s="73" t="s">
        <v>31</v>
      </c>
      <c r="G180" s="73" t="s">
        <v>31</v>
      </c>
      <c r="H180" s="73" t="s">
        <v>31</v>
      </c>
      <c r="I180" s="73" t="s">
        <v>31</v>
      </c>
      <c r="J180" s="73" t="s">
        <v>31</v>
      </c>
      <c r="K180" s="73" t="s">
        <v>31</v>
      </c>
      <c r="L180" s="73" t="s">
        <v>31</v>
      </c>
      <c r="M180" s="73" t="s">
        <v>31</v>
      </c>
      <c r="N180" s="73" t="s">
        <v>31</v>
      </c>
      <c r="O180" s="73" t="s">
        <v>31</v>
      </c>
      <c r="P180" s="73" t="s">
        <v>31</v>
      </c>
      <c r="Q180" s="73" t="s">
        <v>31</v>
      </c>
      <c r="R180" s="73" t="s">
        <v>31</v>
      </c>
      <c r="S180" s="73" t="s">
        <v>31</v>
      </c>
      <c r="T180" s="73" t="s">
        <v>31</v>
      </c>
      <c r="U180" s="73" t="s">
        <v>30</v>
      </c>
      <c r="V180" s="98" t="s">
        <v>30</v>
      </c>
      <c r="W180" s="73" t="s">
        <v>31</v>
      </c>
      <c r="X180" s="73" t="n">
        <v>0</v>
      </c>
      <c r="Y180" s="73" t="s">
        <v>30</v>
      </c>
      <c r="Z180" s="73" t="n">
        <v>0</v>
      </c>
      <c r="AA180" s="102"/>
    </row>
    <row r="181" customFormat="false" ht="15" hidden="false" customHeight="false" outlineLevel="0" collapsed="false">
      <c r="A181" s="21" t="n">
        <v>2</v>
      </c>
      <c r="B181" s="21" t="s">
        <v>34</v>
      </c>
      <c r="C181" s="94" t="s">
        <v>35</v>
      </c>
      <c r="D181" s="73" t="s">
        <v>31</v>
      </c>
      <c r="E181" s="73" t="s">
        <v>31</v>
      </c>
      <c r="F181" s="73" t="s">
        <v>31</v>
      </c>
      <c r="G181" s="73" t="s">
        <v>31</v>
      </c>
      <c r="H181" s="73" t="s">
        <v>31</v>
      </c>
      <c r="I181" s="73" t="s">
        <v>31</v>
      </c>
      <c r="J181" s="73" t="s">
        <v>31</v>
      </c>
      <c r="K181" s="73" t="s">
        <v>31</v>
      </c>
      <c r="L181" s="73" t="s">
        <v>31</v>
      </c>
      <c r="M181" s="73" t="s">
        <v>31</v>
      </c>
      <c r="N181" s="73" t="s">
        <v>31</v>
      </c>
      <c r="O181" s="73" t="s">
        <v>31</v>
      </c>
      <c r="P181" s="73" t="s">
        <v>31</v>
      </c>
      <c r="Q181" s="73" t="s">
        <v>31</v>
      </c>
      <c r="R181" s="73" t="s">
        <v>31</v>
      </c>
      <c r="S181" s="73" t="s">
        <v>31</v>
      </c>
      <c r="T181" s="73" t="s">
        <v>31</v>
      </c>
      <c r="U181" s="73" t="s">
        <v>30</v>
      </c>
      <c r="V181" s="98" t="s">
        <v>30</v>
      </c>
      <c r="W181" s="73" t="s">
        <v>31</v>
      </c>
      <c r="X181" s="73" t="n">
        <v>0</v>
      </c>
      <c r="Y181" s="73" t="s">
        <v>30</v>
      </c>
      <c r="Z181" s="73" t="n">
        <v>0</v>
      </c>
      <c r="AA181" s="102"/>
    </row>
    <row r="182" customFormat="false" ht="15" hidden="false" customHeight="false" outlineLevel="0" collapsed="false">
      <c r="A182" s="21"/>
      <c r="B182" s="21"/>
      <c r="C182" s="94" t="s">
        <v>33</v>
      </c>
      <c r="D182" s="73" t="s">
        <v>31</v>
      </c>
      <c r="E182" s="73" t="s">
        <v>31</v>
      </c>
      <c r="F182" s="73" t="s">
        <v>31</v>
      </c>
      <c r="G182" s="73" t="s">
        <v>31</v>
      </c>
      <c r="H182" s="73" t="s">
        <v>31</v>
      </c>
      <c r="I182" s="73" t="s">
        <v>31</v>
      </c>
      <c r="J182" s="73" t="s">
        <v>31</v>
      </c>
      <c r="K182" s="73" t="s">
        <v>31</v>
      </c>
      <c r="L182" s="73" t="s">
        <v>31</v>
      </c>
      <c r="M182" s="73" t="s">
        <v>31</v>
      </c>
      <c r="N182" s="73" t="s">
        <v>31</v>
      </c>
      <c r="O182" s="73" t="s">
        <v>31</v>
      </c>
      <c r="P182" s="73" t="s">
        <v>31</v>
      </c>
      <c r="Q182" s="73" t="s">
        <v>31</v>
      </c>
      <c r="R182" s="73" t="s">
        <v>31</v>
      </c>
      <c r="S182" s="73" t="s">
        <v>31</v>
      </c>
      <c r="T182" s="73" t="s">
        <v>31</v>
      </c>
      <c r="U182" s="73" t="s">
        <v>30</v>
      </c>
      <c r="V182" s="98" t="s">
        <v>30</v>
      </c>
      <c r="W182" s="73" t="s">
        <v>31</v>
      </c>
      <c r="X182" s="73" t="n">
        <v>0</v>
      </c>
      <c r="Y182" s="73" t="s">
        <v>30</v>
      </c>
      <c r="Z182" s="73" t="n">
        <v>0</v>
      </c>
      <c r="AA182" s="102"/>
    </row>
    <row r="183" customFormat="false" ht="12.75" hidden="false" customHeight="true" outlineLevel="0" collapsed="false">
      <c r="A183" s="21" t="n">
        <v>3</v>
      </c>
      <c r="B183" s="22" t="s">
        <v>36</v>
      </c>
      <c r="C183" s="94" t="s">
        <v>37</v>
      </c>
      <c r="D183" s="73" t="s">
        <v>31</v>
      </c>
      <c r="E183" s="73" t="s">
        <v>31</v>
      </c>
      <c r="F183" s="73" t="s">
        <v>31</v>
      </c>
      <c r="G183" s="73" t="s">
        <v>31</v>
      </c>
      <c r="H183" s="73" t="s">
        <v>31</v>
      </c>
      <c r="I183" s="73" t="s">
        <v>31</v>
      </c>
      <c r="J183" s="73" t="s">
        <v>31</v>
      </c>
      <c r="K183" s="73" t="s">
        <v>31</v>
      </c>
      <c r="L183" s="73" t="s">
        <v>31</v>
      </c>
      <c r="M183" s="73" t="s">
        <v>31</v>
      </c>
      <c r="N183" s="73" t="s">
        <v>31</v>
      </c>
      <c r="O183" s="73" t="s">
        <v>31</v>
      </c>
      <c r="P183" s="73" t="s">
        <v>31</v>
      </c>
      <c r="Q183" s="73" t="s">
        <v>31</v>
      </c>
      <c r="R183" s="73" t="s">
        <v>31</v>
      </c>
      <c r="S183" s="73" t="s">
        <v>31</v>
      </c>
      <c r="T183" s="73" t="s">
        <v>31</v>
      </c>
      <c r="U183" s="73" t="s">
        <v>30</v>
      </c>
      <c r="V183" s="98" t="s">
        <v>30</v>
      </c>
      <c r="W183" s="73" t="s">
        <v>31</v>
      </c>
      <c r="X183" s="73" t="n">
        <v>10</v>
      </c>
      <c r="Y183" s="73" t="s">
        <v>30</v>
      </c>
      <c r="Z183" s="73" t="n">
        <v>0</v>
      </c>
      <c r="AA183" s="102"/>
    </row>
    <row r="184" customFormat="false" ht="15" hidden="false" customHeight="false" outlineLevel="0" collapsed="false">
      <c r="A184" s="21"/>
      <c r="B184" s="22"/>
      <c r="C184" s="94" t="s">
        <v>38</v>
      </c>
      <c r="D184" s="73" t="s">
        <v>31</v>
      </c>
      <c r="E184" s="73" t="s">
        <v>31</v>
      </c>
      <c r="F184" s="73" t="s">
        <v>31</v>
      </c>
      <c r="G184" s="73" t="s">
        <v>31</v>
      </c>
      <c r="H184" s="73" t="s">
        <v>31</v>
      </c>
      <c r="I184" s="73" t="s">
        <v>31</v>
      </c>
      <c r="J184" s="73" t="s">
        <v>31</v>
      </c>
      <c r="K184" s="73" t="s">
        <v>31</v>
      </c>
      <c r="L184" s="73" t="s">
        <v>31</v>
      </c>
      <c r="M184" s="73" t="s">
        <v>31</v>
      </c>
      <c r="N184" s="73" t="s">
        <v>31</v>
      </c>
      <c r="O184" s="73" t="s">
        <v>31</v>
      </c>
      <c r="P184" s="73" t="s">
        <v>31</v>
      </c>
      <c r="Q184" s="73" t="s">
        <v>31</v>
      </c>
      <c r="R184" s="73" t="s">
        <v>31</v>
      </c>
      <c r="S184" s="73" t="s">
        <v>31</v>
      </c>
      <c r="T184" s="73" t="s">
        <v>31</v>
      </c>
      <c r="U184" s="73" t="s">
        <v>30</v>
      </c>
      <c r="V184" s="98" t="s">
        <v>30</v>
      </c>
      <c r="W184" s="73" t="s">
        <v>31</v>
      </c>
      <c r="X184" s="73" t="n">
        <v>0</v>
      </c>
      <c r="Y184" s="73" t="s">
        <v>30</v>
      </c>
      <c r="Z184" s="73" t="n">
        <v>0</v>
      </c>
      <c r="AA184" s="102"/>
    </row>
    <row r="185" customFormat="false" ht="15" hidden="false" customHeight="false" outlineLevel="0" collapsed="false">
      <c r="A185" s="21"/>
      <c r="B185" s="22"/>
      <c r="C185" s="94" t="s">
        <v>39</v>
      </c>
      <c r="D185" s="73" t="s">
        <v>31</v>
      </c>
      <c r="E185" s="73" t="s">
        <v>31</v>
      </c>
      <c r="F185" s="73" t="s">
        <v>31</v>
      </c>
      <c r="G185" s="73" t="s">
        <v>31</v>
      </c>
      <c r="H185" s="73" t="s">
        <v>31</v>
      </c>
      <c r="I185" s="73" t="s">
        <v>31</v>
      </c>
      <c r="J185" s="73" t="s">
        <v>31</v>
      </c>
      <c r="K185" s="73" t="s">
        <v>31</v>
      </c>
      <c r="L185" s="73" t="s">
        <v>31</v>
      </c>
      <c r="M185" s="73" t="s">
        <v>31</v>
      </c>
      <c r="N185" s="73" t="s">
        <v>31</v>
      </c>
      <c r="O185" s="73" t="s">
        <v>31</v>
      </c>
      <c r="P185" s="73" t="s">
        <v>31</v>
      </c>
      <c r="Q185" s="73" t="s">
        <v>31</v>
      </c>
      <c r="R185" s="73" t="s">
        <v>31</v>
      </c>
      <c r="S185" s="73" t="s">
        <v>31</v>
      </c>
      <c r="T185" s="73" t="s">
        <v>31</v>
      </c>
      <c r="U185" s="73" t="s">
        <v>30</v>
      </c>
      <c r="V185" s="98" t="s">
        <v>30</v>
      </c>
      <c r="W185" s="73" t="s">
        <v>31</v>
      </c>
      <c r="X185" s="73" t="n">
        <v>0</v>
      </c>
      <c r="Y185" s="73" t="s">
        <v>30</v>
      </c>
      <c r="Z185" s="73" t="n">
        <v>0</v>
      </c>
      <c r="AA185" s="102"/>
    </row>
    <row r="186" customFormat="false" ht="15" hidden="false" customHeight="false" outlineLevel="0" collapsed="false">
      <c r="A186" s="21"/>
      <c r="B186" s="22"/>
      <c r="C186" s="94" t="s">
        <v>33</v>
      </c>
      <c r="D186" s="73" t="s">
        <v>31</v>
      </c>
      <c r="E186" s="73" t="s">
        <v>31</v>
      </c>
      <c r="F186" s="73" t="s">
        <v>31</v>
      </c>
      <c r="G186" s="73" t="s">
        <v>31</v>
      </c>
      <c r="H186" s="73" t="s">
        <v>31</v>
      </c>
      <c r="I186" s="73" t="s">
        <v>31</v>
      </c>
      <c r="J186" s="73" t="s">
        <v>31</v>
      </c>
      <c r="K186" s="73" t="s">
        <v>31</v>
      </c>
      <c r="L186" s="73" t="s">
        <v>31</v>
      </c>
      <c r="M186" s="73" t="s">
        <v>31</v>
      </c>
      <c r="N186" s="73" t="s">
        <v>31</v>
      </c>
      <c r="O186" s="73" t="s">
        <v>31</v>
      </c>
      <c r="P186" s="73" t="s">
        <v>31</v>
      </c>
      <c r="Q186" s="73" t="s">
        <v>31</v>
      </c>
      <c r="R186" s="73" t="s">
        <v>31</v>
      </c>
      <c r="S186" s="73" t="s">
        <v>31</v>
      </c>
      <c r="T186" s="73" t="s">
        <v>31</v>
      </c>
      <c r="U186" s="73" t="s">
        <v>30</v>
      </c>
      <c r="V186" s="98" t="s">
        <v>30</v>
      </c>
      <c r="W186" s="73" t="s">
        <v>31</v>
      </c>
      <c r="X186" s="73" t="n">
        <v>0</v>
      </c>
      <c r="Y186" s="73" t="s">
        <v>30</v>
      </c>
      <c r="Z186" s="73" t="n">
        <v>0</v>
      </c>
      <c r="AA186" s="102"/>
    </row>
    <row r="187" customFormat="false" ht="15" hidden="false" customHeight="false" outlineLevel="0" collapsed="false">
      <c r="A187" s="21" t="n">
        <v>4</v>
      </c>
      <c r="B187" s="21" t="s">
        <v>40</v>
      </c>
      <c r="C187" s="72" t="s">
        <v>41</v>
      </c>
      <c r="D187" s="73" t="s">
        <v>31</v>
      </c>
      <c r="E187" s="73" t="s">
        <v>31</v>
      </c>
      <c r="F187" s="73" t="s">
        <v>31</v>
      </c>
      <c r="G187" s="73" t="s">
        <v>31</v>
      </c>
      <c r="H187" s="73" t="s">
        <v>31</v>
      </c>
      <c r="I187" s="73" t="s">
        <v>31</v>
      </c>
      <c r="J187" s="73" t="s">
        <v>31</v>
      </c>
      <c r="K187" s="73" t="s">
        <v>31</v>
      </c>
      <c r="L187" s="73" t="s">
        <v>31</v>
      </c>
      <c r="M187" s="73" t="s">
        <v>31</v>
      </c>
      <c r="N187" s="73" t="s">
        <v>31</v>
      </c>
      <c r="O187" s="73" t="s">
        <v>31</v>
      </c>
      <c r="P187" s="73" t="s">
        <v>31</v>
      </c>
      <c r="Q187" s="73" t="s">
        <v>31</v>
      </c>
      <c r="R187" s="73" t="s">
        <v>31</v>
      </c>
      <c r="S187" s="73" t="s">
        <v>31</v>
      </c>
      <c r="T187" s="73" t="s">
        <v>31</v>
      </c>
      <c r="U187" s="73" t="s">
        <v>30</v>
      </c>
      <c r="V187" s="98" t="s">
        <v>30</v>
      </c>
      <c r="W187" s="73" t="s">
        <v>31</v>
      </c>
      <c r="X187" s="73" t="n">
        <v>1860</v>
      </c>
      <c r="Y187" s="73" t="s">
        <v>30</v>
      </c>
      <c r="Z187" s="73" t="n">
        <v>0</v>
      </c>
      <c r="AA187" s="102"/>
    </row>
    <row r="188" customFormat="false" ht="15" hidden="false" customHeight="false" outlineLevel="0" collapsed="false">
      <c r="A188" s="21"/>
      <c r="B188" s="21"/>
      <c r="C188" s="72" t="s">
        <v>42</v>
      </c>
      <c r="D188" s="73" t="s">
        <v>31</v>
      </c>
      <c r="E188" s="73" t="s">
        <v>31</v>
      </c>
      <c r="F188" s="73" t="s">
        <v>31</v>
      </c>
      <c r="G188" s="73" t="s">
        <v>31</v>
      </c>
      <c r="H188" s="73" t="s">
        <v>31</v>
      </c>
      <c r="I188" s="73" t="s">
        <v>31</v>
      </c>
      <c r="J188" s="73" t="s">
        <v>31</v>
      </c>
      <c r="K188" s="73" t="s">
        <v>31</v>
      </c>
      <c r="L188" s="73" t="s">
        <v>31</v>
      </c>
      <c r="M188" s="73" t="s">
        <v>31</v>
      </c>
      <c r="N188" s="73" t="s">
        <v>31</v>
      </c>
      <c r="O188" s="73" t="s">
        <v>31</v>
      </c>
      <c r="P188" s="73" t="s">
        <v>31</v>
      </c>
      <c r="Q188" s="73" t="s">
        <v>31</v>
      </c>
      <c r="R188" s="73" t="s">
        <v>31</v>
      </c>
      <c r="S188" s="73" t="s">
        <v>31</v>
      </c>
      <c r="T188" s="73" t="s">
        <v>31</v>
      </c>
      <c r="U188" s="73" t="s">
        <v>30</v>
      </c>
      <c r="V188" s="98" t="s">
        <v>30</v>
      </c>
      <c r="W188" s="73" t="s">
        <v>31</v>
      </c>
      <c r="X188" s="73" t="n">
        <v>0</v>
      </c>
      <c r="Y188" s="73" t="s">
        <v>30</v>
      </c>
      <c r="Z188" s="73" t="n">
        <v>0</v>
      </c>
      <c r="AA188" s="102"/>
    </row>
    <row r="189" customFormat="false" ht="12.75" hidden="false" customHeight="true" outlineLevel="0" collapsed="false">
      <c r="A189" s="21" t="n">
        <v>5</v>
      </c>
      <c r="B189" s="22" t="s">
        <v>43</v>
      </c>
      <c r="C189" s="72" t="s">
        <v>44</v>
      </c>
      <c r="D189" s="73" t="s">
        <v>31</v>
      </c>
      <c r="E189" s="73" t="s">
        <v>31</v>
      </c>
      <c r="F189" s="73" t="s">
        <v>31</v>
      </c>
      <c r="G189" s="73" t="s">
        <v>31</v>
      </c>
      <c r="H189" s="73" t="s">
        <v>31</v>
      </c>
      <c r="I189" s="73" t="s">
        <v>31</v>
      </c>
      <c r="J189" s="73" t="s">
        <v>31</v>
      </c>
      <c r="K189" s="73" t="s">
        <v>31</v>
      </c>
      <c r="L189" s="73" t="s">
        <v>31</v>
      </c>
      <c r="M189" s="73" t="s">
        <v>31</v>
      </c>
      <c r="N189" s="73" t="s">
        <v>31</v>
      </c>
      <c r="O189" s="73" t="s">
        <v>31</v>
      </c>
      <c r="P189" s="73" t="s">
        <v>31</v>
      </c>
      <c r="Q189" s="73" t="s">
        <v>31</v>
      </c>
      <c r="R189" s="73" t="s">
        <v>31</v>
      </c>
      <c r="S189" s="73" t="s">
        <v>31</v>
      </c>
      <c r="T189" s="73" t="s">
        <v>31</v>
      </c>
      <c r="U189" s="73" t="s">
        <v>30</v>
      </c>
      <c r="V189" s="98" t="s">
        <v>30</v>
      </c>
      <c r="W189" s="73" t="s">
        <v>31</v>
      </c>
      <c r="X189" s="73" t="n">
        <v>179</v>
      </c>
      <c r="Y189" s="73" t="s">
        <v>30</v>
      </c>
      <c r="Z189" s="73" t="n">
        <v>0</v>
      </c>
      <c r="AA189" s="102"/>
    </row>
    <row r="190" customFormat="false" ht="26.25" hidden="false" customHeight="false" outlineLevel="0" collapsed="false">
      <c r="A190" s="21"/>
      <c r="B190" s="22"/>
      <c r="C190" s="72" t="s">
        <v>45</v>
      </c>
      <c r="D190" s="73" t="s">
        <v>31</v>
      </c>
      <c r="E190" s="73" t="s">
        <v>31</v>
      </c>
      <c r="F190" s="73" t="s">
        <v>31</v>
      </c>
      <c r="G190" s="73" t="s">
        <v>31</v>
      </c>
      <c r="H190" s="73" t="s">
        <v>31</v>
      </c>
      <c r="I190" s="73" t="s">
        <v>31</v>
      </c>
      <c r="J190" s="73" t="s">
        <v>31</v>
      </c>
      <c r="K190" s="73" t="s">
        <v>31</v>
      </c>
      <c r="L190" s="73" t="s">
        <v>31</v>
      </c>
      <c r="M190" s="73" t="s">
        <v>31</v>
      </c>
      <c r="N190" s="73" t="s">
        <v>31</v>
      </c>
      <c r="O190" s="73" t="s">
        <v>31</v>
      </c>
      <c r="P190" s="73" t="s">
        <v>31</v>
      </c>
      <c r="Q190" s="73" t="s">
        <v>31</v>
      </c>
      <c r="R190" s="73" t="s">
        <v>31</v>
      </c>
      <c r="S190" s="73" t="s">
        <v>31</v>
      </c>
      <c r="T190" s="73" t="s">
        <v>31</v>
      </c>
      <c r="U190" s="73" t="s">
        <v>30</v>
      </c>
      <c r="V190" s="98" t="s">
        <v>30</v>
      </c>
      <c r="W190" s="73" t="s">
        <v>31</v>
      </c>
      <c r="X190" s="73" t="n">
        <v>68</v>
      </c>
      <c r="Y190" s="73" t="s">
        <v>30</v>
      </c>
      <c r="Z190" s="73" t="n">
        <v>0</v>
      </c>
      <c r="AA190" s="102"/>
    </row>
    <row r="191" customFormat="false" ht="15" hidden="false" customHeight="false" outlineLevel="0" collapsed="false">
      <c r="A191" s="21"/>
      <c r="B191" s="22"/>
      <c r="C191" s="72" t="s">
        <v>46</v>
      </c>
      <c r="D191" s="73" t="s">
        <v>31</v>
      </c>
      <c r="E191" s="73" t="s">
        <v>31</v>
      </c>
      <c r="F191" s="73" t="s">
        <v>31</v>
      </c>
      <c r="G191" s="73" t="s">
        <v>31</v>
      </c>
      <c r="H191" s="73" t="s">
        <v>31</v>
      </c>
      <c r="I191" s="73" t="s">
        <v>31</v>
      </c>
      <c r="J191" s="73" t="s">
        <v>31</v>
      </c>
      <c r="K191" s="73" t="s">
        <v>31</v>
      </c>
      <c r="L191" s="73" t="s">
        <v>31</v>
      </c>
      <c r="M191" s="73" t="s">
        <v>31</v>
      </c>
      <c r="N191" s="73" t="s">
        <v>31</v>
      </c>
      <c r="O191" s="73" t="s">
        <v>31</v>
      </c>
      <c r="P191" s="73" t="s">
        <v>31</v>
      </c>
      <c r="Q191" s="73" t="s">
        <v>31</v>
      </c>
      <c r="R191" s="73" t="s">
        <v>31</v>
      </c>
      <c r="S191" s="73" t="s">
        <v>31</v>
      </c>
      <c r="T191" s="73" t="s">
        <v>31</v>
      </c>
      <c r="U191" s="73" t="s">
        <v>30</v>
      </c>
      <c r="V191" s="98" t="s">
        <v>30</v>
      </c>
      <c r="W191" s="73" t="s">
        <v>31</v>
      </c>
      <c r="X191" s="73" t="n">
        <v>52</v>
      </c>
      <c r="Y191" s="73" t="s">
        <v>30</v>
      </c>
      <c r="Z191" s="73" t="n">
        <v>0</v>
      </c>
      <c r="AA191" s="102"/>
    </row>
    <row r="192" customFormat="false" ht="15" hidden="false" customHeight="false" outlineLevel="0" collapsed="false">
      <c r="A192" s="21"/>
      <c r="B192" s="22"/>
      <c r="C192" s="72" t="s">
        <v>47</v>
      </c>
      <c r="D192" s="73" t="s">
        <v>31</v>
      </c>
      <c r="E192" s="73" t="s">
        <v>31</v>
      </c>
      <c r="F192" s="73" t="s">
        <v>31</v>
      </c>
      <c r="G192" s="73" t="s">
        <v>31</v>
      </c>
      <c r="H192" s="73" t="s">
        <v>31</v>
      </c>
      <c r="I192" s="73" t="s">
        <v>31</v>
      </c>
      <c r="J192" s="73" t="s">
        <v>31</v>
      </c>
      <c r="K192" s="73" t="s">
        <v>31</v>
      </c>
      <c r="L192" s="73" t="s">
        <v>31</v>
      </c>
      <c r="M192" s="73" t="s">
        <v>31</v>
      </c>
      <c r="N192" s="73" t="s">
        <v>31</v>
      </c>
      <c r="O192" s="73" t="s">
        <v>31</v>
      </c>
      <c r="P192" s="73" t="s">
        <v>31</v>
      </c>
      <c r="Q192" s="73" t="s">
        <v>31</v>
      </c>
      <c r="R192" s="73" t="s">
        <v>31</v>
      </c>
      <c r="S192" s="73" t="s">
        <v>31</v>
      </c>
      <c r="T192" s="73" t="s">
        <v>31</v>
      </c>
      <c r="U192" s="73" t="s">
        <v>30</v>
      </c>
      <c r="V192" s="98" t="s">
        <v>30</v>
      </c>
      <c r="W192" s="73" t="s">
        <v>31</v>
      </c>
      <c r="X192" s="73" t="n">
        <v>0</v>
      </c>
      <c r="Y192" s="73" t="s">
        <v>30</v>
      </c>
      <c r="Z192" s="73" t="n">
        <v>0</v>
      </c>
      <c r="AA192" s="102"/>
    </row>
    <row r="193" customFormat="false" ht="15" hidden="false" customHeight="false" outlineLevel="0" collapsed="false">
      <c r="A193" s="21"/>
      <c r="B193" s="22"/>
      <c r="C193" s="72" t="s">
        <v>39</v>
      </c>
      <c r="D193" s="73" t="s">
        <v>31</v>
      </c>
      <c r="E193" s="73" t="s">
        <v>31</v>
      </c>
      <c r="F193" s="73" t="s">
        <v>31</v>
      </c>
      <c r="G193" s="73" t="s">
        <v>31</v>
      </c>
      <c r="H193" s="73" t="s">
        <v>31</v>
      </c>
      <c r="I193" s="73" t="s">
        <v>31</v>
      </c>
      <c r="J193" s="73" t="s">
        <v>31</v>
      </c>
      <c r="K193" s="73" t="s">
        <v>31</v>
      </c>
      <c r="L193" s="73" t="s">
        <v>31</v>
      </c>
      <c r="M193" s="73" t="s">
        <v>31</v>
      </c>
      <c r="N193" s="73" t="s">
        <v>31</v>
      </c>
      <c r="O193" s="73" t="s">
        <v>31</v>
      </c>
      <c r="P193" s="73" t="s">
        <v>31</v>
      </c>
      <c r="Q193" s="73" t="s">
        <v>31</v>
      </c>
      <c r="R193" s="73" t="s">
        <v>31</v>
      </c>
      <c r="S193" s="73" t="s">
        <v>31</v>
      </c>
      <c r="T193" s="73" t="s">
        <v>31</v>
      </c>
      <c r="U193" s="73" t="s">
        <v>30</v>
      </c>
      <c r="V193" s="98" t="s">
        <v>30</v>
      </c>
      <c r="W193" s="73" t="s">
        <v>31</v>
      </c>
      <c r="X193" s="73" t="n">
        <v>0</v>
      </c>
      <c r="Y193" s="73" t="s">
        <v>30</v>
      </c>
      <c r="Z193" s="73" t="n">
        <v>0</v>
      </c>
      <c r="AA193" s="102"/>
    </row>
    <row r="194" customFormat="false" ht="15" hidden="false" customHeight="false" outlineLevel="0" collapsed="false">
      <c r="A194" s="21"/>
      <c r="B194" s="22"/>
      <c r="C194" s="72" t="s">
        <v>33</v>
      </c>
      <c r="D194" s="73" t="s">
        <v>31</v>
      </c>
      <c r="E194" s="73" t="s">
        <v>31</v>
      </c>
      <c r="F194" s="73" t="s">
        <v>31</v>
      </c>
      <c r="G194" s="73" t="s">
        <v>31</v>
      </c>
      <c r="H194" s="73" t="s">
        <v>31</v>
      </c>
      <c r="I194" s="73" t="s">
        <v>31</v>
      </c>
      <c r="J194" s="73" t="s">
        <v>31</v>
      </c>
      <c r="K194" s="73" t="s">
        <v>31</v>
      </c>
      <c r="L194" s="73" t="s">
        <v>31</v>
      </c>
      <c r="M194" s="73" t="s">
        <v>31</v>
      </c>
      <c r="N194" s="73" t="s">
        <v>31</v>
      </c>
      <c r="O194" s="73" t="s">
        <v>31</v>
      </c>
      <c r="P194" s="73" t="s">
        <v>31</v>
      </c>
      <c r="Q194" s="73" t="s">
        <v>31</v>
      </c>
      <c r="R194" s="73" t="s">
        <v>31</v>
      </c>
      <c r="S194" s="73" t="s">
        <v>31</v>
      </c>
      <c r="T194" s="73" t="s">
        <v>31</v>
      </c>
      <c r="U194" s="73" t="s">
        <v>30</v>
      </c>
      <c r="V194" s="98" t="s">
        <v>30</v>
      </c>
      <c r="W194" s="73" t="s">
        <v>31</v>
      </c>
      <c r="X194" s="73" t="n">
        <v>84</v>
      </c>
      <c r="Y194" s="73" t="s">
        <v>30</v>
      </c>
      <c r="Z194" s="73" t="n">
        <v>0</v>
      </c>
      <c r="AA194" s="102"/>
    </row>
    <row r="195" customFormat="false" ht="12.75" hidden="false" customHeight="true" outlineLevel="0" collapsed="false">
      <c r="A195" s="21" t="n">
        <v>6</v>
      </c>
      <c r="B195" s="22" t="s">
        <v>48</v>
      </c>
      <c r="C195" s="72" t="s">
        <v>49</v>
      </c>
      <c r="D195" s="73" t="s">
        <v>31</v>
      </c>
      <c r="E195" s="73" t="s">
        <v>31</v>
      </c>
      <c r="F195" s="73" t="s">
        <v>31</v>
      </c>
      <c r="G195" s="73" t="s">
        <v>31</v>
      </c>
      <c r="H195" s="73" t="s">
        <v>31</v>
      </c>
      <c r="I195" s="73" t="s">
        <v>31</v>
      </c>
      <c r="J195" s="73" t="s">
        <v>31</v>
      </c>
      <c r="K195" s="73" t="s">
        <v>31</v>
      </c>
      <c r="L195" s="73" t="s">
        <v>31</v>
      </c>
      <c r="M195" s="73" t="s">
        <v>31</v>
      </c>
      <c r="N195" s="73" t="s">
        <v>31</v>
      </c>
      <c r="O195" s="73" t="s">
        <v>31</v>
      </c>
      <c r="P195" s="73" t="s">
        <v>31</v>
      </c>
      <c r="Q195" s="73" t="s">
        <v>31</v>
      </c>
      <c r="R195" s="73" t="s">
        <v>31</v>
      </c>
      <c r="S195" s="73" t="s">
        <v>31</v>
      </c>
      <c r="T195" s="73" t="s">
        <v>31</v>
      </c>
      <c r="U195" s="73" t="s">
        <v>30</v>
      </c>
      <c r="V195" s="98" t="s">
        <v>30</v>
      </c>
      <c r="W195" s="73" t="s">
        <v>31</v>
      </c>
      <c r="X195" s="73" t="n">
        <v>0</v>
      </c>
      <c r="Y195" s="73" t="s">
        <v>30</v>
      </c>
      <c r="Z195" s="73" t="n">
        <v>0</v>
      </c>
      <c r="AA195" s="102"/>
    </row>
    <row r="196" customFormat="false" ht="12.75" hidden="false" customHeight="true" outlineLevel="0" collapsed="false">
      <c r="A196" s="21"/>
      <c r="B196" s="22"/>
      <c r="C196" s="72" t="s">
        <v>50</v>
      </c>
      <c r="D196" s="73" t="s">
        <v>31</v>
      </c>
      <c r="E196" s="73" t="s">
        <v>31</v>
      </c>
      <c r="F196" s="73" t="s">
        <v>31</v>
      </c>
      <c r="G196" s="73" t="s">
        <v>31</v>
      </c>
      <c r="H196" s="73" t="s">
        <v>31</v>
      </c>
      <c r="I196" s="73" t="s">
        <v>31</v>
      </c>
      <c r="J196" s="73" t="s">
        <v>31</v>
      </c>
      <c r="K196" s="73" t="s">
        <v>31</v>
      </c>
      <c r="L196" s="73" t="s">
        <v>31</v>
      </c>
      <c r="M196" s="73" t="s">
        <v>31</v>
      </c>
      <c r="N196" s="73" t="s">
        <v>31</v>
      </c>
      <c r="O196" s="73" t="s">
        <v>31</v>
      </c>
      <c r="P196" s="73" t="s">
        <v>31</v>
      </c>
      <c r="Q196" s="73" t="s">
        <v>31</v>
      </c>
      <c r="R196" s="73" t="s">
        <v>31</v>
      </c>
      <c r="S196" s="73" t="s">
        <v>31</v>
      </c>
      <c r="T196" s="73" t="s">
        <v>31</v>
      </c>
      <c r="U196" s="73" t="s">
        <v>30</v>
      </c>
      <c r="V196" s="98" t="s">
        <v>30</v>
      </c>
      <c r="W196" s="73" t="s">
        <v>31</v>
      </c>
      <c r="X196" s="73" t="n">
        <v>0</v>
      </c>
      <c r="Y196" s="73" t="s">
        <v>30</v>
      </c>
      <c r="Z196" s="73" t="n">
        <v>0</v>
      </c>
      <c r="AA196" s="102"/>
    </row>
    <row r="197" customFormat="false" ht="15" hidden="false" customHeight="false" outlineLevel="0" collapsed="false">
      <c r="A197" s="21"/>
      <c r="B197" s="22"/>
      <c r="C197" s="72" t="s">
        <v>33</v>
      </c>
      <c r="D197" s="73" t="s">
        <v>31</v>
      </c>
      <c r="E197" s="73" t="s">
        <v>31</v>
      </c>
      <c r="F197" s="73" t="s">
        <v>31</v>
      </c>
      <c r="G197" s="73" t="s">
        <v>31</v>
      </c>
      <c r="H197" s="73" t="s">
        <v>31</v>
      </c>
      <c r="I197" s="73" t="s">
        <v>31</v>
      </c>
      <c r="J197" s="73" t="s">
        <v>31</v>
      </c>
      <c r="K197" s="73" t="s">
        <v>31</v>
      </c>
      <c r="L197" s="73" t="s">
        <v>31</v>
      </c>
      <c r="M197" s="73" t="s">
        <v>31</v>
      </c>
      <c r="N197" s="73" t="s">
        <v>31</v>
      </c>
      <c r="O197" s="73" t="s">
        <v>31</v>
      </c>
      <c r="P197" s="73" t="s">
        <v>31</v>
      </c>
      <c r="Q197" s="73" t="s">
        <v>31</v>
      </c>
      <c r="R197" s="73" t="s">
        <v>31</v>
      </c>
      <c r="S197" s="73" t="s">
        <v>31</v>
      </c>
      <c r="T197" s="73" t="s">
        <v>31</v>
      </c>
      <c r="U197" s="73" t="s">
        <v>30</v>
      </c>
      <c r="V197" s="98" t="s">
        <v>30</v>
      </c>
      <c r="W197" s="73" t="s">
        <v>31</v>
      </c>
      <c r="X197" s="73" t="n">
        <v>0</v>
      </c>
      <c r="Y197" s="73" t="s">
        <v>30</v>
      </c>
      <c r="Z197" s="73" t="n">
        <v>0</v>
      </c>
      <c r="AA197" s="102"/>
    </row>
    <row r="198" customFormat="false" ht="15" hidden="false" customHeight="false" outlineLevel="0" collapsed="false">
      <c r="A198" s="21" t="n">
        <v>7</v>
      </c>
      <c r="B198" s="21" t="s">
        <v>51</v>
      </c>
      <c r="C198" s="72" t="s">
        <v>52</v>
      </c>
      <c r="D198" s="73" t="s">
        <v>31</v>
      </c>
      <c r="E198" s="73" t="s">
        <v>31</v>
      </c>
      <c r="F198" s="73" t="s">
        <v>31</v>
      </c>
      <c r="G198" s="73" t="s">
        <v>31</v>
      </c>
      <c r="H198" s="73" t="s">
        <v>31</v>
      </c>
      <c r="I198" s="73" t="s">
        <v>31</v>
      </c>
      <c r="J198" s="73" t="s">
        <v>31</v>
      </c>
      <c r="K198" s="73" t="s">
        <v>31</v>
      </c>
      <c r="L198" s="73" t="s">
        <v>31</v>
      </c>
      <c r="M198" s="73" t="s">
        <v>31</v>
      </c>
      <c r="N198" s="73" t="s">
        <v>31</v>
      </c>
      <c r="O198" s="73" t="s">
        <v>31</v>
      </c>
      <c r="P198" s="73" t="s">
        <v>31</v>
      </c>
      <c r="Q198" s="73" t="s">
        <v>31</v>
      </c>
      <c r="R198" s="73" t="s">
        <v>31</v>
      </c>
      <c r="S198" s="73" t="s">
        <v>31</v>
      </c>
      <c r="T198" s="73" t="s">
        <v>31</v>
      </c>
      <c r="U198" s="73" t="s">
        <v>30</v>
      </c>
      <c r="V198" s="98" t="s">
        <v>30</v>
      </c>
      <c r="W198" s="73" t="s">
        <v>31</v>
      </c>
      <c r="X198" s="73" t="n">
        <v>0</v>
      </c>
      <c r="Y198" s="73" t="s">
        <v>30</v>
      </c>
      <c r="Z198" s="73" t="n">
        <v>0</v>
      </c>
      <c r="AA198" s="102"/>
    </row>
    <row r="199" customFormat="false" ht="15" hidden="false" customHeight="false" outlineLevel="0" collapsed="false">
      <c r="A199" s="21"/>
      <c r="B199" s="21"/>
      <c r="C199" s="72" t="s">
        <v>53</v>
      </c>
      <c r="D199" s="73" t="s">
        <v>31</v>
      </c>
      <c r="E199" s="73" t="s">
        <v>31</v>
      </c>
      <c r="F199" s="73" t="s">
        <v>31</v>
      </c>
      <c r="G199" s="73" t="s">
        <v>31</v>
      </c>
      <c r="H199" s="73" t="s">
        <v>31</v>
      </c>
      <c r="I199" s="73" t="s">
        <v>31</v>
      </c>
      <c r="J199" s="73" t="s">
        <v>31</v>
      </c>
      <c r="K199" s="73" t="s">
        <v>31</v>
      </c>
      <c r="L199" s="73" t="s">
        <v>31</v>
      </c>
      <c r="M199" s="73" t="s">
        <v>31</v>
      </c>
      <c r="N199" s="73" t="s">
        <v>31</v>
      </c>
      <c r="O199" s="73" t="s">
        <v>31</v>
      </c>
      <c r="P199" s="73" t="s">
        <v>31</v>
      </c>
      <c r="Q199" s="73" t="s">
        <v>31</v>
      </c>
      <c r="R199" s="73" t="s">
        <v>31</v>
      </c>
      <c r="S199" s="73" t="s">
        <v>31</v>
      </c>
      <c r="T199" s="73" t="s">
        <v>31</v>
      </c>
      <c r="U199" s="73" t="s">
        <v>30</v>
      </c>
      <c r="V199" s="98" t="s">
        <v>30</v>
      </c>
      <c r="W199" s="73" t="s">
        <v>31</v>
      </c>
      <c r="X199" s="73" t="n">
        <v>0</v>
      </c>
      <c r="Y199" s="73" t="s">
        <v>30</v>
      </c>
      <c r="Z199" s="73" t="n">
        <v>0</v>
      </c>
      <c r="AA199" s="102"/>
    </row>
    <row r="200" customFormat="false" ht="15" hidden="false" customHeight="false" outlineLevel="0" collapsed="false">
      <c r="A200" s="21"/>
      <c r="B200" s="21"/>
      <c r="C200" s="72" t="s">
        <v>54</v>
      </c>
      <c r="D200" s="73" t="s">
        <v>31</v>
      </c>
      <c r="E200" s="73" t="s">
        <v>31</v>
      </c>
      <c r="F200" s="73" t="s">
        <v>31</v>
      </c>
      <c r="G200" s="73" t="s">
        <v>31</v>
      </c>
      <c r="H200" s="73" t="s">
        <v>31</v>
      </c>
      <c r="I200" s="73" t="s">
        <v>31</v>
      </c>
      <c r="J200" s="73" t="s">
        <v>31</v>
      </c>
      <c r="K200" s="73" t="s">
        <v>31</v>
      </c>
      <c r="L200" s="73" t="s">
        <v>31</v>
      </c>
      <c r="M200" s="73" t="s">
        <v>31</v>
      </c>
      <c r="N200" s="73" t="s">
        <v>31</v>
      </c>
      <c r="O200" s="73" t="s">
        <v>31</v>
      </c>
      <c r="P200" s="73" t="s">
        <v>31</v>
      </c>
      <c r="Q200" s="73" t="s">
        <v>31</v>
      </c>
      <c r="R200" s="73" t="s">
        <v>31</v>
      </c>
      <c r="S200" s="73" t="s">
        <v>31</v>
      </c>
      <c r="T200" s="73" t="s">
        <v>31</v>
      </c>
      <c r="U200" s="73" t="s">
        <v>30</v>
      </c>
      <c r="V200" s="98" t="s">
        <v>30</v>
      </c>
      <c r="W200" s="73" t="s">
        <v>31</v>
      </c>
      <c r="X200" s="73" t="n">
        <v>0</v>
      </c>
      <c r="Y200" s="73" t="s">
        <v>30</v>
      </c>
      <c r="Z200" s="73" t="n">
        <v>0</v>
      </c>
      <c r="AA200" s="102"/>
    </row>
    <row r="201" customFormat="false" ht="15" hidden="false" customHeight="false" outlineLevel="0" collapsed="false">
      <c r="A201" s="21"/>
      <c r="B201" s="21"/>
      <c r="C201" s="72" t="s">
        <v>55</v>
      </c>
      <c r="D201" s="73" t="s">
        <v>31</v>
      </c>
      <c r="E201" s="73" t="s">
        <v>31</v>
      </c>
      <c r="F201" s="73" t="s">
        <v>31</v>
      </c>
      <c r="G201" s="73" t="s">
        <v>31</v>
      </c>
      <c r="H201" s="73" t="s">
        <v>31</v>
      </c>
      <c r="I201" s="73" t="s">
        <v>31</v>
      </c>
      <c r="J201" s="73" t="s">
        <v>31</v>
      </c>
      <c r="K201" s="73" t="s">
        <v>31</v>
      </c>
      <c r="L201" s="73" t="s">
        <v>31</v>
      </c>
      <c r="M201" s="73" t="s">
        <v>31</v>
      </c>
      <c r="N201" s="73" t="s">
        <v>31</v>
      </c>
      <c r="O201" s="73" t="s">
        <v>31</v>
      </c>
      <c r="P201" s="73" t="s">
        <v>31</v>
      </c>
      <c r="Q201" s="73" t="s">
        <v>31</v>
      </c>
      <c r="R201" s="73" t="s">
        <v>31</v>
      </c>
      <c r="S201" s="73" t="s">
        <v>31</v>
      </c>
      <c r="T201" s="73" t="s">
        <v>31</v>
      </c>
      <c r="U201" s="73" t="s">
        <v>30</v>
      </c>
      <c r="V201" s="98" t="s">
        <v>30</v>
      </c>
      <c r="W201" s="73" t="s">
        <v>31</v>
      </c>
      <c r="X201" s="73" t="n">
        <v>0</v>
      </c>
      <c r="Y201" s="73" t="s">
        <v>30</v>
      </c>
      <c r="Z201" s="73" t="n">
        <v>0</v>
      </c>
      <c r="AA201" s="102"/>
    </row>
    <row r="202" customFormat="false" ht="15" hidden="false" customHeight="false" outlineLevel="0" collapsed="false">
      <c r="A202" s="21"/>
      <c r="B202" s="21"/>
      <c r="C202" s="72" t="s">
        <v>33</v>
      </c>
      <c r="D202" s="73" t="s">
        <v>31</v>
      </c>
      <c r="E202" s="73" t="s">
        <v>31</v>
      </c>
      <c r="F202" s="73" t="s">
        <v>31</v>
      </c>
      <c r="G202" s="73" t="s">
        <v>31</v>
      </c>
      <c r="H202" s="73" t="s">
        <v>31</v>
      </c>
      <c r="I202" s="73" t="s">
        <v>31</v>
      </c>
      <c r="J202" s="73" t="s">
        <v>31</v>
      </c>
      <c r="K202" s="73" t="s">
        <v>31</v>
      </c>
      <c r="L202" s="73" t="s">
        <v>31</v>
      </c>
      <c r="M202" s="73" t="s">
        <v>31</v>
      </c>
      <c r="N202" s="73" t="s">
        <v>31</v>
      </c>
      <c r="O202" s="73" t="s">
        <v>31</v>
      </c>
      <c r="P202" s="73" t="s">
        <v>31</v>
      </c>
      <c r="Q202" s="73" t="s">
        <v>31</v>
      </c>
      <c r="R202" s="73" t="s">
        <v>31</v>
      </c>
      <c r="S202" s="73" t="s">
        <v>31</v>
      </c>
      <c r="T202" s="73" t="s">
        <v>31</v>
      </c>
      <c r="U202" s="73" t="s">
        <v>30</v>
      </c>
      <c r="V202" s="98" t="s">
        <v>30</v>
      </c>
      <c r="W202" s="73" t="s">
        <v>31</v>
      </c>
      <c r="X202" s="73" t="n">
        <v>0</v>
      </c>
      <c r="Y202" s="73" t="s">
        <v>30</v>
      </c>
      <c r="Z202" s="73" t="n">
        <v>0</v>
      </c>
      <c r="AA202" s="102"/>
    </row>
    <row r="203" customFormat="false" ht="15" hidden="false" customHeight="false" outlineLevel="0" collapsed="false">
      <c r="A203" s="21" t="n">
        <v>8</v>
      </c>
      <c r="B203" s="24" t="s">
        <v>56</v>
      </c>
      <c r="C203" s="72" t="s">
        <v>57</v>
      </c>
      <c r="D203" s="73" t="s">
        <v>31</v>
      </c>
      <c r="E203" s="73" t="s">
        <v>31</v>
      </c>
      <c r="F203" s="73" t="s">
        <v>31</v>
      </c>
      <c r="G203" s="73" t="s">
        <v>31</v>
      </c>
      <c r="H203" s="73" t="s">
        <v>31</v>
      </c>
      <c r="I203" s="73" t="s">
        <v>31</v>
      </c>
      <c r="J203" s="73" t="s">
        <v>31</v>
      </c>
      <c r="K203" s="73" t="s">
        <v>31</v>
      </c>
      <c r="L203" s="73" t="s">
        <v>31</v>
      </c>
      <c r="M203" s="73" t="s">
        <v>31</v>
      </c>
      <c r="N203" s="73" t="s">
        <v>31</v>
      </c>
      <c r="O203" s="73" t="s">
        <v>31</v>
      </c>
      <c r="P203" s="73" t="s">
        <v>31</v>
      </c>
      <c r="Q203" s="73" t="s">
        <v>31</v>
      </c>
      <c r="R203" s="73" t="s">
        <v>31</v>
      </c>
      <c r="S203" s="73" t="s">
        <v>31</v>
      </c>
      <c r="T203" s="73" t="s">
        <v>31</v>
      </c>
      <c r="U203" s="73" t="s">
        <v>30</v>
      </c>
      <c r="V203" s="98" t="s">
        <v>30</v>
      </c>
      <c r="W203" s="73" t="s">
        <v>31</v>
      </c>
      <c r="X203" s="73" t="n">
        <v>63</v>
      </c>
      <c r="Y203" s="73" t="s">
        <v>30</v>
      </c>
      <c r="Z203" s="73" t="n">
        <v>0</v>
      </c>
      <c r="AA203" s="102"/>
    </row>
    <row r="204" customFormat="false" ht="15" hidden="false" customHeight="false" outlineLevel="0" collapsed="false">
      <c r="A204" s="21" t="n">
        <v>9</v>
      </c>
      <c r="B204" s="49" t="s">
        <v>58</v>
      </c>
      <c r="C204" s="72" t="s">
        <v>59</v>
      </c>
      <c r="D204" s="73" t="s">
        <v>31</v>
      </c>
      <c r="E204" s="73" t="s">
        <v>31</v>
      </c>
      <c r="F204" s="73" t="s">
        <v>31</v>
      </c>
      <c r="G204" s="73" t="s">
        <v>31</v>
      </c>
      <c r="H204" s="73" t="s">
        <v>31</v>
      </c>
      <c r="I204" s="73" t="s">
        <v>31</v>
      </c>
      <c r="J204" s="73" t="s">
        <v>31</v>
      </c>
      <c r="K204" s="73" t="s">
        <v>31</v>
      </c>
      <c r="L204" s="73" t="s">
        <v>31</v>
      </c>
      <c r="M204" s="73" t="s">
        <v>31</v>
      </c>
      <c r="N204" s="73" t="s">
        <v>31</v>
      </c>
      <c r="O204" s="73" t="s">
        <v>31</v>
      </c>
      <c r="P204" s="73" t="s">
        <v>31</v>
      </c>
      <c r="Q204" s="73" t="s">
        <v>31</v>
      </c>
      <c r="R204" s="73" t="s">
        <v>31</v>
      </c>
      <c r="S204" s="73" t="s">
        <v>31</v>
      </c>
      <c r="T204" s="73" t="s">
        <v>31</v>
      </c>
      <c r="U204" s="73" t="s">
        <v>30</v>
      </c>
      <c r="V204" s="98" t="s">
        <v>30</v>
      </c>
      <c r="W204" s="73" t="s">
        <v>31</v>
      </c>
      <c r="X204" s="73" t="n">
        <v>0</v>
      </c>
      <c r="Y204" s="73" t="s">
        <v>30</v>
      </c>
      <c r="Z204" s="73" t="n">
        <v>0</v>
      </c>
      <c r="AA204" s="102"/>
    </row>
    <row r="205" customFormat="false" ht="15" hidden="false" customHeight="false" outlineLevel="0" collapsed="false">
      <c r="A205" s="21"/>
      <c r="B205" s="49"/>
      <c r="C205" s="72" t="s">
        <v>60</v>
      </c>
      <c r="D205" s="73" t="s">
        <v>31</v>
      </c>
      <c r="E205" s="73" t="s">
        <v>31</v>
      </c>
      <c r="F205" s="73" t="s">
        <v>31</v>
      </c>
      <c r="G205" s="73" t="s">
        <v>31</v>
      </c>
      <c r="H205" s="73" t="s">
        <v>31</v>
      </c>
      <c r="I205" s="73" t="s">
        <v>31</v>
      </c>
      <c r="J205" s="73" t="s">
        <v>31</v>
      </c>
      <c r="K205" s="73" t="s">
        <v>31</v>
      </c>
      <c r="L205" s="73" t="s">
        <v>31</v>
      </c>
      <c r="M205" s="73" t="s">
        <v>31</v>
      </c>
      <c r="N205" s="73" t="s">
        <v>31</v>
      </c>
      <c r="O205" s="73" t="s">
        <v>31</v>
      </c>
      <c r="P205" s="73" t="s">
        <v>31</v>
      </c>
      <c r="Q205" s="73" t="s">
        <v>31</v>
      </c>
      <c r="R205" s="73" t="s">
        <v>31</v>
      </c>
      <c r="S205" s="73" t="s">
        <v>31</v>
      </c>
      <c r="T205" s="73" t="s">
        <v>31</v>
      </c>
      <c r="U205" s="73" t="s">
        <v>30</v>
      </c>
      <c r="V205" s="98" t="s">
        <v>30</v>
      </c>
      <c r="W205" s="73" t="s">
        <v>31</v>
      </c>
      <c r="X205" s="73" t="n">
        <v>0</v>
      </c>
      <c r="Y205" s="73" t="s">
        <v>30</v>
      </c>
      <c r="Z205" s="73" t="n">
        <v>0</v>
      </c>
      <c r="AA205" s="102"/>
    </row>
    <row r="206" customFormat="false" ht="15" hidden="false" customHeight="false" outlineLevel="0" collapsed="false">
      <c r="A206" s="21"/>
      <c r="B206" s="49"/>
      <c r="C206" s="72" t="s">
        <v>61</v>
      </c>
      <c r="D206" s="73" t="s">
        <v>31</v>
      </c>
      <c r="E206" s="73" t="s">
        <v>31</v>
      </c>
      <c r="F206" s="73" t="s">
        <v>31</v>
      </c>
      <c r="G206" s="73" t="s">
        <v>31</v>
      </c>
      <c r="H206" s="73" t="s">
        <v>31</v>
      </c>
      <c r="I206" s="73" t="s">
        <v>31</v>
      </c>
      <c r="J206" s="73" t="s">
        <v>31</v>
      </c>
      <c r="K206" s="73" t="s">
        <v>31</v>
      </c>
      <c r="L206" s="73" t="s">
        <v>31</v>
      </c>
      <c r="M206" s="73" t="s">
        <v>31</v>
      </c>
      <c r="N206" s="73" t="s">
        <v>31</v>
      </c>
      <c r="O206" s="73" t="s">
        <v>31</v>
      </c>
      <c r="P206" s="73" t="s">
        <v>31</v>
      </c>
      <c r="Q206" s="73" t="s">
        <v>31</v>
      </c>
      <c r="R206" s="73" t="s">
        <v>31</v>
      </c>
      <c r="S206" s="73" t="s">
        <v>31</v>
      </c>
      <c r="T206" s="73" t="s">
        <v>31</v>
      </c>
      <c r="U206" s="73" t="s">
        <v>30</v>
      </c>
      <c r="V206" s="98" t="s">
        <v>30</v>
      </c>
      <c r="W206" s="73" t="s">
        <v>31</v>
      </c>
      <c r="X206" s="73" t="n">
        <v>0</v>
      </c>
      <c r="Y206" s="73" t="s">
        <v>30</v>
      </c>
      <c r="Z206" s="73" t="n">
        <v>0</v>
      </c>
      <c r="AA206" s="102"/>
    </row>
    <row r="207" customFormat="false" ht="26.25" hidden="false" customHeight="false" outlineLevel="0" collapsed="false">
      <c r="A207" s="21"/>
      <c r="B207" s="49"/>
      <c r="C207" s="72" t="s">
        <v>62</v>
      </c>
      <c r="D207" s="73" t="s">
        <v>31</v>
      </c>
      <c r="E207" s="73" t="s">
        <v>31</v>
      </c>
      <c r="F207" s="73" t="s">
        <v>31</v>
      </c>
      <c r="G207" s="73" t="s">
        <v>31</v>
      </c>
      <c r="H207" s="73" t="s">
        <v>31</v>
      </c>
      <c r="I207" s="73" t="s">
        <v>31</v>
      </c>
      <c r="J207" s="73" t="s">
        <v>31</v>
      </c>
      <c r="K207" s="73" t="s">
        <v>31</v>
      </c>
      <c r="L207" s="73" t="s">
        <v>31</v>
      </c>
      <c r="M207" s="73" t="s">
        <v>31</v>
      </c>
      <c r="N207" s="73" t="s">
        <v>31</v>
      </c>
      <c r="O207" s="73" t="s">
        <v>31</v>
      </c>
      <c r="P207" s="73" t="s">
        <v>31</v>
      </c>
      <c r="Q207" s="73" t="s">
        <v>31</v>
      </c>
      <c r="R207" s="73" t="s">
        <v>31</v>
      </c>
      <c r="S207" s="73" t="s">
        <v>31</v>
      </c>
      <c r="T207" s="73" t="s">
        <v>31</v>
      </c>
      <c r="U207" s="73" t="s">
        <v>30</v>
      </c>
      <c r="V207" s="98" t="s">
        <v>30</v>
      </c>
      <c r="W207" s="73" t="s">
        <v>31</v>
      </c>
      <c r="X207" s="73" t="n">
        <v>0</v>
      </c>
      <c r="Y207" s="73" t="s">
        <v>30</v>
      </c>
      <c r="Z207" s="73" t="n">
        <v>0</v>
      </c>
      <c r="AA207" s="102"/>
    </row>
    <row r="208" customFormat="false" ht="15" hidden="false" customHeight="false" outlineLevel="0" collapsed="false">
      <c r="A208" s="21"/>
      <c r="B208" s="49"/>
      <c r="C208" s="72" t="s">
        <v>33</v>
      </c>
      <c r="D208" s="73" t="s">
        <v>31</v>
      </c>
      <c r="E208" s="73" t="s">
        <v>31</v>
      </c>
      <c r="F208" s="73" t="s">
        <v>31</v>
      </c>
      <c r="G208" s="73" t="s">
        <v>31</v>
      </c>
      <c r="H208" s="73" t="s">
        <v>31</v>
      </c>
      <c r="I208" s="73" t="s">
        <v>31</v>
      </c>
      <c r="J208" s="73" t="s">
        <v>31</v>
      </c>
      <c r="K208" s="73" t="s">
        <v>31</v>
      </c>
      <c r="L208" s="73" t="s">
        <v>31</v>
      </c>
      <c r="M208" s="73" t="s">
        <v>31</v>
      </c>
      <c r="N208" s="73" t="s">
        <v>31</v>
      </c>
      <c r="O208" s="73" t="s">
        <v>31</v>
      </c>
      <c r="P208" s="73" t="s">
        <v>31</v>
      </c>
      <c r="Q208" s="73" t="s">
        <v>31</v>
      </c>
      <c r="R208" s="73" t="s">
        <v>31</v>
      </c>
      <c r="S208" s="73" t="s">
        <v>31</v>
      </c>
      <c r="T208" s="73" t="s">
        <v>31</v>
      </c>
      <c r="U208" s="73" t="s">
        <v>30</v>
      </c>
      <c r="V208" s="98" t="s">
        <v>30</v>
      </c>
      <c r="W208" s="73" t="s">
        <v>31</v>
      </c>
      <c r="X208" s="73" t="n">
        <v>0</v>
      </c>
      <c r="Y208" s="73" t="s">
        <v>30</v>
      </c>
      <c r="Z208" s="73" t="n">
        <v>0</v>
      </c>
      <c r="AA208" s="102"/>
    </row>
    <row r="209" customFormat="false" ht="15" hidden="false" customHeight="false" outlineLevel="0" collapsed="false">
      <c r="A209" s="21"/>
      <c r="B209" s="49"/>
      <c r="C209" s="72" t="s">
        <v>70</v>
      </c>
      <c r="D209" s="73" t="s">
        <v>31</v>
      </c>
      <c r="E209" s="73" t="s">
        <v>31</v>
      </c>
      <c r="F209" s="73" t="s">
        <v>31</v>
      </c>
      <c r="G209" s="73" t="s">
        <v>31</v>
      </c>
      <c r="H209" s="73" t="s">
        <v>31</v>
      </c>
      <c r="I209" s="73" t="s">
        <v>31</v>
      </c>
      <c r="J209" s="73" t="s">
        <v>31</v>
      </c>
      <c r="K209" s="73" t="s">
        <v>31</v>
      </c>
      <c r="L209" s="73" t="s">
        <v>31</v>
      </c>
      <c r="M209" s="73" t="s">
        <v>31</v>
      </c>
      <c r="N209" s="73" t="s">
        <v>31</v>
      </c>
      <c r="O209" s="73" t="s">
        <v>31</v>
      </c>
      <c r="P209" s="73" t="s">
        <v>31</v>
      </c>
      <c r="Q209" s="73" t="s">
        <v>31</v>
      </c>
      <c r="R209" s="73" t="s">
        <v>31</v>
      </c>
      <c r="S209" s="73" t="s">
        <v>31</v>
      </c>
      <c r="T209" s="73" t="s">
        <v>31</v>
      </c>
      <c r="U209" s="73" t="s">
        <v>30</v>
      </c>
      <c r="V209" s="98" t="s">
        <v>30</v>
      </c>
      <c r="W209" s="73" t="s">
        <v>31</v>
      </c>
      <c r="X209" s="73" t="n">
        <v>0</v>
      </c>
      <c r="Y209" s="73" t="s">
        <v>30</v>
      </c>
      <c r="Z209" s="73" t="n">
        <v>0</v>
      </c>
      <c r="AA209" s="102"/>
    </row>
    <row r="210" customFormat="false" ht="15" hidden="false" customHeight="false" outlineLevel="0" collapsed="false">
      <c r="A210" s="21" t="n">
        <v>10</v>
      </c>
      <c r="B210" s="21" t="s">
        <v>65</v>
      </c>
      <c r="C210" s="72" t="s">
        <v>66</v>
      </c>
      <c r="D210" s="73" t="s">
        <v>31</v>
      </c>
      <c r="E210" s="73" t="s">
        <v>31</v>
      </c>
      <c r="F210" s="73" t="s">
        <v>31</v>
      </c>
      <c r="G210" s="73" t="s">
        <v>31</v>
      </c>
      <c r="H210" s="73" t="s">
        <v>31</v>
      </c>
      <c r="I210" s="73" t="s">
        <v>31</v>
      </c>
      <c r="J210" s="73" t="s">
        <v>31</v>
      </c>
      <c r="K210" s="73" t="s">
        <v>31</v>
      </c>
      <c r="L210" s="73" t="s">
        <v>31</v>
      </c>
      <c r="M210" s="73" t="s">
        <v>31</v>
      </c>
      <c r="N210" s="73" t="s">
        <v>31</v>
      </c>
      <c r="O210" s="73" t="s">
        <v>31</v>
      </c>
      <c r="P210" s="73" t="s">
        <v>31</v>
      </c>
      <c r="Q210" s="73" t="s">
        <v>31</v>
      </c>
      <c r="R210" s="73" t="s">
        <v>31</v>
      </c>
      <c r="S210" s="73" t="s">
        <v>31</v>
      </c>
      <c r="T210" s="73" t="s">
        <v>31</v>
      </c>
      <c r="U210" s="73" t="s">
        <v>30</v>
      </c>
      <c r="V210" s="98" t="s">
        <v>30</v>
      </c>
      <c r="W210" s="73" t="s">
        <v>31</v>
      </c>
      <c r="X210" s="73" t="n">
        <v>0</v>
      </c>
      <c r="Y210" s="73" t="s">
        <v>30</v>
      </c>
      <c r="Z210" s="73" t="n">
        <v>0</v>
      </c>
      <c r="AA210" s="102"/>
    </row>
    <row r="211" customFormat="false" ht="12.75" hidden="false" customHeight="true" outlineLevel="0" collapsed="false">
      <c r="A211" s="21" t="n">
        <v>11</v>
      </c>
      <c r="B211" s="22" t="s">
        <v>67</v>
      </c>
      <c r="C211" s="72" t="s">
        <v>68</v>
      </c>
      <c r="D211" s="73" t="s">
        <v>31</v>
      </c>
      <c r="E211" s="73" t="s">
        <v>31</v>
      </c>
      <c r="F211" s="73" t="s">
        <v>31</v>
      </c>
      <c r="G211" s="73" t="s">
        <v>31</v>
      </c>
      <c r="H211" s="73" t="s">
        <v>31</v>
      </c>
      <c r="I211" s="73" t="s">
        <v>31</v>
      </c>
      <c r="J211" s="73" t="s">
        <v>31</v>
      </c>
      <c r="K211" s="73" t="s">
        <v>31</v>
      </c>
      <c r="L211" s="73" t="s">
        <v>31</v>
      </c>
      <c r="M211" s="73" t="s">
        <v>31</v>
      </c>
      <c r="N211" s="73" t="s">
        <v>31</v>
      </c>
      <c r="O211" s="73" t="s">
        <v>31</v>
      </c>
      <c r="P211" s="73" t="s">
        <v>31</v>
      </c>
      <c r="Q211" s="73" t="s">
        <v>31</v>
      </c>
      <c r="R211" s="73" t="s">
        <v>31</v>
      </c>
      <c r="S211" s="73" t="s">
        <v>31</v>
      </c>
      <c r="T211" s="73" t="s">
        <v>31</v>
      </c>
      <c r="U211" s="73" t="s">
        <v>30</v>
      </c>
      <c r="V211" s="98" t="s">
        <v>30</v>
      </c>
      <c r="W211" s="73" t="s">
        <v>31</v>
      </c>
      <c r="X211" s="73" t="n">
        <v>43</v>
      </c>
      <c r="Y211" s="73" t="s">
        <v>30</v>
      </c>
      <c r="Z211" s="73" t="n">
        <v>0</v>
      </c>
      <c r="AA211" s="102"/>
    </row>
    <row r="212" customFormat="false" ht="15" hidden="false" customHeight="false" outlineLevel="0" collapsed="false">
      <c r="A212" s="21"/>
      <c r="B212" s="22"/>
      <c r="C212" s="72" t="s">
        <v>33</v>
      </c>
      <c r="D212" s="73" t="s">
        <v>31</v>
      </c>
      <c r="E212" s="73" t="s">
        <v>31</v>
      </c>
      <c r="F212" s="73" t="s">
        <v>31</v>
      </c>
      <c r="G212" s="73" t="s">
        <v>31</v>
      </c>
      <c r="H212" s="73" t="s">
        <v>31</v>
      </c>
      <c r="I212" s="73" t="s">
        <v>31</v>
      </c>
      <c r="J212" s="73" t="s">
        <v>31</v>
      </c>
      <c r="K212" s="73" t="s">
        <v>31</v>
      </c>
      <c r="L212" s="73" t="s">
        <v>31</v>
      </c>
      <c r="M212" s="73" t="s">
        <v>31</v>
      </c>
      <c r="N212" s="73" t="s">
        <v>31</v>
      </c>
      <c r="O212" s="73" t="s">
        <v>31</v>
      </c>
      <c r="P212" s="73" t="s">
        <v>31</v>
      </c>
      <c r="Q212" s="73" t="s">
        <v>31</v>
      </c>
      <c r="R212" s="73" t="s">
        <v>31</v>
      </c>
      <c r="S212" s="73" t="s">
        <v>31</v>
      </c>
      <c r="T212" s="73" t="s">
        <v>31</v>
      </c>
      <c r="U212" s="73" t="s">
        <v>30</v>
      </c>
      <c r="V212" s="98" t="s">
        <v>30</v>
      </c>
      <c r="W212" s="73" t="s">
        <v>31</v>
      </c>
      <c r="X212" s="73" t="n">
        <v>467</v>
      </c>
      <c r="Y212" s="73" t="s">
        <v>30</v>
      </c>
      <c r="Z212" s="73" t="n">
        <v>0</v>
      </c>
      <c r="AA212" s="102"/>
    </row>
    <row r="213" customFormat="false" ht="15" hidden="false" customHeight="false" outlineLevel="0" collapsed="false">
      <c r="A213" s="21" t="n">
        <v>12</v>
      </c>
      <c r="B213" s="21" t="s">
        <v>69</v>
      </c>
      <c r="C213" s="72" t="s">
        <v>33</v>
      </c>
      <c r="D213" s="73" t="s">
        <v>31</v>
      </c>
      <c r="E213" s="73" t="s">
        <v>31</v>
      </c>
      <c r="F213" s="73" t="s">
        <v>31</v>
      </c>
      <c r="G213" s="73" t="s">
        <v>31</v>
      </c>
      <c r="H213" s="73" t="s">
        <v>31</v>
      </c>
      <c r="I213" s="73" t="s">
        <v>31</v>
      </c>
      <c r="J213" s="73" t="s">
        <v>31</v>
      </c>
      <c r="K213" s="73" t="s">
        <v>31</v>
      </c>
      <c r="L213" s="73" t="s">
        <v>31</v>
      </c>
      <c r="M213" s="73" t="s">
        <v>31</v>
      </c>
      <c r="N213" s="73" t="s">
        <v>31</v>
      </c>
      <c r="O213" s="73" t="s">
        <v>31</v>
      </c>
      <c r="P213" s="73" t="s">
        <v>31</v>
      </c>
      <c r="Q213" s="73" t="s">
        <v>31</v>
      </c>
      <c r="R213" s="73" t="s">
        <v>31</v>
      </c>
      <c r="S213" s="73" t="s">
        <v>31</v>
      </c>
      <c r="T213" s="73" t="s">
        <v>31</v>
      </c>
      <c r="U213" s="73" t="s">
        <v>30</v>
      </c>
      <c r="V213" s="98" t="s">
        <v>30</v>
      </c>
      <c r="W213" s="73" t="s">
        <v>31</v>
      </c>
      <c r="X213" s="73" t="n">
        <v>0</v>
      </c>
      <c r="Y213" s="73" t="s">
        <v>30</v>
      </c>
      <c r="Z213" s="73" t="n">
        <v>0</v>
      </c>
      <c r="AA213" s="102"/>
    </row>
    <row r="214" customFormat="false" ht="15" hidden="false" customHeight="false" outlineLevel="0" collapsed="false">
      <c r="A214" s="21"/>
      <c r="B214" s="21"/>
      <c r="C214" s="72" t="s">
        <v>70</v>
      </c>
      <c r="D214" s="73" t="s">
        <v>31</v>
      </c>
      <c r="E214" s="73" t="s">
        <v>31</v>
      </c>
      <c r="F214" s="73" t="s">
        <v>31</v>
      </c>
      <c r="G214" s="73" t="s">
        <v>31</v>
      </c>
      <c r="H214" s="73" t="s">
        <v>31</v>
      </c>
      <c r="I214" s="73" t="s">
        <v>31</v>
      </c>
      <c r="J214" s="73" t="s">
        <v>31</v>
      </c>
      <c r="K214" s="73" t="s">
        <v>31</v>
      </c>
      <c r="L214" s="73" t="s">
        <v>31</v>
      </c>
      <c r="M214" s="73" t="s">
        <v>31</v>
      </c>
      <c r="N214" s="73" t="s">
        <v>31</v>
      </c>
      <c r="O214" s="73" t="s">
        <v>31</v>
      </c>
      <c r="P214" s="73" t="s">
        <v>31</v>
      </c>
      <c r="Q214" s="73" t="s">
        <v>31</v>
      </c>
      <c r="R214" s="73" t="s">
        <v>31</v>
      </c>
      <c r="S214" s="73" t="s">
        <v>31</v>
      </c>
      <c r="T214" s="73" t="s">
        <v>31</v>
      </c>
      <c r="U214" s="73" t="s">
        <v>30</v>
      </c>
      <c r="V214" s="98" t="s">
        <v>30</v>
      </c>
      <c r="W214" s="73" t="s">
        <v>31</v>
      </c>
      <c r="X214" s="73" t="n">
        <v>0</v>
      </c>
      <c r="Y214" s="73" t="s">
        <v>30</v>
      </c>
      <c r="Z214" s="73" t="n">
        <v>0</v>
      </c>
      <c r="AA214" s="102"/>
    </row>
    <row r="215" customFormat="false" ht="15" hidden="false" customHeight="false" outlineLevel="0" collapsed="false">
      <c r="A215" s="21"/>
      <c r="B215" s="21"/>
      <c r="C215" s="72" t="s">
        <v>63</v>
      </c>
      <c r="D215" s="73" t="s">
        <v>31</v>
      </c>
      <c r="E215" s="73" t="s">
        <v>31</v>
      </c>
      <c r="F215" s="73" t="s">
        <v>31</v>
      </c>
      <c r="G215" s="73" t="s">
        <v>31</v>
      </c>
      <c r="H215" s="73" t="s">
        <v>31</v>
      </c>
      <c r="I215" s="73" t="s">
        <v>31</v>
      </c>
      <c r="J215" s="73" t="s">
        <v>31</v>
      </c>
      <c r="K215" s="73" t="s">
        <v>31</v>
      </c>
      <c r="L215" s="73" t="s">
        <v>31</v>
      </c>
      <c r="M215" s="73" t="s">
        <v>31</v>
      </c>
      <c r="N215" s="73" t="s">
        <v>31</v>
      </c>
      <c r="O215" s="73" t="s">
        <v>31</v>
      </c>
      <c r="P215" s="73" t="s">
        <v>31</v>
      </c>
      <c r="Q215" s="73" t="s">
        <v>31</v>
      </c>
      <c r="R215" s="73" t="s">
        <v>31</v>
      </c>
      <c r="S215" s="73" t="s">
        <v>31</v>
      </c>
      <c r="T215" s="73" t="s">
        <v>31</v>
      </c>
      <c r="U215" s="73" t="s">
        <v>30</v>
      </c>
      <c r="V215" s="98" t="s">
        <v>30</v>
      </c>
      <c r="W215" s="73" t="s">
        <v>31</v>
      </c>
      <c r="X215" s="73" t="n">
        <v>0</v>
      </c>
      <c r="Y215" s="73" t="s">
        <v>30</v>
      </c>
      <c r="Z215" s="73" t="n">
        <v>0</v>
      </c>
      <c r="AA215" s="102"/>
    </row>
    <row r="216" customFormat="false" ht="26.25" hidden="false" customHeight="false" outlineLevel="0" collapsed="false">
      <c r="A216" s="21"/>
      <c r="B216" s="21"/>
      <c r="C216" s="72" t="s">
        <v>62</v>
      </c>
      <c r="D216" s="73" t="s">
        <v>31</v>
      </c>
      <c r="E216" s="73" t="s">
        <v>31</v>
      </c>
      <c r="F216" s="73" t="s">
        <v>31</v>
      </c>
      <c r="G216" s="73" t="s">
        <v>31</v>
      </c>
      <c r="H216" s="73" t="s">
        <v>31</v>
      </c>
      <c r="I216" s="73" t="s">
        <v>31</v>
      </c>
      <c r="J216" s="73" t="s">
        <v>31</v>
      </c>
      <c r="K216" s="73" t="s">
        <v>31</v>
      </c>
      <c r="L216" s="73" t="s">
        <v>31</v>
      </c>
      <c r="M216" s="73" t="s">
        <v>31</v>
      </c>
      <c r="N216" s="73" t="s">
        <v>31</v>
      </c>
      <c r="O216" s="73" t="s">
        <v>31</v>
      </c>
      <c r="P216" s="73" t="s">
        <v>31</v>
      </c>
      <c r="Q216" s="73" t="s">
        <v>31</v>
      </c>
      <c r="R216" s="73" t="s">
        <v>31</v>
      </c>
      <c r="S216" s="73" t="s">
        <v>31</v>
      </c>
      <c r="T216" s="73" t="s">
        <v>31</v>
      </c>
      <c r="U216" s="73" t="s">
        <v>30</v>
      </c>
      <c r="V216" s="98" t="s">
        <v>30</v>
      </c>
      <c r="W216" s="73" t="s">
        <v>31</v>
      </c>
      <c r="X216" s="73" t="s">
        <v>31</v>
      </c>
      <c r="Y216" s="73" t="s">
        <v>30</v>
      </c>
      <c r="Z216" s="73" t="s">
        <v>31</v>
      </c>
      <c r="AA216" s="102"/>
    </row>
    <row r="217" customFormat="false" ht="15" hidden="false" customHeight="false" outlineLevel="0" collapsed="false">
      <c r="A217" s="21" t="n">
        <v>13</v>
      </c>
      <c r="B217" s="21" t="s">
        <v>71</v>
      </c>
      <c r="C217" s="72" t="s">
        <v>72</v>
      </c>
      <c r="D217" s="73" t="s">
        <v>31</v>
      </c>
      <c r="E217" s="73" t="s">
        <v>31</v>
      </c>
      <c r="F217" s="73" t="s">
        <v>31</v>
      </c>
      <c r="G217" s="73" t="s">
        <v>31</v>
      </c>
      <c r="H217" s="73" t="s">
        <v>31</v>
      </c>
      <c r="I217" s="73" t="s">
        <v>31</v>
      </c>
      <c r="J217" s="73" t="s">
        <v>31</v>
      </c>
      <c r="K217" s="73" t="s">
        <v>31</v>
      </c>
      <c r="L217" s="73" t="s">
        <v>31</v>
      </c>
      <c r="M217" s="73" t="s">
        <v>31</v>
      </c>
      <c r="N217" s="73" t="s">
        <v>31</v>
      </c>
      <c r="O217" s="73" t="s">
        <v>31</v>
      </c>
      <c r="P217" s="73" t="s">
        <v>31</v>
      </c>
      <c r="Q217" s="73" t="s">
        <v>31</v>
      </c>
      <c r="R217" s="73" t="s">
        <v>31</v>
      </c>
      <c r="S217" s="73" t="s">
        <v>31</v>
      </c>
      <c r="T217" s="73" t="s">
        <v>31</v>
      </c>
      <c r="U217" s="73" t="s">
        <v>30</v>
      </c>
      <c r="V217" s="98" t="s">
        <v>30</v>
      </c>
      <c r="W217" s="73" t="s">
        <v>31</v>
      </c>
      <c r="X217" s="73" t="n">
        <v>0</v>
      </c>
      <c r="Y217" s="73" t="s">
        <v>30</v>
      </c>
      <c r="Z217" s="73" t="n">
        <v>0</v>
      </c>
      <c r="AA217" s="102"/>
    </row>
    <row r="218" customFormat="false" ht="15" hidden="false" customHeight="false" outlineLevel="0" collapsed="false">
      <c r="A218" s="21"/>
      <c r="B218" s="21"/>
      <c r="C218" s="72" t="s">
        <v>73</v>
      </c>
      <c r="D218" s="73" t="s">
        <v>31</v>
      </c>
      <c r="E218" s="73" t="s">
        <v>31</v>
      </c>
      <c r="F218" s="73" t="s">
        <v>31</v>
      </c>
      <c r="G218" s="73" t="s">
        <v>31</v>
      </c>
      <c r="H218" s="73" t="s">
        <v>31</v>
      </c>
      <c r="I218" s="73" t="s">
        <v>31</v>
      </c>
      <c r="J218" s="73" t="s">
        <v>31</v>
      </c>
      <c r="K218" s="73" t="s">
        <v>31</v>
      </c>
      <c r="L218" s="73" t="s">
        <v>31</v>
      </c>
      <c r="M218" s="73" t="s">
        <v>31</v>
      </c>
      <c r="N218" s="73" t="s">
        <v>31</v>
      </c>
      <c r="O218" s="73" t="s">
        <v>31</v>
      </c>
      <c r="P218" s="73" t="s">
        <v>31</v>
      </c>
      <c r="Q218" s="73" t="s">
        <v>31</v>
      </c>
      <c r="R218" s="73" t="s">
        <v>31</v>
      </c>
      <c r="S218" s="73" t="s">
        <v>31</v>
      </c>
      <c r="T218" s="73" t="s">
        <v>31</v>
      </c>
      <c r="U218" s="73" t="s">
        <v>30</v>
      </c>
      <c r="V218" s="98" t="s">
        <v>30</v>
      </c>
      <c r="W218" s="73" t="s">
        <v>31</v>
      </c>
      <c r="X218" s="73" t="n">
        <v>0</v>
      </c>
      <c r="Y218" s="73" t="s">
        <v>30</v>
      </c>
      <c r="Z218" s="73" t="n">
        <v>0</v>
      </c>
      <c r="AA218" s="102"/>
    </row>
    <row r="219" customFormat="false" ht="15" hidden="false" customHeight="false" outlineLevel="0" collapsed="false">
      <c r="A219" s="21"/>
      <c r="B219" s="21"/>
      <c r="C219" s="72" t="s">
        <v>33</v>
      </c>
      <c r="D219" s="73" t="s">
        <v>31</v>
      </c>
      <c r="E219" s="73" t="s">
        <v>31</v>
      </c>
      <c r="F219" s="73" t="s">
        <v>31</v>
      </c>
      <c r="G219" s="73" t="s">
        <v>31</v>
      </c>
      <c r="H219" s="73" t="s">
        <v>31</v>
      </c>
      <c r="I219" s="73" t="s">
        <v>31</v>
      </c>
      <c r="J219" s="73" t="s">
        <v>31</v>
      </c>
      <c r="K219" s="73" t="s">
        <v>31</v>
      </c>
      <c r="L219" s="73" t="s">
        <v>31</v>
      </c>
      <c r="M219" s="73" t="s">
        <v>31</v>
      </c>
      <c r="N219" s="73" t="s">
        <v>31</v>
      </c>
      <c r="O219" s="73" t="s">
        <v>31</v>
      </c>
      <c r="P219" s="73" t="s">
        <v>31</v>
      </c>
      <c r="Q219" s="73" t="s">
        <v>31</v>
      </c>
      <c r="R219" s="73" t="s">
        <v>31</v>
      </c>
      <c r="S219" s="73" t="s">
        <v>31</v>
      </c>
      <c r="T219" s="73" t="s">
        <v>31</v>
      </c>
      <c r="U219" s="73" t="s">
        <v>30</v>
      </c>
      <c r="V219" s="98" t="s">
        <v>30</v>
      </c>
      <c r="W219" s="73" t="s">
        <v>31</v>
      </c>
      <c r="X219" s="73" t="n">
        <v>0</v>
      </c>
      <c r="Y219" s="73" t="s">
        <v>30</v>
      </c>
      <c r="Z219" s="73" t="n">
        <v>0</v>
      </c>
      <c r="AA219" s="102"/>
    </row>
    <row r="220" customFormat="false" ht="15" hidden="false" customHeight="false" outlineLevel="0" collapsed="false">
      <c r="A220" s="21" t="n">
        <v>14</v>
      </c>
      <c r="B220" s="21" t="s">
        <v>74</v>
      </c>
      <c r="C220" s="72" t="s">
        <v>75</v>
      </c>
      <c r="D220" s="73" t="s">
        <v>31</v>
      </c>
      <c r="E220" s="73" t="s">
        <v>31</v>
      </c>
      <c r="F220" s="73" t="s">
        <v>31</v>
      </c>
      <c r="G220" s="73" t="s">
        <v>31</v>
      </c>
      <c r="H220" s="73" t="s">
        <v>31</v>
      </c>
      <c r="I220" s="73" t="s">
        <v>31</v>
      </c>
      <c r="J220" s="73" t="s">
        <v>31</v>
      </c>
      <c r="K220" s="73" t="s">
        <v>31</v>
      </c>
      <c r="L220" s="73" t="s">
        <v>31</v>
      </c>
      <c r="M220" s="73" t="s">
        <v>31</v>
      </c>
      <c r="N220" s="73" t="s">
        <v>31</v>
      </c>
      <c r="O220" s="73" t="s">
        <v>31</v>
      </c>
      <c r="P220" s="73" t="s">
        <v>31</v>
      </c>
      <c r="Q220" s="73" t="s">
        <v>31</v>
      </c>
      <c r="R220" s="73" t="s">
        <v>31</v>
      </c>
      <c r="S220" s="73" t="s">
        <v>31</v>
      </c>
      <c r="T220" s="73" t="s">
        <v>31</v>
      </c>
      <c r="U220" s="73" t="s">
        <v>30</v>
      </c>
      <c r="V220" s="98" t="s">
        <v>30</v>
      </c>
      <c r="W220" s="73" t="s">
        <v>31</v>
      </c>
      <c r="X220" s="73" t="n">
        <v>44</v>
      </c>
      <c r="Y220" s="73" t="s">
        <v>30</v>
      </c>
      <c r="Z220" s="73" t="n">
        <v>0</v>
      </c>
      <c r="AA220" s="102"/>
    </row>
    <row r="221" customFormat="false" ht="15" hidden="false" customHeight="false" outlineLevel="0" collapsed="false">
      <c r="A221" s="21"/>
      <c r="B221" s="21"/>
      <c r="C221" s="72" t="s">
        <v>76</v>
      </c>
      <c r="D221" s="73" t="s">
        <v>31</v>
      </c>
      <c r="E221" s="73" t="s">
        <v>31</v>
      </c>
      <c r="F221" s="73" t="s">
        <v>31</v>
      </c>
      <c r="G221" s="73" t="s">
        <v>31</v>
      </c>
      <c r="H221" s="73" t="s">
        <v>31</v>
      </c>
      <c r="I221" s="73" t="s">
        <v>31</v>
      </c>
      <c r="J221" s="73" t="s">
        <v>31</v>
      </c>
      <c r="K221" s="73" t="s">
        <v>31</v>
      </c>
      <c r="L221" s="73" t="s">
        <v>31</v>
      </c>
      <c r="M221" s="73" t="s">
        <v>31</v>
      </c>
      <c r="N221" s="73" t="s">
        <v>31</v>
      </c>
      <c r="O221" s="73" t="s">
        <v>31</v>
      </c>
      <c r="P221" s="73" t="s">
        <v>31</v>
      </c>
      <c r="Q221" s="73" t="s">
        <v>31</v>
      </c>
      <c r="R221" s="73" t="s">
        <v>31</v>
      </c>
      <c r="S221" s="73" t="s">
        <v>31</v>
      </c>
      <c r="T221" s="73" t="s">
        <v>31</v>
      </c>
      <c r="U221" s="73" t="s">
        <v>30</v>
      </c>
      <c r="V221" s="98" t="s">
        <v>30</v>
      </c>
      <c r="W221" s="73" t="s">
        <v>31</v>
      </c>
      <c r="X221" s="73" t="n">
        <v>0</v>
      </c>
      <c r="Y221" s="73" t="s">
        <v>30</v>
      </c>
      <c r="Z221" s="73" t="n">
        <v>0</v>
      </c>
      <c r="AA221" s="102"/>
    </row>
    <row r="222" customFormat="false" ht="15" hidden="false" customHeight="false" outlineLevel="0" collapsed="false">
      <c r="A222" s="21" t="n">
        <v>15</v>
      </c>
      <c r="B222" s="21" t="s">
        <v>77</v>
      </c>
      <c r="C222" s="72" t="s">
        <v>78</v>
      </c>
      <c r="D222" s="73" t="s">
        <v>31</v>
      </c>
      <c r="E222" s="73" t="s">
        <v>31</v>
      </c>
      <c r="F222" s="73" t="s">
        <v>31</v>
      </c>
      <c r="G222" s="73" t="s">
        <v>31</v>
      </c>
      <c r="H222" s="73" t="s">
        <v>31</v>
      </c>
      <c r="I222" s="73" t="s">
        <v>31</v>
      </c>
      <c r="J222" s="73" t="s">
        <v>31</v>
      </c>
      <c r="K222" s="73" t="s">
        <v>31</v>
      </c>
      <c r="L222" s="73" t="s">
        <v>31</v>
      </c>
      <c r="M222" s="73" t="s">
        <v>31</v>
      </c>
      <c r="N222" s="73" t="s">
        <v>31</v>
      </c>
      <c r="O222" s="73" t="s">
        <v>31</v>
      </c>
      <c r="P222" s="73" t="s">
        <v>31</v>
      </c>
      <c r="Q222" s="73" t="s">
        <v>31</v>
      </c>
      <c r="R222" s="73" t="s">
        <v>31</v>
      </c>
      <c r="S222" s="73" t="s">
        <v>31</v>
      </c>
      <c r="T222" s="73" t="s">
        <v>31</v>
      </c>
      <c r="U222" s="73" t="s">
        <v>30</v>
      </c>
      <c r="V222" s="98" t="s">
        <v>30</v>
      </c>
      <c r="W222" s="73" t="s">
        <v>31</v>
      </c>
      <c r="X222" s="73" t="n">
        <v>0</v>
      </c>
      <c r="Y222" s="73" t="s">
        <v>30</v>
      </c>
      <c r="Z222" s="73" t="n">
        <v>0</v>
      </c>
      <c r="AA222" s="102"/>
    </row>
    <row r="223" customFormat="false" ht="15" hidden="false" customHeight="false" outlineLevel="0" collapsed="false">
      <c r="A223" s="21"/>
      <c r="B223" s="21"/>
      <c r="C223" s="72" t="s">
        <v>79</v>
      </c>
      <c r="D223" s="73" t="s">
        <v>31</v>
      </c>
      <c r="E223" s="73" t="s">
        <v>31</v>
      </c>
      <c r="F223" s="73" t="s">
        <v>31</v>
      </c>
      <c r="G223" s="73" t="s">
        <v>31</v>
      </c>
      <c r="H223" s="73" t="s">
        <v>31</v>
      </c>
      <c r="I223" s="73" t="s">
        <v>31</v>
      </c>
      <c r="J223" s="73" t="s">
        <v>31</v>
      </c>
      <c r="K223" s="73" t="s">
        <v>31</v>
      </c>
      <c r="L223" s="73" t="s">
        <v>31</v>
      </c>
      <c r="M223" s="73" t="s">
        <v>31</v>
      </c>
      <c r="N223" s="73" t="s">
        <v>31</v>
      </c>
      <c r="O223" s="73" t="s">
        <v>31</v>
      </c>
      <c r="P223" s="73" t="s">
        <v>31</v>
      </c>
      <c r="Q223" s="73" t="s">
        <v>31</v>
      </c>
      <c r="R223" s="73" t="s">
        <v>31</v>
      </c>
      <c r="S223" s="73" t="s">
        <v>31</v>
      </c>
      <c r="T223" s="73" t="s">
        <v>31</v>
      </c>
      <c r="U223" s="73" t="s">
        <v>30</v>
      </c>
      <c r="V223" s="98" t="s">
        <v>30</v>
      </c>
      <c r="W223" s="73" t="s">
        <v>31</v>
      </c>
      <c r="X223" s="73" t="n">
        <v>119</v>
      </c>
      <c r="Y223" s="73" t="s">
        <v>30</v>
      </c>
      <c r="Z223" s="73" t="n">
        <v>0</v>
      </c>
      <c r="AA223" s="102"/>
    </row>
    <row r="224" customFormat="false" ht="15" hidden="false" customHeight="false" outlineLevel="0" collapsed="false">
      <c r="A224" s="21"/>
      <c r="B224" s="21"/>
      <c r="C224" s="72" t="s">
        <v>80</v>
      </c>
      <c r="D224" s="73" t="s">
        <v>31</v>
      </c>
      <c r="E224" s="73" t="s">
        <v>31</v>
      </c>
      <c r="F224" s="73" t="s">
        <v>31</v>
      </c>
      <c r="G224" s="73" t="s">
        <v>31</v>
      </c>
      <c r="H224" s="73" t="s">
        <v>31</v>
      </c>
      <c r="I224" s="73" t="s">
        <v>31</v>
      </c>
      <c r="J224" s="73" t="s">
        <v>31</v>
      </c>
      <c r="K224" s="73" t="s">
        <v>31</v>
      </c>
      <c r="L224" s="73" t="s">
        <v>31</v>
      </c>
      <c r="M224" s="73" t="s">
        <v>31</v>
      </c>
      <c r="N224" s="73" t="s">
        <v>31</v>
      </c>
      <c r="O224" s="73" t="s">
        <v>31</v>
      </c>
      <c r="P224" s="73" t="s">
        <v>31</v>
      </c>
      <c r="Q224" s="73" t="s">
        <v>31</v>
      </c>
      <c r="R224" s="73" t="s">
        <v>31</v>
      </c>
      <c r="S224" s="73" t="s">
        <v>31</v>
      </c>
      <c r="T224" s="73" t="s">
        <v>31</v>
      </c>
      <c r="U224" s="73" t="s">
        <v>30</v>
      </c>
      <c r="V224" s="98" t="s">
        <v>30</v>
      </c>
      <c r="W224" s="73" t="s">
        <v>31</v>
      </c>
      <c r="X224" s="73" t="n">
        <v>132</v>
      </c>
      <c r="Y224" s="73" t="s">
        <v>30</v>
      </c>
      <c r="Z224" s="73" t="n">
        <v>0</v>
      </c>
      <c r="AA224" s="102"/>
    </row>
    <row r="225" customFormat="false" ht="15" hidden="false" customHeight="false" outlineLevel="0" collapsed="false">
      <c r="A225" s="21" t="n">
        <v>16</v>
      </c>
      <c r="B225" s="21" t="s">
        <v>81</v>
      </c>
      <c r="C225" s="72" t="s">
        <v>82</v>
      </c>
      <c r="D225" s="73" t="s">
        <v>31</v>
      </c>
      <c r="E225" s="73" t="s">
        <v>31</v>
      </c>
      <c r="F225" s="73" t="s">
        <v>31</v>
      </c>
      <c r="G225" s="73" t="s">
        <v>31</v>
      </c>
      <c r="H225" s="73" t="s">
        <v>31</v>
      </c>
      <c r="I225" s="73" t="s">
        <v>31</v>
      </c>
      <c r="J225" s="73" t="s">
        <v>31</v>
      </c>
      <c r="K225" s="73" t="s">
        <v>31</v>
      </c>
      <c r="L225" s="73" t="s">
        <v>31</v>
      </c>
      <c r="M225" s="73" t="s">
        <v>31</v>
      </c>
      <c r="N225" s="73" t="s">
        <v>31</v>
      </c>
      <c r="O225" s="73" t="s">
        <v>31</v>
      </c>
      <c r="P225" s="73" t="s">
        <v>31</v>
      </c>
      <c r="Q225" s="73" t="s">
        <v>31</v>
      </c>
      <c r="R225" s="73" t="s">
        <v>31</v>
      </c>
      <c r="S225" s="73" t="s">
        <v>31</v>
      </c>
      <c r="T225" s="73" t="s">
        <v>31</v>
      </c>
      <c r="U225" s="73" t="s">
        <v>30</v>
      </c>
      <c r="V225" s="98" t="s">
        <v>30</v>
      </c>
      <c r="W225" s="73" t="s">
        <v>31</v>
      </c>
      <c r="X225" s="73" t="n">
        <v>0</v>
      </c>
      <c r="Y225" s="73" t="s">
        <v>30</v>
      </c>
      <c r="Z225" s="73" t="n">
        <v>0</v>
      </c>
      <c r="AA225" s="102"/>
    </row>
    <row r="226" customFormat="false" ht="15" hidden="false" customHeight="false" outlineLevel="0" collapsed="false">
      <c r="A226" s="21"/>
      <c r="B226" s="21"/>
      <c r="C226" s="72" t="s">
        <v>83</v>
      </c>
      <c r="D226" s="73" t="s">
        <v>31</v>
      </c>
      <c r="E226" s="73" t="s">
        <v>31</v>
      </c>
      <c r="F226" s="73" t="s">
        <v>31</v>
      </c>
      <c r="G226" s="73" t="s">
        <v>31</v>
      </c>
      <c r="H226" s="73" t="s">
        <v>31</v>
      </c>
      <c r="I226" s="73" t="s">
        <v>31</v>
      </c>
      <c r="J226" s="73" t="s">
        <v>31</v>
      </c>
      <c r="K226" s="73" t="s">
        <v>31</v>
      </c>
      <c r="L226" s="73" t="s">
        <v>31</v>
      </c>
      <c r="M226" s="73" t="s">
        <v>31</v>
      </c>
      <c r="N226" s="73" t="s">
        <v>31</v>
      </c>
      <c r="O226" s="73" t="s">
        <v>31</v>
      </c>
      <c r="P226" s="73" t="s">
        <v>31</v>
      </c>
      <c r="Q226" s="73" t="s">
        <v>31</v>
      </c>
      <c r="R226" s="73" t="s">
        <v>31</v>
      </c>
      <c r="S226" s="73" t="s">
        <v>31</v>
      </c>
      <c r="T226" s="73" t="s">
        <v>31</v>
      </c>
      <c r="U226" s="73" t="s">
        <v>30</v>
      </c>
      <c r="V226" s="98" t="s">
        <v>30</v>
      </c>
      <c r="W226" s="73" t="s">
        <v>31</v>
      </c>
      <c r="X226" s="73" t="n">
        <v>0</v>
      </c>
      <c r="Y226" s="73" t="s">
        <v>30</v>
      </c>
      <c r="Z226" s="73" t="n">
        <v>0</v>
      </c>
      <c r="AA226" s="102"/>
    </row>
    <row r="227" customFormat="false" ht="15" hidden="false" customHeight="false" outlineLevel="0" collapsed="false">
      <c r="A227" s="21"/>
      <c r="B227" s="21"/>
      <c r="C227" s="72" t="s">
        <v>84</v>
      </c>
      <c r="D227" s="73" t="s">
        <v>31</v>
      </c>
      <c r="E227" s="73" t="s">
        <v>31</v>
      </c>
      <c r="F227" s="73" t="s">
        <v>31</v>
      </c>
      <c r="G227" s="73" t="s">
        <v>31</v>
      </c>
      <c r="H227" s="73" t="s">
        <v>31</v>
      </c>
      <c r="I227" s="73" t="s">
        <v>31</v>
      </c>
      <c r="J227" s="73" t="s">
        <v>31</v>
      </c>
      <c r="K227" s="73" t="s">
        <v>31</v>
      </c>
      <c r="L227" s="73" t="s">
        <v>31</v>
      </c>
      <c r="M227" s="73" t="s">
        <v>31</v>
      </c>
      <c r="N227" s="73" t="s">
        <v>31</v>
      </c>
      <c r="O227" s="73" t="s">
        <v>31</v>
      </c>
      <c r="P227" s="73" t="s">
        <v>31</v>
      </c>
      <c r="Q227" s="73" t="s">
        <v>31</v>
      </c>
      <c r="R227" s="73" t="s">
        <v>31</v>
      </c>
      <c r="S227" s="73" t="s">
        <v>31</v>
      </c>
      <c r="T227" s="73" t="s">
        <v>31</v>
      </c>
      <c r="U227" s="73" t="s">
        <v>30</v>
      </c>
      <c r="V227" s="98" t="s">
        <v>30</v>
      </c>
      <c r="W227" s="73" t="s">
        <v>31</v>
      </c>
      <c r="X227" s="73" t="n">
        <v>0</v>
      </c>
      <c r="Y227" s="73" t="s">
        <v>30</v>
      </c>
      <c r="Z227" s="73" t="n">
        <v>0</v>
      </c>
      <c r="AA227" s="102"/>
    </row>
    <row r="228" customFormat="false" ht="15" hidden="false" customHeight="false" outlineLevel="0" collapsed="false">
      <c r="A228" s="21"/>
      <c r="B228" s="21"/>
      <c r="C228" s="72" t="s">
        <v>85</v>
      </c>
      <c r="D228" s="73" t="s">
        <v>31</v>
      </c>
      <c r="E228" s="73" t="s">
        <v>31</v>
      </c>
      <c r="F228" s="73" t="s">
        <v>31</v>
      </c>
      <c r="G228" s="73" t="s">
        <v>31</v>
      </c>
      <c r="H228" s="73" t="s">
        <v>31</v>
      </c>
      <c r="I228" s="73" t="s">
        <v>31</v>
      </c>
      <c r="J228" s="73" t="s">
        <v>31</v>
      </c>
      <c r="K228" s="73" t="s">
        <v>31</v>
      </c>
      <c r="L228" s="73" t="s">
        <v>31</v>
      </c>
      <c r="M228" s="73" t="s">
        <v>31</v>
      </c>
      <c r="N228" s="73" t="s">
        <v>31</v>
      </c>
      <c r="O228" s="73" t="s">
        <v>31</v>
      </c>
      <c r="P228" s="73" t="s">
        <v>31</v>
      </c>
      <c r="Q228" s="73" t="s">
        <v>31</v>
      </c>
      <c r="R228" s="73" t="s">
        <v>31</v>
      </c>
      <c r="S228" s="73" t="s">
        <v>31</v>
      </c>
      <c r="T228" s="73" t="s">
        <v>31</v>
      </c>
      <c r="U228" s="73" t="s">
        <v>30</v>
      </c>
      <c r="V228" s="98" t="s">
        <v>30</v>
      </c>
      <c r="W228" s="73" t="s">
        <v>31</v>
      </c>
      <c r="X228" s="73" t="n">
        <v>0</v>
      </c>
      <c r="Y228" s="73" t="s">
        <v>30</v>
      </c>
      <c r="Z228" s="73" t="n">
        <v>0</v>
      </c>
      <c r="AA228" s="102"/>
    </row>
    <row r="229" customFormat="false" ht="26.25" hidden="false" customHeight="false" outlineLevel="0" collapsed="false">
      <c r="A229" s="21"/>
      <c r="B229" s="21"/>
      <c r="C229" s="72" t="s">
        <v>62</v>
      </c>
      <c r="D229" s="73" t="s">
        <v>31</v>
      </c>
      <c r="E229" s="73" t="s">
        <v>31</v>
      </c>
      <c r="F229" s="73" t="s">
        <v>31</v>
      </c>
      <c r="G229" s="73" t="s">
        <v>31</v>
      </c>
      <c r="H229" s="73" t="s">
        <v>31</v>
      </c>
      <c r="I229" s="73" t="s">
        <v>31</v>
      </c>
      <c r="J229" s="73" t="s">
        <v>31</v>
      </c>
      <c r="K229" s="73" t="s">
        <v>31</v>
      </c>
      <c r="L229" s="73" t="s">
        <v>31</v>
      </c>
      <c r="M229" s="73" t="s">
        <v>31</v>
      </c>
      <c r="N229" s="73" t="s">
        <v>31</v>
      </c>
      <c r="O229" s="73" t="s">
        <v>31</v>
      </c>
      <c r="P229" s="73" t="s">
        <v>31</v>
      </c>
      <c r="Q229" s="73" t="s">
        <v>31</v>
      </c>
      <c r="R229" s="73" t="s">
        <v>31</v>
      </c>
      <c r="S229" s="73" t="s">
        <v>31</v>
      </c>
      <c r="T229" s="73" t="s">
        <v>31</v>
      </c>
      <c r="U229" s="73" t="s">
        <v>30</v>
      </c>
      <c r="V229" s="98" t="s">
        <v>30</v>
      </c>
      <c r="W229" s="73" t="s">
        <v>31</v>
      </c>
      <c r="X229" s="73" t="n">
        <v>0</v>
      </c>
      <c r="Y229" s="73" t="s">
        <v>30</v>
      </c>
      <c r="Z229" s="73" t="n">
        <v>0</v>
      </c>
      <c r="AA229" s="102"/>
    </row>
    <row r="230" customFormat="false" ht="15" hidden="false" customHeight="false" outlineLevel="0" collapsed="false">
      <c r="A230" s="21"/>
      <c r="B230" s="21"/>
      <c r="C230" s="72" t="s">
        <v>86</v>
      </c>
      <c r="D230" s="73" t="s">
        <v>31</v>
      </c>
      <c r="E230" s="73" t="s">
        <v>31</v>
      </c>
      <c r="F230" s="73" t="s">
        <v>31</v>
      </c>
      <c r="G230" s="73" t="s">
        <v>31</v>
      </c>
      <c r="H230" s="73" t="s">
        <v>31</v>
      </c>
      <c r="I230" s="73" t="s">
        <v>31</v>
      </c>
      <c r="J230" s="73" t="s">
        <v>31</v>
      </c>
      <c r="K230" s="73" t="s">
        <v>31</v>
      </c>
      <c r="L230" s="73" t="s">
        <v>31</v>
      </c>
      <c r="M230" s="73" t="s">
        <v>31</v>
      </c>
      <c r="N230" s="73" t="s">
        <v>31</v>
      </c>
      <c r="O230" s="73" t="s">
        <v>31</v>
      </c>
      <c r="P230" s="73" t="s">
        <v>31</v>
      </c>
      <c r="Q230" s="73" t="s">
        <v>31</v>
      </c>
      <c r="R230" s="73" t="s">
        <v>31</v>
      </c>
      <c r="S230" s="73" t="s">
        <v>31</v>
      </c>
      <c r="T230" s="73" t="s">
        <v>31</v>
      </c>
      <c r="U230" s="73" t="s">
        <v>30</v>
      </c>
      <c r="V230" s="98" t="s">
        <v>30</v>
      </c>
      <c r="W230" s="73" t="s">
        <v>31</v>
      </c>
      <c r="X230" s="73" t="n">
        <v>0</v>
      </c>
      <c r="Y230" s="73" t="s">
        <v>30</v>
      </c>
      <c r="Z230" s="73" t="n">
        <v>0</v>
      </c>
      <c r="AA230" s="102"/>
    </row>
    <row r="231" customFormat="false" ht="15" hidden="false" customHeight="false" outlineLevel="0" collapsed="false">
      <c r="A231" s="21"/>
      <c r="B231" s="21"/>
      <c r="C231" s="72" t="s">
        <v>33</v>
      </c>
      <c r="D231" s="73" t="s">
        <v>31</v>
      </c>
      <c r="E231" s="73" t="s">
        <v>31</v>
      </c>
      <c r="F231" s="73" t="s">
        <v>31</v>
      </c>
      <c r="G231" s="73" t="s">
        <v>31</v>
      </c>
      <c r="H231" s="73" t="s">
        <v>31</v>
      </c>
      <c r="I231" s="73" t="s">
        <v>31</v>
      </c>
      <c r="J231" s="73" t="s">
        <v>31</v>
      </c>
      <c r="K231" s="73" t="s">
        <v>31</v>
      </c>
      <c r="L231" s="73" t="s">
        <v>31</v>
      </c>
      <c r="M231" s="73" t="s">
        <v>31</v>
      </c>
      <c r="N231" s="73" t="s">
        <v>31</v>
      </c>
      <c r="O231" s="73" t="s">
        <v>31</v>
      </c>
      <c r="P231" s="73" t="s">
        <v>31</v>
      </c>
      <c r="Q231" s="73" t="s">
        <v>31</v>
      </c>
      <c r="R231" s="73" t="s">
        <v>31</v>
      </c>
      <c r="S231" s="73" t="s">
        <v>31</v>
      </c>
      <c r="T231" s="73" t="s">
        <v>31</v>
      </c>
      <c r="U231" s="73" t="s">
        <v>30</v>
      </c>
      <c r="V231" s="98" t="s">
        <v>30</v>
      </c>
      <c r="W231" s="73" t="s">
        <v>31</v>
      </c>
      <c r="X231" s="73" t="n">
        <v>0</v>
      </c>
      <c r="Y231" s="73" t="s">
        <v>30</v>
      </c>
      <c r="Z231" s="73" t="n">
        <v>0</v>
      </c>
      <c r="AA231" s="102"/>
    </row>
    <row r="232" customFormat="false" ht="15" hidden="false" customHeight="false" outlineLevel="0" collapsed="false">
      <c r="A232" s="21" t="n">
        <v>17</v>
      </c>
      <c r="B232" s="21" t="s">
        <v>87</v>
      </c>
      <c r="C232" s="72" t="s">
        <v>88</v>
      </c>
      <c r="D232" s="73" t="s">
        <v>31</v>
      </c>
      <c r="E232" s="73" t="s">
        <v>31</v>
      </c>
      <c r="F232" s="73" t="s">
        <v>31</v>
      </c>
      <c r="G232" s="73" t="s">
        <v>31</v>
      </c>
      <c r="H232" s="73" t="s">
        <v>31</v>
      </c>
      <c r="I232" s="73" t="s">
        <v>31</v>
      </c>
      <c r="J232" s="73" t="s">
        <v>31</v>
      </c>
      <c r="K232" s="73" t="s">
        <v>31</v>
      </c>
      <c r="L232" s="73" t="s">
        <v>31</v>
      </c>
      <c r="M232" s="73" t="s">
        <v>31</v>
      </c>
      <c r="N232" s="73" t="s">
        <v>31</v>
      </c>
      <c r="O232" s="73" t="s">
        <v>31</v>
      </c>
      <c r="P232" s="73" t="s">
        <v>31</v>
      </c>
      <c r="Q232" s="73" t="s">
        <v>31</v>
      </c>
      <c r="R232" s="73" t="s">
        <v>31</v>
      </c>
      <c r="S232" s="73" t="s">
        <v>31</v>
      </c>
      <c r="T232" s="73" t="s">
        <v>31</v>
      </c>
      <c r="U232" s="73" t="s">
        <v>30</v>
      </c>
      <c r="V232" s="98" t="s">
        <v>30</v>
      </c>
      <c r="W232" s="73" t="s">
        <v>31</v>
      </c>
      <c r="X232" s="73" t="n">
        <v>0</v>
      </c>
      <c r="Y232" s="73" t="s">
        <v>30</v>
      </c>
      <c r="Z232" s="73" t="n">
        <v>0</v>
      </c>
      <c r="AA232" s="102"/>
    </row>
    <row r="233" customFormat="false" ht="15" hidden="false" customHeight="false" outlineLevel="0" collapsed="false">
      <c r="A233" s="21"/>
      <c r="B233" s="21"/>
      <c r="C233" s="72" t="s">
        <v>33</v>
      </c>
      <c r="D233" s="73" t="s">
        <v>31</v>
      </c>
      <c r="E233" s="73" t="s">
        <v>31</v>
      </c>
      <c r="F233" s="73" t="s">
        <v>31</v>
      </c>
      <c r="G233" s="73" t="s">
        <v>31</v>
      </c>
      <c r="H233" s="73" t="s">
        <v>31</v>
      </c>
      <c r="I233" s="73" t="s">
        <v>31</v>
      </c>
      <c r="J233" s="73" t="s">
        <v>31</v>
      </c>
      <c r="K233" s="73" t="s">
        <v>31</v>
      </c>
      <c r="L233" s="73" t="s">
        <v>31</v>
      </c>
      <c r="M233" s="73" t="s">
        <v>31</v>
      </c>
      <c r="N233" s="73" t="s">
        <v>31</v>
      </c>
      <c r="O233" s="73" t="s">
        <v>31</v>
      </c>
      <c r="P233" s="73" t="s">
        <v>31</v>
      </c>
      <c r="Q233" s="73" t="s">
        <v>31</v>
      </c>
      <c r="R233" s="73" t="s">
        <v>31</v>
      </c>
      <c r="S233" s="73" t="s">
        <v>31</v>
      </c>
      <c r="T233" s="73" t="s">
        <v>31</v>
      </c>
      <c r="U233" s="73" t="s">
        <v>30</v>
      </c>
      <c r="V233" s="98" t="s">
        <v>30</v>
      </c>
      <c r="W233" s="73" t="s">
        <v>31</v>
      </c>
      <c r="X233" s="73" t="n">
        <v>100</v>
      </c>
      <c r="Y233" s="73" t="s">
        <v>30</v>
      </c>
      <c r="Z233" s="73" t="n">
        <v>0</v>
      </c>
      <c r="AA233" s="102"/>
    </row>
    <row r="234" customFormat="false" ht="15" hidden="false" customHeight="false" outlineLevel="0" collapsed="false">
      <c r="A234" s="21" t="n">
        <v>18</v>
      </c>
      <c r="B234" s="21" t="s">
        <v>89</v>
      </c>
      <c r="C234" s="72" t="s">
        <v>90</v>
      </c>
      <c r="D234" s="73" t="s">
        <v>31</v>
      </c>
      <c r="E234" s="73" t="s">
        <v>31</v>
      </c>
      <c r="F234" s="73" t="s">
        <v>31</v>
      </c>
      <c r="G234" s="73" t="s">
        <v>31</v>
      </c>
      <c r="H234" s="73" t="s">
        <v>31</v>
      </c>
      <c r="I234" s="73" t="s">
        <v>31</v>
      </c>
      <c r="J234" s="73" t="s">
        <v>31</v>
      </c>
      <c r="K234" s="73" t="s">
        <v>31</v>
      </c>
      <c r="L234" s="73" t="s">
        <v>31</v>
      </c>
      <c r="M234" s="73" t="s">
        <v>31</v>
      </c>
      <c r="N234" s="73" t="s">
        <v>31</v>
      </c>
      <c r="O234" s="73" t="s">
        <v>31</v>
      </c>
      <c r="P234" s="73" t="s">
        <v>31</v>
      </c>
      <c r="Q234" s="73" t="s">
        <v>31</v>
      </c>
      <c r="R234" s="73" t="s">
        <v>31</v>
      </c>
      <c r="S234" s="73" t="s">
        <v>31</v>
      </c>
      <c r="T234" s="73" t="s">
        <v>31</v>
      </c>
      <c r="U234" s="73" t="s">
        <v>30</v>
      </c>
      <c r="V234" s="98" t="s">
        <v>30</v>
      </c>
      <c r="W234" s="73" t="s">
        <v>31</v>
      </c>
      <c r="X234" s="73" t="n">
        <v>0</v>
      </c>
      <c r="Y234" s="73" t="s">
        <v>30</v>
      </c>
      <c r="Z234" s="73" t="n">
        <v>0</v>
      </c>
      <c r="AA234" s="102"/>
    </row>
    <row r="235" customFormat="false" ht="15" hidden="false" customHeight="false" outlineLevel="0" collapsed="false">
      <c r="A235" s="21"/>
      <c r="B235" s="21"/>
      <c r="C235" s="72" t="s">
        <v>91</v>
      </c>
      <c r="D235" s="73" t="s">
        <v>31</v>
      </c>
      <c r="E235" s="73" t="s">
        <v>31</v>
      </c>
      <c r="F235" s="73" t="s">
        <v>31</v>
      </c>
      <c r="G235" s="73" t="s">
        <v>31</v>
      </c>
      <c r="H235" s="73" t="s">
        <v>31</v>
      </c>
      <c r="I235" s="73" t="s">
        <v>31</v>
      </c>
      <c r="J235" s="73" t="s">
        <v>31</v>
      </c>
      <c r="K235" s="73" t="s">
        <v>31</v>
      </c>
      <c r="L235" s="73" t="s">
        <v>31</v>
      </c>
      <c r="M235" s="73" t="s">
        <v>31</v>
      </c>
      <c r="N235" s="73" t="s">
        <v>31</v>
      </c>
      <c r="O235" s="73" t="s">
        <v>31</v>
      </c>
      <c r="P235" s="73" t="s">
        <v>31</v>
      </c>
      <c r="Q235" s="73" t="s">
        <v>31</v>
      </c>
      <c r="R235" s="73" t="s">
        <v>31</v>
      </c>
      <c r="S235" s="73" t="s">
        <v>31</v>
      </c>
      <c r="T235" s="73" t="s">
        <v>31</v>
      </c>
      <c r="U235" s="73" t="s">
        <v>30</v>
      </c>
      <c r="V235" s="98" t="s">
        <v>30</v>
      </c>
      <c r="W235" s="73" t="s">
        <v>31</v>
      </c>
      <c r="X235" s="73" t="n">
        <v>0</v>
      </c>
      <c r="Y235" s="73" t="s">
        <v>30</v>
      </c>
      <c r="Z235" s="73" t="n">
        <v>0</v>
      </c>
      <c r="AA235" s="102"/>
    </row>
    <row r="236" customFormat="false" ht="15" hidden="false" customHeight="false" outlineLevel="0" collapsed="false">
      <c r="A236" s="21"/>
      <c r="B236" s="21"/>
      <c r="C236" s="72" t="s">
        <v>33</v>
      </c>
      <c r="D236" s="73" t="s">
        <v>31</v>
      </c>
      <c r="E236" s="73" t="s">
        <v>31</v>
      </c>
      <c r="F236" s="73" t="s">
        <v>31</v>
      </c>
      <c r="G236" s="73" t="s">
        <v>31</v>
      </c>
      <c r="H236" s="73" t="s">
        <v>31</v>
      </c>
      <c r="I236" s="73" t="s">
        <v>31</v>
      </c>
      <c r="J236" s="73" t="s">
        <v>31</v>
      </c>
      <c r="K236" s="73" t="s">
        <v>31</v>
      </c>
      <c r="L236" s="73" t="s">
        <v>31</v>
      </c>
      <c r="M236" s="73" t="s">
        <v>31</v>
      </c>
      <c r="N236" s="73" t="s">
        <v>31</v>
      </c>
      <c r="O236" s="73" t="s">
        <v>31</v>
      </c>
      <c r="P236" s="73" t="s">
        <v>31</v>
      </c>
      <c r="Q236" s="73" t="s">
        <v>31</v>
      </c>
      <c r="R236" s="73" t="s">
        <v>31</v>
      </c>
      <c r="S236" s="73" t="s">
        <v>31</v>
      </c>
      <c r="T236" s="73" t="s">
        <v>31</v>
      </c>
      <c r="U236" s="73" t="s">
        <v>30</v>
      </c>
      <c r="V236" s="98" t="s">
        <v>30</v>
      </c>
      <c r="W236" s="73" t="s">
        <v>31</v>
      </c>
      <c r="X236" s="73" t="n">
        <v>0</v>
      </c>
      <c r="Y236" s="73" t="s">
        <v>30</v>
      </c>
      <c r="Z236" s="73" t="n">
        <v>0</v>
      </c>
      <c r="AA236" s="102"/>
    </row>
    <row r="237" customFormat="false" ht="15" hidden="false" customHeight="false" outlineLevel="0" collapsed="false">
      <c r="A237" s="21" t="n">
        <v>19</v>
      </c>
      <c r="B237" s="49" t="s">
        <v>92</v>
      </c>
      <c r="C237" s="72" t="s">
        <v>93</v>
      </c>
      <c r="D237" s="73" t="s">
        <v>31</v>
      </c>
      <c r="E237" s="73" t="s">
        <v>31</v>
      </c>
      <c r="F237" s="73" t="s">
        <v>31</v>
      </c>
      <c r="G237" s="73" t="s">
        <v>31</v>
      </c>
      <c r="H237" s="73" t="s">
        <v>31</v>
      </c>
      <c r="I237" s="73" t="s">
        <v>31</v>
      </c>
      <c r="J237" s="73" t="s">
        <v>31</v>
      </c>
      <c r="K237" s="73" t="s">
        <v>31</v>
      </c>
      <c r="L237" s="73" t="s">
        <v>31</v>
      </c>
      <c r="M237" s="73" t="s">
        <v>31</v>
      </c>
      <c r="N237" s="73" t="s">
        <v>31</v>
      </c>
      <c r="O237" s="73" t="s">
        <v>31</v>
      </c>
      <c r="P237" s="73" t="s">
        <v>31</v>
      </c>
      <c r="Q237" s="73" t="s">
        <v>31</v>
      </c>
      <c r="R237" s="73" t="s">
        <v>31</v>
      </c>
      <c r="S237" s="73" t="s">
        <v>31</v>
      </c>
      <c r="T237" s="73" t="s">
        <v>31</v>
      </c>
      <c r="U237" s="73" t="s">
        <v>30</v>
      </c>
      <c r="V237" s="98" t="s">
        <v>30</v>
      </c>
      <c r="W237" s="73" t="s">
        <v>31</v>
      </c>
      <c r="X237" s="73" t="n">
        <v>0</v>
      </c>
      <c r="Y237" s="73" t="s">
        <v>30</v>
      </c>
      <c r="Z237" s="73" t="n">
        <v>0</v>
      </c>
      <c r="AA237" s="102"/>
    </row>
    <row r="238" customFormat="false" ht="15" hidden="false" customHeight="false" outlineLevel="0" collapsed="false">
      <c r="A238" s="21"/>
      <c r="B238" s="49"/>
      <c r="C238" s="72" t="s">
        <v>94</v>
      </c>
      <c r="D238" s="73" t="s">
        <v>31</v>
      </c>
      <c r="E238" s="73" t="s">
        <v>31</v>
      </c>
      <c r="F238" s="73" t="s">
        <v>31</v>
      </c>
      <c r="G238" s="73" t="s">
        <v>31</v>
      </c>
      <c r="H238" s="73" t="s">
        <v>31</v>
      </c>
      <c r="I238" s="73" t="s">
        <v>31</v>
      </c>
      <c r="J238" s="73" t="s">
        <v>31</v>
      </c>
      <c r="K238" s="73" t="s">
        <v>31</v>
      </c>
      <c r="L238" s="73" t="s">
        <v>31</v>
      </c>
      <c r="M238" s="73" t="s">
        <v>31</v>
      </c>
      <c r="N238" s="73" t="s">
        <v>31</v>
      </c>
      <c r="O238" s="73" t="s">
        <v>31</v>
      </c>
      <c r="P238" s="73" t="s">
        <v>31</v>
      </c>
      <c r="Q238" s="73" t="s">
        <v>31</v>
      </c>
      <c r="R238" s="73" t="s">
        <v>31</v>
      </c>
      <c r="S238" s="73" t="s">
        <v>31</v>
      </c>
      <c r="T238" s="73" t="s">
        <v>31</v>
      </c>
      <c r="U238" s="73" t="s">
        <v>30</v>
      </c>
      <c r="V238" s="98" t="s">
        <v>30</v>
      </c>
      <c r="W238" s="73" t="s">
        <v>31</v>
      </c>
      <c r="X238" s="73" t="n">
        <v>0</v>
      </c>
      <c r="Y238" s="73" t="s">
        <v>30</v>
      </c>
      <c r="Z238" s="73" t="n">
        <v>0</v>
      </c>
      <c r="AA238" s="102"/>
    </row>
    <row r="239" customFormat="false" ht="15" hidden="false" customHeight="false" outlineLevel="0" collapsed="false">
      <c r="A239" s="21"/>
      <c r="B239" s="49"/>
      <c r="C239" s="72" t="s">
        <v>95</v>
      </c>
      <c r="D239" s="73" t="s">
        <v>31</v>
      </c>
      <c r="E239" s="73" t="s">
        <v>31</v>
      </c>
      <c r="F239" s="73" t="s">
        <v>31</v>
      </c>
      <c r="G239" s="73" t="s">
        <v>31</v>
      </c>
      <c r="H239" s="73" t="s">
        <v>31</v>
      </c>
      <c r="I239" s="73" t="s">
        <v>31</v>
      </c>
      <c r="J239" s="73" t="s">
        <v>31</v>
      </c>
      <c r="K239" s="73" t="s">
        <v>31</v>
      </c>
      <c r="L239" s="73" t="s">
        <v>31</v>
      </c>
      <c r="M239" s="73" t="s">
        <v>31</v>
      </c>
      <c r="N239" s="73" t="s">
        <v>31</v>
      </c>
      <c r="O239" s="73" t="s">
        <v>31</v>
      </c>
      <c r="P239" s="73" t="s">
        <v>31</v>
      </c>
      <c r="Q239" s="73" t="s">
        <v>31</v>
      </c>
      <c r="R239" s="73" t="s">
        <v>31</v>
      </c>
      <c r="S239" s="73" t="s">
        <v>31</v>
      </c>
      <c r="T239" s="73" t="s">
        <v>31</v>
      </c>
      <c r="U239" s="73" t="s">
        <v>30</v>
      </c>
      <c r="V239" s="98" t="s">
        <v>30</v>
      </c>
      <c r="W239" s="73" t="s">
        <v>31</v>
      </c>
      <c r="X239" s="73" t="n">
        <v>0</v>
      </c>
      <c r="Y239" s="73" t="s">
        <v>30</v>
      </c>
      <c r="Z239" s="73" t="n">
        <v>0</v>
      </c>
      <c r="AA239" s="102"/>
    </row>
    <row r="240" customFormat="false" ht="15" hidden="false" customHeight="false" outlineLevel="0" collapsed="false">
      <c r="A240" s="21"/>
      <c r="B240" s="49"/>
      <c r="C240" s="72" t="s">
        <v>96</v>
      </c>
      <c r="D240" s="73" t="s">
        <v>31</v>
      </c>
      <c r="E240" s="73" t="s">
        <v>31</v>
      </c>
      <c r="F240" s="73" t="s">
        <v>31</v>
      </c>
      <c r="G240" s="73" t="s">
        <v>31</v>
      </c>
      <c r="H240" s="73" t="s">
        <v>31</v>
      </c>
      <c r="I240" s="73" t="s">
        <v>31</v>
      </c>
      <c r="J240" s="73" t="s">
        <v>31</v>
      </c>
      <c r="K240" s="73" t="s">
        <v>31</v>
      </c>
      <c r="L240" s="73" t="s">
        <v>31</v>
      </c>
      <c r="M240" s="73" t="s">
        <v>31</v>
      </c>
      <c r="N240" s="73" t="s">
        <v>31</v>
      </c>
      <c r="O240" s="73" t="s">
        <v>31</v>
      </c>
      <c r="P240" s="73" t="s">
        <v>31</v>
      </c>
      <c r="Q240" s="73" t="s">
        <v>31</v>
      </c>
      <c r="R240" s="73" t="s">
        <v>31</v>
      </c>
      <c r="S240" s="73" t="s">
        <v>31</v>
      </c>
      <c r="T240" s="73" t="s">
        <v>31</v>
      </c>
      <c r="U240" s="73" t="s">
        <v>30</v>
      </c>
      <c r="V240" s="98" t="s">
        <v>30</v>
      </c>
      <c r="W240" s="73" t="s">
        <v>31</v>
      </c>
      <c r="X240" s="73" t="n">
        <v>0</v>
      </c>
      <c r="Y240" s="73" t="s">
        <v>30</v>
      </c>
      <c r="Z240" s="73" t="n">
        <v>0</v>
      </c>
      <c r="AA240" s="102"/>
    </row>
    <row r="241" customFormat="false" ht="15" hidden="false" customHeight="false" outlineLevel="0" collapsed="false">
      <c r="A241" s="21"/>
      <c r="B241" s="49"/>
      <c r="C241" s="72" t="s">
        <v>97</v>
      </c>
      <c r="D241" s="73" t="s">
        <v>31</v>
      </c>
      <c r="E241" s="73" t="s">
        <v>31</v>
      </c>
      <c r="F241" s="73" t="s">
        <v>31</v>
      </c>
      <c r="G241" s="73" t="s">
        <v>31</v>
      </c>
      <c r="H241" s="73" t="s">
        <v>31</v>
      </c>
      <c r="I241" s="73" t="s">
        <v>31</v>
      </c>
      <c r="J241" s="73" t="s">
        <v>31</v>
      </c>
      <c r="K241" s="73" t="s">
        <v>31</v>
      </c>
      <c r="L241" s="73" t="s">
        <v>31</v>
      </c>
      <c r="M241" s="73" t="s">
        <v>31</v>
      </c>
      <c r="N241" s="73" t="s">
        <v>31</v>
      </c>
      <c r="O241" s="73" t="s">
        <v>31</v>
      </c>
      <c r="P241" s="73" t="s">
        <v>31</v>
      </c>
      <c r="Q241" s="73" t="s">
        <v>31</v>
      </c>
      <c r="R241" s="73" t="s">
        <v>31</v>
      </c>
      <c r="S241" s="73" t="s">
        <v>31</v>
      </c>
      <c r="T241" s="73" t="s">
        <v>31</v>
      </c>
      <c r="U241" s="73" t="s">
        <v>30</v>
      </c>
      <c r="V241" s="98" t="s">
        <v>30</v>
      </c>
      <c r="W241" s="73" t="s">
        <v>31</v>
      </c>
      <c r="X241" s="73" t="n">
        <v>317</v>
      </c>
      <c r="Y241" s="73" t="s">
        <v>30</v>
      </c>
      <c r="Z241" s="73" t="n">
        <v>0</v>
      </c>
      <c r="AA241" s="102"/>
    </row>
    <row r="242" customFormat="false" ht="15" hidden="false" customHeight="false" outlineLevel="0" collapsed="false">
      <c r="A242" s="21"/>
      <c r="B242" s="49"/>
      <c r="C242" s="72" t="s">
        <v>98</v>
      </c>
      <c r="D242" s="73" t="s">
        <v>31</v>
      </c>
      <c r="E242" s="73" t="s">
        <v>31</v>
      </c>
      <c r="F242" s="73" t="s">
        <v>31</v>
      </c>
      <c r="G242" s="73" t="s">
        <v>31</v>
      </c>
      <c r="H242" s="73" t="s">
        <v>31</v>
      </c>
      <c r="I242" s="73" t="s">
        <v>31</v>
      </c>
      <c r="J242" s="73" t="s">
        <v>31</v>
      </c>
      <c r="K242" s="73" t="s">
        <v>31</v>
      </c>
      <c r="L242" s="73" t="s">
        <v>31</v>
      </c>
      <c r="M242" s="73" t="s">
        <v>31</v>
      </c>
      <c r="N242" s="73" t="s">
        <v>31</v>
      </c>
      <c r="O242" s="73" t="s">
        <v>31</v>
      </c>
      <c r="P242" s="73" t="s">
        <v>31</v>
      </c>
      <c r="Q242" s="73" t="s">
        <v>31</v>
      </c>
      <c r="R242" s="73" t="s">
        <v>31</v>
      </c>
      <c r="S242" s="73" t="s">
        <v>31</v>
      </c>
      <c r="T242" s="73" t="s">
        <v>31</v>
      </c>
      <c r="U242" s="73" t="s">
        <v>30</v>
      </c>
      <c r="V242" s="98" t="s">
        <v>30</v>
      </c>
      <c r="W242" s="73" t="s">
        <v>31</v>
      </c>
      <c r="X242" s="73" t="n">
        <v>0</v>
      </c>
      <c r="Y242" s="73" t="s">
        <v>30</v>
      </c>
      <c r="Z242" s="73" t="n">
        <v>0</v>
      </c>
      <c r="AA242" s="102"/>
    </row>
    <row r="243" customFormat="false" ht="15" hidden="false" customHeight="false" outlineLevel="0" collapsed="false">
      <c r="A243" s="21" t="n">
        <v>20</v>
      </c>
      <c r="B243" s="21" t="s">
        <v>99</v>
      </c>
      <c r="C243" s="72" t="s">
        <v>100</v>
      </c>
      <c r="D243" s="73" t="s">
        <v>31</v>
      </c>
      <c r="E243" s="73" t="s">
        <v>31</v>
      </c>
      <c r="F243" s="73" t="s">
        <v>31</v>
      </c>
      <c r="G243" s="73" t="s">
        <v>31</v>
      </c>
      <c r="H243" s="73" t="s">
        <v>31</v>
      </c>
      <c r="I243" s="73" t="s">
        <v>31</v>
      </c>
      <c r="J243" s="73" t="s">
        <v>31</v>
      </c>
      <c r="K243" s="73" t="s">
        <v>31</v>
      </c>
      <c r="L243" s="73" t="s">
        <v>31</v>
      </c>
      <c r="M243" s="73" t="s">
        <v>31</v>
      </c>
      <c r="N243" s="73" t="s">
        <v>31</v>
      </c>
      <c r="O243" s="73" t="s">
        <v>31</v>
      </c>
      <c r="P243" s="73" t="s">
        <v>31</v>
      </c>
      <c r="Q243" s="73" t="s">
        <v>31</v>
      </c>
      <c r="R243" s="73" t="s">
        <v>31</v>
      </c>
      <c r="S243" s="73" t="s">
        <v>31</v>
      </c>
      <c r="T243" s="73" t="s">
        <v>31</v>
      </c>
      <c r="U243" s="73" t="s">
        <v>30</v>
      </c>
      <c r="V243" s="98" t="s">
        <v>30</v>
      </c>
      <c r="W243" s="73" t="s">
        <v>31</v>
      </c>
      <c r="X243" s="73" t="n">
        <v>0</v>
      </c>
      <c r="Y243" s="73" t="s">
        <v>30</v>
      </c>
      <c r="Z243" s="73" t="n">
        <v>0</v>
      </c>
      <c r="AA243" s="102"/>
    </row>
    <row r="244" customFormat="false" ht="15" hidden="false" customHeight="false" outlineLevel="0" collapsed="false">
      <c r="A244" s="21"/>
      <c r="B244" s="21"/>
      <c r="C244" s="72" t="s">
        <v>101</v>
      </c>
      <c r="D244" s="73" t="s">
        <v>31</v>
      </c>
      <c r="E244" s="73" t="s">
        <v>31</v>
      </c>
      <c r="F244" s="73" t="s">
        <v>31</v>
      </c>
      <c r="G244" s="73" t="s">
        <v>31</v>
      </c>
      <c r="H244" s="73" t="s">
        <v>31</v>
      </c>
      <c r="I244" s="73" t="s">
        <v>31</v>
      </c>
      <c r="J244" s="73" t="s">
        <v>31</v>
      </c>
      <c r="K244" s="73" t="s">
        <v>31</v>
      </c>
      <c r="L244" s="73" t="s">
        <v>31</v>
      </c>
      <c r="M244" s="73" t="s">
        <v>31</v>
      </c>
      <c r="N244" s="73" t="s">
        <v>31</v>
      </c>
      <c r="O244" s="73" t="s">
        <v>31</v>
      </c>
      <c r="P244" s="73" t="s">
        <v>31</v>
      </c>
      <c r="Q244" s="73" t="s">
        <v>31</v>
      </c>
      <c r="R244" s="73" t="s">
        <v>31</v>
      </c>
      <c r="S244" s="73" t="s">
        <v>31</v>
      </c>
      <c r="T244" s="73" t="s">
        <v>31</v>
      </c>
      <c r="U244" s="73" t="s">
        <v>30</v>
      </c>
      <c r="V244" s="98" t="s">
        <v>30</v>
      </c>
      <c r="W244" s="73" t="s">
        <v>31</v>
      </c>
      <c r="X244" s="73" t="n">
        <v>0</v>
      </c>
      <c r="Y244" s="73" t="s">
        <v>30</v>
      </c>
      <c r="Z244" s="73" t="n">
        <v>0</v>
      </c>
      <c r="AA244" s="102"/>
    </row>
    <row r="245" customFormat="false" ht="15" hidden="false" customHeight="false" outlineLevel="0" collapsed="false">
      <c r="A245" s="21"/>
      <c r="B245" s="21"/>
      <c r="C245" s="72" t="s">
        <v>102</v>
      </c>
      <c r="D245" s="73" t="s">
        <v>31</v>
      </c>
      <c r="E245" s="73" t="s">
        <v>31</v>
      </c>
      <c r="F245" s="73" t="s">
        <v>31</v>
      </c>
      <c r="G245" s="73" t="s">
        <v>31</v>
      </c>
      <c r="H245" s="73" t="s">
        <v>31</v>
      </c>
      <c r="I245" s="73" t="s">
        <v>31</v>
      </c>
      <c r="J245" s="73" t="s">
        <v>31</v>
      </c>
      <c r="K245" s="73" t="s">
        <v>31</v>
      </c>
      <c r="L245" s="73" t="s">
        <v>31</v>
      </c>
      <c r="M245" s="73" t="s">
        <v>31</v>
      </c>
      <c r="N245" s="73" t="s">
        <v>31</v>
      </c>
      <c r="O245" s="73" t="s">
        <v>31</v>
      </c>
      <c r="P245" s="73" t="s">
        <v>31</v>
      </c>
      <c r="Q245" s="73" t="s">
        <v>31</v>
      </c>
      <c r="R245" s="73" t="s">
        <v>31</v>
      </c>
      <c r="S245" s="73" t="s">
        <v>31</v>
      </c>
      <c r="T245" s="73" t="s">
        <v>31</v>
      </c>
      <c r="U245" s="73" t="s">
        <v>30</v>
      </c>
      <c r="V245" s="98" t="s">
        <v>30</v>
      </c>
      <c r="W245" s="73" t="s">
        <v>31</v>
      </c>
      <c r="X245" s="73" t="n">
        <v>0</v>
      </c>
      <c r="Y245" s="73" t="s">
        <v>30</v>
      </c>
      <c r="Z245" s="73" t="n">
        <v>0</v>
      </c>
      <c r="AA245" s="102"/>
    </row>
    <row r="246" customFormat="false" ht="15" hidden="false" customHeight="false" outlineLevel="0" collapsed="false">
      <c r="A246" s="21"/>
      <c r="B246" s="21"/>
      <c r="C246" s="72" t="s">
        <v>103</v>
      </c>
      <c r="D246" s="73" t="s">
        <v>31</v>
      </c>
      <c r="E246" s="73" t="s">
        <v>31</v>
      </c>
      <c r="F246" s="73" t="s">
        <v>31</v>
      </c>
      <c r="G246" s="73" t="s">
        <v>31</v>
      </c>
      <c r="H246" s="73" t="s">
        <v>31</v>
      </c>
      <c r="I246" s="73" t="s">
        <v>31</v>
      </c>
      <c r="J246" s="73" t="s">
        <v>31</v>
      </c>
      <c r="K246" s="73" t="s">
        <v>31</v>
      </c>
      <c r="L246" s="73" t="s">
        <v>31</v>
      </c>
      <c r="M246" s="73" t="s">
        <v>31</v>
      </c>
      <c r="N246" s="73" t="s">
        <v>31</v>
      </c>
      <c r="O246" s="73" t="s">
        <v>31</v>
      </c>
      <c r="P246" s="73" t="s">
        <v>31</v>
      </c>
      <c r="Q246" s="73" t="s">
        <v>31</v>
      </c>
      <c r="R246" s="73" t="s">
        <v>31</v>
      </c>
      <c r="S246" s="73" t="s">
        <v>31</v>
      </c>
      <c r="T246" s="73" t="s">
        <v>31</v>
      </c>
      <c r="U246" s="73" t="s">
        <v>30</v>
      </c>
      <c r="V246" s="98" t="s">
        <v>30</v>
      </c>
      <c r="W246" s="73" t="s">
        <v>31</v>
      </c>
      <c r="X246" s="73" t="n">
        <v>0</v>
      </c>
      <c r="Y246" s="73" t="s">
        <v>30</v>
      </c>
      <c r="Z246" s="73" t="n">
        <v>0</v>
      </c>
      <c r="AA246" s="102"/>
    </row>
    <row r="247" customFormat="false" ht="15" hidden="false" customHeight="false" outlineLevel="0" collapsed="false">
      <c r="A247" s="21"/>
      <c r="B247" s="21"/>
      <c r="C247" s="72" t="s">
        <v>104</v>
      </c>
      <c r="D247" s="73" t="s">
        <v>31</v>
      </c>
      <c r="E247" s="73" t="s">
        <v>31</v>
      </c>
      <c r="F247" s="73" t="s">
        <v>31</v>
      </c>
      <c r="G247" s="73" t="s">
        <v>31</v>
      </c>
      <c r="H247" s="73" t="s">
        <v>31</v>
      </c>
      <c r="I247" s="73" t="s">
        <v>31</v>
      </c>
      <c r="J247" s="73" t="s">
        <v>31</v>
      </c>
      <c r="K247" s="73" t="s">
        <v>31</v>
      </c>
      <c r="L247" s="73" t="s">
        <v>31</v>
      </c>
      <c r="M247" s="73" t="s">
        <v>31</v>
      </c>
      <c r="N247" s="73" t="s">
        <v>31</v>
      </c>
      <c r="O247" s="73" t="s">
        <v>31</v>
      </c>
      <c r="P247" s="73" t="s">
        <v>31</v>
      </c>
      <c r="Q247" s="73" t="s">
        <v>31</v>
      </c>
      <c r="R247" s="73" t="s">
        <v>31</v>
      </c>
      <c r="S247" s="73" t="s">
        <v>31</v>
      </c>
      <c r="T247" s="73" t="s">
        <v>31</v>
      </c>
      <c r="U247" s="73" t="s">
        <v>30</v>
      </c>
      <c r="V247" s="98" t="s">
        <v>30</v>
      </c>
      <c r="W247" s="73" t="s">
        <v>31</v>
      </c>
      <c r="X247" s="73" t="n">
        <v>77</v>
      </c>
      <c r="Y247" s="73" t="s">
        <v>30</v>
      </c>
      <c r="Z247" s="73" t="n">
        <v>0</v>
      </c>
      <c r="AA247" s="102"/>
    </row>
    <row r="248" customFormat="false" ht="15" hidden="false" customHeight="false" outlineLevel="0" collapsed="false">
      <c r="A248" s="21"/>
      <c r="B248" s="21"/>
      <c r="C248" s="72" t="s">
        <v>33</v>
      </c>
      <c r="D248" s="73" t="s">
        <v>31</v>
      </c>
      <c r="E248" s="73" t="s">
        <v>31</v>
      </c>
      <c r="F248" s="73" t="s">
        <v>31</v>
      </c>
      <c r="G248" s="73" t="s">
        <v>31</v>
      </c>
      <c r="H248" s="73" t="s">
        <v>31</v>
      </c>
      <c r="I248" s="73" t="s">
        <v>31</v>
      </c>
      <c r="J248" s="73" t="s">
        <v>31</v>
      </c>
      <c r="K248" s="73" t="s">
        <v>31</v>
      </c>
      <c r="L248" s="73" t="s">
        <v>31</v>
      </c>
      <c r="M248" s="73" t="s">
        <v>31</v>
      </c>
      <c r="N248" s="73" t="s">
        <v>31</v>
      </c>
      <c r="O248" s="73" t="s">
        <v>31</v>
      </c>
      <c r="P248" s="73" t="s">
        <v>31</v>
      </c>
      <c r="Q248" s="73" t="s">
        <v>31</v>
      </c>
      <c r="R248" s="73" t="s">
        <v>31</v>
      </c>
      <c r="S248" s="73" t="s">
        <v>31</v>
      </c>
      <c r="T248" s="73" t="s">
        <v>31</v>
      </c>
      <c r="U248" s="73" t="s">
        <v>30</v>
      </c>
      <c r="V248" s="98" t="s">
        <v>30</v>
      </c>
      <c r="W248" s="73" t="s">
        <v>31</v>
      </c>
      <c r="X248" s="73" t="n">
        <v>0</v>
      </c>
      <c r="Y248" s="73" t="s">
        <v>30</v>
      </c>
      <c r="Z248" s="73" t="n">
        <v>0</v>
      </c>
      <c r="AA248" s="102"/>
    </row>
    <row r="249" customFormat="false" ht="15" hidden="false" customHeight="false" outlineLevel="0" collapsed="false">
      <c r="A249" s="21" t="n">
        <v>21</v>
      </c>
      <c r="B249" s="21" t="s">
        <v>105</v>
      </c>
      <c r="C249" s="72" t="s">
        <v>106</v>
      </c>
      <c r="D249" s="73" t="s">
        <v>31</v>
      </c>
      <c r="E249" s="73" t="s">
        <v>31</v>
      </c>
      <c r="F249" s="73" t="s">
        <v>31</v>
      </c>
      <c r="G249" s="73" t="s">
        <v>31</v>
      </c>
      <c r="H249" s="73" t="s">
        <v>31</v>
      </c>
      <c r="I249" s="73" t="s">
        <v>31</v>
      </c>
      <c r="J249" s="73" t="s">
        <v>31</v>
      </c>
      <c r="K249" s="73" t="s">
        <v>31</v>
      </c>
      <c r="L249" s="73" t="s">
        <v>31</v>
      </c>
      <c r="M249" s="73" t="s">
        <v>31</v>
      </c>
      <c r="N249" s="73" t="s">
        <v>31</v>
      </c>
      <c r="O249" s="73" t="s">
        <v>31</v>
      </c>
      <c r="P249" s="73" t="s">
        <v>31</v>
      </c>
      <c r="Q249" s="73" t="s">
        <v>31</v>
      </c>
      <c r="R249" s="73" t="s">
        <v>31</v>
      </c>
      <c r="S249" s="73" t="s">
        <v>31</v>
      </c>
      <c r="T249" s="73" t="s">
        <v>31</v>
      </c>
      <c r="U249" s="73" t="s">
        <v>30</v>
      </c>
      <c r="V249" s="98" t="s">
        <v>30</v>
      </c>
      <c r="W249" s="73" t="s">
        <v>31</v>
      </c>
      <c r="X249" s="73" t="n">
        <v>6</v>
      </c>
      <c r="Y249" s="73" t="s">
        <v>30</v>
      </c>
      <c r="Z249" s="73" t="n">
        <v>0</v>
      </c>
      <c r="AA249" s="102"/>
    </row>
    <row r="250" customFormat="false" ht="15" hidden="false" customHeight="false" outlineLevel="0" collapsed="false">
      <c r="A250" s="21"/>
      <c r="B250" s="21"/>
      <c r="C250" s="72" t="s">
        <v>107</v>
      </c>
      <c r="D250" s="73" t="s">
        <v>31</v>
      </c>
      <c r="E250" s="73" t="s">
        <v>31</v>
      </c>
      <c r="F250" s="73" t="s">
        <v>31</v>
      </c>
      <c r="G250" s="73" t="s">
        <v>31</v>
      </c>
      <c r="H250" s="73" t="s">
        <v>31</v>
      </c>
      <c r="I250" s="73" t="s">
        <v>31</v>
      </c>
      <c r="J250" s="73" t="s">
        <v>31</v>
      </c>
      <c r="K250" s="73" t="s">
        <v>31</v>
      </c>
      <c r="L250" s="73" t="s">
        <v>31</v>
      </c>
      <c r="M250" s="73" t="s">
        <v>31</v>
      </c>
      <c r="N250" s="73" t="s">
        <v>31</v>
      </c>
      <c r="O250" s="73" t="s">
        <v>31</v>
      </c>
      <c r="P250" s="73" t="s">
        <v>31</v>
      </c>
      <c r="Q250" s="73" t="s">
        <v>31</v>
      </c>
      <c r="R250" s="73" t="s">
        <v>31</v>
      </c>
      <c r="S250" s="73" t="s">
        <v>31</v>
      </c>
      <c r="T250" s="73" t="s">
        <v>31</v>
      </c>
      <c r="U250" s="73" t="s">
        <v>30</v>
      </c>
      <c r="V250" s="98" t="s">
        <v>30</v>
      </c>
      <c r="W250" s="73" t="s">
        <v>31</v>
      </c>
      <c r="X250" s="73" t="n">
        <v>12</v>
      </c>
      <c r="Y250" s="73" t="s">
        <v>30</v>
      </c>
      <c r="Z250" s="73" t="n">
        <v>0</v>
      </c>
      <c r="AA250" s="102"/>
    </row>
    <row r="251" customFormat="false" ht="15" hidden="false" customHeight="false" outlineLevel="0" collapsed="false">
      <c r="A251" s="21"/>
      <c r="B251" s="21"/>
      <c r="C251" s="72" t="s">
        <v>33</v>
      </c>
      <c r="D251" s="73" t="s">
        <v>31</v>
      </c>
      <c r="E251" s="73" t="s">
        <v>31</v>
      </c>
      <c r="F251" s="73" t="s">
        <v>31</v>
      </c>
      <c r="G251" s="73" t="s">
        <v>31</v>
      </c>
      <c r="H251" s="73" t="s">
        <v>31</v>
      </c>
      <c r="I251" s="73" t="s">
        <v>31</v>
      </c>
      <c r="J251" s="73" t="s">
        <v>31</v>
      </c>
      <c r="K251" s="73" t="s">
        <v>31</v>
      </c>
      <c r="L251" s="73" t="s">
        <v>31</v>
      </c>
      <c r="M251" s="73" t="s">
        <v>31</v>
      </c>
      <c r="N251" s="73" t="s">
        <v>31</v>
      </c>
      <c r="O251" s="73" t="s">
        <v>31</v>
      </c>
      <c r="P251" s="73" t="s">
        <v>31</v>
      </c>
      <c r="Q251" s="73" t="s">
        <v>31</v>
      </c>
      <c r="R251" s="73" t="s">
        <v>31</v>
      </c>
      <c r="S251" s="73" t="s">
        <v>31</v>
      </c>
      <c r="T251" s="73" t="s">
        <v>31</v>
      </c>
      <c r="U251" s="73" t="s">
        <v>30</v>
      </c>
      <c r="V251" s="98" t="s">
        <v>30</v>
      </c>
      <c r="W251" s="73" t="s">
        <v>31</v>
      </c>
      <c r="X251" s="73" t="n">
        <v>0</v>
      </c>
      <c r="Y251" s="73" t="s">
        <v>30</v>
      </c>
      <c r="Z251" s="73" t="n">
        <v>0</v>
      </c>
      <c r="AA251" s="102"/>
    </row>
    <row r="252" customFormat="false" ht="26.25" hidden="false" customHeight="false" outlineLevel="0" collapsed="false">
      <c r="A252" s="21" t="n">
        <v>22</v>
      </c>
      <c r="B252" s="21" t="s">
        <v>108</v>
      </c>
      <c r="C252" s="72" t="s">
        <v>109</v>
      </c>
      <c r="D252" s="73" t="s">
        <v>31</v>
      </c>
      <c r="E252" s="73" t="s">
        <v>31</v>
      </c>
      <c r="F252" s="73" t="s">
        <v>31</v>
      </c>
      <c r="G252" s="73" t="s">
        <v>31</v>
      </c>
      <c r="H252" s="73" t="s">
        <v>31</v>
      </c>
      <c r="I252" s="73" t="s">
        <v>31</v>
      </c>
      <c r="J252" s="73" t="s">
        <v>31</v>
      </c>
      <c r="K252" s="73" t="s">
        <v>31</v>
      </c>
      <c r="L252" s="73" t="s">
        <v>31</v>
      </c>
      <c r="M252" s="73" t="s">
        <v>31</v>
      </c>
      <c r="N252" s="73" t="s">
        <v>31</v>
      </c>
      <c r="O252" s="73" t="s">
        <v>31</v>
      </c>
      <c r="P252" s="73" t="s">
        <v>31</v>
      </c>
      <c r="Q252" s="73" t="s">
        <v>31</v>
      </c>
      <c r="R252" s="73" t="s">
        <v>31</v>
      </c>
      <c r="S252" s="73" t="s">
        <v>31</v>
      </c>
      <c r="T252" s="73" t="s">
        <v>31</v>
      </c>
      <c r="U252" s="73" t="s">
        <v>30</v>
      </c>
      <c r="V252" s="98" t="s">
        <v>30</v>
      </c>
      <c r="W252" s="73" t="s">
        <v>31</v>
      </c>
      <c r="X252" s="73" t="n">
        <v>0</v>
      </c>
      <c r="Y252" s="73" t="s">
        <v>30</v>
      </c>
      <c r="Z252" s="73" t="n">
        <v>0</v>
      </c>
      <c r="AA252" s="102"/>
    </row>
    <row r="253" customFormat="false" ht="15" hidden="false" customHeight="false" outlineLevel="0" collapsed="false">
      <c r="A253" s="21"/>
      <c r="B253" s="21"/>
      <c r="C253" s="72" t="s">
        <v>78</v>
      </c>
      <c r="D253" s="73" t="s">
        <v>31</v>
      </c>
      <c r="E253" s="73" t="s">
        <v>31</v>
      </c>
      <c r="F253" s="73" t="s">
        <v>31</v>
      </c>
      <c r="G253" s="73" t="s">
        <v>31</v>
      </c>
      <c r="H253" s="73" t="s">
        <v>31</v>
      </c>
      <c r="I253" s="73" t="s">
        <v>31</v>
      </c>
      <c r="J253" s="73" t="s">
        <v>31</v>
      </c>
      <c r="K253" s="73" t="s">
        <v>31</v>
      </c>
      <c r="L253" s="73" t="s">
        <v>31</v>
      </c>
      <c r="M253" s="73" t="s">
        <v>31</v>
      </c>
      <c r="N253" s="73" t="s">
        <v>31</v>
      </c>
      <c r="O253" s="73" t="s">
        <v>31</v>
      </c>
      <c r="P253" s="73" t="s">
        <v>31</v>
      </c>
      <c r="Q253" s="73" t="s">
        <v>31</v>
      </c>
      <c r="R253" s="73" t="s">
        <v>31</v>
      </c>
      <c r="S253" s="73" t="s">
        <v>31</v>
      </c>
      <c r="T253" s="73" t="s">
        <v>31</v>
      </c>
      <c r="U253" s="73" t="s">
        <v>30</v>
      </c>
      <c r="V253" s="98" t="s">
        <v>30</v>
      </c>
      <c r="W253" s="73" t="s">
        <v>31</v>
      </c>
      <c r="X253" s="73" t="n">
        <v>0</v>
      </c>
      <c r="Y253" s="73" t="s">
        <v>30</v>
      </c>
      <c r="Z253" s="73" t="n">
        <v>0</v>
      </c>
      <c r="AA253" s="102"/>
    </row>
    <row r="254" customFormat="false" ht="26.25" hidden="false" customHeight="false" outlineLevel="0" collapsed="false">
      <c r="A254" s="21"/>
      <c r="B254" s="21"/>
      <c r="C254" s="72" t="s">
        <v>110</v>
      </c>
      <c r="D254" s="73" t="s">
        <v>31</v>
      </c>
      <c r="E254" s="73" t="s">
        <v>31</v>
      </c>
      <c r="F254" s="73" t="s">
        <v>31</v>
      </c>
      <c r="G254" s="73" t="s">
        <v>31</v>
      </c>
      <c r="H254" s="73" t="s">
        <v>31</v>
      </c>
      <c r="I254" s="73" t="s">
        <v>31</v>
      </c>
      <c r="J254" s="73" t="s">
        <v>31</v>
      </c>
      <c r="K254" s="73" t="s">
        <v>31</v>
      </c>
      <c r="L254" s="73" t="s">
        <v>31</v>
      </c>
      <c r="M254" s="73" t="s">
        <v>31</v>
      </c>
      <c r="N254" s="73" t="s">
        <v>31</v>
      </c>
      <c r="O254" s="73" t="s">
        <v>31</v>
      </c>
      <c r="P254" s="73" t="s">
        <v>31</v>
      </c>
      <c r="Q254" s="73" t="s">
        <v>31</v>
      </c>
      <c r="R254" s="73" t="s">
        <v>31</v>
      </c>
      <c r="S254" s="73" t="s">
        <v>31</v>
      </c>
      <c r="T254" s="73" t="s">
        <v>31</v>
      </c>
      <c r="U254" s="73" t="s">
        <v>30</v>
      </c>
      <c r="V254" s="98" t="s">
        <v>30</v>
      </c>
      <c r="W254" s="73" t="s">
        <v>31</v>
      </c>
      <c r="X254" s="73" t="n">
        <v>0</v>
      </c>
      <c r="Y254" s="73" t="s">
        <v>30</v>
      </c>
      <c r="Z254" s="73" t="n">
        <v>0</v>
      </c>
      <c r="AA254" s="102"/>
    </row>
    <row r="255" customFormat="false" ht="15" hidden="false" customHeight="false" outlineLevel="0" collapsed="false">
      <c r="A255" s="21" t="n">
        <v>23</v>
      </c>
      <c r="B255" s="21" t="s">
        <v>111</v>
      </c>
      <c r="C255" s="72" t="s">
        <v>112</v>
      </c>
      <c r="D255" s="73" t="s">
        <v>31</v>
      </c>
      <c r="E255" s="73" t="s">
        <v>31</v>
      </c>
      <c r="F255" s="73" t="s">
        <v>31</v>
      </c>
      <c r="G255" s="73" t="s">
        <v>31</v>
      </c>
      <c r="H255" s="73" t="s">
        <v>31</v>
      </c>
      <c r="I255" s="73" t="s">
        <v>31</v>
      </c>
      <c r="J255" s="73" t="s">
        <v>31</v>
      </c>
      <c r="K255" s="73" t="s">
        <v>31</v>
      </c>
      <c r="L255" s="73" t="s">
        <v>31</v>
      </c>
      <c r="M255" s="73" t="s">
        <v>31</v>
      </c>
      <c r="N255" s="73" t="s">
        <v>31</v>
      </c>
      <c r="O255" s="73" t="s">
        <v>31</v>
      </c>
      <c r="P255" s="73" t="s">
        <v>31</v>
      </c>
      <c r="Q255" s="73" t="s">
        <v>31</v>
      </c>
      <c r="R255" s="73" t="s">
        <v>31</v>
      </c>
      <c r="S255" s="73" t="s">
        <v>31</v>
      </c>
      <c r="T255" s="73" t="s">
        <v>31</v>
      </c>
      <c r="U255" s="73" t="s">
        <v>30</v>
      </c>
      <c r="V255" s="98" t="s">
        <v>30</v>
      </c>
      <c r="W255" s="73" t="s">
        <v>31</v>
      </c>
      <c r="X255" s="73" t="n">
        <v>0</v>
      </c>
      <c r="Y255" s="73" t="s">
        <v>30</v>
      </c>
      <c r="Z255" s="73" t="n">
        <v>0</v>
      </c>
      <c r="AA255" s="102"/>
    </row>
    <row r="256" customFormat="false" ht="15" hidden="false" customHeight="false" outlineLevel="0" collapsed="false">
      <c r="A256" s="21"/>
      <c r="B256" s="21"/>
      <c r="C256" s="72" t="s">
        <v>113</v>
      </c>
      <c r="D256" s="73" t="s">
        <v>31</v>
      </c>
      <c r="E256" s="73" t="s">
        <v>31</v>
      </c>
      <c r="F256" s="73" t="s">
        <v>31</v>
      </c>
      <c r="G256" s="73" t="s">
        <v>31</v>
      </c>
      <c r="H256" s="73" t="s">
        <v>31</v>
      </c>
      <c r="I256" s="73" t="s">
        <v>31</v>
      </c>
      <c r="J256" s="73" t="s">
        <v>31</v>
      </c>
      <c r="K256" s="73" t="s">
        <v>31</v>
      </c>
      <c r="L256" s="73" t="s">
        <v>31</v>
      </c>
      <c r="M256" s="73" t="s">
        <v>31</v>
      </c>
      <c r="N256" s="73" t="s">
        <v>31</v>
      </c>
      <c r="O256" s="73" t="s">
        <v>31</v>
      </c>
      <c r="P256" s="73" t="s">
        <v>31</v>
      </c>
      <c r="Q256" s="73" t="s">
        <v>31</v>
      </c>
      <c r="R256" s="73" t="s">
        <v>31</v>
      </c>
      <c r="S256" s="73" t="s">
        <v>31</v>
      </c>
      <c r="T256" s="73" t="s">
        <v>31</v>
      </c>
      <c r="U256" s="73" t="s">
        <v>30</v>
      </c>
      <c r="V256" s="98" t="s">
        <v>30</v>
      </c>
      <c r="W256" s="73" t="s">
        <v>31</v>
      </c>
      <c r="X256" s="73" t="n">
        <v>0</v>
      </c>
      <c r="Y256" s="73" t="s">
        <v>30</v>
      </c>
      <c r="Z256" s="73" t="n">
        <v>0</v>
      </c>
      <c r="AA256" s="102"/>
    </row>
    <row r="257" customFormat="false" ht="26.25" hidden="false" customHeight="false" outlineLevel="0" collapsed="false">
      <c r="A257" s="21"/>
      <c r="B257" s="21"/>
      <c r="C257" s="72" t="s">
        <v>62</v>
      </c>
      <c r="D257" s="73" t="s">
        <v>31</v>
      </c>
      <c r="E257" s="73" t="s">
        <v>31</v>
      </c>
      <c r="F257" s="73" t="s">
        <v>31</v>
      </c>
      <c r="G257" s="73" t="s">
        <v>31</v>
      </c>
      <c r="H257" s="73" t="s">
        <v>31</v>
      </c>
      <c r="I257" s="73" t="s">
        <v>31</v>
      </c>
      <c r="J257" s="73" t="s">
        <v>31</v>
      </c>
      <c r="K257" s="73" t="s">
        <v>31</v>
      </c>
      <c r="L257" s="73" t="s">
        <v>31</v>
      </c>
      <c r="M257" s="73" t="s">
        <v>31</v>
      </c>
      <c r="N257" s="73" t="s">
        <v>31</v>
      </c>
      <c r="O257" s="73" t="s">
        <v>31</v>
      </c>
      <c r="P257" s="73" t="s">
        <v>31</v>
      </c>
      <c r="Q257" s="73" t="s">
        <v>31</v>
      </c>
      <c r="R257" s="73" t="s">
        <v>31</v>
      </c>
      <c r="S257" s="73" t="s">
        <v>31</v>
      </c>
      <c r="T257" s="73" t="s">
        <v>31</v>
      </c>
      <c r="U257" s="73" t="s">
        <v>30</v>
      </c>
      <c r="V257" s="98" t="s">
        <v>30</v>
      </c>
      <c r="W257" s="73" t="s">
        <v>31</v>
      </c>
      <c r="X257" s="73" t="n">
        <v>0</v>
      </c>
      <c r="Y257" s="73" t="s">
        <v>30</v>
      </c>
      <c r="Z257" s="73" t="n">
        <v>0</v>
      </c>
      <c r="AA257" s="102"/>
    </row>
    <row r="258" customFormat="false" ht="15" hidden="false" customHeight="false" outlineLevel="0" collapsed="false">
      <c r="A258" s="21" t="n">
        <v>24</v>
      </c>
      <c r="B258" s="21" t="s">
        <v>114</v>
      </c>
      <c r="C258" s="72" t="s">
        <v>115</v>
      </c>
      <c r="D258" s="73" t="s">
        <v>31</v>
      </c>
      <c r="E258" s="73" t="s">
        <v>31</v>
      </c>
      <c r="F258" s="73" t="s">
        <v>31</v>
      </c>
      <c r="G258" s="73" t="s">
        <v>31</v>
      </c>
      <c r="H258" s="73" t="s">
        <v>31</v>
      </c>
      <c r="I258" s="73" t="s">
        <v>31</v>
      </c>
      <c r="J258" s="73" t="s">
        <v>31</v>
      </c>
      <c r="K258" s="73" t="s">
        <v>31</v>
      </c>
      <c r="L258" s="73" t="s">
        <v>31</v>
      </c>
      <c r="M258" s="73" t="s">
        <v>31</v>
      </c>
      <c r="N258" s="73" t="s">
        <v>31</v>
      </c>
      <c r="O258" s="73" t="s">
        <v>31</v>
      </c>
      <c r="P258" s="73" t="s">
        <v>31</v>
      </c>
      <c r="Q258" s="73" t="s">
        <v>31</v>
      </c>
      <c r="R258" s="73" t="s">
        <v>31</v>
      </c>
      <c r="S258" s="73" t="s">
        <v>31</v>
      </c>
      <c r="T258" s="73" t="s">
        <v>31</v>
      </c>
      <c r="U258" s="73" t="s">
        <v>30</v>
      </c>
      <c r="V258" s="98" t="s">
        <v>30</v>
      </c>
      <c r="W258" s="73" t="s">
        <v>31</v>
      </c>
      <c r="X258" s="73" t="s">
        <v>31</v>
      </c>
      <c r="Y258" s="73" t="s">
        <v>30</v>
      </c>
      <c r="Z258" s="73" t="s">
        <v>31</v>
      </c>
      <c r="AA258" s="102"/>
    </row>
    <row r="259" customFormat="false" ht="15" hidden="false" customHeight="false" outlineLevel="0" collapsed="false">
      <c r="A259" s="21"/>
      <c r="B259" s="21"/>
      <c r="C259" s="72" t="s">
        <v>116</v>
      </c>
      <c r="D259" s="73" t="s">
        <v>31</v>
      </c>
      <c r="E259" s="73" t="s">
        <v>31</v>
      </c>
      <c r="F259" s="73" t="s">
        <v>31</v>
      </c>
      <c r="G259" s="73" t="s">
        <v>31</v>
      </c>
      <c r="H259" s="73" t="s">
        <v>31</v>
      </c>
      <c r="I259" s="73" t="s">
        <v>31</v>
      </c>
      <c r="J259" s="73" t="s">
        <v>31</v>
      </c>
      <c r="K259" s="73" t="s">
        <v>31</v>
      </c>
      <c r="L259" s="73" t="s">
        <v>31</v>
      </c>
      <c r="M259" s="73" t="s">
        <v>31</v>
      </c>
      <c r="N259" s="73" t="s">
        <v>31</v>
      </c>
      <c r="O259" s="73" t="s">
        <v>31</v>
      </c>
      <c r="P259" s="73" t="s">
        <v>31</v>
      </c>
      <c r="Q259" s="73" t="s">
        <v>31</v>
      </c>
      <c r="R259" s="73" t="s">
        <v>31</v>
      </c>
      <c r="S259" s="73" t="s">
        <v>31</v>
      </c>
      <c r="T259" s="73" t="s">
        <v>31</v>
      </c>
      <c r="U259" s="73" t="s">
        <v>30</v>
      </c>
      <c r="V259" s="98" t="s">
        <v>30</v>
      </c>
      <c r="W259" s="73" t="s">
        <v>31</v>
      </c>
      <c r="X259" s="73" t="n">
        <v>5</v>
      </c>
      <c r="Y259" s="73" t="s">
        <v>30</v>
      </c>
      <c r="Z259" s="73" t="n">
        <v>0</v>
      </c>
      <c r="AA259" s="102"/>
    </row>
    <row r="260" customFormat="false" ht="15" hidden="false" customHeight="false" outlineLevel="0" collapsed="false">
      <c r="A260" s="21"/>
      <c r="B260" s="21"/>
      <c r="C260" s="72" t="s">
        <v>117</v>
      </c>
      <c r="D260" s="73" t="s">
        <v>31</v>
      </c>
      <c r="E260" s="73" t="s">
        <v>31</v>
      </c>
      <c r="F260" s="73" t="s">
        <v>31</v>
      </c>
      <c r="G260" s="73" t="s">
        <v>31</v>
      </c>
      <c r="H260" s="73" t="s">
        <v>31</v>
      </c>
      <c r="I260" s="73" t="s">
        <v>31</v>
      </c>
      <c r="J260" s="73" t="s">
        <v>31</v>
      </c>
      <c r="K260" s="73" t="s">
        <v>31</v>
      </c>
      <c r="L260" s="73" t="s">
        <v>31</v>
      </c>
      <c r="M260" s="73" t="s">
        <v>31</v>
      </c>
      <c r="N260" s="73" t="s">
        <v>31</v>
      </c>
      <c r="O260" s="73" t="s">
        <v>31</v>
      </c>
      <c r="P260" s="73" t="s">
        <v>31</v>
      </c>
      <c r="Q260" s="73" t="s">
        <v>31</v>
      </c>
      <c r="R260" s="73" t="s">
        <v>31</v>
      </c>
      <c r="S260" s="73" t="s">
        <v>31</v>
      </c>
      <c r="T260" s="73" t="s">
        <v>31</v>
      </c>
      <c r="U260" s="73" t="s">
        <v>30</v>
      </c>
      <c r="V260" s="98" t="s">
        <v>30</v>
      </c>
      <c r="W260" s="73" t="s">
        <v>31</v>
      </c>
      <c r="X260" s="73" t="n">
        <v>0</v>
      </c>
      <c r="Y260" s="73" t="s">
        <v>30</v>
      </c>
      <c r="Z260" s="73" t="n">
        <v>0</v>
      </c>
      <c r="AA260" s="102"/>
    </row>
    <row r="261" customFormat="false" ht="15" hidden="false" customHeight="false" outlineLevel="0" collapsed="false">
      <c r="A261" s="21"/>
      <c r="B261" s="21"/>
      <c r="C261" s="72" t="s">
        <v>118</v>
      </c>
      <c r="D261" s="73" t="s">
        <v>31</v>
      </c>
      <c r="E261" s="73" t="s">
        <v>31</v>
      </c>
      <c r="F261" s="73" t="s">
        <v>31</v>
      </c>
      <c r="G261" s="73" t="s">
        <v>31</v>
      </c>
      <c r="H261" s="73" t="s">
        <v>31</v>
      </c>
      <c r="I261" s="73" t="s">
        <v>31</v>
      </c>
      <c r="J261" s="73" t="s">
        <v>31</v>
      </c>
      <c r="K261" s="73" t="s">
        <v>31</v>
      </c>
      <c r="L261" s="73" t="s">
        <v>31</v>
      </c>
      <c r="M261" s="73" t="s">
        <v>31</v>
      </c>
      <c r="N261" s="73" t="s">
        <v>31</v>
      </c>
      <c r="O261" s="73" t="s">
        <v>31</v>
      </c>
      <c r="P261" s="73" t="s">
        <v>31</v>
      </c>
      <c r="Q261" s="73" t="s">
        <v>31</v>
      </c>
      <c r="R261" s="73" t="s">
        <v>31</v>
      </c>
      <c r="S261" s="73" t="s">
        <v>31</v>
      </c>
      <c r="T261" s="73" t="s">
        <v>31</v>
      </c>
      <c r="U261" s="73" t="s">
        <v>30</v>
      </c>
      <c r="V261" s="98" t="s">
        <v>30</v>
      </c>
      <c r="W261" s="73" t="s">
        <v>31</v>
      </c>
      <c r="X261" s="73" t="n">
        <v>15</v>
      </c>
      <c r="Y261" s="73" t="s">
        <v>30</v>
      </c>
      <c r="Z261" s="73" t="n">
        <v>0</v>
      </c>
      <c r="AA261" s="102"/>
    </row>
    <row r="262" customFormat="false" ht="15" hidden="false" customHeight="false" outlineLevel="0" collapsed="false">
      <c r="A262" s="21"/>
      <c r="B262" s="21"/>
      <c r="C262" s="72" t="s">
        <v>119</v>
      </c>
      <c r="D262" s="73" t="s">
        <v>31</v>
      </c>
      <c r="E262" s="73" t="s">
        <v>31</v>
      </c>
      <c r="F262" s="73" t="s">
        <v>31</v>
      </c>
      <c r="G262" s="73" t="s">
        <v>31</v>
      </c>
      <c r="H262" s="73" t="s">
        <v>31</v>
      </c>
      <c r="I262" s="73" t="s">
        <v>31</v>
      </c>
      <c r="J262" s="73" t="s">
        <v>31</v>
      </c>
      <c r="K262" s="73" t="s">
        <v>31</v>
      </c>
      <c r="L262" s="73" t="s">
        <v>31</v>
      </c>
      <c r="M262" s="73" t="s">
        <v>31</v>
      </c>
      <c r="N262" s="73" t="s">
        <v>31</v>
      </c>
      <c r="O262" s="73" t="s">
        <v>31</v>
      </c>
      <c r="P262" s="73" t="s">
        <v>31</v>
      </c>
      <c r="Q262" s="73" t="s">
        <v>31</v>
      </c>
      <c r="R262" s="73" t="s">
        <v>31</v>
      </c>
      <c r="S262" s="73" t="s">
        <v>31</v>
      </c>
      <c r="T262" s="73" t="s">
        <v>31</v>
      </c>
      <c r="U262" s="73" t="s">
        <v>30</v>
      </c>
      <c r="V262" s="98" t="s">
        <v>30</v>
      </c>
      <c r="W262" s="73" t="s">
        <v>31</v>
      </c>
      <c r="X262" s="73" t="n">
        <v>0</v>
      </c>
      <c r="Y262" s="73" t="s">
        <v>30</v>
      </c>
      <c r="Z262" s="73" t="n">
        <v>0</v>
      </c>
      <c r="AA262" s="102"/>
    </row>
    <row r="263" customFormat="false" ht="15" hidden="false" customHeight="false" outlineLevel="0" collapsed="false">
      <c r="A263" s="21"/>
      <c r="B263" s="21"/>
      <c r="C263" s="72" t="s">
        <v>120</v>
      </c>
      <c r="D263" s="73" t="s">
        <v>31</v>
      </c>
      <c r="E263" s="73" t="s">
        <v>31</v>
      </c>
      <c r="F263" s="73" t="s">
        <v>31</v>
      </c>
      <c r="G263" s="73" t="s">
        <v>31</v>
      </c>
      <c r="H263" s="73" t="s">
        <v>31</v>
      </c>
      <c r="I263" s="73" t="s">
        <v>31</v>
      </c>
      <c r="J263" s="73" t="s">
        <v>31</v>
      </c>
      <c r="K263" s="73" t="s">
        <v>31</v>
      </c>
      <c r="L263" s="73" t="s">
        <v>31</v>
      </c>
      <c r="M263" s="73" t="s">
        <v>31</v>
      </c>
      <c r="N263" s="73" t="s">
        <v>31</v>
      </c>
      <c r="O263" s="73" t="s">
        <v>31</v>
      </c>
      <c r="P263" s="73" t="s">
        <v>31</v>
      </c>
      <c r="Q263" s="73" t="s">
        <v>31</v>
      </c>
      <c r="R263" s="73" t="s">
        <v>31</v>
      </c>
      <c r="S263" s="73" t="s">
        <v>31</v>
      </c>
      <c r="T263" s="73" t="s">
        <v>31</v>
      </c>
      <c r="U263" s="73" t="s">
        <v>30</v>
      </c>
      <c r="V263" s="98" t="s">
        <v>30</v>
      </c>
      <c r="W263" s="73" t="s">
        <v>31</v>
      </c>
      <c r="X263" s="73" t="n">
        <v>0</v>
      </c>
      <c r="Y263" s="73" t="s">
        <v>30</v>
      </c>
      <c r="Z263" s="73" t="n">
        <v>0</v>
      </c>
      <c r="AA263" s="102"/>
    </row>
    <row r="264" customFormat="false" ht="15" hidden="false" customHeight="false" outlineLevel="0" collapsed="false">
      <c r="A264" s="21"/>
      <c r="B264" s="21"/>
      <c r="C264" s="72" t="s">
        <v>33</v>
      </c>
      <c r="D264" s="73" t="s">
        <v>31</v>
      </c>
      <c r="E264" s="73" t="s">
        <v>31</v>
      </c>
      <c r="F264" s="73" t="s">
        <v>31</v>
      </c>
      <c r="G264" s="73" t="s">
        <v>31</v>
      </c>
      <c r="H264" s="73" t="s">
        <v>31</v>
      </c>
      <c r="I264" s="73" t="s">
        <v>31</v>
      </c>
      <c r="J264" s="73" t="s">
        <v>31</v>
      </c>
      <c r="K264" s="73" t="s">
        <v>31</v>
      </c>
      <c r="L264" s="73" t="s">
        <v>31</v>
      </c>
      <c r="M264" s="73" t="s">
        <v>31</v>
      </c>
      <c r="N264" s="73" t="s">
        <v>31</v>
      </c>
      <c r="O264" s="73" t="s">
        <v>31</v>
      </c>
      <c r="P264" s="73" t="s">
        <v>31</v>
      </c>
      <c r="Q264" s="73" t="s">
        <v>31</v>
      </c>
      <c r="R264" s="73" t="s">
        <v>31</v>
      </c>
      <c r="S264" s="73" t="s">
        <v>31</v>
      </c>
      <c r="T264" s="73" t="s">
        <v>31</v>
      </c>
      <c r="U264" s="73" t="s">
        <v>30</v>
      </c>
      <c r="V264" s="98" t="s">
        <v>30</v>
      </c>
      <c r="W264" s="73" t="s">
        <v>31</v>
      </c>
      <c r="X264" s="73" t="s">
        <v>31</v>
      </c>
      <c r="Y264" s="73" t="s">
        <v>30</v>
      </c>
      <c r="Z264" s="73" t="s">
        <v>31</v>
      </c>
      <c r="AA264" s="102"/>
    </row>
    <row r="265" customFormat="false" ht="15" hidden="false" customHeight="false" outlineLevel="0" collapsed="false">
      <c r="A265" s="21" t="n">
        <v>25</v>
      </c>
      <c r="B265" s="21" t="s">
        <v>121</v>
      </c>
      <c r="C265" s="72" t="s">
        <v>122</v>
      </c>
      <c r="D265" s="73" t="s">
        <v>31</v>
      </c>
      <c r="E265" s="73" t="s">
        <v>31</v>
      </c>
      <c r="F265" s="73" t="s">
        <v>31</v>
      </c>
      <c r="G265" s="73" t="s">
        <v>31</v>
      </c>
      <c r="H265" s="73" t="s">
        <v>31</v>
      </c>
      <c r="I265" s="73" t="s">
        <v>31</v>
      </c>
      <c r="J265" s="73" t="s">
        <v>31</v>
      </c>
      <c r="K265" s="73" t="s">
        <v>31</v>
      </c>
      <c r="L265" s="73" t="s">
        <v>31</v>
      </c>
      <c r="M265" s="73" t="s">
        <v>31</v>
      </c>
      <c r="N265" s="73" t="s">
        <v>31</v>
      </c>
      <c r="O265" s="73" t="s">
        <v>31</v>
      </c>
      <c r="P265" s="73" t="s">
        <v>31</v>
      </c>
      <c r="Q265" s="73" t="s">
        <v>31</v>
      </c>
      <c r="R265" s="73" t="s">
        <v>31</v>
      </c>
      <c r="S265" s="73" t="s">
        <v>31</v>
      </c>
      <c r="T265" s="73" t="s">
        <v>31</v>
      </c>
      <c r="U265" s="73" t="s">
        <v>30</v>
      </c>
      <c r="V265" s="98" t="s">
        <v>30</v>
      </c>
      <c r="W265" s="73" t="s">
        <v>31</v>
      </c>
      <c r="X265" s="73" t="n">
        <v>0</v>
      </c>
      <c r="Y265" s="73" t="s">
        <v>30</v>
      </c>
      <c r="Z265" s="73" t="n">
        <v>0</v>
      </c>
      <c r="AA265" s="102"/>
    </row>
    <row r="266" customFormat="false" ht="15" hidden="false" customHeight="false" outlineLevel="0" collapsed="false">
      <c r="A266" s="21"/>
      <c r="B266" s="21"/>
      <c r="C266" s="72" t="s">
        <v>33</v>
      </c>
      <c r="D266" s="73" t="s">
        <v>31</v>
      </c>
      <c r="E266" s="73" t="s">
        <v>31</v>
      </c>
      <c r="F266" s="73" t="s">
        <v>31</v>
      </c>
      <c r="G266" s="73" t="s">
        <v>31</v>
      </c>
      <c r="H266" s="73" t="s">
        <v>31</v>
      </c>
      <c r="I266" s="73" t="s">
        <v>31</v>
      </c>
      <c r="J266" s="73" t="s">
        <v>31</v>
      </c>
      <c r="K266" s="73" t="s">
        <v>31</v>
      </c>
      <c r="L266" s="73" t="s">
        <v>31</v>
      </c>
      <c r="M266" s="73" t="s">
        <v>31</v>
      </c>
      <c r="N266" s="73" t="s">
        <v>31</v>
      </c>
      <c r="O266" s="73" t="s">
        <v>31</v>
      </c>
      <c r="P266" s="73" t="s">
        <v>31</v>
      </c>
      <c r="Q266" s="73" t="s">
        <v>31</v>
      </c>
      <c r="R266" s="73" t="s">
        <v>31</v>
      </c>
      <c r="S266" s="73" t="s">
        <v>31</v>
      </c>
      <c r="T266" s="73" t="s">
        <v>31</v>
      </c>
      <c r="U266" s="73" t="s">
        <v>30</v>
      </c>
      <c r="V266" s="98" t="s">
        <v>30</v>
      </c>
      <c r="W266" s="73" t="s">
        <v>31</v>
      </c>
      <c r="X266" s="73" t="n">
        <v>0</v>
      </c>
      <c r="Y266" s="73" t="s">
        <v>30</v>
      </c>
      <c r="Z266" s="73" t="n">
        <v>0</v>
      </c>
      <c r="AA266" s="102"/>
    </row>
    <row r="267" customFormat="false" ht="15" hidden="false" customHeight="false" outlineLevel="0" collapsed="false">
      <c r="A267" s="21" t="n">
        <v>26</v>
      </c>
      <c r="B267" s="21" t="s">
        <v>123</v>
      </c>
      <c r="C267" s="72" t="s">
        <v>124</v>
      </c>
      <c r="D267" s="73" t="s">
        <v>31</v>
      </c>
      <c r="E267" s="73" t="s">
        <v>31</v>
      </c>
      <c r="F267" s="73" t="s">
        <v>31</v>
      </c>
      <c r="G267" s="73" t="s">
        <v>31</v>
      </c>
      <c r="H267" s="73" t="s">
        <v>31</v>
      </c>
      <c r="I267" s="73" t="s">
        <v>31</v>
      </c>
      <c r="J267" s="73" t="s">
        <v>31</v>
      </c>
      <c r="K267" s="73" t="s">
        <v>31</v>
      </c>
      <c r="L267" s="73" t="s">
        <v>31</v>
      </c>
      <c r="M267" s="73" t="s">
        <v>31</v>
      </c>
      <c r="N267" s="73" t="s">
        <v>31</v>
      </c>
      <c r="O267" s="73" t="s">
        <v>31</v>
      </c>
      <c r="P267" s="73" t="s">
        <v>31</v>
      </c>
      <c r="Q267" s="73" t="s">
        <v>31</v>
      </c>
      <c r="R267" s="73" t="s">
        <v>31</v>
      </c>
      <c r="S267" s="73" t="s">
        <v>31</v>
      </c>
      <c r="T267" s="73" t="s">
        <v>31</v>
      </c>
      <c r="U267" s="73" t="s">
        <v>30</v>
      </c>
      <c r="V267" s="98" t="s">
        <v>30</v>
      </c>
      <c r="W267" s="73" t="s">
        <v>31</v>
      </c>
      <c r="X267" s="73" t="n">
        <v>0</v>
      </c>
      <c r="Y267" s="73" t="s">
        <v>30</v>
      </c>
      <c r="Z267" s="73" t="n">
        <v>0</v>
      </c>
      <c r="AA267" s="102"/>
    </row>
    <row r="268" customFormat="false" ht="15" hidden="false" customHeight="false" outlineLevel="0" collapsed="false">
      <c r="A268" s="21"/>
      <c r="B268" s="21"/>
      <c r="C268" s="72" t="s">
        <v>125</v>
      </c>
      <c r="D268" s="73" t="s">
        <v>31</v>
      </c>
      <c r="E268" s="73" t="s">
        <v>31</v>
      </c>
      <c r="F268" s="73" t="s">
        <v>31</v>
      </c>
      <c r="G268" s="73" t="s">
        <v>31</v>
      </c>
      <c r="H268" s="73" t="s">
        <v>31</v>
      </c>
      <c r="I268" s="73" t="s">
        <v>31</v>
      </c>
      <c r="J268" s="73" t="s">
        <v>31</v>
      </c>
      <c r="K268" s="73" t="s">
        <v>31</v>
      </c>
      <c r="L268" s="73" t="s">
        <v>31</v>
      </c>
      <c r="M268" s="73" t="s">
        <v>31</v>
      </c>
      <c r="N268" s="73" t="s">
        <v>31</v>
      </c>
      <c r="O268" s="73" t="s">
        <v>31</v>
      </c>
      <c r="P268" s="73" t="s">
        <v>31</v>
      </c>
      <c r="Q268" s="73" t="s">
        <v>31</v>
      </c>
      <c r="R268" s="73" t="s">
        <v>31</v>
      </c>
      <c r="S268" s="73" t="s">
        <v>31</v>
      </c>
      <c r="T268" s="73" t="s">
        <v>31</v>
      </c>
      <c r="U268" s="73" t="s">
        <v>30</v>
      </c>
      <c r="V268" s="98" t="s">
        <v>30</v>
      </c>
      <c r="W268" s="73" t="s">
        <v>31</v>
      </c>
      <c r="X268" s="73" t="n">
        <v>0</v>
      </c>
      <c r="Y268" s="73" t="s">
        <v>30</v>
      </c>
      <c r="Z268" s="73" t="n">
        <v>0</v>
      </c>
      <c r="AA268" s="102"/>
    </row>
    <row r="269" customFormat="false" ht="15" hidden="false" customHeight="false" outlineLevel="0" collapsed="false">
      <c r="A269" s="21"/>
      <c r="B269" s="21"/>
      <c r="C269" s="72" t="s">
        <v>126</v>
      </c>
      <c r="D269" s="73" t="s">
        <v>31</v>
      </c>
      <c r="E269" s="73" t="s">
        <v>31</v>
      </c>
      <c r="F269" s="73" t="s">
        <v>31</v>
      </c>
      <c r="G269" s="73" t="s">
        <v>31</v>
      </c>
      <c r="H269" s="73" t="s">
        <v>31</v>
      </c>
      <c r="I269" s="73" t="s">
        <v>31</v>
      </c>
      <c r="J269" s="73" t="s">
        <v>31</v>
      </c>
      <c r="K269" s="73" t="s">
        <v>31</v>
      </c>
      <c r="L269" s="73" t="s">
        <v>31</v>
      </c>
      <c r="M269" s="73" t="s">
        <v>31</v>
      </c>
      <c r="N269" s="73" t="s">
        <v>31</v>
      </c>
      <c r="O269" s="73" t="s">
        <v>31</v>
      </c>
      <c r="P269" s="73" t="s">
        <v>31</v>
      </c>
      <c r="Q269" s="73" t="s">
        <v>31</v>
      </c>
      <c r="R269" s="73" t="s">
        <v>31</v>
      </c>
      <c r="S269" s="73" t="s">
        <v>31</v>
      </c>
      <c r="T269" s="73" t="s">
        <v>31</v>
      </c>
      <c r="U269" s="73" t="s">
        <v>30</v>
      </c>
      <c r="V269" s="98" t="s">
        <v>30</v>
      </c>
      <c r="W269" s="73" t="s">
        <v>31</v>
      </c>
      <c r="X269" s="73" t="n">
        <v>0</v>
      </c>
      <c r="Y269" s="73" t="s">
        <v>30</v>
      </c>
      <c r="Z269" s="73" t="n">
        <v>0</v>
      </c>
      <c r="AA269" s="102"/>
    </row>
    <row r="270" customFormat="false" ht="15" hidden="false" customHeight="false" outlineLevel="0" collapsed="false">
      <c r="A270" s="21"/>
      <c r="B270" s="21"/>
      <c r="C270" s="72" t="s">
        <v>127</v>
      </c>
      <c r="D270" s="73" t="s">
        <v>31</v>
      </c>
      <c r="E270" s="73" t="s">
        <v>31</v>
      </c>
      <c r="F270" s="73" t="s">
        <v>31</v>
      </c>
      <c r="G270" s="73" t="s">
        <v>31</v>
      </c>
      <c r="H270" s="73" t="s">
        <v>31</v>
      </c>
      <c r="I270" s="73" t="s">
        <v>31</v>
      </c>
      <c r="J270" s="73" t="s">
        <v>31</v>
      </c>
      <c r="K270" s="73" t="s">
        <v>31</v>
      </c>
      <c r="L270" s="73" t="s">
        <v>31</v>
      </c>
      <c r="M270" s="73" t="s">
        <v>31</v>
      </c>
      <c r="N270" s="73" t="s">
        <v>31</v>
      </c>
      <c r="O270" s="73" t="s">
        <v>31</v>
      </c>
      <c r="P270" s="73" t="s">
        <v>31</v>
      </c>
      <c r="Q270" s="73" t="s">
        <v>31</v>
      </c>
      <c r="R270" s="73" t="s">
        <v>31</v>
      </c>
      <c r="S270" s="73" t="s">
        <v>31</v>
      </c>
      <c r="T270" s="73" t="s">
        <v>31</v>
      </c>
      <c r="U270" s="73" t="s">
        <v>30</v>
      </c>
      <c r="V270" s="98" t="s">
        <v>30</v>
      </c>
      <c r="W270" s="73" t="s">
        <v>31</v>
      </c>
      <c r="X270" s="73" t="n">
        <v>14</v>
      </c>
      <c r="Y270" s="73" t="s">
        <v>30</v>
      </c>
      <c r="Z270" s="73" t="n">
        <v>0</v>
      </c>
      <c r="AA270" s="102"/>
    </row>
    <row r="271" customFormat="false" ht="26.25" hidden="false" customHeight="false" outlineLevel="0" collapsed="false">
      <c r="A271" s="21"/>
      <c r="B271" s="21"/>
      <c r="C271" s="33" t="s">
        <v>62</v>
      </c>
      <c r="D271" s="35" t="s">
        <v>31</v>
      </c>
      <c r="E271" s="35" t="s">
        <v>31</v>
      </c>
      <c r="F271" s="35" t="s">
        <v>31</v>
      </c>
      <c r="G271" s="35" t="s">
        <v>31</v>
      </c>
      <c r="H271" s="35" t="s">
        <v>31</v>
      </c>
      <c r="I271" s="35" t="s">
        <v>31</v>
      </c>
      <c r="J271" s="35" t="s">
        <v>31</v>
      </c>
      <c r="K271" s="35" t="s">
        <v>31</v>
      </c>
      <c r="L271" s="35" t="s">
        <v>31</v>
      </c>
      <c r="M271" s="35" t="s">
        <v>31</v>
      </c>
      <c r="N271" s="35" t="s">
        <v>31</v>
      </c>
      <c r="O271" s="35" t="s">
        <v>31</v>
      </c>
      <c r="P271" s="35" t="s">
        <v>31</v>
      </c>
      <c r="Q271" s="35" t="s">
        <v>31</v>
      </c>
      <c r="R271" s="35" t="s">
        <v>31</v>
      </c>
      <c r="S271" s="35" t="s">
        <v>31</v>
      </c>
      <c r="T271" s="35" t="s">
        <v>31</v>
      </c>
      <c r="U271" s="35" t="s">
        <v>30</v>
      </c>
      <c r="V271" s="95" t="s">
        <v>30</v>
      </c>
      <c r="W271" s="35" t="s">
        <v>31</v>
      </c>
      <c r="X271" s="35" t="n">
        <v>0</v>
      </c>
      <c r="Y271" s="35" t="s">
        <v>30</v>
      </c>
      <c r="Z271" s="35" t="n">
        <v>0</v>
      </c>
      <c r="AA271" s="102"/>
    </row>
    <row r="272" customFormat="false" ht="15" hidden="false" customHeight="false" outlineLevel="0" collapsed="false">
      <c r="A272" s="21"/>
      <c r="B272" s="21"/>
      <c r="C272" s="72" t="s">
        <v>128</v>
      </c>
      <c r="D272" s="73" t="s">
        <v>31</v>
      </c>
      <c r="E272" s="73" t="s">
        <v>31</v>
      </c>
      <c r="F272" s="73" t="s">
        <v>31</v>
      </c>
      <c r="G272" s="73" t="s">
        <v>31</v>
      </c>
      <c r="H272" s="73" t="s">
        <v>31</v>
      </c>
      <c r="I272" s="73" t="s">
        <v>31</v>
      </c>
      <c r="J272" s="73" t="s">
        <v>31</v>
      </c>
      <c r="K272" s="73" t="s">
        <v>31</v>
      </c>
      <c r="L272" s="73" t="s">
        <v>31</v>
      </c>
      <c r="M272" s="73" t="s">
        <v>31</v>
      </c>
      <c r="N272" s="73" t="s">
        <v>31</v>
      </c>
      <c r="O272" s="73" t="s">
        <v>31</v>
      </c>
      <c r="P272" s="73" t="s">
        <v>31</v>
      </c>
      <c r="Q272" s="73" t="s">
        <v>31</v>
      </c>
      <c r="R272" s="73" t="s">
        <v>31</v>
      </c>
      <c r="S272" s="73" t="s">
        <v>31</v>
      </c>
      <c r="T272" s="73" t="s">
        <v>31</v>
      </c>
      <c r="U272" s="73" t="s">
        <v>30</v>
      </c>
      <c r="V272" s="98" t="s">
        <v>30</v>
      </c>
      <c r="W272" s="73" t="s">
        <v>31</v>
      </c>
      <c r="X272" s="73" t="n">
        <v>0</v>
      </c>
      <c r="Y272" s="73" t="s">
        <v>30</v>
      </c>
      <c r="Z272" s="73" t="n">
        <v>0</v>
      </c>
      <c r="AA272" s="102"/>
    </row>
    <row r="273" customFormat="false" ht="15" hidden="false" customHeight="false" outlineLevel="0" collapsed="false">
      <c r="A273" s="21"/>
      <c r="B273" s="21"/>
      <c r="C273" s="72" t="s">
        <v>129</v>
      </c>
      <c r="D273" s="73" t="s">
        <v>31</v>
      </c>
      <c r="E273" s="73" t="s">
        <v>31</v>
      </c>
      <c r="F273" s="73" t="s">
        <v>31</v>
      </c>
      <c r="G273" s="73" t="s">
        <v>31</v>
      </c>
      <c r="H273" s="73" t="s">
        <v>31</v>
      </c>
      <c r="I273" s="73" t="s">
        <v>31</v>
      </c>
      <c r="J273" s="73" t="s">
        <v>31</v>
      </c>
      <c r="K273" s="73" t="s">
        <v>31</v>
      </c>
      <c r="L273" s="73" t="s">
        <v>31</v>
      </c>
      <c r="M273" s="73" t="s">
        <v>31</v>
      </c>
      <c r="N273" s="73" t="s">
        <v>31</v>
      </c>
      <c r="O273" s="73" t="s">
        <v>31</v>
      </c>
      <c r="P273" s="73" t="s">
        <v>31</v>
      </c>
      <c r="Q273" s="73" t="s">
        <v>31</v>
      </c>
      <c r="R273" s="73" t="s">
        <v>31</v>
      </c>
      <c r="S273" s="73" t="s">
        <v>31</v>
      </c>
      <c r="T273" s="73" t="s">
        <v>31</v>
      </c>
      <c r="U273" s="73" t="s">
        <v>30</v>
      </c>
      <c r="V273" s="98" t="s">
        <v>30</v>
      </c>
      <c r="W273" s="73" t="s">
        <v>31</v>
      </c>
      <c r="X273" s="73" t="n">
        <v>16</v>
      </c>
      <c r="Y273" s="73" t="s">
        <v>30</v>
      </c>
      <c r="Z273" s="73" t="n">
        <v>0</v>
      </c>
      <c r="AA273" s="102"/>
    </row>
    <row r="274" customFormat="false" ht="15" hidden="false" customHeight="false" outlineLevel="0" collapsed="false">
      <c r="A274" s="21"/>
      <c r="B274" s="21"/>
      <c r="C274" s="72" t="s">
        <v>130</v>
      </c>
      <c r="D274" s="73" t="s">
        <v>31</v>
      </c>
      <c r="E274" s="73" t="s">
        <v>31</v>
      </c>
      <c r="F274" s="73" t="s">
        <v>31</v>
      </c>
      <c r="G274" s="73" t="s">
        <v>31</v>
      </c>
      <c r="H274" s="73" t="s">
        <v>31</v>
      </c>
      <c r="I274" s="73" t="s">
        <v>31</v>
      </c>
      <c r="J274" s="73" t="s">
        <v>31</v>
      </c>
      <c r="K274" s="73" t="s">
        <v>31</v>
      </c>
      <c r="L274" s="73" t="s">
        <v>31</v>
      </c>
      <c r="M274" s="73" t="s">
        <v>31</v>
      </c>
      <c r="N274" s="73" t="s">
        <v>31</v>
      </c>
      <c r="O274" s="73" t="s">
        <v>31</v>
      </c>
      <c r="P274" s="73" t="s">
        <v>31</v>
      </c>
      <c r="Q274" s="73" t="s">
        <v>31</v>
      </c>
      <c r="R274" s="73" t="s">
        <v>31</v>
      </c>
      <c r="S274" s="73" t="s">
        <v>31</v>
      </c>
      <c r="T274" s="73" t="s">
        <v>31</v>
      </c>
      <c r="U274" s="73" t="s">
        <v>30</v>
      </c>
      <c r="V274" s="98" t="s">
        <v>30</v>
      </c>
      <c r="W274" s="73" t="s">
        <v>31</v>
      </c>
      <c r="X274" s="73" t="n">
        <v>0</v>
      </c>
      <c r="Y274" s="73" t="s">
        <v>30</v>
      </c>
      <c r="Z274" s="73" t="n">
        <v>0</v>
      </c>
      <c r="AA274" s="102"/>
    </row>
    <row r="275" customFormat="false" ht="15" hidden="false" customHeight="false" outlineLevel="0" collapsed="false">
      <c r="A275" s="21"/>
      <c r="B275" s="21"/>
      <c r="C275" s="72" t="s">
        <v>131</v>
      </c>
      <c r="D275" s="73" t="s">
        <v>31</v>
      </c>
      <c r="E275" s="73" t="s">
        <v>31</v>
      </c>
      <c r="F275" s="73" t="s">
        <v>31</v>
      </c>
      <c r="G275" s="73" t="s">
        <v>31</v>
      </c>
      <c r="H275" s="73" t="s">
        <v>31</v>
      </c>
      <c r="I275" s="73" t="s">
        <v>31</v>
      </c>
      <c r="J275" s="73" t="s">
        <v>31</v>
      </c>
      <c r="K275" s="73" t="s">
        <v>31</v>
      </c>
      <c r="L275" s="73" t="s">
        <v>31</v>
      </c>
      <c r="M275" s="73" t="s">
        <v>31</v>
      </c>
      <c r="N275" s="73" t="s">
        <v>31</v>
      </c>
      <c r="O275" s="73" t="s">
        <v>31</v>
      </c>
      <c r="P275" s="73" t="s">
        <v>31</v>
      </c>
      <c r="Q275" s="73" t="s">
        <v>31</v>
      </c>
      <c r="R275" s="73" t="s">
        <v>31</v>
      </c>
      <c r="S275" s="73" t="s">
        <v>31</v>
      </c>
      <c r="T275" s="73" t="s">
        <v>31</v>
      </c>
      <c r="U275" s="73" t="s">
        <v>30</v>
      </c>
      <c r="V275" s="98" t="s">
        <v>30</v>
      </c>
      <c r="W275" s="73" t="s">
        <v>31</v>
      </c>
      <c r="X275" s="73" t="n">
        <v>0</v>
      </c>
      <c r="Y275" s="73" t="s">
        <v>30</v>
      </c>
      <c r="Z275" s="73" t="n">
        <v>0</v>
      </c>
      <c r="AA275" s="102"/>
    </row>
    <row r="276" customFormat="false" ht="15" hidden="false" customHeight="false" outlineLevel="0" collapsed="false">
      <c r="A276" s="21"/>
      <c r="B276" s="21"/>
      <c r="C276" s="72" t="s">
        <v>33</v>
      </c>
      <c r="D276" s="73" t="s">
        <v>31</v>
      </c>
      <c r="E276" s="73" t="s">
        <v>31</v>
      </c>
      <c r="F276" s="73" t="s">
        <v>31</v>
      </c>
      <c r="G276" s="73" t="s">
        <v>31</v>
      </c>
      <c r="H276" s="73" t="s">
        <v>31</v>
      </c>
      <c r="I276" s="73" t="s">
        <v>31</v>
      </c>
      <c r="J276" s="73" t="s">
        <v>31</v>
      </c>
      <c r="K276" s="73" t="s">
        <v>31</v>
      </c>
      <c r="L276" s="73" t="s">
        <v>31</v>
      </c>
      <c r="M276" s="73" t="s">
        <v>31</v>
      </c>
      <c r="N276" s="73" t="s">
        <v>31</v>
      </c>
      <c r="O276" s="73" t="s">
        <v>31</v>
      </c>
      <c r="P276" s="73" t="s">
        <v>31</v>
      </c>
      <c r="Q276" s="73" t="s">
        <v>31</v>
      </c>
      <c r="R276" s="73" t="s">
        <v>31</v>
      </c>
      <c r="S276" s="73" t="s">
        <v>31</v>
      </c>
      <c r="T276" s="73" t="s">
        <v>31</v>
      </c>
      <c r="U276" s="73" t="s">
        <v>30</v>
      </c>
      <c r="V276" s="98" t="s">
        <v>30</v>
      </c>
      <c r="W276" s="73" t="s">
        <v>31</v>
      </c>
      <c r="X276" s="73" t="n">
        <v>0</v>
      </c>
      <c r="Y276" s="73" t="s">
        <v>30</v>
      </c>
      <c r="Z276" s="73" t="n">
        <v>0</v>
      </c>
      <c r="AA276" s="102"/>
    </row>
    <row r="277" customFormat="false" ht="15" hidden="false" customHeight="false" outlineLevel="0" collapsed="false">
      <c r="A277" s="21" t="n">
        <v>27</v>
      </c>
      <c r="B277" s="21" t="s">
        <v>132</v>
      </c>
      <c r="C277" s="72" t="s">
        <v>33</v>
      </c>
      <c r="D277" s="73" t="s">
        <v>31</v>
      </c>
      <c r="E277" s="73" t="s">
        <v>31</v>
      </c>
      <c r="F277" s="73" t="s">
        <v>31</v>
      </c>
      <c r="G277" s="73" t="s">
        <v>31</v>
      </c>
      <c r="H277" s="73" t="s">
        <v>31</v>
      </c>
      <c r="I277" s="73" t="s">
        <v>31</v>
      </c>
      <c r="J277" s="73" t="s">
        <v>31</v>
      </c>
      <c r="K277" s="73" t="s">
        <v>31</v>
      </c>
      <c r="L277" s="73" t="s">
        <v>31</v>
      </c>
      <c r="M277" s="73" t="s">
        <v>31</v>
      </c>
      <c r="N277" s="73" t="s">
        <v>31</v>
      </c>
      <c r="O277" s="73" t="s">
        <v>31</v>
      </c>
      <c r="P277" s="73" t="s">
        <v>31</v>
      </c>
      <c r="Q277" s="73" t="s">
        <v>31</v>
      </c>
      <c r="R277" s="73" t="s">
        <v>31</v>
      </c>
      <c r="S277" s="73" t="s">
        <v>31</v>
      </c>
      <c r="T277" s="73" t="s">
        <v>31</v>
      </c>
      <c r="U277" s="73" t="s">
        <v>30</v>
      </c>
      <c r="V277" s="98" t="s">
        <v>30</v>
      </c>
      <c r="W277" s="73" t="s">
        <v>31</v>
      </c>
      <c r="X277" s="73" t="s">
        <v>31</v>
      </c>
      <c r="Y277" s="73" t="s">
        <v>30</v>
      </c>
      <c r="Z277" s="73" t="s">
        <v>31</v>
      </c>
      <c r="AA277" s="102"/>
    </row>
    <row r="278" customFormat="false" ht="15" hidden="false" customHeight="false" outlineLevel="0" collapsed="false">
      <c r="A278" s="21" t="n">
        <v>28</v>
      </c>
      <c r="B278" s="21" t="s">
        <v>133</v>
      </c>
      <c r="C278" s="72" t="s">
        <v>134</v>
      </c>
      <c r="D278" s="73" t="s">
        <v>31</v>
      </c>
      <c r="E278" s="73" t="s">
        <v>31</v>
      </c>
      <c r="F278" s="73" t="s">
        <v>31</v>
      </c>
      <c r="G278" s="73" t="s">
        <v>31</v>
      </c>
      <c r="H278" s="73" t="s">
        <v>31</v>
      </c>
      <c r="I278" s="73" t="s">
        <v>31</v>
      </c>
      <c r="J278" s="73" t="s">
        <v>31</v>
      </c>
      <c r="K278" s="73" t="s">
        <v>31</v>
      </c>
      <c r="L278" s="73" t="s">
        <v>31</v>
      </c>
      <c r="M278" s="73" t="s">
        <v>31</v>
      </c>
      <c r="N278" s="73" t="s">
        <v>31</v>
      </c>
      <c r="O278" s="73" t="s">
        <v>31</v>
      </c>
      <c r="P278" s="73" t="s">
        <v>31</v>
      </c>
      <c r="Q278" s="73" t="s">
        <v>31</v>
      </c>
      <c r="R278" s="73" t="s">
        <v>31</v>
      </c>
      <c r="S278" s="73" t="s">
        <v>31</v>
      </c>
      <c r="T278" s="73" t="s">
        <v>31</v>
      </c>
      <c r="U278" s="73" t="s">
        <v>30</v>
      </c>
      <c r="V278" s="98" t="s">
        <v>30</v>
      </c>
      <c r="W278" s="73" t="s">
        <v>31</v>
      </c>
      <c r="X278" s="73" t="n">
        <v>352</v>
      </c>
      <c r="Y278" s="73" t="s">
        <v>30</v>
      </c>
      <c r="Z278" s="73" t="n">
        <v>0</v>
      </c>
      <c r="AA278" s="102"/>
    </row>
    <row r="279" customFormat="false" ht="15" hidden="false" customHeight="false" outlineLevel="0" collapsed="false">
      <c r="A279" s="21"/>
      <c r="B279" s="21"/>
      <c r="C279" s="72" t="s">
        <v>135</v>
      </c>
      <c r="D279" s="73" t="s">
        <v>31</v>
      </c>
      <c r="E279" s="73" t="s">
        <v>31</v>
      </c>
      <c r="F279" s="73" t="s">
        <v>31</v>
      </c>
      <c r="G279" s="73" t="s">
        <v>31</v>
      </c>
      <c r="H279" s="73" t="s">
        <v>31</v>
      </c>
      <c r="I279" s="73" t="s">
        <v>31</v>
      </c>
      <c r="J279" s="73" t="s">
        <v>31</v>
      </c>
      <c r="K279" s="73" t="s">
        <v>31</v>
      </c>
      <c r="L279" s="73" t="s">
        <v>31</v>
      </c>
      <c r="M279" s="73" t="s">
        <v>31</v>
      </c>
      <c r="N279" s="73" t="s">
        <v>31</v>
      </c>
      <c r="O279" s="73" t="s">
        <v>31</v>
      </c>
      <c r="P279" s="73" t="s">
        <v>31</v>
      </c>
      <c r="Q279" s="73" t="s">
        <v>31</v>
      </c>
      <c r="R279" s="73" t="s">
        <v>31</v>
      </c>
      <c r="S279" s="73" t="s">
        <v>31</v>
      </c>
      <c r="T279" s="73" t="s">
        <v>31</v>
      </c>
      <c r="U279" s="73" t="s">
        <v>30</v>
      </c>
      <c r="V279" s="98" t="s">
        <v>30</v>
      </c>
      <c r="W279" s="73" t="s">
        <v>31</v>
      </c>
      <c r="X279" s="73" t="n">
        <v>2490</v>
      </c>
      <c r="Y279" s="73" t="s">
        <v>30</v>
      </c>
      <c r="Z279" s="73" t="n">
        <v>0</v>
      </c>
      <c r="AA279" s="102"/>
    </row>
    <row r="280" customFormat="false" ht="15" hidden="false" customHeight="false" outlineLevel="0" collapsed="false">
      <c r="A280" s="21"/>
      <c r="B280" s="21"/>
      <c r="C280" s="72" t="s">
        <v>136</v>
      </c>
      <c r="D280" s="73" t="s">
        <v>31</v>
      </c>
      <c r="E280" s="73" t="s">
        <v>31</v>
      </c>
      <c r="F280" s="73" t="s">
        <v>31</v>
      </c>
      <c r="G280" s="73" t="s">
        <v>31</v>
      </c>
      <c r="H280" s="73" t="s">
        <v>31</v>
      </c>
      <c r="I280" s="73" t="s">
        <v>31</v>
      </c>
      <c r="J280" s="73" t="s">
        <v>31</v>
      </c>
      <c r="K280" s="73" t="s">
        <v>31</v>
      </c>
      <c r="L280" s="73" t="s">
        <v>31</v>
      </c>
      <c r="M280" s="73" t="s">
        <v>31</v>
      </c>
      <c r="N280" s="73" t="s">
        <v>31</v>
      </c>
      <c r="O280" s="73" t="s">
        <v>31</v>
      </c>
      <c r="P280" s="73" t="s">
        <v>31</v>
      </c>
      <c r="Q280" s="73" t="s">
        <v>31</v>
      </c>
      <c r="R280" s="73" t="s">
        <v>31</v>
      </c>
      <c r="S280" s="73" t="s">
        <v>31</v>
      </c>
      <c r="T280" s="73" t="s">
        <v>31</v>
      </c>
      <c r="U280" s="73" t="s">
        <v>30</v>
      </c>
      <c r="V280" s="98" t="s">
        <v>30</v>
      </c>
      <c r="W280" s="73" t="s">
        <v>31</v>
      </c>
      <c r="X280" s="73" t="n">
        <v>116</v>
      </c>
      <c r="Y280" s="73" t="s">
        <v>30</v>
      </c>
      <c r="Z280" s="73" t="n">
        <v>0</v>
      </c>
      <c r="AA280" s="102"/>
    </row>
    <row r="281" customFormat="false" ht="15" hidden="false" customHeight="false" outlineLevel="0" collapsed="false">
      <c r="A281" s="21"/>
      <c r="B281" s="21"/>
      <c r="C281" s="72" t="s">
        <v>42</v>
      </c>
      <c r="D281" s="73" t="s">
        <v>31</v>
      </c>
      <c r="E281" s="73" t="s">
        <v>31</v>
      </c>
      <c r="F281" s="73" t="s">
        <v>31</v>
      </c>
      <c r="G281" s="73" t="s">
        <v>31</v>
      </c>
      <c r="H281" s="73" t="s">
        <v>31</v>
      </c>
      <c r="I281" s="73" t="s">
        <v>31</v>
      </c>
      <c r="J281" s="73" t="s">
        <v>31</v>
      </c>
      <c r="K281" s="73" t="s">
        <v>31</v>
      </c>
      <c r="L281" s="73" t="s">
        <v>31</v>
      </c>
      <c r="M281" s="73" t="s">
        <v>31</v>
      </c>
      <c r="N281" s="73" t="s">
        <v>31</v>
      </c>
      <c r="O281" s="73" t="s">
        <v>31</v>
      </c>
      <c r="P281" s="73" t="s">
        <v>31</v>
      </c>
      <c r="Q281" s="73" t="s">
        <v>31</v>
      </c>
      <c r="R281" s="73" t="s">
        <v>31</v>
      </c>
      <c r="S281" s="73" t="s">
        <v>31</v>
      </c>
      <c r="T281" s="73" t="s">
        <v>31</v>
      </c>
      <c r="U281" s="73" t="s">
        <v>30</v>
      </c>
      <c r="V281" s="98" t="s">
        <v>30</v>
      </c>
      <c r="W281" s="73" t="s">
        <v>31</v>
      </c>
      <c r="X281" s="73" t="n">
        <v>1831</v>
      </c>
      <c r="Y281" s="73" t="s">
        <v>30</v>
      </c>
      <c r="Z281" s="73" t="n">
        <v>0</v>
      </c>
      <c r="AA281" s="102"/>
    </row>
    <row r="282" customFormat="false" ht="15" hidden="false" customHeight="false" outlineLevel="0" collapsed="false">
      <c r="A282" s="21" t="n">
        <v>29</v>
      </c>
      <c r="B282" s="21" t="s">
        <v>137</v>
      </c>
      <c r="C282" s="72" t="s">
        <v>138</v>
      </c>
      <c r="D282" s="73" t="s">
        <v>31</v>
      </c>
      <c r="E282" s="73" t="s">
        <v>31</v>
      </c>
      <c r="F282" s="73" t="s">
        <v>31</v>
      </c>
      <c r="G282" s="73" t="s">
        <v>31</v>
      </c>
      <c r="H282" s="73" t="s">
        <v>31</v>
      </c>
      <c r="I282" s="73" t="s">
        <v>31</v>
      </c>
      <c r="J282" s="73" t="s">
        <v>31</v>
      </c>
      <c r="K282" s="73" t="s">
        <v>31</v>
      </c>
      <c r="L282" s="73" t="s">
        <v>31</v>
      </c>
      <c r="M282" s="73" t="s">
        <v>31</v>
      </c>
      <c r="N282" s="73" t="s">
        <v>31</v>
      </c>
      <c r="O282" s="73" t="s">
        <v>31</v>
      </c>
      <c r="P282" s="73" t="s">
        <v>31</v>
      </c>
      <c r="Q282" s="73" t="s">
        <v>31</v>
      </c>
      <c r="R282" s="73" t="s">
        <v>31</v>
      </c>
      <c r="S282" s="73" t="s">
        <v>31</v>
      </c>
      <c r="T282" s="73" t="s">
        <v>31</v>
      </c>
      <c r="U282" s="73" t="s">
        <v>30</v>
      </c>
      <c r="V282" s="98" t="s">
        <v>30</v>
      </c>
      <c r="W282" s="73" t="s">
        <v>31</v>
      </c>
      <c r="X282" s="73" t="n">
        <v>99</v>
      </c>
      <c r="Y282" s="73" t="s">
        <v>30</v>
      </c>
      <c r="Z282" s="73" t="n">
        <v>0</v>
      </c>
      <c r="AA282" s="102"/>
    </row>
    <row r="283" customFormat="false" ht="15" hidden="false" customHeight="false" outlineLevel="0" collapsed="false">
      <c r="A283" s="21"/>
      <c r="B283" s="21"/>
      <c r="C283" s="72" t="s">
        <v>139</v>
      </c>
      <c r="D283" s="73" t="s">
        <v>31</v>
      </c>
      <c r="E283" s="73" t="s">
        <v>31</v>
      </c>
      <c r="F283" s="73" t="s">
        <v>31</v>
      </c>
      <c r="G283" s="73" t="s">
        <v>31</v>
      </c>
      <c r="H283" s="73" t="s">
        <v>31</v>
      </c>
      <c r="I283" s="73" t="s">
        <v>31</v>
      </c>
      <c r="J283" s="73" t="s">
        <v>31</v>
      </c>
      <c r="K283" s="73" t="s">
        <v>31</v>
      </c>
      <c r="L283" s="73" t="s">
        <v>31</v>
      </c>
      <c r="M283" s="73" t="s">
        <v>31</v>
      </c>
      <c r="N283" s="73" t="s">
        <v>31</v>
      </c>
      <c r="O283" s="73" t="s">
        <v>31</v>
      </c>
      <c r="P283" s="73" t="s">
        <v>31</v>
      </c>
      <c r="Q283" s="73" t="s">
        <v>31</v>
      </c>
      <c r="R283" s="73" t="s">
        <v>31</v>
      </c>
      <c r="S283" s="73" t="s">
        <v>31</v>
      </c>
      <c r="T283" s="73" t="s">
        <v>31</v>
      </c>
      <c r="U283" s="73" t="s">
        <v>30</v>
      </c>
      <c r="V283" s="98" t="s">
        <v>30</v>
      </c>
      <c r="W283" s="73" t="s">
        <v>31</v>
      </c>
      <c r="X283" s="73" t="n">
        <v>0</v>
      </c>
      <c r="Y283" s="73" t="s">
        <v>30</v>
      </c>
      <c r="Z283" s="73" t="n">
        <v>0</v>
      </c>
      <c r="AA283" s="102"/>
    </row>
    <row r="284" customFormat="false" ht="15" hidden="false" customHeight="false" outlineLevel="0" collapsed="false">
      <c r="A284" s="21"/>
      <c r="B284" s="21"/>
      <c r="C284" s="72" t="s">
        <v>140</v>
      </c>
      <c r="D284" s="73" t="s">
        <v>31</v>
      </c>
      <c r="E284" s="73" t="s">
        <v>31</v>
      </c>
      <c r="F284" s="73" t="s">
        <v>31</v>
      </c>
      <c r="G284" s="73" t="s">
        <v>31</v>
      </c>
      <c r="H284" s="73" t="s">
        <v>31</v>
      </c>
      <c r="I284" s="73" t="s">
        <v>31</v>
      </c>
      <c r="J284" s="73" t="s">
        <v>31</v>
      </c>
      <c r="K284" s="73" t="s">
        <v>31</v>
      </c>
      <c r="L284" s="73" t="s">
        <v>31</v>
      </c>
      <c r="M284" s="73" t="s">
        <v>31</v>
      </c>
      <c r="N284" s="73" t="s">
        <v>31</v>
      </c>
      <c r="O284" s="73" t="s">
        <v>31</v>
      </c>
      <c r="P284" s="73" t="s">
        <v>31</v>
      </c>
      <c r="Q284" s="73" t="s">
        <v>31</v>
      </c>
      <c r="R284" s="73" t="s">
        <v>31</v>
      </c>
      <c r="S284" s="73" t="s">
        <v>31</v>
      </c>
      <c r="T284" s="73" t="s">
        <v>31</v>
      </c>
      <c r="U284" s="73" t="s">
        <v>30</v>
      </c>
      <c r="V284" s="98" t="s">
        <v>30</v>
      </c>
      <c r="W284" s="73" t="s">
        <v>31</v>
      </c>
      <c r="X284" s="73" t="n">
        <v>0</v>
      </c>
      <c r="Y284" s="73" t="s">
        <v>30</v>
      </c>
      <c r="Z284" s="73" t="n">
        <v>0</v>
      </c>
      <c r="AA284" s="102"/>
    </row>
    <row r="285" customFormat="false" ht="15" hidden="false" customHeight="false" outlineLevel="0" collapsed="false">
      <c r="A285" s="21"/>
      <c r="B285" s="21"/>
      <c r="C285" s="72" t="s">
        <v>33</v>
      </c>
      <c r="D285" s="73" t="s">
        <v>31</v>
      </c>
      <c r="E285" s="73" t="s">
        <v>31</v>
      </c>
      <c r="F285" s="73" t="s">
        <v>31</v>
      </c>
      <c r="G285" s="73" t="s">
        <v>31</v>
      </c>
      <c r="H285" s="73" t="s">
        <v>31</v>
      </c>
      <c r="I285" s="73" t="s">
        <v>31</v>
      </c>
      <c r="J285" s="73" t="s">
        <v>31</v>
      </c>
      <c r="K285" s="73" t="s">
        <v>31</v>
      </c>
      <c r="L285" s="73" t="s">
        <v>31</v>
      </c>
      <c r="M285" s="73" t="s">
        <v>31</v>
      </c>
      <c r="N285" s="73" t="s">
        <v>31</v>
      </c>
      <c r="O285" s="73" t="s">
        <v>31</v>
      </c>
      <c r="P285" s="73" t="s">
        <v>31</v>
      </c>
      <c r="Q285" s="73" t="s">
        <v>31</v>
      </c>
      <c r="R285" s="73" t="s">
        <v>31</v>
      </c>
      <c r="S285" s="73" t="s">
        <v>31</v>
      </c>
      <c r="T285" s="73" t="s">
        <v>31</v>
      </c>
      <c r="U285" s="73" t="s">
        <v>30</v>
      </c>
      <c r="V285" s="98" t="s">
        <v>30</v>
      </c>
      <c r="W285" s="73" t="s">
        <v>31</v>
      </c>
      <c r="X285" s="73" t="n">
        <v>0</v>
      </c>
      <c r="Y285" s="73" t="s">
        <v>30</v>
      </c>
      <c r="Z285" s="73" t="n">
        <v>0</v>
      </c>
      <c r="AA285" s="102"/>
    </row>
    <row r="286" customFormat="false" ht="15" hidden="false" customHeight="false" outlineLevel="0" collapsed="false">
      <c r="A286" s="21" t="n">
        <v>30</v>
      </c>
      <c r="B286" s="21" t="s">
        <v>141</v>
      </c>
      <c r="C286" s="72" t="s">
        <v>142</v>
      </c>
      <c r="D286" s="73" t="s">
        <v>31</v>
      </c>
      <c r="E286" s="73" t="s">
        <v>31</v>
      </c>
      <c r="F286" s="73" t="s">
        <v>31</v>
      </c>
      <c r="G286" s="73" t="s">
        <v>31</v>
      </c>
      <c r="H286" s="73" t="s">
        <v>31</v>
      </c>
      <c r="I286" s="73" t="s">
        <v>31</v>
      </c>
      <c r="J286" s="73" t="s">
        <v>31</v>
      </c>
      <c r="K286" s="73" t="s">
        <v>31</v>
      </c>
      <c r="L286" s="73" t="s">
        <v>31</v>
      </c>
      <c r="M286" s="73" t="s">
        <v>31</v>
      </c>
      <c r="N286" s="73" t="s">
        <v>31</v>
      </c>
      <c r="O286" s="73" t="s">
        <v>31</v>
      </c>
      <c r="P286" s="73" t="s">
        <v>31</v>
      </c>
      <c r="Q286" s="73" t="s">
        <v>31</v>
      </c>
      <c r="R286" s="73" t="s">
        <v>31</v>
      </c>
      <c r="S286" s="73" t="s">
        <v>31</v>
      </c>
      <c r="T286" s="73" t="s">
        <v>31</v>
      </c>
      <c r="U286" s="73" t="s">
        <v>30</v>
      </c>
      <c r="V286" s="98" t="s">
        <v>30</v>
      </c>
      <c r="W286" s="73" t="s">
        <v>31</v>
      </c>
      <c r="X286" s="73" t="n">
        <v>5314</v>
      </c>
      <c r="Y286" s="73" t="s">
        <v>30</v>
      </c>
      <c r="Z286" s="73" t="n">
        <v>0</v>
      </c>
      <c r="AA286" s="102"/>
    </row>
    <row r="287" customFormat="false" ht="15" hidden="false" customHeight="false" outlineLevel="0" collapsed="false">
      <c r="A287" s="21"/>
      <c r="B287" s="21"/>
      <c r="C287" s="72" t="s">
        <v>143</v>
      </c>
      <c r="D287" s="73" t="s">
        <v>31</v>
      </c>
      <c r="E287" s="73" t="s">
        <v>31</v>
      </c>
      <c r="F287" s="73" t="s">
        <v>31</v>
      </c>
      <c r="G287" s="73" t="s">
        <v>31</v>
      </c>
      <c r="H287" s="73" t="s">
        <v>31</v>
      </c>
      <c r="I287" s="73" t="s">
        <v>31</v>
      </c>
      <c r="J287" s="73" t="s">
        <v>31</v>
      </c>
      <c r="K287" s="73" t="s">
        <v>31</v>
      </c>
      <c r="L287" s="73" t="s">
        <v>31</v>
      </c>
      <c r="M287" s="73" t="s">
        <v>31</v>
      </c>
      <c r="N287" s="73" t="s">
        <v>31</v>
      </c>
      <c r="O287" s="73" t="s">
        <v>31</v>
      </c>
      <c r="P287" s="73" t="s">
        <v>31</v>
      </c>
      <c r="Q287" s="73" t="s">
        <v>31</v>
      </c>
      <c r="R287" s="73" t="s">
        <v>31</v>
      </c>
      <c r="S287" s="73" t="s">
        <v>31</v>
      </c>
      <c r="T287" s="73" t="s">
        <v>31</v>
      </c>
      <c r="U287" s="73" t="s">
        <v>30</v>
      </c>
      <c r="V287" s="98" t="s">
        <v>30</v>
      </c>
      <c r="W287" s="73" t="s">
        <v>31</v>
      </c>
      <c r="X287" s="73" t="n">
        <v>49</v>
      </c>
      <c r="Y287" s="73" t="s">
        <v>30</v>
      </c>
      <c r="Z287" s="73" t="n">
        <v>0</v>
      </c>
      <c r="AA287" s="102"/>
    </row>
    <row r="288" customFormat="false" ht="15" hidden="false" customHeight="false" outlineLevel="0" collapsed="false">
      <c r="A288" s="21"/>
      <c r="B288" s="21"/>
      <c r="C288" s="72" t="s">
        <v>144</v>
      </c>
      <c r="D288" s="73" t="s">
        <v>31</v>
      </c>
      <c r="E288" s="73" t="s">
        <v>31</v>
      </c>
      <c r="F288" s="73" t="s">
        <v>31</v>
      </c>
      <c r="G288" s="73" t="s">
        <v>31</v>
      </c>
      <c r="H288" s="73" t="s">
        <v>31</v>
      </c>
      <c r="I288" s="73" t="s">
        <v>31</v>
      </c>
      <c r="J288" s="73" t="s">
        <v>31</v>
      </c>
      <c r="K288" s="73" t="s">
        <v>31</v>
      </c>
      <c r="L288" s="73" t="s">
        <v>31</v>
      </c>
      <c r="M288" s="73" t="s">
        <v>31</v>
      </c>
      <c r="N288" s="73" t="s">
        <v>31</v>
      </c>
      <c r="O288" s="73" t="s">
        <v>31</v>
      </c>
      <c r="P288" s="73" t="s">
        <v>31</v>
      </c>
      <c r="Q288" s="73" t="s">
        <v>31</v>
      </c>
      <c r="R288" s="73" t="s">
        <v>31</v>
      </c>
      <c r="S288" s="73" t="s">
        <v>31</v>
      </c>
      <c r="T288" s="73" t="s">
        <v>31</v>
      </c>
      <c r="U288" s="73" t="s">
        <v>30</v>
      </c>
      <c r="V288" s="98" t="s">
        <v>30</v>
      </c>
      <c r="W288" s="73" t="s">
        <v>31</v>
      </c>
      <c r="X288" s="73" t="n">
        <v>0</v>
      </c>
      <c r="Y288" s="73" t="s">
        <v>30</v>
      </c>
      <c r="Z288" s="73" t="n">
        <v>0</v>
      </c>
      <c r="AA288" s="102"/>
    </row>
    <row r="289" customFormat="false" ht="15" hidden="false" customHeight="false" outlineLevel="0" collapsed="false">
      <c r="A289" s="21"/>
      <c r="B289" s="21"/>
      <c r="C289" s="72" t="s">
        <v>145</v>
      </c>
      <c r="D289" s="73" t="s">
        <v>31</v>
      </c>
      <c r="E289" s="73" t="s">
        <v>31</v>
      </c>
      <c r="F289" s="73" t="s">
        <v>31</v>
      </c>
      <c r="G289" s="73" t="s">
        <v>31</v>
      </c>
      <c r="H289" s="73" t="s">
        <v>31</v>
      </c>
      <c r="I289" s="73" t="s">
        <v>31</v>
      </c>
      <c r="J289" s="73" t="s">
        <v>31</v>
      </c>
      <c r="K289" s="73" t="s">
        <v>31</v>
      </c>
      <c r="L289" s="73" t="s">
        <v>31</v>
      </c>
      <c r="M289" s="73" t="s">
        <v>31</v>
      </c>
      <c r="N289" s="73" t="s">
        <v>31</v>
      </c>
      <c r="O289" s="73" t="s">
        <v>31</v>
      </c>
      <c r="P289" s="73" t="s">
        <v>31</v>
      </c>
      <c r="Q289" s="73" t="s">
        <v>31</v>
      </c>
      <c r="R289" s="73" t="s">
        <v>31</v>
      </c>
      <c r="S289" s="73" t="s">
        <v>31</v>
      </c>
      <c r="T289" s="73" t="s">
        <v>31</v>
      </c>
      <c r="U289" s="73" t="s">
        <v>30</v>
      </c>
      <c r="V289" s="98" t="s">
        <v>30</v>
      </c>
      <c r="W289" s="73" t="s">
        <v>31</v>
      </c>
      <c r="X289" s="73" t="n">
        <v>97</v>
      </c>
      <c r="Y289" s="73" t="s">
        <v>30</v>
      </c>
      <c r="Z289" s="73" t="n">
        <v>0</v>
      </c>
      <c r="AA289" s="102"/>
    </row>
    <row r="290" customFormat="false" ht="15" hidden="false" customHeight="false" outlineLevel="0" collapsed="false">
      <c r="A290" s="21"/>
      <c r="B290" s="21"/>
      <c r="C290" s="72" t="s">
        <v>33</v>
      </c>
      <c r="D290" s="73" t="s">
        <v>31</v>
      </c>
      <c r="E290" s="73" t="s">
        <v>31</v>
      </c>
      <c r="F290" s="73" t="s">
        <v>31</v>
      </c>
      <c r="G290" s="73" t="s">
        <v>31</v>
      </c>
      <c r="H290" s="73" t="s">
        <v>31</v>
      </c>
      <c r="I290" s="73" t="s">
        <v>31</v>
      </c>
      <c r="J290" s="73" t="s">
        <v>31</v>
      </c>
      <c r="K290" s="73" t="s">
        <v>31</v>
      </c>
      <c r="L290" s="73" t="s">
        <v>31</v>
      </c>
      <c r="M290" s="73" t="s">
        <v>31</v>
      </c>
      <c r="N290" s="73" t="s">
        <v>31</v>
      </c>
      <c r="O290" s="73" t="s">
        <v>31</v>
      </c>
      <c r="P290" s="73" t="s">
        <v>31</v>
      </c>
      <c r="Q290" s="73" t="s">
        <v>31</v>
      </c>
      <c r="R290" s="73" t="s">
        <v>31</v>
      </c>
      <c r="S290" s="73" t="s">
        <v>31</v>
      </c>
      <c r="T290" s="73" t="s">
        <v>31</v>
      </c>
      <c r="U290" s="73" t="s">
        <v>30</v>
      </c>
      <c r="V290" s="98" t="s">
        <v>30</v>
      </c>
      <c r="W290" s="73" t="s">
        <v>31</v>
      </c>
      <c r="X290" s="73" t="n">
        <v>1032</v>
      </c>
      <c r="Y290" s="73" t="s">
        <v>30</v>
      </c>
      <c r="Z290" s="73" t="n">
        <v>0</v>
      </c>
      <c r="AA290" s="102"/>
    </row>
    <row r="291" customFormat="false" ht="15" hidden="false" customHeight="false" outlineLevel="0" collapsed="false">
      <c r="A291" s="21" t="n">
        <v>31</v>
      </c>
      <c r="B291" s="21" t="s">
        <v>146</v>
      </c>
      <c r="C291" s="72" t="s">
        <v>147</v>
      </c>
      <c r="D291" s="73" t="s">
        <v>31</v>
      </c>
      <c r="E291" s="73" t="s">
        <v>31</v>
      </c>
      <c r="F291" s="73" t="s">
        <v>31</v>
      </c>
      <c r="G291" s="73" t="s">
        <v>31</v>
      </c>
      <c r="H291" s="73" t="s">
        <v>31</v>
      </c>
      <c r="I291" s="73" t="s">
        <v>31</v>
      </c>
      <c r="J291" s="73" t="s">
        <v>31</v>
      </c>
      <c r="K291" s="73" t="s">
        <v>31</v>
      </c>
      <c r="L291" s="73" t="s">
        <v>31</v>
      </c>
      <c r="M291" s="73" t="s">
        <v>31</v>
      </c>
      <c r="N291" s="73" t="s">
        <v>31</v>
      </c>
      <c r="O291" s="73" t="s">
        <v>31</v>
      </c>
      <c r="P291" s="73" t="s">
        <v>31</v>
      </c>
      <c r="Q291" s="73" t="s">
        <v>31</v>
      </c>
      <c r="R291" s="73" t="s">
        <v>31</v>
      </c>
      <c r="S291" s="73" t="s">
        <v>31</v>
      </c>
      <c r="T291" s="73" t="s">
        <v>31</v>
      </c>
      <c r="U291" s="73" t="s">
        <v>30</v>
      </c>
      <c r="V291" s="98" t="s">
        <v>30</v>
      </c>
      <c r="W291" s="73" t="s">
        <v>31</v>
      </c>
      <c r="X291" s="73" t="n">
        <v>0</v>
      </c>
      <c r="Y291" s="73" t="s">
        <v>30</v>
      </c>
      <c r="Z291" s="73" t="n">
        <v>0</v>
      </c>
      <c r="AA291" s="102"/>
    </row>
    <row r="292" customFormat="false" ht="15" hidden="false" customHeight="false" outlineLevel="0" collapsed="false">
      <c r="A292" s="21"/>
      <c r="B292" s="21"/>
      <c r="C292" s="72" t="s">
        <v>274</v>
      </c>
      <c r="D292" s="73" t="s">
        <v>31</v>
      </c>
      <c r="E292" s="73" t="s">
        <v>31</v>
      </c>
      <c r="F292" s="73" t="s">
        <v>31</v>
      </c>
      <c r="G292" s="73" t="s">
        <v>31</v>
      </c>
      <c r="H292" s="73" t="s">
        <v>31</v>
      </c>
      <c r="I292" s="73" t="s">
        <v>31</v>
      </c>
      <c r="J292" s="73" t="s">
        <v>31</v>
      </c>
      <c r="K292" s="73" t="s">
        <v>31</v>
      </c>
      <c r="L292" s="73" t="s">
        <v>31</v>
      </c>
      <c r="M292" s="73" t="s">
        <v>31</v>
      </c>
      <c r="N292" s="73" t="s">
        <v>31</v>
      </c>
      <c r="O292" s="73" t="s">
        <v>31</v>
      </c>
      <c r="P292" s="73" t="s">
        <v>31</v>
      </c>
      <c r="Q292" s="73" t="s">
        <v>31</v>
      </c>
      <c r="R292" s="73" t="s">
        <v>31</v>
      </c>
      <c r="S292" s="73" t="s">
        <v>31</v>
      </c>
      <c r="T292" s="73" t="s">
        <v>31</v>
      </c>
      <c r="U292" s="73" t="s">
        <v>30</v>
      </c>
      <c r="V292" s="98" t="s">
        <v>30</v>
      </c>
      <c r="W292" s="73" t="s">
        <v>31</v>
      </c>
      <c r="X292" s="73" t="n">
        <v>0</v>
      </c>
      <c r="Y292" s="73" t="s">
        <v>30</v>
      </c>
      <c r="Z292" s="73" t="n">
        <v>0</v>
      </c>
      <c r="AA292" s="102"/>
    </row>
    <row r="293" customFormat="false" ht="15" hidden="false" customHeight="false" outlineLevel="0" collapsed="false">
      <c r="A293" s="21"/>
      <c r="B293" s="21"/>
      <c r="C293" s="33" t="s">
        <v>144</v>
      </c>
      <c r="D293" s="35" t="s">
        <v>31</v>
      </c>
      <c r="E293" s="35" t="s">
        <v>31</v>
      </c>
      <c r="F293" s="35" t="s">
        <v>31</v>
      </c>
      <c r="G293" s="35" t="s">
        <v>31</v>
      </c>
      <c r="H293" s="35" t="s">
        <v>31</v>
      </c>
      <c r="I293" s="73" t="s">
        <v>31</v>
      </c>
      <c r="J293" s="73" t="s">
        <v>31</v>
      </c>
      <c r="K293" s="73" t="s">
        <v>31</v>
      </c>
      <c r="L293" s="73" t="s">
        <v>31</v>
      </c>
      <c r="M293" s="73" t="s">
        <v>31</v>
      </c>
      <c r="N293" s="73" t="s">
        <v>31</v>
      </c>
      <c r="O293" s="73" t="s">
        <v>31</v>
      </c>
      <c r="P293" s="73" t="s">
        <v>31</v>
      </c>
      <c r="Q293" s="35" t="s">
        <v>31</v>
      </c>
      <c r="R293" s="35" t="s">
        <v>31</v>
      </c>
      <c r="S293" s="35" t="s">
        <v>31</v>
      </c>
      <c r="T293" s="35" t="s">
        <v>31</v>
      </c>
      <c r="U293" s="35" t="s">
        <v>30</v>
      </c>
      <c r="V293" s="95" t="s">
        <v>30</v>
      </c>
      <c r="W293" s="35" t="s">
        <v>31</v>
      </c>
      <c r="X293" s="35" t="n">
        <v>0</v>
      </c>
      <c r="Y293" s="35" t="s">
        <v>30</v>
      </c>
      <c r="Z293" s="35" t="n">
        <v>0</v>
      </c>
      <c r="AA293" s="102"/>
    </row>
    <row r="294" customFormat="false" ht="15" hidden="false" customHeight="false" outlineLevel="0" collapsed="false">
      <c r="A294" s="21"/>
      <c r="B294" s="21"/>
      <c r="C294" s="72" t="s">
        <v>33</v>
      </c>
      <c r="D294" s="73" t="s">
        <v>31</v>
      </c>
      <c r="E294" s="73" t="s">
        <v>31</v>
      </c>
      <c r="F294" s="73" t="s">
        <v>31</v>
      </c>
      <c r="G294" s="73" t="s">
        <v>31</v>
      </c>
      <c r="H294" s="73" t="s">
        <v>31</v>
      </c>
      <c r="I294" s="73" t="s">
        <v>31</v>
      </c>
      <c r="J294" s="73" t="s">
        <v>31</v>
      </c>
      <c r="K294" s="73" t="s">
        <v>31</v>
      </c>
      <c r="L294" s="73" t="s">
        <v>31</v>
      </c>
      <c r="M294" s="73" t="s">
        <v>31</v>
      </c>
      <c r="N294" s="73" t="s">
        <v>31</v>
      </c>
      <c r="O294" s="73" t="s">
        <v>31</v>
      </c>
      <c r="P294" s="73" t="s">
        <v>31</v>
      </c>
      <c r="Q294" s="73" t="s">
        <v>31</v>
      </c>
      <c r="R294" s="73" t="s">
        <v>31</v>
      </c>
      <c r="S294" s="73" t="s">
        <v>31</v>
      </c>
      <c r="T294" s="73" t="s">
        <v>31</v>
      </c>
      <c r="U294" s="73" t="s">
        <v>30</v>
      </c>
      <c r="V294" s="98" t="s">
        <v>30</v>
      </c>
      <c r="W294" s="73" t="s">
        <v>31</v>
      </c>
      <c r="X294" s="73" t="n">
        <v>0</v>
      </c>
      <c r="Y294" s="73" t="s">
        <v>30</v>
      </c>
      <c r="Z294" s="73" t="n">
        <v>0</v>
      </c>
      <c r="AA294" s="102"/>
    </row>
    <row r="295" customFormat="false" ht="15" hidden="false" customHeight="false" outlineLevel="0" collapsed="false">
      <c r="A295" s="21" t="n">
        <v>32</v>
      </c>
      <c r="B295" s="21" t="s">
        <v>149</v>
      </c>
      <c r="C295" s="72" t="s">
        <v>150</v>
      </c>
      <c r="D295" s="73" t="s">
        <v>31</v>
      </c>
      <c r="E295" s="73" t="s">
        <v>31</v>
      </c>
      <c r="F295" s="73" t="s">
        <v>31</v>
      </c>
      <c r="G295" s="73" t="s">
        <v>31</v>
      </c>
      <c r="H295" s="73" t="s">
        <v>31</v>
      </c>
      <c r="I295" s="73" t="s">
        <v>31</v>
      </c>
      <c r="J295" s="73" t="s">
        <v>31</v>
      </c>
      <c r="K295" s="73" t="s">
        <v>31</v>
      </c>
      <c r="L295" s="73" t="s">
        <v>31</v>
      </c>
      <c r="M295" s="73" t="s">
        <v>31</v>
      </c>
      <c r="N295" s="73" t="s">
        <v>31</v>
      </c>
      <c r="O295" s="73" t="s">
        <v>31</v>
      </c>
      <c r="P295" s="73" t="s">
        <v>31</v>
      </c>
      <c r="Q295" s="73" t="s">
        <v>31</v>
      </c>
      <c r="R295" s="73" t="s">
        <v>31</v>
      </c>
      <c r="S295" s="73" t="s">
        <v>31</v>
      </c>
      <c r="T295" s="73" t="s">
        <v>31</v>
      </c>
      <c r="U295" s="73" t="s">
        <v>30</v>
      </c>
      <c r="V295" s="98" t="s">
        <v>30</v>
      </c>
      <c r="W295" s="73" t="s">
        <v>31</v>
      </c>
      <c r="X295" s="73" t="n">
        <v>117</v>
      </c>
      <c r="Y295" s="73" t="s">
        <v>30</v>
      </c>
      <c r="Z295" s="73" t="n">
        <v>0</v>
      </c>
      <c r="AA295" s="102"/>
    </row>
    <row r="296" customFormat="false" ht="15" hidden="false" customHeight="false" outlineLevel="0" collapsed="false">
      <c r="A296" s="21"/>
      <c r="B296" s="21"/>
      <c r="C296" s="72" t="s">
        <v>151</v>
      </c>
      <c r="D296" s="73" t="s">
        <v>31</v>
      </c>
      <c r="E296" s="73" t="s">
        <v>31</v>
      </c>
      <c r="F296" s="73" t="s">
        <v>31</v>
      </c>
      <c r="G296" s="73" t="s">
        <v>31</v>
      </c>
      <c r="H296" s="73" t="s">
        <v>31</v>
      </c>
      <c r="I296" s="73" t="s">
        <v>31</v>
      </c>
      <c r="J296" s="73" t="s">
        <v>31</v>
      </c>
      <c r="K296" s="73" t="s">
        <v>31</v>
      </c>
      <c r="L296" s="73" t="s">
        <v>31</v>
      </c>
      <c r="M296" s="73" t="s">
        <v>31</v>
      </c>
      <c r="N296" s="73" t="s">
        <v>31</v>
      </c>
      <c r="O296" s="73" t="s">
        <v>31</v>
      </c>
      <c r="P296" s="73" t="s">
        <v>31</v>
      </c>
      <c r="Q296" s="73" t="s">
        <v>31</v>
      </c>
      <c r="R296" s="73" t="s">
        <v>31</v>
      </c>
      <c r="S296" s="73" t="s">
        <v>31</v>
      </c>
      <c r="T296" s="73" t="s">
        <v>31</v>
      </c>
      <c r="U296" s="73" t="s">
        <v>30</v>
      </c>
      <c r="V296" s="98" t="s">
        <v>30</v>
      </c>
      <c r="W296" s="73" t="s">
        <v>31</v>
      </c>
      <c r="X296" s="73" t="n">
        <v>21</v>
      </c>
      <c r="Y296" s="73" t="s">
        <v>30</v>
      </c>
      <c r="Z296" s="73" t="n">
        <v>0</v>
      </c>
      <c r="AA296" s="102"/>
    </row>
    <row r="297" customFormat="false" ht="15" hidden="false" customHeight="false" outlineLevel="0" collapsed="false">
      <c r="A297" s="21"/>
      <c r="B297" s="21"/>
      <c r="C297" s="72" t="s">
        <v>152</v>
      </c>
      <c r="D297" s="73" t="s">
        <v>31</v>
      </c>
      <c r="E297" s="73" t="s">
        <v>31</v>
      </c>
      <c r="F297" s="73" t="s">
        <v>31</v>
      </c>
      <c r="G297" s="73" t="s">
        <v>31</v>
      </c>
      <c r="H297" s="73" t="s">
        <v>31</v>
      </c>
      <c r="I297" s="73" t="s">
        <v>31</v>
      </c>
      <c r="J297" s="73" t="s">
        <v>31</v>
      </c>
      <c r="K297" s="73" t="s">
        <v>31</v>
      </c>
      <c r="L297" s="73" t="s">
        <v>31</v>
      </c>
      <c r="M297" s="73" t="s">
        <v>31</v>
      </c>
      <c r="N297" s="73" t="s">
        <v>31</v>
      </c>
      <c r="O297" s="73" t="s">
        <v>31</v>
      </c>
      <c r="P297" s="73" t="s">
        <v>31</v>
      </c>
      <c r="Q297" s="73" t="s">
        <v>31</v>
      </c>
      <c r="R297" s="73" t="s">
        <v>31</v>
      </c>
      <c r="S297" s="73" t="s">
        <v>31</v>
      </c>
      <c r="T297" s="73" t="s">
        <v>31</v>
      </c>
      <c r="U297" s="73" t="s">
        <v>30</v>
      </c>
      <c r="V297" s="98" t="s">
        <v>30</v>
      </c>
      <c r="W297" s="73" t="s">
        <v>31</v>
      </c>
      <c r="X297" s="73" t="n">
        <v>36</v>
      </c>
      <c r="Y297" s="73" t="s">
        <v>30</v>
      </c>
      <c r="Z297" s="73" t="n">
        <v>0</v>
      </c>
      <c r="AA297" s="102"/>
    </row>
    <row r="298" customFormat="false" ht="15" hidden="false" customHeight="false" outlineLevel="0" collapsed="false">
      <c r="A298" s="21"/>
      <c r="B298" s="21"/>
      <c r="C298" s="72" t="s">
        <v>39</v>
      </c>
      <c r="D298" s="73" t="s">
        <v>31</v>
      </c>
      <c r="E298" s="73" t="s">
        <v>31</v>
      </c>
      <c r="F298" s="73" t="s">
        <v>31</v>
      </c>
      <c r="G298" s="73" t="s">
        <v>31</v>
      </c>
      <c r="H298" s="73" t="s">
        <v>31</v>
      </c>
      <c r="I298" s="73" t="s">
        <v>31</v>
      </c>
      <c r="J298" s="73" t="s">
        <v>31</v>
      </c>
      <c r="K298" s="73" t="s">
        <v>31</v>
      </c>
      <c r="L298" s="73" t="s">
        <v>31</v>
      </c>
      <c r="M298" s="73" t="s">
        <v>31</v>
      </c>
      <c r="N298" s="73" t="s">
        <v>31</v>
      </c>
      <c r="O298" s="73" t="s">
        <v>31</v>
      </c>
      <c r="P298" s="73" t="s">
        <v>31</v>
      </c>
      <c r="Q298" s="73" t="s">
        <v>31</v>
      </c>
      <c r="R298" s="73" t="s">
        <v>31</v>
      </c>
      <c r="S298" s="73" t="s">
        <v>31</v>
      </c>
      <c r="T298" s="73" t="s">
        <v>31</v>
      </c>
      <c r="U298" s="73" t="s">
        <v>30</v>
      </c>
      <c r="V298" s="98" t="s">
        <v>30</v>
      </c>
      <c r="W298" s="73" t="s">
        <v>31</v>
      </c>
      <c r="X298" s="73" t="n">
        <v>0</v>
      </c>
      <c r="Y298" s="73" t="s">
        <v>30</v>
      </c>
      <c r="Z298" s="73" t="n">
        <v>0</v>
      </c>
      <c r="AA298" s="102"/>
    </row>
    <row r="299" customFormat="false" ht="15" hidden="false" customHeight="false" outlineLevel="0" collapsed="false">
      <c r="A299" s="21"/>
      <c r="B299" s="21"/>
      <c r="C299" s="72" t="s">
        <v>33</v>
      </c>
      <c r="D299" s="73" t="s">
        <v>31</v>
      </c>
      <c r="E299" s="73" t="s">
        <v>31</v>
      </c>
      <c r="F299" s="73" t="s">
        <v>31</v>
      </c>
      <c r="G299" s="73" t="s">
        <v>31</v>
      </c>
      <c r="H299" s="73" t="s">
        <v>31</v>
      </c>
      <c r="I299" s="73" t="s">
        <v>31</v>
      </c>
      <c r="J299" s="73" t="s">
        <v>31</v>
      </c>
      <c r="K299" s="73" t="s">
        <v>31</v>
      </c>
      <c r="L299" s="73" t="s">
        <v>31</v>
      </c>
      <c r="M299" s="73" t="s">
        <v>31</v>
      </c>
      <c r="N299" s="73" t="s">
        <v>31</v>
      </c>
      <c r="O299" s="73" t="s">
        <v>31</v>
      </c>
      <c r="P299" s="73" t="s">
        <v>31</v>
      </c>
      <c r="Q299" s="73" t="s">
        <v>31</v>
      </c>
      <c r="R299" s="73" t="s">
        <v>31</v>
      </c>
      <c r="S299" s="73" t="s">
        <v>31</v>
      </c>
      <c r="T299" s="73" t="s">
        <v>31</v>
      </c>
      <c r="U299" s="73" t="s">
        <v>30</v>
      </c>
      <c r="V299" s="98" t="s">
        <v>30</v>
      </c>
      <c r="W299" s="73" t="s">
        <v>31</v>
      </c>
      <c r="X299" s="73" t="n">
        <v>86</v>
      </c>
      <c r="Y299" s="73" t="s">
        <v>30</v>
      </c>
      <c r="Z299" s="73" t="n">
        <v>0</v>
      </c>
      <c r="AA299" s="102"/>
    </row>
    <row r="300" customFormat="false" ht="15" hidden="false" customHeight="false" outlineLevel="0" collapsed="false">
      <c r="A300" s="21" t="n">
        <v>33</v>
      </c>
      <c r="B300" s="21" t="s">
        <v>153</v>
      </c>
      <c r="C300" s="72" t="s">
        <v>154</v>
      </c>
      <c r="D300" s="73" t="s">
        <v>31</v>
      </c>
      <c r="E300" s="73" t="s">
        <v>31</v>
      </c>
      <c r="F300" s="73" t="s">
        <v>31</v>
      </c>
      <c r="G300" s="73" t="s">
        <v>31</v>
      </c>
      <c r="H300" s="73" t="s">
        <v>31</v>
      </c>
      <c r="I300" s="73" t="s">
        <v>31</v>
      </c>
      <c r="J300" s="73" t="s">
        <v>31</v>
      </c>
      <c r="K300" s="73" t="s">
        <v>31</v>
      </c>
      <c r="L300" s="73" t="s">
        <v>31</v>
      </c>
      <c r="M300" s="73" t="s">
        <v>31</v>
      </c>
      <c r="N300" s="73" t="s">
        <v>31</v>
      </c>
      <c r="O300" s="73" t="s">
        <v>31</v>
      </c>
      <c r="P300" s="73" t="s">
        <v>31</v>
      </c>
      <c r="Q300" s="73" t="s">
        <v>31</v>
      </c>
      <c r="R300" s="73" t="s">
        <v>31</v>
      </c>
      <c r="S300" s="73" t="s">
        <v>31</v>
      </c>
      <c r="T300" s="73" t="s">
        <v>31</v>
      </c>
      <c r="U300" s="73" t="s">
        <v>30</v>
      </c>
      <c r="V300" s="98" t="s">
        <v>30</v>
      </c>
      <c r="W300" s="73" t="s">
        <v>31</v>
      </c>
      <c r="X300" s="73" t="n">
        <v>0</v>
      </c>
      <c r="Y300" s="73" t="s">
        <v>30</v>
      </c>
      <c r="Z300" s="73" t="n">
        <v>0</v>
      </c>
      <c r="AA300" s="102"/>
    </row>
    <row r="301" customFormat="false" ht="15" hidden="false" customHeight="false" outlineLevel="0" collapsed="false">
      <c r="A301" s="21"/>
      <c r="B301" s="21"/>
      <c r="C301" s="72" t="s">
        <v>119</v>
      </c>
      <c r="D301" s="73" t="s">
        <v>31</v>
      </c>
      <c r="E301" s="73" t="s">
        <v>31</v>
      </c>
      <c r="F301" s="73" t="s">
        <v>31</v>
      </c>
      <c r="G301" s="73" t="s">
        <v>31</v>
      </c>
      <c r="H301" s="73" t="s">
        <v>31</v>
      </c>
      <c r="I301" s="73" t="s">
        <v>31</v>
      </c>
      <c r="J301" s="73" t="s">
        <v>31</v>
      </c>
      <c r="K301" s="73" t="s">
        <v>31</v>
      </c>
      <c r="L301" s="73" t="s">
        <v>31</v>
      </c>
      <c r="M301" s="73" t="s">
        <v>31</v>
      </c>
      <c r="N301" s="73" t="s">
        <v>31</v>
      </c>
      <c r="O301" s="73" t="s">
        <v>31</v>
      </c>
      <c r="P301" s="73" t="s">
        <v>31</v>
      </c>
      <c r="Q301" s="73" t="s">
        <v>31</v>
      </c>
      <c r="R301" s="73" t="s">
        <v>31</v>
      </c>
      <c r="S301" s="73" t="s">
        <v>31</v>
      </c>
      <c r="T301" s="73" t="s">
        <v>31</v>
      </c>
      <c r="U301" s="73" t="s">
        <v>30</v>
      </c>
      <c r="V301" s="98" t="s">
        <v>30</v>
      </c>
      <c r="W301" s="73" t="s">
        <v>31</v>
      </c>
      <c r="X301" s="73" t="n">
        <v>0</v>
      </c>
      <c r="Y301" s="73" t="s">
        <v>30</v>
      </c>
      <c r="Z301" s="73" t="n">
        <v>0</v>
      </c>
      <c r="AA301" s="102"/>
    </row>
    <row r="302" customFormat="false" ht="15" hidden="false" customHeight="false" outlineLevel="0" collapsed="false">
      <c r="A302" s="21"/>
      <c r="B302" s="21"/>
      <c r="C302" s="72" t="s">
        <v>155</v>
      </c>
      <c r="D302" s="73" t="s">
        <v>31</v>
      </c>
      <c r="E302" s="73" t="s">
        <v>31</v>
      </c>
      <c r="F302" s="73" t="s">
        <v>31</v>
      </c>
      <c r="G302" s="73" t="s">
        <v>31</v>
      </c>
      <c r="H302" s="73" t="s">
        <v>31</v>
      </c>
      <c r="I302" s="73" t="s">
        <v>31</v>
      </c>
      <c r="J302" s="73" t="s">
        <v>31</v>
      </c>
      <c r="K302" s="73" t="s">
        <v>31</v>
      </c>
      <c r="L302" s="73" t="s">
        <v>31</v>
      </c>
      <c r="M302" s="73" t="s">
        <v>31</v>
      </c>
      <c r="N302" s="73" t="s">
        <v>31</v>
      </c>
      <c r="O302" s="73" t="s">
        <v>31</v>
      </c>
      <c r="P302" s="73" t="s">
        <v>31</v>
      </c>
      <c r="Q302" s="73" t="s">
        <v>31</v>
      </c>
      <c r="R302" s="73" t="s">
        <v>31</v>
      </c>
      <c r="S302" s="73" t="s">
        <v>31</v>
      </c>
      <c r="T302" s="73" t="s">
        <v>31</v>
      </c>
      <c r="U302" s="73" t="s">
        <v>30</v>
      </c>
      <c r="V302" s="98" t="s">
        <v>30</v>
      </c>
      <c r="W302" s="73" t="s">
        <v>31</v>
      </c>
      <c r="X302" s="73" t="n">
        <v>0</v>
      </c>
      <c r="Y302" s="73" t="s">
        <v>30</v>
      </c>
      <c r="Z302" s="73" t="n">
        <v>0</v>
      </c>
      <c r="AA302" s="102"/>
    </row>
    <row r="303" customFormat="false" ht="26.25" hidden="false" customHeight="false" outlineLevel="0" collapsed="false">
      <c r="A303" s="21"/>
      <c r="B303" s="21"/>
      <c r="C303" s="72" t="s">
        <v>62</v>
      </c>
      <c r="D303" s="73" t="s">
        <v>31</v>
      </c>
      <c r="E303" s="73" t="s">
        <v>31</v>
      </c>
      <c r="F303" s="73" t="s">
        <v>31</v>
      </c>
      <c r="G303" s="73" t="s">
        <v>31</v>
      </c>
      <c r="H303" s="73" t="s">
        <v>31</v>
      </c>
      <c r="I303" s="73" t="s">
        <v>31</v>
      </c>
      <c r="J303" s="73" t="s">
        <v>31</v>
      </c>
      <c r="K303" s="73" t="s">
        <v>31</v>
      </c>
      <c r="L303" s="73" t="s">
        <v>31</v>
      </c>
      <c r="M303" s="73" t="s">
        <v>31</v>
      </c>
      <c r="N303" s="73" t="s">
        <v>31</v>
      </c>
      <c r="O303" s="73" t="s">
        <v>31</v>
      </c>
      <c r="P303" s="73" t="s">
        <v>31</v>
      </c>
      <c r="Q303" s="73" t="s">
        <v>31</v>
      </c>
      <c r="R303" s="73" t="s">
        <v>31</v>
      </c>
      <c r="S303" s="73" t="s">
        <v>31</v>
      </c>
      <c r="T303" s="73" t="s">
        <v>31</v>
      </c>
      <c r="U303" s="73" t="s">
        <v>30</v>
      </c>
      <c r="V303" s="98" t="s">
        <v>30</v>
      </c>
      <c r="W303" s="73" t="s">
        <v>31</v>
      </c>
      <c r="X303" s="73" t="n">
        <v>0</v>
      </c>
      <c r="Y303" s="73" t="s">
        <v>30</v>
      </c>
      <c r="Z303" s="73" t="n">
        <v>0</v>
      </c>
      <c r="AA303" s="102"/>
    </row>
    <row r="304" customFormat="false" ht="15" hidden="false" customHeight="false" outlineLevel="0" collapsed="false">
      <c r="A304" s="21"/>
      <c r="B304" s="21"/>
      <c r="C304" s="72" t="s">
        <v>131</v>
      </c>
      <c r="D304" s="73" t="s">
        <v>31</v>
      </c>
      <c r="E304" s="73" t="s">
        <v>31</v>
      </c>
      <c r="F304" s="73" t="s">
        <v>31</v>
      </c>
      <c r="G304" s="73" t="s">
        <v>31</v>
      </c>
      <c r="H304" s="73" t="s">
        <v>31</v>
      </c>
      <c r="I304" s="73" t="s">
        <v>31</v>
      </c>
      <c r="J304" s="73" t="s">
        <v>31</v>
      </c>
      <c r="K304" s="73" t="s">
        <v>31</v>
      </c>
      <c r="L304" s="73" t="s">
        <v>31</v>
      </c>
      <c r="M304" s="73" t="s">
        <v>31</v>
      </c>
      <c r="N304" s="73" t="s">
        <v>31</v>
      </c>
      <c r="O304" s="73" t="s">
        <v>31</v>
      </c>
      <c r="P304" s="73" t="s">
        <v>31</v>
      </c>
      <c r="Q304" s="73" t="s">
        <v>31</v>
      </c>
      <c r="R304" s="73" t="s">
        <v>31</v>
      </c>
      <c r="S304" s="73" t="s">
        <v>31</v>
      </c>
      <c r="T304" s="73" t="s">
        <v>31</v>
      </c>
      <c r="U304" s="73" t="s">
        <v>30</v>
      </c>
      <c r="V304" s="98" t="s">
        <v>30</v>
      </c>
      <c r="W304" s="73" t="s">
        <v>31</v>
      </c>
      <c r="X304" s="73" t="n">
        <v>0</v>
      </c>
      <c r="Y304" s="73" t="s">
        <v>30</v>
      </c>
      <c r="Z304" s="73" t="n">
        <v>0</v>
      </c>
      <c r="AA304" s="102"/>
    </row>
    <row r="305" customFormat="false" ht="15" hidden="false" customHeight="false" outlineLevel="0" collapsed="false">
      <c r="A305" s="21" t="n">
        <v>34</v>
      </c>
      <c r="B305" s="103" t="s">
        <v>156</v>
      </c>
      <c r="C305" s="33" t="s">
        <v>157</v>
      </c>
      <c r="D305" s="73" t="s">
        <v>31</v>
      </c>
      <c r="E305" s="73" t="s">
        <v>31</v>
      </c>
      <c r="F305" s="73" t="s">
        <v>31</v>
      </c>
      <c r="G305" s="73" t="s">
        <v>31</v>
      </c>
      <c r="H305" s="73" t="s">
        <v>31</v>
      </c>
      <c r="I305" s="73" t="s">
        <v>31</v>
      </c>
      <c r="J305" s="73" t="s">
        <v>31</v>
      </c>
      <c r="K305" s="73" t="s">
        <v>31</v>
      </c>
      <c r="L305" s="73" t="s">
        <v>31</v>
      </c>
      <c r="M305" s="73" t="s">
        <v>31</v>
      </c>
      <c r="N305" s="73" t="s">
        <v>31</v>
      </c>
      <c r="O305" s="73" t="s">
        <v>31</v>
      </c>
      <c r="P305" s="73" t="s">
        <v>31</v>
      </c>
      <c r="Q305" s="73" t="s">
        <v>31</v>
      </c>
      <c r="R305" s="73" t="s">
        <v>31</v>
      </c>
      <c r="S305" s="73" t="s">
        <v>31</v>
      </c>
      <c r="T305" s="73" t="s">
        <v>31</v>
      </c>
      <c r="U305" s="73" t="s">
        <v>30</v>
      </c>
      <c r="V305" s="98" t="s">
        <v>30</v>
      </c>
      <c r="W305" s="73" t="s">
        <v>31</v>
      </c>
      <c r="X305" s="73" t="n">
        <v>0</v>
      </c>
      <c r="Y305" s="73" t="s">
        <v>30</v>
      </c>
      <c r="Z305" s="73" t="n">
        <v>0</v>
      </c>
      <c r="AA305" s="102"/>
    </row>
    <row r="306" customFormat="false" ht="15" hidden="false" customHeight="false" outlineLevel="0" collapsed="false">
      <c r="A306" s="21"/>
      <c r="B306" s="103"/>
      <c r="C306" s="33" t="s">
        <v>158</v>
      </c>
      <c r="D306" s="73" t="s">
        <v>31</v>
      </c>
      <c r="E306" s="73" t="s">
        <v>31</v>
      </c>
      <c r="F306" s="73" t="s">
        <v>31</v>
      </c>
      <c r="G306" s="73" t="s">
        <v>31</v>
      </c>
      <c r="H306" s="73" t="s">
        <v>31</v>
      </c>
      <c r="I306" s="73" t="s">
        <v>31</v>
      </c>
      <c r="J306" s="73" t="s">
        <v>31</v>
      </c>
      <c r="K306" s="73" t="s">
        <v>31</v>
      </c>
      <c r="L306" s="73" t="s">
        <v>31</v>
      </c>
      <c r="M306" s="73" t="s">
        <v>31</v>
      </c>
      <c r="N306" s="73" t="s">
        <v>31</v>
      </c>
      <c r="O306" s="73" t="s">
        <v>31</v>
      </c>
      <c r="P306" s="73" t="s">
        <v>31</v>
      </c>
      <c r="Q306" s="73" t="s">
        <v>31</v>
      </c>
      <c r="R306" s="73" t="s">
        <v>31</v>
      </c>
      <c r="S306" s="73" t="s">
        <v>31</v>
      </c>
      <c r="T306" s="73" t="s">
        <v>31</v>
      </c>
      <c r="U306" s="73" t="s">
        <v>30</v>
      </c>
      <c r="V306" s="98" t="s">
        <v>30</v>
      </c>
      <c r="W306" s="73" t="s">
        <v>31</v>
      </c>
      <c r="X306" s="73" t="n">
        <v>0</v>
      </c>
      <c r="Y306" s="73" t="s">
        <v>30</v>
      </c>
      <c r="Z306" s="73" t="n">
        <v>0</v>
      </c>
      <c r="AA306" s="102"/>
    </row>
    <row r="307" customFormat="false" ht="15" hidden="false" customHeight="false" outlineLevel="0" collapsed="false">
      <c r="A307" s="21"/>
      <c r="B307" s="103"/>
      <c r="C307" s="33" t="s">
        <v>159</v>
      </c>
      <c r="D307" s="73" t="s">
        <v>31</v>
      </c>
      <c r="E307" s="73" t="s">
        <v>31</v>
      </c>
      <c r="F307" s="73" t="s">
        <v>31</v>
      </c>
      <c r="G307" s="73" t="s">
        <v>31</v>
      </c>
      <c r="H307" s="73" t="s">
        <v>31</v>
      </c>
      <c r="I307" s="73" t="s">
        <v>31</v>
      </c>
      <c r="J307" s="73" t="s">
        <v>31</v>
      </c>
      <c r="K307" s="73" t="s">
        <v>31</v>
      </c>
      <c r="L307" s="73" t="s">
        <v>31</v>
      </c>
      <c r="M307" s="73" t="s">
        <v>31</v>
      </c>
      <c r="N307" s="73" t="s">
        <v>31</v>
      </c>
      <c r="O307" s="73" t="s">
        <v>31</v>
      </c>
      <c r="P307" s="73" t="s">
        <v>31</v>
      </c>
      <c r="Q307" s="73" t="s">
        <v>31</v>
      </c>
      <c r="R307" s="73" t="s">
        <v>31</v>
      </c>
      <c r="S307" s="73" t="s">
        <v>31</v>
      </c>
      <c r="T307" s="73" t="s">
        <v>31</v>
      </c>
      <c r="U307" s="73" t="s">
        <v>30</v>
      </c>
      <c r="V307" s="98" t="s">
        <v>30</v>
      </c>
      <c r="W307" s="73" t="s">
        <v>31</v>
      </c>
      <c r="X307" s="73" t="n">
        <v>0</v>
      </c>
      <c r="Y307" s="73" t="s">
        <v>30</v>
      </c>
      <c r="Z307" s="73" t="n">
        <v>0</v>
      </c>
      <c r="AA307" s="102"/>
    </row>
    <row r="308" customFormat="false" ht="15" hidden="false" customHeight="false" outlineLevel="0" collapsed="false">
      <c r="A308" s="21"/>
      <c r="B308" s="103"/>
      <c r="C308" s="33" t="s">
        <v>160</v>
      </c>
      <c r="D308" s="73" t="s">
        <v>31</v>
      </c>
      <c r="E308" s="73" t="s">
        <v>31</v>
      </c>
      <c r="F308" s="73" t="s">
        <v>31</v>
      </c>
      <c r="G308" s="73" t="s">
        <v>31</v>
      </c>
      <c r="H308" s="73" t="s">
        <v>31</v>
      </c>
      <c r="I308" s="73" t="s">
        <v>31</v>
      </c>
      <c r="J308" s="73" t="s">
        <v>31</v>
      </c>
      <c r="K308" s="73" t="s">
        <v>31</v>
      </c>
      <c r="L308" s="73" t="s">
        <v>31</v>
      </c>
      <c r="M308" s="73" t="s">
        <v>31</v>
      </c>
      <c r="N308" s="73" t="s">
        <v>31</v>
      </c>
      <c r="O308" s="73" t="s">
        <v>31</v>
      </c>
      <c r="P308" s="73" t="s">
        <v>31</v>
      </c>
      <c r="Q308" s="73" t="s">
        <v>31</v>
      </c>
      <c r="R308" s="73" t="s">
        <v>31</v>
      </c>
      <c r="S308" s="73" t="s">
        <v>31</v>
      </c>
      <c r="T308" s="73" t="s">
        <v>31</v>
      </c>
      <c r="U308" s="73" t="s">
        <v>30</v>
      </c>
      <c r="V308" s="98" t="s">
        <v>30</v>
      </c>
      <c r="W308" s="73" t="s">
        <v>31</v>
      </c>
      <c r="X308" s="73" t="n">
        <v>128</v>
      </c>
      <c r="Y308" s="73" t="s">
        <v>30</v>
      </c>
      <c r="Z308" s="73" t="n">
        <v>0</v>
      </c>
      <c r="AA308" s="102"/>
    </row>
    <row r="309" customFormat="false" ht="15" hidden="false" customHeight="false" outlineLevel="0" collapsed="false">
      <c r="A309" s="21"/>
      <c r="B309" s="103"/>
      <c r="C309" s="33" t="s">
        <v>115</v>
      </c>
      <c r="D309" s="73" t="s">
        <v>31</v>
      </c>
      <c r="E309" s="73" t="s">
        <v>31</v>
      </c>
      <c r="F309" s="73" t="s">
        <v>31</v>
      </c>
      <c r="G309" s="73" t="s">
        <v>31</v>
      </c>
      <c r="H309" s="73" t="s">
        <v>31</v>
      </c>
      <c r="I309" s="73" t="s">
        <v>31</v>
      </c>
      <c r="J309" s="73" t="s">
        <v>31</v>
      </c>
      <c r="K309" s="73" t="s">
        <v>31</v>
      </c>
      <c r="L309" s="73" t="s">
        <v>31</v>
      </c>
      <c r="M309" s="73" t="s">
        <v>31</v>
      </c>
      <c r="N309" s="73" t="s">
        <v>31</v>
      </c>
      <c r="O309" s="73" t="s">
        <v>31</v>
      </c>
      <c r="P309" s="73" t="s">
        <v>31</v>
      </c>
      <c r="Q309" s="73" t="s">
        <v>31</v>
      </c>
      <c r="R309" s="73" t="s">
        <v>31</v>
      </c>
      <c r="S309" s="73" t="s">
        <v>31</v>
      </c>
      <c r="T309" s="73" t="s">
        <v>31</v>
      </c>
      <c r="U309" s="73" t="s">
        <v>30</v>
      </c>
      <c r="V309" s="98" t="s">
        <v>30</v>
      </c>
      <c r="W309" s="73" t="s">
        <v>31</v>
      </c>
      <c r="X309" s="73" t="s">
        <v>31</v>
      </c>
      <c r="Y309" s="73" t="s">
        <v>30</v>
      </c>
      <c r="Z309" s="73" t="s">
        <v>31</v>
      </c>
      <c r="AA309" s="102"/>
    </row>
    <row r="310" customFormat="false" ht="15" hidden="false" customHeight="false" outlineLevel="0" collapsed="false">
      <c r="A310" s="21"/>
      <c r="B310" s="103"/>
      <c r="C310" s="33" t="s">
        <v>161</v>
      </c>
      <c r="D310" s="73" t="s">
        <v>31</v>
      </c>
      <c r="E310" s="73" t="s">
        <v>31</v>
      </c>
      <c r="F310" s="73" t="s">
        <v>31</v>
      </c>
      <c r="G310" s="73" t="s">
        <v>31</v>
      </c>
      <c r="H310" s="73" t="s">
        <v>31</v>
      </c>
      <c r="I310" s="73" t="s">
        <v>31</v>
      </c>
      <c r="J310" s="73" t="s">
        <v>31</v>
      </c>
      <c r="K310" s="73" t="s">
        <v>31</v>
      </c>
      <c r="L310" s="73" t="s">
        <v>31</v>
      </c>
      <c r="M310" s="73" t="s">
        <v>31</v>
      </c>
      <c r="N310" s="73" t="s">
        <v>31</v>
      </c>
      <c r="O310" s="73" t="s">
        <v>31</v>
      </c>
      <c r="P310" s="73" t="s">
        <v>31</v>
      </c>
      <c r="Q310" s="73" t="s">
        <v>31</v>
      </c>
      <c r="R310" s="73" t="s">
        <v>31</v>
      </c>
      <c r="S310" s="73" t="s">
        <v>31</v>
      </c>
      <c r="T310" s="73" t="s">
        <v>31</v>
      </c>
      <c r="U310" s="73" t="s">
        <v>30</v>
      </c>
      <c r="V310" s="98" t="s">
        <v>30</v>
      </c>
      <c r="W310" s="73" t="s">
        <v>31</v>
      </c>
      <c r="X310" s="73" t="s">
        <v>31</v>
      </c>
      <c r="Y310" s="73" t="s">
        <v>30</v>
      </c>
      <c r="Z310" s="73" t="s">
        <v>31</v>
      </c>
      <c r="AA310" s="102"/>
    </row>
    <row r="311" customFormat="false" ht="15" hidden="false" customHeight="false" outlineLevel="0" collapsed="false">
      <c r="A311" s="21"/>
      <c r="B311" s="103"/>
      <c r="C311" s="33" t="s">
        <v>131</v>
      </c>
      <c r="D311" s="73" t="s">
        <v>31</v>
      </c>
      <c r="E311" s="73" t="s">
        <v>31</v>
      </c>
      <c r="F311" s="73" t="s">
        <v>31</v>
      </c>
      <c r="G311" s="73" t="s">
        <v>31</v>
      </c>
      <c r="H311" s="73" t="s">
        <v>31</v>
      </c>
      <c r="I311" s="73" t="s">
        <v>31</v>
      </c>
      <c r="J311" s="73" t="s">
        <v>31</v>
      </c>
      <c r="K311" s="73" t="s">
        <v>31</v>
      </c>
      <c r="L311" s="73" t="s">
        <v>31</v>
      </c>
      <c r="M311" s="73" t="s">
        <v>31</v>
      </c>
      <c r="N311" s="73" t="s">
        <v>31</v>
      </c>
      <c r="O311" s="73" t="s">
        <v>31</v>
      </c>
      <c r="P311" s="73" t="s">
        <v>31</v>
      </c>
      <c r="Q311" s="73" t="s">
        <v>31</v>
      </c>
      <c r="R311" s="73" t="s">
        <v>31</v>
      </c>
      <c r="S311" s="73" t="s">
        <v>31</v>
      </c>
      <c r="T311" s="73" t="s">
        <v>31</v>
      </c>
      <c r="U311" s="73" t="s">
        <v>30</v>
      </c>
      <c r="V311" s="98" t="s">
        <v>30</v>
      </c>
      <c r="W311" s="73" t="s">
        <v>31</v>
      </c>
      <c r="X311" s="73" t="n">
        <v>0</v>
      </c>
      <c r="Y311" s="73" t="s">
        <v>30</v>
      </c>
      <c r="Z311" s="73" t="n">
        <v>0</v>
      </c>
      <c r="AA311" s="102"/>
    </row>
    <row r="312" customFormat="false" ht="15" hidden="false" customHeight="false" outlineLevel="0" collapsed="false">
      <c r="A312" s="21"/>
      <c r="B312" s="103"/>
      <c r="C312" s="33" t="s">
        <v>124</v>
      </c>
      <c r="D312" s="73" t="s">
        <v>31</v>
      </c>
      <c r="E312" s="73" t="s">
        <v>31</v>
      </c>
      <c r="F312" s="73" t="s">
        <v>31</v>
      </c>
      <c r="G312" s="73" t="s">
        <v>31</v>
      </c>
      <c r="H312" s="73" t="s">
        <v>31</v>
      </c>
      <c r="I312" s="73" t="s">
        <v>31</v>
      </c>
      <c r="J312" s="73" t="s">
        <v>31</v>
      </c>
      <c r="K312" s="73" t="s">
        <v>31</v>
      </c>
      <c r="L312" s="73" t="s">
        <v>31</v>
      </c>
      <c r="M312" s="73" t="s">
        <v>31</v>
      </c>
      <c r="N312" s="73" t="s">
        <v>31</v>
      </c>
      <c r="O312" s="73" t="s">
        <v>31</v>
      </c>
      <c r="P312" s="73" t="s">
        <v>31</v>
      </c>
      <c r="Q312" s="73" t="s">
        <v>31</v>
      </c>
      <c r="R312" s="73" t="s">
        <v>31</v>
      </c>
      <c r="S312" s="73" t="s">
        <v>31</v>
      </c>
      <c r="T312" s="73" t="s">
        <v>31</v>
      </c>
      <c r="U312" s="73" t="s">
        <v>30</v>
      </c>
      <c r="V312" s="98" t="s">
        <v>30</v>
      </c>
      <c r="W312" s="73" t="s">
        <v>31</v>
      </c>
      <c r="X312" s="73" t="n">
        <v>0</v>
      </c>
      <c r="Y312" s="73" t="s">
        <v>30</v>
      </c>
      <c r="Z312" s="73" t="n">
        <v>0</v>
      </c>
      <c r="AA312" s="102"/>
    </row>
    <row r="313" customFormat="false" ht="15" hidden="false" customHeight="false" outlineLevel="0" collapsed="false">
      <c r="A313" s="21"/>
      <c r="B313" s="103"/>
      <c r="C313" s="33" t="s">
        <v>33</v>
      </c>
      <c r="D313" s="73" t="s">
        <v>31</v>
      </c>
      <c r="E313" s="73" t="s">
        <v>31</v>
      </c>
      <c r="F313" s="73" t="s">
        <v>31</v>
      </c>
      <c r="G313" s="73" t="s">
        <v>31</v>
      </c>
      <c r="H313" s="73" t="s">
        <v>31</v>
      </c>
      <c r="I313" s="73" t="s">
        <v>31</v>
      </c>
      <c r="J313" s="73" t="s">
        <v>31</v>
      </c>
      <c r="K313" s="73" t="s">
        <v>31</v>
      </c>
      <c r="L313" s="73" t="s">
        <v>31</v>
      </c>
      <c r="M313" s="73" t="s">
        <v>31</v>
      </c>
      <c r="N313" s="73" t="s">
        <v>31</v>
      </c>
      <c r="O313" s="73" t="s">
        <v>31</v>
      </c>
      <c r="P313" s="73" t="s">
        <v>31</v>
      </c>
      <c r="Q313" s="73" t="s">
        <v>31</v>
      </c>
      <c r="R313" s="73" t="s">
        <v>31</v>
      </c>
      <c r="S313" s="73" t="s">
        <v>31</v>
      </c>
      <c r="T313" s="73" t="s">
        <v>31</v>
      </c>
      <c r="U313" s="73" t="s">
        <v>30</v>
      </c>
      <c r="V313" s="98" t="s">
        <v>30</v>
      </c>
      <c r="W313" s="73" t="s">
        <v>31</v>
      </c>
      <c r="X313" s="73" t="n">
        <v>0</v>
      </c>
      <c r="Y313" s="73" t="s">
        <v>30</v>
      </c>
      <c r="Z313" s="73" t="n">
        <v>0</v>
      </c>
      <c r="AA313" s="102"/>
    </row>
    <row r="314" customFormat="false" ht="26.25" hidden="false" customHeight="false" outlineLevel="0" collapsed="false">
      <c r="A314" s="21" t="n">
        <v>35</v>
      </c>
      <c r="B314" s="21" t="s">
        <v>162</v>
      </c>
      <c r="C314" s="72" t="s">
        <v>62</v>
      </c>
      <c r="D314" s="73" t="s">
        <v>31</v>
      </c>
      <c r="E314" s="73" t="s">
        <v>31</v>
      </c>
      <c r="F314" s="73" t="s">
        <v>31</v>
      </c>
      <c r="G314" s="73" t="s">
        <v>31</v>
      </c>
      <c r="H314" s="73" t="s">
        <v>31</v>
      </c>
      <c r="I314" s="73" t="s">
        <v>31</v>
      </c>
      <c r="J314" s="73" t="s">
        <v>31</v>
      </c>
      <c r="K314" s="73" t="s">
        <v>31</v>
      </c>
      <c r="L314" s="73" t="s">
        <v>31</v>
      </c>
      <c r="M314" s="73" t="s">
        <v>31</v>
      </c>
      <c r="N314" s="73" t="s">
        <v>31</v>
      </c>
      <c r="O314" s="73" t="s">
        <v>31</v>
      </c>
      <c r="P314" s="73" t="s">
        <v>31</v>
      </c>
      <c r="Q314" s="73" t="s">
        <v>31</v>
      </c>
      <c r="R314" s="73" t="s">
        <v>31</v>
      </c>
      <c r="S314" s="73" t="s">
        <v>31</v>
      </c>
      <c r="T314" s="73" t="s">
        <v>31</v>
      </c>
      <c r="U314" s="73" t="s">
        <v>30</v>
      </c>
      <c r="V314" s="98" t="s">
        <v>30</v>
      </c>
      <c r="W314" s="73" t="s">
        <v>31</v>
      </c>
      <c r="X314" s="73" t="n">
        <v>0</v>
      </c>
      <c r="Y314" s="73" t="s">
        <v>30</v>
      </c>
      <c r="Z314" s="73" t="n">
        <v>0</v>
      </c>
      <c r="AA314" s="102"/>
    </row>
    <row r="315" customFormat="false" ht="15" hidden="false" customHeight="false" outlineLevel="0" collapsed="false">
      <c r="A315" s="21"/>
      <c r="B315" s="21"/>
      <c r="C315" s="72" t="s">
        <v>163</v>
      </c>
      <c r="D315" s="73" t="s">
        <v>31</v>
      </c>
      <c r="E315" s="73" t="s">
        <v>31</v>
      </c>
      <c r="F315" s="73" t="s">
        <v>31</v>
      </c>
      <c r="G315" s="73" t="s">
        <v>31</v>
      </c>
      <c r="H315" s="73" t="s">
        <v>31</v>
      </c>
      <c r="I315" s="73" t="s">
        <v>31</v>
      </c>
      <c r="J315" s="73" t="s">
        <v>31</v>
      </c>
      <c r="K315" s="73" t="s">
        <v>31</v>
      </c>
      <c r="L315" s="73" t="s">
        <v>31</v>
      </c>
      <c r="M315" s="73" t="s">
        <v>31</v>
      </c>
      <c r="N315" s="73" t="s">
        <v>31</v>
      </c>
      <c r="O315" s="73" t="s">
        <v>31</v>
      </c>
      <c r="P315" s="73" t="s">
        <v>31</v>
      </c>
      <c r="Q315" s="73" t="s">
        <v>31</v>
      </c>
      <c r="R315" s="73" t="s">
        <v>31</v>
      </c>
      <c r="S315" s="73" t="s">
        <v>31</v>
      </c>
      <c r="T315" s="73" t="s">
        <v>31</v>
      </c>
      <c r="U315" s="73" t="s">
        <v>30</v>
      </c>
      <c r="V315" s="98" t="s">
        <v>30</v>
      </c>
      <c r="W315" s="73" t="s">
        <v>31</v>
      </c>
      <c r="X315" s="73" t="n">
        <v>0</v>
      </c>
      <c r="Y315" s="73" t="s">
        <v>30</v>
      </c>
      <c r="Z315" s="73" t="n">
        <v>0</v>
      </c>
      <c r="AA315" s="102"/>
    </row>
    <row r="316" customFormat="false" ht="15" hidden="false" customHeight="false" outlineLevel="0" collapsed="false">
      <c r="A316" s="21"/>
      <c r="B316" s="21"/>
      <c r="C316" s="33" t="s">
        <v>164</v>
      </c>
      <c r="D316" s="73" t="s">
        <v>31</v>
      </c>
      <c r="E316" s="73" t="s">
        <v>31</v>
      </c>
      <c r="F316" s="73" t="s">
        <v>31</v>
      </c>
      <c r="G316" s="73" t="s">
        <v>31</v>
      </c>
      <c r="H316" s="73" t="s">
        <v>31</v>
      </c>
      <c r="I316" s="73" t="s">
        <v>31</v>
      </c>
      <c r="J316" s="73" t="s">
        <v>31</v>
      </c>
      <c r="K316" s="73" t="s">
        <v>31</v>
      </c>
      <c r="L316" s="73" t="s">
        <v>31</v>
      </c>
      <c r="M316" s="73" t="s">
        <v>31</v>
      </c>
      <c r="N316" s="73" t="s">
        <v>31</v>
      </c>
      <c r="O316" s="73" t="s">
        <v>31</v>
      </c>
      <c r="P316" s="73" t="s">
        <v>31</v>
      </c>
      <c r="Q316" s="73" t="s">
        <v>31</v>
      </c>
      <c r="R316" s="73" t="s">
        <v>31</v>
      </c>
      <c r="S316" s="73" t="s">
        <v>31</v>
      </c>
      <c r="T316" s="73" t="s">
        <v>31</v>
      </c>
      <c r="U316" s="73" t="s">
        <v>30</v>
      </c>
      <c r="V316" s="98" t="s">
        <v>30</v>
      </c>
      <c r="W316" s="73" t="s">
        <v>31</v>
      </c>
      <c r="X316" s="73" t="n">
        <v>0</v>
      </c>
      <c r="Y316" s="73" t="s">
        <v>30</v>
      </c>
      <c r="Z316" s="73" t="n">
        <v>0</v>
      </c>
      <c r="AA316" s="102"/>
    </row>
    <row r="317" customFormat="false" ht="15" hidden="false" customHeight="false" outlineLevel="0" collapsed="false">
      <c r="A317" s="21" t="n">
        <v>36</v>
      </c>
      <c r="B317" s="21" t="s">
        <v>165</v>
      </c>
      <c r="C317" s="72" t="s">
        <v>166</v>
      </c>
      <c r="D317" s="73" t="s">
        <v>31</v>
      </c>
      <c r="E317" s="73" t="s">
        <v>31</v>
      </c>
      <c r="F317" s="73" t="s">
        <v>31</v>
      </c>
      <c r="G317" s="73" t="s">
        <v>31</v>
      </c>
      <c r="H317" s="73" t="s">
        <v>31</v>
      </c>
      <c r="I317" s="73" t="s">
        <v>31</v>
      </c>
      <c r="J317" s="73" t="s">
        <v>31</v>
      </c>
      <c r="K317" s="73" t="s">
        <v>31</v>
      </c>
      <c r="L317" s="73" t="s">
        <v>31</v>
      </c>
      <c r="M317" s="73" t="s">
        <v>31</v>
      </c>
      <c r="N317" s="73" t="s">
        <v>31</v>
      </c>
      <c r="O317" s="73" t="s">
        <v>31</v>
      </c>
      <c r="P317" s="73" t="s">
        <v>31</v>
      </c>
      <c r="Q317" s="73" t="s">
        <v>31</v>
      </c>
      <c r="R317" s="73" t="s">
        <v>31</v>
      </c>
      <c r="S317" s="73" t="s">
        <v>31</v>
      </c>
      <c r="T317" s="73" t="s">
        <v>31</v>
      </c>
      <c r="U317" s="73" t="s">
        <v>30</v>
      </c>
      <c r="V317" s="98" t="s">
        <v>30</v>
      </c>
      <c r="W317" s="73" t="s">
        <v>31</v>
      </c>
      <c r="X317" s="73" t="n">
        <v>0</v>
      </c>
      <c r="Y317" s="73" t="s">
        <v>30</v>
      </c>
      <c r="Z317" s="73" t="n">
        <v>0</v>
      </c>
      <c r="AA317" s="102"/>
    </row>
    <row r="318" customFormat="false" ht="15" hidden="false" customHeight="false" outlineLevel="0" collapsed="false">
      <c r="A318" s="21"/>
      <c r="B318" s="21"/>
      <c r="C318" s="72" t="s">
        <v>33</v>
      </c>
      <c r="D318" s="73" t="s">
        <v>31</v>
      </c>
      <c r="E318" s="73" t="s">
        <v>31</v>
      </c>
      <c r="F318" s="73" t="s">
        <v>31</v>
      </c>
      <c r="G318" s="73" t="s">
        <v>31</v>
      </c>
      <c r="H318" s="73" t="s">
        <v>31</v>
      </c>
      <c r="I318" s="73" t="s">
        <v>31</v>
      </c>
      <c r="J318" s="73" t="s">
        <v>31</v>
      </c>
      <c r="K318" s="73" t="s">
        <v>31</v>
      </c>
      <c r="L318" s="73" t="s">
        <v>31</v>
      </c>
      <c r="M318" s="73" t="s">
        <v>31</v>
      </c>
      <c r="N318" s="73" t="s">
        <v>31</v>
      </c>
      <c r="O318" s="73" t="s">
        <v>31</v>
      </c>
      <c r="P318" s="73" t="s">
        <v>31</v>
      </c>
      <c r="Q318" s="73" t="s">
        <v>31</v>
      </c>
      <c r="R318" s="73" t="s">
        <v>31</v>
      </c>
      <c r="S318" s="73" t="s">
        <v>31</v>
      </c>
      <c r="T318" s="73" t="s">
        <v>31</v>
      </c>
      <c r="U318" s="73" t="s">
        <v>30</v>
      </c>
      <c r="V318" s="98" t="s">
        <v>30</v>
      </c>
      <c r="W318" s="73" t="s">
        <v>31</v>
      </c>
      <c r="X318" s="73" t="n">
        <v>0</v>
      </c>
      <c r="Y318" s="73" t="s">
        <v>30</v>
      </c>
      <c r="Z318" s="73" t="n">
        <v>0</v>
      </c>
      <c r="AA318" s="102"/>
    </row>
    <row r="319" customFormat="false" ht="15" hidden="false" customHeight="false" outlineLevel="0" collapsed="false">
      <c r="A319" s="21" t="n">
        <v>37</v>
      </c>
      <c r="B319" s="21" t="s">
        <v>167</v>
      </c>
      <c r="C319" s="72" t="s">
        <v>168</v>
      </c>
      <c r="D319" s="73" t="s">
        <v>31</v>
      </c>
      <c r="E319" s="73" t="s">
        <v>31</v>
      </c>
      <c r="F319" s="73" t="s">
        <v>31</v>
      </c>
      <c r="G319" s="73" t="s">
        <v>31</v>
      </c>
      <c r="H319" s="73" t="s">
        <v>31</v>
      </c>
      <c r="I319" s="73" t="s">
        <v>31</v>
      </c>
      <c r="J319" s="73" t="s">
        <v>31</v>
      </c>
      <c r="K319" s="73" t="s">
        <v>31</v>
      </c>
      <c r="L319" s="73" t="s">
        <v>31</v>
      </c>
      <c r="M319" s="73" t="s">
        <v>31</v>
      </c>
      <c r="N319" s="73" t="s">
        <v>31</v>
      </c>
      <c r="O319" s="73" t="s">
        <v>31</v>
      </c>
      <c r="P319" s="73" t="s">
        <v>31</v>
      </c>
      <c r="Q319" s="73" t="s">
        <v>31</v>
      </c>
      <c r="R319" s="73" t="s">
        <v>31</v>
      </c>
      <c r="S319" s="73" t="s">
        <v>31</v>
      </c>
      <c r="T319" s="73" t="s">
        <v>31</v>
      </c>
      <c r="U319" s="73" t="s">
        <v>30</v>
      </c>
      <c r="V319" s="98" t="s">
        <v>30</v>
      </c>
      <c r="W319" s="73" t="s">
        <v>31</v>
      </c>
      <c r="X319" s="73" t="n">
        <v>0</v>
      </c>
      <c r="Y319" s="73" t="s">
        <v>30</v>
      </c>
      <c r="Z319" s="73" t="n">
        <v>0</v>
      </c>
      <c r="AA319" s="102"/>
    </row>
    <row r="320" customFormat="false" ht="15" hidden="false" customHeight="false" outlineLevel="0" collapsed="false">
      <c r="A320" s="21"/>
      <c r="B320" s="21"/>
      <c r="C320" s="72" t="s">
        <v>33</v>
      </c>
      <c r="D320" s="73" t="s">
        <v>31</v>
      </c>
      <c r="E320" s="73" t="s">
        <v>31</v>
      </c>
      <c r="F320" s="73" t="s">
        <v>31</v>
      </c>
      <c r="G320" s="73" t="s">
        <v>31</v>
      </c>
      <c r="H320" s="73" t="s">
        <v>31</v>
      </c>
      <c r="I320" s="73" t="s">
        <v>31</v>
      </c>
      <c r="J320" s="73" t="s">
        <v>31</v>
      </c>
      <c r="K320" s="73" t="s">
        <v>31</v>
      </c>
      <c r="L320" s="73" t="s">
        <v>31</v>
      </c>
      <c r="M320" s="73" t="s">
        <v>31</v>
      </c>
      <c r="N320" s="73" t="s">
        <v>31</v>
      </c>
      <c r="O320" s="73" t="s">
        <v>31</v>
      </c>
      <c r="P320" s="73" t="s">
        <v>31</v>
      </c>
      <c r="Q320" s="73" t="s">
        <v>31</v>
      </c>
      <c r="R320" s="73" t="s">
        <v>31</v>
      </c>
      <c r="S320" s="73" t="s">
        <v>31</v>
      </c>
      <c r="T320" s="73" t="s">
        <v>31</v>
      </c>
      <c r="U320" s="73" t="s">
        <v>30</v>
      </c>
      <c r="V320" s="98" t="s">
        <v>30</v>
      </c>
      <c r="W320" s="73" t="s">
        <v>31</v>
      </c>
      <c r="X320" s="73" t="n">
        <v>178</v>
      </c>
      <c r="Y320" s="73" t="s">
        <v>30</v>
      </c>
      <c r="Z320" s="73" t="n">
        <v>0</v>
      </c>
      <c r="AA320" s="102"/>
    </row>
    <row r="321" customFormat="false" ht="15" hidden="false" customHeight="false" outlineLevel="0" collapsed="false">
      <c r="A321" s="21" t="n">
        <v>38</v>
      </c>
      <c r="B321" s="21" t="s">
        <v>169</v>
      </c>
      <c r="C321" s="72" t="s">
        <v>170</v>
      </c>
      <c r="D321" s="73" t="s">
        <v>31</v>
      </c>
      <c r="E321" s="73" t="s">
        <v>31</v>
      </c>
      <c r="F321" s="73" t="s">
        <v>31</v>
      </c>
      <c r="G321" s="73" t="s">
        <v>31</v>
      </c>
      <c r="H321" s="73" t="s">
        <v>31</v>
      </c>
      <c r="I321" s="73" t="s">
        <v>31</v>
      </c>
      <c r="J321" s="73" t="s">
        <v>31</v>
      </c>
      <c r="K321" s="73" t="s">
        <v>31</v>
      </c>
      <c r="L321" s="73" t="s">
        <v>31</v>
      </c>
      <c r="M321" s="73" t="s">
        <v>31</v>
      </c>
      <c r="N321" s="73" t="s">
        <v>31</v>
      </c>
      <c r="O321" s="73" t="s">
        <v>31</v>
      </c>
      <c r="P321" s="73" t="s">
        <v>31</v>
      </c>
      <c r="Q321" s="73" t="s">
        <v>31</v>
      </c>
      <c r="R321" s="73" t="s">
        <v>31</v>
      </c>
      <c r="S321" s="73" t="s">
        <v>31</v>
      </c>
      <c r="T321" s="73" t="s">
        <v>31</v>
      </c>
      <c r="U321" s="73" t="s">
        <v>30</v>
      </c>
      <c r="V321" s="98" t="s">
        <v>30</v>
      </c>
      <c r="W321" s="73" t="s">
        <v>31</v>
      </c>
      <c r="X321" s="73" t="n">
        <v>0</v>
      </c>
      <c r="Y321" s="73" t="s">
        <v>30</v>
      </c>
      <c r="Z321" s="73" t="n">
        <v>0</v>
      </c>
      <c r="AA321" s="102"/>
    </row>
    <row r="322" customFormat="false" ht="15" hidden="false" customHeight="false" outlineLevel="0" collapsed="false">
      <c r="A322" s="21"/>
      <c r="B322" s="21"/>
      <c r="C322" s="72" t="s">
        <v>171</v>
      </c>
      <c r="D322" s="73" t="s">
        <v>31</v>
      </c>
      <c r="E322" s="73" t="s">
        <v>31</v>
      </c>
      <c r="F322" s="73" t="s">
        <v>31</v>
      </c>
      <c r="G322" s="73" t="s">
        <v>31</v>
      </c>
      <c r="H322" s="73" t="s">
        <v>31</v>
      </c>
      <c r="I322" s="73" t="s">
        <v>31</v>
      </c>
      <c r="J322" s="73" t="s">
        <v>31</v>
      </c>
      <c r="K322" s="73" t="s">
        <v>31</v>
      </c>
      <c r="L322" s="73" t="s">
        <v>31</v>
      </c>
      <c r="M322" s="73" t="s">
        <v>31</v>
      </c>
      <c r="N322" s="73" t="s">
        <v>31</v>
      </c>
      <c r="O322" s="73" t="s">
        <v>31</v>
      </c>
      <c r="P322" s="73" t="s">
        <v>31</v>
      </c>
      <c r="Q322" s="73" t="s">
        <v>31</v>
      </c>
      <c r="R322" s="73" t="s">
        <v>31</v>
      </c>
      <c r="S322" s="73" t="s">
        <v>31</v>
      </c>
      <c r="T322" s="73" t="s">
        <v>31</v>
      </c>
      <c r="U322" s="73" t="s">
        <v>30</v>
      </c>
      <c r="V322" s="98" t="s">
        <v>30</v>
      </c>
      <c r="W322" s="73" t="s">
        <v>31</v>
      </c>
      <c r="X322" s="73" t="n">
        <v>0</v>
      </c>
      <c r="Y322" s="73" t="s">
        <v>30</v>
      </c>
      <c r="Z322" s="73" t="n">
        <v>0</v>
      </c>
      <c r="AA322" s="102"/>
    </row>
    <row r="323" customFormat="false" ht="15" hidden="false" customHeight="false" outlineLevel="0" collapsed="false">
      <c r="A323" s="21"/>
      <c r="B323" s="21"/>
      <c r="C323" s="72" t="s">
        <v>172</v>
      </c>
      <c r="D323" s="73" t="s">
        <v>31</v>
      </c>
      <c r="E323" s="73" t="s">
        <v>31</v>
      </c>
      <c r="F323" s="73" t="s">
        <v>31</v>
      </c>
      <c r="G323" s="73" t="s">
        <v>31</v>
      </c>
      <c r="H323" s="73" t="s">
        <v>31</v>
      </c>
      <c r="I323" s="73" t="s">
        <v>31</v>
      </c>
      <c r="J323" s="73" t="s">
        <v>31</v>
      </c>
      <c r="K323" s="73" t="s">
        <v>31</v>
      </c>
      <c r="L323" s="73" t="s">
        <v>31</v>
      </c>
      <c r="M323" s="73" t="s">
        <v>31</v>
      </c>
      <c r="N323" s="73" t="s">
        <v>31</v>
      </c>
      <c r="O323" s="73" t="s">
        <v>31</v>
      </c>
      <c r="P323" s="73" t="s">
        <v>31</v>
      </c>
      <c r="Q323" s="73" t="s">
        <v>31</v>
      </c>
      <c r="R323" s="73" t="s">
        <v>31</v>
      </c>
      <c r="S323" s="73" t="s">
        <v>31</v>
      </c>
      <c r="T323" s="73" t="s">
        <v>31</v>
      </c>
      <c r="U323" s="73" t="s">
        <v>30</v>
      </c>
      <c r="V323" s="98" t="s">
        <v>30</v>
      </c>
      <c r="W323" s="73" t="s">
        <v>31</v>
      </c>
      <c r="X323" s="73" t="n">
        <v>0</v>
      </c>
      <c r="Y323" s="73" t="s">
        <v>30</v>
      </c>
      <c r="Z323" s="73" t="n">
        <v>0</v>
      </c>
      <c r="AA323" s="102"/>
    </row>
    <row r="324" customFormat="false" ht="15" hidden="false" customHeight="false" outlineLevel="0" collapsed="false">
      <c r="A324" s="21"/>
      <c r="B324" s="21"/>
      <c r="C324" s="72" t="s">
        <v>173</v>
      </c>
      <c r="D324" s="73" t="s">
        <v>31</v>
      </c>
      <c r="E324" s="73" t="s">
        <v>31</v>
      </c>
      <c r="F324" s="73" t="s">
        <v>31</v>
      </c>
      <c r="G324" s="73" t="s">
        <v>31</v>
      </c>
      <c r="H324" s="73" t="s">
        <v>31</v>
      </c>
      <c r="I324" s="73" t="s">
        <v>31</v>
      </c>
      <c r="J324" s="73" t="s">
        <v>31</v>
      </c>
      <c r="K324" s="73" t="s">
        <v>31</v>
      </c>
      <c r="L324" s="73" t="s">
        <v>31</v>
      </c>
      <c r="M324" s="73" t="s">
        <v>31</v>
      </c>
      <c r="N324" s="73" t="s">
        <v>31</v>
      </c>
      <c r="O324" s="73" t="s">
        <v>31</v>
      </c>
      <c r="P324" s="73" t="s">
        <v>31</v>
      </c>
      <c r="Q324" s="73" t="s">
        <v>31</v>
      </c>
      <c r="R324" s="73" t="s">
        <v>31</v>
      </c>
      <c r="S324" s="73" t="s">
        <v>31</v>
      </c>
      <c r="T324" s="73" t="s">
        <v>31</v>
      </c>
      <c r="U324" s="73" t="s">
        <v>30</v>
      </c>
      <c r="V324" s="98" t="s">
        <v>30</v>
      </c>
      <c r="W324" s="73" t="s">
        <v>31</v>
      </c>
      <c r="X324" s="73" t="n">
        <v>0</v>
      </c>
      <c r="Y324" s="73" t="s">
        <v>30</v>
      </c>
      <c r="Z324" s="73" t="n">
        <v>0</v>
      </c>
      <c r="AA324" s="102"/>
    </row>
    <row r="325" customFormat="false" ht="15" hidden="false" customHeight="false" outlineLevel="0" collapsed="false">
      <c r="A325" s="21"/>
      <c r="B325" s="21"/>
      <c r="C325" s="72" t="s">
        <v>33</v>
      </c>
      <c r="D325" s="73" t="s">
        <v>31</v>
      </c>
      <c r="E325" s="73" t="s">
        <v>31</v>
      </c>
      <c r="F325" s="73" t="s">
        <v>31</v>
      </c>
      <c r="G325" s="73" t="s">
        <v>31</v>
      </c>
      <c r="H325" s="73" t="s">
        <v>31</v>
      </c>
      <c r="I325" s="73" t="s">
        <v>31</v>
      </c>
      <c r="J325" s="73" t="s">
        <v>31</v>
      </c>
      <c r="K325" s="73" t="s">
        <v>31</v>
      </c>
      <c r="L325" s="73" t="s">
        <v>31</v>
      </c>
      <c r="M325" s="73" t="s">
        <v>31</v>
      </c>
      <c r="N325" s="73" t="s">
        <v>31</v>
      </c>
      <c r="O325" s="73" t="s">
        <v>31</v>
      </c>
      <c r="P325" s="73" t="s">
        <v>31</v>
      </c>
      <c r="Q325" s="73" t="s">
        <v>31</v>
      </c>
      <c r="R325" s="73" t="s">
        <v>31</v>
      </c>
      <c r="S325" s="73" t="s">
        <v>31</v>
      </c>
      <c r="T325" s="73" t="s">
        <v>31</v>
      </c>
      <c r="U325" s="73" t="s">
        <v>30</v>
      </c>
      <c r="V325" s="98" t="s">
        <v>30</v>
      </c>
      <c r="W325" s="73" t="s">
        <v>31</v>
      </c>
      <c r="X325" s="73" t="n">
        <v>0</v>
      </c>
      <c r="Y325" s="73" t="s">
        <v>30</v>
      </c>
      <c r="Z325" s="73" t="n">
        <v>0</v>
      </c>
      <c r="AA325" s="102"/>
    </row>
    <row r="326" customFormat="false" ht="15" hidden="false" customHeight="false" outlineLevel="0" collapsed="false">
      <c r="A326" s="21" t="n">
        <v>39</v>
      </c>
      <c r="B326" s="21" t="s">
        <v>174</v>
      </c>
      <c r="C326" s="72" t="s">
        <v>175</v>
      </c>
      <c r="D326" s="73" t="s">
        <v>31</v>
      </c>
      <c r="E326" s="73" t="s">
        <v>31</v>
      </c>
      <c r="F326" s="73" t="s">
        <v>31</v>
      </c>
      <c r="G326" s="73" t="s">
        <v>31</v>
      </c>
      <c r="H326" s="73" t="s">
        <v>31</v>
      </c>
      <c r="I326" s="73" t="s">
        <v>31</v>
      </c>
      <c r="J326" s="73" t="s">
        <v>31</v>
      </c>
      <c r="K326" s="73" t="s">
        <v>31</v>
      </c>
      <c r="L326" s="73" t="s">
        <v>31</v>
      </c>
      <c r="M326" s="73" t="s">
        <v>31</v>
      </c>
      <c r="N326" s="73" t="s">
        <v>31</v>
      </c>
      <c r="O326" s="73" t="s">
        <v>31</v>
      </c>
      <c r="P326" s="73" t="s">
        <v>31</v>
      </c>
      <c r="Q326" s="73" t="s">
        <v>31</v>
      </c>
      <c r="R326" s="73" t="s">
        <v>31</v>
      </c>
      <c r="S326" s="73" t="s">
        <v>31</v>
      </c>
      <c r="T326" s="73" t="s">
        <v>31</v>
      </c>
      <c r="U326" s="73" t="s">
        <v>30</v>
      </c>
      <c r="V326" s="98" t="s">
        <v>30</v>
      </c>
      <c r="W326" s="73" t="s">
        <v>31</v>
      </c>
      <c r="X326" s="73" t="n">
        <v>359</v>
      </c>
      <c r="Y326" s="73" t="s">
        <v>30</v>
      </c>
      <c r="Z326" s="73" t="n">
        <v>0</v>
      </c>
      <c r="AA326" s="102"/>
    </row>
    <row r="327" customFormat="false" ht="15" hidden="false" customHeight="false" outlineLevel="0" collapsed="false">
      <c r="A327" s="21"/>
      <c r="B327" s="21"/>
      <c r="C327" s="72" t="s">
        <v>176</v>
      </c>
      <c r="D327" s="73" t="s">
        <v>31</v>
      </c>
      <c r="E327" s="73" t="s">
        <v>31</v>
      </c>
      <c r="F327" s="73" t="s">
        <v>31</v>
      </c>
      <c r="G327" s="73" t="s">
        <v>31</v>
      </c>
      <c r="H327" s="73" t="s">
        <v>31</v>
      </c>
      <c r="I327" s="73" t="s">
        <v>31</v>
      </c>
      <c r="J327" s="73" t="s">
        <v>31</v>
      </c>
      <c r="K327" s="73" t="s">
        <v>31</v>
      </c>
      <c r="L327" s="73" t="s">
        <v>31</v>
      </c>
      <c r="M327" s="73" t="s">
        <v>31</v>
      </c>
      <c r="N327" s="73" t="s">
        <v>31</v>
      </c>
      <c r="O327" s="73" t="s">
        <v>31</v>
      </c>
      <c r="P327" s="73" t="s">
        <v>31</v>
      </c>
      <c r="Q327" s="73" t="s">
        <v>31</v>
      </c>
      <c r="R327" s="73" t="s">
        <v>31</v>
      </c>
      <c r="S327" s="73" t="s">
        <v>31</v>
      </c>
      <c r="T327" s="73" t="s">
        <v>31</v>
      </c>
      <c r="U327" s="73" t="s">
        <v>30</v>
      </c>
      <c r="V327" s="98" t="s">
        <v>30</v>
      </c>
      <c r="W327" s="73" t="s">
        <v>31</v>
      </c>
      <c r="X327" s="73" t="n">
        <v>11</v>
      </c>
      <c r="Y327" s="73" t="s">
        <v>30</v>
      </c>
      <c r="Z327" s="73" t="n">
        <v>0</v>
      </c>
      <c r="AA327" s="102"/>
    </row>
    <row r="328" customFormat="false" ht="15" hidden="false" customHeight="false" outlineLevel="0" collapsed="false">
      <c r="A328" s="21"/>
      <c r="B328" s="21"/>
      <c r="C328" s="72" t="s">
        <v>33</v>
      </c>
      <c r="D328" s="73" t="s">
        <v>31</v>
      </c>
      <c r="E328" s="73" t="s">
        <v>31</v>
      </c>
      <c r="F328" s="73" t="s">
        <v>31</v>
      </c>
      <c r="G328" s="73" t="s">
        <v>31</v>
      </c>
      <c r="H328" s="73" t="s">
        <v>31</v>
      </c>
      <c r="I328" s="73" t="s">
        <v>31</v>
      </c>
      <c r="J328" s="73" t="s">
        <v>31</v>
      </c>
      <c r="K328" s="73" t="s">
        <v>31</v>
      </c>
      <c r="L328" s="73" t="s">
        <v>31</v>
      </c>
      <c r="M328" s="73" t="s">
        <v>31</v>
      </c>
      <c r="N328" s="73" t="s">
        <v>31</v>
      </c>
      <c r="O328" s="73" t="s">
        <v>31</v>
      </c>
      <c r="P328" s="73" t="s">
        <v>31</v>
      </c>
      <c r="Q328" s="73" t="s">
        <v>31</v>
      </c>
      <c r="R328" s="73" t="s">
        <v>31</v>
      </c>
      <c r="S328" s="73" t="s">
        <v>31</v>
      </c>
      <c r="T328" s="73" t="s">
        <v>31</v>
      </c>
      <c r="U328" s="73" t="s">
        <v>30</v>
      </c>
      <c r="V328" s="98" t="s">
        <v>30</v>
      </c>
      <c r="W328" s="73" t="s">
        <v>31</v>
      </c>
      <c r="X328" s="73" t="n">
        <v>67</v>
      </c>
      <c r="Y328" s="73" t="s">
        <v>30</v>
      </c>
      <c r="Z328" s="73" t="n">
        <v>0</v>
      </c>
      <c r="AA328" s="102"/>
    </row>
    <row r="329" customFormat="false" ht="26.25" hidden="false" customHeight="false" outlineLevel="0" collapsed="false">
      <c r="A329" s="21" t="n">
        <v>40</v>
      </c>
      <c r="B329" s="21" t="s">
        <v>177</v>
      </c>
      <c r="C329" s="72" t="s">
        <v>62</v>
      </c>
      <c r="D329" s="73" t="s">
        <v>31</v>
      </c>
      <c r="E329" s="73" t="s">
        <v>31</v>
      </c>
      <c r="F329" s="73" t="s">
        <v>31</v>
      </c>
      <c r="G329" s="73" t="s">
        <v>31</v>
      </c>
      <c r="H329" s="73" t="s">
        <v>31</v>
      </c>
      <c r="I329" s="73" t="s">
        <v>31</v>
      </c>
      <c r="J329" s="73" t="s">
        <v>31</v>
      </c>
      <c r="K329" s="73" t="s">
        <v>31</v>
      </c>
      <c r="L329" s="73" t="s">
        <v>31</v>
      </c>
      <c r="M329" s="73" t="s">
        <v>31</v>
      </c>
      <c r="N329" s="73" t="s">
        <v>31</v>
      </c>
      <c r="O329" s="73" t="s">
        <v>31</v>
      </c>
      <c r="P329" s="73" t="s">
        <v>31</v>
      </c>
      <c r="Q329" s="73" t="s">
        <v>31</v>
      </c>
      <c r="R329" s="73" t="s">
        <v>31</v>
      </c>
      <c r="S329" s="73" t="s">
        <v>31</v>
      </c>
      <c r="T329" s="73" t="s">
        <v>31</v>
      </c>
      <c r="U329" s="73" t="s">
        <v>30</v>
      </c>
      <c r="V329" s="98" t="s">
        <v>30</v>
      </c>
      <c r="W329" s="73" t="s">
        <v>31</v>
      </c>
      <c r="X329" s="73" t="n">
        <v>0</v>
      </c>
      <c r="Y329" s="73" t="s">
        <v>30</v>
      </c>
      <c r="Z329" s="73" t="n">
        <v>0</v>
      </c>
      <c r="AA329" s="102"/>
    </row>
    <row r="330" customFormat="false" ht="15" hidden="false" customHeight="false" outlineLevel="0" collapsed="false">
      <c r="A330" s="21"/>
      <c r="B330" s="21"/>
      <c r="C330" s="72" t="s">
        <v>131</v>
      </c>
      <c r="D330" s="73" t="s">
        <v>31</v>
      </c>
      <c r="E330" s="73" t="s">
        <v>31</v>
      </c>
      <c r="F330" s="73" t="s">
        <v>31</v>
      </c>
      <c r="G330" s="73" t="s">
        <v>31</v>
      </c>
      <c r="H330" s="73" t="s">
        <v>31</v>
      </c>
      <c r="I330" s="73" t="s">
        <v>31</v>
      </c>
      <c r="J330" s="73" t="s">
        <v>31</v>
      </c>
      <c r="K330" s="73" t="s">
        <v>31</v>
      </c>
      <c r="L330" s="73" t="s">
        <v>31</v>
      </c>
      <c r="M330" s="73" t="s">
        <v>31</v>
      </c>
      <c r="N330" s="73" t="s">
        <v>31</v>
      </c>
      <c r="O330" s="73" t="s">
        <v>31</v>
      </c>
      <c r="P330" s="73" t="s">
        <v>31</v>
      </c>
      <c r="Q330" s="73" t="s">
        <v>31</v>
      </c>
      <c r="R330" s="73" t="s">
        <v>31</v>
      </c>
      <c r="S330" s="73" t="s">
        <v>31</v>
      </c>
      <c r="T330" s="73" t="s">
        <v>31</v>
      </c>
      <c r="U330" s="73" t="s">
        <v>30</v>
      </c>
      <c r="V330" s="98" t="s">
        <v>30</v>
      </c>
      <c r="W330" s="73" t="s">
        <v>31</v>
      </c>
      <c r="X330" s="73" t="n">
        <v>0</v>
      </c>
      <c r="Y330" s="73" t="s">
        <v>30</v>
      </c>
      <c r="Z330" s="73" t="n">
        <v>0</v>
      </c>
      <c r="AA330" s="102"/>
    </row>
    <row r="331" customFormat="false" ht="15" hidden="false" customHeight="false" outlineLevel="0" collapsed="false">
      <c r="A331" s="21" t="n">
        <v>41</v>
      </c>
      <c r="B331" s="21" t="s">
        <v>178</v>
      </c>
      <c r="C331" s="72" t="s">
        <v>179</v>
      </c>
      <c r="D331" s="73" t="s">
        <v>31</v>
      </c>
      <c r="E331" s="73" t="s">
        <v>31</v>
      </c>
      <c r="F331" s="73" t="s">
        <v>31</v>
      </c>
      <c r="G331" s="73" t="s">
        <v>31</v>
      </c>
      <c r="H331" s="73" t="s">
        <v>31</v>
      </c>
      <c r="I331" s="73" t="s">
        <v>31</v>
      </c>
      <c r="J331" s="73" t="s">
        <v>31</v>
      </c>
      <c r="K331" s="73" t="s">
        <v>31</v>
      </c>
      <c r="L331" s="73" t="s">
        <v>31</v>
      </c>
      <c r="M331" s="73" t="s">
        <v>31</v>
      </c>
      <c r="N331" s="73" t="s">
        <v>31</v>
      </c>
      <c r="O331" s="73" t="s">
        <v>31</v>
      </c>
      <c r="P331" s="73" t="s">
        <v>31</v>
      </c>
      <c r="Q331" s="73" t="s">
        <v>31</v>
      </c>
      <c r="R331" s="73" t="s">
        <v>31</v>
      </c>
      <c r="S331" s="73" t="s">
        <v>31</v>
      </c>
      <c r="T331" s="73" t="s">
        <v>31</v>
      </c>
      <c r="U331" s="73" t="s">
        <v>30</v>
      </c>
      <c r="V331" s="98" t="s">
        <v>30</v>
      </c>
      <c r="W331" s="73" t="s">
        <v>31</v>
      </c>
      <c r="X331" s="73" t="n">
        <v>0</v>
      </c>
      <c r="Y331" s="73" t="s">
        <v>30</v>
      </c>
      <c r="Z331" s="73" t="n">
        <v>0</v>
      </c>
      <c r="AA331" s="102"/>
    </row>
    <row r="332" customFormat="false" ht="15" hidden="false" customHeight="false" outlineLevel="0" collapsed="false">
      <c r="A332" s="21"/>
      <c r="B332" s="21"/>
      <c r="C332" s="72" t="s">
        <v>135</v>
      </c>
      <c r="D332" s="73" t="s">
        <v>31</v>
      </c>
      <c r="E332" s="73" t="s">
        <v>31</v>
      </c>
      <c r="F332" s="73" t="s">
        <v>31</v>
      </c>
      <c r="G332" s="73" t="s">
        <v>31</v>
      </c>
      <c r="H332" s="73" t="s">
        <v>31</v>
      </c>
      <c r="I332" s="73" t="s">
        <v>31</v>
      </c>
      <c r="J332" s="73" t="s">
        <v>31</v>
      </c>
      <c r="K332" s="73" t="s">
        <v>31</v>
      </c>
      <c r="L332" s="73" t="s">
        <v>31</v>
      </c>
      <c r="M332" s="73" t="s">
        <v>31</v>
      </c>
      <c r="N332" s="73" t="s">
        <v>31</v>
      </c>
      <c r="O332" s="73" t="s">
        <v>31</v>
      </c>
      <c r="P332" s="73" t="s">
        <v>31</v>
      </c>
      <c r="Q332" s="73" t="s">
        <v>31</v>
      </c>
      <c r="R332" s="73" t="s">
        <v>31</v>
      </c>
      <c r="S332" s="73" t="s">
        <v>31</v>
      </c>
      <c r="T332" s="73" t="s">
        <v>31</v>
      </c>
      <c r="U332" s="73" t="s">
        <v>30</v>
      </c>
      <c r="V332" s="98" t="s">
        <v>30</v>
      </c>
      <c r="W332" s="73" t="s">
        <v>31</v>
      </c>
      <c r="X332" s="73" t="n">
        <v>0</v>
      </c>
      <c r="Y332" s="73" t="s">
        <v>30</v>
      </c>
      <c r="Z332" s="73" t="n">
        <v>0</v>
      </c>
      <c r="AA332" s="102"/>
    </row>
    <row r="333" customFormat="false" ht="15" hidden="false" customHeight="false" outlineLevel="0" collapsed="false">
      <c r="A333" s="21"/>
      <c r="B333" s="21"/>
      <c r="C333" s="72" t="s">
        <v>33</v>
      </c>
      <c r="D333" s="73" t="s">
        <v>31</v>
      </c>
      <c r="E333" s="73" t="s">
        <v>31</v>
      </c>
      <c r="F333" s="73" t="s">
        <v>31</v>
      </c>
      <c r="G333" s="73" t="s">
        <v>31</v>
      </c>
      <c r="H333" s="73" t="s">
        <v>31</v>
      </c>
      <c r="I333" s="73" t="s">
        <v>31</v>
      </c>
      <c r="J333" s="73" t="s">
        <v>31</v>
      </c>
      <c r="K333" s="73" t="s">
        <v>31</v>
      </c>
      <c r="L333" s="73" t="s">
        <v>31</v>
      </c>
      <c r="M333" s="73" t="s">
        <v>31</v>
      </c>
      <c r="N333" s="73" t="s">
        <v>31</v>
      </c>
      <c r="O333" s="73" t="s">
        <v>31</v>
      </c>
      <c r="P333" s="73" t="s">
        <v>31</v>
      </c>
      <c r="Q333" s="73" t="s">
        <v>31</v>
      </c>
      <c r="R333" s="73" t="s">
        <v>31</v>
      </c>
      <c r="S333" s="73" t="s">
        <v>31</v>
      </c>
      <c r="T333" s="73" t="s">
        <v>31</v>
      </c>
      <c r="U333" s="73" t="s">
        <v>30</v>
      </c>
      <c r="V333" s="98" t="s">
        <v>30</v>
      </c>
      <c r="W333" s="73" t="s">
        <v>31</v>
      </c>
      <c r="X333" s="73" t="n">
        <v>50</v>
      </c>
      <c r="Y333" s="73" t="s">
        <v>30</v>
      </c>
      <c r="Z333" s="73" t="n">
        <v>0</v>
      </c>
      <c r="AA333" s="102"/>
    </row>
    <row r="334" customFormat="false" ht="15" hidden="false" customHeight="false" outlineLevel="0" collapsed="false">
      <c r="A334" s="21" t="n">
        <v>42</v>
      </c>
      <c r="B334" s="21" t="s">
        <v>180</v>
      </c>
      <c r="C334" s="72" t="s">
        <v>47</v>
      </c>
      <c r="D334" s="73" t="s">
        <v>31</v>
      </c>
      <c r="E334" s="73" t="s">
        <v>31</v>
      </c>
      <c r="F334" s="73" t="s">
        <v>31</v>
      </c>
      <c r="G334" s="73" t="s">
        <v>31</v>
      </c>
      <c r="H334" s="73" t="s">
        <v>31</v>
      </c>
      <c r="I334" s="73" t="s">
        <v>31</v>
      </c>
      <c r="J334" s="73" t="s">
        <v>31</v>
      </c>
      <c r="K334" s="73" t="s">
        <v>31</v>
      </c>
      <c r="L334" s="73" t="s">
        <v>31</v>
      </c>
      <c r="M334" s="73" t="s">
        <v>31</v>
      </c>
      <c r="N334" s="73" t="s">
        <v>31</v>
      </c>
      <c r="O334" s="73" t="s">
        <v>31</v>
      </c>
      <c r="P334" s="73" t="s">
        <v>31</v>
      </c>
      <c r="Q334" s="73" t="s">
        <v>31</v>
      </c>
      <c r="R334" s="73" t="s">
        <v>31</v>
      </c>
      <c r="S334" s="73" t="s">
        <v>31</v>
      </c>
      <c r="T334" s="73" t="s">
        <v>31</v>
      </c>
      <c r="U334" s="73" t="s">
        <v>30</v>
      </c>
      <c r="V334" s="98" t="s">
        <v>30</v>
      </c>
      <c r="W334" s="73" t="s">
        <v>31</v>
      </c>
      <c r="X334" s="73" t="n">
        <v>47</v>
      </c>
      <c r="Y334" s="73" t="s">
        <v>30</v>
      </c>
      <c r="Z334" s="73" t="n">
        <v>0</v>
      </c>
      <c r="AA334" s="102"/>
    </row>
    <row r="335" customFormat="false" ht="15" hidden="false" customHeight="false" outlineLevel="0" collapsed="false">
      <c r="A335" s="21"/>
      <c r="B335" s="21"/>
      <c r="C335" s="72" t="s">
        <v>181</v>
      </c>
      <c r="D335" s="73" t="s">
        <v>31</v>
      </c>
      <c r="E335" s="73" t="s">
        <v>31</v>
      </c>
      <c r="F335" s="73" t="s">
        <v>31</v>
      </c>
      <c r="G335" s="73" t="s">
        <v>31</v>
      </c>
      <c r="H335" s="73" t="s">
        <v>31</v>
      </c>
      <c r="I335" s="73" t="s">
        <v>31</v>
      </c>
      <c r="J335" s="73" t="s">
        <v>31</v>
      </c>
      <c r="K335" s="73" t="s">
        <v>31</v>
      </c>
      <c r="L335" s="73" t="s">
        <v>31</v>
      </c>
      <c r="M335" s="73" t="s">
        <v>31</v>
      </c>
      <c r="N335" s="73" t="s">
        <v>31</v>
      </c>
      <c r="O335" s="73" t="s">
        <v>31</v>
      </c>
      <c r="P335" s="73" t="s">
        <v>31</v>
      </c>
      <c r="Q335" s="73" t="s">
        <v>31</v>
      </c>
      <c r="R335" s="73" t="s">
        <v>31</v>
      </c>
      <c r="S335" s="73" t="s">
        <v>31</v>
      </c>
      <c r="T335" s="73" t="s">
        <v>31</v>
      </c>
      <c r="U335" s="73" t="s">
        <v>30</v>
      </c>
      <c r="V335" s="98" t="s">
        <v>30</v>
      </c>
      <c r="W335" s="73" t="s">
        <v>31</v>
      </c>
      <c r="X335" s="73" t="n">
        <v>0</v>
      </c>
      <c r="Y335" s="73" t="s">
        <v>30</v>
      </c>
      <c r="Z335" s="73" t="n">
        <v>0</v>
      </c>
      <c r="AA335" s="102"/>
    </row>
    <row r="336" customFormat="false" ht="15" hidden="false" customHeight="false" outlineLevel="0" collapsed="false">
      <c r="A336" s="21"/>
      <c r="B336" s="21"/>
      <c r="C336" s="72" t="s">
        <v>33</v>
      </c>
      <c r="D336" s="73" t="s">
        <v>31</v>
      </c>
      <c r="E336" s="73" t="s">
        <v>31</v>
      </c>
      <c r="F336" s="73" t="s">
        <v>31</v>
      </c>
      <c r="G336" s="73" t="s">
        <v>31</v>
      </c>
      <c r="H336" s="73" t="s">
        <v>31</v>
      </c>
      <c r="I336" s="73" t="s">
        <v>31</v>
      </c>
      <c r="J336" s="73" t="s">
        <v>31</v>
      </c>
      <c r="K336" s="73" t="s">
        <v>31</v>
      </c>
      <c r="L336" s="73" t="s">
        <v>31</v>
      </c>
      <c r="M336" s="73" t="s">
        <v>31</v>
      </c>
      <c r="N336" s="73" t="s">
        <v>31</v>
      </c>
      <c r="O336" s="73" t="s">
        <v>31</v>
      </c>
      <c r="P336" s="73" t="s">
        <v>31</v>
      </c>
      <c r="Q336" s="73" t="s">
        <v>31</v>
      </c>
      <c r="R336" s="73" t="s">
        <v>31</v>
      </c>
      <c r="S336" s="73" t="s">
        <v>31</v>
      </c>
      <c r="T336" s="73" t="s">
        <v>31</v>
      </c>
      <c r="U336" s="73" t="s">
        <v>30</v>
      </c>
      <c r="V336" s="98" t="s">
        <v>30</v>
      </c>
      <c r="W336" s="73" t="s">
        <v>31</v>
      </c>
      <c r="X336" s="73" t="n">
        <v>97</v>
      </c>
      <c r="Y336" s="73" t="s">
        <v>30</v>
      </c>
      <c r="Z336" s="73" t="n">
        <v>0</v>
      </c>
      <c r="AA336" s="102"/>
    </row>
    <row r="337" customFormat="false" ht="15" hidden="false" customHeight="false" outlineLevel="0" collapsed="false">
      <c r="A337" s="21" t="n">
        <v>43</v>
      </c>
      <c r="B337" s="21" t="s">
        <v>182</v>
      </c>
      <c r="C337" s="72" t="s">
        <v>183</v>
      </c>
      <c r="D337" s="73" t="s">
        <v>31</v>
      </c>
      <c r="E337" s="73" t="s">
        <v>31</v>
      </c>
      <c r="F337" s="73" t="s">
        <v>31</v>
      </c>
      <c r="G337" s="73" t="s">
        <v>31</v>
      </c>
      <c r="H337" s="73" t="s">
        <v>31</v>
      </c>
      <c r="I337" s="73" t="s">
        <v>31</v>
      </c>
      <c r="J337" s="73" t="s">
        <v>31</v>
      </c>
      <c r="K337" s="73" t="s">
        <v>31</v>
      </c>
      <c r="L337" s="73" t="s">
        <v>31</v>
      </c>
      <c r="M337" s="73" t="s">
        <v>31</v>
      </c>
      <c r="N337" s="73" t="s">
        <v>31</v>
      </c>
      <c r="O337" s="73" t="s">
        <v>31</v>
      </c>
      <c r="P337" s="73" t="s">
        <v>31</v>
      </c>
      <c r="Q337" s="73" t="s">
        <v>31</v>
      </c>
      <c r="R337" s="73" t="s">
        <v>31</v>
      </c>
      <c r="S337" s="73" t="s">
        <v>31</v>
      </c>
      <c r="T337" s="73" t="s">
        <v>31</v>
      </c>
      <c r="U337" s="73" t="s">
        <v>30</v>
      </c>
      <c r="V337" s="98" t="s">
        <v>30</v>
      </c>
      <c r="W337" s="73" t="s">
        <v>31</v>
      </c>
      <c r="X337" s="73" t="n">
        <v>101</v>
      </c>
      <c r="Y337" s="73" t="s">
        <v>30</v>
      </c>
      <c r="Z337" s="73" t="n">
        <v>0</v>
      </c>
      <c r="AA337" s="102"/>
    </row>
    <row r="338" customFormat="false" ht="15" hidden="false" customHeight="false" outlineLevel="0" collapsed="false">
      <c r="A338" s="21"/>
      <c r="B338" s="21"/>
      <c r="C338" s="72" t="s">
        <v>33</v>
      </c>
      <c r="D338" s="73" t="s">
        <v>31</v>
      </c>
      <c r="E338" s="73" t="s">
        <v>31</v>
      </c>
      <c r="F338" s="73" t="s">
        <v>31</v>
      </c>
      <c r="G338" s="73" t="s">
        <v>31</v>
      </c>
      <c r="H338" s="73" t="s">
        <v>31</v>
      </c>
      <c r="I338" s="73" t="s">
        <v>31</v>
      </c>
      <c r="J338" s="73" t="s">
        <v>31</v>
      </c>
      <c r="K338" s="73" t="s">
        <v>31</v>
      </c>
      <c r="L338" s="73" t="s">
        <v>31</v>
      </c>
      <c r="M338" s="73" t="s">
        <v>31</v>
      </c>
      <c r="N338" s="73" t="s">
        <v>31</v>
      </c>
      <c r="O338" s="73" t="s">
        <v>31</v>
      </c>
      <c r="P338" s="73" t="s">
        <v>31</v>
      </c>
      <c r="Q338" s="73" t="s">
        <v>31</v>
      </c>
      <c r="R338" s="73" t="s">
        <v>31</v>
      </c>
      <c r="S338" s="73" t="s">
        <v>31</v>
      </c>
      <c r="T338" s="73" t="s">
        <v>31</v>
      </c>
      <c r="U338" s="73" t="s">
        <v>30</v>
      </c>
      <c r="V338" s="98" t="s">
        <v>30</v>
      </c>
      <c r="W338" s="73" t="s">
        <v>31</v>
      </c>
      <c r="X338" s="73" t="n">
        <v>0</v>
      </c>
      <c r="Y338" s="73" t="s">
        <v>30</v>
      </c>
      <c r="Z338" s="73" t="n">
        <v>0</v>
      </c>
      <c r="AA338" s="102"/>
    </row>
    <row r="339" customFormat="false" ht="30" hidden="false" customHeight="true" outlineLevel="0" collapsed="false">
      <c r="A339" s="22" t="s">
        <v>184</v>
      </c>
      <c r="B339" s="22"/>
      <c r="C339" s="22"/>
      <c r="D339" s="73" t="s">
        <v>31</v>
      </c>
      <c r="E339" s="73" t="s">
        <v>31</v>
      </c>
      <c r="F339" s="73" t="s">
        <v>31</v>
      </c>
      <c r="G339" s="73" t="s">
        <v>31</v>
      </c>
      <c r="H339" s="73" t="s">
        <v>31</v>
      </c>
      <c r="I339" s="73" t="s">
        <v>31</v>
      </c>
      <c r="J339" s="73" t="s">
        <v>31</v>
      </c>
      <c r="K339" s="73" t="s">
        <v>31</v>
      </c>
      <c r="L339" s="73" t="s">
        <v>31</v>
      </c>
      <c r="M339" s="73" t="s">
        <v>31</v>
      </c>
      <c r="N339" s="73" t="s">
        <v>31</v>
      </c>
      <c r="O339" s="73" t="s">
        <v>31</v>
      </c>
      <c r="P339" s="73" t="s">
        <v>31</v>
      </c>
      <c r="Q339" s="73" t="s">
        <v>31</v>
      </c>
      <c r="R339" s="73" t="s">
        <v>31</v>
      </c>
      <c r="S339" s="73" t="s">
        <v>31</v>
      </c>
      <c r="T339" s="73" t="s">
        <v>31</v>
      </c>
      <c r="U339" s="73" t="s">
        <v>30</v>
      </c>
      <c r="V339" s="98" t="s">
        <v>30</v>
      </c>
      <c r="W339" s="73" t="s">
        <v>31</v>
      </c>
      <c r="X339" s="35" t="n">
        <f aca="false">SUM(X178:X338)</f>
        <v>18079</v>
      </c>
      <c r="Y339" s="73" t="s">
        <v>30</v>
      </c>
      <c r="Z339" s="73" t="n">
        <v>0</v>
      </c>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c r="IW339" s="2"/>
      <c r="IX339" s="2"/>
      <c r="IY339" s="2"/>
      <c r="IZ339" s="2"/>
      <c r="JA339" s="2"/>
      <c r="JB339" s="2"/>
      <c r="JC339" s="2"/>
      <c r="JD339" s="2"/>
      <c r="JE339" s="2"/>
      <c r="JF339" s="2"/>
      <c r="JG339" s="2"/>
      <c r="JH339" s="2"/>
      <c r="JI339" s="2"/>
      <c r="JJ339" s="2"/>
      <c r="JK339" s="2"/>
      <c r="JL339" s="2"/>
      <c r="JM339" s="2"/>
      <c r="JN339" s="2"/>
      <c r="JO339" s="2"/>
      <c r="JP339" s="2"/>
      <c r="JQ339" s="2"/>
      <c r="JR339" s="2"/>
      <c r="JS339" s="2"/>
      <c r="JT339" s="2"/>
      <c r="JU339" s="2"/>
      <c r="JV339" s="2"/>
      <c r="JW339" s="2"/>
      <c r="JX339" s="2"/>
      <c r="JY339" s="2"/>
      <c r="JZ339" s="2"/>
      <c r="KA339" s="2"/>
      <c r="KB339" s="2"/>
      <c r="KC339" s="2"/>
      <c r="KD339" s="2"/>
      <c r="KE339" s="2"/>
      <c r="KF339" s="2"/>
      <c r="KG339" s="2"/>
      <c r="KH339" s="2"/>
      <c r="KI339" s="2"/>
      <c r="KJ339" s="2"/>
      <c r="KK339" s="2"/>
      <c r="KL339" s="2"/>
      <c r="KM339" s="2"/>
      <c r="KN339" s="2"/>
      <c r="KO339" s="2"/>
      <c r="KP339" s="2"/>
      <c r="KQ339" s="2"/>
      <c r="KR339" s="2"/>
      <c r="KS339" s="2"/>
      <c r="KT339" s="2"/>
      <c r="KU339" s="2"/>
      <c r="KV339" s="2"/>
      <c r="KW339" s="2"/>
      <c r="KX339" s="2"/>
      <c r="KY339" s="2"/>
      <c r="KZ339" s="2"/>
      <c r="LA339" s="2"/>
      <c r="LB339" s="2"/>
      <c r="LC339" s="2"/>
      <c r="LD339" s="2"/>
      <c r="LE339" s="2"/>
      <c r="LF339" s="2"/>
      <c r="LG339" s="2"/>
      <c r="LH339" s="2"/>
      <c r="LI339" s="2"/>
      <c r="LJ339" s="2"/>
      <c r="LK339" s="2"/>
      <c r="LL339" s="2"/>
      <c r="LM339" s="2"/>
      <c r="LN339" s="2"/>
      <c r="LO339" s="2"/>
      <c r="LP339" s="2"/>
      <c r="LQ339" s="2"/>
      <c r="LR339" s="2"/>
      <c r="LS339" s="2"/>
      <c r="LT339" s="2"/>
      <c r="LU339" s="2"/>
      <c r="LV339" s="2"/>
      <c r="LW339" s="2"/>
      <c r="LX339" s="2"/>
      <c r="LY339" s="2"/>
      <c r="LZ339" s="2"/>
      <c r="MA339" s="2"/>
      <c r="MB339" s="2"/>
      <c r="MC339" s="2"/>
      <c r="MD339" s="2"/>
      <c r="ME339" s="2"/>
      <c r="MF339" s="2"/>
      <c r="MG339" s="2"/>
      <c r="MH339" s="2"/>
      <c r="MI339" s="2"/>
      <c r="MJ339" s="2"/>
      <c r="MK339" s="2"/>
      <c r="ML339" s="2"/>
      <c r="MM339" s="2"/>
      <c r="MN339" s="2"/>
      <c r="MO339" s="2"/>
      <c r="MP339" s="2"/>
      <c r="MQ339" s="2"/>
      <c r="MR339" s="2"/>
      <c r="MS339" s="2"/>
      <c r="MT339" s="2"/>
      <c r="MU339" s="2"/>
      <c r="MV339" s="2"/>
      <c r="MW339" s="2"/>
      <c r="MX339" s="2"/>
      <c r="MY339" s="2"/>
      <c r="MZ339" s="2"/>
      <c r="NA339" s="2"/>
      <c r="NB339" s="2"/>
      <c r="NC339" s="2"/>
      <c r="ND339" s="2"/>
      <c r="NE339" s="2"/>
      <c r="NF339" s="2"/>
      <c r="NG339" s="2"/>
      <c r="NH339" s="2"/>
      <c r="NI339" s="2"/>
      <c r="NJ339" s="2"/>
      <c r="NK339" s="2"/>
      <c r="NL339" s="2"/>
      <c r="NM339" s="2"/>
      <c r="NN339" s="2"/>
      <c r="NO339" s="2"/>
      <c r="NP339" s="2"/>
      <c r="NQ339" s="2"/>
      <c r="NR339" s="2"/>
      <c r="NS339" s="2"/>
      <c r="NT339" s="2"/>
      <c r="NU339" s="2"/>
      <c r="NV339" s="2"/>
      <c r="NW339" s="2"/>
      <c r="NX339" s="2"/>
      <c r="NY339" s="2"/>
      <c r="NZ339" s="2"/>
      <c r="OA339" s="2"/>
      <c r="OB339" s="2"/>
      <c r="OC339" s="2"/>
      <c r="OD339" s="2"/>
      <c r="OE339" s="2"/>
      <c r="OF339" s="2"/>
      <c r="OG339" s="2"/>
      <c r="OH339" s="2"/>
      <c r="OI339" s="2"/>
      <c r="OJ339" s="2"/>
      <c r="OK339" s="2"/>
      <c r="OL339" s="2"/>
      <c r="OM339" s="2"/>
      <c r="ON339" s="2"/>
      <c r="OO339" s="2"/>
      <c r="OP339" s="2"/>
      <c r="OQ339" s="2"/>
      <c r="OR339" s="2"/>
      <c r="OS339" s="2"/>
      <c r="OT339" s="2"/>
      <c r="OU339" s="2"/>
      <c r="OV339" s="2"/>
      <c r="OW339" s="2"/>
      <c r="OX339" s="2"/>
      <c r="OY339" s="2"/>
      <c r="OZ339" s="2"/>
      <c r="PA339" s="2"/>
      <c r="PB339" s="2"/>
      <c r="PC339" s="2"/>
      <c r="PD339" s="2"/>
      <c r="PE339" s="2"/>
      <c r="PF339" s="2"/>
      <c r="PG339" s="2"/>
      <c r="PH339" s="2"/>
      <c r="PI339" s="2"/>
      <c r="PJ339" s="2"/>
      <c r="PK339" s="2"/>
      <c r="PL339" s="2"/>
      <c r="PM339" s="2"/>
      <c r="PN339" s="2"/>
      <c r="PO339" s="2"/>
      <c r="PP339" s="2"/>
      <c r="PQ339" s="2"/>
      <c r="PR339" s="2"/>
      <c r="PS339" s="2"/>
      <c r="PT339" s="2"/>
      <c r="PU339" s="2"/>
      <c r="PV339" s="2"/>
      <c r="PW339" s="2"/>
      <c r="PX339" s="2"/>
      <c r="PY339" s="2"/>
      <c r="PZ339" s="2"/>
      <c r="QA339" s="2"/>
      <c r="QB339" s="2"/>
      <c r="QC339" s="2"/>
      <c r="QD339" s="2"/>
      <c r="QE339" s="2"/>
      <c r="QF339" s="2"/>
      <c r="QG339" s="2"/>
      <c r="QH339" s="2"/>
      <c r="QI339" s="2"/>
      <c r="QJ339" s="2"/>
      <c r="QK339" s="2"/>
      <c r="QL339" s="2"/>
      <c r="QM339" s="2"/>
      <c r="QN339" s="2"/>
      <c r="QO339" s="2"/>
      <c r="QP339" s="2"/>
      <c r="QQ339" s="2"/>
      <c r="QR339" s="2"/>
      <c r="QS339" s="2"/>
      <c r="QT339" s="2"/>
      <c r="QU339" s="2"/>
      <c r="QV339" s="2"/>
      <c r="QW339" s="2"/>
      <c r="QX339" s="2"/>
      <c r="QY339" s="2"/>
      <c r="QZ339" s="2"/>
      <c r="RA339" s="2"/>
      <c r="RB339" s="2"/>
      <c r="RC339" s="2"/>
      <c r="RD339" s="2"/>
      <c r="RE339" s="2"/>
      <c r="RF339" s="2"/>
      <c r="RG339" s="2"/>
      <c r="RH339" s="2"/>
      <c r="RI339" s="2"/>
      <c r="RJ339" s="2"/>
      <c r="RK339" s="2"/>
      <c r="RL339" s="2"/>
      <c r="RM339" s="2"/>
      <c r="RN339" s="2"/>
      <c r="RO339" s="2"/>
      <c r="RP339" s="2"/>
      <c r="RQ339" s="2"/>
      <c r="RR339" s="2"/>
      <c r="RS339" s="2"/>
      <c r="RT339" s="2"/>
      <c r="RU339" s="2"/>
      <c r="RV339" s="2"/>
      <c r="RW339" s="2"/>
      <c r="RX339" s="2"/>
      <c r="RY339" s="2"/>
      <c r="RZ339" s="2"/>
      <c r="SA339" s="2"/>
      <c r="SB339" s="2"/>
      <c r="SC339" s="2"/>
      <c r="SD339" s="2"/>
      <c r="SE339" s="2"/>
      <c r="SF339" s="2"/>
      <c r="SG339" s="2"/>
      <c r="SH339" s="2"/>
      <c r="SI339" s="2"/>
      <c r="SJ339" s="2"/>
      <c r="SK339" s="2"/>
      <c r="SL339" s="2"/>
      <c r="SM339" s="2"/>
      <c r="SN339" s="2"/>
      <c r="SO339" s="2"/>
      <c r="SP339" s="2"/>
      <c r="SQ339" s="2"/>
      <c r="SR339" s="2"/>
      <c r="SS339" s="2"/>
      <c r="ST339" s="2"/>
      <c r="SU339" s="2"/>
      <c r="SV339" s="2"/>
      <c r="SW339" s="2"/>
      <c r="SX339" s="2"/>
      <c r="SY339" s="2"/>
      <c r="SZ339" s="2"/>
      <c r="TA339" s="2"/>
      <c r="TB339" s="2"/>
      <c r="TC339" s="2"/>
      <c r="TD339" s="2"/>
      <c r="TE339" s="2"/>
      <c r="TF339" s="2"/>
      <c r="TG339" s="2"/>
      <c r="TH339" s="2"/>
      <c r="TI339" s="2"/>
      <c r="TJ339" s="2"/>
      <c r="TK339" s="2"/>
      <c r="TL339" s="2"/>
      <c r="TM339" s="2"/>
      <c r="TN339" s="2"/>
      <c r="TO339" s="2"/>
      <c r="TP339" s="2"/>
      <c r="TQ339" s="2"/>
      <c r="TR339" s="2"/>
      <c r="TS339" s="2"/>
      <c r="TT339" s="2"/>
      <c r="TU339" s="2"/>
      <c r="TV339" s="2"/>
      <c r="TW339" s="2"/>
      <c r="TX339" s="2"/>
      <c r="TY339" s="2"/>
      <c r="TZ339" s="2"/>
      <c r="UA339" s="2"/>
      <c r="UB339" s="2"/>
      <c r="UC339" s="2"/>
      <c r="UD339" s="2"/>
      <c r="UE339" s="2"/>
      <c r="UF339" s="2"/>
      <c r="UG339" s="2"/>
      <c r="UH339" s="2"/>
      <c r="UI339" s="2"/>
      <c r="UJ339" s="2"/>
      <c r="UK339" s="2"/>
      <c r="UL339" s="2"/>
      <c r="UM339" s="2"/>
      <c r="UN339" s="2"/>
      <c r="UO339" s="2"/>
      <c r="UP339" s="2"/>
      <c r="UQ339" s="2"/>
      <c r="UR339" s="2"/>
      <c r="US339" s="2"/>
      <c r="UT339" s="2"/>
      <c r="UU339" s="2"/>
      <c r="UV339" s="2"/>
      <c r="UW339" s="2"/>
      <c r="UX339" s="2"/>
      <c r="UY339" s="2"/>
      <c r="UZ339" s="2"/>
      <c r="VA339" s="2"/>
      <c r="VB339" s="2"/>
      <c r="VC339" s="2"/>
      <c r="VD339" s="2"/>
      <c r="VE339" s="2"/>
      <c r="VF339" s="2"/>
      <c r="VG339" s="2"/>
      <c r="VH339" s="2"/>
      <c r="VI339" s="2"/>
      <c r="VJ339" s="2"/>
      <c r="VK339" s="2"/>
      <c r="VL339" s="2"/>
      <c r="VM339" s="2"/>
      <c r="VN339" s="2"/>
      <c r="VO339" s="2"/>
      <c r="VP339" s="2"/>
      <c r="VQ339" s="2"/>
      <c r="VR339" s="2"/>
      <c r="VS339" s="2"/>
      <c r="VT339" s="2"/>
      <c r="VU339" s="2"/>
      <c r="VV339" s="2"/>
      <c r="VW339" s="2"/>
      <c r="VX339" s="2"/>
      <c r="VY339" s="2"/>
      <c r="VZ339" s="2"/>
      <c r="WA339" s="2"/>
      <c r="WB339" s="2"/>
      <c r="WC339" s="2"/>
      <c r="WD339" s="2"/>
      <c r="WE339" s="2"/>
      <c r="WF339" s="2"/>
      <c r="WG339" s="2"/>
      <c r="WH339" s="2"/>
      <c r="WI339" s="2"/>
      <c r="WJ339" s="2"/>
      <c r="WK339" s="2"/>
      <c r="WL339" s="2"/>
      <c r="WM339" s="2"/>
      <c r="WN339" s="2"/>
      <c r="WO339" s="2"/>
      <c r="WP339" s="2"/>
      <c r="WQ339" s="2"/>
      <c r="WR339" s="2"/>
      <c r="WS339" s="2"/>
      <c r="WT339" s="2"/>
      <c r="WU339" s="2"/>
      <c r="WV339" s="2"/>
      <c r="WW339" s="2"/>
      <c r="WX339" s="2"/>
      <c r="WY339" s="2"/>
      <c r="WZ339" s="2"/>
      <c r="XA339" s="2"/>
      <c r="XB339" s="2"/>
      <c r="XC339" s="2"/>
      <c r="XD339" s="2"/>
      <c r="XE339" s="2"/>
      <c r="XF339" s="2"/>
      <c r="XG339" s="2"/>
      <c r="XH339" s="2"/>
      <c r="XI339" s="2"/>
      <c r="XJ339" s="2"/>
      <c r="XK339" s="2"/>
      <c r="XL339" s="2"/>
      <c r="XM339" s="2"/>
      <c r="XN339" s="2"/>
      <c r="XO339" s="2"/>
      <c r="XP339" s="2"/>
      <c r="XQ339" s="2"/>
      <c r="XR339" s="2"/>
      <c r="XS339" s="2"/>
      <c r="XT339" s="2"/>
      <c r="XU339" s="2"/>
      <c r="XV339" s="2"/>
      <c r="XW339" s="2"/>
      <c r="XX339" s="2"/>
      <c r="XY339" s="2"/>
      <c r="XZ339" s="2"/>
      <c r="YA339" s="2"/>
      <c r="YB339" s="2"/>
      <c r="YC339" s="2"/>
      <c r="YD339" s="2"/>
      <c r="YE339" s="2"/>
      <c r="YF339" s="2"/>
      <c r="YG339" s="2"/>
      <c r="YH339" s="2"/>
      <c r="YI339" s="2"/>
      <c r="YJ339" s="2"/>
      <c r="YK339" s="2"/>
      <c r="YL339" s="2"/>
      <c r="YM339" s="2"/>
      <c r="YN339" s="2"/>
      <c r="YO339" s="2"/>
      <c r="YP339" s="2"/>
      <c r="YQ339" s="2"/>
      <c r="YR339" s="2"/>
      <c r="YS339" s="2"/>
      <c r="YT339" s="2"/>
      <c r="YU339" s="2"/>
      <c r="YV339" s="2"/>
      <c r="YW339" s="2"/>
      <c r="YX339" s="2"/>
      <c r="YY339" s="2"/>
      <c r="YZ339" s="2"/>
      <c r="ZA339" s="2"/>
      <c r="ZB339" s="2"/>
      <c r="ZC339" s="2"/>
      <c r="ZD339" s="2"/>
      <c r="ZE339" s="2"/>
      <c r="ZF339" s="2"/>
      <c r="ZG339" s="2"/>
      <c r="ZH339" s="2"/>
      <c r="ZI339" s="2"/>
      <c r="ZJ339" s="2"/>
      <c r="ZK339" s="2"/>
      <c r="ZL339" s="2"/>
      <c r="ZM339" s="2"/>
      <c r="ZN339" s="2"/>
      <c r="ZO339" s="2"/>
      <c r="ZP339" s="2"/>
      <c r="ZQ339" s="2"/>
      <c r="ZR339" s="2"/>
      <c r="ZS339" s="2"/>
      <c r="ZT339" s="2"/>
      <c r="ZU339" s="2"/>
      <c r="ZV339" s="2"/>
      <c r="ZW339" s="2"/>
      <c r="ZX339" s="2"/>
      <c r="ZY339" s="2"/>
      <c r="ZZ339" s="2"/>
      <c r="AAA339" s="2"/>
      <c r="AAB339" s="2"/>
      <c r="AAC339" s="2"/>
      <c r="AAD339" s="2"/>
      <c r="AAE339" s="2"/>
      <c r="AAF339" s="2"/>
      <c r="AAG339" s="2"/>
      <c r="AAH339" s="2"/>
      <c r="AAI339" s="2"/>
      <c r="AAJ339" s="2"/>
      <c r="AAK339" s="2"/>
      <c r="AAL339" s="2"/>
      <c r="AAM339" s="2"/>
      <c r="AAN339" s="2"/>
      <c r="AAO339" s="2"/>
      <c r="AAP339" s="2"/>
      <c r="AAQ339" s="2"/>
      <c r="AAR339" s="2"/>
      <c r="AAS339" s="2"/>
      <c r="AAT339" s="2"/>
      <c r="AAU339" s="2"/>
      <c r="AAV339" s="2"/>
      <c r="AAW339" s="2"/>
      <c r="AAX339" s="2"/>
      <c r="AAY339" s="2"/>
      <c r="AAZ339" s="2"/>
      <c r="ABA339" s="2"/>
      <c r="ABB339" s="2"/>
      <c r="ABC339" s="2"/>
      <c r="ABD339" s="2"/>
      <c r="ABE339" s="2"/>
      <c r="ABF339" s="2"/>
      <c r="ABG339" s="2"/>
      <c r="ABH339" s="2"/>
      <c r="ABI339" s="2"/>
      <c r="ABJ339" s="2"/>
      <c r="ABK339" s="2"/>
      <c r="ABL339" s="2"/>
      <c r="ABM339" s="2"/>
      <c r="ABN339" s="2"/>
      <c r="ABO339" s="2"/>
      <c r="ABP339" s="2"/>
      <c r="ABQ339" s="2"/>
      <c r="ABR339" s="2"/>
      <c r="ABS339" s="2"/>
      <c r="ABT339" s="2"/>
      <c r="ABU339" s="2"/>
      <c r="ABV339" s="2"/>
      <c r="ABW339" s="2"/>
      <c r="ABX339" s="2"/>
      <c r="ABY339" s="2"/>
      <c r="ABZ339" s="2"/>
      <c r="ACA339" s="2"/>
      <c r="ACB339" s="2"/>
      <c r="ACC339" s="2"/>
      <c r="ACD339" s="2"/>
      <c r="ACE339" s="2"/>
      <c r="ACF339" s="2"/>
      <c r="ACG339" s="2"/>
      <c r="ACH339" s="2"/>
      <c r="ACI339" s="2"/>
      <c r="ACJ339" s="2"/>
      <c r="ACK339" s="2"/>
      <c r="ACL339" s="2"/>
      <c r="ACM339" s="2"/>
      <c r="ACN339" s="2"/>
      <c r="ACO339" s="2"/>
      <c r="ACP339" s="2"/>
      <c r="ACQ339" s="2"/>
      <c r="ACR339" s="2"/>
      <c r="ACS339" s="2"/>
      <c r="ACT339" s="2"/>
      <c r="ACU339" s="2"/>
      <c r="ACV339" s="2"/>
      <c r="ACW339" s="2"/>
      <c r="ACX339" s="2"/>
      <c r="ACY339" s="2"/>
      <c r="ACZ339" s="2"/>
      <c r="ADA339" s="2"/>
      <c r="ADB339" s="2"/>
      <c r="ADC339" s="2"/>
      <c r="ADD339" s="2"/>
      <c r="ADE339" s="2"/>
      <c r="ADF339" s="2"/>
      <c r="ADG339" s="2"/>
      <c r="ADH339" s="2"/>
      <c r="ADI339" s="2"/>
      <c r="ADJ339" s="2"/>
      <c r="ADK339" s="2"/>
      <c r="ADL339" s="2"/>
      <c r="ADM339" s="2"/>
      <c r="ADN339" s="2"/>
      <c r="ADO339" s="2"/>
      <c r="ADP339" s="2"/>
      <c r="ADQ339" s="2"/>
      <c r="ADR339" s="2"/>
      <c r="ADS339" s="2"/>
      <c r="ADT339" s="2"/>
      <c r="ADU339" s="2"/>
      <c r="ADV339" s="2"/>
      <c r="ADW339" s="2"/>
      <c r="ADX339" s="2"/>
      <c r="ADY339" s="2"/>
      <c r="ADZ339" s="2"/>
      <c r="AEA339" s="2"/>
      <c r="AEB339" s="2"/>
      <c r="AEC339" s="2"/>
      <c r="AED339" s="2"/>
      <c r="AEE339" s="2"/>
      <c r="AEF339" s="2"/>
      <c r="AEG339" s="2"/>
      <c r="AEH339" s="2"/>
      <c r="AEI339" s="2"/>
      <c r="AEJ339" s="2"/>
      <c r="AEK339" s="2"/>
      <c r="AEL339" s="2"/>
      <c r="AEM339" s="2"/>
      <c r="AEN339" s="2"/>
      <c r="AEO339" s="2"/>
      <c r="AEP339" s="2"/>
      <c r="AEQ339" s="2"/>
      <c r="AER339" s="2"/>
      <c r="AES339" s="2"/>
      <c r="AET339" s="2"/>
      <c r="AEU339" s="2"/>
      <c r="AEV339" s="2"/>
      <c r="AEW339" s="2"/>
      <c r="AEX339" s="2"/>
      <c r="AEY339" s="2"/>
      <c r="AEZ339" s="2"/>
      <c r="AFA339" s="2"/>
      <c r="AFB339" s="2"/>
      <c r="AFC339" s="2"/>
      <c r="AFD339" s="2"/>
      <c r="AFE339" s="2"/>
      <c r="AFF339" s="2"/>
      <c r="AFG339" s="2"/>
      <c r="AFH339" s="2"/>
      <c r="AFI339" s="2"/>
      <c r="AFJ339" s="2"/>
      <c r="AFK339" s="2"/>
      <c r="AFL339" s="2"/>
      <c r="AFM339" s="2"/>
      <c r="AFN339" s="2"/>
      <c r="AFO339" s="2"/>
      <c r="AFP339" s="2"/>
      <c r="AFQ339" s="2"/>
      <c r="AFR339" s="2"/>
      <c r="AFS339" s="2"/>
      <c r="AFT339" s="2"/>
      <c r="AFU339" s="2"/>
      <c r="AFV339" s="2"/>
      <c r="AFW339" s="2"/>
      <c r="AFX339" s="2"/>
      <c r="AFY339" s="2"/>
      <c r="AFZ339" s="2"/>
      <c r="AGA339" s="2"/>
      <c r="AGB339" s="2"/>
      <c r="AGC339" s="2"/>
      <c r="AGD339" s="2"/>
      <c r="AGE339" s="2"/>
      <c r="AGF339" s="2"/>
      <c r="AGG339" s="2"/>
      <c r="AGH339" s="2"/>
      <c r="AGI339" s="2"/>
      <c r="AGJ339" s="2"/>
      <c r="AGK339" s="2"/>
      <c r="AGL339" s="2"/>
      <c r="AGM339" s="2"/>
      <c r="AGN339" s="2"/>
      <c r="AGO339" s="2"/>
      <c r="AGP339" s="2"/>
      <c r="AGQ339" s="2"/>
      <c r="AGR339" s="2"/>
      <c r="AGS339" s="2"/>
      <c r="AGT339" s="2"/>
      <c r="AGU339" s="2"/>
      <c r="AGV339" s="2"/>
      <c r="AGW339" s="2"/>
      <c r="AGX339" s="2"/>
      <c r="AGY339" s="2"/>
      <c r="AGZ339" s="2"/>
      <c r="AHA339" s="2"/>
      <c r="AHB339" s="2"/>
      <c r="AHC339" s="2"/>
      <c r="AHD339" s="2"/>
      <c r="AHE339" s="2"/>
      <c r="AHF339" s="2"/>
      <c r="AHG339" s="2"/>
      <c r="AHH339" s="2"/>
      <c r="AHI339" s="2"/>
      <c r="AHJ339" s="2"/>
      <c r="AHK339" s="2"/>
      <c r="AHL339" s="2"/>
      <c r="AHM339" s="2"/>
      <c r="AHN339" s="2"/>
      <c r="AHO339" s="2"/>
      <c r="AHP339" s="2"/>
      <c r="AHQ339" s="2"/>
      <c r="AHR339" s="2"/>
      <c r="AHS339" s="2"/>
      <c r="AHT339" s="2"/>
      <c r="AHU339" s="2"/>
      <c r="AHV339" s="2"/>
      <c r="AHW339" s="2"/>
      <c r="AHX339" s="2"/>
      <c r="AHY339" s="2"/>
      <c r="AHZ339" s="2"/>
      <c r="AIA339" s="2"/>
      <c r="AIB339" s="2"/>
      <c r="AIC339" s="2"/>
      <c r="AID339" s="2"/>
      <c r="AIE339" s="2"/>
      <c r="AIF339" s="2"/>
      <c r="AIG339" s="2"/>
      <c r="AIH339" s="2"/>
      <c r="AII339" s="2"/>
      <c r="AIJ339" s="2"/>
      <c r="AIK339" s="2"/>
      <c r="AIL339" s="2"/>
      <c r="AIM339" s="2"/>
      <c r="AIN339" s="2"/>
      <c r="AIO339" s="2"/>
      <c r="AIP339" s="2"/>
      <c r="AIQ339" s="2"/>
      <c r="AIR339" s="2"/>
      <c r="AIS339" s="2"/>
      <c r="AIT339" s="2"/>
      <c r="AIU339" s="2"/>
      <c r="AIV339" s="2"/>
      <c r="AIW339" s="2"/>
      <c r="AIX339" s="2"/>
      <c r="AIY339" s="2"/>
      <c r="AIZ339" s="2"/>
      <c r="AJA339" s="2"/>
      <c r="AJB339" s="2"/>
      <c r="AJC339" s="2"/>
      <c r="AJD339" s="2"/>
      <c r="AJE339" s="2"/>
      <c r="AJF339" s="2"/>
      <c r="AJG339" s="2"/>
      <c r="AJH339" s="2"/>
      <c r="AJI339" s="2"/>
      <c r="AJJ339" s="2"/>
      <c r="AJK339" s="2"/>
      <c r="AJL339" s="2"/>
      <c r="AJM339" s="2"/>
      <c r="AJN339" s="2"/>
      <c r="AJO339" s="2"/>
      <c r="AJP339" s="2"/>
      <c r="AJQ339" s="2"/>
      <c r="AJR339" s="2"/>
      <c r="AJS339" s="2"/>
      <c r="AJT339" s="2"/>
      <c r="AJU339" s="2"/>
      <c r="AJV339" s="2"/>
      <c r="AJW339" s="2"/>
      <c r="AJX339" s="2"/>
      <c r="AJY339" s="2"/>
      <c r="AJZ339" s="2"/>
      <c r="AKA339" s="2"/>
      <c r="AKB339" s="2"/>
      <c r="AKC339" s="2"/>
      <c r="AKD339" s="2"/>
      <c r="AKE339" s="2"/>
      <c r="AKF339" s="2"/>
      <c r="AKG339" s="2"/>
      <c r="AKH339" s="2"/>
      <c r="AKI339" s="2"/>
      <c r="AKJ339" s="2"/>
      <c r="AKK339" s="2"/>
      <c r="AKL339" s="2"/>
      <c r="AKM339" s="2"/>
      <c r="AKN339" s="2"/>
      <c r="AKO339" s="2"/>
      <c r="AKP339" s="2"/>
      <c r="AKQ339" s="2"/>
      <c r="AKR339" s="2"/>
      <c r="AKS339" s="2"/>
      <c r="AKT339" s="2"/>
      <c r="AKU339" s="2"/>
      <c r="AKV339" s="2"/>
      <c r="AKW339" s="2"/>
      <c r="AKX339" s="2"/>
      <c r="AKY339" s="2"/>
      <c r="AKZ339" s="2"/>
      <c r="ALA339" s="2"/>
      <c r="ALB339" s="2"/>
      <c r="ALC339" s="2"/>
      <c r="ALD339" s="2"/>
      <c r="ALE339" s="2"/>
      <c r="ALF339" s="2"/>
      <c r="ALG339" s="2"/>
      <c r="ALH339" s="2"/>
      <c r="ALI339" s="2"/>
      <c r="ALJ339" s="2"/>
      <c r="ALK339" s="2"/>
      <c r="ALL339" s="2"/>
      <c r="ALM339" s="2"/>
      <c r="ALN339" s="2"/>
      <c r="ALO339" s="2"/>
      <c r="ALP339" s="2"/>
      <c r="ALQ339" s="2"/>
      <c r="ALR339" s="2"/>
      <c r="ALS339" s="2"/>
      <c r="ALT339" s="2"/>
      <c r="ALU339" s="2"/>
      <c r="ALV339" s="2"/>
      <c r="ALW339" s="2"/>
      <c r="ALX339" s="2"/>
      <c r="ALY339" s="2"/>
      <c r="ALZ339" s="2"/>
      <c r="AMA339" s="2"/>
      <c r="AMB339" s="2"/>
      <c r="AMC339" s="2"/>
      <c r="AMD339" s="2"/>
      <c r="AME339" s="2"/>
      <c r="AMF339" s="2"/>
      <c r="AMG339" s="2"/>
      <c r="AMH339" s="2"/>
      <c r="AMI339" s="2"/>
      <c r="AMJ339" s="2"/>
      <c r="AMK339" s="2"/>
    </row>
    <row r="341" customFormat="false" ht="15" hidden="false" customHeight="false" outlineLevel="0" collapsed="false">
      <c r="V341" s="70" t="s">
        <v>275</v>
      </c>
      <c r="W341" s="70"/>
      <c r="X341" s="70"/>
      <c r="Y341" s="70"/>
      <c r="Z341" s="70"/>
      <c r="AA341" s="70"/>
    </row>
    <row r="342" customFormat="false" ht="15" hidden="false" customHeight="true" outlineLevel="0" collapsed="false">
      <c r="A342" s="13" t="s">
        <v>8</v>
      </c>
      <c r="B342" s="13" t="s">
        <v>9</v>
      </c>
      <c r="C342" s="13"/>
      <c r="D342" s="13" t="s">
        <v>249</v>
      </c>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customFormat="false" ht="72.75" hidden="false" customHeight="true" outlineLevel="0" collapsed="false">
      <c r="A343" s="13"/>
      <c r="B343" s="13"/>
      <c r="C343" s="13"/>
      <c r="D343" s="17" t="s">
        <v>299</v>
      </c>
      <c r="E343" s="17" t="s">
        <v>300</v>
      </c>
      <c r="F343" s="17" t="s">
        <v>301</v>
      </c>
      <c r="G343" s="17" t="s">
        <v>302</v>
      </c>
      <c r="H343" s="17" t="s">
        <v>303</v>
      </c>
      <c r="I343" s="17" t="s">
        <v>304</v>
      </c>
      <c r="J343" s="17" t="s">
        <v>305</v>
      </c>
      <c r="K343" s="17" t="s">
        <v>306</v>
      </c>
      <c r="L343" s="17" t="s">
        <v>307</v>
      </c>
      <c r="M343" s="17" t="s">
        <v>308</v>
      </c>
      <c r="N343" s="17" t="s">
        <v>309</v>
      </c>
      <c r="O343" s="17" t="s">
        <v>310</v>
      </c>
      <c r="P343" s="17" t="s">
        <v>311</v>
      </c>
      <c r="Q343" s="17" t="s">
        <v>312</v>
      </c>
      <c r="R343" s="17" t="s">
        <v>313</v>
      </c>
      <c r="S343" s="17" t="s">
        <v>314</v>
      </c>
      <c r="T343" s="17" t="s">
        <v>315</v>
      </c>
      <c r="U343" s="17" t="s">
        <v>316</v>
      </c>
      <c r="V343" s="17" t="s">
        <v>317</v>
      </c>
      <c r="W343" s="17" t="s">
        <v>318</v>
      </c>
      <c r="X343" s="17" t="s">
        <v>319</v>
      </c>
      <c r="Y343" s="17" t="s">
        <v>320</v>
      </c>
      <c r="Z343" s="17" t="s">
        <v>321</v>
      </c>
      <c r="AA343" s="17" t="s">
        <v>322</v>
      </c>
    </row>
    <row r="344" customFormat="false" ht="15" hidden="false" customHeight="false" outlineLevel="0" collapsed="false">
      <c r="A344" s="18" t="n">
        <v>1</v>
      </c>
      <c r="B344" s="20" t="n">
        <v>2</v>
      </c>
      <c r="C344" s="20"/>
      <c r="D344" s="20" t="n">
        <v>49</v>
      </c>
      <c r="E344" s="20" t="n">
        <v>50</v>
      </c>
      <c r="F344" s="20" t="n">
        <v>51</v>
      </c>
      <c r="G344" s="20" t="n">
        <v>52</v>
      </c>
      <c r="H344" s="20" t="n">
        <v>53</v>
      </c>
      <c r="I344" s="20" t="n">
        <v>54</v>
      </c>
      <c r="J344" s="20" t="n">
        <v>55</v>
      </c>
      <c r="K344" s="20" t="n">
        <v>56</v>
      </c>
      <c r="L344" s="20" t="n">
        <v>57</v>
      </c>
      <c r="M344" s="20" t="n">
        <v>58</v>
      </c>
      <c r="N344" s="20" t="n">
        <v>59</v>
      </c>
      <c r="O344" s="20" t="n">
        <v>60</v>
      </c>
      <c r="P344" s="20" t="n">
        <v>61</v>
      </c>
      <c r="Q344" s="20" t="n">
        <v>62</v>
      </c>
      <c r="R344" s="20" t="n">
        <v>63</v>
      </c>
      <c r="S344" s="20" t="n">
        <v>64</v>
      </c>
      <c r="T344" s="20" t="n">
        <v>65</v>
      </c>
      <c r="U344" s="20" t="n">
        <v>66</v>
      </c>
      <c r="V344" s="20" t="n">
        <v>67</v>
      </c>
      <c r="W344" s="20" t="n">
        <v>68</v>
      </c>
      <c r="X344" s="19" t="n">
        <v>69</v>
      </c>
      <c r="Y344" s="19" t="n">
        <v>70</v>
      </c>
      <c r="Z344" s="19" t="n">
        <v>71</v>
      </c>
      <c r="AA344" s="19" t="n">
        <v>72</v>
      </c>
    </row>
    <row r="345" customFormat="false" ht="15" hidden="false" customHeight="false" outlineLevel="0" collapsed="false">
      <c r="A345" s="21" t="n">
        <v>1</v>
      </c>
      <c r="B345" s="21" t="s">
        <v>28</v>
      </c>
      <c r="C345" s="94" t="s">
        <v>29</v>
      </c>
      <c r="D345" s="22" t="n">
        <v>0</v>
      </c>
      <c r="E345" s="22" t="n">
        <v>0</v>
      </c>
      <c r="F345" s="22" t="s">
        <v>30</v>
      </c>
      <c r="G345" s="22" t="s">
        <v>31</v>
      </c>
      <c r="H345" s="22" t="n">
        <v>0</v>
      </c>
      <c r="I345" s="22" t="n">
        <v>1565</v>
      </c>
      <c r="J345" s="22" t="n">
        <v>0</v>
      </c>
      <c r="K345" s="22" t="n">
        <v>0</v>
      </c>
      <c r="L345" s="40" t="n">
        <v>1955</v>
      </c>
      <c r="M345" s="22" t="n">
        <v>0</v>
      </c>
      <c r="N345" s="22" t="s">
        <v>30</v>
      </c>
      <c r="O345" s="22" t="s">
        <v>30</v>
      </c>
      <c r="P345" s="22" t="s">
        <v>31</v>
      </c>
      <c r="Q345" s="22" t="s">
        <v>30</v>
      </c>
      <c r="R345" s="22" t="n">
        <v>0</v>
      </c>
      <c r="S345" s="40" t="n">
        <v>0</v>
      </c>
      <c r="T345" s="22" t="s">
        <v>30</v>
      </c>
      <c r="U345" s="22" t="s">
        <v>31</v>
      </c>
      <c r="V345" s="22" t="s">
        <v>31</v>
      </c>
      <c r="W345" s="22" t="n">
        <v>0</v>
      </c>
      <c r="X345" s="22" t="n">
        <v>0</v>
      </c>
      <c r="Y345" s="40" t="n">
        <v>0</v>
      </c>
      <c r="Z345" s="22" t="s">
        <v>31</v>
      </c>
      <c r="AA345" s="40" t="n">
        <v>0</v>
      </c>
    </row>
    <row r="346" customFormat="false" ht="15" hidden="false" customHeight="false" outlineLevel="0" collapsed="false">
      <c r="A346" s="21"/>
      <c r="B346" s="21"/>
      <c r="C346" s="94" t="s">
        <v>210</v>
      </c>
      <c r="D346" s="22" t="n">
        <v>0</v>
      </c>
      <c r="E346" s="22" t="n">
        <v>0</v>
      </c>
      <c r="F346" s="22" t="s">
        <v>30</v>
      </c>
      <c r="G346" s="22" t="s">
        <v>31</v>
      </c>
      <c r="H346" s="22" t="n">
        <v>0</v>
      </c>
      <c r="I346" s="22" t="n">
        <v>680</v>
      </c>
      <c r="J346" s="22" t="n">
        <v>0</v>
      </c>
      <c r="K346" s="22" t="n">
        <v>0</v>
      </c>
      <c r="L346" s="43" t="n">
        <v>206</v>
      </c>
      <c r="M346" s="22" t="n">
        <v>0</v>
      </c>
      <c r="N346" s="22" t="s">
        <v>30</v>
      </c>
      <c r="O346" s="22" t="s">
        <v>30</v>
      </c>
      <c r="P346" s="22" t="s">
        <v>31</v>
      </c>
      <c r="Q346" s="22" t="s">
        <v>30</v>
      </c>
      <c r="R346" s="22" t="n">
        <v>0</v>
      </c>
      <c r="S346" s="43" t="n">
        <v>0</v>
      </c>
      <c r="T346" s="22" t="s">
        <v>30</v>
      </c>
      <c r="U346" s="22" t="s">
        <v>31</v>
      </c>
      <c r="V346" s="22" t="s">
        <v>31</v>
      </c>
      <c r="W346" s="22" t="n">
        <v>0</v>
      </c>
      <c r="X346" s="22" t="n">
        <v>0</v>
      </c>
      <c r="Y346" s="43" t="n">
        <v>0</v>
      </c>
      <c r="Z346" s="22" t="s">
        <v>31</v>
      </c>
      <c r="AA346" s="43" t="n">
        <v>0</v>
      </c>
    </row>
    <row r="347" customFormat="false" ht="15" hidden="false" customHeight="false" outlineLevel="0" collapsed="false">
      <c r="A347" s="21"/>
      <c r="B347" s="21"/>
      <c r="C347" s="94" t="s">
        <v>33</v>
      </c>
      <c r="D347" s="22" t="n">
        <v>0</v>
      </c>
      <c r="E347" s="22" t="n">
        <v>0</v>
      </c>
      <c r="F347" s="22" t="s">
        <v>30</v>
      </c>
      <c r="G347" s="22" t="s">
        <v>31</v>
      </c>
      <c r="H347" s="22" t="n">
        <v>0</v>
      </c>
      <c r="I347" s="22" t="n">
        <v>942</v>
      </c>
      <c r="J347" s="22" t="n">
        <v>0</v>
      </c>
      <c r="K347" s="22" t="n">
        <v>0</v>
      </c>
      <c r="L347" s="43" t="n">
        <v>643</v>
      </c>
      <c r="M347" s="22" t="n">
        <v>0</v>
      </c>
      <c r="N347" s="22" t="s">
        <v>30</v>
      </c>
      <c r="O347" s="22" t="s">
        <v>30</v>
      </c>
      <c r="P347" s="22" t="s">
        <v>31</v>
      </c>
      <c r="Q347" s="22" t="s">
        <v>30</v>
      </c>
      <c r="R347" s="22" t="n">
        <v>0</v>
      </c>
      <c r="S347" s="43" t="n">
        <v>0</v>
      </c>
      <c r="T347" s="22" t="s">
        <v>30</v>
      </c>
      <c r="U347" s="22" t="s">
        <v>31</v>
      </c>
      <c r="V347" s="22" t="s">
        <v>31</v>
      </c>
      <c r="W347" s="22" t="n">
        <v>0</v>
      </c>
      <c r="X347" s="22" t="n">
        <v>0</v>
      </c>
      <c r="Y347" s="43" t="n">
        <v>0</v>
      </c>
      <c r="Z347" s="22" t="s">
        <v>31</v>
      </c>
      <c r="AA347" s="43" t="n">
        <v>0</v>
      </c>
    </row>
    <row r="348" customFormat="false" ht="15" hidden="false" customHeight="false" outlineLevel="0" collapsed="false">
      <c r="A348" s="21" t="n">
        <v>2</v>
      </c>
      <c r="B348" s="21" t="s">
        <v>34</v>
      </c>
      <c r="C348" s="94" t="s">
        <v>35</v>
      </c>
      <c r="D348" s="22" t="n">
        <v>0</v>
      </c>
      <c r="E348" s="22" t="n">
        <v>0</v>
      </c>
      <c r="F348" s="22" t="s">
        <v>30</v>
      </c>
      <c r="G348" s="22" t="s">
        <v>31</v>
      </c>
      <c r="H348" s="22" t="n">
        <v>0</v>
      </c>
      <c r="I348" s="22" t="n">
        <v>721</v>
      </c>
      <c r="J348" s="22" t="n">
        <v>0</v>
      </c>
      <c r="K348" s="22" t="n">
        <v>0</v>
      </c>
      <c r="L348" s="43" t="n">
        <v>499</v>
      </c>
      <c r="M348" s="22" t="n">
        <v>0</v>
      </c>
      <c r="N348" s="22" t="s">
        <v>30</v>
      </c>
      <c r="O348" s="22" t="s">
        <v>30</v>
      </c>
      <c r="P348" s="22" t="s">
        <v>31</v>
      </c>
      <c r="Q348" s="22" t="s">
        <v>30</v>
      </c>
      <c r="R348" s="22" t="n">
        <v>0</v>
      </c>
      <c r="S348" s="43" t="n">
        <v>0</v>
      </c>
      <c r="T348" s="22" t="s">
        <v>30</v>
      </c>
      <c r="U348" s="22" t="s">
        <v>31</v>
      </c>
      <c r="V348" s="22" t="s">
        <v>31</v>
      </c>
      <c r="W348" s="22" t="n">
        <v>21</v>
      </c>
      <c r="X348" s="22" t="n">
        <v>0</v>
      </c>
      <c r="Y348" s="43" t="n">
        <v>0</v>
      </c>
      <c r="Z348" s="22" t="s">
        <v>31</v>
      </c>
      <c r="AA348" s="43" t="n">
        <v>0</v>
      </c>
    </row>
    <row r="349" customFormat="false" ht="15" hidden="false" customHeight="false" outlineLevel="0" collapsed="false">
      <c r="A349" s="21"/>
      <c r="B349" s="21"/>
      <c r="C349" s="94" t="s">
        <v>33</v>
      </c>
      <c r="D349" s="30" t="n">
        <v>0</v>
      </c>
      <c r="E349" s="30" t="n">
        <v>0</v>
      </c>
      <c r="F349" s="30" t="s">
        <v>30</v>
      </c>
      <c r="G349" s="30" t="s">
        <v>31</v>
      </c>
      <c r="H349" s="30" t="n">
        <v>0</v>
      </c>
      <c r="I349" s="22" t="n">
        <v>1115</v>
      </c>
      <c r="J349" s="30" t="n">
        <v>0</v>
      </c>
      <c r="K349" s="30" t="n">
        <v>0</v>
      </c>
      <c r="L349" s="46" t="n">
        <v>668</v>
      </c>
      <c r="M349" s="30" t="n">
        <v>0</v>
      </c>
      <c r="N349" s="30" t="s">
        <v>30</v>
      </c>
      <c r="O349" s="30" t="s">
        <v>30</v>
      </c>
      <c r="P349" s="30" t="s">
        <v>31</v>
      </c>
      <c r="Q349" s="30" t="s">
        <v>30</v>
      </c>
      <c r="R349" s="30" t="n">
        <v>0</v>
      </c>
      <c r="S349" s="46" t="n">
        <v>0</v>
      </c>
      <c r="T349" s="30" t="s">
        <v>30</v>
      </c>
      <c r="U349" s="30" t="s">
        <v>31</v>
      </c>
      <c r="V349" s="30" t="s">
        <v>31</v>
      </c>
      <c r="W349" s="30" t="n">
        <v>224</v>
      </c>
      <c r="X349" s="30" t="n">
        <v>0</v>
      </c>
      <c r="Y349" s="46" t="n">
        <v>0</v>
      </c>
      <c r="Z349" s="30" t="s">
        <v>31</v>
      </c>
      <c r="AA349" s="46" t="n">
        <v>0</v>
      </c>
    </row>
    <row r="350" customFormat="false" ht="15" hidden="false" customHeight="false" outlineLevel="0" collapsed="false">
      <c r="A350" s="21" t="n">
        <v>3</v>
      </c>
      <c r="B350" s="21" t="s">
        <v>36</v>
      </c>
      <c r="C350" s="94" t="s">
        <v>37</v>
      </c>
      <c r="D350" s="30" t="n">
        <v>0</v>
      </c>
      <c r="E350" s="30" t="n">
        <v>0</v>
      </c>
      <c r="F350" s="30" t="s">
        <v>30</v>
      </c>
      <c r="G350" s="30" t="s">
        <v>31</v>
      </c>
      <c r="H350" s="30" t="n">
        <v>0</v>
      </c>
      <c r="I350" s="22" t="n">
        <v>296</v>
      </c>
      <c r="J350" s="30" t="n">
        <v>0</v>
      </c>
      <c r="K350" s="30" t="n">
        <v>0</v>
      </c>
      <c r="L350" s="46" t="n">
        <v>67</v>
      </c>
      <c r="M350" s="30" t="n">
        <v>0</v>
      </c>
      <c r="N350" s="30" t="s">
        <v>30</v>
      </c>
      <c r="O350" s="30" t="s">
        <v>30</v>
      </c>
      <c r="P350" s="30" t="s">
        <v>31</v>
      </c>
      <c r="Q350" s="30" t="s">
        <v>30</v>
      </c>
      <c r="R350" s="30" t="n">
        <v>0</v>
      </c>
      <c r="S350" s="46" t="n">
        <v>0</v>
      </c>
      <c r="T350" s="30" t="s">
        <v>30</v>
      </c>
      <c r="U350" s="30" t="s">
        <v>31</v>
      </c>
      <c r="V350" s="30" t="s">
        <v>31</v>
      </c>
      <c r="W350" s="30" t="n">
        <v>25</v>
      </c>
      <c r="X350" s="30" t="n">
        <v>0</v>
      </c>
      <c r="Y350" s="46" t="n">
        <v>0</v>
      </c>
      <c r="Z350" s="30" t="s">
        <v>31</v>
      </c>
      <c r="AA350" s="46" t="n">
        <v>0</v>
      </c>
    </row>
    <row r="351" customFormat="false" ht="15" hidden="false" customHeight="false" outlineLevel="0" collapsed="false">
      <c r="A351" s="21"/>
      <c r="B351" s="21"/>
      <c r="C351" s="94" t="s">
        <v>38</v>
      </c>
      <c r="D351" s="30" t="n">
        <v>0</v>
      </c>
      <c r="E351" s="30" t="n">
        <v>0</v>
      </c>
      <c r="F351" s="30" t="s">
        <v>30</v>
      </c>
      <c r="G351" s="30" t="s">
        <v>31</v>
      </c>
      <c r="H351" s="30" t="n">
        <v>0</v>
      </c>
      <c r="I351" s="22" t="n">
        <v>370</v>
      </c>
      <c r="J351" s="30" t="n">
        <v>0</v>
      </c>
      <c r="K351" s="30" t="n">
        <v>0</v>
      </c>
      <c r="L351" s="46" t="n">
        <v>311</v>
      </c>
      <c r="M351" s="30" t="n">
        <v>0</v>
      </c>
      <c r="N351" s="30" t="s">
        <v>30</v>
      </c>
      <c r="O351" s="30" t="s">
        <v>30</v>
      </c>
      <c r="P351" s="30" t="s">
        <v>31</v>
      </c>
      <c r="Q351" s="30" t="s">
        <v>30</v>
      </c>
      <c r="R351" s="30" t="n">
        <v>0</v>
      </c>
      <c r="S351" s="46" t="n">
        <v>0</v>
      </c>
      <c r="T351" s="30" t="s">
        <v>30</v>
      </c>
      <c r="U351" s="30" t="s">
        <v>31</v>
      </c>
      <c r="V351" s="30" t="s">
        <v>31</v>
      </c>
      <c r="W351" s="30" t="n">
        <v>0</v>
      </c>
      <c r="X351" s="30" t="n">
        <v>0</v>
      </c>
      <c r="Y351" s="46" t="n">
        <v>0</v>
      </c>
      <c r="Z351" s="30" t="s">
        <v>31</v>
      </c>
      <c r="AA351" s="46" t="n">
        <v>0</v>
      </c>
    </row>
    <row r="352" customFormat="false" ht="15" hidden="false" customHeight="false" outlineLevel="0" collapsed="false">
      <c r="A352" s="21"/>
      <c r="B352" s="21"/>
      <c r="C352" s="94" t="s">
        <v>39</v>
      </c>
      <c r="D352" s="30" t="n">
        <v>0</v>
      </c>
      <c r="E352" s="30" t="n">
        <v>0</v>
      </c>
      <c r="F352" s="30" t="s">
        <v>30</v>
      </c>
      <c r="G352" s="30" t="s">
        <v>31</v>
      </c>
      <c r="H352" s="30" t="n">
        <v>0</v>
      </c>
      <c r="I352" s="22" t="n">
        <v>117</v>
      </c>
      <c r="J352" s="30" t="n">
        <v>0</v>
      </c>
      <c r="K352" s="30" t="n">
        <v>0</v>
      </c>
      <c r="L352" s="46" t="n">
        <v>63</v>
      </c>
      <c r="M352" s="30" t="n">
        <v>0</v>
      </c>
      <c r="N352" s="30" t="s">
        <v>30</v>
      </c>
      <c r="O352" s="30" t="s">
        <v>30</v>
      </c>
      <c r="P352" s="30" t="s">
        <v>31</v>
      </c>
      <c r="Q352" s="30" t="s">
        <v>30</v>
      </c>
      <c r="R352" s="30" t="n">
        <v>0</v>
      </c>
      <c r="S352" s="46" t="n">
        <v>0</v>
      </c>
      <c r="T352" s="30" t="s">
        <v>30</v>
      </c>
      <c r="U352" s="30" t="s">
        <v>31</v>
      </c>
      <c r="V352" s="30" t="s">
        <v>31</v>
      </c>
      <c r="W352" s="30" t="n">
        <v>0</v>
      </c>
      <c r="X352" s="30" t="n">
        <v>0</v>
      </c>
      <c r="Y352" s="46" t="n">
        <v>0</v>
      </c>
      <c r="Z352" s="30" t="s">
        <v>31</v>
      </c>
      <c r="AA352" s="46" t="n">
        <v>0</v>
      </c>
    </row>
    <row r="353" customFormat="false" ht="15" hidden="false" customHeight="false" outlineLevel="0" collapsed="false">
      <c r="A353" s="21"/>
      <c r="B353" s="21"/>
      <c r="C353" s="94" t="s">
        <v>33</v>
      </c>
      <c r="D353" s="30" t="n">
        <v>0</v>
      </c>
      <c r="E353" s="30" t="n">
        <v>0</v>
      </c>
      <c r="F353" s="30" t="s">
        <v>30</v>
      </c>
      <c r="G353" s="30" t="s">
        <v>31</v>
      </c>
      <c r="H353" s="30" t="n">
        <v>0</v>
      </c>
      <c r="I353" s="22" t="n">
        <v>155</v>
      </c>
      <c r="J353" s="30" t="n">
        <v>0</v>
      </c>
      <c r="K353" s="30" t="n">
        <v>0</v>
      </c>
      <c r="L353" s="46" t="n">
        <v>59</v>
      </c>
      <c r="M353" s="30" t="n">
        <v>0</v>
      </c>
      <c r="N353" s="30" t="s">
        <v>30</v>
      </c>
      <c r="O353" s="30" t="s">
        <v>30</v>
      </c>
      <c r="P353" s="30" t="s">
        <v>31</v>
      </c>
      <c r="Q353" s="30" t="s">
        <v>30</v>
      </c>
      <c r="R353" s="30" t="n">
        <v>0</v>
      </c>
      <c r="S353" s="46" t="n">
        <v>0</v>
      </c>
      <c r="T353" s="30" t="s">
        <v>30</v>
      </c>
      <c r="U353" s="30" t="s">
        <v>31</v>
      </c>
      <c r="V353" s="30" t="s">
        <v>31</v>
      </c>
      <c r="W353" s="30" t="n">
        <v>0</v>
      </c>
      <c r="X353" s="30" t="n">
        <v>7</v>
      </c>
      <c r="Y353" s="46" t="n">
        <v>0</v>
      </c>
      <c r="Z353" s="30" t="s">
        <v>31</v>
      </c>
      <c r="AA353" s="46" t="n">
        <v>0</v>
      </c>
    </row>
    <row r="354" customFormat="false" ht="15" hidden="false" customHeight="false" outlineLevel="0" collapsed="false">
      <c r="A354" s="21" t="n">
        <v>4</v>
      </c>
      <c r="B354" s="21" t="s">
        <v>40</v>
      </c>
      <c r="C354" s="72" t="s">
        <v>41</v>
      </c>
      <c r="D354" s="30" t="n">
        <v>0</v>
      </c>
      <c r="E354" s="30" t="n">
        <v>0</v>
      </c>
      <c r="F354" s="30" t="s">
        <v>30</v>
      </c>
      <c r="G354" s="30" t="s">
        <v>31</v>
      </c>
      <c r="H354" s="30" t="n">
        <v>0</v>
      </c>
      <c r="I354" s="22" t="n">
        <v>2452</v>
      </c>
      <c r="J354" s="30" t="n">
        <v>0</v>
      </c>
      <c r="K354" s="30" t="n">
        <v>0</v>
      </c>
      <c r="L354" s="46" t="n">
        <v>1582</v>
      </c>
      <c r="M354" s="30" t="n">
        <v>0</v>
      </c>
      <c r="N354" s="30" t="s">
        <v>30</v>
      </c>
      <c r="O354" s="30" t="s">
        <v>30</v>
      </c>
      <c r="P354" s="30" t="s">
        <v>31</v>
      </c>
      <c r="Q354" s="30" t="s">
        <v>30</v>
      </c>
      <c r="R354" s="30" t="n">
        <v>0</v>
      </c>
      <c r="S354" s="46" t="n">
        <v>0</v>
      </c>
      <c r="T354" s="30" t="s">
        <v>30</v>
      </c>
      <c r="U354" s="30" t="s">
        <v>31</v>
      </c>
      <c r="V354" s="30" t="s">
        <v>31</v>
      </c>
      <c r="W354" s="30" t="n">
        <v>0</v>
      </c>
      <c r="X354" s="30" t="n">
        <v>0</v>
      </c>
      <c r="Y354" s="46" t="n">
        <v>0</v>
      </c>
      <c r="Z354" s="30" t="s">
        <v>31</v>
      </c>
      <c r="AA354" s="46" t="n">
        <v>0</v>
      </c>
    </row>
    <row r="355" customFormat="false" ht="15" hidden="false" customHeight="false" outlineLevel="0" collapsed="false">
      <c r="A355" s="21"/>
      <c r="B355" s="21"/>
      <c r="C355" s="72" t="s">
        <v>42</v>
      </c>
      <c r="D355" s="30" t="n">
        <v>0</v>
      </c>
      <c r="E355" s="30" t="n">
        <v>0</v>
      </c>
      <c r="F355" s="30" t="s">
        <v>30</v>
      </c>
      <c r="G355" s="30" t="s">
        <v>31</v>
      </c>
      <c r="H355" s="30" t="n">
        <v>0</v>
      </c>
      <c r="I355" s="22" t="n">
        <v>0</v>
      </c>
      <c r="J355" s="30" t="n">
        <v>0</v>
      </c>
      <c r="K355" s="30" t="n">
        <v>0</v>
      </c>
      <c r="L355" s="46" t="n">
        <v>0</v>
      </c>
      <c r="M355" s="30" t="n">
        <v>0</v>
      </c>
      <c r="N355" s="30" t="s">
        <v>30</v>
      </c>
      <c r="O355" s="30" t="s">
        <v>30</v>
      </c>
      <c r="P355" s="30" t="s">
        <v>31</v>
      </c>
      <c r="Q355" s="30" t="s">
        <v>30</v>
      </c>
      <c r="R355" s="30" t="n">
        <v>0</v>
      </c>
      <c r="S355" s="46" t="n">
        <v>0</v>
      </c>
      <c r="T355" s="30" t="s">
        <v>30</v>
      </c>
      <c r="U355" s="30" t="s">
        <v>31</v>
      </c>
      <c r="V355" s="30" t="s">
        <v>31</v>
      </c>
      <c r="W355" s="30" t="n">
        <v>0</v>
      </c>
      <c r="X355" s="30" t="n">
        <v>0</v>
      </c>
      <c r="Y355" s="46" t="n">
        <v>0</v>
      </c>
      <c r="Z355" s="30" t="s">
        <v>31</v>
      </c>
      <c r="AA355" s="46" t="n">
        <v>0</v>
      </c>
    </row>
    <row r="356" customFormat="false" ht="15" hidden="false" customHeight="false" outlineLevel="0" collapsed="false">
      <c r="A356" s="21" t="n">
        <v>5</v>
      </c>
      <c r="B356" s="21" t="s">
        <v>43</v>
      </c>
      <c r="C356" s="72" t="s">
        <v>44</v>
      </c>
      <c r="D356" s="30" t="n">
        <v>0</v>
      </c>
      <c r="E356" s="30" t="n">
        <v>0</v>
      </c>
      <c r="F356" s="30" t="s">
        <v>30</v>
      </c>
      <c r="G356" s="30" t="s">
        <v>31</v>
      </c>
      <c r="H356" s="30" t="n">
        <v>0</v>
      </c>
      <c r="I356" s="22" t="n">
        <v>22571</v>
      </c>
      <c r="J356" s="30" t="n">
        <v>0</v>
      </c>
      <c r="K356" s="30" t="n">
        <v>0</v>
      </c>
      <c r="L356" s="46" t="n">
        <v>282</v>
      </c>
      <c r="M356" s="30" t="n">
        <v>0</v>
      </c>
      <c r="N356" s="30" t="s">
        <v>30</v>
      </c>
      <c r="O356" s="30" t="s">
        <v>30</v>
      </c>
      <c r="P356" s="30" t="s">
        <v>31</v>
      </c>
      <c r="Q356" s="30" t="s">
        <v>30</v>
      </c>
      <c r="R356" s="30" t="n">
        <v>0</v>
      </c>
      <c r="S356" s="46" t="n">
        <v>0</v>
      </c>
      <c r="T356" s="30" t="s">
        <v>30</v>
      </c>
      <c r="U356" s="30" t="s">
        <v>31</v>
      </c>
      <c r="V356" s="30" t="s">
        <v>31</v>
      </c>
      <c r="W356" s="30" t="n">
        <v>0</v>
      </c>
      <c r="X356" s="30" t="n">
        <v>0</v>
      </c>
      <c r="Y356" s="46" t="n">
        <v>0</v>
      </c>
      <c r="Z356" s="30" t="s">
        <v>31</v>
      </c>
      <c r="AA356" s="46" t="n">
        <v>0</v>
      </c>
    </row>
    <row r="357" customFormat="false" ht="26.25" hidden="false" customHeight="false" outlineLevel="0" collapsed="false">
      <c r="A357" s="21"/>
      <c r="B357" s="21"/>
      <c r="C357" s="72" t="s">
        <v>45</v>
      </c>
      <c r="D357" s="30" t="n">
        <v>0</v>
      </c>
      <c r="E357" s="30" t="n">
        <v>0</v>
      </c>
      <c r="F357" s="30" t="s">
        <v>30</v>
      </c>
      <c r="G357" s="30" t="s">
        <v>31</v>
      </c>
      <c r="H357" s="30" t="n">
        <v>0</v>
      </c>
      <c r="I357" s="22" t="n">
        <v>1865</v>
      </c>
      <c r="J357" s="30" t="n">
        <v>0</v>
      </c>
      <c r="K357" s="30" t="n">
        <v>0</v>
      </c>
      <c r="L357" s="30" t="n">
        <v>625</v>
      </c>
      <c r="M357" s="30" t="n">
        <v>0</v>
      </c>
      <c r="N357" s="30" t="s">
        <v>30</v>
      </c>
      <c r="O357" s="30" t="s">
        <v>30</v>
      </c>
      <c r="P357" s="30" t="s">
        <v>31</v>
      </c>
      <c r="Q357" s="30" t="s">
        <v>30</v>
      </c>
      <c r="R357" s="30" t="n">
        <v>0</v>
      </c>
      <c r="S357" s="30" t="n">
        <v>93</v>
      </c>
      <c r="T357" s="30" t="s">
        <v>30</v>
      </c>
      <c r="U357" s="30" t="s">
        <v>31</v>
      </c>
      <c r="V357" s="30" t="s">
        <v>31</v>
      </c>
      <c r="W357" s="30" t="n">
        <v>96</v>
      </c>
      <c r="X357" s="30" t="n">
        <v>0</v>
      </c>
      <c r="Y357" s="30" t="n">
        <v>0</v>
      </c>
      <c r="Z357" s="30" t="s">
        <v>31</v>
      </c>
      <c r="AA357" s="30" t="n">
        <v>0</v>
      </c>
    </row>
    <row r="358" customFormat="false" ht="15" hidden="false" customHeight="false" outlineLevel="0" collapsed="false">
      <c r="A358" s="21"/>
      <c r="B358" s="21"/>
      <c r="C358" s="72" t="s">
        <v>46</v>
      </c>
      <c r="D358" s="30" t="n">
        <v>0</v>
      </c>
      <c r="E358" s="30" t="n">
        <v>0</v>
      </c>
      <c r="F358" s="30" t="s">
        <v>30</v>
      </c>
      <c r="G358" s="30" t="s">
        <v>31</v>
      </c>
      <c r="H358" s="30" t="n">
        <v>0</v>
      </c>
      <c r="I358" s="22" t="n">
        <v>3062</v>
      </c>
      <c r="J358" s="30" t="n">
        <v>0</v>
      </c>
      <c r="K358" s="30" t="n">
        <v>0</v>
      </c>
      <c r="L358" s="46" t="n">
        <v>68</v>
      </c>
      <c r="M358" s="30" t="n">
        <v>0</v>
      </c>
      <c r="N358" s="30" t="s">
        <v>30</v>
      </c>
      <c r="O358" s="30" t="s">
        <v>30</v>
      </c>
      <c r="P358" s="30" t="s">
        <v>31</v>
      </c>
      <c r="Q358" s="30" t="s">
        <v>30</v>
      </c>
      <c r="R358" s="30" t="n">
        <v>0</v>
      </c>
      <c r="S358" s="46" t="n">
        <v>0</v>
      </c>
      <c r="T358" s="30" t="s">
        <v>30</v>
      </c>
      <c r="U358" s="30" t="s">
        <v>31</v>
      </c>
      <c r="V358" s="30" t="s">
        <v>31</v>
      </c>
      <c r="W358" s="30" t="n">
        <v>0</v>
      </c>
      <c r="X358" s="30" t="n">
        <v>0</v>
      </c>
      <c r="Y358" s="46" t="n">
        <v>0</v>
      </c>
      <c r="Z358" s="30" t="s">
        <v>31</v>
      </c>
      <c r="AA358" s="46" t="n">
        <v>0</v>
      </c>
    </row>
    <row r="359" customFormat="false" ht="15" hidden="false" customHeight="false" outlineLevel="0" collapsed="false">
      <c r="A359" s="21"/>
      <c r="B359" s="21"/>
      <c r="C359" s="72" t="s">
        <v>47</v>
      </c>
      <c r="D359" s="30" t="n">
        <v>0</v>
      </c>
      <c r="E359" s="30" t="n">
        <v>0</v>
      </c>
      <c r="F359" s="30" t="s">
        <v>30</v>
      </c>
      <c r="G359" s="30" t="s">
        <v>31</v>
      </c>
      <c r="H359" s="30" t="n">
        <v>0</v>
      </c>
      <c r="I359" s="22" t="n">
        <v>0</v>
      </c>
      <c r="J359" s="30" t="n">
        <v>0</v>
      </c>
      <c r="K359" s="30" t="n">
        <v>0</v>
      </c>
      <c r="L359" s="46" t="n">
        <v>0</v>
      </c>
      <c r="M359" s="30" t="n">
        <v>0</v>
      </c>
      <c r="N359" s="30" t="s">
        <v>30</v>
      </c>
      <c r="O359" s="30" t="s">
        <v>30</v>
      </c>
      <c r="P359" s="30" t="s">
        <v>31</v>
      </c>
      <c r="Q359" s="30" t="s">
        <v>30</v>
      </c>
      <c r="R359" s="30" t="n">
        <v>0</v>
      </c>
      <c r="S359" s="46" t="n">
        <v>0</v>
      </c>
      <c r="T359" s="30" t="s">
        <v>30</v>
      </c>
      <c r="U359" s="30" t="s">
        <v>31</v>
      </c>
      <c r="V359" s="30" t="s">
        <v>31</v>
      </c>
      <c r="W359" s="30" t="n">
        <v>0</v>
      </c>
      <c r="X359" s="30" t="n">
        <v>0</v>
      </c>
      <c r="Y359" s="46" t="n">
        <v>0</v>
      </c>
      <c r="Z359" s="30" t="s">
        <v>31</v>
      </c>
      <c r="AA359" s="46" t="n">
        <v>0</v>
      </c>
    </row>
    <row r="360" customFormat="false" ht="15" hidden="false" customHeight="false" outlineLevel="0" collapsed="false">
      <c r="A360" s="21"/>
      <c r="B360" s="21"/>
      <c r="C360" s="72" t="s">
        <v>39</v>
      </c>
      <c r="D360" s="30" t="n">
        <v>0</v>
      </c>
      <c r="E360" s="30" t="n">
        <v>0</v>
      </c>
      <c r="F360" s="30" t="s">
        <v>30</v>
      </c>
      <c r="G360" s="30" t="s">
        <v>31</v>
      </c>
      <c r="H360" s="30" t="n">
        <v>0</v>
      </c>
      <c r="I360" s="22" t="n">
        <v>0</v>
      </c>
      <c r="J360" s="30" t="n">
        <v>0</v>
      </c>
      <c r="K360" s="30" t="n">
        <v>0</v>
      </c>
      <c r="L360" s="46" t="n">
        <v>0</v>
      </c>
      <c r="M360" s="30" t="n">
        <v>0</v>
      </c>
      <c r="N360" s="30" t="s">
        <v>30</v>
      </c>
      <c r="O360" s="30" t="s">
        <v>30</v>
      </c>
      <c r="P360" s="30" t="s">
        <v>31</v>
      </c>
      <c r="Q360" s="30" t="s">
        <v>30</v>
      </c>
      <c r="R360" s="30" t="n">
        <v>0</v>
      </c>
      <c r="S360" s="46" t="n">
        <v>0</v>
      </c>
      <c r="T360" s="30" t="s">
        <v>30</v>
      </c>
      <c r="U360" s="30" t="s">
        <v>31</v>
      </c>
      <c r="V360" s="30" t="s">
        <v>31</v>
      </c>
      <c r="W360" s="30" t="n">
        <v>0</v>
      </c>
      <c r="X360" s="30" t="n">
        <v>0</v>
      </c>
      <c r="Y360" s="46" t="n">
        <v>0</v>
      </c>
      <c r="Z360" s="30" t="s">
        <v>31</v>
      </c>
      <c r="AA360" s="46" t="n">
        <v>0</v>
      </c>
    </row>
    <row r="361" customFormat="false" ht="15" hidden="false" customHeight="false" outlineLevel="0" collapsed="false">
      <c r="A361" s="21"/>
      <c r="B361" s="21"/>
      <c r="C361" s="72" t="s">
        <v>33</v>
      </c>
      <c r="D361" s="30" t="n">
        <v>0</v>
      </c>
      <c r="E361" s="30" t="n">
        <v>0</v>
      </c>
      <c r="F361" s="30" t="s">
        <v>30</v>
      </c>
      <c r="G361" s="30" t="s">
        <v>31</v>
      </c>
      <c r="H361" s="30" t="n">
        <v>0</v>
      </c>
      <c r="I361" s="22" t="n">
        <v>840</v>
      </c>
      <c r="J361" s="30" t="n">
        <v>0</v>
      </c>
      <c r="K361" s="30" t="n">
        <v>0</v>
      </c>
      <c r="L361" s="46" t="n">
        <v>201</v>
      </c>
      <c r="M361" s="30" t="n">
        <v>0</v>
      </c>
      <c r="N361" s="30" t="s">
        <v>30</v>
      </c>
      <c r="O361" s="30" t="s">
        <v>30</v>
      </c>
      <c r="P361" s="30" t="s">
        <v>31</v>
      </c>
      <c r="Q361" s="30" t="s">
        <v>30</v>
      </c>
      <c r="R361" s="30" t="n">
        <v>36</v>
      </c>
      <c r="S361" s="46" t="n">
        <v>0</v>
      </c>
      <c r="T361" s="30" t="s">
        <v>30</v>
      </c>
      <c r="U361" s="30" t="s">
        <v>31</v>
      </c>
      <c r="V361" s="30" t="s">
        <v>31</v>
      </c>
      <c r="W361" s="30" t="n">
        <v>0</v>
      </c>
      <c r="X361" s="30" t="n">
        <v>0</v>
      </c>
      <c r="Y361" s="46" t="n">
        <v>0</v>
      </c>
      <c r="Z361" s="30" t="s">
        <v>31</v>
      </c>
      <c r="AA361" s="46" t="n">
        <v>0</v>
      </c>
    </row>
    <row r="362" customFormat="false" ht="15" hidden="false" customHeight="false" outlineLevel="0" collapsed="false">
      <c r="A362" s="21" t="n">
        <v>6</v>
      </c>
      <c r="B362" s="21" t="s">
        <v>48</v>
      </c>
      <c r="C362" s="72" t="s">
        <v>49</v>
      </c>
      <c r="D362" s="30" t="n">
        <v>0</v>
      </c>
      <c r="E362" s="30" t="n">
        <v>0</v>
      </c>
      <c r="F362" s="30" t="s">
        <v>30</v>
      </c>
      <c r="G362" s="30" t="s">
        <v>31</v>
      </c>
      <c r="H362" s="30" t="n">
        <v>0</v>
      </c>
      <c r="I362" s="22" t="n">
        <v>212</v>
      </c>
      <c r="J362" s="30" t="n">
        <v>0</v>
      </c>
      <c r="K362" s="30" t="n">
        <v>0</v>
      </c>
      <c r="L362" s="46" t="n">
        <v>92</v>
      </c>
      <c r="M362" s="30" t="n">
        <v>0</v>
      </c>
      <c r="N362" s="30" t="s">
        <v>30</v>
      </c>
      <c r="O362" s="30" t="s">
        <v>30</v>
      </c>
      <c r="P362" s="30" t="s">
        <v>31</v>
      </c>
      <c r="Q362" s="30" t="s">
        <v>30</v>
      </c>
      <c r="R362" s="30" t="n">
        <v>0</v>
      </c>
      <c r="S362" s="46" t="n">
        <v>0</v>
      </c>
      <c r="T362" s="30" t="s">
        <v>30</v>
      </c>
      <c r="U362" s="30" t="s">
        <v>31</v>
      </c>
      <c r="V362" s="30" t="s">
        <v>31</v>
      </c>
      <c r="W362" s="30" t="n">
        <v>0</v>
      </c>
      <c r="X362" s="30" t="n">
        <v>0</v>
      </c>
      <c r="Y362" s="46" t="n">
        <v>0</v>
      </c>
      <c r="Z362" s="30" t="s">
        <v>31</v>
      </c>
      <c r="AA362" s="46" t="n">
        <v>0</v>
      </c>
    </row>
    <row r="363" customFormat="false" ht="15" hidden="false" customHeight="false" outlineLevel="0" collapsed="false">
      <c r="A363" s="21"/>
      <c r="B363" s="21"/>
      <c r="C363" s="72" t="s">
        <v>50</v>
      </c>
      <c r="D363" s="30" t="n">
        <v>0</v>
      </c>
      <c r="E363" s="30" t="n">
        <v>0</v>
      </c>
      <c r="F363" s="30" t="s">
        <v>30</v>
      </c>
      <c r="G363" s="30" t="s">
        <v>31</v>
      </c>
      <c r="H363" s="30" t="n">
        <v>0</v>
      </c>
      <c r="I363" s="22" t="n">
        <v>990</v>
      </c>
      <c r="J363" s="30" t="n">
        <v>0</v>
      </c>
      <c r="K363" s="30" t="n">
        <v>0</v>
      </c>
      <c r="L363" s="46" t="n">
        <v>75</v>
      </c>
      <c r="M363" s="30" t="n">
        <v>0</v>
      </c>
      <c r="N363" s="30" t="s">
        <v>30</v>
      </c>
      <c r="O363" s="30" t="s">
        <v>30</v>
      </c>
      <c r="P363" s="30" t="s">
        <v>31</v>
      </c>
      <c r="Q363" s="30" t="s">
        <v>30</v>
      </c>
      <c r="R363" s="30" t="n">
        <v>0</v>
      </c>
      <c r="S363" s="46" t="n">
        <v>0</v>
      </c>
      <c r="T363" s="30" t="s">
        <v>30</v>
      </c>
      <c r="U363" s="30" t="s">
        <v>31</v>
      </c>
      <c r="V363" s="30" t="s">
        <v>31</v>
      </c>
      <c r="W363" s="30" t="n">
        <v>0</v>
      </c>
      <c r="X363" s="30" t="n">
        <v>0</v>
      </c>
      <c r="Y363" s="46" t="n">
        <v>0</v>
      </c>
      <c r="Z363" s="30" t="s">
        <v>31</v>
      </c>
      <c r="AA363" s="46" t="n">
        <v>0</v>
      </c>
    </row>
    <row r="364" customFormat="false" ht="15" hidden="false" customHeight="false" outlineLevel="0" collapsed="false">
      <c r="A364" s="21"/>
      <c r="B364" s="21"/>
      <c r="C364" s="72" t="s">
        <v>33</v>
      </c>
      <c r="D364" s="30" t="n">
        <v>0</v>
      </c>
      <c r="E364" s="30" t="n">
        <v>0</v>
      </c>
      <c r="F364" s="30" t="s">
        <v>30</v>
      </c>
      <c r="G364" s="30" t="s">
        <v>31</v>
      </c>
      <c r="H364" s="30" t="n">
        <v>0</v>
      </c>
      <c r="I364" s="22" t="n">
        <v>659</v>
      </c>
      <c r="J364" s="30" t="n">
        <v>0</v>
      </c>
      <c r="K364" s="30" t="n">
        <v>0</v>
      </c>
      <c r="L364" s="46" t="n">
        <v>306</v>
      </c>
      <c r="M364" s="30" t="n">
        <v>0</v>
      </c>
      <c r="N364" s="30" t="s">
        <v>30</v>
      </c>
      <c r="O364" s="30" t="s">
        <v>30</v>
      </c>
      <c r="P364" s="30" t="s">
        <v>31</v>
      </c>
      <c r="Q364" s="30" t="s">
        <v>30</v>
      </c>
      <c r="R364" s="30" t="n">
        <v>0</v>
      </c>
      <c r="S364" s="46" t="n">
        <v>0</v>
      </c>
      <c r="T364" s="30" t="s">
        <v>30</v>
      </c>
      <c r="U364" s="30" t="s">
        <v>31</v>
      </c>
      <c r="V364" s="30" t="s">
        <v>31</v>
      </c>
      <c r="W364" s="30" t="n">
        <v>0</v>
      </c>
      <c r="X364" s="30" t="n">
        <v>0</v>
      </c>
      <c r="Y364" s="46" t="n">
        <v>0</v>
      </c>
      <c r="Z364" s="30" t="s">
        <v>31</v>
      </c>
      <c r="AA364" s="46" t="n">
        <v>0</v>
      </c>
    </row>
    <row r="365" customFormat="false" ht="15" hidden="false" customHeight="false" outlineLevel="0" collapsed="false">
      <c r="A365" s="21" t="n">
        <v>7</v>
      </c>
      <c r="B365" s="21" t="s">
        <v>51</v>
      </c>
      <c r="C365" s="72" t="s">
        <v>52</v>
      </c>
      <c r="D365" s="30" t="n">
        <v>0</v>
      </c>
      <c r="E365" s="30" t="n">
        <v>0</v>
      </c>
      <c r="F365" s="30" t="s">
        <v>30</v>
      </c>
      <c r="G365" s="30" t="s">
        <v>31</v>
      </c>
      <c r="H365" s="30" t="n">
        <v>0</v>
      </c>
      <c r="I365" s="22" t="n">
        <v>396</v>
      </c>
      <c r="J365" s="30" t="n">
        <v>0</v>
      </c>
      <c r="K365" s="30" t="n">
        <v>0</v>
      </c>
      <c r="L365" s="46" t="n">
        <v>225</v>
      </c>
      <c r="M365" s="30" t="n">
        <v>0</v>
      </c>
      <c r="N365" s="30" t="s">
        <v>30</v>
      </c>
      <c r="O365" s="30" t="s">
        <v>30</v>
      </c>
      <c r="P365" s="30" t="s">
        <v>31</v>
      </c>
      <c r="Q365" s="30" t="s">
        <v>30</v>
      </c>
      <c r="R365" s="30" t="n">
        <v>0</v>
      </c>
      <c r="S365" s="46" t="n">
        <v>0</v>
      </c>
      <c r="T365" s="30" t="s">
        <v>30</v>
      </c>
      <c r="U365" s="30" t="s">
        <v>31</v>
      </c>
      <c r="V365" s="30" t="s">
        <v>31</v>
      </c>
      <c r="W365" s="30" t="n">
        <v>0</v>
      </c>
      <c r="X365" s="30" t="n">
        <v>0</v>
      </c>
      <c r="Y365" s="46" t="n">
        <v>0</v>
      </c>
      <c r="Z365" s="30" t="s">
        <v>31</v>
      </c>
      <c r="AA365" s="46" t="n">
        <v>0</v>
      </c>
    </row>
    <row r="366" customFormat="false" ht="15" hidden="false" customHeight="false" outlineLevel="0" collapsed="false">
      <c r="A366" s="21"/>
      <c r="B366" s="21"/>
      <c r="C366" s="72" t="s">
        <v>53</v>
      </c>
      <c r="D366" s="30" t="n">
        <v>0</v>
      </c>
      <c r="E366" s="30" t="n">
        <v>0</v>
      </c>
      <c r="F366" s="30" t="s">
        <v>30</v>
      </c>
      <c r="G366" s="30" t="s">
        <v>31</v>
      </c>
      <c r="H366" s="30" t="n">
        <v>0</v>
      </c>
      <c r="I366" s="22" t="n">
        <v>728</v>
      </c>
      <c r="J366" s="30" t="n">
        <v>0</v>
      </c>
      <c r="K366" s="30" t="n">
        <v>0</v>
      </c>
      <c r="L366" s="46" t="n">
        <v>517</v>
      </c>
      <c r="M366" s="30" t="n">
        <v>0</v>
      </c>
      <c r="N366" s="30" t="s">
        <v>30</v>
      </c>
      <c r="O366" s="30" t="s">
        <v>30</v>
      </c>
      <c r="P366" s="30" t="s">
        <v>31</v>
      </c>
      <c r="Q366" s="30" t="s">
        <v>30</v>
      </c>
      <c r="R366" s="30" t="n">
        <v>0</v>
      </c>
      <c r="S366" s="46" t="n">
        <v>0</v>
      </c>
      <c r="T366" s="30" t="s">
        <v>30</v>
      </c>
      <c r="U366" s="30" t="s">
        <v>31</v>
      </c>
      <c r="V366" s="30" t="s">
        <v>31</v>
      </c>
      <c r="W366" s="30" t="n">
        <v>0</v>
      </c>
      <c r="X366" s="30" t="n">
        <v>0</v>
      </c>
      <c r="Y366" s="46" t="n">
        <v>0</v>
      </c>
      <c r="Z366" s="30" t="s">
        <v>31</v>
      </c>
      <c r="AA366" s="46" t="n">
        <v>0</v>
      </c>
    </row>
    <row r="367" customFormat="false" ht="15" hidden="false" customHeight="false" outlineLevel="0" collapsed="false">
      <c r="A367" s="21"/>
      <c r="B367" s="21"/>
      <c r="C367" s="72" t="s">
        <v>54</v>
      </c>
      <c r="D367" s="30" t="n">
        <v>0</v>
      </c>
      <c r="E367" s="30" t="n">
        <v>0</v>
      </c>
      <c r="F367" s="30" t="s">
        <v>30</v>
      </c>
      <c r="G367" s="30" t="s">
        <v>31</v>
      </c>
      <c r="H367" s="30" t="n">
        <v>0</v>
      </c>
      <c r="I367" s="22" t="n">
        <v>492</v>
      </c>
      <c r="J367" s="30" t="n">
        <v>0</v>
      </c>
      <c r="K367" s="30" t="n">
        <v>0</v>
      </c>
      <c r="L367" s="46" t="n">
        <v>147</v>
      </c>
      <c r="M367" s="30" t="n">
        <v>0</v>
      </c>
      <c r="N367" s="30" t="s">
        <v>30</v>
      </c>
      <c r="O367" s="30" t="s">
        <v>30</v>
      </c>
      <c r="P367" s="30" t="s">
        <v>31</v>
      </c>
      <c r="Q367" s="30" t="s">
        <v>30</v>
      </c>
      <c r="R367" s="30" t="n">
        <v>0</v>
      </c>
      <c r="S367" s="46" t="n">
        <v>0</v>
      </c>
      <c r="T367" s="30" t="s">
        <v>30</v>
      </c>
      <c r="U367" s="30" t="s">
        <v>31</v>
      </c>
      <c r="V367" s="30" t="s">
        <v>31</v>
      </c>
      <c r="W367" s="30" t="n">
        <v>0</v>
      </c>
      <c r="X367" s="30" t="n">
        <v>0</v>
      </c>
      <c r="Y367" s="46" t="n">
        <v>0</v>
      </c>
      <c r="Z367" s="30" t="s">
        <v>31</v>
      </c>
      <c r="AA367" s="46" t="n">
        <v>0</v>
      </c>
    </row>
    <row r="368" customFormat="false" ht="15" hidden="false" customHeight="false" outlineLevel="0" collapsed="false">
      <c r="A368" s="21"/>
      <c r="B368" s="21"/>
      <c r="C368" s="72" t="s">
        <v>55</v>
      </c>
      <c r="D368" s="30" t="n">
        <v>0</v>
      </c>
      <c r="E368" s="30" t="n">
        <v>0</v>
      </c>
      <c r="F368" s="30" t="s">
        <v>30</v>
      </c>
      <c r="G368" s="30" t="s">
        <v>31</v>
      </c>
      <c r="H368" s="30" t="n">
        <v>0</v>
      </c>
      <c r="I368" s="22" t="n">
        <v>542</v>
      </c>
      <c r="J368" s="30" t="n">
        <v>0</v>
      </c>
      <c r="K368" s="30" t="n">
        <v>0</v>
      </c>
      <c r="L368" s="46" t="n">
        <v>277</v>
      </c>
      <c r="M368" s="30" t="n">
        <v>0</v>
      </c>
      <c r="N368" s="30" t="s">
        <v>30</v>
      </c>
      <c r="O368" s="30" t="s">
        <v>30</v>
      </c>
      <c r="P368" s="30" t="s">
        <v>31</v>
      </c>
      <c r="Q368" s="30" t="s">
        <v>30</v>
      </c>
      <c r="R368" s="30" t="n">
        <v>0</v>
      </c>
      <c r="S368" s="46" t="n">
        <v>0</v>
      </c>
      <c r="T368" s="30" t="s">
        <v>30</v>
      </c>
      <c r="U368" s="30" t="s">
        <v>31</v>
      </c>
      <c r="V368" s="30" t="s">
        <v>31</v>
      </c>
      <c r="W368" s="30" t="n">
        <v>0</v>
      </c>
      <c r="X368" s="30" t="n">
        <v>0</v>
      </c>
      <c r="Y368" s="46" t="n">
        <v>0</v>
      </c>
      <c r="Z368" s="30" t="s">
        <v>31</v>
      </c>
      <c r="AA368" s="46" t="n">
        <v>0</v>
      </c>
    </row>
    <row r="369" customFormat="false" ht="15" hidden="false" customHeight="false" outlineLevel="0" collapsed="false">
      <c r="A369" s="21"/>
      <c r="B369" s="21"/>
      <c r="C369" s="72" t="s">
        <v>33</v>
      </c>
      <c r="D369" s="30" t="n">
        <v>0</v>
      </c>
      <c r="E369" s="30" t="n">
        <v>0</v>
      </c>
      <c r="F369" s="30" t="s">
        <v>30</v>
      </c>
      <c r="G369" s="30" t="s">
        <v>31</v>
      </c>
      <c r="H369" s="30" t="n">
        <v>0</v>
      </c>
      <c r="I369" s="22" t="n">
        <v>117</v>
      </c>
      <c r="J369" s="30" t="n">
        <v>0</v>
      </c>
      <c r="K369" s="30" t="n">
        <v>0</v>
      </c>
      <c r="L369" s="46" t="n">
        <v>55</v>
      </c>
      <c r="M369" s="30" t="n">
        <v>0</v>
      </c>
      <c r="N369" s="30" t="s">
        <v>30</v>
      </c>
      <c r="O369" s="30" t="s">
        <v>30</v>
      </c>
      <c r="P369" s="30" t="s">
        <v>31</v>
      </c>
      <c r="Q369" s="30" t="s">
        <v>30</v>
      </c>
      <c r="R369" s="30" t="n">
        <v>0</v>
      </c>
      <c r="S369" s="46" t="n">
        <v>0</v>
      </c>
      <c r="T369" s="30" t="s">
        <v>30</v>
      </c>
      <c r="U369" s="30" t="s">
        <v>31</v>
      </c>
      <c r="V369" s="30" t="s">
        <v>31</v>
      </c>
      <c r="W369" s="30" t="n">
        <v>0</v>
      </c>
      <c r="X369" s="30" t="n">
        <v>0</v>
      </c>
      <c r="Y369" s="46" t="n">
        <v>0</v>
      </c>
      <c r="Z369" s="30" t="s">
        <v>31</v>
      </c>
      <c r="AA369" s="46" t="n">
        <v>0</v>
      </c>
    </row>
    <row r="370" customFormat="false" ht="15" hidden="false" customHeight="false" outlineLevel="0" collapsed="false">
      <c r="A370" s="21" t="n">
        <v>8</v>
      </c>
      <c r="B370" s="21" t="s">
        <v>56</v>
      </c>
      <c r="C370" s="72" t="s">
        <v>57</v>
      </c>
      <c r="D370" s="30" t="n">
        <v>0</v>
      </c>
      <c r="E370" s="30" t="n">
        <v>0</v>
      </c>
      <c r="F370" s="30" t="s">
        <v>30</v>
      </c>
      <c r="G370" s="30" t="s">
        <v>31</v>
      </c>
      <c r="H370" s="30" t="n">
        <v>0</v>
      </c>
      <c r="I370" s="22" t="n">
        <v>2017</v>
      </c>
      <c r="J370" s="30" t="n">
        <v>0</v>
      </c>
      <c r="K370" s="30" t="n">
        <v>0</v>
      </c>
      <c r="L370" s="46" t="n">
        <v>942</v>
      </c>
      <c r="M370" s="30" t="n">
        <v>0</v>
      </c>
      <c r="N370" s="30" t="s">
        <v>30</v>
      </c>
      <c r="O370" s="30" t="s">
        <v>30</v>
      </c>
      <c r="P370" s="30" t="s">
        <v>31</v>
      </c>
      <c r="Q370" s="30" t="s">
        <v>30</v>
      </c>
      <c r="R370" s="30" t="n">
        <v>0</v>
      </c>
      <c r="S370" s="46" t="n">
        <v>0</v>
      </c>
      <c r="T370" s="30" t="s">
        <v>30</v>
      </c>
      <c r="U370" s="30" t="s">
        <v>31</v>
      </c>
      <c r="V370" s="30" t="s">
        <v>31</v>
      </c>
      <c r="W370" s="30" t="n">
        <v>0</v>
      </c>
      <c r="X370" s="30" t="n">
        <v>0</v>
      </c>
      <c r="Y370" s="46" t="n">
        <v>0</v>
      </c>
      <c r="Z370" s="30" t="s">
        <v>31</v>
      </c>
      <c r="AA370" s="46" t="n">
        <v>0</v>
      </c>
    </row>
    <row r="371" customFormat="false" ht="15" hidden="false" customHeight="false" outlineLevel="0" collapsed="false">
      <c r="A371" s="21" t="n">
        <v>9</v>
      </c>
      <c r="B371" s="49" t="s">
        <v>58</v>
      </c>
      <c r="C371" s="72" t="s">
        <v>59</v>
      </c>
      <c r="D371" s="30" t="n">
        <v>0</v>
      </c>
      <c r="E371" s="30" t="n">
        <v>0</v>
      </c>
      <c r="F371" s="30" t="s">
        <v>30</v>
      </c>
      <c r="G371" s="30" t="s">
        <v>31</v>
      </c>
      <c r="H371" s="30" t="n">
        <v>0</v>
      </c>
      <c r="I371" s="22" t="n">
        <v>1230</v>
      </c>
      <c r="J371" s="30" t="n">
        <v>0</v>
      </c>
      <c r="K371" s="30" t="n">
        <v>0</v>
      </c>
      <c r="L371" s="46" t="n">
        <v>607</v>
      </c>
      <c r="M371" s="30" t="n">
        <v>0</v>
      </c>
      <c r="N371" s="30" t="s">
        <v>30</v>
      </c>
      <c r="O371" s="30" t="s">
        <v>30</v>
      </c>
      <c r="P371" s="30" t="s">
        <v>31</v>
      </c>
      <c r="Q371" s="30" t="s">
        <v>30</v>
      </c>
      <c r="R371" s="30" t="n">
        <v>0</v>
      </c>
      <c r="S371" s="46" t="n">
        <v>0</v>
      </c>
      <c r="T371" s="30" t="s">
        <v>30</v>
      </c>
      <c r="U371" s="30" t="s">
        <v>31</v>
      </c>
      <c r="V371" s="30" t="s">
        <v>31</v>
      </c>
      <c r="W371" s="30" t="n">
        <v>0</v>
      </c>
      <c r="X371" s="30" t="n">
        <v>0</v>
      </c>
      <c r="Y371" s="46" t="n">
        <v>0</v>
      </c>
      <c r="Z371" s="30" t="s">
        <v>31</v>
      </c>
      <c r="AA371" s="46" t="n">
        <v>0</v>
      </c>
    </row>
    <row r="372" customFormat="false" ht="15" hidden="false" customHeight="false" outlineLevel="0" collapsed="false">
      <c r="A372" s="21"/>
      <c r="B372" s="49"/>
      <c r="C372" s="72" t="s">
        <v>60</v>
      </c>
      <c r="D372" s="30" t="n">
        <v>0</v>
      </c>
      <c r="E372" s="30" t="n">
        <v>0</v>
      </c>
      <c r="F372" s="30" t="s">
        <v>30</v>
      </c>
      <c r="G372" s="30" t="s">
        <v>31</v>
      </c>
      <c r="H372" s="30" t="n">
        <v>0</v>
      </c>
      <c r="I372" s="22" t="n">
        <v>295</v>
      </c>
      <c r="J372" s="30" t="n">
        <v>0</v>
      </c>
      <c r="K372" s="30" t="n">
        <v>0</v>
      </c>
      <c r="L372" s="46" t="n">
        <v>103</v>
      </c>
      <c r="M372" s="30" t="n">
        <v>0</v>
      </c>
      <c r="N372" s="30" t="s">
        <v>30</v>
      </c>
      <c r="O372" s="30" t="s">
        <v>30</v>
      </c>
      <c r="P372" s="30" t="s">
        <v>31</v>
      </c>
      <c r="Q372" s="30" t="s">
        <v>30</v>
      </c>
      <c r="R372" s="30" t="n">
        <v>0</v>
      </c>
      <c r="S372" s="46" t="n">
        <v>0</v>
      </c>
      <c r="T372" s="30" t="s">
        <v>30</v>
      </c>
      <c r="U372" s="30" t="s">
        <v>31</v>
      </c>
      <c r="V372" s="30" t="s">
        <v>31</v>
      </c>
      <c r="W372" s="30" t="n">
        <v>0</v>
      </c>
      <c r="X372" s="30" t="n">
        <v>0</v>
      </c>
      <c r="Y372" s="46" t="n">
        <v>0</v>
      </c>
      <c r="Z372" s="30" t="s">
        <v>31</v>
      </c>
      <c r="AA372" s="46" t="n">
        <v>0</v>
      </c>
    </row>
    <row r="373" customFormat="false" ht="15" hidden="false" customHeight="false" outlineLevel="0" collapsed="false">
      <c r="A373" s="21"/>
      <c r="B373" s="49"/>
      <c r="C373" s="72" t="s">
        <v>61</v>
      </c>
      <c r="D373" s="30" t="n">
        <v>0</v>
      </c>
      <c r="E373" s="30" t="n">
        <v>0</v>
      </c>
      <c r="F373" s="30" t="s">
        <v>30</v>
      </c>
      <c r="G373" s="30" t="s">
        <v>31</v>
      </c>
      <c r="H373" s="30" t="n">
        <v>0</v>
      </c>
      <c r="I373" s="22" t="n">
        <v>462</v>
      </c>
      <c r="J373" s="30" t="n">
        <v>0</v>
      </c>
      <c r="K373" s="30" t="n">
        <v>0</v>
      </c>
      <c r="L373" s="46" t="n">
        <v>341</v>
      </c>
      <c r="M373" s="30" t="n">
        <v>0</v>
      </c>
      <c r="N373" s="30" t="s">
        <v>30</v>
      </c>
      <c r="O373" s="30" t="s">
        <v>30</v>
      </c>
      <c r="P373" s="30" t="s">
        <v>31</v>
      </c>
      <c r="Q373" s="30" t="s">
        <v>30</v>
      </c>
      <c r="R373" s="30" t="n">
        <v>0</v>
      </c>
      <c r="S373" s="46" t="n">
        <v>0</v>
      </c>
      <c r="T373" s="30" t="s">
        <v>30</v>
      </c>
      <c r="U373" s="30" t="s">
        <v>31</v>
      </c>
      <c r="V373" s="30" t="s">
        <v>31</v>
      </c>
      <c r="W373" s="30" t="n">
        <v>0</v>
      </c>
      <c r="X373" s="30" t="n">
        <v>0</v>
      </c>
      <c r="Y373" s="46" t="n">
        <v>0</v>
      </c>
      <c r="Z373" s="30" t="s">
        <v>31</v>
      </c>
      <c r="AA373" s="46" t="n">
        <v>0</v>
      </c>
    </row>
    <row r="374" customFormat="false" ht="26.25" hidden="false" customHeight="false" outlineLevel="0" collapsed="false">
      <c r="A374" s="21"/>
      <c r="B374" s="49"/>
      <c r="C374" s="72" t="s">
        <v>62</v>
      </c>
      <c r="D374" s="30" t="n">
        <v>0</v>
      </c>
      <c r="E374" s="30" t="n">
        <v>0</v>
      </c>
      <c r="F374" s="30" t="s">
        <v>30</v>
      </c>
      <c r="G374" s="30" t="s">
        <v>31</v>
      </c>
      <c r="H374" s="30" t="n">
        <v>0</v>
      </c>
      <c r="I374" s="22" t="n">
        <v>156</v>
      </c>
      <c r="J374" s="30" t="n">
        <v>0</v>
      </c>
      <c r="K374" s="30" t="n">
        <v>0</v>
      </c>
      <c r="L374" s="30" t="n">
        <v>138</v>
      </c>
      <c r="M374" s="30" t="n">
        <v>0</v>
      </c>
      <c r="N374" s="30" t="s">
        <v>30</v>
      </c>
      <c r="O374" s="30" t="s">
        <v>30</v>
      </c>
      <c r="P374" s="30" t="s">
        <v>31</v>
      </c>
      <c r="Q374" s="30" t="s">
        <v>30</v>
      </c>
      <c r="R374" s="30" t="n">
        <v>0</v>
      </c>
      <c r="S374" s="30" t="n">
        <v>0</v>
      </c>
      <c r="T374" s="30" t="s">
        <v>30</v>
      </c>
      <c r="U374" s="30" t="s">
        <v>31</v>
      </c>
      <c r="V374" s="30" t="s">
        <v>31</v>
      </c>
      <c r="W374" s="30" t="n">
        <v>0</v>
      </c>
      <c r="X374" s="30" t="n">
        <v>0</v>
      </c>
      <c r="Y374" s="30" t="n">
        <v>0</v>
      </c>
      <c r="Z374" s="30" t="s">
        <v>31</v>
      </c>
      <c r="AA374" s="30" t="n">
        <v>0</v>
      </c>
    </row>
    <row r="375" customFormat="false" ht="15" hidden="false" customHeight="false" outlineLevel="0" collapsed="false">
      <c r="A375" s="21"/>
      <c r="B375" s="49"/>
      <c r="C375" s="72" t="s">
        <v>33</v>
      </c>
      <c r="D375" s="30" t="n">
        <v>0</v>
      </c>
      <c r="E375" s="30" t="n">
        <v>0</v>
      </c>
      <c r="F375" s="30" t="s">
        <v>30</v>
      </c>
      <c r="G375" s="30" t="s">
        <v>31</v>
      </c>
      <c r="H375" s="30" t="n">
        <v>0</v>
      </c>
      <c r="I375" s="22" t="n">
        <v>205</v>
      </c>
      <c r="J375" s="30" t="n">
        <v>0</v>
      </c>
      <c r="K375" s="30" t="n">
        <v>0</v>
      </c>
      <c r="L375" s="46" t="n">
        <v>92</v>
      </c>
      <c r="M375" s="30" t="n">
        <v>0</v>
      </c>
      <c r="N375" s="30" t="s">
        <v>30</v>
      </c>
      <c r="O375" s="30" t="s">
        <v>30</v>
      </c>
      <c r="P375" s="30" t="s">
        <v>31</v>
      </c>
      <c r="Q375" s="30" t="s">
        <v>30</v>
      </c>
      <c r="R375" s="30" t="n">
        <v>0</v>
      </c>
      <c r="S375" s="46" t="n">
        <v>0</v>
      </c>
      <c r="T375" s="30" t="s">
        <v>30</v>
      </c>
      <c r="U375" s="30" t="s">
        <v>31</v>
      </c>
      <c r="V375" s="30" t="s">
        <v>31</v>
      </c>
      <c r="W375" s="30" t="n">
        <v>0</v>
      </c>
      <c r="X375" s="30" t="n">
        <v>0</v>
      </c>
      <c r="Y375" s="46" t="n">
        <v>0</v>
      </c>
      <c r="Z375" s="30" t="s">
        <v>31</v>
      </c>
      <c r="AA375" s="46" t="n">
        <v>0</v>
      </c>
    </row>
    <row r="376" customFormat="false" ht="15" hidden="false" customHeight="false" outlineLevel="0" collapsed="false">
      <c r="A376" s="21"/>
      <c r="B376" s="49"/>
      <c r="C376" s="72" t="s">
        <v>70</v>
      </c>
      <c r="D376" s="30" t="n">
        <v>0</v>
      </c>
      <c r="E376" s="30" t="n">
        <v>0</v>
      </c>
      <c r="F376" s="30" t="s">
        <v>30</v>
      </c>
      <c r="G376" s="30" t="s">
        <v>31</v>
      </c>
      <c r="H376" s="30" t="n">
        <v>0</v>
      </c>
      <c r="I376" s="22" t="n">
        <v>0</v>
      </c>
      <c r="J376" s="30" t="n">
        <v>0</v>
      </c>
      <c r="K376" s="30" t="n">
        <v>0</v>
      </c>
      <c r="L376" s="46" t="n">
        <v>0</v>
      </c>
      <c r="M376" s="30" t="n">
        <v>0</v>
      </c>
      <c r="N376" s="30" t="s">
        <v>30</v>
      </c>
      <c r="O376" s="30" t="s">
        <v>30</v>
      </c>
      <c r="P376" s="30" t="s">
        <v>31</v>
      </c>
      <c r="Q376" s="30" t="s">
        <v>30</v>
      </c>
      <c r="R376" s="30" t="n">
        <v>0</v>
      </c>
      <c r="S376" s="46" t="n">
        <v>0</v>
      </c>
      <c r="T376" s="30" t="s">
        <v>30</v>
      </c>
      <c r="U376" s="30" t="s">
        <v>31</v>
      </c>
      <c r="V376" s="30" t="s">
        <v>31</v>
      </c>
      <c r="W376" s="30" t="n">
        <v>0</v>
      </c>
      <c r="X376" s="30" t="n">
        <v>0</v>
      </c>
      <c r="Y376" s="46" t="n">
        <v>0</v>
      </c>
      <c r="Z376" s="30" t="s">
        <v>31</v>
      </c>
      <c r="AA376" s="46" t="n">
        <v>0</v>
      </c>
    </row>
    <row r="377" customFormat="false" ht="15" hidden="false" customHeight="false" outlineLevel="0" collapsed="false">
      <c r="A377" s="21" t="n">
        <v>10</v>
      </c>
      <c r="B377" s="21" t="s">
        <v>65</v>
      </c>
      <c r="C377" s="72" t="s">
        <v>66</v>
      </c>
      <c r="D377" s="30" t="n">
        <v>0</v>
      </c>
      <c r="E377" s="30" t="n">
        <v>0</v>
      </c>
      <c r="F377" s="30" t="s">
        <v>30</v>
      </c>
      <c r="G377" s="30" t="s">
        <v>31</v>
      </c>
      <c r="H377" s="30" t="n">
        <v>0</v>
      </c>
      <c r="I377" s="22" t="n">
        <v>491</v>
      </c>
      <c r="J377" s="30" t="n">
        <v>0</v>
      </c>
      <c r="K377" s="30" t="n">
        <v>0</v>
      </c>
      <c r="L377" s="46" t="n">
        <v>269</v>
      </c>
      <c r="M377" s="30" t="n">
        <v>0</v>
      </c>
      <c r="N377" s="30" t="s">
        <v>30</v>
      </c>
      <c r="O377" s="30" t="s">
        <v>30</v>
      </c>
      <c r="P377" s="30" t="s">
        <v>31</v>
      </c>
      <c r="Q377" s="30" t="s">
        <v>30</v>
      </c>
      <c r="R377" s="30" t="n">
        <v>0</v>
      </c>
      <c r="S377" s="46" t="n">
        <v>0</v>
      </c>
      <c r="T377" s="30" t="s">
        <v>30</v>
      </c>
      <c r="U377" s="30" t="s">
        <v>31</v>
      </c>
      <c r="V377" s="30" t="s">
        <v>31</v>
      </c>
      <c r="W377" s="30" t="n">
        <v>0</v>
      </c>
      <c r="X377" s="30" t="n">
        <v>0</v>
      </c>
      <c r="Y377" s="46" t="n">
        <v>0</v>
      </c>
      <c r="Z377" s="30" t="s">
        <v>31</v>
      </c>
      <c r="AA377" s="46" t="n">
        <v>0</v>
      </c>
    </row>
    <row r="378" customFormat="false" ht="15" hidden="false" customHeight="false" outlineLevel="0" collapsed="false">
      <c r="A378" s="21" t="n">
        <v>11</v>
      </c>
      <c r="B378" s="21" t="s">
        <v>67</v>
      </c>
      <c r="C378" s="72" t="s">
        <v>68</v>
      </c>
      <c r="D378" s="30" t="n">
        <v>0</v>
      </c>
      <c r="E378" s="30" t="n">
        <v>0</v>
      </c>
      <c r="F378" s="30" t="s">
        <v>30</v>
      </c>
      <c r="G378" s="30" t="s">
        <v>31</v>
      </c>
      <c r="H378" s="30" t="n">
        <v>0</v>
      </c>
      <c r="I378" s="22" t="n">
        <v>420</v>
      </c>
      <c r="J378" s="30" t="n">
        <v>0</v>
      </c>
      <c r="K378" s="30" t="n">
        <v>0</v>
      </c>
      <c r="L378" s="46" t="n">
        <v>224</v>
      </c>
      <c r="M378" s="30" t="n">
        <v>0</v>
      </c>
      <c r="N378" s="30" t="s">
        <v>30</v>
      </c>
      <c r="O378" s="30" t="s">
        <v>30</v>
      </c>
      <c r="P378" s="30" t="s">
        <v>31</v>
      </c>
      <c r="Q378" s="30" t="s">
        <v>30</v>
      </c>
      <c r="R378" s="30" t="n">
        <v>0</v>
      </c>
      <c r="S378" s="46" t="n">
        <v>0</v>
      </c>
      <c r="T378" s="30" t="s">
        <v>30</v>
      </c>
      <c r="U378" s="30" t="s">
        <v>31</v>
      </c>
      <c r="V378" s="30" t="s">
        <v>31</v>
      </c>
      <c r="W378" s="30" t="n">
        <v>0</v>
      </c>
      <c r="X378" s="30" t="n">
        <v>0</v>
      </c>
      <c r="Y378" s="46" t="n">
        <v>0</v>
      </c>
      <c r="Z378" s="30" t="s">
        <v>31</v>
      </c>
      <c r="AA378" s="46" t="n">
        <v>0</v>
      </c>
    </row>
    <row r="379" customFormat="false" ht="15" hidden="false" customHeight="false" outlineLevel="0" collapsed="false">
      <c r="A379" s="21"/>
      <c r="B379" s="21"/>
      <c r="C379" s="72" t="s">
        <v>33</v>
      </c>
      <c r="D379" s="30" t="n">
        <v>0</v>
      </c>
      <c r="E379" s="30" t="n">
        <v>0</v>
      </c>
      <c r="F379" s="30" t="s">
        <v>30</v>
      </c>
      <c r="G379" s="30" t="s">
        <v>31</v>
      </c>
      <c r="H379" s="30" t="n">
        <v>0</v>
      </c>
      <c r="I379" s="22" t="n">
        <v>3212</v>
      </c>
      <c r="J379" s="30" t="n">
        <v>0</v>
      </c>
      <c r="K379" s="30" t="n">
        <v>0</v>
      </c>
      <c r="L379" s="46" t="n">
        <v>618</v>
      </c>
      <c r="M379" s="30" t="n">
        <v>0</v>
      </c>
      <c r="N379" s="30" t="s">
        <v>30</v>
      </c>
      <c r="O379" s="30" t="s">
        <v>30</v>
      </c>
      <c r="P379" s="30" t="s">
        <v>31</v>
      </c>
      <c r="Q379" s="30" t="s">
        <v>30</v>
      </c>
      <c r="R379" s="30" t="n">
        <v>0</v>
      </c>
      <c r="S379" s="46" t="n">
        <v>0</v>
      </c>
      <c r="T379" s="30" t="s">
        <v>30</v>
      </c>
      <c r="U379" s="30" t="s">
        <v>31</v>
      </c>
      <c r="V379" s="30" t="s">
        <v>31</v>
      </c>
      <c r="W379" s="30" t="n">
        <v>208</v>
      </c>
      <c r="X379" s="30" t="n">
        <v>0</v>
      </c>
      <c r="Y379" s="46" t="n">
        <v>0</v>
      </c>
      <c r="Z379" s="30" t="s">
        <v>31</v>
      </c>
      <c r="AA379" s="46" t="n">
        <v>136</v>
      </c>
    </row>
    <row r="380" customFormat="false" ht="15" hidden="false" customHeight="false" outlineLevel="0" collapsed="false">
      <c r="A380" s="21" t="n">
        <v>12</v>
      </c>
      <c r="B380" s="21" t="s">
        <v>69</v>
      </c>
      <c r="C380" s="72" t="s">
        <v>33</v>
      </c>
      <c r="D380" s="30" t="n">
        <v>0</v>
      </c>
      <c r="E380" s="30" t="n">
        <v>0</v>
      </c>
      <c r="F380" s="30" t="s">
        <v>30</v>
      </c>
      <c r="G380" s="30" t="s">
        <v>31</v>
      </c>
      <c r="H380" s="30" t="n">
        <v>0</v>
      </c>
      <c r="I380" s="22" t="n">
        <v>815</v>
      </c>
      <c r="J380" s="30" t="n">
        <v>0</v>
      </c>
      <c r="K380" s="30" t="n">
        <v>0</v>
      </c>
      <c r="L380" s="46" t="n">
        <v>113</v>
      </c>
      <c r="M380" s="30" t="n">
        <v>0</v>
      </c>
      <c r="N380" s="30" t="s">
        <v>30</v>
      </c>
      <c r="O380" s="30" t="s">
        <v>30</v>
      </c>
      <c r="P380" s="30" t="s">
        <v>31</v>
      </c>
      <c r="Q380" s="30" t="s">
        <v>30</v>
      </c>
      <c r="R380" s="30" t="n">
        <v>0</v>
      </c>
      <c r="S380" s="46" t="n">
        <v>0</v>
      </c>
      <c r="T380" s="30" t="s">
        <v>30</v>
      </c>
      <c r="U380" s="30" t="s">
        <v>31</v>
      </c>
      <c r="V380" s="30" t="s">
        <v>31</v>
      </c>
      <c r="W380" s="30" t="n">
        <v>0</v>
      </c>
      <c r="X380" s="30" t="n">
        <v>0</v>
      </c>
      <c r="Y380" s="46" t="n">
        <v>0</v>
      </c>
      <c r="Z380" s="30" t="s">
        <v>31</v>
      </c>
      <c r="AA380" s="46" t="n">
        <v>0</v>
      </c>
    </row>
    <row r="381" customFormat="false" ht="15" hidden="false" customHeight="false" outlineLevel="0" collapsed="false">
      <c r="A381" s="21"/>
      <c r="B381" s="21"/>
      <c r="C381" s="72" t="s">
        <v>70</v>
      </c>
      <c r="D381" s="30" t="n">
        <v>0</v>
      </c>
      <c r="E381" s="30" t="n">
        <v>0</v>
      </c>
      <c r="F381" s="30" t="s">
        <v>30</v>
      </c>
      <c r="G381" s="30" t="s">
        <v>31</v>
      </c>
      <c r="H381" s="30" t="n">
        <v>0</v>
      </c>
      <c r="I381" s="22" t="n">
        <v>0</v>
      </c>
      <c r="J381" s="30" t="n">
        <v>0</v>
      </c>
      <c r="K381" s="30" t="n">
        <v>0</v>
      </c>
      <c r="L381" s="46" t="n">
        <v>0</v>
      </c>
      <c r="M381" s="30" t="n">
        <v>0</v>
      </c>
      <c r="N381" s="30" t="s">
        <v>30</v>
      </c>
      <c r="O381" s="30" t="s">
        <v>30</v>
      </c>
      <c r="P381" s="30" t="s">
        <v>31</v>
      </c>
      <c r="Q381" s="30" t="s">
        <v>30</v>
      </c>
      <c r="R381" s="30" t="n">
        <v>0</v>
      </c>
      <c r="S381" s="46" t="n">
        <v>0</v>
      </c>
      <c r="T381" s="30" t="s">
        <v>30</v>
      </c>
      <c r="U381" s="30" t="s">
        <v>31</v>
      </c>
      <c r="V381" s="30" t="s">
        <v>31</v>
      </c>
      <c r="W381" s="30" t="n">
        <v>0</v>
      </c>
      <c r="X381" s="30" t="n">
        <v>0</v>
      </c>
      <c r="Y381" s="46" t="n">
        <v>0</v>
      </c>
      <c r="Z381" s="30" t="s">
        <v>31</v>
      </c>
      <c r="AA381" s="46" t="n">
        <v>0</v>
      </c>
    </row>
    <row r="382" customFormat="false" ht="15" hidden="false" customHeight="false" outlineLevel="0" collapsed="false">
      <c r="A382" s="21"/>
      <c r="B382" s="21"/>
      <c r="C382" s="72" t="s">
        <v>63</v>
      </c>
      <c r="D382" s="30" t="n">
        <v>0</v>
      </c>
      <c r="E382" s="30" t="n">
        <v>0</v>
      </c>
      <c r="F382" s="30" t="s">
        <v>30</v>
      </c>
      <c r="G382" s="30" t="s">
        <v>31</v>
      </c>
      <c r="H382" s="30" t="n">
        <v>0</v>
      </c>
      <c r="I382" s="22" t="n">
        <v>202</v>
      </c>
      <c r="J382" s="30" t="n">
        <v>0</v>
      </c>
      <c r="K382" s="30" t="n">
        <v>0</v>
      </c>
      <c r="L382" s="46" t="n">
        <v>0</v>
      </c>
      <c r="M382" s="30" t="n">
        <v>0</v>
      </c>
      <c r="N382" s="30" t="s">
        <v>30</v>
      </c>
      <c r="O382" s="30" t="s">
        <v>30</v>
      </c>
      <c r="P382" s="30" t="s">
        <v>31</v>
      </c>
      <c r="Q382" s="30" t="s">
        <v>30</v>
      </c>
      <c r="R382" s="30" t="n">
        <v>0</v>
      </c>
      <c r="S382" s="46" t="n">
        <v>0</v>
      </c>
      <c r="T382" s="30" t="s">
        <v>30</v>
      </c>
      <c r="U382" s="30" t="s">
        <v>31</v>
      </c>
      <c r="V382" s="30" t="s">
        <v>31</v>
      </c>
      <c r="W382" s="30" t="n">
        <v>0</v>
      </c>
      <c r="X382" s="30" t="n">
        <v>0</v>
      </c>
      <c r="Y382" s="46" t="n">
        <v>0</v>
      </c>
      <c r="Z382" s="30" t="s">
        <v>31</v>
      </c>
      <c r="AA382" s="46" t="n">
        <v>0</v>
      </c>
    </row>
    <row r="383" customFormat="false" ht="26.25" hidden="false" customHeight="false" outlineLevel="0" collapsed="false">
      <c r="A383" s="21"/>
      <c r="B383" s="21"/>
      <c r="C383" s="72" t="s">
        <v>62</v>
      </c>
      <c r="D383" s="30" t="s">
        <v>31</v>
      </c>
      <c r="E383" s="30" t="s">
        <v>31</v>
      </c>
      <c r="F383" s="30" t="s">
        <v>30</v>
      </c>
      <c r="G383" s="30" t="s">
        <v>31</v>
      </c>
      <c r="H383" s="30" t="s">
        <v>31</v>
      </c>
      <c r="I383" s="22" t="s">
        <v>31</v>
      </c>
      <c r="J383" s="30" t="s">
        <v>31</v>
      </c>
      <c r="K383" s="30" t="s">
        <v>31</v>
      </c>
      <c r="L383" s="30" t="s">
        <v>31</v>
      </c>
      <c r="M383" s="30" t="s">
        <v>31</v>
      </c>
      <c r="N383" s="30" t="s">
        <v>30</v>
      </c>
      <c r="O383" s="30" t="s">
        <v>30</v>
      </c>
      <c r="P383" s="30" t="s">
        <v>31</v>
      </c>
      <c r="Q383" s="30" t="s">
        <v>30</v>
      </c>
      <c r="R383" s="30" t="s">
        <v>31</v>
      </c>
      <c r="S383" s="30" t="s">
        <v>31</v>
      </c>
      <c r="T383" s="30" t="s">
        <v>30</v>
      </c>
      <c r="U383" s="30" t="s">
        <v>31</v>
      </c>
      <c r="V383" s="30" t="s">
        <v>31</v>
      </c>
      <c r="W383" s="30" t="s">
        <v>31</v>
      </c>
      <c r="X383" s="30" t="s">
        <v>31</v>
      </c>
      <c r="Y383" s="30" t="s">
        <v>31</v>
      </c>
      <c r="Z383" s="30" t="s">
        <v>31</v>
      </c>
      <c r="AA383" s="30" t="s">
        <v>31</v>
      </c>
    </row>
    <row r="384" customFormat="false" ht="15" hidden="false" customHeight="false" outlineLevel="0" collapsed="false">
      <c r="A384" s="21" t="n">
        <v>13</v>
      </c>
      <c r="B384" s="21" t="s">
        <v>71</v>
      </c>
      <c r="C384" s="72" t="s">
        <v>72</v>
      </c>
      <c r="D384" s="30" t="n">
        <v>0</v>
      </c>
      <c r="E384" s="30" t="n">
        <v>0</v>
      </c>
      <c r="F384" s="30" t="s">
        <v>30</v>
      </c>
      <c r="G384" s="30" t="s">
        <v>31</v>
      </c>
      <c r="H384" s="30" t="n">
        <v>0</v>
      </c>
      <c r="I384" s="22" t="n">
        <v>545</v>
      </c>
      <c r="J384" s="30" t="n">
        <v>0</v>
      </c>
      <c r="K384" s="30" t="n">
        <v>0</v>
      </c>
      <c r="L384" s="46" t="n">
        <v>259</v>
      </c>
      <c r="M384" s="30" t="n">
        <v>0</v>
      </c>
      <c r="N384" s="30" t="s">
        <v>30</v>
      </c>
      <c r="O384" s="30" t="s">
        <v>30</v>
      </c>
      <c r="P384" s="30" t="s">
        <v>31</v>
      </c>
      <c r="Q384" s="30" t="s">
        <v>30</v>
      </c>
      <c r="R384" s="30" t="n">
        <v>0</v>
      </c>
      <c r="S384" s="46" t="n">
        <v>0</v>
      </c>
      <c r="T384" s="30" t="s">
        <v>30</v>
      </c>
      <c r="U384" s="30" t="s">
        <v>31</v>
      </c>
      <c r="V384" s="30" t="s">
        <v>31</v>
      </c>
      <c r="W384" s="30" t="n">
        <v>0</v>
      </c>
      <c r="X384" s="30" t="n">
        <v>0</v>
      </c>
      <c r="Y384" s="46" t="n">
        <v>0</v>
      </c>
      <c r="Z384" s="30" t="s">
        <v>31</v>
      </c>
      <c r="AA384" s="46" t="n">
        <v>34</v>
      </c>
    </row>
    <row r="385" customFormat="false" ht="15" hidden="false" customHeight="false" outlineLevel="0" collapsed="false">
      <c r="A385" s="21"/>
      <c r="B385" s="21"/>
      <c r="C385" s="72" t="s">
        <v>73</v>
      </c>
      <c r="D385" s="30" t="n">
        <v>0</v>
      </c>
      <c r="E385" s="30" t="n">
        <v>0</v>
      </c>
      <c r="F385" s="30" t="s">
        <v>30</v>
      </c>
      <c r="G385" s="30" t="s">
        <v>31</v>
      </c>
      <c r="H385" s="30" t="n">
        <v>0</v>
      </c>
      <c r="I385" s="22" t="n">
        <v>283</v>
      </c>
      <c r="J385" s="30" t="n">
        <v>0</v>
      </c>
      <c r="K385" s="30" t="n">
        <v>0</v>
      </c>
      <c r="L385" s="46" t="n">
        <v>70</v>
      </c>
      <c r="M385" s="30" t="n">
        <v>0</v>
      </c>
      <c r="N385" s="30" t="s">
        <v>30</v>
      </c>
      <c r="O385" s="30" t="s">
        <v>30</v>
      </c>
      <c r="P385" s="30" t="s">
        <v>31</v>
      </c>
      <c r="Q385" s="30" t="s">
        <v>30</v>
      </c>
      <c r="R385" s="30" t="n">
        <v>0</v>
      </c>
      <c r="S385" s="46" t="n">
        <v>0</v>
      </c>
      <c r="T385" s="30" t="s">
        <v>30</v>
      </c>
      <c r="U385" s="30" t="s">
        <v>31</v>
      </c>
      <c r="V385" s="30" t="s">
        <v>31</v>
      </c>
      <c r="W385" s="30" t="n">
        <v>0</v>
      </c>
      <c r="X385" s="30" t="n">
        <v>0</v>
      </c>
      <c r="Y385" s="46" t="n">
        <v>0</v>
      </c>
      <c r="Z385" s="30" t="s">
        <v>31</v>
      </c>
      <c r="AA385" s="46" t="n">
        <v>0</v>
      </c>
    </row>
    <row r="386" customFormat="false" ht="15" hidden="false" customHeight="false" outlineLevel="0" collapsed="false">
      <c r="A386" s="21"/>
      <c r="B386" s="21"/>
      <c r="C386" s="72" t="s">
        <v>33</v>
      </c>
      <c r="D386" s="30" t="n">
        <v>0</v>
      </c>
      <c r="E386" s="30" t="n">
        <v>0</v>
      </c>
      <c r="F386" s="30" t="s">
        <v>30</v>
      </c>
      <c r="G386" s="30" t="s">
        <v>31</v>
      </c>
      <c r="H386" s="30" t="n">
        <v>0</v>
      </c>
      <c r="I386" s="22" t="n">
        <v>170</v>
      </c>
      <c r="J386" s="30" t="n">
        <v>0</v>
      </c>
      <c r="K386" s="30" t="n">
        <v>0</v>
      </c>
      <c r="L386" s="46" t="n">
        <v>132</v>
      </c>
      <c r="M386" s="30" t="n">
        <v>0</v>
      </c>
      <c r="N386" s="30" t="s">
        <v>30</v>
      </c>
      <c r="O386" s="30" t="s">
        <v>30</v>
      </c>
      <c r="P386" s="30" t="s">
        <v>31</v>
      </c>
      <c r="Q386" s="30" t="s">
        <v>30</v>
      </c>
      <c r="R386" s="30" t="n">
        <v>0</v>
      </c>
      <c r="S386" s="46" t="n">
        <v>0</v>
      </c>
      <c r="T386" s="30" t="s">
        <v>30</v>
      </c>
      <c r="U386" s="30" t="s">
        <v>31</v>
      </c>
      <c r="V386" s="30" t="s">
        <v>31</v>
      </c>
      <c r="W386" s="30" t="n">
        <v>68</v>
      </c>
      <c r="X386" s="30" t="n">
        <v>0</v>
      </c>
      <c r="Y386" s="46" t="n">
        <v>0</v>
      </c>
      <c r="Z386" s="30" t="s">
        <v>31</v>
      </c>
      <c r="AA386" s="46" t="n">
        <v>0</v>
      </c>
    </row>
    <row r="387" customFormat="false" ht="15" hidden="false" customHeight="false" outlineLevel="0" collapsed="false">
      <c r="A387" s="21" t="n">
        <v>14</v>
      </c>
      <c r="B387" s="21" t="s">
        <v>74</v>
      </c>
      <c r="C387" s="72" t="s">
        <v>75</v>
      </c>
      <c r="D387" s="30" t="n">
        <v>0</v>
      </c>
      <c r="E387" s="30" t="n">
        <v>0</v>
      </c>
      <c r="F387" s="30" t="s">
        <v>30</v>
      </c>
      <c r="G387" s="30" t="s">
        <v>31</v>
      </c>
      <c r="H387" s="30" t="n">
        <v>0</v>
      </c>
      <c r="I387" s="22" t="n">
        <v>1382</v>
      </c>
      <c r="J387" s="30" t="n">
        <v>0</v>
      </c>
      <c r="K387" s="30" t="n">
        <v>0</v>
      </c>
      <c r="L387" s="46" t="n">
        <v>459</v>
      </c>
      <c r="M387" s="30" t="n">
        <v>0</v>
      </c>
      <c r="N387" s="30" t="s">
        <v>30</v>
      </c>
      <c r="O387" s="30" t="s">
        <v>30</v>
      </c>
      <c r="P387" s="30" t="s">
        <v>31</v>
      </c>
      <c r="Q387" s="30" t="s">
        <v>30</v>
      </c>
      <c r="R387" s="30" t="n">
        <v>0</v>
      </c>
      <c r="S387" s="46" t="n">
        <v>0</v>
      </c>
      <c r="T387" s="30" t="s">
        <v>30</v>
      </c>
      <c r="U387" s="30" t="s">
        <v>31</v>
      </c>
      <c r="V387" s="30" t="s">
        <v>31</v>
      </c>
      <c r="W387" s="30" t="n">
        <v>0</v>
      </c>
      <c r="X387" s="30" t="n">
        <v>0</v>
      </c>
      <c r="Y387" s="46" t="n">
        <v>0</v>
      </c>
      <c r="Z387" s="30" t="s">
        <v>31</v>
      </c>
      <c r="AA387" s="46" t="n">
        <v>0</v>
      </c>
    </row>
    <row r="388" customFormat="false" ht="15" hidden="false" customHeight="false" outlineLevel="0" collapsed="false">
      <c r="A388" s="21"/>
      <c r="B388" s="21"/>
      <c r="C388" s="72" t="s">
        <v>76</v>
      </c>
      <c r="D388" s="30" t="n">
        <v>0</v>
      </c>
      <c r="E388" s="30" t="n">
        <v>0</v>
      </c>
      <c r="F388" s="30" t="s">
        <v>30</v>
      </c>
      <c r="G388" s="30" t="s">
        <v>31</v>
      </c>
      <c r="H388" s="30" t="n">
        <v>0</v>
      </c>
      <c r="I388" s="22" t="n">
        <v>90</v>
      </c>
      <c r="J388" s="30" t="n">
        <v>0</v>
      </c>
      <c r="K388" s="30" t="n">
        <v>0</v>
      </c>
      <c r="L388" s="46" t="n">
        <v>0</v>
      </c>
      <c r="M388" s="30" t="n">
        <v>0</v>
      </c>
      <c r="N388" s="30" t="s">
        <v>30</v>
      </c>
      <c r="O388" s="30" t="s">
        <v>30</v>
      </c>
      <c r="P388" s="30" t="s">
        <v>31</v>
      </c>
      <c r="Q388" s="30" t="s">
        <v>30</v>
      </c>
      <c r="R388" s="30" t="n">
        <v>0</v>
      </c>
      <c r="S388" s="46" t="n">
        <v>0</v>
      </c>
      <c r="T388" s="30" t="s">
        <v>30</v>
      </c>
      <c r="U388" s="30" t="s">
        <v>31</v>
      </c>
      <c r="V388" s="30" t="s">
        <v>31</v>
      </c>
      <c r="W388" s="30" t="n">
        <v>0</v>
      </c>
      <c r="X388" s="30" t="n">
        <v>0</v>
      </c>
      <c r="Y388" s="46" t="n">
        <v>0</v>
      </c>
      <c r="Z388" s="30" t="s">
        <v>31</v>
      </c>
      <c r="AA388" s="46" t="n">
        <v>0</v>
      </c>
    </row>
    <row r="389" customFormat="false" ht="15" hidden="false" customHeight="false" outlineLevel="0" collapsed="false">
      <c r="A389" s="21" t="n">
        <v>15</v>
      </c>
      <c r="B389" s="21" t="s">
        <v>77</v>
      </c>
      <c r="C389" s="72" t="s">
        <v>78</v>
      </c>
      <c r="D389" s="30" t="n">
        <v>0</v>
      </c>
      <c r="E389" s="30" t="n">
        <v>0</v>
      </c>
      <c r="F389" s="30" t="s">
        <v>30</v>
      </c>
      <c r="G389" s="30" t="s">
        <v>31</v>
      </c>
      <c r="H389" s="30" t="n">
        <v>0</v>
      </c>
      <c r="I389" s="22" t="n">
        <v>248</v>
      </c>
      <c r="J389" s="30" t="n">
        <v>0</v>
      </c>
      <c r="K389" s="30" t="n">
        <v>0</v>
      </c>
      <c r="L389" s="46" t="n">
        <v>168</v>
      </c>
      <c r="M389" s="30" t="n">
        <v>0</v>
      </c>
      <c r="N389" s="30" t="s">
        <v>30</v>
      </c>
      <c r="O389" s="30" t="s">
        <v>30</v>
      </c>
      <c r="P389" s="30" t="s">
        <v>31</v>
      </c>
      <c r="Q389" s="30" t="s">
        <v>30</v>
      </c>
      <c r="R389" s="30" t="n">
        <v>0</v>
      </c>
      <c r="S389" s="46" t="n">
        <v>0</v>
      </c>
      <c r="T389" s="30" t="s">
        <v>30</v>
      </c>
      <c r="U389" s="30" t="s">
        <v>31</v>
      </c>
      <c r="V389" s="30" t="s">
        <v>31</v>
      </c>
      <c r="W389" s="30" t="n">
        <v>0</v>
      </c>
      <c r="X389" s="30" t="n">
        <v>0</v>
      </c>
      <c r="Y389" s="46" t="n">
        <v>0</v>
      </c>
      <c r="Z389" s="30" t="s">
        <v>31</v>
      </c>
      <c r="AA389" s="46" t="n">
        <v>0</v>
      </c>
    </row>
    <row r="390" customFormat="false" ht="15" hidden="false" customHeight="false" outlineLevel="0" collapsed="false">
      <c r="A390" s="21"/>
      <c r="B390" s="21"/>
      <c r="C390" s="72" t="s">
        <v>79</v>
      </c>
      <c r="D390" s="30" t="n">
        <v>0</v>
      </c>
      <c r="E390" s="30" t="n">
        <v>0</v>
      </c>
      <c r="F390" s="30" t="s">
        <v>30</v>
      </c>
      <c r="G390" s="30" t="s">
        <v>31</v>
      </c>
      <c r="H390" s="30" t="n">
        <v>0</v>
      </c>
      <c r="I390" s="22" t="n">
        <v>1183</v>
      </c>
      <c r="J390" s="30" t="n">
        <v>0</v>
      </c>
      <c r="K390" s="30" t="n">
        <v>0</v>
      </c>
      <c r="L390" s="46" t="n">
        <v>444</v>
      </c>
      <c r="M390" s="30" t="n">
        <v>0</v>
      </c>
      <c r="N390" s="30" t="s">
        <v>30</v>
      </c>
      <c r="O390" s="30" t="s">
        <v>30</v>
      </c>
      <c r="P390" s="30" t="s">
        <v>31</v>
      </c>
      <c r="Q390" s="30" t="s">
        <v>30</v>
      </c>
      <c r="R390" s="30" t="n">
        <v>0</v>
      </c>
      <c r="S390" s="46" t="n">
        <v>58</v>
      </c>
      <c r="T390" s="30" t="s">
        <v>30</v>
      </c>
      <c r="U390" s="30" t="s">
        <v>31</v>
      </c>
      <c r="V390" s="30" t="s">
        <v>31</v>
      </c>
      <c r="W390" s="30" t="n">
        <v>146</v>
      </c>
      <c r="X390" s="30" t="n">
        <v>0</v>
      </c>
      <c r="Y390" s="46" t="n">
        <v>0</v>
      </c>
      <c r="Z390" s="30" t="s">
        <v>31</v>
      </c>
      <c r="AA390" s="46" t="n">
        <v>0</v>
      </c>
    </row>
    <row r="391" customFormat="false" ht="15" hidden="false" customHeight="false" outlineLevel="0" collapsed="false">
      <c r="A391" s="21"/>
      <c r="B391" s="21"/>
      <c r="C391" s="72" t="s">
        <v>80</v>
      </c>
      <c r="D391" s="30" t="n">
        <v>0</v>
      </c>
      <c r="E391" s="30" t="n">
        <v>0</v>
      </c>
      <c r="F391" s="30" t="s">
        <v>30</v>
      </c>
      <c r="G391" s="30" t="s">
        <v>31</v>
      </c>
      <c r="H391" s="30" t="n">
        <v>0</v>
      </c>
      <c r="I391" s="22" t="n">
        <v>487</v>
      </c>
      <c r="J391" s="30" t="n">
        <v>0</v>
      </c>
      <c r="K391" s="30" t="n">
        <v>0</v>
      </c>
      <c r="L391" s="46" t="n">
        <v>346</v>
      </c>
      <c r="M391" s="30" t="n">
        <v>0</v>
      </c>
      <c r="N391" s="30" t="s">
        <v>30</v>
      </c>
      <c r="O391" s="30" t="s">
        <v>30</v>
      </c>
      <c r="P391" s="30" t="s">
        <v>31</v>
      </c>
      <c r="Q391" s="30" t="s">
        <v>30</v>
      </c>
      <c r="R391" s="30" t="n">
        <v>0</v>
      </c>
      <c r="S391" s="46" t="n">
        <v>43</v>
      </c>
      <c r="T391" s="30" t="s">
        <v>30</v>
      </c>
      <c r="U391" s="30" t="s">
        <v>31</v>
      </c>
      <c r="V391" s="30" t="s">
        <v>31</v>
      </c>
      <c r="W391" s="30" t="n">
        <v>66</v>
      </c>
      <c r="X391" s="30" t="n">
        <v>0</v>
      </c>
      <c r="Y391" s="46" t="n">
        <v>0</v>
      </c>
      <c r="Z391" s="30" t="s">
        <v>31</v>
      </c>
      <c r="AA391" s="46" t="n">
        <v>0</v>
      </c>
    </row>
    <row r="392" customFormat="false" ht="15" hidden="false" customHeight="false" outlineLevel="0" collapsed="false">
      <c r="A392" s="21" t="n">
        <v>16</v>
      </c>
      <c r="B392" s="21" t="s">
        <v>81</v>
      </c>
      <c r="C392" s="72" t="s">
        <v>82</v>
      </c>
      <c r="D392" s="30" t="n">
        <v>0</v>
      </c>
      <c r="E392" s="30" t="n">
        <v>0</v>
      </c>
      <c r="F392" s="30" t="s">
        <v>30</v>
      </c>
      <c r="G392" s="30" t="s">
        <v>31</v>
      </c>
      <c r="H392" s="30" t="n">
        <v>0</v>
      </c>
      <c r="I392" s="22" t="n">
        <v>393</v>
      </c>
      <c r="J392" s="30" t="n">
        <v>0</v>
      </c>
      <c r="K392" s="30" t="n">
        <v>0</v>
      </c>
      <c r="L392" s="46" t="n">
        <v>368</v>
      </c>
      <c r="M392" s="30" t="n">
        <v>0</v>
      </c>
      <c r="N392" s="30" t="s">
        <v>30</v>
      </c>
      <c r="O392" s="30" t="s">
        <v>30</v>
      </c>
      <c r="P392" s="30" t="s">
        <v>31</v>
      </c>
      <c r="Q392" s="30" t="s">
        <v>30</v>
      </c>
      <c r="R392" s="30" t="n">
        <v>0</v>
      </c>
      <c r="S392" s="46" t="n">
        <v>0</v>
      </c>
      <c r="T392" s="30" t="s">
        <v>30</v>
      </c>
      <c r="U392" s="30" t="s">
        <v>31</v>
      </c>
      <c r="V392" s="30" t="s">
        <v>31</v>
      </c>
      <c r="W392" s="30" t="n">
        <v>0</v>
      </c>
      <c r="X392" s="30" t="n">
        <v>0</v>
      </c>
      <c r="Y392" s="46" t="n">
        <v>0</v>
      </c>
      <c r="Z392" s="30" t="s">
        <v>31</v>
      </c>
      <c r="AA392" s="46" t="n">
        <v>0</v>
      </c>
    </row>
    <row r="393" customFormat="false" ht="15" hidden="false" customHeight="false" outlineLevel="0" collapsed="false">
      <c r="A393" s="21"/>
      <c r="B393" s="21"/>
      <c r="C393" s="72" t="s">
        <v>83</v>
      </c>
      <c r="D393" s="30" t="n">
        <v>0</v>
      </c>
      <c r="E393" s="30" t="n">
        <v>0</v>
      </c>
      <c r="F393" s="30" t="s">
        <v>30</v>
      </c>
      <c r="G393" s="30" t="s">
        <v>31</v>
      </c>
      <c r="H393" s="30" t="n">
        <v>0</v>
      </c>
      <c r="I393" s="22" t="n">
        <v>226</v>
      </c>
      <c r="J393" s="30" t="n">
        <v>0</v>
      </c>
      <c r="K393" s="30" t="n">
        <v>0</v>
      </c>
      <c r="L393" s="46" t="n">
        <v>30</v>
      </c>
      <c r="M393" s="30" t="n">
        <v>0</v>
      </c>
      <c r="N393" s="30" t="s">
        <v>30</v>
      </c>
      <c r="O393" s="30" t="s">
        <v>30</v>
      </c>
      <c r="P393" s="30" t="s">
        <v>31</v>
      </c>
      <c r="Q393" s="30" t="s">
        <v>30</v>
      </c>
      <c r="R393" s="30" t="n">
        <v>0</v>
      </c>
      <c r="S393" s="46" t="n">
        <v>0</v>
      </c>
      <c r="T393" s="30" t="s">
        <v>30</v>
      </c>
      <c r="U393" s="30" t="s">
        <v>31</v>
      </c>
      <c r="V393" s="30" t="s">
        <v>31</v>
      </c>
      <c r="W393" s="30" t="n">
        <v>0</v>
      </c>
      <c r="X393" s="30" t="n">
        <v>0</v>
      </c>
      <c r="Y393" s="46" t="n">
        <v>0</v>
      </c>
      <c r="Z393" s="30" t="s">
        <v>31</v>
      </c>
      <c r="AA393" s="46" t="n">
        <v>0</v>
      </c>
    </row>
    <row r="394" customFormat="false" ht="15" hidden="false" customHeight="false" outlineLevel="0" collapsed="false">
      <c r="A394" s="21"/>
      <c r="B394" s="21"/>
      <c r="C394" s="72" t="s">
        <v>84</v>
      </c>
      <c r="D394" s="30" t="n">
        <v>0</v>
      </c>
      <c r="E394" s="30" t="n">
        <v>0</v>
      </c>
      <c r="F394" s="30" t="s">
        <v>30</v>
      </c>
      <c r="G394" s="30" t="s">
        <v>31</v>
      </c>
      <c r="H394" s="30" t="n">
        <v>0</v>
      </c>
      <c r="I394" s="22" t="n">
        <v>283</v>
      </c>
      <c r="J394" s="30" t="n">
        <v>0</v>
      </c>
      <c r="K394" s="30" t="n">
        <v>0</v>
      </c>
      <c r="L394" s="46" t="n">
        <v>73</v>
      </c>
      <c r="M394" s="30" t="n">
        <v>0</v>
      </c>
      <c r="N394" s="30" t="s">
        <v>30</v>
      </c>
      <c r="O394" s="30" t="s">
        <v>30</v>
      </c>
      <c r="P394" s="30" t="s">
        <v>31</v>
      </c>
      <c r="Q394" s="30" t="s">
        <v>30</v>
      </c>
      <c r="R394" s="30" t="n">
        <v>0</v>
      </c>
      <c r="S394" s="46" t="n">
        <v>0</v>
      </c>
      <c r="T394" s="30" t="s">
        <v>30</v>
      </c>
      <c r="U394" s="30" t="s">
        <v>31</v>
      </c>
      <c r="V394" s="30" t="s">
        <v>31</v>
      </c>
      <c r="W394" s="30" t="n">
        <v>0</v>
      </c>
      <c r="X394" s="30" t="n">
        <v>0</v>
      </c>
      <c r="Y394" s="46" t="n">
        <v>0</v>
      </c>
      <c r="Z394" s="30" t="s">
        <v>31</v>
      </c>
      <c r="AA394" s="46" t="n">
        <v>0</v>
      </c>
    </row>
    <row r="395" customFormat="false" ht="15" hidden="false" customHeight="false" outlineLevel="0" collapsed="false">
      <c r="A395" s="21"/>
      <c r="B395" s="21"/>
      <c r="C395" s="72" t="s">
        <v>85</v>
      </c>
      <c r="D395" s="30" t="n">
        <v>0</v>
      </c>
      <c r="E395" s="30" t="n">
        <v>0</v>
      </c>
      <c r="F395" s="30" t="s">
        <v>30</v>
      </c>
      <c r="G395" s="30" t="s">
        <v>31</v>
      </c>
      <c r="H395" s="30" t="n">
        <v>0</v>
      </c>
      <c r="I395" s="22" t="n">
        <v>384</v>
      </c>
      <c r="J395" s="30" t="n">
        <v>0</v>
      </c>
      <c r="K395" s="30" t="n">
        <v>0</v>
      </c>
      <c r="L395" s="46" t="n">
        <v>299</v>
      </c>
      <c r="M395" s="30" t="n">
        <v>0</v>
      </c>
      <c r="N395" s="30" t="s">
        <v>30</v>
      </c>
      <c r="O395" s="30" t="s">
        <v>30</v>
      </c>
      <c r="P395" s="30" t="s">
        <v>31</v>
      </c>
      <c r="Q395" s="30" t="s">
        <v>30</v>
      </c>
      <c r="R395" s="30" t="n">
        <v>0</v>
      </c>
      <c r="S395" s="46" t="n">
        <v>0</v>
      </c>
      <c r="T395" s="30" t="s">
        <v>30</v>
      </c>
      <c r="U395" s="30" t="s">
        <v>31</v>
      </c>
      <c r="V395" s="30" t="s">
        <v>31</v>
      </c>
      <c r="W395" s="30" t="n">
        <v>0</v>
      </c>
      <c r="X395" s="30" t="n">
        <v>0</v>
      </c>
      <c r="Y395" s="46" t="n">
        <v>0</v>
      </c>
      <c r="Z395" s="30" t="s">
        <v>31</v>
      </c>
      <c r="AA395" s="46" t="n">
        <v>0</v>
      </c>
    </row>
    <row r="396" customFormat="false" ht="26.25" hidden="false" customHeight="false" outlineLevel="0" collapsed="false">
      <c r="A396" s="21"/>
      <c r="B396" s="21"/>
      <c r="C396" s="72" t="s">
        <v>62</v>
      </c>
      <c r="D396" s="30" t="n">
        <v>0</v>
      </c>
      <c r="E396" s="30" t="n">
        <v>0</v>
      </c>
      <c r="F396" s="30" t="s">
        <v>30</v>
      </c>
      <c r="G396" s="30" t="s">
        <v>31</v>
      </c>
      <c r="H396" s="30" t="n">
        <v>0</v>
      </c>
      <c r="I396" s="22" t="n">
        <v>0</v>
      </c>
      <c r="J396" s="30" t="n">
        <v>0</v>
      </c>
      <c r="K396" s="30" t="n">
        <v>0</v>
      </c>
      <c r="L396" s="30" t="n">
        <v>0</v>
      </c>
      <c r="M396" s="30" t="n">
        <v>0</v>
      </c>
      <c r="N396" s="30" t="s">
        <v>30</v>
      </c>
      <c r="O396" s="30" t="s">
        <v>30</v>
      </c>
      <c r="P396" s="30" t="s">
        <v>31</v>
      </c>
      <c r="Q396" s="30" t="s">
        <v>30</v>
      </c>
      <c r="R396" s="30" t="n">
        <v>0</v>
      </c>
      <c r="S396" s="30" t="n">
        <v>0</v>
      </c>
      <c r="T396" s="30" t="s">
        <v>30</v>
      </c>
      <c r="U396" s="30" t="s">
        <v>31</v>
      </c>
      <c r="V396" s="30" t="s">
        <v>31</v>
      </c>
      <c r="W396" s="30" t="n">
        <v>0</v>
      </c>
      <c r="X396" s="30" t="n">
        <v>0</v>
      </c>
      <c r="Y396" s="30" t="n">
        <v>0</v>
      </c>
      <c r="Z396" s="30" t="s">
        <v>31</v>
      </c>
      <c r="AA396" s="30" t="n">
        <v>0</v>
      </c>
    </row>
    <row r="397" customFormat="false" ht="15" hidden="false" customHeight="false" outlineLevel="0" collapsed="false">
      <c r="A397" s="21"/>
      <c r="B397" s="21"/>
      <c r="C397" s="72" t="s">
        <v>86</v>
      </c>
      <c r="D397" s="30" t="n">
        <v>0</v>
      </c>
      <c r="E397" s="30" t="n">
        <v>0</v>
      </c>
      <c r="F397" s="30" t="s">
        <v>30</v>
      </c>
      <c r="G397" s="30" t="s">
        <v>31</v>
      </c>
      <c r="H397" s="30" t="n">
        <v>0</v>
      </c>
      <c r="I397" s="22" t="n">
        <v>282</v>
      </c>
      <c r="J397" s="30" t="n">
        <v>0</v>
      </c>
      <c r="K397" s="30" t="n">
        <v>0</v>
      </c>
      <c r="L397" s="46" t="n">
        <v>92</v>
      </c>
      <c r="M397" s="30" t="n">
        <v>0</v>
      </c>
      <c r="N397" s="30" t="s">
        <v>30</v>
      </c>
      <c r="O397" s="30" t="s">
        <v>30</v>
      </c>
      <c r="P397" s="30" t="s">
        <v>31</v>
      </c>
      <c r="Q397" s="30" t="s">
        <v>30</v>
      </c>
      <c r="R397" s="30" t="n">
        <v>0</v>
      </c>
      <c r="S397" s="46" t="n">
        <v>0</v>
      </c>
      <c r="T397" s="30" t="s">
        <v>30</v>
      </c>
      <c r="U397" s="30" t="s">
        <v>31</v>
      </c>
      <c r="V397" s="30" t="s">
        <v>31</v>
      </c>
      <c r="W397" s="30" t="n">
        <v>0</v>
      </c>
      <c r="X397" s="30" t="n">
        <v>0</v>
      </c>
      <c r="Y397" s="46" t="n">
        <v>0</v>
      </c>
      <c r="Z397" s="30" t="s">
        <v>31</v>
      </c>
      <c r="AA397" s="46" t="n">
        <v>0</v>
      </c>
    </row>
    <row r="398" customFormat="false" ht="15" hidden="false" customHeight="false" outlineLevel="0" collapsed="false">
      <c r="A398" s="21"/>
      <c r="B398" s="21"/>
      <c r="C398" s="72" t="s">
        <v>33</v>
      </c>
      <c r="D398" s="30" t="n">
        <v>0</v>
      </c>
      <c r="E398" s="30" t="n">
        <v>0</v>
      </c>
      <c r="F398" s="30" t="s">
        <v>30</v>
      </c>
      <c r="G398" s="30" t="s">
        <v>31</v>
      </c>
      <c r="H398" s="30" t="n">
        <v>0</v>
      </c>
      <c r="I398" s="22" t="n">
        <v>29</v>
      </c>
      <c r="J398" s="30" t="n">
        <v>0</v>
      </c>
      <c r="K398" s="30" t="n">
        <v>0</v>
      </c>
      <c r="L398" s="46" t="n">
        <v>18</v>
      </c>
      <c r="M398" s="30" t="n">
        <v>0</v>
      </c>
      <c r="N398" s="30" t="s">
        <v>30</v>
      </c>
      <c r="O398" s="30" t="s">
        <v>30</v>
      </c>
      <c r="P398" s="30" t="s">
        <v>31</v>
      </c>
      <c r="Q398" s="30" t="s">
        <v>30</v>
      </c>
      <c r="R398" s="30" t="n">
        <v>0</v>
      </c>
      <c r="S398" s="46" t="n">
        <v>0</v>
      </c>
      <c r="T398" s="30" t="s">
        <v>30</v>
      </c>
      <c r="U398" s="30" t="s">
        <v>31</v>
      </c>
      <c r="V398" s="30" t="s">
        <v>31</v>
      </c>
      <c r="W398" s="30" t="n">
        <v>0</v>
      </c>
      <c r="X398" s="30" t="n">
        <v>0</v>
      </c>
      <c r="Y398" s="46" t="n">
        <v>0</v>
      </c>
      <c r="Z398" s="30" t="s">
        <v>31</v>
      </c>
      <c r="AA398" s="46" t="n">
        <v>0</v>
      </c>
    </row>
    <row r="399" customFormat="false" ht="15" hidden="false" customHeight="false" outlineLevel="0" collapsed="false">
      <c r="A399" s="21" t="n">
        <v>17</v>
      </c>
      <c r="B399" s="21" t="s">
        <v>87</v>
      </c>
      <c r="C399" s="72" t="s">
        <v>88</v>
      </c>
      <c r="D399" s="30" t="n">
        <v>0</v>
      </c>
      <c r="E399" s="30" t="n">
        <v>0</v>
      </c>
      <c r="F399" s="30" t="s">
        <v>30</v>
      </c>
      <c r="G399" s="30" t="s">
        <v>31</v>
      </c>
      <c r="H399" s="30" t="n">
        <v>0</v>
      </c>
      <c r="I399" s="22" t="n">
        <v>451</v>
      </c>
      <c r="J399" s="30" t="n">
        <v>0</v>
      </c>
      <c r="K399" s="30" t="n">
        <v>0</v>
      </c>
      <c r="L399" s="46" t="n">
        <v>30</v>
      </c>
      <c r="M399" s="30" t="n">
        <v>0</v>
      </c>
      <c r="N399" s="30" t="s">
        <v>30</v>
      </c>
      <c r="O399" s="30" t="s">
        <v>30</v>
      </c>
      <c r="P399" s="30" t="s">
        <v>31</v>
      </c>
      <c r="Q399" s="30" t="s">
        <v>30</v>
      </c>
      <c r="R399" s="30" t="n">
        <v>0</v>
      </c>
      <c r="S399" s="46" t="n">
        <v>0</v>
      </c>
      <c r="T399" s="30" t="s">
        <v>30</v>
      </c>
      <c r="U399" s="30" t="s">
        <v>31</v>
      </c>
      <c r="V399" s="30" t="s">
        <v>31</v>
      </c>
      <c r="W399" s="30" t="n">
        <v>0</v>
      </c>
      <c r="X399" s="30" t="n">
        <v>0</v>
      </c>
      <c r="Y399" s="46" t="n">
        <v>0</v>
      </c>
      <c r="Z399" s="30" t="s">
        <v>31</v>
      </c>
      <c r="AA399" s="46" t="n">
        <v>0</v>
      </c>
    </row>
    <row r="400" customFormat="false" ht="15" hidden="false" customHeight="false" outlineLevel="0" collapsed="false">
      <c r="A400" s="21"/>
      <c r="B400" s="21"/>
      <c r="C400" s="72" t="s">
        <v>33</v>
      </c>
      <c r="D400" s="30" t="n">
        <v>0</v>
      </c>
      <c r="E400" s="30" t="n">
        <v>0</v>
      </c>
      <c r="F400" s="30" t="s">
        <v>30</v>
      </c>
      <c r="G400" s="30" t="s">
        <v>31</v>
      </c>
      <c r="H400" s="30" t="n">
        <v>0</v>
      </c>
      <c r="I400" s="22" t="n">
        <v>659</v>
      </c>
      <c r="J400" s="30" t="n">
        <v>0</v>
      </c>
      <c r="K400" s="30" t="n">
        <v>0</v>
      </c>
      <c r="L400" s="46" t="n">
        <v>241</v>
      </c>
      <c r="M400" s="30" t="n">
        <v>0</v>
      </c>
      <c r="N400" s="30" t="s">
        <v>30</v>
      </c>
      <c r="O400" s="30" t="s">
        <v>30</v>
      </c>
      <c r="P400" s="30" t="s">
        <v>31</v>
      </c>
      <c r="Q400" s="30" t="s">
        <v>30</v>
      </c>
      <c r="R400" s="30" t="n">
        <v>11</v>
      </c>
      <c r="S400" s="46" t="n">
        <v>14</v>
      </c>
      <c r="T400" s="30" t="s">
        <v>30</v>
      </c>
      <c r="U400" s="30" t="s">
        <v>31</v>
      </c>
      <c r="V400" s="30" t="s">
        <v>31</v>
      </c>
      <c r="W400" s="30" t="n">
        <v>0</v>
      </c>
      <c r="X400" s="30" t="n">
        <v>6</v>
      </c>
      <c r="Y400" s="46" t="n">
        <v>0</v>
      </c>
      <c r="Z400" s="30" t="s">
        <v>31</v>
      </c>
      <c r="AA400" s="46" t="n">
        <v>0</v>
      </c>
    </row>
    <row r="401" customFormat="false" ht="15" hidden="false" customHeight="false" outlineLevel="0" collapsed="false">
      <c r="A401" s="21" t="n">
        <v>18</v>
      </c>
      <c r="B401" s="21" t="s">
        <v>89</v>
      </c>
      <c r="C401" s="72" t="s">
        <v>90</v>
      </c>
      <c r="D401" s="30" t="n">
        <v>0</v>
      </c>
      <c r="E401" s="30" t="n">
        <v>0</v>
      </c>
      <c r="F401" s="30" t="s">
        <v>30</v>
      </c>
      <c r="G401" s="30" t="s">
        <v>31</v>
      </c>
      <c r="H401" s="30" t="n">
        <v>0</v>
      </c>
      <c r="I401" s="22" t="n">
        <v>408</v>
      </c>
      <c r="J401" s="30" t="n">
        <v>0</v>
      </c>
      <c r="K401" s="30" t="n">
        <v>0</v>
      </c>
      <c r="L401" s="46" t="n">
        <v>160</v>
      </c>
      <c r="M401" s="30" t="n">
        <v>0</v>
      </c>
      <c r="N401" s="30" t="s">
        <v>30</v>
      </c>
      <c r="O401" s="30" t="s">
        <v>30</v>
      </c>
      <c r="P401" s="30" t="s">
        <v>31</v>
      </c>
      <c r="Q401" s="30" t="s">
        <v>30</v>
      </c>
      <c r="R401" s="30" t="n">
        <v>0</v>
      </c>
      <c r="S401" s="46" t="n">
        <v>0</v>
      </c>
      <c r="T401" s="30" t="s">
        <v>30</v>
      </c>
      <c r="U401" s="30" t="s">
        <v>31</v>
      </c>
      <c r="V401" s="30" t="s">
        <v>31</v>
      </c>
      <c r="W401" s="30" t="n">
        <v>0</v>
      </c>
      <c r="X401" s="30" t="n">
        <v>0</v>
      </c>
      <c r="Y401" s="46" t="n">
        <v>0</v>
      </c>
      <c r="Z401" s="30" t="s">
        <v>31</v>
      </c>
      <c r="AA401" s="46" t="n">
        <v>0</v>
      </c>
    </row>
    <row r="402" customFormat="false" ht="15" hidden="false" customHeight="false" outlineLevel="0" collapsed="false">
      <c r="A402" s="21"/>
      <c r="B402" s="21"/>
      <c r="C402" s="72" t="s">
        <v>91</v>
      </c>
      <c r="D402" s="30" t="n">
        <v>0</v>
      </c>
      <c r="E402" s="30" t="n">
        <v>0</v>
      </c>
      <c r="F402" s="30" t="s">
        <v>30</v>
      </c>
      <c r="G402" s="30" t="s">
        <v>31</v>
      </c>
      <c r="H402" s="30" t="n">
        <v>0</v>
      </c>
      <c r="I402" s="22" t="n">
        <v>526</v>
      </c>
      <c r="J402" s="30" t="n">
        <v>0</v>
      </c>
      <c r="K402" s="30" t="n">
        <v>0</v>
      </c>
      <c r="L402" s="46" t="n">
        <v>259</v>
      </c>
      <c r="M402" s="30" t="n">
        <v>0</v>
      </c>
      <c r="N402" s="30" t="s">
        <v>30</v>
      </c>
      <c r="O402" s="30" t="s">
        <v>30</v>
      </c>
      <c r="P402" s="30" t="s">
        <v>31</v>
      </c>
      <c r="Q402" s="30" t="s">
        <v>30</v>
      </c>
      <c r="R402" s="30" t="n">
        <v>0</v>
      </c>
      <c r="S402" s="46" t="n">
        <v>0</v>
      </c>
      <c r="T402" s="30" t="s">
        <v>30</v>
      </c>
      <c r="U402" s="30" t="s">
        <v>31</v>
      </c>
      <c r="V402" s="30" t="s">
        <v>31</v>
      </c>
      <c r="W402" s="30" t="n">
        <v>0</v>
      </c>
      <c r="X402" s="30" t="n">
        <v>0</v>
      </c>
      <c r="Y402" s="46" t="n">
        <v>0</v>
      </c>
      <c r="Z402" s="30" t="s">
        <v>31</v>
      </c>
      <c r="AA402" s="46" t="n">
        <v>0</v>
      </c>
    </row>
    <row r="403" customFormat="false" ht="15" hidden="false" customHeight="false" outlineLevel="0" collapsed="false">
      <c r="A403" s="21"/>
      <c r="B403" s="21"/>
      <c r="C403" s="72" t="s">
        <v>33</v>
      </c>
      <c r="D403" s="30" t="n">
        <v>0</v>
      </c>
      <c r="E403" s="30" t="n">
        <v>0</v>
      </c>
      <c r="F403" s="30" t="s">
        <v>30</v>
      </c>
      <c r="G403" s="30" t="s">
        <v>31</v>
      </c>
      <c r="H403" s="30" t="n">
        <v>0</v>
      </c>
      <c r="I403" s="22" t="n">
        <v>453</v>
      </c>
      <c r="J403" s="30" t="n">
        <v>0</v>
      </c>
      <c r="K403" s="30" t="n">
        <v>0</v>
      </c>
      <c r="L403" s="46" t="n">
        <v>177</v>
      </c>
      <c r="M403" s="30" t="n">
        <v>0</v>
      </c>
      <c r="N403" s="30" t="s">
        <v>30</v>
      </c>
      <c r="O403" s="30" t="s">
        <v>30</v>
      </c>
      <c r="P403" s="30" t="s">
        <v>31</v>
      </c>
      <c r="Q403" s="30" t="s">
        <v>30</v>
      </c>
      <c r="R403" s="30" t="n">
        <v>0</v>
      </c>
      <c r="S403" s="46" t="n">
        <v>0</v>
      </c>
      <c r="T403" s="30" t="s">
        <v>30</v>
      </c>
      <c r="U403" s="30" t="s">
        <v>31</v>
      </c>
      <c r="V403" s="30" t="s">
        <v>31</v>
      </c>
      <c r="W403" s="30" t="n">
        <v>149</v>
      </c>
      <c r="X403" s="30" t="n">
        <v>0</v>
      </c>
      <c r="Y403" s="46" t="n">
        <v>0</v>
      </c>
      <c r="Z403" s="30" t="s">
        <v>31</v>
      </c>
      <c r="AA403" s="46" t="n">
        <v>0</v>
      </c>
    </row>
    <row r="404" customFormat="false" ht="15" hidden="false" customHeight="false" outlineLevel="0" collapsed="false">
      <c r="A404" s="21" t="n">
        <v>19</v>
      </c>
      <c r="B404" s="49" t="s">
        <v>92</v>
      </c>
      <c r="C404" s="72" t="s">
        <v>93</v>
      </c>
      <c r="D404" s="30" t="n">
        <v>0</v>
      </c>
      <c r="E404" s="30" t="n">
        <v>0</v>
      </c>
      <c r="F404" s="30" t="s">
        <v>30</v>
      </c>
      <c r="G404" s="30" t="s">
        <v>31</v>
      </c>
      <c r="H404" s="30" t="n">
        <v>0</v>
      </c>
      <c r="I404" s="22" t="n">
        <v>281</v>
      </c>
      <c r="J404" s="30" t="n">
        <v>0</v>
      </c>
      <c r="K404" s="30" t="n">
        <v>0</v>
      </c>
      <c r="L404" s="46" t="n">
        <v>0</v>
      </c>
      <c r="M404" s="30" t="n">
        <v>0</v>
      </c>
      <c r="N404" s="30" t="s">
        <v>30</v>
      </c>
      <c r="O404" s="30" t="s">
        <v>30</v>
      </c>
      <c r="P404" s="30" t="s">
        <v>31</v>
      </c>
      <c r="Q404" s="30" t="s">
        <v>30</v>
      </c>
      <c r="R404" s="30" t="n">
        <v>0</v>
      </c>
      <c r="S404" s="46" t="n">
        <v>0</v>
      </c>
      <c r="T404" s="30" t="s">
        <v>30</v>
      </c>
      <c r="U404" s="30" t="s">
        <v>31</v>
      </c>
      <c r="V404" s="30" t="s">
        <v>31</v>
      </c>
      <c r="W404" s="30" t="n">
        <v>0</v>
      </c>
      <c r="X404" s="30" t="n">
        <v>0</v>
      </c>
      <c r="Y404" s="46" t="n">
        <v>0</v>
      </c>
      <c r="Z404" s="30" t="s">
        <v>31</v>
      </c>
      <c r="AA404" s="46" t="n">
        <v>0</v>
      </c>
    </row>
    <row r="405" customFormat="false" ht="15" hidden="false" customHeight="false" outlineLevel="0" collapsed="false">
      <c r="A405" s="21"/>
      <c r="B405" s="49"/>
      <c r="C405" s="72" t="s">
        <v>94</v>
      </c>
      <c r="D405" s="30" t="n">
        <v>0</v>
      </c>
      <c r="E405" s="30" t="n">
        <v>0</v>
      </c>
      <c r="F405" s="30" t="s">
        <v>30</v>
      </c>
      <c r="G405" s="30" t="s">
        <v>31</v>
      </c>
      <c r="H405" s="30" t="n">
        <v>0</v>
      </c>
      <c r="I405" s="22" t="n">
        <v>127</v>
      </c>
      <c r="J405" s="30" t="n">
        <v>0</v>
      </c>
      <c r="K405" s="30" t="n">
        <v>0</v>
      </c>
      <c r="L405" s="46" t="n">
        <v>11</v>
      </c>
      <c r="M405" s="30" t="n">
        <v>0</v>
      </c>
      <c r="N405" s="30" t="s">
        <v>30</v>
      </c>
      <c r="O405" s="30" t="s">
        <v>30</v>
      </c>
      <c r="P405" s="30" t="s">
        <v>31</v>
      </c>
      <c r="Q405" s="30" t="s">
        <v>30</v>
      </c>
      <c r="R405" s="30" t="n">
        <v>0</v>
      </c>
      <c r="S405" s="46" t="n">
        <v>0</v>
      </c>
      <c r="T405" s="30" t="s">
        <v>30</v>
      </c>
      <c r="U405" s="30" t="s">
        <v>31</v>
      </c>
      <c r="V405" s="30" t="s">
        <v>31</v>
      </c>
      <c r="W405" s="30" t="n">
        <v>0</v>
      </c>
      <c r="X405" s="30" t="n">
        <v>0</v>
      </c>
      <c r="Y405" s="46" t="n">
        <v>0</v>
      </c>
      <c r="Z405" s="30" t="s">
        <v>31</v>
      </c>
      <c r="AA405" s="46" t="n">
        <v>0</v>
      </c>
    </row>
    <row r="406" customFormat="false" ht="15" hidden="false" customHeight="false" outlineLevel="0" collapsed="false">
      <c r="A406" s="21"/>
      <c r="B406" s="49"/>
      <c r="C406" s="72" t="s">
        <v>95</v>
      </c>
      <c r="D406" s="30" t="n">
        <v>0</v>
      </c>
      <c r="E406" s="30" t="n">
        <v>0</v>
      </c>
      <c r="F406" s="30" t="s">
        <v>30</v>
      </c>
      <c r="G406" s="30" t="s">
        <v>31</v>
      </c>
      <c r="H406" s="30" t="n">
        <v>0</v>
      </c>
      <c r="I406" s="22" t="n">
        <v>292</v>
      </c>
      <c r="J406" s="30" t="n">
        <v>0</v>
      </c>
      <c r="K406" s="30" t="n">
        <v>0</v>
      </c>
      <c r="L406" s="46" t="n">
        <v>92</v>
      </c>
      <c r="M406" s="30" t="n">
        <v>0</v>
      </c>
      <c r="N406" s="30" t="s">
        <v>30</v>
      </c>
      <c r="O406" s="30" t="s">
        <v>30</v>
      </c>
      <c r="P406" s="30" t="s">
        <v>31</v>
      </c>
      <c r="Q406" s="30" t="s">
        <v>30</v>
      </c>
      <c r="R406" s="30" t="n">
        <v>0</v>
      </c>
      <c r="S406" s="46" t="n">
        <v>0</v>
      </c>
      <c r="T406" s="30" t="s">
        <v>30</v>
      </c>
      <c r="U406" s="30" t="s">
        <v>31</v>
      </c>
      <c r="V406" s="30" t="s">
        <v>31</v>
      </c>
      <c r="W406" s="30" t="n">
        <v>0</v>
      </c>
      <c r="X406" s="30" t="n">
        <v>0</v>
      </c>
      <c r="Y406" s="46" t="n">
        <v>0</v>
      </c>
      <c r="Z406" s="30" t="s">
        <v>31</v>
      </c>
      <c r="AA406" s="46" t="n">
        <v>0</v>
      </c>
    </row>
    <row r="407" customFormat="false" ht="15" hidden="false" customHeight="false" outlineLevel="0" collapsed="false">
      <c r="A407" s="21"/>
      <c r="B407" s="49"/>
      <c r="C407" s="72" t="s">
        <v>96</v>
      </c>
      <c r="D407" s="30" t="n">
        <v>0</v>
      </c>
      <c r="E407" s="30" t="n">
        <v>0</v>
      </c>
      <c r="F407" s="30" t="s">
        <v>30</v>
      </c>
      <c r="G407" s="30" t="s">
        <v>31</v>
      </c>
      <c r="H407" s="30" t="n">
        <v>0</v>
      </c>
      <c r="I407" s="22" t="n">
        <v>140</v>
      </c>
      <c r="J407" s="30" t="n">
        <v>0</v>
      </c>
      <c r="K407" s="30" t="n">
        <v>0</v>
      </c>
      <c r="L407" s="46" t="n">
        <v>25</v>
      </c>
      <c r="M407" s="30" t="n">
        <v>0</v>
      </c>
      <c r="N407" s="30" t="s">
        <v>30</v>
      </c>
      <c r="O407" s="30" t="s">
        <v>30</v>
      </c>
      <c r="P407" s="30" t="s">
        <v>31</v>
      </c>
      <c r="Q407" s="30" t="s">
        <v>30</v>
      </c>
      <c r="R407" s="30" t="n">
        <v>0</v>
      </c>
      <c r="S407" s="46" t="n">
        <v>0</v>
      </c>
      <c r="T407" s="30" t="s">
        <v>30</v>
      </c>
      <c r="U407" s="30" t="s">
        <v>31</v>
      </c>
      <c r="V407" s="30" t="s">
        <v>31</v>
      </c>
      <c r="W407" s="30" t="n">
        <v>0</v>
      </c>
      <c r="X407" s="30" t="n">
        <v>0</v>
      </c>
      <c r="Y407" s="46" t="n">
        <v>0</v>
      </c>
      <c r="Z407" s="30" t="s">
        <v>31</v>
      </c>
      <c r="AA407" s="46" t="n">
        <v>0</v>
      </c>
    </row>
    <row r="408" customFormat="false" ht="15" hidden="false" customHeight="false" outlineLevel="0" collapsed="false">
      <c r="A408" s="21"/>
      <c r="B408" s="49"/>
      <c r="C408" s="72" t="s">
        <v>97</v>
      </c>
      <c r="D408" s="30" t="n">
        <v>0</v>
      </c>
      <c r="E408" s="30" t="n">
        <v>0</v>
      </c>
      <c r="F408" s="30" t="s">
        <v>30</v>
      </c>
      <c r="G408" s="30" t="s">
        <v>31</v>
      </c>
      <c r="H408" s="30" t="n">
        <v>0</v>
      </c>
      <c r="I408" s="22" t="n">
        <v>1200</v>
      </c>
      <c r="J408" s="30" t="n">
        <v>0</v>
      </c>
      <c r="K408" s="30" t="n">
        <v>0</v>
      </c>
      <c r="L408" s="46" t="n">
        <v>456</v>
      </c>
      <c r="M408" s="30" t="n">
        <v>0</v>
      </c>
      <c r="N408" s="30" t="s">
        <v>30</v>
      </c>
      <c r="O408" s="30" t="s">
        <v>30</v>
      </c>
      <c r="P408" s="30" t="s">
        <v>31</v>
      </c>
      <c r="Q408" s="30" t="s">
        <v>30</v>
      </c>
      <c r="R408" s="30" t="n">
        <v>0</v>
      </c>
      <c r="S408" s="46" t="n">
        <v>0</v>
      </c>
      <c r="T408" s="30" t="s">
        <v>30</v>
      </c>
      <c r="U408" s="30" t="s">
        <v>31</v>
      </c>
      <c r="V408" s="30" t="s">
        <v>31</v>
      </c>
      <c r="W408" s="30" t="n">
        <v>0</v>
      </c>
      <c r="X408" s="30" t="n">
        <v>0</v>
      </c>
      <c r="Y408" s="46" t="n">
        <v>0</v>
      </c>
      <c r="Z408" s="30" t="s">
        <v>31</v>
      </c>
      <c r="AA408" s="46" t="n">
        <v>0</v>
      </c>
    </row>
    <row r="409" customFormat="false" ht="15" hidden="false" customHeight="false" outlineLevel="0" collapsed="false">
      <c r="A409" s="21"/>
      <c r="B409" s="49"/>
      <c r="C409" s="72" t="s">
        <v>98</v>
      </c>
      <c r="D409" s="30" t="n">
        <v>0</v>
      </c>
      <c r="E409" s="30" t="n">
        <v>0</v>
      </c>
      <c r="F409" s="30" t="s">
        <v>30</v>
      </c>
      <c r="G409" s="30" t="s">
        <v>31</v>
      </c>
      <c r="H409" s="30" t="n">
        <v>0</v>
      </c>
      <c r="I409" s="22" t="n">
        <v>166</v>
      </c>
      <c r="J409" s="30" t="n">
        <v>0</v>
      </c>
      <c r="K409" s="30" t="n">
        <v>0</v>
      </c>
      <c r="L409" s="46" t="n">
        <v>51</v>
      </c>
      <c r="M409" s="30" t="n">
        <v>0</v>
      </c>
      <c r="N409" s="30" t="s">
        <v>30</v>
      </c>
      <c r="O409" s="30" t="s">
        <v>30</v>
      </c>
      <c r="P409" s="30" t="s">
        <v>31</v>
      </c>
      <c r="Q409" s="30" t="s">
        <v>30</v>
      </c>
      <c r="R409" s="30" t="n">
        <v>0</v>
      </c>
      <c r="S409" s="46" t="n">
        <v>0</v>
      </c>
      <c r="T409" s="30" t="s">
        <v>30</v>
      </c>
      <c r="U409" s="30" t="s">
        <v>31</v>
      </c>
      <c r="V409" s="30" t="s">
        <v>31</v>
      </c>
      <c r="W409" s="30" t="n">
        <v>0</v>
      </c>
      <c r="X409" s="30" t="n">
        <v>0</v>
      </c>
      <c r="Y409" s="46" t="n">
        <v>0</v>
      </c>
      <c r="Z409" s="30" t="s">
        <v>31</v>
      </c>
      <c r="AA409" s="46" t="n">
        <v>0</v>
      </c>
    </row>
    <row r="410" customFormat="false" ht="15" hidden="false" customHeight="false" outlineLevel="0" collapsed="false">
      <c r="A410" s="21" t="n">
        <v>20</v>
      </c>
      <c r="B410" s="21" t="s">
        <v>99</v>
      </c>
      <c r="C410" s="72" t="s">
        <v>100</v>
      </c>
      <c r="D410" s="30" t="n">
        <v>0</v>
      </c>
      <c r="E410" s="30" t="n">
        <v>0</v>
      </c>
      <c r="F410" s="30" t="s">
        <v>30</v>
      </c>
      <c r="G410" s="30" t="s">
        <v>31</v>
      </c>
      <c r="H410" s="30" t="n">
        <v>0</v>
      </c>
      <c r="I410" s="22" t="n">
        <v>608</v>
      </c>
      <c r="J410" s="30" t="n">
        <v>0</v>
      </c>
      <c r="K410" s="30" t="n">
        <v>0</v>
      </c>
      <c r="L410" s="46" t="n">
        <v>67</v>
      </c>
      <c r="M410" s="30" t="n">
        <v>0</v>
      </c>
      <c r="N410" s="30" t="s">
        <v>30</v>
      </c>
      <c r="O410" s="30" t="s">
        <v>30</v>
      </c>
      <c r="P410" s="30" t="s">
        <v>31</v>
      </c>
      <c r="Q410" s="30" t="s">
        <v>30</v>
      </c>
      <c r="R410" s="30" t="n">
        <v>0</v>
      </c>
      <c r="S410" s="46" t="n">
        <v>0</v>
      </c>
      <c r="T410" s="30" t="s">
        <v>30</v>
      </c>
      <c r="U410" s="30" t="s">
        <v>31</v>
      </c>
      <c r="V410" s="30" t="s">
        <v>31</v>
      </c>
      <c r="W410" s="30" t="n">
        <v>0</v>
      </c>
      <c r="X410" s="30" t="n">
        <v>0</v>
      </c>
      <c r="Y410" s="46" t="n">
        <v>0</v>
      </c>
      <c r="Z410" s="30" t="s">
        <v>31</v>
      </c>
      <c r="AA410" s="46" t="n">
        <v>0</v>
      </c>
    </row>
    <row r="411" customFormat="false" ht="15" hidden="false" customHeight="false" outlineLevel="0" collapsed="false">
      <c r="A411" s="21"/>
      <c r="B411" s="21"/>
      <c r="C411" s="72" t="s">
        <v>101</v>
      </c>
      <c r="D411" s="30" t="n">
        <v>0</v>
      </c>
      <c r="E411" s="30" t="n">
        <v>0</v>
      </c>
      <c r="F411" s="30" t="s">
        <v>30</v>
      </c>
      <c r="G411" s="30" t="s">
        <v>31</v>
      </c>
      <c r="H411" s="30" t="n">
        <v>0</v>
      </c>
      <c r="I411" s="22" t="n">
        <v>425</v>
      </c>
      <c r="J411" s="30" t="n">
        <v>0</v>
      </c>
      <c r="K411" s="30" t="n">
        <v>0</v>
      </c>
      <c r="L411" s="46" t="n">
        <v>242</v>
      </c>
      <c r="M411" s="30" t="n">
        <v>0</v>
      </c>
      <c r="N411" s="30" t="s">
        <v>30</v>
      </c>
      <c r="O411" s="30" t="s">
        <v>30</v>
      </c>
      <c r="P411" s="30" t="s">
        <v>31</v>
      </c>
      <c r="Q411" s="30" t="s">
        <v>30</v>
      </c>
      <c r="R411" s="30" t="n">
        <v>0</v>
      </c>
      <c r="S411" s="46" t="n">
        <v>0</v>
      </c>
      <c r="T411" s="30" t="s">
        <v>30</v>
      </c>
      <c r="U411" s="30" t="s">
        <v>31</v>
      </c>
      <c r="V411" s="30" t="s">
        <v>31</v>
      </c>
      <c r="W411" s="30" t="n">
        <v>0</v>
      </c>
      <c r="X411" s="30" t="n">
        <v>0</v>
      </c>
      <c r="Y411" s="46" t="n">
        <v>0</v>
      </c>
      <c r="Z411" s="30" t="s">
        <v>31</v>
      </c>
      <c r="AA411" s="46" t="n">
        <v>0</v>
      </c>
    </row>
    <row r="412" customFormat="false" ht="15" hidden="false" customHeight="false" outlineLevel="0" collapsed="false">
      <c r="A412" s="21"/>
      <c r="B412" s="21"/>
      <c r="C412" s="72" t="s">
        <v>102</v>
      </c>
      <c r="D412" s="30" t="n">
        <v>0</v>
      </c>
      <c r="E412" s="30" t="n">
        <v>0</v>
      </c>
      <c r="F412" s="30" t="s">
        <v>30</v>
      </c>
      <c r="G412" s="30" t="s">
        <v>31</v>
      </c>
      <c r="H412" s="30" t="n">
        <v>0</v>
      </c>
      <c r="I412" s="22" t="n">
        <v>205</v>
      </c>
      <c r="J412" s="30" t="n">
        <v>0</v>
      </c>
      <c r="K412" s="30" t="n">
        <v>0</v>
      </c>
      <c r="L412" s="46" t="n">
        <v>203</v>
      </c>
      <c r="M412" s="30" t="n">
        <v>0</v>
      </c>
      <c r="N412" s="30" t="s">
        <v>30</v>
      </c>
      <c r="O412" s="30" t="s">
        <v>30</v>
      </c>
      <c r="P412" s="30" t="s">
        <v>31</v>
      </c>
      <c r="Q412" s="30" t="s">
        <v>30</v>
      </c>
      <c r="R412" s="30" t="n">
        <v>0</v>
      </c>
      <c r="S412" s="46" t="n">
        <v>0</v>
      </c>
      <c r="T412" s="30" t="s">
        <v>30</v>
      </c>
      <c r="U412" s="30" t="s">
        <v>31</v>
      </c>
      <c r="V412" s="30" t="s">
        <v>31</v>
      </c>
      <c r="W412" s="30" t="n">
        <v>0</v>
      </c>
      <c r="X412" s="30" t="n">
        <v>0</v>
      </c>
      <c r="Y412" s="46" t="n">
        <v>0</v>
      </c>
      <c r="Z412" s="30" t="s">
        <v>31</v>
      </c>
      <c r="AA412" s="46" t="n">
        <v>0</v>
      </c>
    </row>
    <row r="413" customFormat="false" ht="15" hidden="false" customHeight="false" outlineLevel="0" collapsed="false">
      <c r="A413" s="21"/>
      <c r="B413" s="21"/>
      <c r="C413" s="72" t="s">
        <v>103</v>
      </c>
      <c r="D413" s="30" t="n">
        <v>0</v>
      </c>
      <c r="E413" s="30" t="n">
        <v>0</v>
      </c>
      <c r="F413" s="30" t="s">
        <v>30</v>
      </c>
      <c r="G413" s="30" t="s">
        <v>31</v>
      </c>
      <c r="H413" s="30" t="n">
        <v>0</v>
      </c>
      <c r="I413" s="22" t="n">
        <v>1281</v>
      </c>
      <c r="J413" s="30" t="n">
        <v>0</v>
      </c>
      <c r="K413" s="30" t="n">
        <v>0</v>
      </c>
      <c r="L413" s="46" t="n">
        <v>980</v>
      </c>
      <c r="M413" s="30" t="n">
        <v>0</v>
      </c>
      <c r="N413" s="30" t="s">
        <v>30</v>
      </c>
      <c r="O413" s="30" t="s">
        <v>30</v>
      </c>
      <c r="P413" s="30" t="s">
        <v>31</v>
      </c>
      <c r="Q413" s="30" t="s">
        <v>30</v>
      </c>
      <c r="R413" s="30" t="n">
        <v>0</v>
      </c>
      <c r="S413" s="46" t="n">
        <v>0</v>
      </c>
      <c r="T413" s="30" t="s">
        <v>30</v>
      </c>
      <c r="U413" s="30" t="s">
        <v>31</v>
      </c>
      <c r="V413" s="30" t="s">
        <v>31</v>
      </c>
      <c r="W413" s="30" t="n">
        <v>0</v>
      </c>
      <c r="X413" s="30" t="n">
        <v>0</v>
      </c>
      <c r="Y413" s="46" t="n">
        <v>0</v>
      </c>
      <c r="Z413" s="30" t="s">
        <v>31</v>
      </c>
      <c r="AA413" s="46" t="n">
        <v>0</v>
      </c>
    </row>
    <row r="414" customFormat="false" ht="15" hidden="false" customHeight="false" outlineLevel="0" collapsed="false">
      <c r="A414" s="21"/>
      <c r="B414" s="21"/>
      <c r="C414" s="72" t="s">
        <v>104</v>
      </c>
      <c r="D414" s="30" t="n">
        <v>0</v>
      </c>
      <c r="E414" s="30" t="n">
        <v>0</v>
      </c>
      <c r="F414" s="30" t="s">
        <v>30</v>
      </c>
      <c r="G414" s="30" t="s">
        <v>31</v>
      </c>
      <c r="H414" s="30" t="n">
        <v>0</v>
      </c>
      <c r="I414" s="22" t="n">
        <v>363</v>
      </c>
      <c r="J414" s="30" t="n">
        <v>0</v>
      </c>
      <c r="K414" s="30" t="n">
        <v>0</v>
      </c>
      <c r="L414" s="46" t="n">
        <v>269</v>
      </c>
      <c r="M414" s="30" t="n">
        <v>0</v>
      </c>
      <c r="N414" s="30" t="s">
        <v>30</v>
      </c>
      <c r="O414" s="30" t="s">
        <v>30</v>
      </c>
      <c r="P414" s="30" t="s">
        <v>31</v>
      </c>
      <c r="Q414" s="30" t="s">
        <v>30</v>
      </c>
      <c r="R414" s="30" t="n">
        <v>30</v>
      </c>
      <c r="S414" s="46" t="n">
        <v>0</v>
      </c>
      <c r="T414" s="30" t="s">
        <v>30</v>
      </c>
      <c r="U414" s="30" t="s">
        <v>31</v>
      </c>
      <c r="V414" s="30" t="s">
        <v>31</v>
      </c>
      <c r="W414" s="30" t="n">
        <v>86</v>
      </c>
      <c r="X414" s="30" t="n">
        <v>0</v>
      </c>
      <c r="Y414" s="46" t="n">
        <v>13</v>
      </c>
      <c r="Z414" s="30" t="s">
        <v>31</v>
      </c>
      <c r="AA414" s="46" t="n">
        <v>0</v>
      </c>
    </row>
    <row r="415" customFormat="false" ht="15" hidden="false" customHeight="false" outlineLevel="0" collapsed="false">
      <c r="A415" s="21"/>
      <c r="B415" s="21"/>
      <c r="C415" s="72" t="s">
        <v>33</v>
      </c>
      <c r="D415" s="30" t="n">
        <v>0</v>
      </c>
      <c r="E415" s="30" t="n">
        <v>0</v>
      </c>
      <c r="F415" s="30" t="s">
        <v>30</v>
      </c>
      <c r="G415" s="30" t="s">
        <v>31</v>
      </c>
      <c r="H415" s="30" t="n">
        <v>0</v>
      </c>
      <c r="I415" s="22" t="n">
        <v>2850</v>
      </c>
      <c r="J415" s="30" t="n">
        <v>0</v>
      </c>
      <c r="K415" s="30" t="n">
        <v>0</v>
      </c>
      <c r="L415" s="46" t="n">
        <v>414</v>
      </c>
      <c r="M415" s="30" t="n">
        <v>0</v>
      </c>
      <c r="N415" s="30" t="s">
        <v>30</v>
      </c>
      <c r="O415" s="30" t="s">
        <v>30</v>
      </c>
      <c r="P415" s="30" t="s">
        <v>31</v>
      </c>
      <c r="Q415" s="30" t="s">
        <v>30</v>
      </c>
      <c r="R415" s="30" t="n">
        <v>0</v>
      </c>
      <c r="S415" s="46" t="n">
        <v>0</v>
      </c>
      <c r="T415" s="30" t="s">
        <v>30</v>
      </c>
      <c r="U415" s="30" t="s">
        <v>31</v>
      </c>
      <c r="V415" s="30" t="s">
        <v>31</v>
      </c>
      <c r="W415" s="30" t="n">
        <v>213</v>
      </c>
      <c r="X415" s="30" t="n">
        <v>0</v>
      </c>
      <c r="Y415" s="46" t="n">
        <v>0</v>
      </c>
      <c r="Z415" s="30" t="s">
        <v>31</v>
      </c>
      <c r="AA415" s="46" t="n">
        <v>0</v>
      </c>
    </row>
    <row r="416" customFormat="false" ht="15" hidden="false" customHeight="false" outlineLevel="0" collapsed="false">
      <c r="A416" s="21" t="n">
        <v>21</v>
      </c>
      <c r="B416" s="21" t="s">
        <v>105</v>
      </c>
      <c r="C416" s="72" t="s">
        <v>106</v>
      </c>
      <c r="D416" s="30" t="n">
        <v>0</v>
      </c>
      <c r="E416" s="30" t="n">
        <v>0</v>
      </c>
      <c r="F416" s="30" t="s">
        <v>30</v>
      </c>
      <c r="G416" s="30" t="s">
        <v>31</v>
      </c>
      <c r="H416" s="30" t="n">
        <v>0</v>
      </c>
      <c r="I416" s="22" t="n">
        <v>256</v>
      </c>
      <c r="J416" s="30" t="n">
        <v>0</v>
      </c>
      <c r="K416" s="30" t="n">
        <v>0</v>
      </c>
      <c r="L416" s="46" t="n">
        <v>170</v>
      </c>
      <c r="M416" s="30" t="n">
        <v>0</v>
      </c>
      <c r="N416" s="30" t="s">
        <v>30</v>
      </c>
      <c r="O416" s="30" t="s">
        <v>30</v>
      </c>
      <c r="P416" s="30" t="s">
        <v>31</v>
      </c>
      <c r="Q416" s="30" t="s">
        <v>30</v>
      </c>
      <c r="R416" s="30" t="n">
        <v>0</v>
      </c>
      <c r="S416" s="46" t="n">
        <v>0</v>
      </c>
      <c r="T416" s="30" t="s">
        <v>30</v>
      </c>
      <c r="U416" s="30" t="s">
        <v>31</v>
      </c>
      <c r="V416" s="30" t="s">
        <v>31</v>
      </c>
      <c r="W416" s="30" t="n">
        <v>0</v>
      </c>
      <c r="X416" s="30" t="n">
        <v>0</v>
      </c>
      <c r="Y416" s="46" t="n">
        <v>0</v>
      </c>
      <c r="Z416" s="30" t="s">
        <v>31</v>
      </c>
      <c r="AA416" s="46" t="n">
        <v>0</v>
      </c>
    </row>
    <row r="417" customFormat="false" ht="15" hidden="false" customHeight="false" outlineLevel="0" collapsed="false">
      <c r="A417" s="21"/>
      <c r="B417" s="21"/>
      <c r="C417" s="72" t="s">
        <v>107</v>
      </c>
      <c r="D417" s="30" t="n">
        <v>0</v>
      </c>
      <c r="E417" s="30" t="n">
        <v>0</v>
      </c>
      <c r="F417" s="30" t="s">
        <v>30</v>
      </c>
      <c r="G417" s="30" t="s">
        <v>31</v>
      </c>
      <c r="H417" s="30" t="n">
        <v>0</v>
      </c>
      <c r="I417" s="22" t="n">
        <v>393</v>
      </c>
      <c r="J417" s="30" t="n">
        <v>0</v>
      </c>
      <c r="K417" s="30" t="n">
        <v>0</v>
      </c>
      <c r="L417" s="46" t="n">
        <v>255</v>
      </c>
      <c r="M417" s="30" t="n">
        <v>0</v>
      </c>
      <c r="N417" s="30" t="s">
        <v>30</v>
      </c>
      <c r="O417" s="30" t="s">
        <v>30</v>
      </c>
      <c r="P417" s="30" t="s">
        <v>31</v>
      </c>
      <c r="Q417" s="30" t="s">
        <v>30</v>
      </c>
      <c r="R417" s="30" t="n">
        <v>0</v>
      </c>
      <c r="S417" s="46" t="n">
        <v>0</v>
      </c>
      <c r="T417" s="30" t="s">
        <v>30</v>
      </c>
      <c r="U417" s="30" t="s">
        <v>31</v>
      </c>
      <c r="V417" s="30" t="s">
        <v>31</v>
      </c>
      <c r="W417" s="30" t="n">
        <v>31</v>
      </c>
      <c r="X417" s="30" t="n">
        <v>0</v>
      </c>
      <c r="Y417" s="46" t="n">
        <v>0</v>
      </c>
      <c r="Z417" s="30" t="s">
        <v>31</v>
      </c>
      <c r="AA417" s="46" t="n">
        <v>0</v>
      </c>
    </row>
    <row r="418" customFormat="false" ht="15" hidden="false" customHeight="false" outlineLevel="0" collapsed="false">
      <c r="A418" s="21"/>
      <c r="B418" s="21"/>
      <c r="C418" s="72" t="s">
        <v>33</v>
      </c>
      <c r="D418" s="30" t="n">
        <v>0</v>
      </c>
      <c r="E418" s="30" t="n">
        <v>0</v>
      </c>
      <c r="F418" s="30" t="s">
        <v>30</v>
      </c>
      <c r="G418" s="30" t="s">
        <v>31</v>
      </c>
      <c r="H418" s="30" t="n">
        <v>0</v>
      </c>
      <c r="I418" s="22" t="n">
        <v>85</v>
      </c>
      <c r="J418" s="30" t="n">
        <v>0</v>
      </c>
      <c r="K418" s="30" t="n">
        <v>0</v>
      </c>
      <c r="L418" s="46" t="n">
        <v>49</v>
      </c>
      <c r="M418" s="30" t="n">
        <v>0</v>
      </c>
      <c r="N418" s="30" t="s">
        <v>30</v>
      </c>
      <c r="O418" s="30" t="s">
        <v>30</v>
      </c>
      <c r="P418" s="30" t="s">
        <v>31</v>
      </c>
      <c r="Q418" s="30" t="s">
        <v>30</v>
      </c>
      <c r="R418" s="30" t="n">
        <v>0</v>
      </c>
      <c r="S418" s="46" t="n">
        <v>0</v>
      </c>
      <c r="T418" s="30" t="s">
        <v>30</v>
      </c>
      <c r="U418" s="30" t="s">
        <v>31</v>
      </c>
      <c r="V418" s="30" t="s">
        <v>31</v>
      </c>
      <c r="W418" s="30" t="n">
        <v>0</v>
      </c>
      <c r="X418" s="30" t="n">
        <v>0</v>
      </c>
      <c r="Y418" s="46" t="n">
        <v>0</v>
      </c>
      <c r="Z418" s="30" t="s">
        <v>31</v>
      </c>
      <c r="AA418" s="46" t="n">
        <v>0</v>
      </c>
    </row>
    <row r="419" customFormat="false" ht="26.25" hidden="false" customHeight="false" outlineLevel="0" collapsed="false">
      <c r="A419" s="21" t="n">
        <v>22</v>
      </c>
      <c r="B419" s="21" t="s">
        <v>108</v>
      </c>
      <c r="C419" s="72" t="s">
        <v>109</v>
      </c>
      <c r="D419" s="30" t="n">
        <v>0</v>
      </c>
      <c r="E419" s="30" t="n">
        <v>0</v>
      </c>
      <c r="F419" s="30" t="s">
        <v>30</v>
      </c>
      <c r="G419" s="30" t="s">
        <v>31</v>
      </c>
      <c r="H419" s="30" t="n">
        <v>0</v>
      </c>
      <c r="I419" s="22" t="n">
        <v>323</v>
      </c>
      <c r="J419" s="30" t="n">
        <v>0</v>
      </c>
      <c r="K419" s="30" t="n">
        <v>0</v>
      </c>
      <c r="L419" s="30" t="n">
        <v>196</v>
      </c>
      <c r="M419" s="30" t="n">
        <v>0</v>
      </c>
      <c r="N419" s="30" t="s">
        <v>30</v>
      </c>
      <c r="O419" s="30" t="s">
        <v>30</v>
      </c>
      <c r="P419" s="30" t="s">
        <v>31</v>
      </c>
      <c r="Q419" s="30" t="s">
        <v>30</v>
      </c>
      <c r="R419" s="30" t="n">
        <v>0</v>
      </c>
      <c r="S419" s="30" t="n">
        <v>0</v>
      </c>
      <c r="T419" s="30" t="s">
        <v>30</v>
      </c>
      <c r="U419" s="30" t="s">
        <v>31</v>
      </c>
      <c r="V419" s="30" t="s">
        <v>31</v>
      </c>
      <c r="W419" s="30" t="n">
        <v>0</v>
      </c>
      <c r="X419" s="30" t="n">
        <v>0</v>
      </c>
      <c r="Y419" s="30" t="n">
        <v>0</v>
      </c>
      <c r="Z419" s="30" t="s">
        <v>31</v>
      </c>
      <c r="AA419" s="30" t="n">
        <v>0</v>
      </c>
    </row>
    <row r="420" customFormat="false" ht="15" hidden="false" customHeight="false" outlineLevel="0" collapsed="false">
      <c r="A420" s="21"/>
      <c r="B420" s="21"/>
      <c r="C420" s="72" t="s">
        <v>78</v>
      </c>
      <c r="D420" s="30" t="n">
        <v>0</v>
      </c>
      <c r="E420" s="30" t="n">
        <v>0</v>
      </c>
      <c r="F420" s="30" t="s">
        <v>30</v>
      </c>
      <c r="G420" s="30" t="s">
        <v>31</v>
      </c>
      <c r="H420" s="30" t="n">
        <v>0</v>
      </c>
      <c r="I420" s="22" t="n">
        <v>201</v>
      </c>
      <c r="J420" s="30" t="n">
        <v>0</v>
      </c>
      <c r="K420" s="30" t="n">
        <v>0</v>
      </c>
      <c r="L420" s="46" t="n">
        <v>97</v>
      </c>
      <c r="M420" s="30" t="n">
        <v>0</v>
      </c>
      <c r="N420" s="30" t="s">
        <v>30</v>
      </c>
      <c r="O420" s="30" t="s">
        <v>30</v>
      </c>
      <c r="P420" s="30" t="s">
        <v>31</v>
      </c>
      <c r="Q420" s="30" t="s">
        <v>30</v>
      </c>
      <c r="R420" s="30" t="n">
        <v>0</v>
      </c>
      <c r="S420" s="46" t="n">
        <v>0</v>
      </c>
      <c r="T420" s="30" t="s">
        <v>30</v>
      </c>
      <c r="U420" s="30" t="s">
        <v>31</v>
      </c>
      <c r="V420" s="30" t="s">
        <v>31</v>
      </c>
      <c r="W420" s="30" t="n">
        <v>0</v>
      </c>
      <c r="X420" s="30" t="n">
        <v>0</v>
      </c>
      <c r="Y420" s="46" t="n">
        <v>0</v>
      </c>
      <c r="Z420" s="30" t="s">
        <v>31</v>
      </c>
      <c r="AA420" s="46" t="n">
        <v>0</v>
      </c>
    </row>
    <row r="421" customFormat="false" ht="26.25" hidden="false" customHeight="false" outlineLevel="0" collapsed="false">
      <c r="A421" s="21"/>
      <c r="B421" s="21"/>
      <c r="C421" s="72" t="s">
        <v>110</v>
      </c>
      <c r="D421" s="30" t="n">
        <v>0</v>
      </c>
      <c r="E421" s="30" t="n">
        <v>0</v>
      </c>
      <c r="F421" s="30" t="s">
        <v>30</v>
      </c>
      <c r="G421" s="30" t="s">
        <v>31</v>
      </c>
      <c r="H421" s="30" t="n">
        <v>0</v>
      </c>
      <c r="I421" s="22" t="n">
        <v>401</v>
      </c>
      <c r="J421" s="30" t="n">
        <v>0</v>
      </c>
      <c r="K421" s="30" t="n">
        <v>0</v>
      </c>
      <c r="L421" s="30" t="n">
        <v>170</v>
      </c>
      <c r="M421" s="30" t="n">
        <v>0</v>
      </c>
      <c r="N421" s="30" t="s">
        <v>30</v>
      </c>
      <c r="O421" s="30" t="s">
        <v>30</v>
      </c>
      <c r="P421" s="30" t="s">
        <v>31</v>
      </c>
      <c r="Q421" s="30" t="s">
        <v>30</v>
      </c>
      <c r="R421" s="30" t="n">
        <v>0</v>
      </c>
      <c r="S421" s="30" t="n">
        <v>0</v>
      </c>
      <c r="T421" s="30" t="s">
        <v>30</v>
      </c>
      <c r="U421" s="30" t="s">
        <v>31</v>
      </c>
      <c r="V421" s="30" t="s">
        <v>31</v>
      </c>
      <c r="W421" s="30" t="n">
        <v>0</v>
      </c>
      <c r="X421" s="30" t="n">
        <v>0</v>
      </c>
      <c r="Y421" s="30" t="n">
        <v>0</v>
      </c>
      <c r="Z421" s="30" t="s">
        <v>31</v>
      </c>
      <c r="AA421" s="30" t="n">
        <v>0</v>
      </c>
    </row>
    <row r="422" customFormat="false" ht="15" hidden="false" customHeight="false" outlineLevel="0" collapsed="false">
      <c r="A422" s="21" t="n">
        <v>23</v>
      </c>
      <c r="B422" s="21" t="s">
        <v>111</v>
      </c>
      <c r="C422" s="72" t="s">
        <v>112</v>
      </c>
      <c r="D422" s="30" t="n">
        <v>0</v>
      </c>
      <c r="E422" s="30" t="n">
        <v>0</v>
      </c>
      <c r="F422" s="30" t="s">
        <v>30</v>
      </c>
      <c r="G422" s="30" t="s">
        <v>31</v>
      </c>
      <c r="H422" s="30" t="n">
        <v>0</v>
      </c>
      <c r="I422" s="22" t="n">
        <v>331</v>
      </c>
      <c r="J422" s="30" t="n">
        <v>0</v>
      </c>
      <c r="K422" s="30" t="n">
        <v>0</v>
      </c>
      <c r="L422" s="46" t="n">
        <v>203</v>
      </c>
      <c r="M422" s="30" t="n">
        <v>0</v>
      </c>
      <c r="N422" s="30" t="s">
        <v>30</v>
      </c>
      <c r="O422" s="30" t="s">
        <v>30</v>
      </c>
      <c r="P422" s="30" t="s">
        <v>31</v>
      </c>
      <c r="Q422" s="30" t="s">
        <v>30</v>
      </c>
      <c r="R422" s="30" t="n">
        <v>54</v>
      </c>
      <c r="S422" s="46" t="n">
        <v>0</v>
      </c>
      <c r="T422" s="30" t="s">
        <v>30</v>
      </c>
      <c r="U422" s="30" t="s">
        <v>31</v>
      </c>
      <c r="V422" s="30" t="s">
        <v>31</v>
      </c>
      <c r="W422" s="30" t="n">
        <v>48</v>
      </c>
      <c r="X422" s="30" t="n">
        <v>0</v>
      </c>
      <c r="Y422" s="46" t="n">
        <v>0</v>
      </c>
      <c r="Z422" s="30" t="s">
        <v>31</v>
      </c>
      <c r="AA422" s="46" t="n">
        <v>0</v>
      </c>
    </row>
    <row r="423" customFormat="false" ht="15" hidden="false" customHeight="false" outlineLevel="0" collapsed="false">
      <c r="A423" s="21"/>
      <c r="B423" s="21"/>
      <c r="C423" s="72" t="s">
        <v>113</v>
      </c>
      <c r="D423" s="30" t="n">
        <v>0</v>
      </c>
      <c r="E423" s="30" t="n">
        <v>0</v>
      </c>
      <c r="F423" s="30" t="s">
        <v>30</v>
      </c>
      <c r="G423" s="30" t="s">
        <v>31</v>
      </c>
      <c r="H423" s="30" t="n">
        <v>0</v>
      </c>
      <c r="I423" s="22" t="n">
        <v>93</v>
      </c>
      <c r="J423" s="30" t="n">
        <v>0</v>
      </c>
      <c r="K423" s="30" t="n">
        <v>0</v>
      </c>
      <c r="L423" s="46" t="n">
        <v>91</v>
      </c>
      <c r="M423" s="30" t="n">
        <v>0</v>
      </c>
      <c r="N423" s="30" t="s">
        <v>30</v>
      </c>
      <c r="O423" s="30" t="s">
        <v>30</v>
      </c>
      <c r="P423" s="30" t="s">
        <v>31</v>
      </c>
      <c r="Q423" s="30" t="s">
        <v>30</v>
      </c>
      <c r="R423" s="30" t="n">
        <v>0</v>
      </c>
      <c r="S423" s="46" t="n">
        <v>0</v>
      </c>
      <c r="T423" s="30" t="s">
        <v>30</v>
      </c>
      <c r="U423" s="30" t="s">
        <v>31</v>
      </c>
      <c r="V423" s="30" t="s">
        <v>31</v>
      </c>
      <c r="W423" s="30" t="n">
        <v>0</v>
      </c>
      <c r="X423" s="30" t="n">
        <v>0</v>
      </c>
      <c r="Y423" s="46" t="n">
        <v>0</v>
      </c>
      <c r="Z423" s="30" t="s">
        <v>31</v>
      </c>
      <c r="AA423" s="46" t="n">
        <v>0</v>
      </c>
    </row>
    <row r="424" customFormat="false" ht="26.25" hidden="false" customHeight="false" outlineLevel="0" collapsed="false">
      <c r="A424" s="21"/>
      <c r="B424" s="21"/>
      <c r="C424" s="72" t="s">
        <v>62</v>
      </c>
      <c r="D424" s="30" t="n">
        <v>0</v>
      </c>
      <c r="E424" s="30" t="n">
        <v>0</v>
      </c>
      <c r="F424" s="30" t="s">
        <v>30</v>
      </c>
      <c r="G424" s="30" t="s">
        <v>31</v>
      </c>
      <c r="H424" s="30" t="n">
        <v>0</v>
      </c>
      <c r="I424" s="22" t="n">
        <v>445</v>
      </c>
      <c r="J424" s="30" t="n">
        <v>0</v>
      </c>
      <c r="K424" s="30" t="n">
        <v>0</v>
      </c>
      <c r="L424" s="30" t="n">
        <v>177</v>
      </c>
      <c r="M424" s="30" t="n">
        <v>0</v>
      </c>
      <c r="N424" s="30" t="s">
        <v>30</v>
      </c>
      <c r="O424" s="30" t="s">
        <v>30</v>
      </c>
      <c r="P424" s="30" t="s">
        <v>31</v>
      </c>
      <c r="Q424" s="30" t="s">
        <v>30</v>
      </c>
      <c r="R424" s="30" t="n">
        <v>0</v>
      </c>
      <c r="S424" s="30" t="n">
        <v>0</v>
      </c>
      <c r="T424" s="30" t="s">
        <v>30</v>
      </c>
      <c r="U424" s="30" t="s">
        <v>31</v>
      </c>
      <c r="V424" s="30" t="s">
        <v>31</v>
      </c>
      <c r="W424" s="30" t="n">
        <v>0</v>
      </c>
      <c r="X424" s="30" t="n">
        <v>0</v>
      </c>
      <c r="Y424" s="30" t="n">
        <v>0</v>
      </c>
      <c r="Z424" s="30" t="s">
        <v>31</v>
      </c>
      <c r="AA424" s="30" t="n">
        <v>0</v>
      </c>
    </row>
    <row r="425" customFormat="false" ht="12.75" hidden="false" customHeight="true" outlineLevel="0" collapsed="false">
      <c r="A425" s="21" t="n">
        <v>24</v>
      </c>
      <c r="B425" s="21" t="s">
        <v>114</v>
      </c>
      <c r="C425" s="72" t="s">
        <v>115</v>
      </c>
      <c r="D425" s="30" t="s">
        <v>31</v>
      </c>
      <c r="E425" s="30" t="s">
        <v>31</v>
      </c>
      <c r="F425" s="30" t="s">
        <v>30</v>
      </c>
      <c r="G425" s="30" t="s">
        <v>31</v>
      </c>
      <c r="H425" s="30" t="s">
        <v>31</v>
      </c>
      <c r="I425" s="22" t="s">
        <v>31</v>
      </c>
      <c r="J425" s="30" t="s">
        <v>31</v>
      </c>
      <c r="K425" s="30" t="s">
        <v>31</v>
      </c>
      <c r="L425" s="46" t="s">
        <v>31</v>
      </c>
      <c r="M425" s="30" t="s">
        <v>31</v>
      </c>
      <c r="N425" s="30" t="s">
        <v>30</v>
      </c>
      <c r="O425" s="30" t="s">
        <v>30</v>
      </c>
      <c r="P425" s="30" t="s">
        <v>31</v>
      </c>
      <c r="Q425" s="30" t="s">
        <v>30</v>
      </c>
      <c r="R425" s="30" t="s">
        <v>31</v>
      </c>
      <c r="S425" s="46" t="s">
        <v>31</v>
      </c>
      <c r="T425" s="30" t="s">
        <v>30</v>
      </c>
      <c r="U425" s="30" t="s">
        <v>31</v>
      </c>
      <c r="V425" s="30" t="s">
        <v>31</v>
      </c>
      <c r="W425" s="30" t="s">
        <v>31</v>
      </c>
      <c r="X425" s="30" t="s">
        <v>31</v>
      </c>
      <c r="Y425" s="46" t="s">
        <v>31</v>
      </c>
      <c r="Z425" s="30" t="s">
        <v>31</v>
      </c>
      <c r="AA425" s="46" t="s">
        <v>31</v>
      </c>
    </row>
    <row r="426" customFormat="false" ht="12.75" hidden="false" customHeight="true" outlineLevel="0" collapsed="false">
      <c r="A426" s="21"/>
      <c r="B426" s="21"/>
      <c r="C426" s="72" t="s">
        <v>116</v>
      </c>
      <c r="D426" s="30" t="n">
        <v>0</v>
      </c>
      <c r="E426" s="30" t="n">
        <v>0</v>
      </c>
      <c r="F426" s="30" t="s">
        <v>30</v>
      </c>
      <c r="G426" s="30" t="s">
        <v>31</v>
      </c>
      <c r="H426" s="30" t="n">
        <v>0</v>
      </c>
      <c r="I426" s="22" t="n">
        <v>423</v>
      </c>
      <c r="J426" s="30" t="n">
        <v>0</v>
      </c>
      <c r="K426" s="30" t="n">
        <v>0</v>
      </c>
      <c r="L426" s="46" t="n">
        <v>112</v>
      </c>
      <c r="M426" s="30" t="n">
        <v>0</v>
      </c>
      <c r="N426" s="30" t="s">
        <v>30</v>
      </c>
      <c r="O426" s="30" t="s">
        <v>30</v>
      </c>
      <c r="P426" s="30" t="s">
        <v>31</v>
      </c>
      <c r="Q426" s="30" t="s">
        <v>30</v>
      </c>
      <c r="R426" s="30" t="n">
        <v>0</v>
      </c>
      <c r="S426" s="46" t="n">
        <v>0</v>
      </c>
      <c r="T426" s="30" t="s">
        <v>30</v>
      </c>
      <c r="U426" s="30" t="s">
        <v>31</v>
      </c>
      <c r="V426" s="30" t="s">
        <v>31</v>
      </c>
      <c r="W426" s="30" t="n">
        <v>92</v>
      </c>
      <c r="X426" s="30" t="n">
        <v>0</v>
      </c>
      <c r="Y426" s="46" t="n">
        <v>9</v>
      </c>
      <c r="Z426" s="30" t="s">
        <v>31</v>
      </c>
      <c r="AA426" s="46" t="n">
        <v>0</v>
      </c>
    </row>
    <row r="427" customFormat="false" ht="12.75" hidden="false" customHeight="true" outlineLevel="0" collapsed="false">
      <c r="A427" s="21"/>
      <c r="B427" s="21"/>
      <c r="C427" s="72" t="s">
        <v>117</v>
      </c>
      <c r="D427" s="30" t="n">
        <v>0</v>
      </c>
      <c r="E427" s="30" t="n">
        <v>0</v>
      </c>
      <c r="F427" s="30" t="s">
        <v>30</v>
      </c>
      <c r="G427" s="30" t="s">
        <v>31</v>
      </c>
      <c r="H427" s="30" t="n">
        <v>0</v>
      </c>
      <c r="I427" s="22" t="n">
        <v>318</v>
      </c>
      <c r="J427" s="30" t="n">
        <v>0</v>
      </c>
      <c r="K427" s="30" t="n">
        <v>0</v>
      </c>
      <c r="L427" s="46" t="n">
        <v>240</v>
      </c>
      <c r="M427" s="30" t="n">
        <v>0</v>
      </c>
      <c r="N427" s="30" t="s">
        <v>30</v>
      </c>
      <c r="O427" s="30" t="s">
        <v>30</v>
      </c>
      <c r="P427" s="30" t="s">
        <v>31</v>
      </c>
      <c r="Q427" s="30" t="s">
        <v>30</v>
      </c>
      <c r="R427" s="30" t="n">
        <v>0</v>
      </c>
      <c r="S427" s="46" t="n">
        <v>0</v>
      </c>
      <c r="T427" s="30" t="s">
        <v>30</v>
      </c>
      <c r="U427" s="30" t="s">
        <v>31</v>
      </c>
      <c r="V427" s="30" t="s">
        <v>31</v>
      </c>
      <c r="W427" s="30" t="n">
        <v>0</v>
      </c>
      <c r="X427" s="30" t="n">
        <v>0</v>
      </c>
      <c r="Y427" s="46" t="n">
        <v>0</v>
      </c>
      <c r="Z427" s="30" t="s">
        <v>31</v>
      </c>
      <c r="AA427" s="46" t="n">
        <v>0</v>
      </c>
    </row>
    <row r="428" customFormat="false" ht="12.75" hidden="false" customHeight="true" outlineLevel="0" collapsed="false">
      <c r="A428" s="21"/>
      <c r="B428" s="21"/>
      <c r="C428" s="72" t="s">
        <v>118</v>
      </c>
      <c r="D428" s="30" t="n">
        <v>0</v>
      </c>
      <c r="E428" s="30" t="n">
        <v>0</v>
      </c>
      <c r="F428" s="30" t="s">
        <v>30</v>
      </c>
      <c r="G428" s="30" t="s">
        <v>31</v>
      </c>
      <c r="H428" s="30" t="n">
        <v>0</v>
      </c>
      <c r="I428" s="22" t="n">
        <v>324</v>
      </c>
      <c r="J428" s="30" t="n">
        <v>0</v>
      </c>
      <c r="K428" s="30" t="n">
        <v>0</v>
      </c>
      <c r="L428" s="46" t="n">
        <v>250</v>
      </c>
      <c r="M428" s="30" t="n">
        <v>0</v>
      </c>
      <c r="N428" s="30" t="s">
        <v>30</v>
      </c>
      <c r="O428" s="30" t="s">
        <v>30</v>
      </c>
      <c r="P428" s="30" t="s">
        <v>31</v>
      </c>
      <c r="Q428" s="30" t="s">
        <v>30</v>
      </c>
      <c r="R428" s="30" t="n">
        <v>0</v>
      </c>
      <c r="S428" s="46" t="n">
        <v>0</v>
      </c>
      <c r="T428" s="30" t="s">
        <v>30</v>
      </c>
      <c r="U428" s="30" t="s">
        <v>31</v>
      </c>
      <c r="V428" s="30" t="s">
        <v>31</v>
      </c>
      <c r="W428" s="30" t="n">
        <v>0</v>
      </c>
      <c r="X428" s="30" t="n">
        <v>0</v>
      </c>
      <c r="Y428" s="46" t="n">
        <v>0</v>
      </c>
      <c r="Z428" s="30" t="s">
        <v>31</v>
      </c>
      <c r="AA428" s="46" t="n">
        <v>0</v>
      </c>
    </row>
    <row r="429" customFormat="false" ht="12.75" hidden="false" customHeight="true" outlineLevel="0" collapsed="false">
      <c r="A429" s="21"/>
      <c r="B429" s="21"/>
      <c r="C429" s="72" t="s">
        <v>119</v>
      </c>
      <c r="D429" s="30" t="n">
        <v>0</v>
      </c>
      <c r="E429" s="30" t="n">
        <v>0</v>
      </c>
      <c r="F429" s="30" t="s">
        <v>30</v>
      </c>
      <c r="G429" s="30" t="s">
        <v>31</v>
      </c>
      <c r="H429" s="30" t="n">
        <v>0</v>
      </c>
      <c r="I429" s="22" t="n">
        <v>0</v>
      </c>
      <c r="J429" s="30" t="n">
        <v>0</v>
      </c>
      <c r="K429" s="30" t="n">
        <v>0</v>
      </c>
      <c r="L429" s="46" t="n">
        <v>0</v>
      </c>
      <c r="M429" s="30" t="n">
        <v>0</v>
      </c>
      <c r="N429" s="30" t="s">
        <v>30</v>
      </c>
      <c r="O429" s="30" t="s">
        <v>30</v>
      </c>
      <c r="P429" s="30" t="s">
        <v>31</v>
      </c>
      <c r="Q429" s="30" t="s">
        <v>30</v>
      </c>
      <c r="R429" s="30" t="n">
        <v>0</v>
      </c>
      <c r="S429" s="46" t="n">
        <v>0</v>
      </c>
      <c r="T429" s="30" t="s">
        <v>30</v>
      </c>
      <c r="U429" s="30" t="s">
        <v>31</v>
      </c>
      <c r="V429" s="30" t="s">
        <v>31</v>
      </c>
      <c r="W429" s="30" t="n">
        <v>0</v>
      </c>
      <c r="X429" s="30" t="n">
        <v>0</v>
      </c>
      <c r="Y429" s="46" t="n">
        <v>0</v>
      </c>
      <c r="Z429" s="30" t="s">
        <v>31</v>
      </c>
      <c r="AA429" s="46" t="n">
        <v>0</v>
      </c>
    </row>
    <row r="430" customFormat="false" ht="12.75" hidden="false" customHeight="true" outlineLevel="0" collapsed="false">
      <c r="A430" s="21"/>
      <c r="B430" s="21"/>
      <c r="C430" s="72" t="s">
        <v>120</v>
      </c>
      <c r="D430" s="30" t="n">
        <v>0</v>
      </c>
      <c r="E430" s="30" t="n">
        <v>0</v>
      </c>
      <c r="F430" s="30" t="s">
        <v>30</v>
      </c>
      <c r="G430" s="30" t="s">
        <v>31</v>
      </c>
      <c r="H430" s="30" t="n">
        <v>0</v>
      </c>
      <c r="I430" s="22" t="n">
        <v>73</v>
      </c>
      <c r="J430" s="30" t="n">
        <v>0</v>
      </c>
      <c r="K430" s="30" t="n">
        <v>0</v>
      </c>
      <c r="L430" s="46" t="n">
        <v>70</v>
      </c>
      <c r="M430" s="30" t="n">
        <v>0</v>
      </c>
      <c r="N430" s="30" t="s">
        <v>30</v>
      </c>
      <c r="O430" s="30" t="s">
        <v>30</v>
      </c>
      <c r="P430" s="30" t="s">
        <v>31</v>
      </c>
      <c r="Q430" s="30" t="s">
        <v>30</v>
      </c>
      <c r="R430" s="30" t="n">
        <v>0</v>
      </c>
      <c r="S430" s="46" t="n">
        <v>0</v>
      </c>
      <c r="T430" s="30" t="s">
        <v>30</v>
      </c>
      <c r="U430" s="30" t="s">
        <v>31</v>
      </c>
      <c r="V430" s="30" t="s">
        <v>31</v>
      </c>
      <c r="W430" s="30" t="n">
        <v>0</v>
      </c>
      <c r="X430" s="30" t="n">
        <v>0</v>
      </c>
      <c r="Y430" s="46" t="n">
        <v>0</v>
      </c>
      <c r="Z430" s="30" t="s">
        <v>31</v>
      </c>
      <c r="AA430" s="46" t="n">
        <v>0</v>
      </c>
    </row>
    <row r="431" customFormat="false" ht="12.75" hidden="false" customHeight="true" outlineLevel="0" collapsed="false">
      <c r="A431" s="21"/>
      <c r="B431" s="21"/>
      <c r="C431" s="72" t="s">
        <v>33</v>
      </c>
      <c r="D431" s="30" t="s">
        <v>31</v>
      </c>
      <c r="E431" s="30" t="s">
        <v>31</v>
      </c>
      <c r="F431" s="30" t="s">
        <v>30</v>
      </c>
      <c r="G431" s="30" t="s">
        <v>31</v>
      </c>
      <c r="H431" s="30" t="s">
        <v>31</v>
      </c>
      <c r="I431" s="22" t="s">
        <v>31</v>
      </c>
      <c r="J431" s="30" t="s">
        <v>31</v>
      </c>
      <c r="K431" s="30" t="s">
        <v>31</v>
      </c>
      <c r="L431" s="46" t="s">
        <v>31</v>
      </c>
      <c r="M431" s="30" t="s">
        <v>31</v>
      </c>
      <c r="N431" s="30" t="s">
        <v>30</v>
      </c>
      <c r="O431" s="30" t="s">
        <v>30</v>
      </c>
      <c r="P431" s="30" t="s">
        <v>31</v>
      </c>
      <c r="Q431" s="30" t="s">
        <v>30</v>
      </c>
      <c r="R431" s="30" t="s">
        <v>31</v>
      </c>
      <c r="S431" s="46" t="s">
        <v>31</v>
      </c>
      <c r="T431" s="30" t="s">
        <v>30</v>
      </c>
      <c r="U431" s="30" t="s">
        <v>31</v>
      </c>
      <c r="V431" s="30" t="s">
        <v>31</v>
      </c>
      <c r="W431" s="30" t="s">
        <v>31</v>
      </c>
      <c r="X431" s="30" t="s">
        <v>31</v>
      </c>
      <c r="Y431" s="46" t="s">
        <v>31</v>
      </c>
      <c r="Z431" s="30" t="s">
        <v>31</v>
      </c>
      <c r="AA431" s="46" t="s">
        <v>31</v>
      </c>
    </row>
    <row r="432" customFormat="false" ht="15" hidden="false" customHeight="false" outlineLevel="0" collapsed="false">
      <c r="A432" s="21" t="n">
        <v>25</v>
      </c>
      <c r="B432" s="21" t="s">
        <v>121</v>
      </c>
      <c r="C432" s="72" t="s">
        <v>122</v>
      </c>
      <c r="D432" s="30" t="n">
        <v>0</v>
      </c>
      <c r="E432" s="30" t="n">
        <v>0</v>
      </c>
      <c r="F432" s="30" t="s">
        <v>30</v>
      </c>
      <c r="G432" s="30" t="s">
        <v>31</v>
      </c>
      <c r="H432" s="30" t="n">
        <v>0</v>
      </c>
      <c r="I432" s="22" t="n">
        <v>917</v>
      </c>
      <c r="J432" s="30" t="n">
        <v>0</v>
      </c>
      <c r="K432" s="30" t="n">
        <v>0</v>
      </c>
      <c r="L432" s="46" t="n">
        <v>254</v>
      </c>
      <c r="M432" s="30" t="n">
        <v>0</v>
      </c>
      <c r="N432" s="30" t="s">
        <v>30</v>
      </c>
      <c r="O432" s="30" t="s">
        <v>30</v>
      </c>
      <c r="P432" s="30" t="s">
        <v>31</v>
      </c>
      <c r="Q432" s="30" t="s">
        <v>30</v>
      </c>
      <c r="R432" s="30" t="n">
        <v>0</v>
      </c>
      <c r="S432" s="46" t="n">
        <v>0</v>
      </c>
      <c r="T432" s="30" t="s">
        <v>30</v>
      </c>
      <c r="U432" s="30" t="s">
        <v>31</v>
      </c>
      <c r="V432" s="30" t="s">
        <v>31</v>
      </c>
      <c r="W432" s="30" t="n">
        <v>0</v>
      </c>
      <c r="X432" s="30" t="n">
        <v>0</v>
      </c>
      <c r="Y432" s="46" t="n">
        <v>0</v>
      </c>
      <c r="Z432" s="30" t="s">
        <v>31</v>
      </c>
      <c r="AA432" s="46" t="n">
        <v>0</v>
      </c>
    </row>
    <row r="433" customFormat="false" ht="15" hidden="false" customHeight="false" outlineLevel="0" collapsed="false">
      <c r="A433" s="21"/>
      <c r="B433" s="21"/>
      <c r="C433" s="72" t="s">
        <v>33</v>
      </c>
      <c r="D433" s="30" t="n">
        <v>0</v>
      </c>
      <c r="E433" s="30" t="n">
        <v>0</v>
      </c>
      <c r="F433" s="30" t="s">
        <v>30</v>
      </c>
      <c r="G433" s="30" t="s">
        <v>31</v>
      </c>
      <c r="H433" s="30" t="n">
        <v>0</v>
      </c>
      <c r="I433" s="22" t="n">
        <v>285</v>
      </c>
      <c r="J433" s="30" t="n">
        <v>0</v>
      </c>
      <c r="K433" s="30" t="n">
        <v>0</v>
      </c>
      <c r="L433" s="46" t="n">
        <v>10</v>
      </c>
      <c r="M433" s="30" t="n">
        <v>0</v>
      </c>
      <c r="N433" s="30" t="s">
        <v>30</v>
      </c>
      <c r="O433" s="30" t="s">
        <v>30</v>
      </c>
      <c r="P433" s="30" t="s">
        <v>31</v>
      </c>
      <c r="Q433" s="30" t="s">
        <v>30</v>
      </c>
      <c r="R433" s="30" t="n">
        <v>0</v>
      </c>
      <c r="S433" s="46" t="n">
        <v>0</v>
      </c>
      <c r="T433" s="30" t="s">
        <v>30</v>
      </c>
      <c r="U433" s="30" t="s">
        <v>31</v>
      </c>
      <c r="V433" s="30" t="s">
        <v>31</v>
      </c>
      <c r="W433" s="30" t="n">
        <v>0</v>
      </c>
      <c r="X433" s="30" t="n">
        <v>0</v>
      </c>
      <c r="Y433" s="46" t="n">
        <v>0</v>
      </c>
      <c r="Z433" s="30" t="s">
        <v>31</v>
      </c>
      <c r="AA433" s="46" t="n">
        <v>0</v>
      </c>
    </row>
    <row r="434" customFormat="false" ht="15" hidden="false" customHeight="false" outlineLevel="0" collapsed="false">
      <c r="A434" s="21" t="n">
        <v>26</v>
      </c>
      <c r="B434" s="21" t="s">
        <v>123</v>
      </c>
      <c r="C434" s="72" t="s">
        <v>124</v>
      </c>
      <c r="D434" s="30" t="n">
        <v>0</v>
      </c>
      <c r="E434" s="30" t="n">
        <v>0</v>
      </c>
      <c r="F434" s="30" t="s">
        <v>30</v>
      </c>
      <c r="G434" s="30" t="s">
        <v>31</v>
      </c>
      <c r="H434" s="30" t="n">
        <v>0</v>
      </c>
      <c r="I434" s="22" t="n">
        <v>275</v>
      </c>
      <c r="J434" s="30" t="n">
        <v>0</v>
      </c>
      <c r="K434" s="30" t="n">
        <v>0</v>
      </c>
      <c r="L434" s="46" t="n">
        <v>335</v>
      </c>
      <c r="M434" s="30" t="n">
        <v>0</v>
      </c>
      <c r="N434" s="30" t="s">
        <v>30</v>
      </c>
      <c r="O434" s="30" t="s">
        <v>30</v>
      </c>
      <c r="P434" s="30" t="s">
        <v>31</v>
      </c>
      <c r="Q434" s="30" t="s">
        <v>30</v>
      </c>
      <c r="R434" s="30" t="n">
        <v>0</v>
      </c>
      <c r="S434" s="46" t="n">
        <v>0</v>
      </c>
      <c r="T434" s="30" t="s">
        <v>30</v>
      </c>
      <c r="U434" s="30" t="s">
        <v>31</v>
      </c>
      <c r="V434" s="30" t="s">
        <v>31</v>
      </c>
      <c r="W434" s="30" t="n">
        <v>0</v>
      </c>
      <c r="X434" s="30" t="n">
        <v>0</v>
      </c>
      <c r="Y434" s="46" t="n">
        <v>0</v>
      </c>
      <c r="Z434" s="30" t="s">
        <v>31</v>
      </c>
      <c r="AA434" s="46" t="n">
        <v>0</v>
      </c>
    </row>
    <row r="435" customFormat="false" ht="15" hidden="false" customHeight="false" outlineLevel="0" collapsed="false">
      <c r="A435" s="21"/>
      <c r="B435" s="21"/>
      <c r="C435" s="72" t="s">
        <v>125</v>
      </c>
      <c r="D435" s="30" t="n">
        <v>0</v>
      </c>
      <c r="E435" s="30" t="n">
        <v>0</v>
      </c>
      <c r="F435" s="30" t="s">
        <v>30</v>
      </c>
      <c r="G435" s="30" t="s">
        <v>31</v>
      </c>
      <c r="H435" s="30" t="n">
        <v>0</v>
      </c>
      <c r="I435" s="22" t="n">
        <v>196</v>
      </c>
      <c r="J435" s="30" t="n">
        <v>0</v>
      </c>
      <c r="K435" s="30" t="n">
        <v>0</v>
      </c>
      <c r="L435" s="46" t="n">
        <v>89</v>
      </c>
      <c r="M435" s="30" t="n">
        <v>0</v>
      </c>
      <c r="N435" s="30" t="s">
        <v>30</v>
      </c>
      <c r="O435" s="30" t="s">
        <v>30</v>
      </c>
      <c r="P435" s="30" t="s">
        <v>31</v>
      </c>
      <c r="Q435" s="30" t="s">
        <v>30</v>
      </c>
      <c r="R435" s="30" t="n">
        <v>0</v>
      </c>
      <c r="S435" s="46" t="n">
        <v>0</v>
      </c>
      <c r="T435" s="30" t="s">
        <v>30</v>
      </c>
      <c r="U435" s="30" t="s">
        <v>31</v>
      </c>
      <c r="V435" s="30" t="s">
        <v>31</v>
      </c>
      <c r="W435" s="30" t="n">
        <v>0</v>
      </c>
      <c r="X435" s="30" t="n">
        <v>0</v>
      </c>
      <c r="Y435" s="46" t="n">
        <v>0</v>
      </c>
      <c r="Z435" s="30" t="s">
        <v>31</v>
      </c>
      <c r="AA435" s="46" t="n">
        <v>0</v>
      </c>
    </row>
    <row r="436" customFormat="false" ht="15" hidden="false" customHeight="false" outlineLevel="0" collapsed="false">
      <c r="A436" s="21"/>
      <c r="B436" s="21"/>
      <c r="C436" s="72" t="s">
        <v>126</v>
      </c>
      <c r="D436" s="30" t="n">
        <v>0</v>
      </c>
      <c r="E436" s="30" t="n">
        <v>0</v>
      </c>
      <c r="F436" s="30" t="s">
        <v>30</v>
      </c>
      <c r="G436" s="30" t="s">
        <v>31</v>
      </c>
      <c r="H436" s="30" t="n">
        <v>0</v>
      </c>
      <c r="I436" s="22" t="n">
        <v>52</v>
      </c>
      <c r="J436" s="30" t="n">
        <v>0</v>
      </c>
      <c r="K436" s="30" t="n">
        <v>0</v>
      </c>
      <c r="L436" s="46" t="n">
        <v>47</v>
      </c>
      <c r="M436" s="30" t="n">
        <v>0</v>
      </c>
      <c r="N436" s="30" t="s">
        <v>30</v>
      </c>
      <c r="O436" s="30" t="s">
        <v>30</v>
      </c>
      <c r="P436" s="30" t="s">
        <v>31</v>
      </c>
      <c r="Q436" s="30" t="s">
        <v>30</v>
      </c>
      <c r="R436" s="30" t="n">
        <v>0</v>
      </c>
      <c r="S436" s="46" t="n">
        <v>0</v>
      </c>
      <c r="T436" s="30" t="s">
        <v>30</v>
      </c>
      <c r="U436" s="30" t="s">
        <v>31</v>
      </c>
      <c r="V436" s="30" t="s">
        <v>31</v>
      </c>
      <c r="W436" s="30" t="n">
        <v>0</v>
      </c>
      <c r="X436" s="30" t="n">
        <v>0</v>
      </c>
      <c r="Y436" s="46" t="n">
        <v>0</v>
      </c>
      <c r="Z436" s="30" t="s">
        <v>31</v>
      </c>
      <c r="AA436" s="46" t="n">
        <v>0</v>
      </c>
    </row>
    <row r="437" customFormat="false" ht="15" hidden="false" customHeight="false" outlineLevel="0" collapsed="false">
      <c r="A437" s="21"/>
      <c r="B437" s="21"/>
      <c r="C437" s="72" t="s">
        <v>127</v>
      </c>
      <c r="D437" s="30" t="n">
        <v>0</v>
      </c>
      <c r="E437" s="30" t="n">
        <v>0</v>
      </c>
      <c r="F437" s="30" t="s">
        <v>30</v>
      </c>
      <c r="G437" s="30" t="s">
        <v>31</v>
      </c>
      <c r="H437" s="30" t="n">
        <v>0</v>
      </c>
      <c r="I437" s="22" t="n">
        <v>407</v>
      </c>
      <c r="J437" s="30" t="n">
        <v>0</v>
      </c>
      <c r="K437" s="30" t="n">
        <v>0</v>
      </c>
      <c r="L437" s="46" t="n">
        <v>41</v>
      </c>
      <c r="M437" s="30" t="n">
        <v>0</v>
      </c>
      <c r="N437" s="30" t="s">
        <v>30</v>
      </c>
      <c r="O437" s="30" t="s">
        <v>30</v>
      </c>
      <c r="P437" s="30" t="s">
        <v>31</v>
      </c>
      <c r="Q437" s="30" t="s">
        <v>30</v>
      </c>
      <c r="R437" s="30" t="n">
        <v>11</v>
      </c>
      <c r="S437" s="46" t="n">
        <v>0</v>
      </c>
      <c r="T437" s="30" t="s">
        <v>30</v>
      </c>
      <c r="U437" s="30" t="s">
        <v>31</v>
      </c>
      <c r="V437" s="30" t="s">
        <v>31</v>
      </c>
      <c r="W437" s="30" t="n">
        <v>0</v>
      </c>
      <c r="X437" s="30" t="n">
        <v>0</v>
      </c>
      <c r="Y437" s="46" t="n">
        <v>0</v>
      </c>
      <c r="Z437" s="30" t="s">
        <v>31</v>
      </c>
      <c r="AA437" s="46" t="n">
        <v>0</v>
      </c>
    </row>
    <row r="438" customFormat="false" ht="26.25" hidden="false" customHeight="false" outlineLevel="0" collapsed="false">
      <c r="A438" s="21"/>
      <c r="B438" s="21"/>
      <c r="C438" s="33" t="s">
        <v>62</v>
      </c>
      <c r="D438" s="22" t="n">
        <v>0</v>
      </c>
      <c r="E438" s="22" t="n">
        <v>0</v>
      </c>
      <c r="F438" s="22" t="s">
        <v>30</v>
      </c>
      <c r="G438" s="22" t="s">
        <v>31</v>
      </c>
      <c r="H438" s="22" t="n">
        <v>0</v>
      </c>
      <c r="I438" s="22" t="n">
        <v>0</v>
      </c>
      <c r="J438" s="22" t="n">
        <v>0</v>
      </c>
      <c r="K438" s="22" t="n">
        <v>0</v>
      </c>
      <c r="L438" s="22" t="n">
        <v>0</v>
      </c>
      <c r="M438" s="22" t="n">
        <v>0</v>
      </c>
      <c r="N438" s="22" t="s">
        <v>30</v>
      </c>
      <c r="O438" s="22" t="s">
        <v>30</v>
      </c>
      <c r="P438" s="22" t="s">
        <v>31</v>
      </c>
      <c r="Q438" s="22" t="s">
        <v>30</v>
      </c>
      <c r="R438" s="22" t="n">
        <v>0</v>
      </c>
      <c r="S438" s="22" t="n">
        <v>0</v>
      </c>
      <c r="T438" s="22" t="s">
        <v>30</v>
      </c>
      <c r="U438" s="22" t="s">
        <v>31</v>
      </c>
      <c r="V438" s="22" t="s">
        <v>31</v>
      </c>
      <c r="W438" s="22" t="n">
        <v>0</v>
      </c>
      <c r="X438" s="22" t="n">
        <v>0</v>
      </c>
      <c r="Y438" s="22" t="n">
        <v>0</v>
      </c>
      <c r="Z438" s="22" t="s">
        <v>31</v>
      </c>
      <c r="AA438" s="22" t="n">
        <v>0</v>
      </c>
    </row>
    <row r="439" customFormat="false" ht="15" hidden="false" customHeight="false" outlineLevel="0" collapsed="false">
      <c r="A439" s="21"/>
      <c r="B439" s="21"/>
      <c r="C439" s="72" t="s">
        <v>128</v>
      </c>
      <c r="D439" s="30" t="n">
        <v>0</v>
      </c>
      <c r="E439" s="30" t="n">
        <v>0</v>
      </c>
      <c r="F439" s="30" t="s">
        <v>30</v>
      </c>
      <c r="G439" s="30" t="s">
        <v>31</v>
      </c>
      <c r="H439" s="30" t="n">
        <v>0</v>
      </c>
      <c r="I439" s="22" t="n">
        <v>82</v>
      </c>
      <c r="J439" s="30" t="n">
        <v>0</v>
      </c>
      <c r="K439" s="30" t="n">
        <v>0</v>
      </c>
      <c r="L439" s="46" t="n">
        <v>0</v>
      </c>
      <c r="M439" s="30" t="n">
        <v>0</v>
      </c>
      <c r="N439" s="30" t="s">
        <v>30</v>
      </c>
      <c r="O439" s="30" t="s">
        <v>30</v>
      </c>
      <c r="P439" s="30" t="s">
        <v>31</v>
      </c>
      <c r="Q439" s="30" t="s">
        <v>30</v>
      </c>
      <c r="R439" s="30" t="n">
        <v>0</v>
      </c>
      <c r="S439" s="46" t="n">
        <v>0</v>
      </c>
      <c r="T439" s="30" t="s">
        <v>30</v>
      </c>
      <c r="U439" s="30" t="s">
        <v>31</v>
      </c>
      <c r="V439" s="30" t="s">
        <v>31</v>
      </c>
      <c r="W439" s="30" t="n">
        <v>0</v>
      </c>
      <c r="X439" s="30" t="n">
        <v>0</v>
      </c>
      <c r="Y439" s="46" t="n">
        <v>0</v>
      </c>
      <c r="Z439" s="30" t="s">
        <v>31</v>
      </c>
      <c r="AA439" s="46" t="n">
        <v>0</v>
      </c>
    </row>
    <row r="440" customFormat="false" ht="15" hidden="false" customHeight="false" outlineLevel="0" collapsed="false">
      <c r="A440" s="21"/>
      <c r="B440" s="21"/>
      <c r="C440" s="72" t="s">
        <v>129</v>
      </c>
      <c r="D440" s="30" t="n">
        <v>0</v>
      </c>
      <c r="E440" s="30" t="n">
        <v>0</v>
      </c>
      <c r="F440" s="30" t="s">
        <v>30</v>
      </c>
      <c r="G440" s="30" t="s">
        <v>31</v>
      </c>
      <c r="H440" s="30" t="n">
        <v>0</v>
      </c>
      <c r="I440" s="22" t="n">
        <v>778</v>
      </c>
      <c r="J440" s="30" t="n">
        <v>0</v>
      </c>
      <c r="K440" s="30" t="n">
        <v>0</v>
      </c>
      <c r="L440" s="46" t="n">
        <v>398</v>
      </c>
      <c r="M440" s="30" t="n">
        <v>0</v>
      </c>
      <c r="N440" s="30" t="s">
        <v>30</v>
      </c>
      <c r="O440" s="30" t="s">
        <v>30</v>
      </c>
      <c r="P440" s="30" t="s">
        <v>31</v>
      </c>
      <c r="Q440" s="30" t="s">
        <v>30</v>
      </c>
      <c r="R440" s="30" t="n">
        <v>0</v>
      </c>
      <c r="S440" s="46" t="n">
        <v>0</v>
      </c>
      <c r="T440" s="30" t="s">
        <v>30</v>
      </c>
      <c r="U440" s="30" t="s">
        <v>31</v>
      </c>
      <c r="V440" s="30" t="s">
        <v>31</v>
      </c>
      <c r="W440" s="30" t="n">
        <v>8</v>
      </c>
      <c r="X440" s="30" t="n">
        <v>0</v>
      </c>
      <c r="Y440" s="46" t="n">
        <v>0</v>
      </c>
      <c r="Z440" s="30" t="s">
        <v>31</v>
      </c>
      <c r="AA440" s="46" t="n">
        <v>0</v>
      </c>
    </row>
    <row r="441" customFormat="false" ht="15" hidden="false" customHeight="false" outlineLevel="0" collapsed="false">
      <c r="A441" s="21"/>
      <c r="B441" s="21"/>
      <c r="C441" s="72" t="s">
        <v>130</v>
      </c>
      <c r="D441" s="30" t="n">
        <v>0</v>
      </c>
      <c r="E441" s="30" t="n">
        <v>0</v>
      </c>
      <c r="F441" s="30" t="s">
        <v>30</v>
      </c>
      <c r="G441" s="30" t="s">
        <v>31</v>
      </c>
      <c r="H441" s="30" t="n">
        <v>0</v>
      </c>
      <c r="I441" s="22" t="n">
        <v>429</v>
      </c>
      <c r="J441" s="30" t="n">
        <v>0</v>
      </c>
      <c r="K441" s="30" t="n">
        <v>0</v>
      </c>
      <c r="L441" s="46" t="n">
        <v>134</v>
      </c>
      <c r="M441" s="30" t="n">
        <v>0</v>
      </c>
      <c r="N441" s="30" t="s">
        <v>30</v>
      </c>
      <c r="O441" s="30" t="s">
        <v>30</v>
      </c>
      <c r="P441" s="30" t="s">
        <v>31</v>
      </c>
      <c r="Q441" s="30" t="s">
        <v>30</v>
      </c>
      <c r="R441" s="30" t="n">
        <v>0</v>
      </c>
      <c r="S441" s="46" t="n">
        <v>0</v>
      </c>
      <c r="T441" s="30" t="s">
        <v>30</v>
      </c>
      <c r="U441" s="30" t="s">
        <v>31</v>
      </c>
      <c r="V441" s="30" t="s">
        <v>31</v>
      </c>
      <c r="W441" s="30" t="n">
        <v>0</v>
      </c>
      <c r="X441" s="30" t="n">
        <v>0</v>
      </c>
      <c r="Y441" s="46" t="n">
        <v>0</v>
      </c>
      <c r="Z441" s="30" t="s">
        <v>31</v>
      </c>
      <c r="AA441" s="46" t="n">
        <v>0</v>
      </c>
    </row>
    <row r="442" customFormat="false" ht="15" hidden="false" customHeight="false" outlineLevel="0" collapsed="false">
      <c r="A442" s="21"/>
      <c r="B442" s="21"/>
      <c r="C442" s="72" t="s">
        <v>131</v>
      </c>
      <c r="D442" s="30" t="n">
        <v>0</v>
      </c>
      <c r="E442" s="30" t="n">
        <v>0</v>
      </c>
      <c r="F442" s="30" t="s">
        <v>30</v>
      </c>
      <c r="G442" s="30" t="s">
        <v>31</v>
      </c>
      <c r="H442" s="30" t="n">
        <v>0</v>
      </c>
      <c r="I442" s="22" t="n">
        <v>37</v>
      </c>
      <c r="J442" s="30" t="n">
        <v>0</v>
      </c>
      <c r="K442" s="30" t="n">
        <v>0</v>
      </c>
      <c r="L442" s="46" t="n">
        <v>0</v>
      </c>
      <c r="M442" s="30" t="n">
        <v>0</v>
      </c>
      <c r="N442" s="30" t="s">
        <v>30</v>
      </c>
      <c r="O442" s="30" t="s">
        <v>30</v>
      </c>
      <c r="P442" s="30" t="s">
        <v>31</v>
      </c>
      <c r="Q442" s="30" t="s">
        <v>30</v>
      </c>
      <c r="R442" s="30" t="n">
        <v>0</v>
      </c>
      <c r="S442" s="46" t="n">
        <v>0</v>
      </c>
      <c r="T442" s="30" t="s">
        <v>30</v>
      </c>
      <c r="U442" s="30" t="s">
        <v>31</v>
      </c>
      <c r="V442" s="30" t="s">
        <v>31</v>
      </c>
      <c r="W442" s="30" t="n">
        <v>0</v>
      </c>
      <c r="X442" s="30" t="n">
        <v>0</v>
      </c>
      <c r="Y442" s="46" t="n">
        <v>0</v>
      </c>
      <c r="Z442" s="30" t="s">
        <v>31</v>
      </c>
      <c r="AA442" s="46" t="n">
        <v>0</v>
      </c>
    </row>
    <row r="443" customFormat="false" ht="15" hidden="false" customHeight="false" outlineLevel="0" collapsed="false">
      <c r="A443" s="21"/>
      <c r="B443" s="21"/>
      <c r="C443" s="72" t="s">
        <v>33</v>
      </c>
      <c r="D443" s="30" t="n">
        <v>0</v>
      </c>
      <c r="E443" s="30" t="n">
        <v>0</v>
      </c>
      <c r="F443" s="30" t="s">
        <v>30</v>
      </c>
      <c r="G443" s="30" t="s">
        <v>31</v>
      </c>
      <c r="H443" s="30" t="n">
        <v>0</v>
      </c>
      <c r="I443" s="22" t="n">
        <v>105</v>
      </c>
      <c r="J443" s="30" t="n">
        <v>0</v>
      </c>
      <c r="K443" s="30" t="n">
        <v>0</v>
      </c>
      <c r="L443" s="46" t="n">
        <v>0</v>
      </c>
      <c r="M443" s="30" t="n">
        <v>0</v>
      </c>
      <c r="N443" s="30" t="s">
        <v>30</v>
      </c>
      <c r="O443" s="30" t="s">
        <v>30</v>
      </c>
      <c r="P443" s="30" t="s">
        <v>31</v>
      </c>
      <c r="Q443" s="30" t="s">
        <v>30</v>
      </c>
      <c r="R443" s="30" t="n">
        <v>0</v>
      </c>
      <c r="S443" s="46" t="n">
        <v>0</v>
      </c>
      <c r="T443" s="30" t="s">
        <v>30</v>
      </c>
      <c r="U443" s="30" t="s">
        <v>31</v>
      </c>
      <c r="V443" s="30" t="s">
        <v>31</v>
      </c>
      <c r="W443" s="30" t="n">
        <v>0</v>
      </c>
      <c r="X443" s="30" t="n">
        <v>0</v>
      </c>
      <c r="Y443" s="46" t="n">
        <v>0</v>
      </c>
      <c r="Z443" s="30" t="s">
        <v>31</v>
      </c>
      <c r="AA443" s="46" t="n">
        <v>0</v>
      </c>
    </row>
    <row r="444" customFormat="false" ht="15" hidden="false" customHeight="false" outlineLevel="0" collapsed="false">
      <c r="A444" s="21" t="n">
        <v>27</v>
      </c>
      <c r="B444" s="21" t="s">
        <v>132</v>
      </c>
      <c r="C444" s="72" t="s">
        <v>33</v>
      </c>
      <c r="D444" s="30" t="s">
        <v>31</v>
      </c>
      <c r="E444" s="30" t="s">
        <v>31</v>
      </c>
      <c r="F444" s="30" t="s">
        <v>30</v>
      </c>
      <c r="G444" s="30" t="s">
        <v>31</v>
      </c>
      <c r="H444" s="30" t="s">
        <v>31</v>
      </c>
      <c r="I444" s="22" t="s">
        <v>31</v>
      </c>
      <c r="J444" s="30" t="s">
        <v>31</v>
      </c>
      <c r="K444" s="30" t="s">
        <v>31</v>
      </c>
      <c r="L444" s="46" t="s">
        <v>31</v>
      </c>
      <c r="M444" s="30" t="s">
        <v>31</v>
      </c>
      <c r="N444" s="30" t="s">
        <v>30</v>
      </c>
      <c r="O444" s="30" t="s">
        <v>30</v>
      </c>
      <c r="P444" s="30" t="s">
        <v>31</v>
      </c>
      <c r="Q444" s="30" t="s">
        <v>30</v>
      </c>
      <c r="R444" s="30" t="s">
        <v>31</v>
      </c>
      <c r="S444" s="46" t="s">
        <v>31</v>
      </c>
      <c r="T444" s="30" t="s">
        <v>30</v>
      </c>
      <c r="U444" s="30" t="s">
        <v>31</v>
      </c>
      <c r="V444" s="30" t="s">
        <v>31</v>
      </c>
      <c r="W444" s="30" t="s">
        <v>31</v>
      </c>
      <c r="X444" s="30" t="s">
        <v>31</v>
      </c>
      <c r="Y444" s="46" t="s">
        <v>31</v>
      </c>
      <c r="Z444" s="30" t="s">
        <v>31</v>
      </c>
      <c r="AA444" s="46" t="s">
        <v>31</v>
      </c>
    </row>
    <row r="445" customFormat="false" ht="15" hidden="false" customHeight="false" outlineLevel="0" collapsed="false">
      <c r="A445" s="21" t="n">
        <v>28</v>
      </c>
      <c r="B445" s="21" t="s">
        <v>133</v>
      </c>
      <c r="C445" s="72" t="s">
        <v>134</v>
      </c>
      <c r="D445" s="30" t="n">
        <v>0</v>
      </c>
      <c r="E445" s="30" t="n">
        <v>0</v>
      </c>
      <c r="F445" s="30" t="s">
        <v>30</v>
      </c>
      <c r="G445" s="30" t="s">
        <v>31</v>
      </c>
      <c r="H445" s="30" t="n">
        <v>0</v>
      </c>
      <c r="I445" s="22" t="n">
        <v>357</v>
      </c>
      <c r="J445" s="30" t="n">
        <v>0</v>
      </c>
      <c r="K445" s="30" t="n">
        <v>0</v>
      </c>
      <c r="L445" s="46" t="n">
        <v>484</v>
      </c>
      <c r="M445" s="30" t="n">
        <v>0</v>
      </c>
      <c r="N445" s="30" t="s">
        <v>30</v>
      </c>
      <c r="O445" s="30" t="s">
        <v>30</v>
      </c>
      <c r="P445" s="30" t="s">
        <v>31</v>
      </c>
      <c r="Q445" s="30" t="s">
        <v>30</v>
      </c>
      <c r="R445" s="30" t="n">
        <v>0</v>
      </c>
      <c r="S445" s="46" t="n">
        <v>0</v>
      </c>
      <c r="T445" s="30" t="s">
        <v>30</v>
      </c>
      <c r="U445" s="30" t="s">
        <v>31</v>
      </c>
      <c r="V445" s="30" t="s">
        <v>31</v>
      </c>
      <c r="W445" s="30" t="n">
        <v>0</v>
      </c>
      <c r="X445" s="30" t="n">
        <v>0</v>
      </c>
      <c r="Y445" s="46" t="n">
        <v>0</v>
      </c>
      <c r="Z445" s="30" t="s">
        <v>31</v>
      </c>
      <c r="AA445" s="46" t="n">
        <v>0</v>
      </c>
    </row>
    <row r="446" customFormat="false" ht="15" hidden="false" customHeight="false" outlineLevel="0" collapsed="false">
      <c r="A446" s="21"/>
      <c r="B446" s="21"/>
      <c r="C446" s="72" t="s">
        <v>135</v>
      </c>
      <c r="D446" s="30" t="n">
        <v>0</v>
      </c>
      <c r="E446" s="30" t="n">
        <v>0</v>
      </c>
      <c r="F446" s="30" t="s">
        <v>30</v>
      </c>
      <c r="G446" s="30" t="s">
        <v>31</v>
      </c>
      <c r="H446" s="30" t="n">
        <v>0</v>
      </c>
      <c r="I446" s="22" t="n">
        <v>2310</v>
      </c>
      <c r="J446" s="30" t="n">
        <v>0</v>
      </c>
      <c r="K446" s="30" t="n">
        <v>0</v>
      </c>
      <c r="L446" s="46" t="n">
        <v>1769</v>
      </c>
      <c r="M446" s="30" t="n">
        <v>0</v>
      </c>
      <c r="N446" s="30" t="s">
        <v>30</v>
      </c>
      <c r="O446" s="30" t="s">
        <v>30</v>
      </c>
      <c r="P446" s="30" t="s">
        <v>31</v>
      </c>
      <c r="Q446" s="30" t="s">
        <v>30</v>
      </c>
      <c r="R446" s="30" t="n">
        <v>0</v>
      </c>
      <c r="S446" s="46" t="n">
        <v>0</v>
      </c>
      <c r="T446" s="30" t="s">
        <v>30</v>
      </c>
      <c r="U446" s="30" t="s">
        <v>31</v>
      </c>
      <c r="V446" s="30" t="s">
        <v>31</v>
      </c>
      <c r="W446" s="30" t="n">
        <v>0</v>
      </c>
      <c r="X446" s="30" t="n">
        <v>0</v>
      </c>
      <c r="Y446" s="46" t="n">
        <v>0</v>
      </c>
      <c r="Z446" s="30" t="s">
        <v>31</v>
      </c>
      <c r="AA446" s="46" t="n">
        <v>0</v>
      </c>
    </row>
    <row r="447" customFormat="false" ht="15" hidden="false" customHeight="false" outlineLevel="0" collapsed="false">
      <c r="A447" s="21"/>
      <c r="B447" s="21"/>
      <c r="C447" s="72" t="s">
        <v>136</v>
      </c>
      <c r="D447" s="30" t="n">
        <v>0</v>
      </c>
      <c r="E447" s="30" t="n">
        <v>0</v>
      </c>
      <c r="F447" s="30" t="s">
        <v>30</v>
      </c>
      <c r="G447" s="30" t="s">
        <v>31</v>
      </c>
      <c r="H447" s="30" t="n">
        <v>0</v>
      </c>
      <c r="I447" s="22" t="n">
        <v>395</v>
      </c>
      <c r="J447" s="30" t="n">
        <v>0</v>
      </c>
      <c r="K447" s="30" t="n">
        <v>0</v>
      </c>
      <c r="L447" s="46" t="n">
        <v>95</v>
      </c>
      <c r="M447" s="30" t="n">
        <v>0</v>
      </c>
      <c r="N447" s="30" t="s">
        <v>30</v>
      </c>
      <c r="O447" s="30" t="s">
        <v>30</v>
      </c>
      <c r="P447" s="30" t="s">
        <v>31</v>
      </c>
      <c r="Q447" s="30" t="s">
        <v>30</v>
      </c>
      <c r="R447" s="30" t="n">
        <v>0</v>
      </c>
      <c r="S447" s="46" t="n">
        <v>0</v>
      </c>
      <c r="T447" s="30" t="s">
        <v>30</v>
      </c>
      <c r="U447" s="30" t="s">
        <v>31</v>
      </c>
      <c r="V447" s="30" t="s">
        <v>31</v>
      </c>
      <c r="W447" s="30" t="n">
        <v>0</v>
      </c>
      <c r="X447" s="30" t="n">
        <v>0</v>
      </c>
      <c r="Y447" s="46" t="n">
        <v>0</v>
      </c>
      <c r="Z447" s="30" t="s">
        <v>31</v>
      </c>
      <c r="AA447" s="46" t="n">
        <v>0</v>
      </c>
    </row>
    <row r="448" customFormat="false" ht="15" hidden="false" customHeight="false" outlineLevel="0" collapsed="false">
      <c r="A448" s="21"/>
      <c r="B448" s="21"/>
      <c r="C448" s="72" t="s">
        <v>42</v>
      </c>
      <c r="D448" s="30" t="n">
        <v>0</v>
      </c>
      <c r="E448" s="30" t="n">
        <v>0</v>
      </c>
      <c r="F448" s="30" t="s">
        <v>30</v>
      </c>
      <c r="G448" s="30" t="s">
        <v>31</v>
      </c>
      <c r="H448" s="30" t="n">
        <v>0</v>
      </c>
      <c r="I448" s="22" t="n">
        <v>1695</v>
      </c>
      <c r="J448" s="30" t="n">
        <v>0</v>
      </c>
      <c r="K448" s="30" t="n">
        <v>0</v>
      </c>
      <c r="L448" s="46" t="n">
        <v>1153</v>
      </c>
      <c r="M448" s="30" t="n">
        <v>0</v>
      </c>
      <c r="N448" s="30" t="s">
        <v>30</v>
      </c>
      <c r="O448" s="30" t="s">
        <v>30</v>
      </c>
      <c r="P448" s="30" t="s">
        <v>31</v>
      </c>
      <c r="Q448" s="30" t="s">
        <v>30</v>
      </c>
      <c r="R448" s="30" t="n">
        <v>0</v>
      </c>
      <c r="S448" s="46" t="n">
        <v>0</v>
      </c>
      <c r="T448" s="30" t="s">
        <v>30</v>
      </c>
      <c r="U448" s="30" t="s">
        <v>31</v>
      </c>
      <c r="V448" s="30" t="s">
        <v>31</v>
      </c>
      <c r="W448" s="30" t="n">
        <v>0</v>
      </c>
      <c r="X448" s="30" t="n">
        <v>0</v>
      </c>
      <c r="Y448" s="46" t="n">
        <v>0</v>
      </c>
      <c r="Z448" s="30" t="s">
        <v>31</v>
      </c>
      <c r="AA448" s="46" t="n">
        <v>0</v>
      </c>
    </row>
    <row r="449" customFormat="false" ht="15" hidden="false" customHeight="false" outlineLevel="0" collapsed="false">
      <c r="A449" s="21" t="n">
        <v>29</v>
      </c>
      <c r="B449" s="21" t="s">
        <v>137</v>
      </c>
      <c r="C449" s="72" t="s">
        <v>138</v>
      </c>
      <c r="D449" s="30" t="n">
        <v>0</v>
      </c>
      <c r="E449" s="30" t="n">
        <v>0</v>
      </c>
      <c r="F449" s="30" t="s">
        <v>30</v>
      </c>
      <c r="G449" s="30" t="s">
        <v>31</v>
      </c>
      <c r="H449" s="30" t="n">
        <v>0</v>
      </c>
      <c r="I449" s="22" t="n">
        <v>727</v>
      </c>
      <c r="J449" s="30" t="n">
        <v>0</v>
      </c>
      <c r="K449" s="30" t="n">
        <v>0</v>
      </c>
      <c r="L449" s="46" t="n">
        <v>248</v>
      </c>
      <c r="M449" s="30" t="n">
        <v>0</v>
      </c>
      <c r="N449" s="30" t="s">
        <v>30</v>
      </c>
      <c r="O449" s="30" t="s">
        <v>30</v>
      </c>
      <c r="P449" s="30" t="s">
        <v>31</v>
      </c>
      <c r="Q449" s="30" t="s">
        <v>30</v>
      </c>
      <c r="R449" s="30" t="n">
        <v>0</v>
      </c>
      <c r="S449" s="46" t="n">
        <v>0</v>
      </c>
      <c r="T449" s="30" t="s">
        <v>30</v>
      </c>
      <c r="U449" s="30" t="s">
        <v>31</v>
      </c>
      <c r="V449" s="30" t="s">
        <v>31</v>
      </c>
      <c r="W449" s="30" t="n">
        <v>0</v>
      </c>
      <c r="X449" s="30" t="n">
        <v>0</v>
      </c>
      <c r="Y449" s="46" t="n">
        <v>0</v>
      </c>
      <c r="Z449" s="30" t="s">
        <v>31</v>
      </c>
      <c r="AA449" s="46" t="n">
        <v>0</v>
      </c>
    </row>
    <row r="450" customFormat="false" ht="15" hidden="false" customHeight="false" outlineLevel="0" collapsed="false">
      <c r="A450" s="21"/>
      <c r="B450" s="21"/>
      <c r="C450" s="72" t="s">
        <v>139</v>
      </c>
      <c r="D450" s="30" t="n">
        <v>0</v>
      </c>
      <c r="E450" s="30" t="n">
        <v>0</v>
      </c>
      <c r="F450" s="30" t="s">
        <v>30</v>
      </c>
      <c r="G450" s="30" t="s">
        <v>31</v>
      </c>
      <c r="H450" s="30" t="n">
        <v>0</v>
      </c>
      <c r="I450" s="22" t="n">
        <v>396</v>
      </c>
      <c r="J450" s="30" t="n">
        <v>0</v>
      </c>
      <c r="K450" s="30" t="n">
        <v>0</v>
      </c>
      <c r="L450" s="46" t="n">
        <v>252</v>
      </c>
      <c r="M450" s="30" t="n">
        <v>0</v>
      </c>
      <c r="N450" s="30" t="s">
        <v>30</v>
      </c>
      <c r="O450" s="30" t="s">
        <v>30</v>
      </c>
      <c r="P450" s="30" t="s">
        <v>31</v>
      </c>
      <c r="Q450" s="30" t="s">
        <v>30</v>
      </c>
      <c r="R450" s="30" t="n">
        <v>0</v>
      </c>
      <c r="S450" s="46" t="n">
        <v>198</v>
      </c>
      <c r="T450" s="30" t="s">
        <v>30</v>
      </c>
      <c r="U450" s="30" t="s">
        <v>31</v>
      </c>
      <c r="V450" s="30" t="s">
        <v>31</v>
      </c>
      <c r="W450" s="30" t="n">
        <v>0</v>
      </c>
      <c r="X450" s="30" t="n">
        <v>0</v>
      </c>
      <c r="Y450" s="46" t="n">
        <v>0</v>
      </c>
      <c r="Z450" s="30" t="s">
        <v>31</v>
      </c>
      <c r="AA450" s="46" t="n">
        <v>0</v>
      </c>
    </row>
    <row r="451" customFormat="false" ht="15" hidden="false" customHeight="false" outlineLevel="0" collapsed="false">
      <c r="A451" s="21"/>
      <c r="B451" s="21"/>
      <c r="C451" s="72" t="s">
        <v>140</v>
      </c>
      <c r="D451" s="30" t="n">
        <v>0</v>
      </c>
      <c r="E451" s="30" t="n">
        <v>0</v>
      </c>
      <c r="F451" s="30" t="s">
        <v>30</v>
      </c>
      <c r="G451" s="30" t="s">
        <v>31</v>
      </c>
      <c r="H451" s="30" t="n">
        <v>0</v>
      </c>
      <c r="I451" s="22" t="n">
        <v>0</v>
      </c>
      <c r="J451" s="30" t="n">
        <v>0</v>
      </c>
      <c r="K451" s="30" t="n">
        <v>0</v>
      </c>
      <c r="L451" s="46" t="n">
        <v>0</v>
      </c>
      <c r="M451" s="30" t="n">
        <v>0</v>
      </c>
      <c r="N451" s="30" t="s">
        <v>30</v>
      </c>
      <c r="O451" s="30" t="s">
        <v>30</v>
      </c>
      <c r="P451" s="30" t="s">
        <v>31</v>
      </c>
      <c r="Q451" s="30" t="s">
        <v>30</v>
      </c>
      <c r="R451" s="30" t="n">
        <v>0</v>
      </c>
      <c r="S451" s="46" t="n">
        <v>0</v>
      </c>
      <c r="T451" s="30" t="s">
        <v>30</v>
      </c>
      <c r="U451" s="30" t="s">
        <v>31</v>
      </c>
      <c r="V451" s="30" t="s">
        <v>31</v>
      </c>
      <c r="W451" s="30" t="n">
        <v>0</v>
      </c>
      <c r="X451" s="30" t="n">
        <v>0</v>
      </c>
      <c r="Y451" s="46" t="n">
        <v>0</v>
      </c>
      <c r="Z451" s="30" t="s">
        <v>31</v>
      </c>
      <c r="AA451" s="46" t="n">
        <v>0</v>
      </c>
    </row>
    <row r="452" customFormat="false" ht="15" hidden="false" customHeight="false" outlineLevel="0" collapsed="false">
      <c r="A452" s="21"/>
      <c r="B452" s="21"/>
      <c r="C452" s="72" t="s">
        <v>33</v>
      </c>
      <c r="D452" s="30" t="n">
        <v>0</v>
      </c>
      <c r="E452" s="30" t="n">
        <v>0</v>
      </c>
      <c r="F452" s="30" t="s">
        <v>30</v>
      </c>
      <c r="G452" s="30" t="s">
        <v>31</v>
      </c>
      <c r="H452" s="30" t="n">
        <v>0</v>
      </c>
      <c r="I452" s="22" t="n">
        <v>445</v>
      </c>
      <c r="J452" s="30" t="n">
        <v>0</v>
      </c>
      <c r="K452" s="30" t="n">
        <v>0</v>
      </c>
      <c r="L452" s="46" t="n">
        <v>234</v>
      </c>
      <c r="M452" s="30" t="n">
        <v>0</v>
      </c>
      <c r="N452" s="30" t="s">
        <v>30</v>
      </c>
      <c r="O452" s="30" t="s">
        <v>30</v>
      </c>
      <c r="P452" s="30" t="s">
        <v>31</v>
      </c>
      <c r="Q452" s="30" t="s">
        <v>30</v>
      </c>
      <c r="R452" s="30" t="n">
        <v>0</v>
      </c>
      <c r="S452" s="46" t="n">
        <v>85</v>
      </c>
      <c r="T452" s="30" t="s">
        <v>30</v>
      </c>
      <c r="U452" s="30" t="s">
        <v>31</v>
      </c>
      <c r="V452" s="30" t="s">
        <v>31</v>
      </c>
      <c r="W452" s="30" t="n">
        <v>0</v>
      </c>
      <c r="X452" s="30" t="n">
        <v>0</v>
      </c>
      <c r="Y452" s="46" t="n">
        <v>0</v>
      </c>
      <c r="Z452" s="30" t="s">
        <v>31</v>
      </c>
      <c r="AA452" s="46" t="n">
        <v>0</v>
      </c>
    </row>
    <row r="453" customFormat="false" ht="15" hidden="false" customHeight="false" outlineLevel="0" collapsed="false">
      <c r="A453" s="21" t="n">
        <v>30</v>
      </c>
      <c r="B453" s="21" t="s">
        <v>141</v>
      </c>
      <c r="C453" s="72" t="s">
        <v>142</v>
      </c>
      <c r="D453" s="30" t="n">
        <v>0</v>
      </c>
      <c r="E453" s="30" t="n">
        <v>0</v>
      </c>
      <c r="F453" s="30" t="s">
        <v>30</v>
      </c>
      <c r="G453" s="30" t="s">
        <v>31</v>
      </c>
      <c r="H453" s="30" t="n">
        <v>0</v>
      </c>
      <c r="I453" s="22" t="n">
        <v>5575</v>
      </c>
      <c r="J453" s="30" t="n">
        <v>0</v>
      </c>
      <c r="K453" s="30" t="n">
        <v>0</v>
      </c>
      <c r="L453" s="46" t="n">
        <v>6239</v>
      </c>
      <c r="M453" s="30" t="n">
        <v>0</v>
      </c>
      <c r="N453" s="30" t="s">
        <v>30</v>
      </c>
      <c r="O453" s="30" t="s">
        <v>30</v>
      </c>
      <c r="P453" s="30" t="s">
        <v>31</v>
      </c>
      <c r="Q453" s="30" t="s">
        <v>30</v>
      </c>
      <c r="R453" s="30" t="n">
        <v>1252</v>
      </c>
      <c r="S453" s="46" t="n">
        <v>0</v>
      </c>
      <c r="T453" s="30" t="s">
        <v>30</v>
      </c>
      <c r="U453" s="30" t="s">
        <v>31</v>
      </c>
      <c r="V453" s="30" t="s">
        <v>31</v>
      </c>
      <c r="W453" s="30" t="n">
        <v>0</v>
      </c>
      <c r="X453" s="30" t="n">
        <v>2617</v>
      </c>
      <c r="Y453" s="46" t="n">
        <v>627</v>
      </c>
      <c r="Z453" s="30" t="s">
        <v>31</v>
      </c>
      <c r="AA453" s="46" t="n">
        <v>0</v>
      </c>
    </row>
    <row r="454" customFormat="false" ht="15" hidden="false" customHeight="false" outlineLevel="0" collapsed="false">
      <c r="A454" s="21"/>
      <c r="B454" s="21"/>
      <c r="C454" s="72" t="s">
        <v>143</v>
      </c>
      <c r="D454" s="30" t="n">
        <v>0</v>
      </c>
      <c r="E454" s="30" t="n">
        <v>0</v>
      </c>
      <c r="F454" s="30" t="s">
        <v>30</v>
      </c>
      <c r="G454" s="30" t="s">
        <v>31</v>
      </c>
      <c r="H454" s="30" t="n">
        <v>0</v>
      </c>
      <c r="I454" s="22" t="n">
        <v>238</v>
      </c>
      <c r="J454" s="30" t="n">
        <v>0</v>
      </c>
      <c r="K454" s="30" t="n">
        <v>0</v>
      </c>
      <c r="L454" s="46" t="n">
        <v>133</v>
      </c>
      <c r="M454" s="30" t="n">
        <v>0</v>
      </c>
      <c r="N454" s="30" t="s">
        <v>30</v>
      </c>
      <c r="O454" s="30" t="s">
        <v>30</v>
      </c>
      <c r="P454" s="30" t="s">
        <v>31</v>
      </c>
      <c r="Q454" s="30" t="s">
        <v>30</v>
      </c>
      <c r="R454" s="30" t="n">
        <v>0</v>
      </c>
      <c r="S454" s="46" t="n">
        <v>0</v>
      </c>
      <c r="T454" s="30" t="s">
        <v>30</v>
      </c>
      <c r="U454" s="30" t="s">
        <v>31</v>
      </c>
      <c r="V454" s="30" t="s">
        <v>31</v>
      </c>
      <c r="W454" s="30" t="n">
        <v>0</v>
      </c>
      <c r="X454" s="30" t="n">
        <v>0</v>
      </c>
      <c r="Y454" s="46" t="n">
        <v>0</v>
      </c>
      <c r="Z454" s="30" t="s">
        <v>31</v>
      </c>
      <c r="AA454" s="46" t="n">
        <v>0</v>
      </c>
    </row>
    <row r="455" customFormat="false" ht="15" hidden="false" customHeight="false" outlineLevel="0" collapsed="false">
      <c r="A455" s="21"/>
      <c r="B455" s="21"/>
      <c r="C455" s="72" t="s">
        <v>144</v>
      </c>
      <c r="D455" s="30" t="n">
        <v>0</v>
      </c>
      <c r="E455" s="30" t="n">
        <v>0</v>
      </c>
      <c r="F455" s="30" t="s">
        <v>30</v>
      </c>
      <c r="G455" s="30" t="s">
        <v>31</v>
      </c>
      <c r="H455" s="30" t="n">
        <v>620</v>
      </c>
      <c r="I455" s="22" t="n">
        <v>11540</v>
      </c>
      <c r="J455" s="30" t="n">
        <v>0</v>
      </c>
      <c r="K455" s="30" t="n">
        <v>0</v>
      </c>
      <c r="L455" s="46" t="n">
        <v>6564</v>
      </c>
      <c r="M455" s="30" t="n">
        <v>0</v>
      </c>
      <c r="N455" s="30" t="s">
        <v>30</v>
      </c>
      <c r="O455" s="30" t="s">
        <v>30</v>
      </c>
      <c r="P455" s="30" t="s">
        <v>31</v>
      </c>
      <c r="Q455" s="30" t="s">
        <v>30</v>
      </c>
      <c r="R455" s="30" t="n">
        <v>1241</v>
      </c>
      <c r="S455" s="46" t="n">
        <v>0</v>
      </c>
      <c r="T455" s="30" t="s">
        <v>30</v>
      </c>
      <c r="U455" s="30" t="s">
        <v>31</v>
      </c>
      <c r="V455" s="30" t="s">
        <v>31</v>
      </c>
      <c r="W455" s="30" t="n">
        <v>0</v>
      </c>
      <c r="X455" s="30" t="n">
        <v>3309</v>
      </c>
      <c r="Y455" s="46" t="n">
        <v>0</v>
      </c>
      <c r="Z455" s="30" t="s">
        <v>31</v>
      </c>
      <c r="AA455" s="46" t="n">
        <v>0</v>
      </c>
    </row>
    <row r="456" customFormat="false" ht="15" hidden="false" customHeight="false" outlineLevel="0" collapsed="false">
      <c r="A456" s="21"/>
      <c r="B456" s="21"/>
      <c r="C456" s="72" t="s">
        <v>145</v>
      </c>
      <c r="D456" s="30" t="n">
        <v>0</v>
      </c>
      <c r="E456" s="30" t="n">
        <v>0</v>
      </c>
      <c r="F456" s="30" t="s">
        <v>30</v>
      </c>
      <c r="G456" s="30" t="s">
        <v>31</v>
      </c>
      <c r="H456" s="30" t="n">
        <v>0</v>
      </c>
      <c r="I456" s="22" t="n">
        <v>451</v>
      </c>
      <c r="J456" s="30" t="n">
        <v>0</v>
      </c>
      <c r="K456" s="30" t="n">
        <v>0</v>
      </c>
      <c r="L456" s="46" t="n">
        <v>327</v>
      </c>
      <c r="M456" s="30" t="n">
        <v>0</v>
      </c>
      <c r="N456" s="30" t="s">
        <v>30</v>
      </c>
      <c r="O456" s="30" t="s">
        <v>30</v>
      </c>
      <c r="P456" s="30" t="s">
        <v>31</v>
      </c>
      <c r="Q456" s="30" t="s">
        <v>30</v>
      </c>
      <c r="R456" s="30" t="n">
        <v>0</v>
      </c>
      <c r="S456" s="46" t="n">
        <v>0</v>
      </c>
      <c r="T456" s="30" t="s">
        <v>30</v>
      </c>
      <c r="U456" s="30" t="s">
        <v>31</v>
      </c>
      <c r="V456" s="30" t="s">
        <v>31</v>
      </c>
      <c r="W456" s="30" t="n">
        <v>0</v>
      </c>
      <c r="X456" s="30" t="n">
        <v>0</v>
      </c>
      <c r="Y456" s="46" t="n">
        <v>0</v>
      </c>
      <c r="Z456" s="30" t="s">
        <v>31</v>
      </c>
      <c r="AA456" s="46" t="n">
        <v>0</v>
      </c>
    </row>
    <row r="457" customFormat="false" ht="15" hidden="false" customHeight="false" outlineLevel="0" collapsed="false">
      <c r="A457" s="21"/>
      <c r="B457" s="21"/>
      <c r="C457" s="72" t="s">
        <v>33</v>
      </c>
      <c r="D457" s="30" t="n">
        <v>0</v>
      </c>
      <c r="E457" s="30" t="n">
        <v>0</v>
      </c>
      <c r="F457" s="30" t="s">
        <v>30</v>
      </c>
      <c r="G457" s="30" t="s">
        <v>31</v>
      </c>
      <c r="H457" s="30" t="n">
        <v>0</v>
      </c>
      <c r="I457" s="22" t="n">
        <v>910</v>
      </c>
      <c r="J457" s="30" t="n">
        <v>0</v>
      </c>
      <c r="K457" s="30" t="n">
        <v>0</v>
      </c>
      <c r="L457" s="46" t="n">
        <v>479</v>
      </c>
      <c r="M457" s="30" t="n">
        <v>0</v>
      </c>
      <c r="N457" s="30" t="s">
        <v>30</v>
      </c>
      <c r="O457" s="30" t="s">
        <v>30</v>
      </c>
      <c r="P457" s="30" t="s">
        <v>31</v>
      </c>
      <c r="Q457" s="30" t="s">
        <v>30</v>
      </c>
      <c r="R457" s="30" t="n">
        <v>0</v>
      </c>
      <c r="S457" s="46" t="n">
        <v>0</v>
      </c>
      <c r="T457" s="30" t="s">
        <v>30</v>
      </c>
      <c r="U457" s="30" t="s">
        <v>31</v>
      </c>
      <c r="V457" s="30" t="s">
        <v>31</v>
      </c>
      <c r="W457" s="30" t="n">
        <v>0</v>
      </c>
      <c r="X457" s="30" t="n">
        <v>0</v>
      </c>
      <c r="Y457" s="46" t="n">
        <v>0</v>
      </c>
      <c r="Z457" s="30" t="s">
        <v>31</v>
      </c>
      <c r="AA457" s="46" t="n">
        <v>0</v>
      </c>
    </row>
    <row r="458" customFormat="false" ht="15" hidden="false" customHeight="false" outlineLevel="0" collapsed="false">
      <c r="A458" s="21" t="n">
        <v>31</v>
      </c>
      <c r="B458" s="21" t="s">
        <v>146</v>
      </c>
      <c r="C458" s="72" t="s">
        <v>147</v>
      </c>
      <c r="D458" s="30" t="n">
        <v>0</v>
      </c>
      <c r="E458" s="30" t="n">
        <v>0</v>
      </c>
      <c r="F458" s="30" t="s">
        <v>30</v>
      </c>
      <c r="G458" s="30" t="s">
        <v>31</v>
      </c>
      <c r="H458" s="30" t="n">
        <v>0</v>
      </c>
      <c r="I458" s="22" t="n">
        <v>0</v>
      </c>
      <c r="J458" s="30" t="n">
        <v>0</v>
      </c>
      <c r="K458" s="30" t="n">
        <v>0</v>
      </c>
      <c r="L458" s="46" t="n">
        <v>0</v>
      </c>
      <c r="M458" s="30" t="n">
        <v>0</v>
      </c>
      <c r="N458" s="30" t="s">
        <v>30</v>
      </c>
      <c r="O458" s="30" t="s">
        <v>30</v>
      </c>
      <c r="P458" s="30" t="s">
        <v>31</v>
      </c>
      <c r="Q458" s="30" t="s">
        <v>30</v>
      </c>
      <c r="R458" s="30" t="n">
        <v>0</v>
      </c>
      <c r="S458" s="46" t="n">
        <v>0</v>
      </c>
      <c r="T458" s="30" t="s">
        <v>30</v>
      </c>
      <c r="U458" s="30" t="s">
        <v>31</v>
      </c>
      <c r="V458" s="30" t="s">
        <v>31</v>
      </c>
      <c r="W458" s="30" t="n">
        <v>0</v>
      </c>
      <c r="X458" s="30" t="n">
        <v>0</v>
      </c>
      <c r="Y458" s="46" t="n">
        <v>0</v>
      </c>
      <c r="Z458" s="30" t="s">
        <v>31</v>
      </c>
      <c r="AA458" s="46" t="n">
        <v>0</v>
      </c>
    </row>
    <row r="459" customFormat="false" ht="15" hidden="false" customHeight="false" outlineLevel="0" collapsed="false">
      <c r="A459" s="21"/>
      <c r="B459" s="21"/>
      <c r="C459" s="72" t="s">
        <v>274</v>
      </c>
      <c r="D459" s="30" t="n">
        <v>0</v>
      </c>
      <c r="E459" s="30" t="n">
        <v>0</v>
      </c>
      <c r="F459" s="30" t="s">
        <v>30</v>
      </c>
      <c r="G459" s="30" t="s">
        <v>31</v>
      </c>
      <c r="H459" s="30" t="n">
        <v>0</v>
      </c>
      <c r="I459" s="22" t="n">
        <v>182</v>
      </c>
      <c r="J459" s="30" t="n">
        <v>0</v>
      </c>
      <c r="K459" s="30" t="n">
        <v>0</v>
      </c>
      <c r="L459" s="46" t="n">
        <v>102</v>
      </c>
      <c r="M459" s="30" t="n">
        <v>0</v>
      </c>
      <c r="N459" s="30" t="s">
        <v>30</v>
      </c>
      <c r="O459" s="30" t="s">
        <v>30</v>
      </c>
      <c r="P459" s="30" t="s">
        <v>31</v>
      </c>
      <c r="Q459" s="30" t="s">
        <v>30</v>
      </c>
      <c r="R459" s="30" t="n">
        <v>0</v>
      </c>
      <c r="S459" s="46" t="n">
        <v>0</v>
      </c>
      <c r="T459" s="30" t="s">
        <v>30</v>
      </c>
      <c r="U459" s="30" t="s">
        <v>31</v>
      </c>
      <c r="V459" s="30" t="s">
        <v>31</v>
      </c>
      <c r="W459" s="30" t="n">
        <v>0</v>
      </c>
      <c r="X459" s="30" t="n">
        <v>0</v>
      </c>
      <c r="Y459" s="46" t="n">
        <v>0</v>
      </c>
      <c r="Z459" s="30" t="s">
        <v>31</v>
      </c>
      <c r="AA459" s="46" t="n">
        <v>0</v>
      </c>
    </row>
    <row r="460" customFormat="false" ht="15" hidden="false" customHeight="false" outlineLevel="0" collapsed="false">
      <c r="A460" s="21"/>
      <c r="B460" s="21"/>
      <c r="C460" s="33" t="s">
        <v>144</v>
      </c>
      <c r="D460" s="22" t="n">
        <v>0</v>
      </c>
      <c r="E460" s="22" t="n">
        <v>0</v>
      </c>
      <c r="F460" s="22" t="s">
        <v>30</v>
      </c>
      <c r="G460" s="22" t="s">
        <v>31</v>
      </c>
      <c r="H460" s="22" t="n">
        <v>0</v>
      </c>
      <c r="I460" s="22" t="n">
        <v>0</v>
      </c>
      <c r="J460" s="22" t="n">
        <v>0</v>
      </c>
      <c r="K460" s="22" t="n">
        <v>0</v>
      </c>
      <c r="L460" s="43" t="n">
        <v>0</v>
      </c>
      <c r="M460" s="22" t="n">
        <v>0</v>
      </c>
      <c r="N460" s="22" t="s">
        <v>30</v>
      </c>
      <c r="O460" s="22" t="s">
        <v>30</v>
      </c>
      <c r="P460" s="22" t="s">
        <v>31</v>
      </c>
      <c r="Q460" s="22" t="s">
        <v>30</v>
      </c>
      <c r="R460" s="22" t="n">
        <v>0</v>
      </c>
      <c r="S460" s="43" t="n">
        <v>0</v>
      </c>
      <c r="T460" s="22" t="s">
        <v>30</v>
      </c>
      <c r="U460" s="22" t="s">
        <v>31</v>
      </c>
      <c r="V460" s="22" t="s">
        <v>31</v>
      </c>
      <c r="W460" s="22" t="n">
        <v>0</v>
      </c>
      <c r="X460" s="22" t="n">
        <v>0</v>
      </c>
      <c r="Y460" s="43" t="n">
        <v>0</v>
      </c>
      <c r="Z460" s="22" t="s">
        <v>31</v>
      </c>
      <c r="AA460" s="43" t="n">
        <v>0</v>
      </c>
    </row>
    <row r="461" customFormat="false" ht="15" hidden="false" customHeight="false" outlineLevel="0" collapsed="false">
      <c r="A461" s="21"/>
      <c r="B461" s="21"/>
      <c r="C461" s="72" t="s">
        <v>33</v>
      </c>
      <c r="D461" s="30" t="n">
        <v>0</v>
      </c>
      <c r="E461" s="30" t="n">
        <v>0</v>
      </c>
      <c r="F461" s="30" t="s">
        <v>30</v>
      </c>
      <c r="G461" s="30" t="s">
        <v>31</v>
      </c>
      <c r="H461" s="30" t="n">
        <v>0</v>
      </c>
      <c r="I461" s="22" t="n">
        <v>283</v>
      </c>
      <c r="J461" s="30" t="n">
        <v>0</v>
      </c>
      <c r="K461" s="30" t="n">
        <v>0</v>
      </c>
      <c r="L461" s="46" t="n">
        <v>151</v>
      </c>
      <c r="M461" s="30" t="n">
        <v>0</v>
      </c>
      <c r="N461" s="30" t="s">
        <v>30</v>
      </c>
      <c r="O461" s="30" t="s">
        <v>30</v>
      </c>
      <c r="P461" s="30" t="s">
        <v>31</v>
      </c>
      <c r="Q461" s="30" t="s">
        <v>30</v>
      </c>
      <c r="R461" s="30" t="n">
        <v>0</v>
      </c>
      <c r="S461" s="46" t="n">
        <v>0</v>
      </c>
      <c r="T461" s="30" t="s">
        <v>30</v>
      </c>
      <c r="U461" s="30" t="s">
        <v>31</v>
      </c>
      <c r="V461" s="30" t="s">
        <v>31</v>
      </c>
      <c r="W461" s="30" t="n">
        <v>0</v>
      </c>
      <c r="X461" s="30" t="n">
        <v>0</v>
      </c>
      <c r="Y461" s="46" t="n">
        <v>0</v>
      </c>
      <c r="Z461" s="30" t="s">
        <v>31</v>
      </c>
      <c r="AA461" s="46" t="n">
        <v>0</v>
      </c>
    </row>
    <row r="462" customFormat="false" ht="15" hidden="false" customHeight="false" outlineLevel="0" collapsed="false">
      <c r="A462" s="21" t="n">
        <v>32</v>
      </c>
      <c r="B462" s="21" t="s">
        <v>149</v>
      </c>
      <c r="C462" s="72" t="s">
        <v>150</v>
      </c>
      <c r="D462" s="30" t="n">
        <v>0</v>
      </c>
      <c r="E462" s="30" t="n">
        <v>0</v>
      </c>
      <c r="F462" s="30" t="s">
        <v>30</v>
      </c>
      <c r="G462" s="30" t="s">
        <v>31</v>
      </c>
      <c r="H462" s="30" t="n">
        <v>0</v>
      </c>
      <c r="I462" s="22" t="n">
        <v>304</v>
      </c>
      <c r="J462" s="30" t="n">
        <v>0</v>
      </c>
      <c r="K462" s="30" t="n">
        <v>0</v>
      </c>
      <c r="L462" s="46" t="n">
        <v>88</v>
      </c>
      <c r="M462" s="30" t="n">
        <v>0</v>
      </c>
      <c r="N462" s="30" t="s">
        <v>30</v>
      </c>
      <c r="O462" s="30" t="s">
        <v>30</v>
      </c>
      <c r="P462" s="30" t="s">
        <v>31</v>
      </c>
      <c r="Q462" s="30" t="s">
        <v>30</v>
      </c>
      <c r="R462" s="30" t="n">
        <v>0</v>
      </c>
      <c r="S462" s="46" t="n">
        <v>0</v>
      </c>
      <c r="T462" s="30" t="s">
        <v>30</v>
      </c>
      <c r="U462" s="30" t="s">
        <v>31</v>
      </c>
      <c r="V462" s="30" t="s">
        <v>31</v>
      </c>
      <c r="W462" s="30" t="n">
        <v>8</v>
      </c>
      <c r="X462" s="30" t="n">
        <v>0</v>
      </c>
      <c r="Y462" s="46" t="n">
        <v>0</v>
      </c>
      <c r="Z462" s="30" t="s">
        <v>31</v>
      </c>
      <c r="AA462" s="46" t="n">
        <v>0</v>
      </c>
    </row>
    <row r="463" customFormat="false" ht="15" hidden="false" customHeight="false" outlineLevel="0" collapsed="false">
      <c r="A463" s="21"/>
      <c r="B463" s="21"/>
      <c r="C463" s="72" t="s">
        <v>151</v>
      </c>
      <c r="D463" s="30" t="n">
        <v>0</v>
      </c>
      <c r="E463" s="30" t="n">
        <v>0</v>
      </c>
      <c r="F463" s="30" t="s">
        <v>30</v>
      </c>
      <c r="G463" s="30" t="s">
        <v>31</v>
      </c>
      <c r="H463" s="30" t="n">
        <v>0</v>
      </c>
      <c r="I463" s="22" t="n">
        <v>1005</v>
      </c>
      <c r="J463" s="30" t="n">
        <v>0</v>
      </c>
      <c r="K463" s="30" t="n">
        <v>0</v>
      </c>
      <c r="L463" s="46" t="n">
        <v>528</v>
      </c>
      <c r="M463" s="30" t="n">
        <v>0</v>
      </c>
      <c r="N463" s="30" t="s">
        <v>30</v>
      </c>
      <c r="O463" s="30" t="s">
        <v>30</v>
      </c>
      <c r="P463" s="30" t="s">
        <v>31</v>
      </c>
      <c r="Q463" s="30" t="s">
        <v>30</v>
      </c>
      <c r="R463" s="30" t="n">
        <v>0</v>
      </c>
      <c r="S463" s="46" t="n">
        <v>0</v>
      </c>
      <c r="T463" s="30" t="s">
        <v>30</v>
      </c>
      <c r="U463" s="30" t="s">
        <v>31</v>
      </c>
      <c r="V463" s="30" t="s">
        <v>31</v>
      </c>
      <c r="W463" s="30" t="n">
        <v>0</v>
      </c>
      <c r="X463" s="30" t="n">
        <v>0</v>
      </c>
      <c r="Y463" s="46" t="n">
        <v>0</v>
      </c>
      <c r="Z463" s="30" t="s">
        <v>31</v>
      </c>
      <c r="AA463" s="46" t="n">
        <v>0</v>
      </c>
    </row>
    <row r="464" customFormat="false" ht="15" hidden="false" customHeight="false" outlineLevel="0" collapsed="false">
      <c r="A464" s="21"/>
      <c r="B464" s="21"/>
      <c r="C464" s="72" t="s">
        <v>152</v>
      </c>
      <c r="D464" s="30" t="n">
        <v>0</v>
      </c>
      <c r="E464" s="30" t="n">
        <v>0</v>
      </c>
      <c r="F464" s="30" t="s">
        <v>30</v>
      </c>
      <c r="G464" s="30" t="s">
        <v>31</v>
      </c>
      <c r="H464" s="30" t="n">
        <v>0</v>
      </c>
      <c r="I464" s="22" t="n">
        <v>209</v>
      </c>
      <c r="J464" s="30" t="n">
        <v>0</v>
      </c>
      <c r="K464" s="30" t="n">
        <v>0</v>
      </c>
      <c r="L464" s="46" t="n">
        <v>26</v>
      </c>
      <c r="M464" s="30" t="n">
        <v>0</v>
      </c>
      <c r="N464" s="30" t="s">
        <v>30</v>
      </c>
      <c r="O464" s="30" t="s">
        <v>30</v>
      </c>
      <c r="P464" s="30" t="s">
        <v>31</v>
      </c>
      <c r="Q464" s="30" t="s">
        <v>30</v>
      </c>
      <c r="R464" s="30" t="n">
        <v>0</v>
      </c>
      <c r="S464" s="46" t="n">
        <v>0</v>
      </c>
      <c r="T464" s="30" t="s">
        <v>30</v>
      </c>
      <c r="U464" s="30" t="s">
        <v>31</v>
      </c>
      <c r="V464" s="30" t="s">
        <v>31</v>
      </c>
      <c r="W464" s="30" t="n">
        <v>0</v>
      </c>
      <c r="X464" s="30" t="n">
        <v>0</v>
      </c>
      <c r="Y464" s="46" t="n">
        <v>0</v>
      </c>
      <c r="Z464" s="30" t="s">
        <v>31</v>
      </c>
      <c r="AA464" s="46" t="n">
        <v>0</v>
      </c>
    </row>
    <row r="465" customFormat="false" ht="15" hidden="false" customHeight="false" outlineLevel="0" collapsed="false">
      <c r="A465" s="21"/>
      <c r="B465" s="21"/>
      <c r="C465" s="72" t="s">
        <v>39</v>
      </c>
      <c r="D465" s="30" t="n">
        <v>0</v>
      </c>
      <c r="E465" s="30" t="n">
        <v>0</v>
      </c>
      <c r="F465" s="30" t="s">
        <v>30</v>
      </c>
      <c r="G465" s="30" t="s">
        <v>31</v>
      </c>
      <c r="H465" s="30" t="n">
        <v>0</v>
      </c>
      <c r="I465" s="22" t="n">
        <v>0</v>
      </c>
      <c r="J465" s="30" t="n">
        <v>0</v>
      </c>
      <c r="K465" s="30" t="n">
        <v>0</v>
      </c>
      <c r="L465" s="46" t="n">
        <v>0</v>
      </c>
      <c r="M465" s="30" t="n">
        <v>0</v>
      </c>
      <c r="N465" s="30" t="s">
        <v>30</v>
      </c>
      <c r="O465" s="30" t="s">
        <v>30</v>
      </c>
      <c r="P465" s="30" t="s">
        <v>31</v>
      </c>
      <c r="Q465" s="30" t="s">
        <v>30</v>
      </c>
      <c r="R465" s="30" t="n">
        <v>0</v>
      </c>
      <c r="S465" s="46" t="n">
        <v>0</v>
      </c>
      <c r="T465" s="30" t="s">
        <v>30</v>
      </c>
      <c r="U465" s="30" t="s">
        <v>31</v>
      </c>
      <c r="V465" s="30" t="s">
        <v>31</v>
      </c>
      <c r="W465" s="30" t="n">
        <v>0</v>
      </c>
      <c r="X465" s="30" t="n">
        <v>0</v>
      </c>
      <c r="Y465" s="46" t="n">
        <v>0</v>
      </c>
      <c r="Z465" s="30" t="s">
        <v>31</v>
      </c>
      <c r="AA465" s="46" t="n">
        <v>0</v>
      </c>
    </row>
    <row r="466" customFormat="false" ht="15" hidden="false" customHeight="false" outlineLevel="0" collapsed="false">
      <c r="A466" s="21"/>
      <c r="B466" s="21"/>
      <c r="C466" s="72" t="s">
        <v>33</v>
      </c>
      <c r="D466" s="30" t="n">
        <v>0</v>
      </c>
      <c r="E466" s="30" t="n">
        <v>0</v>
      </c>
      <c r="F466" s="30" t="s">
        <v>30</v>
      </c>
      <c r="G466" s="30" t="s">
        <v>31</v>
      </c>
      <c r="H466" s="30" t="n">
        <v>0</v>
      </c>
      <c r="I466" s="22" t="n">
        <v>760</v>
      </c>
      <c r="J466" s="30" t="n">
        <v>0</v>
      </c>
      <c r="K466" s="30" t="n">
        <v>0</v>
      </c>
      <c r="L466" s="46" t="n">
        <v>395</v>
      </c>
      <c r="M466" s="30" t="n">
        <v>0</v>
      </c>
      <c r="N466" s="30" t="s">
        <v>30</v>
      </c>
      <c r="O466" s="30" t="s">
        <v>30</v>
      </c>
      <c r="P466" s="30" t="s">
        <v>31</v>
      </c>
      <c r="Q466" s="30" t="s">
        <v>30</v>
      </c>
      <c r="R466" s="30" t="n">
        <v>0</v>
      </c>
      <c r="S466" s="46" t="n">
        <v>0</v>
      </c>
      <c r="T466" s="30" t="s">
        <v>30</v>
      </c>
      <c r="U466" s="30" t="s">
        <v>31</v>
      </c>
      <c r="V466" s="30" t="s">
        <v>31</v>
      </c>
      <c r="W466" s="30" t="n">
        <v>44</v>
      </c>
      <c r="X466" s="30" t="n">
        <v>0</v>
      </c>
      <c r="Y466" s="46" t="n">
        <v>0</v>
      </c>
      <c r="Z466" s="30" t="s">
        <v>31</v>
      </c>
      <c r="AA466" s="46" t="n">
        <v>0</v>
      </c>
    </row>
    <row r="467" customFormat="false" ht="15" hidden="false" customHeight="false" outlineLevel="0" collapsed="false">
      <c r="A467" s="21" t="n">
        <v>33</v>
      </c>
      <c r="B467" s="21" t="s">
        <v>153</v>
      </c>
      <c r="C467" s="72" t="s">
        <v>154</v>
      </c>
      <c r="D467" s="30" t="n">
        <v>0</v>
      </c>
      <c r="E467" s="30" t="n">
        <v>0</v>
      </c>
      <c r="F467" s="30" t="s">
        <v>30</v>
      </c>
      <c r="G467" s="30" t="s">
        <v>31</v>
      </c>
      <c r="H467" s="30" t="n">
        <v>0</v>
      </c>
      <c r="I467" s="22" t="n">
        <v>1325</v>
      </c>
      <c r="J467" s="30" t="n">
        <v>0</v>
      </c>
      <c r="K467" s="30" t="n">
        <v>0</v>
      </c>
      <c r="L467" s="46" t="n">
        <v>818</v>
      </c>
      <c r="M467" s="30" t="n">
        <v>0</v>
      </c>
      <c r="N467" s="30" t="s">
        <v>30</v>
      </c>
      <c r="O467" s="30" t="s">
        <v>30</v>
      </c>
      <c r="P467" s="30" t="s">
        <v>31</v>
      </c>
      <c r="Q467" s="30" t="s">
        <v>30</v>
      </c>
      <c r="R467" s="30" t="n">
        <v>0</v>
      </c>
      <c r="S467" s="46" t="n">
        <v>0</v>
      </c>
      <c r="T467" s="30" t="s">
        <v>30</v>
      </c>
      <c r="U467" s="30" t="s">
        <v>31</v>
      </c>
      <c r="V467" s="30" t="s">
        <v>31</v>
      </c>
      <c r="W467" s="30" t="n">
        <v>89</v>
      </c>
      <c r="X467" s="30" t="n">
        <v>0</v>
      </c>
      <c r="Y467" s="46" t="n">
        <v>0</v>
      </c>
      <c r="Z467" s="30" t="s">
        <v>31</v>
      </c>
      <c r="AA467" s="46" t="n">
        <v>0</v>
      </c>
    </row>
    <row r="468" customFormat="false" ht="15" hidden="false" customHeight="false" outlineLevel="0" collapsed="false">
      <c r="A468" s="21"/>
      <c r="B468" s="21"/>
      <c r="C468" s="72" t="s">
        <v>119</v>
      </c>
      <c r="D468" s="30" t="n">
        <v>0</v>
      </c>
      <c r="E468" s="30" t="n">
        <v>0</v>
      </c>
      <c r="F468" s="30" t="s">
        <v>30</v>
      </c>
      <c r="G468" s="30" t="s">
        <v>31</v>
      </c>
      <c r="H468" s="30" t="n">
        <v>0</v>
      </c>
      <c r="I468" s="22" t="n">
        <v>71</v>
      </c>
      <c r="J468" s="30" t="n">
        <v>0</v>
      </c>
      <c r="K468" s="30" t="n">
        <v>0</v>
      </c>
      <c r="L468" s="46" t="n">
        <v>27</v>
      </c>
      <c r="M468" s="30" t="n">
        <v>0</v>
      </c>
      <c r="N468" s="30" t="s">
        <v>30</v>
      </c>
      <c r="O468" s="30" t="s">
        <v>30</v>
      </c>
      <c r="P468" s="30" t="s">
        <v>31</v>
      </c>
      <c r="Q468" s="30" t="s">
        <v>30</v>
      </c>
      <c r="R468" s="30" t="n">
        <v>0</v>
      </c>
      <c r="S468" s="46" t="n">
        <v>0</v>
      </c>
      <c r="T468" s="30" t="s">
        <v>30</v>
      </c>
      <c r="U468" s="30" t="s">
        <v>31</v>
      </c>
      <c r="V468" s="30" t="s">
        <v>31</v>
      </c>
      <c r="W468" s="30" t="n">
        <v>0</v>
      </c>
      <c r="X468" s="30" t="n">
        <v>0</v>
      </c>
      <c r="Y468" s="46" t="n">
        <v>0</v>
      </c>
      <c r="Z468" s="30" t="s">
        <v>31</v>
      </c>
      <c r="AA468" s="46" t="n">
        <v>0</v>
      </c>
    </row>
    <row r="469" customFormat="false" ht="15" hidden="false" customHeight="false" outlineLevel="0" collapsed="false">
      <c r="A469" s="21"/>
      <c r="B469" s="21"/>
      <c r="C469" s="72" t="s">
        <v>155</v>
      </c>
      <c r="D469" s="30" t="n">
        <v>0</v>
      </c>
      <c r="E469" s="30" t="n">
        <v>0</v>
      </c>
      <c r="F469" s="30" t="s">
        <v>30</v>
      </c>
      <c r="G469" s="30" t="s">
        <v>31</v>
      </c>
      <c r="H469" s="30" t="n">
        <v>0</v>
      </c>
      <c r="I469" s="22" t="n">
        <v>363</v>
      </c>
      <c r="J469" s="30" t="n">
        <v>0</v>
      </c>
      <c r="K469" s="30" t="n">
        <v>0</v>
      </c>
      <c r="L469" s="46" t="n">
        <v>149</v>
      </c>
      <c r="M469" s="30" t="n">
        <v>0</v>
      </c>
      <c r="N469" s="30" t="s">
        <v>30</v>
      </c>
      <c r="O469" s="30" t="s">
        <v>30</v>
      </c>
      <c r="P469" s="30" t="s">
        <v>31</v>
      </c>
      <c r="Q469" s="30" t="s">
        <v>30</v>
      </c>
      <c r="R469" s="30" t="n">
        <v>0</v>
      </c>
      <c r="S469" s="46" t="n">
        <v>0</v>
      </c>
      <c r="T469" s="30" t="s">
        <v>30</v>
      </c>
      <c r="U469" s="30" t="s">
        <v>31</v>
      </c>
      <c r="V469" s="30" t="s">
        <v>31</v>
      </c>
      <c r="W469" s="30" t="n">
        <v>0</v>
      </c>
      <c r="X469" s="30" t="n">
        <v>0</v>
      </c>
      <c r="Y469" s="46" t="n">
        <v>0</v>
      </c>
      <c r="Z469" s="30" t="s">
        <v>31</v>
      </c>
      <c r="AA469" s="46" t="n">
        <v>0</v>
      </c>
    </row>
    <row r="470" customFormat="false" ht="26.25" hidden="false" customHeight="false" outlineLevel="0" collapsed="false">
      <c r="A470" s="21"/>
      <c r="B470" s="21"/>
      <c r="C470" s="72" t="s">
        <v>62</v>
      </c>
      <c r="D470" s="30" t="n">
        <v>0</v>
      </c>
      <c r="E470" s="30" t="n">
        <v>0</v>
      </c>
      <c r="F470" s="30" t="s">
        <v>30</v>
      </c>
      <c r="G470" s="30" t="s">
        <v>31</v>
      </c>
      <c r="H470" s="30" t="n">
        <v>0</v>
      </c>
      <c r="I470" s="22" t="n">
        <v>998</v>
      </c>
      <c r="J470" s="30" t="n">
        <v>0</v>
      </c>
      <c r="K470" s="30" t="n">
        <v>0</v>
      </c>
      <c r="L470" s="30" t="n">
        <v>591</v>
      </c>
      <c r="M470" s="30" t="n">
        <v>0</v>
      </c>
      <c r="N470" s="30" t="s">
        <v>30</v>
      </c>
      <c r="O470" s="30" t="s">
        <v>30</v>
      </c>
      <c r="P470" s="30" t="s">
        <v>31</v>
      </c>
      <c r="Q470" s="30" t="s">
        <v>30</v>
      </c>
      <c r="R470" s="30" t="n">
        <v>0</v>
      </c>
      <c r="S470" s="30" t="n">
        <v>0</v>
      </c>
      <c r="T470" s="30" t="s">
        <v>30</v>
      </c>
      <c r="U470" s="30" t="s">
        <v>31</v>
      </c>
      <c r="V470" s="30" t="s">
        <v>31</v>
      </c>
      <c r="W470" s="30" t="n">
        <v>0</v>
      </c>
      <c r="X470" s="30" t="n">
        <v>0</v>
      </c>
      <c r="Y470" s="30" t="n">
        <v>0</v>
      </c>
      <c r="Z470" s="30" t="s">
        <v>31</v>
      </c>
      <c r="AA470" s="30" t="n">
        <v>0</v>
      </c>
    </row>
    <row r="471" customFormat="false" ht="15" hidden="false" customHeight="false" outlineLevel="0" collapsed="false">
      <c r="A471" s="21"/>
      <c r="B471" s="21"/>
      <c r="C471" s="72" t="s">
        <v>131</v>
      </c>
      <c r="D471" s="30" t="n">
        <v>0</v>
      </c>
      <c r="E471" s="30" t="n">
        <v>0</v>
      </c>
      <c r="F471" s="30" t="s">
        <v>30</v>
      </c>
      <c r="G471" s="30" t="s">
        <v>31</v>
      </c>
      <c r="H471" s="30" t="n">
        <v>0</v>
      </c>
      <c r="I471" s="22" t="n">
        <v>209</v>
      </c>
      <c r="J471" s="30" t="n">
        <v>0</v>
      </c>
      <c r="K471" s="30" t="n">
        <v>0</v>
      </c>
      <c r="L471" s="46" t="n">
        <v>182</v>
      </c>
      <c r="M471" s="30" t="n">
        <v>0</v>
      </c>
      <c r="N471" s="30" t="s">
        <v>30</v>
      </c>
      <c r="O471" s="30" t="s">
        <v>30</v>
      </c>
      <c r="P471" s="30" t="s">
        <v>31</v>
      </c>
      <c r="Q471" s="30" t="s">
        <v>30</v>
      </c>
      <c r="R471" s="30" t="n">
        <v>0</v>
      </c>
      <c r="S471" s="46" t="n">
        <v>0</v>
      </c>
      <c r="T471" s="30" t="s">
        <v>30</v>
      </c>
      <c r="U471" s="30" t="s">
        <v>31</v>
      </c>
      <c r="V471" s="30" t="s">
        <v>31</v>
      </c>
      <c r="W471" s="30" t="n">
        <v>0</v>
      </c>
      <c r="X471" s="30" t="n">
        <v>0</v>
      </c>
      <c r="Y471" s="46" t="n">
        <v>0</v>
      </c>
      <c r="Z471" s="30" t="s">
        <v>31</v>
      </c>
      <c r="AA471" s="46" t="n">
        <v>0</v>
      </c>
    </row>
    <row r="472" customFormat="false" ht="15" hidden="false" customHeight="false" outlineLevel="0" collapsed="false">
      <c r="A472" s="21" t="n">
        <v>34</v>
      </c>
      <c r="B472" s="49" t="s">
        <v>156</v>
      </c>
      <c r="C472" s="33" t="s">
        <v>157</v>
      </c>
      <c r="D472" s="30" t="n">
        <v>0</v>
      </c>
      <c r="E472" s="30" t="n">
        <v>0</v>
      </c>
      <c r="F472" s="30" t="s">
        <v>30</v>
      </c>
      <c r="G472" s="30" t="s">
        <v>31</v>
      </c>
      <c r="H472" s="30" t="n">
        <v>0</v>
      </c>
      <c r="I472" s="22" t="n">
        <v>489</v>
      </c>
      <c r="J472" s="30" t="n">
        <v>0</v>
      </c>
      <c r="K472" s="30" t="n">
        <v>0</v>
      </c>
      <c r="L472" s="46" t="n">
        <v>327</v>
      </c>
      <c r="M472" s="30" t="n">
        <v>0</v>
      </c>
      <c r="N472" s="30" t="s">
        <v>30</v>
      </c>
      <c r="O472" s="30" t="s">
        <v>30</v>
      </c>
      <c r="P472" s="30" t="s">
        <v>31</v>
      </c>
      <c r="Q472" s="30" t="s">
        <v>30</v>
      </c>
      <c r="R472" s="30" t="n">
        <v>0</v>
      </c>
      <c r="S472" s="46" t="n">
        <v>0</v>
      </c>
      <c r="T472" s="30" t="s">
        <v>30</v>
      </c>
      <c r="U472" s="30" t="s">
        <v>31</v>
      </c>
      <c r="V472" s="30" t="s">
        <v>31</v>
      </c>
      <c r="W472" s="30" t="n">
        <v>87</v>
      </c>
      <c r="X472" s="30" t="n">
        <v>0</v>
      </c>
      <c r="Y472" s="46" t="n">
        <v>87</v>
      </c>
      <c r="Z472" s="30" t="s">
        <v>31</v>
      </c>
      <c r="AA472" s="46" t="n">
        <v>0</v>
      </c>
    </row>
    <row r="473" customFormat="false" ht="15" hidden="false" customHeight="false" outlineLevel="0" collapsed="false">
      <c r="A473" s="21"/>
      <c r="B473" s="49"/>
      <c r="C473" s="33" t="s">
        <v>158</v>
      </c>
      <c r="D473" s="30" t="n">
        <v>0</v>
      </c>
      <c r="E473" s="30" t="n">
        <v>0</v>
      </c>
      <c r="F473" s="30" t="s">
        <v>30</v>
      </c>
      <c r="G473" s="30" t="s">
        <v>31</v>
      </c>
      <c r="H473" s="30" t="n">
        <v>0</v>
      </c>
      <c r="I473" s="22" t="n">
        <v>226</v>
      </c>
      <c r="J473" s="30" t="n">
        <v>0</v>
      </c>
      <c r="K473" s="30" t="n">
        <v>0</v>
      </c>
      <c r="L473" s="46" t="n">
        <v>174</v>
      </c>
      <c r="M473" s="30" t="n">
        <v>0</v>
      </c>
      <c r="N473" s="30" t="s">
        <v>30</v>
      </c>
      <c r="O473" s="30" t="s">
        <v>30</v>
      </c>
      <c r="P473" s="30" t="s">
        <v>31</v>
      </c>
      <c r="Q473" s="30" t="s">
        <v>30</v>
      </c>
      <c r="R473" s="30" t="n">
        <v>0</v>
      </c>
      <c r="S473" s="46" t="n">
        <v>0</v>
      </c>
      <c r="T473" s="30" t="s">
        <v>30</v>
      </c>
      <c r="U473" s="30" t="s">
        <v>31</v>
      </c>
      <c r="V473" s="30" t="s">
        <v>31</v>
      </c>
      <c r="W473" s="30" t="n">
        <v>124</v>
      </c>
      <c r="X473" s="30" t="n">
        <v>0</v>
      </c>
      <c r="Y473" s="46" t="n">
        <v>26</v>
      </c>
      <c r="Z473" s="30" t="s">
        <v>31</v>
      </c>
      <c r="AA473" s="46" t="n">
        <v>0</v>
      </c>
    </row>
    <row r="474" customFormat="false" ht="15" hidden="false" customHeight="false" outlineLevel="0" collapsed="false">
      <c r="A474" s="21"/>
      <c r="B474" s="49"/>
      <c r="C474" s="33" t="s">
        <v>159</v>
      </c>
      <c r="D474" s="30" t="n">
        <v>0</v>
      </c>
      <c r="E474" s="30" t="n">
        <v>0</v>
      </c>
      <c r="F474" s="30" t="s">
        <v>30</v>
      </c>
      <c r="G474" s="30" t="s">
        <v>31</v>
      </c>
      <c r="H474" s="30" t="n">
        <v>0</v>
      </c>
      <c r="I474" s="22" t="n">
        <v>530</v>
      </c>
      <c r="J474" s="30" t="n">
        <v>0</v>
      </c>
      <c r="K474" s="30" t="n">
        <v>0</v>
      </c>
      <c r="L474" s="46" t="n">
        <v>204</v>
      </c>
      <c r="M474" s="30" t="n">
        <v>0</v>
      </c>
      <c r="N474" s="30" t="s">
        <v>30</v>
      </c>
      <c r="O474" s="30" t="s">
        <v>30</v>
      </c>
      <c r="P474" s="30" t="s">
        <v>31</v>
      </c>
      <c r="Q474" s="30" t="s">
        <v>30</v>
      </c>
      <c r="R474" s="30" t="n">
        <v>0</v>
      </c>
      <c r="S474" s="46" t="n">
        <v>0</v>
      </c>
      <c r="T474" s="30" t="s">
        <v>30</v>
      </c>
      <c r="U474" s="30" t="s">
        <v>31</v>
      </c>
      <c r="V474" s="30" t="s">
        <v>31</v>
      </c>
      <c r="W474" s="30" t="n">
        <v>0</v>
      </c>
      <c r="X474" s="30" t="n">
        <v>0</v>
      </c>
      <c r="Y474" s="46" t="n">
        <v>0</v>
      </c>
      <c r="Z474" s="30" t="s">
        <v>31</v>
      </c>
      <c r="AA474" s="46" t="n">
        <v>0</v>
      </c>
    </row>
    <row r="475" customFormat="false" ht="15" hidden="false" customHeight="false" outlineLevel="0" collapsed="false">
      <c r="A475" s="21"/>
      <c r="B475" s="49"/>
      <c r="C475" s="33" t="s">
        <v>160</v>
      </c>
      <c r="D475" s="30" t="n">
        <v>0</v>
      </c>
      <c r="E475" s="30" t="n">
        <v>0</v>
      </c>
      <c r="F475" s="30" t="s">
        <v>30</v>
      </c>
      <c r="G475" s="30" t="s">
        <v>31</v>
      </c>
      <c r="H475" s="30" t="n">
        <v>0</v>
      </c>
      <c r="I475" s="22" t="n">
        <v>535</v>
      </c>
      <c r="J475" s="30" t="n">
        <v>0</v>
      </c>
      <c r="K475" s="30" t="n">
        <v>0</v>
      </c>
      <c r="L475" s="46" t="n">
        <v>426</v>
      </c>
      <c r="M475" s="30" t="n">
        <v>0</v>
      </c>
      <c r="N475" s="30" t="s">
        <v>30</v>
      </c>
      <c r="O475" s="30" t="s">
        <v>30</v>
      </c>
      <c r="P475" s="30" t="s">
        <v>31</v>
      </c>
      <c r="Q475" s="30" t="s">
        <v>30</v>
      </c>
      <c r="R475" s="30" t="n">
        <v>0</v>
      </c>
      <c r="S475" s="46" t="n">
        <v>0</v>
      </c>
      <c r="T475" s="30" t="s">
        <v>30</v>
      </c>
      <c r="U475" s="30" t="s">
        <v>31</v>
      </c>
      <c r="V475" s="30" t="s">
        <v>31</v>
      </c>
      <c r="W475" s="30" t="n">
        <v>177</v>
      </c>
      <c r="X475" s="30" t="n">
        <v>0</v>
      </c>
      <c r="Y475" s="46" t="n">
        <v>58</v>
      </c>
      <c r="Z475" s="30" t="s">
        <v>31</v>
      </c>
      <c r="AA475" s="46" t="n">
        <v>0</v>
      </c>
    </row>
    <row r="476" customFormat="false" ht="15" hidden="false" customHeight="false" outlineLevel="0" collapsed="false">
      <c r="A476" s="21"/>
      <c r="B476" s="49"/>
      <c r="C476" s="33" t="s">
        <v>115</v>
      </c>
      <c r="D476" s="30" t="s">
        <v>31</v>
      </c>
      <c r="E476" s="30" t="s">
        <v>31</v>
      </c>
      <c r="F476" s="30" t="s">
        <v>30</v>
      </c>
      <c r="G476" s="30" t="s">
        <v>31</v>
      </c>
      <c r="H476" s="30" t="s">
        <v>31</v>
      </c>
      <c r="I476" s="22" t="s">
        <v>31</v>
      </c>
      <c r="J476" s="30" t="s">
        <v>31</v>
      </c>
      <c r="K476" s="30" t="s">
        <v>31</v>
      </c>
      <c r="L476" s="46" t="s">
        <v>31</v>
      </c>
      <c r="M476" s="30" t="s">
        <v>31</v>
      </c>
      <c r="N476" s="30" t="s">
        <v>30</v>
      </c>
      <c r="O476" s="30" t="s">
        <v>30</v>
      </c>
      <c r="P476" s="30" t="s">
        <v>31</v>
      </c>
      <c r="Q476" s="30" t="s">
        <v>30</v>
      </c>
      <c r="R476" s="30" t="s">
        <v>31</v>
      </c>
      <c r="S476" s="46" t="s">
        <v>31</v>
      </c>
      <c r="T476" s="30" t="s">
        <v>30</v>
      </c>
      <c r="U476" s="30" t="s">
        <v>31</v>
      </c>
      <c r="V476" s="30" t="s">
        <v>31</v>
      </c>
      <c r="W476" s="30" t="s">
        <v>31</v>
      </c>
      <c r="X476" s="30" t="s">
        <v>31</v>
      </c>
      <c r="Y476" s="46" t="s">
        <v>31</v>
      </c>
      <c r="Z476" s="30" t="s">
        <v>31</v>
      </c>
      <c r="AA476" s="46" t="s">
        <v>31</v>
      </c>
    </row>
    <row r="477" customFormat="false" ht="15" hidden="false" customHeight="false" outlineLevel="0" collapsed="false">
      <c r="A477" s="21"/>
      <c r="B477" s="49"/>
      <c r="C477" s="33" t="s">
        <v>161</v>
      </c>
      <c r="D477" s="30" t="s">
        <v>31</v>
      </c>
      <c r="E477" s="30" t="s">
        <v>31</v>
      </c>
      <c r="F477" s="30" t="s">
        <v>30</v>
      </c>
      <c r="G477" s="30" t="s">
        <v>31</v>
      </c>
      <c r="H477" s="30" t="s">
        <v>31</v>
      </c>
      <c r="I477" s="22" t="s">
        <v>31</v>
      </c>
      <c r="J477" s="30" t="s">
        <v>31</v>
      </c>
      <c r="K477" s="30" t="s">
        <v>31</v>
      </c>
      <c r="L477" s="46" t="s">
        <v>31</v>
      </c>
      <c r="M477" s="30" t="s">
        <v>31</v>
      </c>
      <c r="N477" s="30" t="s">
        <v>30</v>
      </c>
      <c r="O477" s="30" t="s">
        <v>30</v>
      </c>
      <c r="P477" s="30" t="s">
        <v>31</v>
      </c>
      <c r="Q477" s="30" t="s">
        <v>30</v>
      </c>
      <c r="R477" s="30" t="s">
        <v>31</v>
      </c>
      <c r="S477" s="46" t="s">
        <v>31</v>
      </c>
      <c r="T477" s="30" t="s">
        <v>30</v>
      </c>
      <c r="U477" s="30" t="s">
        <v>31</v>
      </c>
      <c r="V477" s="30" t="s">
        <v>31</v>
      </c>
      <c r="W477" s="30" t="s">
        <v>31</v>
      </c>
      <c r="X477" s="30" t="s">
        <v>31</v>
      </c>
      <c r="Y477" s="46" t="s">
        <v>31</v>
      </c>
      <c r="Z477" s="30" t="s">
        <v>31</v>
      </c>
      <c r="AA477" s="46" t="s">
        <v>31</v>
      </c>
    </row>
    <row r="478" customFormat="false" ht="15" hidden="false" customHeight="false" outlineLevel="0" collapsed="false">
      <c r="A478" s="21"/>
      <c r="B478" s="49"/>
      <c r="C478" s="33" t="s">
        <v>131</v>
      </c>
      <c r="D478" s="30" t="n">
        <v>0</v>
      </c>
      <c r="E478" s="30" t="n">
        <v>0</v>
      </c>
      <c r="F478" s="30" t="s">
        <v>30</v>
      </c>
      <c r="G478" s="30" t="s">
        <v>31</v>
      </c>
      <c r="H478" s="30" t="n">
        <v>0</v>
      </c>
      <c r="I478" s="22" t="n">
        <v>210</v>
      </c>
      <c r="J478" s="30" t="n">
        <v>0</v>
      </c>
      <c r="K478" s="30" t="n">
        <v>0</v>
      </c>
      <c r="L478" s="46" t="n">
        <v>24</v>
      </c>
      <c r="M478" s="30" t="n">
        <v>0</v>
      </c>
      <c r="N478" s="30" t="s">
        <v>30</v>
      </c>
      <c r="O478" s="30" t="s">
        <v>30</v>
      </c>
      <c r="P478" s="30" t="s">
        <v>31</v>
      </c>
      <c r="Q478" s="30" t="s">
        <v>30</v>
      </c>
      <c r="R478" s="30" t="n">
        <v>0</v>
      </c>
      <c r="S478" s="46" t="n">
        <v>0</v>
      </c>
      <c r="T478" s="30" t="s">
        <v>30</v>
      </c>
      <c r="U478" s="30" t="s">
        <v>31</v>
      </c>
      <c r="V478" s="30" t="s">
        <v>31</v>
      </c>
      <c r="W478" s="30" t="n">
        <v>105</v>
      </c>
      <c r="X478" s="30" t="n">
        <v>0</v>
      </c>
      <c r="Y478" s="46" t="n">
        <v>0</v>
      </c>
      <c r="Z478" s="30" t="s">
        <v>31</v>
      </c>
      <c r="AA478" s="46" t="n">
        <v>0</v>
      </c>
    </row>
    <row r="479" customFormat="false" ht="15" hidden="false" customHeight="false" outlineLevel="0" collapsed="false">
      <c r="A479" s="21"/>
      <c r="B479" s="49"/>
      <c r="C479" s="33" t="s">
        <v>124</v>
      </c>
      <c r="D479" s="30" t="n">
        <v>0</v>
      </c>
      <c r="E479" s="30" t="n">
        <v>0</v>
      </c>
      <c r="F479" s="30" t="s">
        <v>30</v>
      </c>
      <c r="G479" s="30" t="s">
        <v>31</v>
      </c>
      <c r="H479" s="30" t="n">
        <v>0</v>
      </c>
      <c r="I479" s="22" t="n">
        <v>0</v>
      </c>
      <c r="J479" s="30" t="n">
        <v>0</v>
      </c>
      <c r="K479" s="30" t="n">
        <v>0</v>
      </c>
      <c r="L479" s="46" t="n">
        <v>0</v>
      </c>
      <c r="M479" s="30" t="n">
        <v>0</v>
      </c>
      <c r="N479" s="30" t="s">
        <v>30</v>
      </c>
      <c r="O479" s="30" t="s">
        <v>30</v>
      </c>
      <c r="P479" s="30" t="s">
        <v>31</v>
      </c>
      <c r="Q479" s="30" t="s">
        <v>30</v>
      </c>
      <c r="R479" s="30" t="n">
        <v>0</v>
      </c>
      <c r="S479" s="46" t="n">
        <v>0</v>
      </c>
      <c r="T479" s="30" t="s">
        <v>30</v>
      </c>
      <c r="U479" s="30" t="s">
        <v>31</v>
      </c>
      <c r="V479" s="30" t="s">
        <v>31</v>
      </c>
      <c r="W479" s="30" t="n">
        <v>0</v>
      </c>
      <c r="X479" s="30" t="n">
        <v>0</v>
      </c>
      <c r="Y479" s="46" t="n">
        <v>0</v>
      </c>
      <c r="Z479" s="30" t="s">
        <v>31</v>
      </c>
      <c r="AA479" s="46" t="n">
        <v>0</v>
      </c>
    </row>
    <row r="480" customFormat="false" ht="15" hidden="false" customHeight="false" outlineLevel="0" collapsed="false">
      <c r="A480" s="21"/>
      <c r="B480" s="49"/>
      <c r="C480" s="33" t="s">
        <v>33</v>
      </c>
      <c r="D480" s="30" t="n">
        <v>0</v>
      </c>
      <c r="E480" s="30" t="n">
        <v>0</v>
      </c>
      <c r="F480" s="30" t="s">
        <v>30</v>
      </c>
      <c r="G480" s="30" t="s">
        <v>31</v>
      </c>
      <c r="H480" s="30" t="n">
        <v>0</v>
      </c>
      <c r="I480" s="22" t="n">
        <v>1088</v>
      </c>
      <c r="J480" s="30" t="n">
        <v>0</v>
      </c>
      <c r="K480" s="30" t="n">
        <v>0</v>
      </c>
      <c r="L480" s="46" t="n">
        <v>500</v>
      </c>
      <c r="M480" s="30" t="n">
        <v>0</v>
      </c>
      <c r="N480" s="30" t="s">
        <v>30</v>
      </c>
      <c r="O480" s="30" t="s">
        <v>30</v>
      </c>
      <c r="P480" s="30" t="s">
        <v>31</v>
      </c>
      <c r="Q480" s="30" t="s">
        <v>30</v>
      </c>
      <c r="R480" s="30" t="n">
        <v>0</v>
      </c>
      <c r="S480" s="46" t="n">
        <v>0</v>
      </c>
      <c r="T480" s="30" t="s">
        <v>30</v>
      </c>
      <c r="U480" s="30" t="s">
        <v>31</v>
      </c>
      <c r="V480" s="30" t="s">
        <v>31</v>
      </c>
      <c r="W480" s="30" t="n">
        <v>80</v>
      </c>
      <c r="X480" s="30" t="n">
        <v>0</v>
      </c>
      <c r="Y480" s="46" t="n">
        <v>0</v>
      </c>
      <c r="Z480" s="30" t="s">
        <v>31</v>
      </c>
      <c r="AA480" s="46" t="n">
        <v>0</v>
      </c>
    </row>
    <row r="481" customFormat="false" ht="26.25" hidden="false" customHeight="false" outlineLevel="0" collapsed="false">
      <c r="A481" s="21" t="n">
        <v>35</v>
      </c>
      <c r="B481" s="21" t="s">
        <v>162</v>
      </c>
      <c r="C481" s="72" t="s">
        <v>62</v>
      </c>
      <c r="D481" s="30" t="n">
        <v>0</v>
      </c>
      <c r="E481" s="30" t="n">
        <v>0</v>
      </c>
      <c r="F481" s="30" t="s">
        <v>30</v>
      </c>
      <c r="G481" s="30" t="s">
        <v>31</v>
      </c>
      <c r="H481" s="30" t="n">
        <v>0</v>
      </c>
      <c r="I481" s="22" t="n">
        <v>1719</v>
      </c>
      <c r="J481" s="30" t="n">
        <v>0</v>
      </c>
      <c r="K481" s="30" t="n">
        <v>0</v>
      </c>
      <c r="L481" s="30" t="n">
        <v>1400</v>
      </c>
      <c r="M481" s="30" t="n">
        <v>0</v>
      </c>
      <c r="N481" s="30" t="s">
        <v>30</v>
      </c>
      <c r="O481" s="30" t="s">
        <v>30</v>
      </c>
      <c r="P481" s="30" t="s">
        <v>31</v>
      </c>
      <c r="Q481" s="30" t="s">
        <v>30</v>
      </c>
      <c r="R481" s="30" t="n">
        <v>0</v>
      </c>
      <c r="S481" s="30" t="n">
        <v>0</v>
      </c>
      <c r="T481" s="30" t="s">
        <v>30</v>
      </c>
      <c r="U481" s="30" t="s">
        <v>31</v>
      </c>
      <c r="V481" s="30" t="s">
        <v>31</v>
      </c>
      <c r="W481" s="30" t="n">
        <v>0</v>
      </c>
      <c r="X481" s="30" t="n">
        <v>0</v>
      </c>
      <c r="Y481" s="30" t="n">
        <v>0</v>
      </c>
      <c r="Z481" s="30" t="s">
        <v>31</v>
      </c>
      <c r="AA481" s="30" t="n">
        <v>0</v>
      </c>
    </row>
    <row r="482" customFormat="false" ht="15" hidden="false" customHeight="false" outlineLevel="0" collapsed="false">
      <c r="A482" s="21"/>
      <c r="B482" s="21"/>
      <c r="C482" s="72" t="s">
        <v>163</v>
      </c>
      <c r="D482" s="30" t="n">
        <v>0</v>
      </c>
      <c r="E482" s="30" t="n">
        <v>0</v>
      </c>
      <c r="F482" s="30" t="s">
        <v>30</v>
      </c>
      <c r="G482" s="30" t="s">
        <v>31</v>
      </c>
      <c r="H482" s="30" t="n">
        <v>0</v>
      </c>
      <c r="I482" s="22" t="n">
        <v>0</v>
      </c>
      <c r="J482" s="30" t="n">
        <v>0</v>
      </c>
      <c r="K482" s="30" t="n">
        <v>0</v>
      </c>
      <c r="L482" s="46" t="n">
        <v>0</v>
      </c>
      <c r="M482" s="30" t="n">
        <v>0</v>
      </c>
      <c r="N482" s="30" t="s">
        <v>30</v>
      </c>
      <c r="O482" s="30" t="s">
        <v>30</v>
      </c>
      <c r="P482" s="30" t="s">
        <v>31</v>
      </c>
      <c r="Q482" s="30" t="s">
        <v>30</v>
      </c>
      <c r="R482" s="30" t="n">
        <v>0</v>
      </c>
      <c r="S482" s="46" t="n">
        <v>0</v>
      </c>
      <c r="T482" s="30" t="s">
        <v>30</v>
      </c>
      <c r="U482" s="30" t="s">
        <v>31</v>
      </c>
      <c r="V482" s="30" t="s">
        <v>31</v>
      </c>
      <c r="W482" s="30" t="n">
        <v>0</v>
      </c>
      <c r="X482" s="30" t="n">
        <v>0</v>
      </c>
      <c r="Y482" s="46" t="n">
        <v>0</v>
      </c>
      <c r="Z482" s="30" t="s">
        <v>31</v>
      </c>
      <c r="AA482" s="46" t="n">
        <v>0</v>
      </c>
    </row>
    <row r="483" customFormat="false" ht="15" hidden="false" customHeight="false" outlineLevel="0" collapsed="false">
      <c r="A483" s="21"/>
      <c r="B483" s="21"/>
      <c r="C483" s="33" t="s">
        <v>131</v>
      </c>
      <c r="D483" s="30" t="n">
        <v>0</v>
      </c>
      <c r="E483" s="30" t="n">
        <v>0</v>
      </c>
      <c r="F483" s="30" t="s">
        <v>30</v>
      </c>
      <c r="G483" s="30" t="s">
        <v>31</v>
      </c>
      <c r="H483" s="30" t="n">
        <v>0</v>
      </c>
      <c r="I483" s="22" t="n">
        <v>0</v>
      </c>
      <c r="J483" s="30" t="n">
        <v>0</v>
      </c>
      <c r="K483" s="30" t="n">
        <v>0</v>
      </c>
      <c r="L483" s="46" t="n">
        <v>0</v>
      </c>
      <c r="M483" s="30" t="n">
        <v>0</v>
      </c>
      <c r="N483" s="30" t="s">
        <v>30</v>
      </c>
      <c r="O483" s="30" t="s">
        <v>30</v>
      </c>
      <c r="P483" s="30" t="s">
        <v>31</v>
      </c>
      <c r="Q483" s="30" t="s">
        <v>30</v>
      </c>
      <c r="R483" s="30" t="n">
        <v>0</v>
      </c>
      <c r="S483" s="46" t="n">
        <v>0</v>
      </c>
      <c r="T483" s="30" t="s">
        <v>30</v>
      </c>
      <c r="U483" s="30" t="s">
        <v>31</v>
      </c>
      <c r="V483" s="30" t="s">
        <v>31</v>
      </c>
      <c r="W483" s="30" t="n">
        <v>0</v>
      </c>
      <c r="X483" s="30" t="n">
        <v>0</v>
      </c>
      <c r="Y483" s="46" t="n">
        <v>0</v>
      </c>
      <c r="Z483" s="30" t="s">
        <v>31</v>
      </c>
      <c r="AA483" s="46" t="n">
        <v>0</v>
      </c>
    </row>
    <row r="484" customFormat="false" ht="15" hidden="false" customHeight="false" outlineLevel="0" collapsed="false">
      <c r="A484" s="21" t="n">
        <v>36</v>
      </c>
      <c r="B484" s="21" t="s">
        <v>165</v>
      </c>
      <c r="C484" s="72" t="s">
        <v>166</v>
      </c>
      <c r="D484" s="30" t="n">
        <v>0</v>
      </c>
      <c r="E484" s="30" t="n">
        <v>0</v>
      </c>
      <c r="F484" s="30" t="s">
        <v>30</v>
      </c>
      <c r="G484" s="30" t="s">
        <v>31</v>
      </c>
      <c r="H484" s="30" t="n">
        <v>0</v>
      </c>
      <c r="I484" s="22" t="n">
        <v>1307</v>
      </c>
      <c r="J484" s="30" t="n">
        <v>0</v>
      </c>
      <c r="K484" s="30" t="n">
        <v>0</v>
      </c>
      <c r="L484" s="46" t="n">
        <v>1070</v>
      </c>
      <c r="M484" s="30" t="n">
        <v>0</v>
      </c>
      <c r="N484" s="30" t="s">
        <v>30</v>
      </c>
      <c r="O484" s="30" t="s">
        <v>30</v>
      </c>
      <c r="P484" s="30" t="s">
        <v>31</v>
      </c>
      <c r="Q484" s="30" t="s">
        <v>30</v>
      </c>
      <c r="R484" s="30" t="n">
        <v>0</v>
      </c>
      <c r="S484" s="46" t="n">
        <v>0</v>
      </c>
      <c r="T484" s="30" t="s">
        <v>30</v>
      </c>
      <c r="U484" s="30" t="s">
        <v>31</v>
      </c>
      <c r="V484" s="30" t="s">
        <v>31</v>
      </c>
      <c r="W484" s="30" t="n">
        <v>0</v>
      </c>
      <c r="X484" s="30" t="n">
        <v>0</v>
      </c>
      <c r="Y484" s="46" t="n">
        <v>0</v>
      </c>
      <c r="Z484" s="30" t="s">
        <v>31</v>
      </c>
      <c r="AA484" s="46" t="n">
        <v>0</v>
      </c>
    </row>
    <row r="485" customFormat="false" ht="15" hidden="false" customHeight="false" outlineLevel="0" collapsed="false">
      <c r="A485" s="21"/>
      <c r="B485" s="21"/>
      <c r="C485" s="72" t="s">
        <v>33</v>
      </c>
      <c r="D485" s="30" t="n">
        <v>0</v>
      </c>
      <c r="E485" s="30" t="n">
        <v>0</v>
      </c>
      <c r="F485" s="30" t="s">
        <v>30</v>
      </c>
      <c r="G485" s="30" t="s">
        <v>31</v>
      </c>
      <c r="H485" s="30" t="n">
        <v>0</v>
      </c>
      <c r="I485" s="22" t="n">
        <v>634</v>
      </c>
      <c r="J485" s="30" t="n">
        <v>0</v>
      </c>
      <c r="K485" s="30" t="n">
        <v>0</v>
      </c>
      <c r="L485" s="46" t="n">
        <v>338</v>
      </c>
      <c r="M485" s="30" t="n">
        <v>0</v>
      </c>
      <c r="N485" s="30" t="s">
        <v>30</v>
      </c>
      <c r="O485" s="30" t="s">
        <v>30</v>
      </c>
      <c r="P485" s="30" t="s">
        <v>31</v>
      </c>
      <c r="Q485" s="30" t="s">
        <v>30</v>
      </c>
      <c r="R485" s="30" t="n">
        <v>0</v>
      </c>
      <c r="S485" s="46" t="n">
        <v>0</v>
      </c>
      <c r="T485" s="30" t="s">
        <v>30</v>
      </c>
      <c r="U485" s="30" t="s">
        <v>31</v>
      </c>
      <c r="V485" s="30" t="s">
        <v>31</v>
      </c>
      <c r="W485" s="30" t="n">
        <v>0</v>
      </c>
      <c r="X485" s="30" t="n">
        <v>0</v>
      </c>
      <c r="Y485" s="46" t="n">
        <v>0</v>
      </c>
      <c r="Z485" s="30" t="s">
        <v>31</v>
      </c>
      <c r="AA485" s="46" t="n">
        <v>0</v>
      </c>
    </row>
    <row r="486" customFormat="false" ht="15" hidden="false" customHeight="false" outlineLevel="0" collapsed="false">
      <c r="A486" s="21" t="n">
        <v>37</v>
      </c>
      <c r="B486" s="21" t="s">
        <v>167</v>
      </c>
      <c r="C486" s="72" t="s">
        <v>168</v>
      </c>
      <c r="D486" s="30" t="n">
        <v>0</v>
      </c>
      <c r="E486" s="30" t="n">
        <v>0</v>
      </c>
      <c r="F486" s="30" t="s">
        <v>30</v>
      </c>
      <c r="G486" s="30" t="s">
        <v>31</v>
      </c>
      <c r="H486" s="30" t="n">
        <v>0</v>
      </c>
      <c r="I486" s="22" t="n">
        <v>3301</v>
      </c>
      <c r="J486" s="30" t="n">
        <v>0</v>
      </c>
      <c r="K486" s="30" t="n">
        <v>0</v>
      </c>
      <c r="L486" s="46" t="n">
        <v>3403</v>
      </c>
      <c r="M486" s="30" t="n">
        <v>0</v>
      </c>
      <c r="N486" s="30" t="s">
        <v>30</v>
      </c>
      <c r="O486" s="30" t="s">
        <v>30</v>
      </c>
      <c r="P486" s="30" t="s">
        <v>31</v>
      </c>
      <c r="Q486" s="30" t="s">
        <v>30</v>
      </c>
      <c r="R486" s="30" t="n">
        <v>0</v>
      </c>
      <c r="S486" s="46" t="n">
        <v>990</v>
      </c>
      <c r="T486" s="30" t="s">
        <v>30</v>
      </c>
      <c r="U486" s="30" t="s">
        <v>31</v>
      </c>
      <c r="V486" s="30" t="s">
        <v>31</v>
      </c>
      <c r="W486" s="30" t="n">
        <v>0</v>
      </c>
      <c r="X486" s="30" t="n">
        <v>0</v>
      </c>
      <c r="Y486" s="46" t="n">
        <v>0</v>
      </c>
      <c r="Z486" s="30" t="s">
        <v>31</v>
      </c>
      <c r="AA486" s="46" t="n">
        <v>0</v>
      </c>
    </row>
    <row r="487" customFormat="false" ht="15" hidden="false" customHeight="false" outlineLevel="0" collapsed="false">
      <c r="A487" s="21"/>
      <c r="B487" s="21"/>
      <c r="C487" s="72" t="s">
        <v>33</v>
      </c>
      <c r="D487" s="30" t="n">
        <v>0</v>
      </c>
      <c r="E487" s="30" t="n">
        <v>0</v>
      </c>
      <c r="F487" s="30" t="s">
        <v>30</v>
      </c>
      <c r="G487" s="30" t="s">
        <v>31</v>
      </c>
      <c r="H487" s="30" t="n">
        <v>0</v>
      </c>
      <c r="I487" s="22" t="n">
        <v>545</v>
      </c>
      <c r="J487" s="30" t="n">
        <v>0</v>
      </c>
      <c r="K487" s="30" t="n">
        <v>0</v>
      </c>
      <c r="L487" s="46" t="n">
        <v>525</v>
      </c>
      <c r="M487" s="30" t="n">
        <v>0</v>
      </c>
      <c r="N487" s="30" t="s">
        <v>30</v>
      </c>
      <c r="O487" s="30" t="s">
        <v>30</v>
      </c>
      <c r="P487" s="30" t="s">
        <v>31</v>
      </c>
      <c r="Q487" s="30" t="s">
        <v>30</v>
      </c>
      <c r="R487" s="30" t="n">
        <v>0</v>
      </c>
      <c r="S487" s="46" t="n">
        <v>0</v>
      </c>
      <c r="T487" s="30" t="s">
        <v>30</v>
      </c>
      <c r="U487" s="30" t="s">
        <v>31</v>
      </c>
      <c r="V487" s="30" t="s">
        <v>31</v>
      </c>
      <c r="W487" s="30" t="n">
        <v>0</v>
      </c>
      <c r="X487" s="30" t="n">
        <v>0</v>
      </c>
      <c r="Y487" s="46" t="n">
        <v>0</v>
      </c>
      <c r="Z487" s="30" t="s">
        <v>31</v>
      </c>
      <c r="AA487" s="46" t="n">
        <v>0</v>
      </c>
    </row>
    <row r="488" customFormat="false" ht="15" hidden="false" customHeight="true" outlineLevel="0" collapsed="false">
      <c r="A488" s="21" t="n">
        <v>38</v>
      </c>
      <c r="B488" s="51" t="s">
        <v>169</v>
      </c>
      <c r="C488" s="72" t="s">
        <v>170</v>
      </c>
      <c r="D488" s="30" t="n">
        <v>0</v>
      </c>
      <c r="E488" s="30" t="n">
        <v>0</v>
      </c>
      <c r="F488" s="30" t="s">
        <v>30</v>
      </c>
      <c r="G488" s="30" t="s">
        <v>31</v>
      </c>
      <c r="H488" s="30" t="n">
        <v>0</v>
      </c>
      <c r="I488" s="22" t="n">
        <v>4672</v>
      </c>
      <c r="J488" s="30" t="n">
        <v>0</v>
      </c>
      <c r="K488" s="30" t="n">
        <v>0</v>
      </c>
      <c r="L488" s="46" t="n">
        <v>2852</v>
      </c>
      <c r="M488" s="30" t="n">
        <v>0</v>
      </c>
      <c r="N488" s="30" t="s">
        <v>30</v>
      </c>
      <c r="O488" s="30" t="s">
        <v>30</v>
      </c>
      <c r="P488" s="30" t="s">
        <v>31</v>
      </c>
      <c r="Q488" s="30" t="s">
        <v>30</v>
      </c>
      <c r="R488" s="30" t="n">
        <v>0</v>
      </c>
      <c r="S488" s="46" t="n">
        <v>0</v>
      </c>
      <c r="T488" s="30" t="s">
        <v>30</v>
      </c>
      <c r="U488" s="30" t="s">
        <v>31</v>
      </c>
      <c r="V488" s="30" t="s">
        <v>31</v>
      </c>
      <c r="W488" s="30" t="n">
        <v>0</v>
      </c>
      <c r="X488" s="30" t="n">
        <v>0</v>
      </c>
      <c r="Y488" s="46" t="n">
        <v>0</v>
      </c>
      <c r="Z488" s="30" t="s">
        <v>31</v>
      </c>
      <c r="AA488" s="46" t="n">
        <v>0</v>
      </c>
    </row>
    <row r="489" customFormat="false" ht="15" hidden="false" customHeight="false" outlineLevel="0" collapsed="false">
      <c r="A489" s="21"/>
      <c r="B489" s="51"/>
      <c r="C489" s="72" t="s">
        <v>171</v>
      </c>
      <c r="D489" s="30" t="n">
        <v>0</v>
      </c>
      <c r="E489" s="30" t="n">
        <v>0</v>
      </c>
      <c r="F489" s="30" t="s">
        <v>30</v>
      </c>
      <c r="G489" s="30" t="s">
        <v>31</v>
      </c>
      <c r="H489" s="30" t="n">
        <v>0</v>
      </c>
      <c r="I489" s="22" t="n">
        <v>15</v>
      </c>
      <c r="J489" s="30" t="n">
        <v>0</v>
      </c>
      <c r="K489" s="30" t="n">
        <v>0</v>
      </c>
      <c r="L489" s="46" t="n">
        <v>0</v>
      </c>
      <c r="M489" s="30" t="n">
        <v>0</v>
      </c>
      <c r="N489" s="30" t="s">
        <v>30</v>
      </c>
      <c r="O489" s="30" t="s">
        <v>30</v>
      </c>
      <c r="P489" s="30" t="s">
        <v>31</v>
      </c>
      <c r="Q489" s="30" t="s">
        <v>30</v>
      </c>
      <c r="R489" s="30" t="n">
        <v>0</v>
      </c>
      <c r="S489" s="46" t="n">
        <v>0</v>
      </c>
      <c r="T489" s="30" t="s">
        <v>30</v>
      </c>
      <c r="U489" s="30" t="s">
        <v>31</v>
      </c>
      <c r="V489" s="30" t="s">
        <v>31</v>
      </c>
      <c r="W489" s="30" t="n">
        <v>0</v>
      </c>
      <c r="X489" s="30" t="n">
        <v>0</v>
      </c>
      <c r="Y489" s="46" t="n">
        <v>0</v>
      </c>
      <c r="Z489" s="30" t="s">
        <v>31</v>
      </c>
      <c r="AA489" s="46" t="n">
        <v>0</v>
      </c>
    </row>
    <row r="490" customFormat="false" ht="15" hidden="false" customHeight="false" outlineLevel="0" collapsed="false">
      <c r="A490" s="21"/>
      <c r="B490" s="51"/>
      <c r="C490" s="72" t="s">
        <v>172</v>
      </c>
      <c r="D490" s="30" t="n">
        <v>0</v>
      </c>
      <c r="E490" s="30" t="n">
        <v>0</v>
      </c>
      <c r="F490" s="30" t="s">
        <v>30</v>
      </c>
      <c r="G490" s="30" t="s">
        <v>31</v>
      </c>
      <c r="H490" s="30" t="n">
        <v>0</v>
      </c>
      <c r="I490" s="22" t="n">
        <v>115</v>
      </c>
      <c r="J490" s="30" t="n">
        <v>0</v>
      </c>
      <c r="K490" s="30" t="n">
        <v>0</v>
      </c>
      <c r="L490" s="46" t="n">
        <v>52</v>
      </c>
      <c r="M490" s="30" t="n">
        <v>0</v>
      </c>
      <c r="N490" s="30" t="s">
        <v>30</v>
      </c>
      <c r="O490" s="30" t="s">
        <v>30</v>
      </c>
      <c r="P490" s="30" t="s">
        <v>31</v>
      </c>
      <c r="Q490" s="30" t="s">
        <v>30</v>
      </c>
      <c r="R490" s="30" t="n">
        <v>0</v>
      </c>
      <c r="S490" s="46" t="n">
        <v>0</v>
      </c>
      <c r="T490" s="30" t="s">
        <v>30</v>
      </c>
      <c r="U490" s="30" t="s">
        <v>31</v>
      </c>
      <c r="V490" s="30" t="s">
        <v>31</v>
      </c>
      <c r="W490" s="30" t="n">
        <v>0</v>
      </c>
      <c r="X490" s="30" t="n">
        <v>0</v>
      </c>
      <c r="Y490" s="46" t="n">
        <v>0</v>
      </c>
      <c r="Z490" s="30" t="s">
        <v>31</v>
      </c>
      <c r="AA490" s="46" t="n">
        <v>0</v>
      </c>
    </row>
    <row r="491" customFormat="false" ht="15" hidden="false" customHeight="false" outlineLevel="0" collapsed="false">
      <c r="A491" s="21"/>
      <c r="B491" s="51"/>
      <c r="C491" s="72" t="s">
        <v>173</v>
      </c>
      <c r="D491" s="30" t="n">
        <v>0</v>
      </c>
      <c r="E491" s="30" t="n">
        <v>0</v>
      </c>
      <c r="F491" s="30" t="s">
        <v>30</v>
      </c>
      <c r="G491" s="30" t="s">
        <v>31</v>
      </c>
      <c r="H491" s="30" t="n">
        <v>0</v>
      </c>
      <c r="I491" s="22" t="n">
        <v>63</v>
      </c>
      <c r="J491" s="30" t="n">
        <v>0</v>
      </c>
      <c r="K491" s="30" t="n">
        <v>0</v>
      </c>
      <c r="L491" s="46" t="n">
        <v>46</v>
      </c>
      <c r="M491" s="30" t="n">
        <v>0</v>
      </c>
      <c r="N491" s="30" t="s">
        <v>30</v>
      </c>
      <c r="O491" s="30" t="s">
        <v>30</v>
      </c>
      <c r="P491" s="30" t="s">
        <v>31</v>
      </c>
      <c r="Q491" s="30" t="s">
        <v>30</v>
      </c>
      <c r="R491" s="30" t="n">
        <v>0</v>
      </c>
      <c r="S491" s="46" t="n">
        <v>0</v>
      </c>
      <c r="T491" s="30" t="s">
        <v>30</v>
      </c>
      <c r="U491" s="30" t="s">
        <v>31</v>
      </c>
      <c r="V491" s="30" t="s">
        <v>31</v>
      </c>
      <c r="W491" s="30" t="n">
        <v>0</v>
      </c>
      <c r="X491" s="30" t="n">
        <v>0</v>
      </c>
      <c r="Y491" s="46" t="n">
        <v>0</v>
      </c>
      <c r="Z491" s="30" t="s">
        <v>31</v>
      </c>
      <c r="AA491" s="46" t="n">
        <v>0</v>
      </c>
    </row>
    <row r="492" customFormat="false" ht="15" hidden="false" customHeight="false" outlineLevel="0" collapsed="false">
      <c r="A492" s="21"/>
      <c r="B492" s="51"/>
      <c r="C492" s="72" t="s">
        <v>33</v>
      </c>
      <c r="D492" s="30" t="n">
        <v>0</v>
      </c>
      <c r="E492" s="30" t="n">
        <v>0</v>
      </c>
      <c r="F492" s="30" t="s">
        <v>30</v>
      </c>
      <c r="G492" s="30" t="s">
        <v>31</v>
      </c>
      <c r="H492" s="30" t="n">
        <v>0</v>
      </c>
      <c r="I492" s="22" t="n">
        <v>448</v>
      </c>
      <c r="J492" s="30" t="n">
        <v>0</v>
      </c>
      <c r="K492" s="30" t="n">
        <v>0</v>
      </c>
      <c r="L492" s="46" t="n">
        <v>94</v>
      </c>
      <c r="M492" s="30" t="n">
        <v>0</v>
      </c>
      <c r="N492" s="30" t="s">
        <v>30</v>
      </c>
      <c r="O492" s="30" t="s">
        <v>30</v>
      </c>
      <c r="P492" s="30" t="s">
        <v>31</v>
      </c>
      <c r="Q492" s="30" t="s">
        <v>30</v>
      </c>
      <c r="R492" s="30" t="n">
        <v>0</v>
      </c>
      <c r="S492" s="46" t="n">
        <v>0</v>
      </c>
      <c r="T492" s="30" t="s">
        <v>30</v>
      </c>
      <c r="U492" s="30" t="s">
        <v>31</v>
      </c>
      <c r="V492" s="30" t="s">
        <v>31</v>
      </c>
      <c r="W492" s="30" t="n">
        <v>0</v>
      </c>
      <c r="X492" s="30" t="n">
        <v>0</v>
      </c>
      <c r="Y492" s="46" t="n">
        <v>0</v>
      </c>
      <c r="Z492" s="30" t="s">
        <v>31</v>
      </c>
      <c r="AA492" s="46" t="n">
        <v>0</v>
      </c>
    </row>
    <row r="493" customFormat="false" ht="15" hidden="false" customHeight="false" outlineLevel="0" collapsed="false">
      <c r="A493" s="21" t="n">
        <v>39</v>
      </c>
      <c r="B493" s="21" t="s">
        <v>174</v>
      </c>
      <c r="C493" s="72" t="s">
        <v>175</v>
      </c>
      <c r="D493" s="30" t="n">
        <v>0</v>
      </c>
      <c r="E493" s="30" t="n">
        <v>0</v>
      </c>
      <c r="F493" s="30" t="s">
        <v>30</v>
      </c>
      <c r="G493" s="30" t="s">
        <v>31</v>
      </c>
      <c r="H493" s="30" t="n">
        <v>0</v>
      </c>
      <c r="I493" s="22" t="n">
        <v>281</v>
      </c>
      <c r="J493" s="30" t="n">
        <v>0</v>
      </c>
      <c r="K493" s="30" t="n">
        <v>0</v>
      </c>
      <c r="L493" s="46" t="n">
        <v>147</v>
      </c>
      <c r="M493" s="30" t="n">
        <v>0</v>
      </c>
      <c r="N493" s="30" t="s">
        <v>30</v>
      </c>
      <c r="O493" s="30" t="s">
        <v>30</v>
      </c>
      <c r="P493" s="30" t="s">
        <v>31</v>
      </c>
      <c r="Q493" s="30" t="s">
        <v>30</v>
      </c>
      <c r="R493" s="30" t="n">
        <v>0</v>
      </c>
      <c r="S493" s="46" t="n">
        <v>0</v>
      </c>
      <c r="T493" s="30" t="s">
        <v>30</v>
      </c>
      <c r="U493" s="30" t="s">
        <v>31</v>
      </c>
      <c r="V493" s="30" t="s">
        <v>31</v>
      </c>
      <c r="W493" s="30" t="n">
        <v>112</v>
      </c>
      <c r="X493" s="30" t="n">
        <v>0</v>
      </c>
      <c r="Y493" s="46" t="n">
        <v>0</v>
      </c>
      <c r="Z493" s="30" t="s">
        <v>31</v>
      </c>
      <c r="AA493" s="46" t="n">
        <v>0</v>
      </c>
    </row>
    <row r="494" customFormat="false" ht="15" hidden="false" customHeight="false" outlineLevel="0" collapsed="false">
      <c r="A494" s="21"/>
      <c r="B494" s="21"/>
      <c r="C494" s="72" t="s">
        <v>176</v>
      </c>
      <c r="D494" s="30" t="n">
        <v>0</v>
      </c>
      <c r="E494" s="30" t="n">
        <v>0</v>
      </c>
      <c r="F494" s="30" t="s">
        <v>30</v>
      </c>
      <c r="G494" s="30" t="s">
        <v>31</v>
      </c>
      <c r="H494" s="30" t="n">
        <v>0</v>
      </c>
      <c r="I494" s="22" t="n">
        <v>340</v>
      </c>
      <c r="J494" s="30" t="n">
        <v>0</v>
      </c>
      <c r="K494" s="30" t="n">
        <v>0</v>
      </c>
      <c r="L494" s="46" t="n">
        <v>0</v>
      </c>
      <c r="M494" s="30" t="n">
        <v>0</v>
      </c>
      <c r="N494" s="30" t="s">
        <v>30</v>
      </c>
      <c r="O494" s="30" t="s">
        <v>30</v>
      </c>
      <c r="P494" s="30" t="s">
        <v>31</v>
      </c>
      <c r="Q494" s="30" t="s">
        <v>30</v>
      </c>
      <c r="R494" s="30" t="n">
        <v>0</v>
      </c>
      <c r="S494" s="46" t="n">
        <v>0</v>
      </c>
      <c r="T494" s="30" t="s">
        <v>30</v>
      </c>
      <c r="U494" s="30" t="s">
        <v>31</v>
      </c>
      <c r="V494" s="30" t="s">
        <v>31</v>
      </c>
      <c r="W494" s="30" t="n">
        <v>0</v>
      </c>
      <c r="X494" s="30" t="n">
        <v>0</v>
      </c>
      <c r="Y494" s="46" t="n">
        <v>0</v>
      </c>
      <c r="Z494" s="30" t="s">
        <v>31</v>
      </c>
      <c r="AA494" s="46" t="n">
        <v>0</v>
      </c>
    </row>
    <row r="495" customFormat="false" ht="15" hidden="false" customHeight="false" outlineLevel="0" collapsed="false">
      <c r="A495" s="21"/>
      <c r="B495" s="21"/>
      <c r="C495" s="72" t="s">
        <v>33</v>
      </c>
      <c r="D495" s="30" t="n">
        <v>0</v>
      </c>
      <c r="E495" s="30" t="n">
        <v>0</v>
      </c>
      <c r="F495" s="30" t="s">
        <v>30</v>
      </c>
      <c r="G495" s="30" t="s">
        <v>31</v>
      </c>
      <c r="H495" s="30" t="n">
        <v>0</v>
      </c>
      <c r="I495" s="22" t="n">
        <v>559</v>
      </c>
      <c r="J495" s="30" t="n">
        <v>0</v>
      </c>
      <c r="K495" s="30" t="n">
        <v>0</v>
      </c>
      <c r="L495" s="46" t="n">
        <v>804</v>
      </c>
      <c r="M495" s="30" t="n">
        <v>0</v>
      </c>
      <c r="N495" s="30" t="s">
        <v>30</v>
      </c>
      <c r="O495" s="30" t="s">
        <v>30</v>
      </c>
      <c r="P495" s="30" t="s">
        <v>31</v>
      </c>
      <c r="Q495" s="30" t="s">
        <v>30</v>
      </c>
      <c r="R495" s="30" t="n">
        <v>0</v>
      </c>
      <c r="S495" s="46" t="n">
        <v>0</v>
      </c>
      <c r="T495" s="30" t="s">
        <v>30</v>
      </c>
      <c r="U495" s="30" t="s">
        <v>31</v>
      </c>
      <c r="V495" s="30" t="s">
        <v>31</v>
      </c>
      <c r="W495" s="30" t="n">
        <v>0</v>
      </c>
      <c r="X495" s="30" t="n">
        <v>0</v>
      </c>
      <c r="Y495" s="46" t="n">
        <v>0</v>
      </c>
      <c r="Z495" s="30" t="s">
        <v>31</v>
      </c>
      <c r="AA495" s="46" t="n">
        <v>0</v>
      </c>
    </row>
    <row r="496" customFormat="false" ht="26.25" hidden="false" customHeight="false" outlineLevel="0" collapsed="false">
      <c r="A496" s="21" t="n">
        <v>40</v>
      </c>
      <c r="B496" s="21" t="s">
        <v>177</v>
      </c>
      <c r="C496" s="72" t="s">
        <v>62</v>
      </c>
      <c r="D496" s="30" t="n">
        <v>0</v>
      </c>
      <c r="E496" s="30" t="n">
        <v>0</v>
      </c>
      <c r="F496" s="30" t="s">
        <v>30</v>
      </c>
      <c r="G496" s="30" t="s">
        <v>31</v>
      </c>
      <c r="H496" s="30" t="n">
        <v>0</v>
      </c>
      <c r="I496" s="22" t="n">
        <v>377</v>
      </c>
      <c r="J496" s="30" t="n">
        <v>0</v>
      </c>
      <c r="K496" s="30" t="n">
        <v>0</v>
      </c>
      <c r="L496" s="30" t="n">
        <v>208</v>
      </c>
      <c r="M496" s="30" t="n">
        <v>0</v>
      </c>
      <c r="N496" s="30" t="s">
        <v>30</v>
      </c>
      <c r="O496" s="30" t="s">
        <v>30</v>
      </c>
      <c r="P496" s="30" t="s">
        <v>31</v>
      </c>
      <c r="Q496" s="30" t="s">
        <v>30</v>
      </c>
      <c r="R496" s="30" t="n">
        <v>0</v>
      </c>
      <c r="S496" s="30" t="n">
        <v>0</v>
      </c>
      <c r="T496" s="30" t="s">
        <v>30</v>
      </c>
      <c r="U496" s="30" t="s">
        <v>31</v>
      </c>
      <c r="V496" s="30" t="s">
        <v>31</v>
      </c>
      <c r="W496" s="30" t="n">
        <v>0</v>
      </c>
      <c r="X496" s="30" t="n">
        <v>0</v>
      </c>
      <c r="Y496" s="30" t="n">
        <v>0</v>
      </c>
      <c r="Z496" s="30" t="s">
        <v>31</v>
      </c>
      <c r="AA496" s="30" t="n">
        <v>0</v>
      </c>
    </row>
    <row r="497" customFormat="false" ht="15" hidden="false" customHeight="false" outlineLevel="0" collapsed="false">
      <c r="A497" s="21"/>
      <c r="B497" s="21"/>
      <c r="C497" s="72" t="s">
        <v>131</v>
      </c>
      <c r="D497" s="30" t="n">
        <v>0</v>
      </c>
      <c r="E497" s="30" t="n">
        <v>0</v>
      </c>
      <c r="F497" s="30" t="s">
        <v>30</v>
      </c>
      <c r="G497" s="30" t="s">
        <v>31</v>
      </c>
      <c r="H497" s="30" t="n">
        <v>0</v>
      </c>
      <c r="I497" s="22" t="n">
        <v>296</v>
      </c>
      <c r="J497" s="30" t="n">
        <v>0</v>
      </c>
      <c r="K497" s="30" t="n">
        <v>0</v>
      </c>
      <c r="L497" s="46" t="n">
        <v>92</v>
      </c>
      <c r="M497" s="30" t="n">
        <v>0</v>
      </c>
      <c r="N497" s="30" t="s">
        <v>30</v>
      </c>
      <c r="O497" s="30" t="s">
        <v>30</v>
      </c>
      <c r="P497" s="30" t="s">
        <v>31</v>
      </c>
      <c r="Q497" s="30" t="s">
        <v>30</v>
      </c>
      <c r="R497" s="30" t="n">
        <v>0</v>
      </c>
      <c r="S497" s="46" t="n">
        <v>0</v>
      </c>
      <c r="T497" s="30" t="s">
        <v>30</v>
      </c>
      <c r="U497" s="30" t="s">
        <v>31</v>
      </c>
      <c r="V497" s="30" t="s">
        <v>31</v>
      </c>
      <c r="W497" s="30" t="n">
        <v>111</v>
      </c>
      <c r="X497" s="30" t="n">
        <v>0</v>
      </c>
      <c r="Y497" s="46" t="n">
        <v>0</v>
      </c>
      <c r="Z497" s="30" t="s">
        <v>31</v>
      </c>
      <c r="AA497" s="46" t="n">
        <v>0</v>
      </c>
    </row>
    <row r="498" customFormat="false" ht="15" hidden="false" customHeight="false" outlineLevel="0" collapsed="false">
      <c r="A498" s="21" t="n">
        <v>41</v>
      </c>
      <c r="B498" s="21" t="s">
        <v>178</v>
      </c>
      <c r="C498" s="72" t="s">
        <v>179</v>
      </c>
      <c r="D498" s="30" t="n">
        <v>0</v>
      </c>
      <c r="E498" s="30" t="n">
        <v>0</v>
      </c>
      <c r="F498" s="30" t="s">
        <v>30</v>
      </c>
      <c r="G498" s="30" t="s">
        <v>31</v>
      </c>
      <c r="H498" s="30" t="n">
        <v>0</v>
      </c>
      <c r="I498" s="22" t="n">
        <v>429</v>
      </c>
      <c r="J498" s="30" t="n">
        <v>0</v>
      </c>
      <c r="K498" s="30" t="n">
        <v>0</v>
      </c>
      <c r="L498" s="46" t="n">
        <v>114</v>
      </c>
      <c r="M498" s="30" t="n">
        <v>0</v>
      </c>
      <c r="N498" s="30" t="s">
        <v>30</v>
      </c>
      <c r="O498" s="30" t="s">
        <v>30</v>
      </c>
      <c r="P498" s="30" t="s">
        <v>31</v>
      </c>
      <c r="Q498" s="30" t="s">
        <v>30</v>
      </c>
      <c r="R498" s="30" t="n">
        <v>0</v>
      </c>
      <c r="S498" s="46" t="n">
        <v>0</v>
      </c>
      <c r="T498" s="30" t="s">
        <v>30</v>
      </c>
      <c r="U498" s="30" t="s">
        <v>31</v>
      </c>
      <c r="V498" s="30" t="s">
        <v>31</v>
      </c>
      <c r="W498" s="30" t="n">
        <v>0</v>
      </c>
      <c r="X498" s="30" t="n">
        <v>0</v>
      </c>
      <c r="Y498" s="46" t="n">
        <v>0</v>
      </c>
      <c r="Z498" s="30" t="s">
        <v>31</v>
      </c>
      <c r="AA498" s="46" t="n">
        <v>0</v>
      </c>
    </row>
    <row r="499" customFormat="false" ht="15" hidden="false" customHeight="false" outlineLevel="0" collapsed="false">
      <c r="A499" s="21"/>
      <c r="B499" s="21"/>
      <c r="C499" s="72" t="s">
        <v>135</v>
      </c>
      <c r="D499" s="30" t="n">
        <v>0</v>
      </c>
      <c r="E499" s="30" t="n">
        <v>0</v>
      </c>
      <c r="F499" s="30" t="s">
        <v>30</v>
      </c>
      <c r="G499" s="30" t="s">
        <v>31</v>
      </c>
      <c r="H499" s="30" t="n">
        <v>0</v>
      </c>
      <c r="I499" s="22" t="n">
        <v>176</v>
      </c>
      <c r="J499" s="30" t="n">
        <v>0</v>
      </c>
      <c r="K499" s="30" t="n">
        <v>0</v>
      </c>
      <c r="L499" s="46" t="n">
        <v>104</v>
      </c>
      <c r="M499" s="30" t="n">
        <v>0</v>
      </c>
      <c r="N499" s="30" t="s">
        <v>30</v>
      </c>
      <c r="O499" s="30" t="s">
        <v>30</v>
      </c>
      <c r="P499" s="30" t="s">
        <v>31</v>
      </c>
      <c r="Q499" s="30" t="s">
        <v>30</v>
      </c>
      <c r="R499" s="30" t="n">
        <v>0</v>
      </c>
      <c r="S499" s="46" t="n">
        <v>0</v>
      </c>
      <c r="T499" s="30" t="s">
        <v>30</v>
      </c>
      <c r="U499" s="30" t="s">
        <v>31</v>
      </c>
      <c r="V499" s="30" t="s">
        <v>31</v>
      </c>
      <c r="W499" s="30" t="n">
        <v>56</v>
      </c>
      <c r="X499" s="30" t="n">
        <v>0</v>
      </c>
      <c r="Y499" s="46" t="n">
        <v>0</v>
      </c>
      <c r="Z499" s="30" t="s">
        <v>31</v>
      </c>
      <c r="AA499" s="46" t="n">
        <v>0</v>
      </c>
    </row>
    <row r="500" customFormat="false" ht="15" hidden="false" customHeight="false" outlineLevel="0" collapsed="false">
      <c r="A500" s="21"/>
      <c r="B500" s="21"/>
      <c r="C500" s="72" t="s">
        <v>33</v>
      </c>
      <c r="D500" s="30" t="n">
        <v>0</v>
      </c>
      <c r="E500" s="30" t="n">
        <v>0</v>
      </c>
      <c r="F500" s="30" t="s">
        <v>30</v>
      </c>
      <c r="G500" s="30" t="s">
        <v>31</v>
      </c>
      <c r="H500" s="30" t="n">
        <v>0</v>
      </c>
      <c r="I500" s="22" t="n">
        <v>209</v>
      </c>
      <c r="J500" s="30" t="n">
        <v>0</v>
      </c>
      <c r="K500" s="30" t="n">
        <v>0</v>
      </c>
      <c r="L500" s="46" t="n">
        <v>114</v>
      </c>
      <c r="M500" s="30" t="n">
        <v>0</v>
      </c>
      <c r="N500" s="30" t="s">
        <v>30</v>
      </c>
      <c r="O500" s="30" t="s">
        <v>30</v>
      </c>
      <c r="P500" s="30" t="s">
        <v>31</v>
      </c>
      <c r="Q500" s="30" t="s">
        <v>30</v>
      </c>
      <c r="R500" s="30" t="n">
        <v>0</v>
      </c>
      <c r="S500" s="46" t="n">
        <v>0</v>
      </c>
      <c r="T500" s="30" t="s">
        <v>30</v>
      </c>
      <c r="U500" s="30" t="s">
        <v>31</v>
      </c>
      <c r="V500" s="30" t="s">
        <v>31</v>
      </c>
      <c r="W500" s="30" t="n">
        <v>103</v>
      </c>
      <c r="X500" s="30" t="n">
        <v>0</v>
      </c>
      <c r="Y500" s="46" t="n">
        <v>0</v>
      </c>
      <c r="Z500" s="30" t="s">
        <v>31</v>
      </c>
      <c r="AA500" s="46" t="n">
        <v>0</v>
      </c>
    </row>
    <row r="501" customFormat="false" ht="12.75" hidden="false" customHeight="true" outlineLevel="0" collapsed="false">
      <c r="A501" s="21" t="n">
        <v>42</v>
      </c>
      <c r="B501" s="21" t="s">
        <v>180</v>
      </c>
      <c r="C501" s="72" t="s">
        <v>47</v>
      </c>
      <c r="D501" s="30" t="n">
        <v>0</v>
      </c>
      <c r="E501" s="30" t="n">
        <v>0</v>
      </c>
      <c r="F501" s="30" t="s">
        <v>30</v>
      </c>
      <c r="G501" s="30" t="s">
        <v>31</v>
      </c>
      <c r="H501" s="30" t="n">
        <v>0</v>
      </c>
      <c r="I501" s="22" t="n">
        <v>146</v>
      </c>
      <c r="J501" s="30" t="n">
        <v>0</v>
      </c>
      <c r="K501" s="30" t="n">
        <v>0</v>
      </c>
      <c r="L501" s="46" t="n">
        <v>135</v>
      </c>
      <c r="M501" s="30" t="n">
        <v>0</v>
      </c>
      <c r="N501" s="30" t="s">
        <v>30</v>
      </c>
      <c r="O501" s="30" t="s">
        <v>30</v>
      </c>
      <c r="P501" s="30" t="s">
        <v>31</v>
      </c>
      <c r="Q501" s="30" t="s">
        <v>30</v>
      </c>
      <c r="R501" s="30" t="n">
        <v>0</v>
      </c>
      <c r="S501" s="46" t="n">
        <v>0</v>
      </c>
      <c r="T501" s="30" t="s">
        <v>30</v>
      </c>
      <c r="U501" s="30" t="s">
        <v>31</v>
      </c>
      <c r="V501" s="30" t="s">
        <v>31</v>
      </c>
      <c r="W501" s="30" t="n">
        <v>0</v>
      </c>
      <c r="X501" s="30" t="n">
        <v>0</v>
      </c>
      <c r="Y501" s="46" t="n">
        <v>0</v>
      </c>
      <c r="Z501" s="30" t="s">
        <v>31</v>
      </c>
      <c r="AA501" s="46" t="n">
        <v>0</v>
      </c>
    </row>
    <row r="502" customFormat="false" ht="12.75" hidden="false" customHeight="true" outlineLevel="0" collapsed="false">
      <c r="A502" s="21"/>
      <c r="B502" s="21"/>
      <c r="C502" s="72" t="s">
        <v>181</v>
      </c>
      <c r="D502" s="30" t="n">
        <v>0</v>
      </c>
      <c r="E502" s="30" t="n">
        <v>0</v>
      </c>
      <c r="F502" s="30" t="s">
        <v>30</v>
      </c>
      <c r="G502" s="30" t="s">
        <v>31</v>
      </c>
      <c r="H502" s="30" t="n">
        <v>0</v>
      </c>
      <c r="I502" s="22" t="n">
        <v>310</v>
      </c>
      <c r="J502" s="30" t="n">
        <v>0</v>
      </c>
      <c r="K502" s="30" t="n">
        <v>0</v>
      </c>
      <c r="L502" s="46" t="n">
        <v>77</v>
      </c>
      <c r="M502" s="30" t="n">
        <v>0</v>
      </c>
      <c r="N502" s="30" t="s">
        <v>30</v>
      </c>
      <c r="O502" s="30" t="s">
        <v>30</v>
      </c>
      <c r="P502" s="30" t="s">
        <v>31</v>
      </c>
      <c r="Q502" s="30" t="s">
        <v>30</v>
      </c>
      <c r="R502" s="30" t="n">
        <v>0</v>
      </c>
      <c r="S502" s="46" t="n">
        <v>0</v>
      </c>
      <c r="T502" s="30" t="s">
        <v>30</v>
      </c>
      <c r="U502" s="30" t="s">
        <v>31</v>
      </c>
      <c r="V502" s="30" t="s">
        <v>31</v>
      </c>
      <c r="W502" s="30" t="n">
        <v>0</v>
      </c>
      <c r="X502" s="30" t="n">
        <v>0</v>
      </c>
      <c r="Y502" s="46" t="n">
        <v>0</v>
      </c>
      <c r="Z502" s="30" t="s">
        <v>31</v>
      </c>
      <c r="AA502" s="46" t="n">
        <v>0</v>
      </c>
    </row>
    <row r="503" customFormat="false" ht="12.75" hidden="false" customHeight="true" outlineLevel="0" collapsed="false">
      <c r="A503" s="21"/>
      <c r="B503" s="21"/>
      <c r="C503" s="72" t="s">
        <v>33</v>
      </c>
      <c r="D503" s="30" t="n">
        <v>0</v>
      </c>
      <c r="E503" s="30" t="n">
        <v>0</v>
      </c>
      <c r="F503" s="30" t="s">
        <v>30</v>
      </c>
      <c r="G503" s="30" t="s">
        <v>31</v>
      </c>
      <c r="H503" s="30" t="n">
        <v>0</v>
      </c>
      <c r="I503" s="22" t="n">
        <v>555</v>
      </c>
      <c r="J503" s="30" t="n">
        <v>0</v>
      </c>
      <c r="K503" s="30" t="n">
        <v>0</v>
      </c>
      <c r="L503" s="46" t="n">
        <v>232</v>
      </c>
      <c r="M503" s="30" t="n">
        <v>0</v>
      </c>
      <c r="N503" s="30" t="s">
        <v>30</v>
      </c>
      <c r="O503" s="30" t="s">
        <v>30</v>
      </c>
      <c r="P503" s="30" t="s">
        <v>31</v>
      </c>
      <c r="Q503" s="30" t="s">
        <v>30</v>
      </c>
      <c r="R503" s="30" t="n">
        <v>0</v>
      </c>
      <c r="S503" s="46" t="n">
        <v>0</v>
      </c>
      <c r="T503" s="30" t="s">
        <v>30</v>
      </c>
      <c r="U503" s="30" t="s">
        <v>31</v>
      </c>
      <c r="V503" s="30" t="s">
        <v>31</v>
      </c>
      <c r="W503" s="30" t="n">
        <v>44</v>
      </c>
      <c r="X503" s="30" t="n">
        <v>0</v>
      </c>
      <c r="Y503" s="46" t="n">
        <v>0</v>
      </c>
      <c r="Z503" s="30" t="s">
        <v>31</v>
      </c>
      <c r="AA503" s="46" t="n">
        <v>0</v>
      </c>
    </row>
    <row r="504" customFormat="false" ht="12.75" hidden="false" customHeight="true" outlineLevel="0" collapsed="false">
      <c r="A504" s="21" t="n">
        <v>43</v>
      </c>
      <c r="B504" s="21" t="s">
        <v>182</v>
      </c>
      <c r="C504" s="72" t="s">
        <v>183</v>
      </c>
      <c r="D504" s="30" t="n">
        <v>0</v>
      </c>
      <c r="E504" s="30" t="n">
        <v>0</v>
      </c>
      <c r="F504" s="30" t="s">
        <v>30</v>
      </c>
      <c r="G504" s="30" t="s">
        <v>31</v>
      </c>
      <c r="H504" s="30" t="n">
        <v>0</v>
      </c>
      <c r="I504" s="104" t="n">
        <v>554</v>
      </c>
      <c r="J504" s="105" t="n">
        <v>0</v>
      </c>
      <c r="K504" s="105" t="n">
        <v>0</v>
      </c>
      <c r="L504" s="54" t="n">
        <v>196</v>
      </c>
      <c r="M504" s="30" t="n">
        <v>0</v>
      </c>
      <c r="N504" s="30" t="s">
        <v>30</v>
      </c>
      <c r="O504" s="30" t="s">
        <v>30</v>
      </c>
      <c r="P504" s="30" t="s">
        <v>31</v>
      </c>
      <c r="Q504" s="30" t="s">
        <v>30</v>
      </c>
      <c r="R504" s="30" t="n">
        <v>0</v>
      </c>
      <c r="S504" s="54" t="n">
        <v>0</v>
      </c>
      <c r="T504" s="30" t="s">
        <v>30</v>
      </c>
      <c r="U504" s="30" t="s">
        <v>31</v>
      </c>
      <c r="V504" s="30" t="s">
        <v>31</v>
      </c>
      <c r="W504" s="30" t="n">
        <v>22</v>
      </c>
      <c r="X504" s="30" t="n">
        <v>0</v>
      </c>
      <c r="Y504" s="54" t="n">
        <v>0</v>
      </c>
      <c r="Z504" s="30" t="s">
        <v>31</v>
      </c>
      <c r="AA504" s="54" t="n">
        <v>0</v>
      </c>
    </row>
    <row r="505" customFormat="false" ht="12.75" hidden="false" customHeight="true" outlineLevel="0" collapsed="false">
      <c r="A505" s="21"/>
      <c r="B505" s="21"/>
      <c r="C505" s="72" t="s">
        <v>33</v>
      </c>
      <c r="D505" s="30" t="n">
        <v>0</v>
      </c>
      <c r="E505" s="30" t="n">
        <v>0</v>
      </c>
      <c r="F505" s="30" t="s">
        <v>30</v>
      </c>
      <c r="G505" s="30" t="s">
        <v>31</v>
      </c>
      <c r="H505" s="30" t="n">
        <v>0</v>
      </c>
      <c r="I505" s="104" t="n">
        <v>543</v>
      </c>
      <c r="J505" s="105" t="n">
        <v>0</v>
      </c>
      <c r="K505" s="105" t="n">
        <v>0</v>
      </c>
      <c r="L505" s="54" t="n">
        <v>369</v>
      </c>
      <c r="M505" s="30" t="n">
        <v>0</v>
      </c>
      <c r="N505" s="30" t="s">
        <v>30</v>
      </c>
      <c r="O505" s="30" t="s">
        <v>30</v>
      </c>
      <c r="P505" s="30" t="s">
        <v>31</v>
      </c>
      <c r="Q505" s="30" t="s">
        <v>30</v>
      </c>
      <c r="R505" s="30" t="n">
        <v>0</v>
      </c>
      <c r="S505" s="54" t="n">
        <v>0</v>
      </c>
      <c r="T505" s="30" t="s">
        <v>30</v>
      </c>
      <c r="U505" s="30" t="s">
        <v>31</v>
      </c>
      <c r="V505" s="30" t="s">
        <v>31</v>
      </c>
      <c r="W505" s="30" t="n">
        <v>325</v>
      </c>
      <c r="X505" s="30" t="n">
        <v>0</v>
      </c>
      <c r="Y505" s="54" t="n">
        <v>0</v>
      </c>
      <c r="Z505" s="30" t="s">
        <v>31</v>
      </c>
      <c r="AA505" s="54" t="n">
        <v>0</v>
      </c>
    </row>
    <row r="506" customFormat="false" ht="27" hidden="false" customHeight="true" outlineLevel="0" collapsed="false">
      <c r="A506" s="22" t="s">
        <v>184</v>
      </c>
      <c r="B506" s="22"/>
      <c r="C506" s="22"/>
      <c r="D506" s="22" t="n">
        <v>0</v>
      </c>
      <c r="E506" s="22" t="n">
        <v>0</v>
      </c>
      <c r="F506" s="22" t="s">
        <v>30</v>
      </c>
      <c r="G506" s="22" t="s">
        <v>31</v>
      </c>
      <c r="H506" s="22" t="n">
        <f aca="false">SUM(H345:H505)</f>
        <v>620</v>
      </c>
      <c r="I506" s="22" t="n">
        <f aca="false">SUM(I345:I505)</f>
        <v>125461</v>
      </c>
      <c r="J506" s="22" t="n">
        <v>0</v>
      </c>
      <c r="K506" s="22" t="n">
        <v>0</v>
      </c>
      <c r="L506" s="21" t="n">
        <f aca="false">SUM(L345:L505)</f>
        <v>57254</v>
      </c>
      <c r="M506" s="22" t="n">
        <v>0</v>
      </c>
      <c r="N506" s="22" t="s">
        <v>30</v>
      </c>
      <c r="O506" s="22" t="s">
        <v>30</v>
      </c>
      <c r="P506" s="22" t="s">
        <v>31</v>
      </c>
      <c r="Q506" s="22" t="s">
        <v>30</v>
      </c>
      <c r="R506" s="22" t="n">
        <f aca="false">SUM(R345:R505)</f>
        <v>2635</v>
      </c>
      <c r="S506" s="22" t="n">
        <f aca="false">SUM(S345:S505)</f>
        <v>1481</v>
      </c>
      <c r="T506" s="22" t="s">
        <v>30</v>
      </c>
      <c r="U506" s="22" t="s">
        <v>31</v>
      </c>
      <c r="V506" s="22" t="s">
        <v>31</v>
      </c>
      <c r="W506" s="22" t="n">
        <f aca="false">SUM(W345:W505)</f>
        <v>2968</v>
      </c>
      <c r="X506" s="22" t="n">
        <f aca="false">SUM(X345:X505)</f>
        <v>5939</v>
      </c>
      <c r="Y506" s="22" t="n">
        <f aca="false">SUM(Y345:Y505)</f>
        <v>820</v>
      </c>
      <c r="Z506" s="22" t="s">
        <v>31</v>
      </c>
      <c r="AA506" s="22" t="n">
        <f aca="false">SUM(AA345:AA505)</f>
        <v>170</v>
      </c>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c r="IW506" s="2"/>
      <c r="IX506" s="2"/>
      <c r="IY506" s="2"/>
      <c r="IZ506" s="2"/>
      <c r="JA506" s="2"/>
      <c r="JB506" s="2"/>
      <c r="JC506" s="2"/>
      <c r="JD506" s="2"/>
      <c r="JE506" s="2"/>
      <c r="JF506" s="2"/>
      <c r="JG506" s="2"/>
      <c r="JH506" s="2"/>
      <c r="JI506" s="2"/>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s="2"/>
      <c r="KK506" s="2"/>
      <c r="KL506" s="2"/>
      <c r="KM506" s="2"/>
      <c r="KN506" s="2"/>
      <c r="KO506" s="2"/>
      <c r="KP506" s="2"/>
      <c r="KQ506" s="2"/>
      <c r="KR506" s="2"/>
      <c r="KS506" s="2"/>
      <c r="KT506" s="2"/>
      <c r="KU506" s="2"/>
      <c r="KV506" s="2"/>
      <c r="KW506" s="2"/>
      <c r="KX506" s="2"/>
      <c r="KY506" s="2"/>
      <c r="KZ506" s="2"/>
      <c r="LA506" s="2"/>
      <c r="LB506" s="2"/>
      <c r="LC506" s="2"/>
      <c r="LD506" s="2"/>
      <c r="LE506" s="2"/>
      <c r="LF506" s="2"/>
      <c r="LG506" s="2"/>
      <c r="LH506" s="2"/>
      <c r="LI506" s="2"/>
      <c r="LJ506" s="2"/>
      <c r="LK506" s="2"/>
      <c r="LL506" s="2"/>
      <c r="LM506" s="2"/>
      <c r="LN506" s="2"/>
      <c r="LO506" s="2"/>
      <c r="LP506" s="2"/>
      <c r="LQ506" s="2"/>
      <c r="LR506" s="2"/>
      <c r="LS506" s="2"/>
      <c r="LT506" s="2"/>
      <c r="LU506" s="2"/>
      <c r="LV506" s="2"/>
      <c r="LW506" s="2"/>
      <c r="LX506" s="2"/>
      <c r="LY506" s="2"/>
      <c r="LZ506" s="2"/>
      <c r="MA506" s="2"/>
      <c r="MB506" s="2"/>
      <c r="MC506" s="2"/>
      <c r="MD506" s="2"/>
      <c r="ME506" s="2"/>
      <c r="MF506" s="2"/>
      <c r="MG506" s="2"/>
      <c r="MH506" s="2"/>
      <c r="MI506" s="2"/>
      <c r="MJ506" s="2"/>
      <c r="MK506" s="2"/>
      <c r="ML506" s="2"/>
      <c r="MM506" s="2"/>
      <c r="MN506" s="2"/>
      <c r="MO506" s="2"/>
      <c r="MP506" s="2"/>
      <c r="MQ506" s="2"/>
      <c r="MR506" s="2"/>
      <c r="MS506" s="2"/>
      <c r="MT506" s="2"/>
      <c r="MU506" s="2"/>
      <c r="MV506" s="2"/>
      <c r="MW506" s="2"/>
      <c r="MX506" s="2"/>
      <c r="MY506" s="2"/>
      <c r="MZ506" s="2"/>
      <c r="NA506" s="2"/>
      <c r="NB506" s="2"/>
      <c r="NC506" s="2"/>
      <c r="ND506" s="2"/>
      <c r="NE506" s="2"/>
      <c r="NF506" s="2"/>
      <c r="NG506" s="2"/>
      <c r="NH506" s="2"/>
      <c r="NI506" s="2"/>
      <c r="NJ506" s="2"/>
      <c r="NK506" s="2"/>
      <c r="NL506" s="2"/>
      <c r="NM506" s="2"/>
      <c r="NN506" s="2"/>
      <c r="NO506" s="2"/>
      <c r="NP506" s="2"/>
      <c r="NQ506" s="2"/>
      <c r="NR506" s="2"/>
      <c r="NS506" s="2"/>
      <c r="NT506" s="2"/>
      <c r="NU506" s="2"/>
      <c r="NV506" s="2"/>
      <c r="NW506" s="2"/>
      <c r="NX506" s="2"/>
      <c r="NY506" s="2"/>
      <c r="NZ506" s="2"/>
      <c r="OA506" s="2"/>
      <c r="OB506" s="2"/>
      <c r="OC506" s="2"/>
      <c r="OD506" s="2"/>
      <c r="OE506" s="2"/>
      <c r="OF506" s="2"/>
      <c r="OG506" s="2"/>
      <c r="OH506" s="2"/>
      <c r="OI506" s="2"/>
      <c r="OJ506" s="2"/>
      <c r="OK506" s="2"/>
      <c r="OL506" s="2"/>
      <c r="OM506" s="2"/>
      <c r="ON506" s="2"/>
      <c r="OO506" s="2"/>
      <c r="OP506" s="2"/>
      <c r="OQ506" s="2"/>
      <c r="OR506" s="2"/>
      <c r="OS506" s="2"/>
      <c r="OT506" s="2"/>
      <c r="OU506" s="2"/>
      <c r="OV506" s="2"/>
      <c r="OW506" s="2"/>
      <c r="OX506" s="2"/>
      <c r="OY506" s="2"/>
      <c r="OZ506" s="2"/>
      <c r="PA506" s="2"/>
      <c r="PB506" s="2"/>
      <c r="PC506" s="2"/>
      <c r="PD506" s="2"/>
      <c r="PE506" s="2"/>
      <c r="PF506" s="2"/>
      <c r="PG506" s="2"/>
      <c r="PH506" s="2"/>
      <c r="PI506" s="2"/>
      <c r="PJ506" s="2"/>
      <c r="PK506" s="2"/>
      <c r="PL506" s="2"/>
      <c r="PM506" s="2"/>
      <c r="PN506" s="2"/>
      <c r="PO506" s="2"/>
      <c r="PP506" s="2"/>
      <c r="PQ506" s="2"/>
      <c r="PR506" s="2"/>
      <c r="PS506" s="2"/>
      <c r="PT506" s="2"/>
      <c r="PU506" s="2"/>
      <c r="PV506" s="2"/>
      <c r="PW506" s="2"/>
      <c r="PX506" s="2"/>
      <c r="PY506" s="2"/>
      <c r="PZ506" s="2"/>
      <c r="QA506" s="2"/>
      <c r="QB506" s="2"/>
      <c r="QC506" s="2"/>
      <c r="QD506" s="2"/>
      <c r="QE506" s="2"/>
      <c r="QF506" s="2"/>
      <c r="QG506" s="2"/>
      <c r="QH506" s="2"/>
      <c r="QI506" s="2"/>
      <c r="QJ506" s="2"/>
      <c r="QK506" s="2"/>
      <c r="QL506" s="2"/>
      <c r="QM506" s="2"/>
      <c r="QN506" s="2"/>
      <c r="QO506" s="2"/>
      <c r="QP506" s="2"/>
      <c r="QQ506" s="2"/>
      <c r="QR506" s="2"/>
      <c r="QS506" s="2"/>
      <c r="QT506" s="2"/>
      <c r="QU506" s="2"/>
      <c r="QV506" s="2"/>
      <c r="QW506" s="2"/>
      <c r="QX506" s="2"/>
      <c r="QY506" s="2"/>
      <c r="QZ506" s="2"/>
      <c r="RA506" s="2"/>
      <c r="RB506" s="2"/>
      <c r="RC506" s="2"/>
      <c r="RD506" s="2"/>
      <c r="RE506" s="2"/>
      <c r="RF506" s="2"/>
      <c r="RG506" s="2"/>
      <c r="RH506" s="2"/>
      <c r="RI506" s="2"/>
      <c r="RJ506" s="2"/>
      <c r="RK506" s="2"/>
      <c r="RL506" s="2"/>
      <c r="RM506" s="2"/>
      <c r="RN506" s="2"/>
      <c r="RO506" s="2"/>
      <c r="RP506" s="2"/>
      <c r="RQ506" s="2"/>
      <c r="RR506" s="2"/>
      <c r="RS506" s="2"/>
      <c r="RT506" s="2"/>
      <c r="RU506" s="2"/>
      <c r="RV506" s="2"/>
      <c r="RW506" s="2"/>
      <c r="RX506" s="2"/>
      <c r="RY506" s="2"/>
      <c r="RZ506" s="2"/>
      <c r="SA506" s="2"/>
      <c r="SB506" s="2"/>
      <c r="SC506" s="2"/>
      <c r="SD506" s="2"/>
      <c r="SE506" s="2"/>
      <c r="SF506" s="2"/>
      <c r="SG506" s="2"/>
      <c r="SH506" s="2"/>
      <c r="SI506" s="2"/>
      <c r="SJ506" s="2"/>
      <c r="SK506" s="2"/>
      <c r="SL506" s="2"/>
      <c r="SM506" s="2"/>
      <c r="SN506" s="2"/>
      <c r="SO506" s="2"/>
      <c r="SP506" s="2"/>
      <c r="SQ506" s="2"/>
      <c r="SR506" s="2"/>
      <c r="SS506" s="2"/>
      <c r="ST506" s="2"/>
      <c r="SU506" s="2"/>
      <c r="SV506" s="2"/>
      <c r="SW506" s="2"/>
      <c r="SX506" s="2"/>
      <c r="SY506" s="2"/>
      <c r="SZ506" s="2"/>
      <c r="TA506" s="2"/>
      <c r="TB506" s="2"/>
      <c r="TC506" s="2"/>
      <c r="TD506" s="2"/>
      <c r="TE506" s="2"/>
      <c r="TF506" s="2"/>
      <c r="TG506" s="2"/>
      <c r="TH506" s="2"/>
      <c r="TI506" s="2"/>
      <c r="TJ506" s="2"/>
      <c r="TK506" s="2"/>
      <c r="TL506" s="2"/>
      <c r="TM506" s="2"/>
      <c r="TN506" s="2"/>
      <c r="TO506" s="2"/>
      <c r="TP506" s="2"/>
      <c r="TQ506" s="2"/>
      <c r="TR506" s="2"/>
      <c r="TS506" s="2"/>
      <c r="TT506" s="2"/>
      <c r="TU506" s="2"/>
      <c r="TV506" s="2"/>
      <c r="TW506" s="2"/>
      <c r="TX506" s="2"/>
      <c r="TY506" s="2"/>
      <c r="TZ506" s="2"/>
      <c r="UA506" s="2"/>
      <c r="UB506" s="2"/>
      <c r="UC506" s="2"/>
      <c r="UD506" s="2"/>
      <c r="UE506" s="2"/>
      <c r="UF506" s="2"/>
      <c r="UG506" s="2"/>
      <c r="UH506" s="2"/>
      <c r="UI506" s="2"/>
      <c r="UJ506" s="2"/>
      <c r="UK506" s="2"/>
      <c r="UL506" s="2"/>
      <c r="UM506" s="2"/>
      <c r="UN506" s="2"/>
      <c r="UO506" s="2"/>
      <c r="UP506" s="2"/>
      <c r="UQ506" s="2"/>
      <c r="UR506" s="2"/>
      <c r="US506" s="2"/>
      <c r="UT506" s="2"/>
      <c r="UU506" s="2"/>
      <c r="UV506" s="2"/>
      <c r="UW506" s="2"/>
      <c r="UX506" s="2"/>
      <c r="UY506" s="2"/>
      <c r="UZ506" s="2"/>
      <c r="VA506" s="2"/>
      <c r="VB506" s="2"/>
      <c r="VC506" s="2"/>
      <c r="VD506" s="2"/>
      <c r="VE506" s="2"/>
      <c r="VF506" s="2"/>
      <c r="VG506" s="2"/>
      <c r="VH506" s="2"/>
      <c r="VI506" s="2"/>
      <c r="VJ506" s="2"/>
      <c r="VK506" s="2"/>
      <c r="VL506" s="2"/>
      <c r="VM506" s="2"/>
      <c r="VN506" s="2"/>
      <c r="VO506" s="2"/>
      <c r="VP506" s="2"/>
      <c r="VQ506" s="2"/>
      <c r="VR506" s="2"/>
      <c r="VS506" s="2"/>
      <c r="VT506" s="2"/>
      <c r="VU506" s="2"/>
      <c r="VV506" s="2"/>
      <c r="VW506" s="2"/>
      <c r="VX506" s="2"/>
      <c r="VY506" s="2"/>
      <c r="VZ506" s="2"/>
      <c r="WA506" s="2"/>
      <c r="WB506" s="2"/>
      <c r="WC506" s="2"/>
      <c r="WD506" s="2"/>
      <c r="WE506" s="2"/>
      <c r="WF506" s="2"/>
      <c r="WG506" s="2"/>
      <c r="WH506" s="2"/>
      <c r="WI506" s="2"/>
      <c r="WJ506" s="2"/>
      <c r="WK506" s="2"/>
      <c r="WL506" s="2"/>
      <c r="WM506" s="2"/>
      <c r="WN506" s="2"/>
      <c r="WO506" s="2"/>
      <c r="WP506" s="2"/>
      <c r="WQ506" s="2"/>
      <c r="WR506" s="2"/>
      <c r="WS506" s="2"/>
      <c r="WT506" s="2"/>
      <c r="WU506" s="2"/>
      <c r="WV506" s="2"/>
      <c r="WW506" s="2"/>
      <c r="WX506" s="2"/>
      <c r="WY506" s="2"/>
      <c r="WZ506" s="2"/>
      <c r="XA506" s="2"/>
      <c r="XB506" s="2"/>
      <c r="XC506" s="2"/>
      <c r="XD506" s="2"/>
      <c r="XE506" s="2"/>
      <c r="XF506" s="2"/>
      <c r="XG506" s="2"/>
      <c r="XH506" s="2"/>
      <c r="XI506" s="2"/>
      <c r="XJ506" s="2"/>
      <c r="XK506" s="2"/>
      <c r="XL506" s="2"/>
      <c r="XM506" s="2"/>
      <c r="XN506" s="2"/>
      <c r="XO506" s="2"/>
      <c r="XP506" s="2"/>
      <c r="XQ506" s="2"/>
      <c r="XR506" s="2"/>
      <c r="XS506" s="2"/>
      <c r="XT506" s="2"/>
      <c r="XU506" s="2"/>
      <c r="XV506" s="2"/>
      <c r="XW506" s="2"/>
      <c r="XX506" s="2"/>
      <c r="XY506" s="2"/>
      <c r="XZ506" s="2"/>
      <c r="YA506" s="2"/>
      <c r="YB506" s="2"/>
      <c r="YC506" s="2"/>
      <c r="YD506" s="2"/>
      <c r="YE506" s="2"/>
      <c r="YF506" s="2"/>
      <c r="YG506" s="2"/>
      <c r="YH506" s="2"/>
      <c r="YI506" s="2"/>
      <c r="YJ506" s="2"/>
      <c r="YK506" s="2"/>
      <c r="YL506" s="2"/>
      <c r="YM506" s="2"/>
      <c r="YN506" s="2"/>
      <c r="YO506" s="2"/>
      <c r="YP506" s="2"/>
      <c r="YQ506" s="2"/>
      <c r="YR506" s="2"/>
      <c r="YS506" s="2"/>
      <c r="YT506" s="2"/>
      <c r="YU506" s="2"/>
      <c r="YV506" s="2"/>
      <c r="YW506" s="2"/>
      <c r="YX506" s="2"/>
      <c r="YY506" s="2"/>
      <c r="YZ506" s="2"/>
      <c r="ZA506" s="2"/>
      <c r="ZB506" s="2"/>
      <c r="ZC506" s="2"/>
      <c r="ZD506" s="2"/>
      <c r="ZE506" s="2"/>
      <c r="ZF506" s="2"/>
      <c r="ZG506" s="2"/>
      <c r="ZH506" s="2"/>
      <c r="ZI506" s="2"/>
      <c r="ZJ506" s="2"/>
      <c r="ZK506" s="2"/>
      <c r="ZL506" s="2"/>
      <c r="ZM506" s="2"/>
      <c r="ZN506" s="2"/>
      <c r="ZO506" s="2"/>
      <c r="ZP506" s="2"/>
      <c r="ZQ506" s="2"/>
      <c r="ZR506" s="2"/>
      <c r="ZS506" s="2"/>
      <c r="ZT506" s="2"/>
      <c r="ZU506" s="2"/>
      <c r="ZV506" s="2"/>
      <c r="ZW506" s="2"/>
      <c r="ZX506" s="2"/>
      <c r="ZY506" s="2"/>
      <c r="ZZ506" s="2"/>
      <c r="AAA506" s="2"/>
      <c r="AAB506" s="2"/>
      <c r="AAC506" s="2"/>
      <c r="AAD506" s="2"/>
      <c r="AAE506" s="2"/>
      <c r="AAF506" s="2"/>
      <c r="AAG506" s="2"/>
      <c r="AAH506" s="2"/>
      <c r="AAI506" s="2"/>
      <c r="AAJ506" s="2"/>
      <c r="AAK506" s="2"/>
      <c r="AAL506" s="2"/>
      <c r="AAM506" s="2"/>
      <c r="AAN506" s="2"/>
      <c r="AAO506" s="2"/>
      <c r="AAP506" s="2"/>
      <c r="AAQ506" s="2"/>
      <c r="AAR506" s="2"/>
      <c r="AAS506" s="2"/>
      <c r="AAT506" s="2"/>
      <c r="AAU506" s="2"/>
      <c r="AAV506" s="2"/>
      <c r="AAW506" s="2"/>
      <c r="AAX506" s="2"/>
      <c r="AAY506" s="2"/>
      <c r="AAZ506" s="2"/>
      <c r="ABA506" s="2"/>
      <c r="ABB506" s="2"/>
      <c r="ABC506" s="2"/>
      <c r="ABD506" s="2"/>
      <c r="ABE506" s="2"/>
      <c r="ABF506" s="2"/>
      <c r="ABG506" s="2"/>
      <c r="ABH506" s="2"/>
      <c r="ABI506" s="2"/>
      <c r="ABJ506" s="2"/>
      <c r="ABK506" s="2"/>
      <c r="ABL506" s="2"/>
      <c r="ABM506" s="2"/>
      <c r="ABN506" s="2"/>
      <c r="ABO506" s="2"/>
      <c r="ABP506" s="2"/>
      <c r="ABQ506" s="2"/>
      <c r="ABR506" s="2"/>
      <c r="ABS506" s="2"/>
      <c r="ABT506" s="2"/>
      <c r="ABU506" s="2"/>
      <c r="ABV506" s="2"/>
      <c r="ABW506" s="2"/>
      <c r="ABX506" s="2"/>
      <c r="ABY506" s="2"/>
      <c r="ABZ506" s="2"/>
      <c r="ACA506" s="2"/>
      <c r="ACB506" s="2"/>
      <c r="ACC506" s="2"/>
      <c r="ACD506" s="2"/>
      <c r="ACE506" s="2"/>
      <c r="ACF506" s="2"/>
      <c r="ACG506" s="2"/>
      <c r="ACH506" s="2"/>
      <c r="ACI506" s="2"/>
      <c r="ACJ506" s="2"/>
      <c r="ACK506" s="2"/>
      <c r="ACL506" s="2"/>
      <c r="ACM506" s="2"/>
      <c r="ACN506" s="2"/>
      <c r="ACO506" s="2"/>
      <c r="ACP506" s="2"/>
      <c r="ACQ506" s="2"/>
      <c r="ACR506" s="2"/>
      <c r="ACS506" s="2"/>
      <c r="ACT506" s="2"/>
      <c r="ACU506" s="2"/>
      <c r="ACV506" s="2"/>
      <c r="ACW506" s="2"/>
      <c r="ACX506" s="2"/>
      <c r="ACY506" s="2"/>
      <c r="ACZ506" s="2"/>
      <c r="ADA506" s="2"/>
      <c r="ADB506" s="2"/>
      <c r="ADC506" s="2"/>
      <c r="ADD506" s="2"/>
      <c r="ADE506" s="2"/>
      <c r="ADF506" s="2"/>
      <c r="ADG506" s="2"/>
      <c r="ADH506" s="2"/>
      <c r="ADI506" s="2"/>
      <c r="ADJ506" s="2"/>
      <c r="ADK506" s="2"/>
      <c r="ADL506" s="2"/>
      <c r="ADM506" s="2"/>
      <c r="ADN506" s="2"/>
      <c r="ADO506" s="2"/>
      <c r="ADP506" s="2"/>
      <c r="ADQ506" s="2"/>
      <c r="ADR506" s="2"/>
      <c r="ADS506" s="2"/>
      <c r="ADT506" s="2"/>
      <c r="ADU506" s="2"/>
      <c r="ADV506" s="2"/>
      <c r="ADW506" s="2"/>
      <c r="ADX506" s="2"/>
      <c r="ADY506" s="2"/>
      <c r="ADZ506" s="2"/>
      <c r="AEA506" s="2"/>
      <c r="AEB506" s="2"/>
      <c r="AEC506" s="2"/>
      <c r="AED506" s="2"/>
      <c r="AEE506" s="2"/>
      <c r="AEF506" s="2"/>
      <c r="AEG506" s="2"/>
      <c r="AEH506" s="2"/>
      <c r="AEI506" s="2"/>
      <c r="AEJ506" s="2"/>
      <c r="AEK506" s="2"/>
      <c r="AEL506" s="2"/>
      <c r="AEM506" s="2"/>
      <c r="AEN506" s="2"/>
      <c r="AEO506" s="2"/>
      <c r="AEP506" s="2"/>
      <c r="AEQ506" s="2"/>
      <c r="AER506" s="2"/>
      <c r="AES506" s="2"/>
      <c r="AET506" s="2"/>
      <c r="AEU506" s="2"/>
      <c r="AEV506" s="2"/>
      <c r="AEW506" s="2"/>
      <c r="AEX506" s="2"/>
      <c r="AEY506" s="2"/>
      <c r="AEZ506" s="2"/>
      <c r="AFA506" s="2"/>
      <c r="AFB506" s="2"/>
      <c r="AFC506" s="2"/>
      <c r="AFD506" s="2"/>
      <c r="AFE506" s="2"/>
      <c r="AFF506" s="2"/>
      <c r="AFG506" s="2"/>
      <c r="AFH506" s="2"/>
      <c r="AFI506" s="2"/>
      <c r="AFJ506" s="2"/>
      <c r="AFK506" s="2"/>
      <c r="AFL506" s="2"/>
      <c r="AFM506" s="2"/>
      <c r="AFN506" s="2"/>
      <c r="AFO506" s="2"/>
      <c r="AFP506" s="2"/>
      <c r="AFQ506" s="2"/>
      <c r="AFR506" s="2"/>
      <c r="AFS506" s="2"/>
      <c r="AFT506" s="2"/>
      <c r="AFU506" s="2"/>
      <c r="AFV506" s="2"/>
      <c r="AFW506" s="2"/>
      <c r="AFX506" s="2"/>
      <c r="AFY506" s="2"/>
      <c r="AFZ506" s="2"/>
      <c r="AGA506" s="2"/>
      <c r="AGB506" s="2"/>
      <c r="AGC506" s="2"/>
      <c r="AGD506" s="2"/>
      <c r="AGE506" s="2"/>
      <c r="AGF506" s="2"/>
      <c r="AGG506" s="2"/>
      <c r="AGH506" s="2"/>
      <c r="AGI506" s="2"/>
      <c r="AGJ506" s="2"/>
      <c r="AGK506" s="2"/>
      <c r="AGL506" s="2"/>
      <c r="AGM506" s="2"/>
      <c r="AGN506" s="2"/>
      <c r="AGO506" s="2"/>
      <c r="AGP506" s="2"/>
      <c r="AGQ506" s="2"/>
      <c r="AGR506" s="2"/>
      <c r="AGS506" s="2"/>
      <c r="AGT506" s="2"/>
      <c r="AGU506" s="2"/>
      <c r="AGV506" s="2"/>
      <c r="AGW506" s="2"/>
      <c r="AGX506" s="2"/>
      <c r="AGY506" s="2"/>
      <c r="AGZ506" s="2"/>
      <c r="AHA506" s="2"/>
      <c r="AHB506" s="2"/>
      <c r="AHC506" s="2"/>
      <c r="AHD506" s="2"/>
      <c r="AHE506" s="2"/>
      <c r="AHF506" s="2"/>
      <c r="AHG506" s="2"/>
      <c r="AHH506" s="2"/>
      <c r="AHI506" s="2"/>
      <c r="AHJ506" s="2"/>
      <c r="AHK506" s="2"/>
      <c r="AHL506" s="2"/>
      <c r="AHM506" s="2"/>
      <c r="AHN506" s="2"/>
      <c r="AHO506" s="2"/>
      <c r="AHP506" s="2"/>
      <c r="AHQ506" s="2"/>
      <c r="AHR506" s="2"/>
      <c r="AHS506" s="2"/>
      <c r="AHT506" s="2"/>
      <c r="AHU506" s="2"/>
      <c r="AHV506" s="2"/>
      <c r="AHW506" s="2"/>
      <c r="AHX506" s="2"/>
      <c r="AHY506" s="2"/>
      <c r="AHZ506" s="2"/>
      <c r="AIA506" s="2"/>
      <c r="AIB506" s="2"/>
      <c r="AIC506" s="2"/>
      <c r="AID506" s="2"/>
      <c r="AIE506" s="2"/>
      <c r="AIF506" s="2"/>
      <c r="AIG506" s="2"/>
      <c r="AIH506" s="2"/>
      <c r="AII506" s="2"/>
      <c r="AIJ506" s="2"/>
      <c r="AIK506" s="2"/>
      <c r="AIL506" s="2"/>
      <c r="AIM506" s="2"/>
      <c r="AIN506" s="2"/>
      <c r="AIO506" s="2"/>
      <c r="AIP506" s="2"/>
      <c r="AIQ506" s="2"/>
      <c r="AIR506" s="2"/>
      <c r="AIS506" s="2"/>
      <c r="AIT506" s="2"/>
      <c r="AIU506" s="2"/>
      <c r="AIV506" s="2"/>
      <c r="AIW506" s="2"/>
      <c r="AIX506" s="2"/>
      <c r="AIY506" s="2"/>
      <c r="AIZ506" s="2"/>
      <c r="AJA506" s="2"/>
      <c r="AJB506" s="2"/>
      <c r="AJC506" s="2"/>
      <c r="AJD506" s="2"/>
      <c r="AJE506" s="2"/>
      <c r="AJF506" s="2"/>
      <c r="AJG506" s="2"/>
      <c r="AJH506" s="2"/>
      <c r="AJI506" s="2"/>
      <c r="AJJ506" s="2"/>
      <c r="AJK506" s="2"/>
      <c r="AJL506" s="2"/>
      <c r="AJM506" s="2"/>
      <c r="AJN506" s="2"/>
      <c r="AJO506" s="2"/>
      <c r="AJP506" s="2"/>
      <c r="AJQ506" s="2"/>
      <c r="AJR506" s="2"/>
      <c r="AJS506" s="2"/>
      <c r="AJT506" s="2"/>
      <c r="AJU506" s="2"/>
      <c r="AJV506" s="2"/>
      <c r="AJW506" s="2"/>
      <c r="AJX506" s="2"/>
      <c r="AJY506" s="2"/>
      <c r="AJZ506" s="2"/>
      <c r="AKA506" s="2"/>
      <c r="AKB506" s="2"/>
      <c r="AKC506" s="2"/>
      <c r="AKD506" s="2"/>
      <c r="AKE506" s="2"/>
      <c r="AKF506" s="2"/>
      <c r="AKG506" s="2"/>
      <c r="AKH506" s="2"/>
      <c r="AKI506" s="2"/>
      <c r="AKJ506" s="2"/>
      <c r="AKK506" s="2"/>
      <c r="AKL506" s="2"/>
      <c r="AKM506" s="2"/>
      <c r="AKN506" s="2"/>
      <c r="AKO506" s="2"/>
      <c r="AKP506" s="2"/>
      <c r="AKQ506" s="2"/>
      <c r="AKR506" s="2"/>
      <c r="AKS506" s="2"/>
      <c r="AKT506" s="2"/>
      <c r="AKU506" s="2"/>
      <c r="AKV506" s="2"/>
      <c r="AKW506" s="2"/>
      <c r="AKX506" s="2"/>
      <c r="AKY506" s="2"/>
      <c r="AKZ506" s="2"/>
      <c r="ALA506" s="2"/>
      <c r="ALB506" s="2"/>
      <c r="ALC506" s="2"/>
      <c r="ALD506" s="2"/>
      <c r="ALE506" s="2"/>
      <c r="ALF506" s="2"/>
      <c r="ALG506" s="2"/>
      <c r="ALH506" s="2"/>
      <c r="ALI506" s="2"/>
      <c r="ALJ506" s="2"/>
      <c r="ALK506" s="2"/>
      <c r="ALL506" s="2"/>
      <c r="ALM506" s="2"/>
      <c r="ALN506" s="2"/>
      <c r="ALO506" s="2"/>
      <c r="ALP506" s="2"/>
      <c r="ALQ506" s="2"/>
      <c r="ALR506" s="2"/>
      <c r="ALS506" s="2"/>
      <c r="ALT506" s="2"/>
      <c r="ALU506" s="2"/>
      <c r="ALV506" s="2"/>
      <c r="ALW506" s="2"/>
      <c r="ALX506" s="2"/>
      <c r="ALY506" s="2"/>
      <c r="ALZ506" s="2"/>
      <c r="AMA506" s="2"/>
      <c r="AMB506" s="2"/>
      <c r="AMC506" s="2"/>
      <c r="AMD506" s="2"/>
      <c r="AME506" s="2"/>
      <c r="AMF506" s="2"/>
      <c r="AMG506" s="2"/>
      <c r="AMH506" s="2"/>
      <c r="AMI506" s="2"/>
      <c r="AMJ506" s="2"/>
      <c r="AMK506" s="2"/>
    </row>
    <row r="507" customFormat="false" ht="15" hidden="false" customHeight="false" outlineLevel="0" collapsed="false">
      <c r="F507" s="9"/>
    </row>
    <row r="508" customFormat="false" ht="15" hidden="false" customHeight="false" outlineLevel="0" collapsed="false">
      <c r="W508" s="70" t="s">
        <v>275</v>
      </c>
      <c r="X508" s="70"/>
      <c r="Y508" s="70"/>
      <c r="Z508" s="70"/>
    </row>
    <row r="509" customFormat="false" ht="16.5" hidden="false" customHeight="true" outlineLevel="0" collapsed="false">
      <c r="A509" s="13" t="s">
        <v>8</v>
      </c>
      <c r="B509" s="13" t="s">
        <v>9</v>
      </c>
      <c r="C509" s="13"/>
      <c r="D509" s="13" t="s">
        <v>249</v>
      </c>
      <c r="E509" s="13"/>
      <c r="F509" s="13"/>
      <c r="G509" s="13"/>
      <c r="H509" s="13"/>
      <c r="I509" s="13"/>
      <c r="J509" s="13"/>
      <c r="K509" s="13"/>
      <c r="L509" s="13"/>
      <c r="M509" s="13"/>
      <c r="N509" s="13"/>
      <c r="O509" s="13"/>
      <c r="P509" s="13"/>
      <c r="Q509" s="13"/>
      <c r="R509" s="13"/>
      <c r="S509" s="13"/>
      <c r="T509" s="13"/>
      <c r="U509" s="13"/>
      <c r="V509" s="13"/>
      <c r="W509" s="13"/>
      <c r="X509" s="13"/>
      <c r="Y509" s="13"/>
      <c r="Z509" s="13"/>
    </row>
    <row r="510" customFormat="false" ht="74.25" hidden="false" customHeight="true" outlineLevel="0" collapsed="false">
      <c r="A510" s="13"/>
      <c r="B510" s="13"/>
      <c r="C510" s="13"/>
      <c r="D510" s="17" t="s">
        <v>323</v>
      </c>
      <c r="E510" s="17" t="s">
        <v>324</v>
      </c>
      <c r="F510" s="17" t="s">
        <v>325</v>
      </c>
      <c r="G510" s="17" t="s">
        <v>326</v>
      </c>
      <c r="H510" s="17" t="s">
        <v>327</v>
      </c>
      <c r="I510" s="71"/>
      <c r="J510" s="71"/>
      <c r="K510" s="71"/>
      <c r="L510" s="71"/>
      <c r="M510" s="71"/>
      <c r="N510" s="71"/>
      <c r="O510" s="71"/>
      <c r="P510" s="71"/>
      <c r="Q510" s="71"/>
      <c r="R510" s="71"/>
      <c r="S510" s="71"/>
      <c r="T510" s="71"/>
      <c r="U510" s="71"/>
      <c r="V510" s="71"/>
      <c r="W510" s="71"/>
      <c r="X510" s="71"/>
      <c r="Y510" s="71"/>
      <c r="Z510" s="71"/>
    </row>
    <row r="511" customFormat="false" ht="15" hidden="false" customHeight="false" outlineLevel="0" collapsed="false">
      <c r="A511" s="18" t="n">
        <v>1</v>
      </c>
      <c r="B511" s="20" t="n">
        <v>2</v>
      </c>
      <c r="C511" s="20"/>
      <c r="D511" s="20" t="n">
        <v>71</v>
      </c>
      <c r="E511" s="20" t="n">
        <v>72</v>
      </c>
      <c r="F511" s="20" t="n">
        <v>73</v>
      </c>
      <c r="G511" s="20" t="n">
        <v>74</v>
      </c>
      <c r="H511" s="20" t="n">
        <v>75</v>
      </c>
      <c r="I511" s="20" t="n">
        <v>76</v>
      </c>
      <c r="J511" s="20" t="n">
        <v>77</v>
      </c>
      <c r="K511" s="20" t="n">
        <v>78</v>
      </c>
      <c r="L511" s="20" t="n">
        <v>79</v>
      </c>
      <c r="M511" s="20" t="n">
        <v>80</v>
      </c>
      <c r="N511" s="20" t="n">
        <v>81</v>
      </c>
      <c r="O511" s="20" t="n">
        <v>82</v>
      </c>
      <c r="P511" s="20" t="n">
        <v>83</v>
      </c>
      <c r="Q511" s="20" t="n">
        <v>84</v>
      </c>
      <c r="R511" s="20" t="n">
        <v>85</v>
      </c>
      <c r="S511" s="20" t="n">
        <v>86</v>
      </c>
      <c r="T511" s="20" t="n">
        <v>87</v>
      </c>
      <c r="U511" s="20" t="n">
        <v>88</v>
      </c>
      <c r="V511" s="20" t="n">
        <v>89</v>
      </c>
      <c r="W511" s="20" t="n">
        <v>90</v>
      </c>
      <c r="X511" s="106" t="n">
        <v>91</v>
      </c>
      <c r="Y511" s="106" t="n">
        <v>92</v>
      </c>
      <c r="Z511" s="106" t="n">
        <v>93</v>
      </c>
    </row>
    <row r="512" customFormat="false" ht="15" hidden="false" customHeight="false" outlineLevel="0" collapsed="false">
      <c r="A512" s="21" t="n">
        <v>1</v>
      </c>
      <c r="B512" s="96" t="s">
        <v>28</v>
      </c>
      <c r="C512" s="94" t="s">
        <v>29</v>
      </c>
      <c r="D512" s="24" t="n">
        <v>0</v>
      </c>
      <c r="E512" s="22" t="n">
        <v>0</v>
      </c>
      <c r="F512" s="22" t="s">
        <v>31</v>
      </c>
      <c r="G512" s="22" t="n">
        <v>1372</v>
      </c>
      <c r="H512" s="30" t="s">
        <v>31</v>
      </c>
      <c r="I512" s="22"/>
      <c r="J512" s="22"/>
      <c r="K512" s="22"/>
      <c r="L512" s="22"/>
      <c r="M512" s="22"/>
      <c r="N512" s="22"/>
      <c r="O512" s="22"/>
      <c r="P512" s="22"/>
      <c r="Q512" s="22"/>
      <c r="R512" s="22"/>
      <c r="S512" s="22"/>
      <c r="T512" s="22"/>
      <c r="U512" s="22"/>
      <c r="V512" s="22"/>
      <c r="W512" s="22"/>
      <c r="X512" s="22"/>
      <c r="Y512" s="22"/>
      <c r="Z512" s="22"/>
    </row>
    <row r="513" customFormat="false" ht="15" hidden="false" customHeight="false" outlineLevel="0" collapsed="false">
      <c r="A513" s="21"/>
      <c r="B513" s="96"/>
      <c r="C513" s="94" t="s">
        <v>210</v>
      </c>
      <c r="D513" s="24" t="n">
        <v>0</v>
      </c>
      <c r="E513" s="22" t="n">
        <v>0</v>
      </c>
      <c r="F513" s="22" t="s">
        <v>31</v>
      </c>
      <c r="G513" s="22" t="n">
        <v>66</v>
      </c>
      <c r="H513" s="30" t="s">
        <v>31</v>
      </c>
      <c r="I513" s="22"/>
      <c r="J513" s="22"/>
      <c r="K513" s="22"/>
      <c r="L513" s="22"/>
      <c r="M513" s="22"/>
      <c r="N513" s="22"/>
      <c r="O513" s="22"/>
      <c r="P513" s="22"/>
      <c r="Q513" s="22"/>
      <c r="R513" s="22"/>
      <c r="S513" s="22"/>
      <c r="T513" s="22"/>
      <c r="U513" s="22"/>
      <c r="V513" s="22"/>
      <c r="W513" s="22"/>
      <c r="X513" s="22"/>
      <c r="Y513" s="22"/>
      <c r="Z513" s="22"/>
    </row>
    <row r="514" customFormat="false" ht="15" hidden="false" customHeight="false" outlineLevel="0" collapsed="false">
      <c r="A514" s="21"/>
      <c r="B514" s="96"/>
      <c r="C514" s="94" t="s">
        <v>33</v>
      </c>
      <c r="D514" s="24" t="n">
        <v>0</v>
      </c>
      <c r="E514" s="22" t="n">
        <v>0</v>
      </c>
      <c r="F514" s="22" t="s">
        <v>31</v>
      </c>
      <c r="G514" s="22" t="n">
        <v>293</v>
      </c>
      <c r="H514" s="30" t="s">
        <v>31</v>
      </c>
      <c r="I514" s="22"/>
      <c r="J514" s="22"/>
      <c r="K514" s="22"/>
      <c r="L514" s="22"/>
      <c r="M514" s="22"/>
      <c r="N514" s="22"/>
      <c r="O514" s="22"/>
      <c r="P514" s="22"/>
      <c r="Q514" s="22"/>
      <c r="R514" s="22"/>
      <c r="S514" s="22"/>
      <c r="T514" s="22"/>
      <c r="U514" s="22"/>
      <c r="V514" s="22"/>
      <c r="W514" s="22"/>
      <c r="X514" s="22"/>
      <c r="Y514" s="22"/>
      <c r="Z514" s="22"/>
    </row>
    <row r="515" customFormat="false" ht="15" hidden="false" customHeight="false" outlineLevel="0" collapsed="false">
      <c r="A515" s="21" t="n">
        <v>2</v>
      </c>
      <c r="B515" s="96" t="s">
        <v>34</v>
      </c>
      <c r="C515" s="94" t="s">
        <v>35</v>
      </c>
      <c r="D515" s="24" t="n">
        <v>0</v>
      </c>
      <c r="E515" s="22" t="n">
        <v>0</v>
      </c>
      <c r="F515" s="22" t="s">
        <v>31</v>
      </c>
      <c r="G515" s="22" t="n">
        <v>7</v>
      </c>
      <c r="H515" s="30" t="s">
        <v>31</v>
      </c>
      <c r="I515" s="22"/>
      <c r="J515" s="22"/>
      <c r="K515" s="22"/>
      <c r="L515" s="22"/>
      <c r="M515" s="22"/>
      <c r="N515" s="22"/>
      <c r="O515" s="22"/>
      <c r="P515" s="22"/>
      <c r="Q515" s="22"/>
      <c r="R515" s="22"/>
      <c r="S515" s="22"/>
      <c r="T515" s="22"/>
      <c r="U515" s="22"/>
      <c r="V515" s="22"/>
      <c r="W515" s="22"/>
      <c r="X515" s="22"/>
      <c r="Y515" s="22"/>
      <c r="Z515" s="22"/>
    </row>
    <row r="516" customFormat="false" ht="15" hidden="false" customHeight="false" outlineLevel="0" collapsed="false">
      <c r="A516" s="21"/>
      <c r="B516" s="96"/>
      <c r="C516" s="94" t="s">
        <v>33</v>
      </c>
      <c r="D516" s="29" t="n">
        <v>0</v>
      </c>
      <c r="E516" s="30" t="n">
        <v>0</v>
      </c>
      <c r="F516" s="30" t="s">
        <v>31</v>
      </c>
      <c r="G516" s="22" t="n">
        <v>0</v>
      </c>
      <c r="H516" s="30" t="s">
        <v>31</v>
      </c>
      <c r="I516" s="22"/>
      <c r="J516" s="22"/>
      <c r="K516" s="22"/>
      <c r="L516" s="22"/>
      <c r="M516" s="22"/>
      <c r="N516" s="22"/>
      <c r="O516" s="22"/>
      <c r="P516" s="22"/>
      <c r="Q516" s="22"/>
      <c r="R516" s="22"/>
      <c r="S516" s="22"/>
      <c r="T516" s="22"/>
      <c r="U516" s="22"/>
      <c r="V516" s="22"/>
      <c r="W516" s="22"/>
      <c r="X516" s="22"/>
      <c r="Y516" s="22"/>
      <c r="Z516" s="22"/>
    </row>
    <row r="517" customFormat="false" ht="15" hidden="false" customHeight="false" outlineLevel="0" collapsed="false">
      <c r="A517" s="21" t="n">
        <v>3</v>
      </c>
      <c r="B517" s="96" t="s">
        <v>36</v>
      </c>
      <c r="C517" s="94" t="s">
        <v>37</v>
      </c>
      <c r="D517" s="29" t="n">
        <v>0</v>
      </c>
      <c r="E517" s="30" t="n">
        <v>0</v>
      </c>
      <c r="F517" s="30" t="s">
        <v>31</v>
      </c>
      <c r="G517" s="22" t="n">
        <v>0</v>
      </c>
      <c r="H517" s="30" t="s">
        <v>31</v>
      </c>
      <c r="I517" s="22"/>
      <c r="J517" s="22"/>
      <c r="K517" s="22"/>
      <c r="L517" s="22"/>
      <c r="M517" s="22"/>
      <c r="N517" s="22"/>
      <c r="O517" s="22"/>
      <c r="P517" s="22"/>
      <c r="Q517" s="22"/>
      <c r="R517" s="22"/>
      <c r="S517" s="22"/>
      <c r="T517" s="22"/>
      <c r="U517" s="22"/>
      <c r="V517" s="22"/>
      <c r="W517" s="22"/>
      <c r="X517" s="22"/>
      <c r="Y517" s="22"/>
      <c r="Z517" s="22"/>
    </row>
    <row r="518" customFormat="false" ht="15" hidden="false" customHeight="false" outlineLevel="0" collapsed="false">
      <c r="A518" s="21"/>
      <c r="B518" s="96"/>
      <c r="C518" s="94" t="s">
        <v>38</v>
      </c>
      <c r="D518" s="29" t="n">
        <v>0</v>
      </c>
      <c r="E518" s="30" t="n">
        <v>0</v>
      </c>
      <c r="F518" s="30" t="s">
        <v>31</v>
      </c>
      <c r="G518" s="22" t="n">
        <v>0</v>
      </c>
      <c r="H518" s="30" t="s">
        <v>31</v>
      </c>
      <c r="I518" s="22"/>
      <c r="J518" s="22"/>
      <c r="K518" s="22"/>
      <c r="L518" s="22"/>
      <c r="M518" s="22"/>
      <c r="N518" s="22"/>
      <c r="O518" s="22"/>
      <c r="P518" s="22"/>
      <c r="Q518" s="22"/>
      <c r="R518" s="22"/>
      <c r="S518" s="22"/>
      <c r="T518" s="22"/>
      <c r="U518" s="22"/>
      <c r="V518" s="22"/>
      <c r="W518" s="22"/>
      <c r="X518" s="22"/>
      <c r="Y518" s="22"/>
      <c r="Z518" s="22"/>
    </row>
    <row r="519" customFormat="false" ht="15" hidden="false" customHeight="false" outlineLevel="0" collapsed="false">
      <c r="A519" s="21"/>
      <c r="B519" s="96"/>
      <c r="C519" s="94" t="s">
        <v>39</v>
      </c>
      <c r="D519" s="29" t="n">
        <v>0</v>
      </c>
      <c r="E519" s="30" t="n">
        <v>0</v>
      </c>
      <c r="F519" s="30" t="s">
        <v>31</v>
      </c>
      <c r="G519" s="22" t="n">
        <v>0</v>
      </c>
      <c r="H519" s="30" t="s">
        <v>31</v>
      </c>
      <c r="I519" s="22"/>
      <c r="J519" s="22"/>
      <c r="K519" s="22"/>
      <c r="L519" s="22"/>
      <c r="M519" s="22"/>
      <c r="N519" s="22"/>
      <c r="O519" s="22"/>
      <c r="P519" s="22"/>
      <c r="Q519" s="22"/>
      <c r="R519" s="22"/>
      <c r="S519" s="22"/>
      <c r="T519" s="22"/>
      <c r="U519" s="22"/>
      <c r="V519" s="22"/>
      <c r="W519" s="22"/>
      <c r="X519" s="22"/>
      <c r="Y519" s="22"/>
      <c r="Z519" s="22"/>
    </row>
    <row r="520" customFormat="false" ht="15" hidden="false" customHeight="false" outlineLevel="0" collapsed="false">
      <c r="A520" s="21"/>
      <c r="B520" s="96"/>
      <c r="C520" s="94" t="s">
        <v>33</v>
      </c>
      <c r="D520" s="29" t="n">
        <v>0</v>
      </c>
      <c r="E520" s="30" t="n">
        <v>0</v>
      </c>
      <c r="F520" s="30" t="s">
        <v>31</v>
      </c>
      <c r="G520" s="22" t="n">
        <v>0</v>
      </c>
      <c r="H520" s="30" t="s">
        <v>31</v>
      </c>
      <c r="I520" s="22"/>
      <c r="J520" s="22"/>
      <c r="K520" s="22"/>
      <c r="L520" s="22"/>
      <c r="M520" s="22"/>
      <c r="N520" s="22"/>
      <c r="O520" s="22"/>
      <c r="P520" s="22"/>
      <c r="Q520" s="22"/>
      <c r="R520" s="22"/>
      <c r="S520" s="22"/>
      <c r="T520" s="22"/>
      <c r="U520" s="22"/>
      <c r="V520" s="22"/>
      <c r="W520" s="22"/>
      <c r="X520" s="22"/>
      <c r="Y520" s="22"/>
      <c r="Z520" s="22"/>
    </row>
    <row r="521" customFormat="false" ht="15" hidden="false" customHeight="false" outlineLevel="0" collapsed="false">
      <c r="A521" s="21" t="n">
        <v>4</v>
      </c>
      <c r="B521" s="96" t="s">
        <v>40</v>
      </c>
      <c r="C521" s="72" t="s">
        <v>41</v>
      </c>
      <c r="D521" s="29" t="n">
        <v>0</v>
      </c>
      <c r="E521" s="30" t="n">
        <v>0</v>
      </c>
      <c r="F521" s="30" t="s">
        <v>31</v>
      </c>
      <c r="G521" s="22" t="n">
        <v>0</v>
      </c>
      <c r="H521" s="30" t="s">
        <v>31</v>
      </c>
      <c r="I521" s="22"/>
      <c r="J521" s="22"/>
      <c r="K521" s="22"/>
      <c r="L521" s="22"/>
      <c r="M521" s="22"/>
      <c r="N521" s="22"/>
      <c r="O521" s="22"/>
      <c r="P521" s="22"/>
      <c r="Q521" s="22"/>
      <c r="R521" s="22"/>
      <c r="S521" s="22"/>
      <c r="T521" s="22"/>
      <c r="U521" s="22"/>
      <c r="V521" s="22"/>
      <c r="W521" s="22"/>
      <c r="X521" s="22"/>
      <c r="Y521" s="22"/>
      <c r="Z521" s="22"/>
    </row>
    <row r="522" customFormat="false" ht="15" hidden="false" customHeight="false" outlineLevel="0" collapsed="false">
      <c r="A522" s="21"/>
      <c r="B522" s="96"/>
      <c r="C522" s="72" t="s">
        <v>42</v>
      </c>
      <c r="D522" s="29" t="n">
        <v>0</v>
      </c>
      <c r="E522" s="30" t="n">
        <v>0</v>
      </c>
      <c r="F522" s="30" t="s">
        <v>31</v>
      </c>
      <c r="G522" s="22" t="n">
        <v>0</v>
      </c>
      <c r="H522" s="30" t="s">
        <v>31</v>
      </c>
      <c r="I522" s="22"/>
      <c r="J522" s="22"/>
      <c r="K522" s="22"/>
      <c r="L522" s="22"/>
      <c r="M522" s="22"/>
      <c r="N522" s="22"/>
      <c r="O522" s="22"/>
      <c r="P522" s="22"/>
      <c r="Q522" s="22"/>
      <c r="R522" s="22"/>
      <c r="S522" s="22"/>
      <c r="T522" s="22"/>
      <c r="U522" s="22"/>
      <c r="V522" s="22"/>
      <c r="W522" s="22"/>
      <c r="X522" s="22"/>
      <c r="Y522" s="22"/>
      <c r="Z522" s="22"/>
    </row>
    <row r="523" customFormat="false" ht="15" hidden="false" customHeight="false" outlineLevel="0" collapsed="false">
      <c r="A523" s="21" t="n">
        <v>5</v>
      </c>
      <c r="B523" s="96" t="s">
        <v>43</v>
      </c>
      <c r="C523" s="72" t="s">
        <v>44</v>
      </c>
      <c r="D523" s="101" t="n">
        <v>0</v>
      </c>
      <c r="E523" s="30" t="n">
        <v>62</v>
      </c>
      <c r="F523" s="30" t="s">
        <v>31</v>
      </c>
      <c r="G523" s="22" t="n">
        <v>0</v>
      </c>
      <c r="H523" s="30" t="s">
        <v>31</v>
      </c>
      <c r="I523" s="22"/>
      <c r="J523" s="22"/>
      <c r="K523" s="22"/>
      <c r="L523" s="22"/>
      <c r="M523" s="22"/>
      <c r="N523" s="22"/>
      <c r="O523" s="22"/>
      <c r="P523" s="22"/>
      <c r="Q523" s="22"/>
      <c r="R523" s="22"/>
      <c r="S523" s="22"/>
      <c r="T523" s="22"/>
      <c r="U523" s="22"/>
      <c r="V523" s="22"/>
      <c r="W523" s="22"/>
      <c r="X523" s="22"/>
      <c r="Y523" s="22"/>
      <c r="Z523" s="22"/>
    </row>
    <row r="524" customFormat="false" ht="26.25" hidden="false" customHeight="false" outlineLevel="0" collapsed="false">
      <c r="A524" s="21"/>
      <c r="B524" s="96"/>
      <c r="C524" s="72" t="s">
        <v>45</v>
      </c>
      <c r="D524" s="96" t="n">
        <v>0</v>
      </c>
      <c r="E524" s="30" t="n">
        <v>0</v>
      </c>
      <c r="F524" s="30" t="s">
        <v>31</v>
      </c>
      <c r="G524" s="22" t="n">
        <v>0</v>
      </c>
      <c r="H524" s="30" t="s">
        <v>31</v>
      </c>
      <c r="I524" s="22"/>
      <c r="J524" s="22"/>
      <c r="K524" s="22"/>
      <c r="L524" s="22"/>
      <c r="M524" s="22"/>
      <c r="N524" s="22"/>
      <c r="O524" s="22"/>
      <c r="P524" s="22"/>
      <c r="Q524" s="22"/>
      <c r="R524" s="22"/>
      <c r="S524" s="22"/>
      <c r="T524" s="22"/>
      <c r="U524" s="22"/>
      <c r="V524" s="22"/>
      <c r="W524" s="22"/>
      <c r="X524" s="22"/>
      <c r="Y524" s="22"/>
      <c r="Z524" s="22"/>
    </row>
    <row r="525" customFormat="false" ht="15" hidden="false" customHeight="false" outlineLevel="0" collapsed="false">
      <c r="A525" s="21"/>
      <c r="B525" s="96"/>
      <c r="C525" s="72" t="s">
        <v>46</v>
      </c>
      <c r="D525" s="29" t="n">
        <v>0</v>
      </c>
      <c r="E525" s="30" t="n">
        <v>61</v>
      </c>
      <c r="F525" s="30" t="s">
        <v>31</v>
      </c>
      <c r="G525" s="22" t="n">
        <v>0</v>
      </c>
      <c r="H525" s="30" t="s">
        <v>31</v>
      </c>
      <c r="I525" s="22"/>
      <c r="J525" s="22"/>
      <c r="K525" s="22"/>
      <c r="L525" s="22"/>
      <c r="M525" s="22"/>
      <c r="N525" s="22"/>
      <c r="O525" s="22"/>
      <c r="P525" s="22"/>
      <c r="Q525" s="22"/>
      <c r="R525" s="22"/>
      <c r="S525" s="22"/>
      <c r="T525" s="22"/>
      <c r="U525" s="22"/>
      <c r="V525" s="22"/>
      <c r="W525" s="22"/>
      <c r="X525" s="22"/>
      <c r="Y525" s="22"/>
      <c r="Z525" s="22"/>
    </row>
    <row r="526" customFormat="false" ht="15" hidden="false" customHeight="false" outlineLevel="0" collapsed="false">
      <c r="A526" s="21"/>
      <c r="B526" s="96"/>
      <c r="C526" s="72" t="s">
        <v>47</v>
      </c>
      <c r="D526" s="29" t="n">
        <v>0</v>
      </c>
      <c r="E526" s="30" t="n">
        <v>0</v>
      </c>
      <c r="F526" s="30" t="s">
        <v>31</v>
      </c>
      <c r="G526" s="22" t="n">
        <v>0</v>
      </c>
      <c r="H526" s="30" t="s">
        <v>31</v>
      </c>
      <c r="I526" s="22"/>
      <c r="J526" s="22"/>
      <c r="K526" s="22"/>
      <c r="L526" s="22"/>
      <c r="M526" s="22"/>
      <c r="N526" s="22"/>
      <c r="O526" s="22"/>
      <c r="P526" s="22"/>
      <c r="Q526" s="22"/>
      <c r="R526" s="22"/>
      <c r="S526" s="22"/>
      <c r="T526" s="22"/>
      <c r="U526" s="22"/>
      <c r="V526" s="22"/>
      <c r="W526" s="22"/>
      <c r="X526" s="22"/>
      <c r="Y526" s="22"/>
      <c r="Z526" s="22"/>
    </row>
    <row r="527" customFormat="false" ht="15" hidden="false" customHeight="false" outlineLevel="0" collapsed="false">
      <c r="A527" s="21"/>
      <c r="B527" s="96"/>
      <c r="C527" s="72" t="s">
        <v>39</v>
      </c>
      <c r="D527" s="29" t="n">
        <v>0</v>
      </c>
      <c r="E527" s="30" t="n">
        <v>0</v>
      </c>
      <c r="F527" s="30" t="s">
        <v>31</v>
      </c>
      <c r="G527" s="22" t="n">
        <v>0</v>
      </c>
      <c r="H527" s="30" t="s">
        <v>31</v>
      </c>
      <c r="I527" s="22"/>
      <c r="J527" s="22"/>
      <c r="K527" s="22"/>
      <c r="L527" s="22"/>
      <c r="M527" s="22"/>
      <c r="N527" s="22"/>
      <c r="O527" s="22"/>
      <c r="P527" s="22"/>
      <c r="Q527" s="22"/>
      <c r="R527" s="22"/>
      <c r="S527" s="22"/>
      <c r="T527" s="22"/>
      <c r="U527" s="22"/>
      <c r="V527" s="22"/>
      <c r="W527" s="22"/>
      <c r="X527" s="22"/>
      <c r="Y527" s="22"/>
      <c r="Z527" s="22"/>
    </row>
    <row r="528" customFormat="false" ht="15" hidden="false" customHeight="false" outlineLevel="0" collapsed="false">
      <c r="A528" s="21"/>
      <c r="B528" s="96"/>
      <c r="C528" s="72" t="s">
        <v>33</v>
      </c>
      <c r="D528" s="29" t="n">
        <v>24</v>
      </c>
      <c r="E528" s="30" t="n">
        <v>0</v>
      </c>
      <c r="F528" s="30" t="s">
        <v>31</v>
      </c>
      <c r="G528" s="22" t="n">
        <v>0</v>
      </c>
      <c r="H528" s="30" t="s">
        <v>31</v>
      </c>
      <c r="I528" s="22"/>
      <c r="J528" s="22"/>
      <c r="K528" s="22"/>
      <c r="L528" s="22"/>
      <c r="M528" s="22"/>
      <c r="N528" s="22"/>
      <c r="O528" s="22"/>
      <c r="P528" s="22"/>
      <c r="Q528" s="22"/>
      <c r="R528" s="22"/>
      <c r="S528" s="22"/>
      <c r="T528" s="22"/>
      <c r="U528" s="22"/>
      <c r="V528" s="22"/>
      <c r="W528" s="22"/>
      <c r="X528" s="22"/>
      <c r="Y528" s="22"/>
      <c r="Z528" s="22"/>
    </row>
    <row r="529" customFormat="false" ht="15" hidden="false" customHeight="false" outlineLevel="0" collapsed="false">
      <c r="A529" s="21" t="n">
        <v>6</v>
      </c>
      <c r="B529" s="96" t="s">
        <v>48</v>
      </c>
      <c r="C529" s="72" t="s">
        <v>49</v>
      </c>
      <c r="D529" s="29" t="n">
        <v>0</v>
      </c>
      <c r="E529" s="30" t="n">
        <v>0</v>
      </c>
      <c r="F529" s="30" t="s">
        <v>31</v>
      </c>
      <c r="G529" s="22" t="n">
        <v>0</v>
      </c>
      <c r="H529" s="30" t="s">
        <v>31</v>
      </c>
      <c r="I529" s="22"/>
      <c r="J529" s="22"/>
      <c r="K529" s="22"/>
      <c r="L529" s="22"/>
      <c r="M529" s="22"/>
      <c r="N529" s="22"/>
      <c r="O529" s="22"/>
      <c r="P529" s="22"/>
      <c r="Q529" s="22"/>
      <c r="R529" s="22"/>
      <c r="S529" s="22"/>
      <c r="T529" s="22"/>
      <c r="U529" s="22"/>
      <c r="V529" s="22"/>
      <c r="W529" s="22"/>
      <c r="X529" s="22"/>
      <c r="Y529" s="22"/>
      <c r="Z529" s="22"/>
    </row>
    <row r="530" customFormat="false" ht="15" hidden="false" customHeight="false" outlineLevel="0" collapsed="false">
      <c r="A530" s="21"/>
      <c r="B530" s="96"/>
      <c r="C530" s="72" t="s">
        <v>50</v>
      </c>
      <c r="D530" s="29" t="n">
        <v>0</v>
      </c>
      <c r="E530" s="30" t="n">
        <v>0</v>
      </c>
      <c r="F530" s="30" t="s">
        <v>31</v>
      </c>
      <c r="G530" s="22" t="n">
        <v>0</v>
      </c>
      <c r="H530" s="30" t="s">
        <v>31</v>
      </c>
      <c r="I530" s="22"/>
      <c r="J530" s="22"/>
      <c r="K530" s="22"/>
      <c r="L530" s="22"/>
      <c r="M530" s="22"/>
      <c r="N530" s="22"/>
      <c r="O530" s="22"/>
      <c r="P530" s="22"/>
      <c r="Q530" s="22"/>
      <c r="R530" s="22"/>
      <c r="S530" s="22"/>
      <c r="T530" s="22"/>
      <c r="U530" s="22"/>
      <c r="V530" s="22"/>
      <c r="W530" s="22"/>
      <c r="X530" s="22"/>
      <c r="Y530" s="22"/>
      <c r="Z530" s="22"/>
    </row>
    <row r="531" customFormat="false" ht="15" hidden="false" customHeight="false" outlineLevel="0" collapsed="false">
      <c r="A531" s="21"/>
      <c r="B531" s="96"/>
      <c r="C531" s="72" t="s">
        <v>33</v>
      </c>
      <c r="D531" s="29" t="n">
        <v>0</v>
      </c>
      <c r="E531" s="30" t="n">
        <v>0</v>
      </c>
      <c r="F531" s="30" t="s">
        <v>31</v>
      </c>
      <c r="G531" s="22" t="n">
        <v>0</v>
      </c>
      <c r="H531" s="30" t="s">
        <v>31</v>
      </c>
      <c r="I531" s="22"/>
      <c r="J531" s="22"/>
      <c r="K531" s="22"/>
      <c r="L531" s="22"/>
      <c r="M531" s="22"/>
      <c r="N531" s="22"/>
      <c r="O531" s="22"/>
      <c r="P531" s="22"/>
      <c r="Q531" s="22"/>
      <c r="R531" s="22"/>
      <c r="S531" s="22"/>
      <c r="T531" s="22"/>
      <c r="U531" s="22"/>
      <c r="V531" s="22"/>
      <c r="W531" s="22"/>
      <c r="X531" s="22"/>
      <c r="Y531" s="22"/>
      <c r="Z531" s="22"/>
    </row>
    <row r="532" customFormat="false" ht="15" hidden="false" customHeight="false" outlineLevel="0" collapsed="false">
      <c r="A532" s="21" t="n">
        <v>7</v>
      </c>
      <c r="B532" s="96" t="s">
        <v>51</v>
      </c>
      <c r="C532" s="72" t="s">
        <v>52</v>
      </c>
      <c r="D532" s="29" t="n">
        <v>0</v>
      </c>
      <c r="E532" s="30" t="n">
        <v>130</v>
      </c>
      <c r="F532" s="30" t="s">
        <v>31</v>
      </c>
      <c r="G532" s="22" t="n">
        <v>0</v>
      </c>
      <c r="H532" s="30" t="s">
        <v>31</v>
      </c>
      <c r="I532" s="22"/>
      <c r="J532" s="22"/>
      <c r="K532" s="22"/>
      <c r="L532" s="22"/>
      <c r="M532" s="22"/>
      <c r="N532" s="22"/>
      <c r="O532" s="22"/>
      <c r="P532" s="22"/>
      <c r="Q532" s="22"/>
      <c r="R532" s="22"/>
      <c r="S532" s="22"/>
      <c r="T532" s="22"/>
      <c r="U532" s="22"/>
      <c r="V532" s="22"/>
      <c r="W532" s="22"/>
      <c r="X532" s="22"/>
      <c r="Y532" s="22"/>
      <c r="Z532" s="22"/>
    </row>
    <row r="533" customFormat="false" ht="15" hidden="false" customHeight="false" outlineLevel="0" collapsed="false">
      <c r="A533" s="21"/>
      <c r="B533" s="96"/>
      <c r="C533" s="72" t="s">
        <v>53</v>
      </c>
      <c r="D533" s="29" t="n">
        <v>0</v>
      </c>
      <c r="E533" s="30" t="n">
        <v>0</v>
      </c>
      <c r="F533" s="30" t="s">
        <v>31</v>
      </c>
      <c r="G533" s="22" t="n">
        <v>0</v>
      </c>
      <c r="H533" s="30" t="s">
        <v>31</v>
      </c>
      <c r="I533" s="22"/>
      <c r="J533" s="22"/>
      <c r="K533" s="22"/>
      <c r="L533" s="22"/>
      <c r="M533" s="22"/>
      <c r="N533" s="22"/>
      <c r="O533" s="22"/>
      <c r="P533" s="22"/>
      <c r="Q533" s="22"/>
      <c r="R533" s="22"/>
      <c r="S533" s="22"/>
      <c r="T533" s="22"/>
      <c r="U533" s="22"/>
      <c r="V533" s="22"/>
      <c r="W533" s="22"/>
      <c r="X533" s="22"/>
      <c r="Y533" s="22"/>
      <c r="Z533" s="22"/>
    </row>
    <row r="534" customFormat="false" ht="15" hidden="false" customHeight="false" outlineLevel="0" collapsed="false">
      <c r="A534" s="21"/>
      <c r="B534" s="96"/>
      <c r="C534" s="72" t="s">
        <v>54</v>
      </c>
      <c r="D534" s="29" t="n">
        <v>0</v>
      </c>
      <c r="E534" s="30" t="n">
        <v>79</v>
      </c>
      <c r="F534" s="30" t="s">
        <v>31</v>
      </c>
      <c r="G534" s="22" t="n">
        <v>0</v>
      </c>
      <c r="H534" s="30" t="s">
        <v>31</v>
      </c>
      <c r="I534" s="22"/>
      <c r="J534" s="22"/>
      <c r="K534" s="22"/>
      <c r="L534" s="22"/>
      <c r="M534" s="22"/>
      <c r="N534" s="22"/>
      <c r="O534" s="22"/>
      <c r="P534" s="22"/>
      <c r="Q534" s="22"/>
      <c r="R534" s="22"/>
      <c r="S534" s="22"/>
      <c r="T534" s="22"/>
      <c r="U534" s="22"/>
      <c r="V534" s="22"/>
      <c r="W534" s="22"/>
      <c r="X534" s="22"/>
      <c r="Y534" s="22"/>
      <c r="Z534" s="22"/>
    </row>
    <row r="535" customFormat="false" ht="15" hidden="false" customHeight="false" outlineLevel="0" collapsed="false">
      <c r="A535" s="21"/>
      <c r="B535" s="96"/>
      <c r="C535" s="72" t="s">
        <v>55</v>
      </c>
      <c r="D535" s="29" t="n">
        <v>0</v>
      </c>
      <c r="E535" s="30" t="n">
        <v>0</v>
      </c>
      <c r="F535" s="30" t="s">
        <v>31</v>
      </c>
      <c r="G535" s="22" t="n">
        <v>0</v>
      </c>
      <c r="H535" s="30" t="s">
        <v>31</v>
      </c>
      <c r="I535" s="22"/>
      <c r="J535" s="22"/>
      <c r="K535" s="22"/>
      <c r="L535" s="22"/>
      <c r="M535" s="22"/>
      <c r="N535" s="22"/>
      <c r="O535" s="22"/>
      <c r="P535" s="22"/>
      <c r="Q535" s="22"/>
      <c r="R535" s="22"/>
      <c r="S535" s="22"/>
      <c r="T535" s="22"/>
      <c r="U535" s="22"/>
      <c r="V535" s="22"/>
      <c r="W535" s="22"/>
      <c r="X535" s="22"/>
      <c r="Y535" s="22"/>
      <c r="Z535" s="22"/>
    </row>
    <row r="536" customFormat="false" ht="15" hidden="false" customHeight="false" outlineLevel="0" collapsed="false">
      <c r="A536" s="21"/>
      <c r="B536" s="96"/>
      <c r="C536" s="72" t="s">
        <v>33</v>
      </c>
      <c r="D536" s="29" t="n">
        <v>0</v>
      </c>
      <c r="E536" s="30" t="n">
        <v>0</v>
      </c>
      <c r="F536" s="30" t="s">
        <v>31</v>
      </c>
      <c r="G536" s="22" t="n">
        <v>0</v>
      </c>
      <c r="H536" s="30" t="s">
        <v>31</v>
      </c>
      <c r="I536" s="22"/>
      <c r="J536" s="22"/>
      <c r="K536" s="22"/>
      <c r="L536" s="22"/>
      <c r="M536" s="22"/>
      <c r="N536" s="22"/>
      <c r="O536" s="22"/>
      <c r="P536" s="22"/>
      <c r="Q536" s="22"/>
      <c r="R536" s="22"/>
      <c r="S536" s="22"/>
      <c r="T536" s="22"/>
      <c r="U536" s="22"/>
      <c r="V536" s="22"/>
      <c r="W536" s="22"/>
      <c r="X536" s="22"/>
      <c r="Y536" s="22"/>
      <c r="Z536" s="22"/>
    </row>
    <row r="537" customFormat="false" ht="15" hidden="false" customHeight="false" outlineLevel="0" collapsed="false">
      <c r="A537" s="21" t="n">
        <v>8</v>
      </c>
      <c r="B537" s="96" t="s">
        <v>56</v>
      </c>
      <c r="C537" s="72" t="s">
        <v>57</v>
      </c>
      <c r="D537" s="29" t="n">
        <v>97</v>
      </c>
      <c r="E537" s="30" t="n">
        <v>0</v>
      </c>
      <c r="F537" s="30" t="s">
        <v>31</v>
      </c>
      <c r="G537" s="22" t="n">
        <v>447</v>
      </c>
      <c r="H537" s="30" t="s">
        <v>31</v>
      </c>
      <c r="I537" s="22"/>
      <c r="J537" s="22"/>
      <c r="K537" s="22"/>
      <c r="L537" s="22"/>
      <c r="M537" s="22"/>
      <c r="N537" s="22"/>
      <c r="O537" s="22"/>
      <c r="P537" s="22"/>
      <c r="Q537" s="22"/>
      <c r="R537" s="22"/>
      <c r="S537" s="22"/>
      <c r="T537" s="22"/>
      <c r="U537" s="22"/>
      <c r="V537" s="22"/>
      <c r="W537" s="22"/>
      <c r="X537" s="22"/>
      <c r="Y537" s="22"/>
      <c r="Z537" s="22"/>
    </row>
    <row r="538" customFormat="false" ht="15" hidden="false" customHeight="false" outlineLevel="0" collapsed="false">
      <c r="A538" s="21" t="n">
        <v>9</v>
      </c>
      <c r="B538" s="107" t="s">
        <v>58</v>
      </c>
      <c r="C538" s="72" t="s">
        <v>59</v>
      </c>
      <c r="D538" s="29" t="n">
        <v>0</v>
      </c>
      <c r="E538" s="30" t="n">
        <v>0</v>
      </c>
      <c r="F538" s="30" t="s">
        <v>31</v>
      </c>
      <c r="G538" s="22" t="n">
        <v>0</v>
      </c>
      <c r="H538" s="30" t="s">
        <v>31</v>
      </c>
      <c r="I538" s="22"/>
      <c r="J538" s="22"/>
      <c r="K538" s="22"/>
      <c r="L538" s="22"/>
      <c r="M538" s="22"/>
      <c r="N538" s="22"/>
      <c r="O538" s="22"/>
      <c r="P538" s="22"/>
      <c r="Q538" s="22"/>
      <c r="R538" s="22"/>
      <c r="S538" s="22"/>
      <c r="T538" s="22"/>
      <c r="U538" s="22"/>
      <c r="V538" s="22"/>
      <c r="W538" s="22"/>
      <c r="X538" s="22"/>
      <c r="Y538" s="22"/>
      <c r="Z538" s="22"/>
    </row>
    <row r="539" customFormat="false" ht="15" hidden="false" customHeight="false" outlineLevel="0" collapsed="false">
      <c r="A539" s="21"/>
      <c r="B539" s="107"/>
      <c r="C539" s="72" t="s">
        <v>60</v>
      </c>
      <c r="D539" s="29" t="n">
        <v>0</v>
      </c>
      <c r="E539" s="30" t="n">
        <v>0</v>
      </c>
      <c r="F539" s="30" t="s">
        <v>31</v>
      </c>
      <c r="G539" s="22" t="n">
        <v>0</v>
      </c>
      <c r="H539" s="30" t="s">
        <v>31</v>
      </c>
      <c r="I539" s="22"/>
      <c r="J539" s="22"/>
      <c r="K539" s="22"/>
      <c r="L539" s="22"/>
      <c r="M539" s="22"/>
      <c r="N539" s="22"/>
      <c r="O539" s="22"/>
      <c r="P539" s="22"/>
      <c r="Q539" s="22"/>
      <c r="R539" s="22"/>
      <c r="S539" s="22"/>
      <c r="T539" s="22"/>
      <c r="U539" s="22"/>
      <c r="V539" s="22"/>
      <c r="W539" s="22"/>
      <c r="X539" s="22"/>
      <c r="Y539" s="22"/>
      <c r="Z539" s="22"/>
    </row>
    <row r="540" customFormat="false" ht="15" hidden="false" customHeight="false" outlineLevel="0" collapsed="false">
      <c r="A540" s="21"/>
      <c r="B540" s="107"/>
      <c r="C540" s="72" t="s">
        <v>61</v>
      </c>
      <c r="D540" s="29" t="n">
        <v>0</v>
      </c>
      <c r="E540" s="30" t="n">
        <v>0</v>
      </c>
      <c r="F540" s="30" t="s">
        <v>31</v>
      </c>
      <c r="G540" s="22" t="n">
        <v>0</v>
      </c>
      <c r="H540" s="30" t="s">
        <v>31</v>
      </c>
      <c r="I540" s="22"/>
      <c r="J540" s="22"/>
      <c r="K540" s="22"/>
      <c r="L540" s="22"/>
      <c r="M540" s="22"/>
      <c r="N540" s="22"/>
      <c r="O540" s="22"/>
      <c r="P540" s="22"/>
      <c r="Q540" s="22"/>
      <c r="R540" s="22"/>
      <c r="S540" s="22"/>
      <c r="T540" s="22"/>
      <c r="U540" s="22"/>
      <c r="V540" s="22"/>
      <c r="W540" s="22"/>
      <c r="X540" s="22"/>
      <c r="Y540" s="22"/>
      <c r="Z540" s="22"/>
    </row>
    <row r="541" customFormat="false" ht="26.25" hidden="false" customHeight="false" outlineLevel="0" collapsed="false">
      <c r="A541" s="21"/>
      <c r="B541" s="107"/>
      <c r="C541" s="72" t="s">
        <v>62</v>
      </c>
      <c r="D541" s="96" t="n">
        <v>0</v>
      </c>
      <c r="E541" s="30" t="n">
        <v>0</v>
      </c>
      <c r="F541" s="30" t="s">
        <v>31</v>
      </c>
      <c r="G541" s="22" t="n">
        <v>0</v>
      </c>
      <c r="H541" s="30" t="s">
        <v>31</v>
      </c>
      <c r="I541" s="22"/>
      <c r="J541" s="22"/>
      <c r="K541" s="22"/>
      <c r="L541" s="22"/>
      <c r="M541" s="22"/>
      <c r="N541" s="22"/>
      <c r="O541" s="22"/>
      <c r="P541" s="22"/>
      <c r="Q541" s="22"/>
      <c r="R541" s="22"/>
      <c r="S541" s="22"/>
      <c r="T541" s="22"/>
      <c r="U541" s="22"/>
      <c r="V541" s="22"/>
      <c r="W541" s="22"/>
      <c r="X541" s="22"/>
      <c r="Y541" s="22"/>
      <c r="Z541" s="22"/>
    </row>
    <row r="542" customFormat="false" ht="15" hidden="false" customHeight="false" outlineLevel="0" collapsed="false">
      <c r="A542" s="21"/>
      <c r="B542" s="107"/>
      <c r="C542" s="72" t="s">
        <v>33</v>
      </c>
      <c r="D542" s="29" t="n">
        <v>0</v>
      </c>
      <c r="E542" s="30" t="n">
        <v>0</v>
      </c>
      <c r="F542" s="30" t="s">
        <v>31</v>
      </c>
      <c r="G542" s="22" t="n">
        <v>0</v>
      </c>
      <c r="H542" s="30" t="s">
        <v>31</v>
      </c>
      <c r="I542" s="22"/>
      <c r="J542" s="22"/>
      <c r="K542" s="22"/>
      <c r="L542" s="22"/>
      <c r="M542" s="22"/>
      <c r="N542" s="22"/>
      <c r="O542" s="22"/>
      <c r="P542" s="22"/>
      <c r="Q542" s="22"/>
      <c r="R542" s="22"/>
      <c r="S542" s="22"/>
      <c r="T542" s="22"/>
      <c r="U542" s="22"/>
      <c r="V542" s="22"/>
      <c r="W542" s="22"/>
      <c r="X542" s="22"/>
      <c r="Y542" s="22"/>
      <c r="Z542" s="22"/>
    </row>
    <row r="543" customFormat="false" ht="15" hidden="false" customHeight="false" outlineLevel="0" collapsed="false">
      <c r="A543" s="21"/>
      <c r="B543" s="108"/>
      <c r="C543" s="72" t="s">
        <v>70</v>
      </c>
      <c r="D543" s="29" t="n">
        <v>0</v>
      </c>
      <c r="E543" s="30" t="n">
        <v>0</v>
      </c>
      <c r="F543" s="30" t="s">
        <v>31</v>
      </c>
      <c r="G543" s="22" t="n">
        <v>0</v>
      </c>
      <c r="H543" s="30" t="s">
        <v>31</v>
      </c>
      <c r="I543" s="22"/>
      <c r="J543" s="22"/>
      <c r="K543" s="22"/>
      <c r="L543" s="22"/>
      <c r="M543" s="22"/>
      <c r="N543" s="22"/>
      <c r="O543" s="22"/>
      <c r="P543" s="22"/>
      <c r="Q543" s="22"/>
      <c r="R543" s="22"/>
      <c r="S543" s="22"/>
      <c r="T543" s="22"/>
      <c r="U543" s="22"/>
      <c r="V543" s="22"/>
      <c r="W543" s="22"/>
      <c r="X543" s="22"/>
      <c r="Y543" s="22"/>
      <c r="Z543" s="22"/>
    </row>
    <row r="544" customFormat="false" ht="15" hidden="false" customHeight="false" outlineLevel="0" collapsed="false">
      <c r="A544" s="21" t="n">
        <v>10</v>
      </c>
      <c r="B544" s="96" t="s">
        <v>65</v>
      </c>
      <c r="C544" s="72" t="s">
        <v>66</v>
      </c>
      <c r="D544" s="29" t="n">
        <v>0</v>
      </c>
      <c r="E544" s="30" t="n">
        <v>0</v>
      </c>
      <c r="F544" s="30" t="s">
        <v>31</v>
      </c>
      <c r="G544" s="22" t="n">
        <v>0</v>
      </c>
      <c r="H544" s="30" t="s">
        <v>31</v>
      </c>
      <c r="I544" s="22"/>
      <c r="J544" s="22"/>
      <c r="K544" s="22"/>
      <c r="L544" s="22"/>
      <c r="M544" s="22"/>
      <c r="N544" s="22"/>
      <c r="O544" s="22"/>
      <c r="P544" s="22"/>
      <c r="Q544" s="22"/>
      <c r="R544" s="22"/>
      <c r="S544" s="22"/>
      <c r="T544" s="22"/>
      <c r="U544" s="22"/>
      <c r="V544" s="22"/>
      <c r="W544" s="22"/>
      <c r="X544" s="22"/>
      <c r="Y544" s="22"/>
      <c r="Z544" s="22"/>
    </row>
    <row r="545" customFormat="false" ht="15" hidden="false" customHeight="false" outlineLevel="0" collapsed="false">
      <c r="A545" s="21" t="n">
        <v>11</v>
      </c>
      <c r="B545" s="96" t="s">
        <v>67</v>
      </c>
      <c r="C545" s="72" t="s">
        <v>68</v>
      </c>
      <c r="D545" s="29" t="n">
        <v>0</v>
      </c>
      <c r="E545" s="30" t="n">
        <v>0</v>
      </c>
      <c r="F545" s="30" t="s">
        <v>31</v>
      </c>
      <c r="G545" s="22" t="n">
        <v>0</v>
      </c>
      <c r="H545" s="30" t="s">
        <v>31</v>
      </c>
      <c r="I545" s="22"/>
      <c r="J545" s="22"/>
      <c r="K545" s="22"/>
      <c r="L545" s="22"/>
      <c r="M545" s="22"/>
      <c r="N545" s="22"/>
      <c r="O545" s="22"/>
      <c r="P545" s="22"/>
      <c r="Q545" s="22"/>
      <c r="R545" s="22"/>
      <c r="S545" s="22"/>
      <c r="T545" s="22"/>
      <c r="U545" s="22"/>
      <c r="V545" s="22"/>
      <c r="W545" s="22"/>
      <c r="X545" s="22"/>
      <c r="Y545" s="22"/>
      <c r="Z545" s="22"/>
    </row>
    <row r="546" customFormat="false" ht="15" hidden="false" customHeight="false" outlineLevel="0" collapsed="false">
      <c r="A546" s="21"/>
      <c r="B546" s="96"/>
      <c r="C546" s="72" t="s">
        <v>33</v>
      </c>
      <c r="D546" s="29" t="n">
        <v>0</v>
      </c>
      <c r="E546" s="30" t="n">
        <v>232</v>
      </c>
      <c r="F546" s="30" t="s">
        <v>31</v>
      </c>
      <c r="G546" s="22" t="n">
        <v>242</v>
      </c>
      <c r="H546" s="30" t="s">
        <v>31</v>
      </c>
      <c r="I546" s="22"/>
      <c r="J546" s="22"/>
      <c r="K546" s="22"/>
      <c r="L546" s="22"/>
      <c r="M546" s="22"/>
      <c r="N546" s="22"/>
      <c r="O546" s="22"/>
      <c r="P546" s="22"/>
      <c r="Q546" s="22"/>
      <c r="R546" s="22"/>
      <c r="S546" s="22"/>
      <c r="T546" s="22"/>
      <c r="U546" s="22"/>
      <c r="V546" s="22"/>
      <c r="W546" s="22"/>
      <c r="X546" s="22"/>
      <c r="Y546" s="22"/>
      <c r="Z546" s="22"/>
    </row>
    <row r="547" customFormat="false" ht="15" hidden="false" customHeight="false" outlineLevel="0" collapsed="false">
      <c r="A547" s="21" t="n">
        <v>12</v>
      </c>
      <c r="B547" s="96" t="s">
        <v>69</v>
      </c>
      <c r="C547" s="72" t="s">
        <v>33</v>
      </c>
      <c r="D547" s="29" t="n">
        <v>0</v>
      </c>
      <c r="E547" s="30" t="n">
        <v>0</v>
      </c>
      <c r="F547" s="30" t="s">
        <v>31</v>
      </c>
      <c r="G547" s="22" t="n">
        <v>0</v>
      </c>
      <c r="H547" s="30" t="s">
        <v>31</v>
      </c>
      <c r="I547" s="22"/>
      <c r="J547" s="22"/>
      <c r="K547" s="22"/>
      <c r="L547" s="22"/>
      <c r="M547" s="22"/>
      <c r="N547" s="22"/>
      <c r="O547" s="22"/>
      <c r="P547" s="22"/>
      <c r="Q547" s="22"/>
      <c r="R547" s="22"/>
      <c r="S547" s="22"/>
      <c r="T547" s="22"/>
      <c r="U547" s="22"/>
      <c r="V547" s="22"/>
      <c r="W547" s="22"/>
      <c r="X547" s="22"/>
      <c r="Y547" s="22"/>
      <c r="Z547" s="22"/>
    </row>
    <row r="548" customFormat="false" ht="15" hidden="false" customHeight="false" outlineLevel="0" collapsed="false">
      <c r="A548" s="21"/>
      <c r="B548" s="96"/>
      <c r="C548" s="72" t="s">
        <v>70</v>
      </c>
      <c r="D548" s="29" t="n">
        <v>0</v>
      </c>
      <c r="E548" s="30" t="n">
        <v>0</v>
      </c>
      <c r="F548" s="30" t="s">
        <v>31</v>
      </c>
      <c r="G548" s="22" t="n">
        <v>0</v>
      </c>
      <c r="H548" s="30" t="s">
        <v>31</v>
      </c>
      <c r="I548" s="22"/>
      <c r="J548" s="22"/>
      <c r="K548" s="22"/>
      <c r="L548" s="22"/>
      <c r="M548" s="22"/>
      <c r="N548" s="22"/>
      <c r="O548" s="22"/>
      <c r="P548" s="22"/>
      <c r="Q548" s="22"/>
      <c r="R548" s="22"/>
      <c r="S548" s="22"/>
      <c r="T548" s="22"/>
      <c r="U548" s="22"/>
      <c r="V548" s="22"/>
      <c r="W548" s="22"/>
      <c r="X548" s="22"/>
      <c r="Y548" s="22"/>
      <c r="Z548" s="22"/>
    </row>
    <row r="549" customFormat="false" ht="15" hidden="false" customHeight="false" outlineLevel="0" collapsed="false">
      <c r="A549" s="21"/>
      <c r="B549" s="96"/>
      <c r="C549" s="72" t="s">
        <v>63</v>
      </c>
      <c r="D549" s="29" t="n">
        <v>0</v>
      </c>
      <c r="E549" s="30" t="n">
        <v>0</v>
      </c>
      <c r="F549" s="30" t="s">
        <v>31</v>
      </c>
      <c r="G549" s="22" t="n">
        <v>0</v>
      </c>
      <c r="H549" s="30" t="s">
        <v>31</v>
      </c>
      <c r="I549" s="22"/>
      <c r="J549" s="22"/>
      <c r="K549" s="22"/>
      <c r="L549" s="22"/>
      <c r="M549" s="22"/>
      <c r="N549" s="22"/>
      <c r="O549" s="22"/>
      <c r="P549" s="22"/>
      <c r="Q549" s="22"/>
      <c r="R549" s="22"/>
      <c r="S549" s="22"/>
      <c r="T549" s="22"/>
      <c r="U549" s="22"/>
      <c r="V549" s="22"/>
      <c r="W549" s="22"/>
      <c r="X549" s="22"/>
      <c r="Y549" s="22"/>
      <c r="Z549" s="22"/>
    </row>
    <row r="550" customFormat="false" ht="26.25" hidden="false" customHeight="false" outlineLevel="0" collapsed="false">
      <c r="A550" s="21"/>
      <c r="B550" s="96"/>
      <c r="C550" s="72" t="s">
        <v>62</v>
      </c>
      <c r="D550" s="96" t="s">
        <v>31</v>
      </c>
      <c r="E550" s="30" t="s">
        <v>31</v>
      </c>
      <c r="F550" s="30" t="s">
        <v>31</v>
      </c>
      <c r="G550" s="22" t="s">
        <v>31</v>
      </c>
      <c r="H550" s="30" t="s">
        <v>31</v>
      </c>
      <c r="I550" s="22"/>
      <c r="J550" s="22"/>
      <c r="K550" s="22"/>
      <c r="L550" s="22"/>
      <c r="M550" s="22"/>
      <c r="N550" s="22"/>
      <c r="O550" s="22"/>
      <c r="P550" s="22"/>
      <c r="Q550" s="22"/>
      <c r="R550" s="22"/>
      <c r="S550" s="22"/>
      <c r="T550" s="22"/>
      <c r="U550" s="22"/>
      <c r="V550" s="22"/>
      <c r="W550" s="22"/>
      <c r="X550" s="22"/>
      <c r="Y550" s="22"/>
      <c r="Z550" s="22"/>
    </row>
    <row r="551" customFormat="false" ht="15" hidden="false" customHeight="false" outlineLevel="0" collapsed="false">
      <c r="A551" s="21" t="n">
        <v>13</v>
      </c>
      <c r="B551" s="96" t="s">
        <v>71</v>
      </c>
      <c r="C551" s="72" t="s">
        <v>72</v>
      </c>
      <c r="D551" s="29" t="n">
        <v>0</v>
      </c>
      <c r="E551" s="30" t="n">
        <v>0</v>
      </c>
      <c r="F551" s="30" t="s">
        <v>31</v>
      </c>
      <c r="G551" s="22" t="n">
        <v>105</v>
      </c>
      <c r="H551" s="30" t="s">
        <v>31</v>
      </c>
      <c r="I551" s="22"/>
      <c r="J551" s="22"/>
      <c r="K551" s="22"/>
      <c r="L551" s="22"/>
      <c r="M551" s="22"/>
      <c r="N551" s="22"/>
      <c r="O551" s="22"/>
      <c r="P551" s="22"/>
      <c r="Q551" s="22"/>
      <c r="R551" s="22"/>
      <c r="S551" s="22"/>
      <c r="T551" s="22"/>
      <c r="U551" s="22"/>
      <c r="V551" s="22"/>
      <c r="W551" s="22"/>
      <c r="X551" s="22"/>
      <c r="Y551" s="22"/>
      <c r="Z551" s="22"/>
    </row>
    <row r="552" customFormat="false" ht="15" hidden="false" customHeight="false" outlineLevel="0" collapsed="false">
      <c r="A552" s="21"/>
      <c r="B552" s="96"/>
      <c r="C552" s="72" t="s">
        <v>73</v>
      </c>
      <c r="D552" s="29" t="n">
        <v>0</v>
      </c>
      <c r="E552" s="30" t="n">
        <v>0</v>
      </c>
      <c r="F552" s="30" t="s">
        <v>31</v>
      </c>
      <c r="G552" s="22" t="n">
        <v>0</v>
      </c>
      <c r="H552" s="30" t="s">
        <v>31</v>
      </c>
      <c r="I552" s="22"/>
      <c r="J552" s="22"/>
      <c r="K552" s="22"/>
      <c r="L552" s="22"/>
      <c r="M552" s="22"/>
      <c r="N552" s="22"/>
      <c r="O552" s="22"/>
      <c r="P552" s="22"/>
      <c r="Q552" s="22"/>
      <c r="R552" s="22"/>
      <c r="S552" s="22"/>
      <c r="T552" s="22"/>
      <c r="U552" s="22"/>
      <c r="V552" s="22"/>
      <c r="W552" s="22"/>
      <c r="X552" s="22"/>
      <c r="Y552" s="22"/>
      <c r="Z552" s="22"/>
    </row>
    <row r="553" customFormat="false" ht="15" hidden="false" customHeight="false" outlineLevel="0" collapsed="false">
      <c r="A553" s="21"/>
      <c r="B553" s="96"/>
      <c r="C553" s="72" t="s">
        <v>33</v>
      </c>
      <c r="D553" s="29" t="n">
        <v>0</v>
      </c>
      <c r="E553" s="30" t="n">
        <v>31</v>
      </c>
      <c r="F553" s="30" t="s">
        <v>31</v>
      </c>
      <c r="G553" s="22" t="n">
        <v>0</v>
      </c>
      <c r="H553" s="30" t="s">
        <v>31</v>
      </c>
      <c r="I553" s="22"/>
      <c r="J553" s="22"/>
      <c r="K553" s="22"/>
      <c r="L553" s="22"/>
      <c r="M553" s="22"/>
      <c r="N553" s="22"/>
      <c r="O553" s="22"/>
      <c r="P553" s="22"/>
      <c r="Q553" s="22"/>
      <c r="R553" s="22"/>
      <c r="S553" s="22"/>
      <c r="T553" s="22"/>
      <c r="U553" s="22"/>
      <c r="V553" s="22"/>
      <c r="W553" s="22"/>
      <c r="X553" s="22"/>
      <c r="Y553" s="22"/>
      <c r="Z553" s="22"/>
    </row>
    <row r="554" customFormat="false" ht="15" hidden="false" customHeight="false" outlineLevel="0" collapsed="false">
      <c r="A554" s="21" t="n">
        <v>14</v>
      </c>
      <c r="B554" s="96" t="s">
        <v>74</v>
      </c>
      <c r="C554" s="72" t="s">
        <v>75</v>
      </c>
      <c r="D554" s="29" t="n">
        <v>0</v>
      </c>
      <c r="E554" s="30" t="n">
        <v>328</v>
      </c>
      <c r="F554" s="30" t="s">
        <v>31</v>
      </c>
      <c r="G554" s="22" t="n">
        <v>198</v>
      </c>
      <c r="H554" s="30" t="s">
        <v>31</v>
      </c>
      <c r="I554" s="22"/>
      <c r="J554" s="22"/>
      <c r="K554" s="22"/>
      <c r="L554" s="22"/>
      <c r="M554" s="22"/>
      <c r="N554" s="22"/>
      <c r="O554" s="22"/>
      <c r="P554" s="22"/>
      <c r="Q554" s="22"/>
      <c r="R554" s="22"/>
      <c r="S554" s="22"/>
      <c r="T554" s="22"/>
      <c r="U554" s="22"/>
      <c r="V554" s="22"/>
      <c r="W554" s="22"/>
      <c r="X554" s="22"/>
      <c r="Y554" s="22"/>
      <c r="Z554" s="22"/>
    </row>
    <row r="555" customFormat="false" ht="15" hidden="false" customHeight="false" outlineLevel="0" collapsed="false">
      <c r="A555" s="21"/>
      <c r="B555" s="96"/>
      <c r="C555" s="72" t="s">
        <v>76</v>
      </c>
      <c r="D555" s="29" t="n">
        <v>0</v>
      </c>
      <c r="E555" s="30" t="n">
        <v>25</v>
      </c>
      <c r="F555" s="30" t="s">
        <v>31</v>
      </c>
      <c r="G555" s="22" t="n">
        <v>0</v>
      </c>
      <c r="H555" s="30" t="s">
        <v>31</v>
      </c>
      <c r="I555" s="22"/>
      <c r="J555" s="22"/>
      <c r="K555" s="22"/>
      <c r="L555" s="22"/>
      <c r="M555" s="22"/>
      <c r="N555" s="22"/>
      <c r="O555" s="22"/>
      <c r="P555" s="22"/>
      <c r="Q555" s="22"/>
      <c r="R555" s="22"/>
      <c r="S555" s="22"/>
      <c r="T555" s="22"/>
      <c r="U555" s="22"/>
      <c r="V555" s="22"/>
      <c r="W555" s="22"/>
      <c r="X555" s="22"/>
      <c r="Y555" s="22"/>
      <c r="Z555" s="22"/>
    </row>
    <row r="556" customFormat="false" ht="15" hidden="false" customHeight="false" outlineLevel="0" collapsed="false">
      <c r="A556" s="21" t="n">
        <v>15</v>
      </c>
      <c r="B556" s="96" t="s">
        <v>77</v>
      </c>
      <c r="C556" s="72" t="s">
        <v>78</v>
      </c>
      <c r="D556" s="101" t="n">
        <v>0</v>
      </c>
      <c r="E556" s="30" t="n">
        <v>0</v>
      </c>
      <c r="F556" s="30" t="s">
        <v>31</v>
      </c>
      <c r="G556" s="22" t="n">
        <v>0</v>
      </c>
      <c r="H556" s="30" t="s">
        <v>31</v>
      </c>
      <c r="I556" s="22"/>
      <c r="J556" s="22"/>
      <c r="K556" s="22"/>
      <c r="L556" s="22"/>
      <c r="M556" s="22"/>
      <c r="N556" s="22"/>
      <c r="O556" s="22"/>
      <c r="P556" s="22"/>
      <c r="Q556" s="22"/>
      <c r="R556" s="22"/>
      <c r="S556" s="22"/>
      <c r="T556" s="22"/>
      <c r="U556" s="22"/>
      <c r="V556" s="22"/>
      <c r="W556" s="22"/>
      <c r="X556" s="22"/>
      <c r="Y556" s="22"/>
      <c r="Z556" s="22"/>
    </row>
    <row r="557" customFormat="false" ht="15" hidden="false" customHeight="false" outlineLevel="0" collapsed="false">
      <c r="A557" s="21"/>
      <c r="B557" s="96"/>
      <c r="C557" s="72" t="s">
        <v>79</v>
      </c>
      <c r="D557" s="29" t="n">
        <v>0</v>
      </c>
      <c r="E557" s="30" t="n">
        <v>188</v>
      </c>
      <c r="F557" s="30" t="s">
        <v>31</v>
      </c>
      <c r="G557" s="22" t="n">
        <v>0</v>
      </c>
      <c r="H557" s="30" t="s">
        <v>31</v>
      </c>
      <c r="I557" s="22"/>
      <c r="J557" s="22"/>
      <c r="K557" s="22"/>
      <c r="L557" s="22"/>
      <c r="M557" s="22"/>
      <c r="N557" s="22"/>
      <c r="O557" s="22"/>
      <c r="P557" s="22"/>
      <c r="Q557" s="22"/>
      <c r="R557" s="22"/>
      <c r="S557" s="22"/>
      <c r="T557" s="22"/>
      <c r="U557" s="22"/>
      <c r="V557" s="22"/>
      <c r="W557" s="22"/>
      <c r="X557" s="22"/>
      <c r="Y557" s="22"/>
      <c r="Z557" s="22"/>
    </row>
    <row r="558" customFormat="false" ht="15" hidden="false" customHeight="false" outlineLevel="0" collapsed="false">
      <c r="A558" s="21"/>
      <c r="B558" s="96"/>
      <c r="C558" s="72" t="s">
        <v>80</v>
      </c>
      <c r="D558" s="29" t="n">
        <v>0</v>
      </c>
      <c r="E558" s="30" t="n">
        <v>36</v>
      </c>
      <c r="F558" s="30" t="s">
        <v>31</v>
      </c>
      <c r="G558" s="22" t="n">
        <v>0</v>
      </c>
      <c r="H558" s="30" t="s">
        <v>31</v>
      </c>
      <c r="I558" s="22"/>
      <c r="J558" s="22"/>
      <c r="K558" s="22"/>
      <c r="L558" s="22"/>
      <c r="M558" s="22"/>
      <c r="N558" s="22"/>
      <c r="O558" s="22"/>
      <c r="P558" s="22"/>
      <c r="Q558" s="22"/>
      <c r="R558" s="22"/>
      <c r="S558" s="22"/>
      <c r="T558" s="22"/>
      <c r="U558" s="22"/>
      <c r="V558" s="22"/>
      <c r="W558" s="22"/>
      <c r="X558" s="22"/>
      <c r="Y558" s="22"/>
      <c r="Z558" s="22"/>
    </row>
    <row r="559" customFormat="false" ht="15" hidden="false" customHeight="false" outlineLevel="0" collapsed="false">
      <c r="A559" s="21" t="n">
        <v>16</v>
      </c>
      <c r="B559" s="96" t="s">
        <v>81</v>
      </c>
      <c r="C559" s="72" t="s">
        <v>82</v>
      </c>
      <c r="D559" s="29" t="n">
        <v>0</v>
      </c>
      <c r="E559" s="30" t="n">
        <v>0</v>
      </c>
      <c r="F559" s="30" t="s">
        <v>31</v>
      </c>
      <c r="G559" s="22" t="n">
        <v>6</v>
      </c>
      <c r="H559" s="30" t="s">
        <v>31</v>
      </c>
      <c r="I559" s="22"/>
      <c r="J559" s="22"/>
      <c r="K559" s="22"/>
      <c r="L559" s="22"/>
      <c r="M559" s="22"/>
      <c r="N559" s="22"/>
      <c r="O559" s="22"/>
      <c r="P559" s="22"/>
      <c r="Q559" s="22"/>
      <c r="R559" s="22"/>
      <c r="S559" s="22"/>
      <c r="T559" s="22"/>
      <c r="U559" s="22"/>
      <c r="V559" s="22"/>
      <c r="W559" s="22"/>
      <c r="X559" s="22"/>
      <c r="Y559" s="22"/>
      <c r="Z559" s="22"/>
    </row>
    <row r="560" customFormat="false" ht="15" hidden="false" customHeight="false" outlineLevel="0" collapsed="false">
      <c r="A560" s="21"/>
      <c r="B560" s="96"/>
      <c r="C560" s="72" t="s">
        <v>83</v>
      </c>
      <c r="D560" s="29" t="n">
        <v>0</v>
      </c>
      <c r="E560" s="30" t="n">
        <v>0</v>
      </c>
      <c r="F560" s="30" t="s">
        <v>31</v>
      </c>
      <c r="G560" s="22" t="n">
        <v>0</v>
      </c>
      <c r="H560" s="30" t="s">
        <v>31</v>
      </c>
      <c r="I560" s="22"/>
      <c r="J560" s="22"/>
      <c r="K560" s="22"/>
      <c r="L560" s="22"/>
      <c r="M560" s="22"/>
      <c r="N560" s="22"/>
      <c r="O560" s="22"/>
      <c r="P560" s="22"/>
      <c r="Q560" s="22"/>
      <c r="R560" s="22"/>
      <c r="S560" s="22"/>
      <c r="T560" s="22"/>
      <c r="U560" s="22"/>
      <c r="V560" s="22"/>
      <c r="W560" s="22"/>
      <c r="X560" s="22"/>
      <c r="Y560" s="22"/>
      <c r="Z560" s="22"/>
    </row>
    <row r="561" customFormat="false" ht="15" hidden="false" customHeight="false" outlineLevel="0" collapsed="false">
      <c r="A561" s="21"/>
      <c r="B561" s="96"/>
      <c r="C561" s="72" t="s">
        <v>84</v>
      </c>
      <c r="D561" s="29" t="n">
        <v>0</v>
      </c>
      <c r="E561" s="30" t="n">
        <v>0</v>
      </c>
      <c r="F561" s="30" t="s">
        <v>31</v>
      </c>
      <c r="G561" s="22" t="n">
        <v>0</v>
      </c>
      <c r="H561" s="30" t="s">
        <v>31</v>
      </c>
      <c r="I561" s="22"/>
      <c r="J561" s="22"/>
      <c r="K561" s="22"/>
      <c r="L561" s="22"/>
      <c r="M561" s="22"/>
      <c r="N561" s="22"/>
      <c r="O561" s="22"/>
      <c r="P561" s="22"/>
      <c r="Q561" s="22"/>
      <c r="R561" s="22"/>
      <c r="S561" s="22"/>
      <c r="T561" s="22"/>
      <c r="U561" s="22"/>
      <c r="V561" s="22"/>
      <c r="W561" s="22"/>
      <c r="X561" s="22"/>
      <c r="Y561" s="22"/>
      <c r="Z561" s="22"/>
    </row>
    <row r="562" customFormat="false" ht="15" hidden="false" customHeight="false" outlineLevel="0" collapsed="false">
      <c r="A562" s="21"/>
      <c r="B562" s="96"/>
      <c r="C562" s="72" t="s">
        <v>85</v>
      </c>
      <c r="D562" s="29" t="n">
        <v>0</v>
      </c>
      <c r="E562" s="30" t="n">
        <v>0</v>
      </c>
      <c r="F562" s="30" t="s">
        <v>31</v>
      </c>
      <c r="G562" s="22" t="n">
        <v>0</v>
      </c>
      <c r="H562" s="30" t="s">
        <v>31</v>
      </c>
      <c r="I562" s="22"/>
      <c r="J562" s="22"/>
      <c r="K562" s="22"/>
      <c r="L562" s="22"/>
      <c r="M562" s="22"/>
      <c r="N562" s="22"/>
      <c r="O562" s="22"/>
      <c r="P562" s="22"/>
      <c r="Q562" s="22"/>
      <c r="R562" s="22"/>
      <c r="S562" s="22"/>
      <c r="T562" s="22"/>
      <c r="U562" s="22"/>
      <c r="V562" s="22"/>
      <c r="W562" s="22"/>
      <c r="X562" s="22"/>
      <c r="Y562" s="22"/>
      <c r="Z562" s="22"/>
    </row>
    <row r="563" customFormat="false" ht="26.25" hidden="false" customHeight="false" outlineLevel="0" collapsed="false">
      <c r="A563" s="21"/>
      <c r="B563" s="96"/>
      <c r="C563" s="72" t="s">
        <v>62</v>
      </c>
      <c r="D563" s="96" t="n">
        <v>0</v>
      </c>
      <c r="E563" s="30" t="n">
        <v>0</v>
      </c>
      <c r="F563" s="30" t="s">
        <v>31</v>
      </c>
      <c r="G563" s="22" t="n">
        <v>0</v>
      </c>
      <c r="H563" s="30" t="s">
        <v>31</v>
      </c>
      <c r="I563" s="22"/>
      <c r="J563" s="22"/>
      <c r="K563" s="22"/>
      <c r="L563" s="22"/>
      <c r="M563" s="22"/>
      <c r="N563" s="22"/>
      <c r="O563" s="22"/>
      <c r="P563" s="22"/>
      <c r="Q563" s="22"/>
      <c r="R563" s="22"/>
      <c r="S563" s="22"/>
      <c r="T563" s="22"/>
      <c r="U563" s="22"/>
      <c r="V563" s="22"/>
      <c r="W563" s="22"/>
      <c r="X563" s="22"/>
      <c r="Y563" s="22"/>
      <c r="Z563" s="22"/>
    </row>
    <row r="564" customFormat="false" ht="15" hidden="false" customHeight="false" outlineLevel="0" collapsed="false">
      <c r="A564" s="21"/>
      <c r="B564" s="96"/>
      <c r="C564" s="72" t="s">
        <v>86</v>
      </c>
      <c r="D564" s="29" t="n">
        <v>0</v>
      </c>
      <c r="E564" s="30" t="n">
        <v>0</v>
      </c>
      <c r="F564" s="30" t="s">
        <v>31</v>
      </c>
      <c r="G564" s="22" t="n">
        <v>0</v>
      </c>
      <c r="H564" s="30" t="s">
        <v>31</v>
      </c>
      <c r="I564" s="22"/>
      <c r="J564" s="22"/>
      <c r="K564" s="22"/>
      <c r="L564" s="22"/>
      <c r="M564" s="22"/>
      <c r="N564" s="22"/>
      <c r="O564" s="22"/>
      <c r="P564" s="22"/>
      <c r="Q564" s="22"/>
      <c r="R564" s="22"/>
      <c r="S564" s="22"/>
      <c r="T564" s="22"/>
      <c r="U564" s="22"/>
      <c r="V564" s="22"/>
      <c r="W564" s="22"/>
      <c r="X564" s="22"/>
      <c r="Y564" s="22"/>
      <c r="Z564" s="22"/>
    </row>
    <row r="565" customFormat="false" ht="15" hidden="false" customHeight="false" outlineLevel="0" collapsed="false">
      <c r="A565" s="21"/>
      <c r="B565" s="96"/>
      <c r="C565" s="72" t="s">
        <v>33</v>
      </c>
      <c r="D565" s="29" t="n">
        <v>0</v>
      </c>
      <c r="E565" s="30" t="n">
        <v>0</v>
      </c>
      <c r="F565" s="30" t="s">
        <v>31</v>
      </c>
      <c r="G565" s="22" t="n">
        <v>0</v>
      </c>
      <c r="H565" s="30" t="s">
        <v>31</v>
      </c>
      <c r="I565" s="22"/>
      <c r="J565" s="22"/>
      <c r="K565" s="22"/>
      <c r="L565" s="22"/>
      <c r="M565" s="22"/>
      <c r="N565" s="22"/>
      <c r="O565" s="22"/>
      <c r="P565" s="22"/>
      <c r="Q565" s="22"/>
      <c r="R565" s="22"/>
      <c r="S565" s="22"/>
      <c r="T565" s="22"/>
      <c r="U565" s="22"/>
      <c r="V565" s="22"/>
      <c r="W565" s="22"/>
      <c r="X565" s="22"/>
      <c r="Y565" s="22"/>
      <c r="Z565" s="22"/>
    </row>
    <row r="566" customFormat="false" ht="15" hidden="false" customHeight="false" outlineLevel="0" collapsed="false">
      <c r="A566" s="21" t="n">
        <v>17</v>
      </c>
      <c r="B566" s="96" t="s">
        <v>87</v>
      </c>
      <c r="C566" s="72" t="s">
        <v>88</v>
      </c>
      <c r="D566" s="29" t="n">
        <v>0</v>
      </c>
      <c r="E566" s="30" t="n">
        <v>0</v>
      </c>
      <c r="F566" s="30" t="s">
        <v>31</v>
      </c>
      <c r="G566" s="22" t="n">
        <v>0</v>
      </c>
      <c r="H566" s="30" t="s">
        <v>31</v>
      </c>
      <c r="I566" s="22"/>
      <c r="J566" s="22"/>
      <c r="K566" s="22"/>
      <c r="L566" s="22"/>
      <c r="M566" s="22"/>
      <c r="N566" s="22"/>
      <c r="O566" s="22"/>
      <c r="P566" s="22"/>
      <c r="Q566" s="22"/>
      <c r="R566" s="22"/>
      <c r="S566" s="22"/>
      <c r="T566" s="22"/>
      <c r="U566" s="22"/>
      <c r="V566" s="22"/>
      <c r="W566" s="22"/>
      <c r="X566" s="22"/>
      <c r="Y566" s="22"/>
      <c r="Z566" s="22"/>
    </row>
    <row r="567" customFormat="false" ht="15" hidden="false" customHeight="false" outlineLevel="0" collapsed="false">
      <c r="A567" s="21"/>
      <c r="B567" s="96"/>
      <c r="C567" s="72" t="s">
        <v>33</v>
      </c>
      <c r="D567" s="29" t="n">
        <v>0</v>
      </c>
      <c r="E567" s="30" t="n">
        <v>3</v>
      </c>
      <c r="F567" s="30" t="s">
        <v>31</v>
      </c>
      <c r="G567" s="22" t="n">
        <v>0</v>
      </c>
      <c r="H567" s="30" t="s">
        <v>31</v>
      </c>
      <c r="I567" s="22"/>
      <c r="J567" s="22"/>
      <c r="K567" s="22"/>
      <c r="L567" s="22"/>
      <c r="M567" s="22"/>
      <c r="N567" s="22"/>
      <c r="O567" s="22"/>
      <c r="P567" s="22"/>
      <c r="Q567" s="22"/>
      <c r="R567" s="22"/>
      <c r="S567" s="22"/>
      <c r="T567" s="22"/>
      <c r="U567" s="22"/>
      <c r="V567" s="22"/>
      <c r="W567" s="22"/>
      <c r="X567" s="22"/>
      <c r="Y567" s="22"/>
      <c r="Z567" s="22"/>
    </row>
    <row r="568" customFormat="false" ht="15" hidden="false" customHeight="false" outlineLevel="0" collapsed="false">
      <c r="A568" s="21" t="n">
        <v>18</v>
      </c>
      <c r="B568" s="96" t="s">
        <v>89</v>
      </c>
      <c r="C568" s="72" t="s">
        <v>90</v>
      </c>
      <c r="D568" s="29" t="n">
        <v>0</v>
      </c>
      <c r="E568" s="30" t="n">
        <v>7</v>
      </c>
      <c r="F568" s="30" t="s">
        <v>31</v>
      </c>
      <c r="G568" s="22" t="n">
        <v>0</v>
      </c>
      <c r="H568" s="30" t="s">
        <v>31</v>
      </c>
      <c r="I568" s="22"/>
      <c r="J568" s="22"/>
      <c r="K568" s="22"/>
      <c r="L568" s="22"/>
      <c r="M568" s="22"/>
      <c r="N568" s="22"/>
      <c r="O568" s="22"/>
      <c r="P568" s="22"/>
      <c r="Q568" s="22"/>
      <c r="R568" s="22"/>
      <c r="S568" s="22"/>
      <c r="T568" s="22"/>
      <c r="U568" s="22"/>
      <c r="V568" s="22"/>
      <c r="W568" s="22"/>
      <c r="X568" s="22"/>
      <c r="Y568" s="22"/>
      <c r="Z568" s="22"/>
    </row>
    <row r="569" customFormat="false" ht="15" hidden="false" customHeight="false" outlineLevel="0" collapsed="false">
      <c r="A569" s="21"/>
      <c r="B569" s="96"/>
      <c r="C569" s="72" t="s">
        <v>91</v>
      </c>
      <c r="D569" s="29" t="n">
        <v>0</v>
      </c>
      <c r="E569" s="30" t="n">
        <v>0</v>
      </c>
      <c r="F569" s="30" t="s">
        <v>31</v>
      </c>
      <c r="G569" s="22" t="n">
        <v>0</v>
      </c>
      <c r="H569" s="30" t="s">
        <v>31</v>
      </c>
      <c r="I569" s="22"/>
      <c r="J569" s="22"/>
      <c r="K569" s="22"/>
      <c r="L569" s="22"/>
      <c r="M569" s="22"/>
      <c r="N569" s="22"/>
      <c r="O569" s="22"/>
      <c r="P569" s="22"/>
      <c r="Q569" s="22"/>
      <c r="R569" s="22"/>
      <c r="S569" s="22"/>
      <c r="T569" s="22"/>
      <c r="U569" s="22"/>
      <c r="V569" s="22"/>
      <c r="W569" s="22"/>
      <c r="X569" s="22"/>
      <c r="Y569" s="22"/>
      <c r="Z569" s="22"/>
    </row>
    <row r="570" customFormat="false" ht="15" hidden="false" customHeight="false" outlineLevel="0" collapsed="false">
      <c r="A570" s="21"/>
      <c r="B570" s="96"/>
      <c r="C570" s="72" t="s">
        <v>33</v>
      </c>
      <c r="D570" s="29" t="n">
        <v>0</v>
      </c>
      <c r="E570" s="30" t="n">
        <v>0</v>
      </c>
      <c r="F570" s="30" t="s">
        <v>31</v>
      </c>
      <c r="G570" s="22" t="n">
        <v>0</v>
      </c>
      <c r="H570" s="30" t="s">
        <v>31</v>
      </c>
      <c r="I570" s="22"/>
      <c r="J570" s="22"/>
      <c r="K570" s="22"/>
      <c r="L570" s="22"/>
      <c r="M570" s="22"/>
      <c r="N570" s="22"/>
      <c r="O570" s="22"/>
      <c r="P570" s="22"/>
      <c r="Q570" s="22"/>
      <c r="R570" s="22"/>
      <c r="S570" s="22"/>
      <c r="T570" s="22"/>
      <c r="U570" s="22"/>
      <c r="V570" s="22"/>
      <c r="W570" s="22"/>
      <c r="X570" s="22"/>
      <c r="Y570" s="22"/>
      <c r="Z570" s="22"/>
    </row>
    <row r="571" customFormat="false" ht="15" hidden="false" customHeight="false" outlineLevel="0" collapsed="false">
      <c r="A571" s="21" t="n">
        <v>19</v>
      </c>
      <c r="B571" s="107" t="s">
        <v>92</v>
      </c>
      <c r="C571" s="72" t="s">
        <v>93</v>
      </c>
      <c r="D571" s="29" t="n">
        <v>0</v>
      </c>
      <c r="E571" s="30" t="n">
        <v>0</v>
      </c>
      <c r="F571" s="30" t="s">
        <v>31</v>
      </c>
      <c r="G571" s="22" t="n">
        <v>0</v>
      </c>
      <c r="H571" s="30" t="s">
        <v>31</v>
      </c>
      <c r="I571" s="22"/>
      <c r="J571" s="22"/>
      <c r="K571" s="22"/>
      <c r="L571" s="22"/>
      <c r="M571" s="22"/>
      <c r="N571" s="22"/>
      <c r="O571" s="22"/>
      <c r="P571" s="22"/>
      <c r="Q571" s="22"/>
      <c r="R571" s="22"/>
      <c r="S571" s="22"/>
      <c r="T571" s="22"/>
      <c r="U571" s="22"/>
      <c r="V571" s="22"/>
      <c r="W571" s="22"/>
      <c r="X571" s="22"/>
      <c r="Y571" s="22"/>
      <c r="Z571" s="22"/>
    </row>
    <row r="572" customFormat="false" ht="15" hidden="false" customHeight="false" outlineLevel="0" collapsed="false">
      <c r="A572" s="21"/>
      <c r="B572" s="107"/>
      <c r="C572" s="72" t="s">
        <v>94</v>
      </c>
      <c r="D572" s="29" t="n">
        <v>0</v>
      </c>
      <c r="E572" s="30" t="n">
        <v>0</v>
      </c>
      <c r="F572" s="30" t="s">
        <v>31</v>
      </c>
      <c r="G572" s="22" t="n">
        <v>0</v>
      </c>
      <c r="H572" s="30" t="s">
        <v>31</v>
      </c>
      <c r="I572" s="22"/>
      <c r="J572" s="22"/>
      <c r="K572" s="22"/>
      <c r="L572" s="22"/>
      <c r="M572" s="22"/>
      <c r="N572" s="22"/>
      <c r="O572" s="22"/>
      <c r="P572" s="22"/>
      <c r="Q572" s="22"/>
      <c r="R572" s="22"/>
      <c r="S572" s="22"/>
      <c r="T572" s="22"/>
      <c r="U572" s="22"/>
      <c r="V572" s="22"/>
      <c r="W572" s="22"/>
      <c r="X572" s="22"/>
      <c r="Y572" s="22"/>
      <c r="Z572" s="22"/>
    </row>
    <row r="573" customFormat="false" ht="15" hidden="false" customHeight="false" outlineLevel="0" collapsed="false">
      <c r="A573" s="21"/>
      <c r="B573" s="107"/>
      <c r="C573" s="72" t="s">
        <v>95</v>
      </c>
      <c r="D573" s="29" t="n">
        <v>0</v>
      </c>
      <c r="E573" s="30" t="n">
        <v>0</v>
      </c>
      <c r="F573" s="30" t="s">
        <v>31</v>
      </c>
      <c r="G573" s="22" t="n">
        <v>0</v>
      </c>
      <c r="H573" s="30" t="s">
        <v>31</v>
      </c>
      <c r="I573" s="22"/>
      <c r="J573" s="22"/>
      <c r="K573" s="22"/>
      <c r="L573" s="22"/>
      <c r="M573" s="22"/>
      <c r="N573" s="22"/>
      <c r="O573" s="22"/>
      <c r="P573" s="22"/>
      <c r="Q573" s="22"/>
      <c r="R573" s="22"/>
      <c r="S573" s="22"/>
      <c r="T573" s="22"/>
      <c r="U573" s="22"/>
      <c r="V573" s="22"/>
      <c r="W573" s="22"/>
      <c r="X573" s="22"/>
      <c r="Y573" s="22"/>
      <c r="Z573" s="22"/>
    </row>
    <row r="574" customFormat="false" ht="15" hidden="false" customHeight="false" outlineLevel="0" collapsed="false">
      <c r="A574" s="21"/>
      <c r="B574" s="107"/>
      <c r="C574" s="72" t="s">
        <v>96</v>
      </c>
      <c r="D574" s="29" t="n">
        <v>0</v>
      </c>
      <c r="E574" s="30" t="n">
        <v>0</v>
      </c>
      <c r="F574" s="30" t="s">
        <v>31</v>
      </c>
      <c r="G574" s="22" t="n">
        <v>0</v>
      </c>
      <c r="H574" s="30" t="s">
        <v>31</v>
      </c>
      <c r="I574" s="22"/>
      <c r="J574" s="22"/>
      <c r="K574" s="22"/>
      <c r="L574" s="22"/>
      <c r="M574" s="22"/>
      <c r="N574" s="22"/>
      <c r="O574" s="22"/>
      <c r="P574" s="22"/>
      <c r="Q574" s="22"/>
      <c r="R574" s="22"/>
      <c r="S574" s="22"/>
      <c r="T574" s="22"/>
      <c r="U574" s="22"/>
      <c r="V574" s="22"/>
      <c r="W574" s="22"/>
      <c r="X574" s="22"/>
      <c r="Y574" s="22"/>
      <c r="Z574" s="22"/>
    </row>
    <row r="575" customFormat="false" ht="15" hidden="false" customHeight="false" outlineLevel="0" collapsed="false">
      <c r="A575" s="21"/>
      <c r="B575" s="107"/>
      <c r="C575" s="72" t="s">
        <v>97</v>
      </c>
      <c r="D575" s="29" t="n">
        <v>0</v>
      </c>
      <c r="E575" s="30" t="n">
        <v>95</v>
      </c>
      <c r="F575" s="30" t="s">
        <v>31</v>
      </c>
      <c r="G575" s="22" t="n">
        <v>287</v>
      </c>
      <c r="H575" s="30" t="s">
        <v>31</v>
      </c>
      <c r="I575" s="22"/>
      <c r="J575" s="22"/>
      <c r="K575" s="22"/>
      <c r="L575" s="22"/>
      <c r="M575" s="22"/>
      <c r="N575" s="22"/>
      <c r="O575" s="22"/>
      <c r="P575" s="22"/>
      <c r="Q575" s="22"/>
      <c r="R575" s="22"/>
      <c r="S575" s="22"/>
      <c r="T575" s="22"/>
      <c r="U575" s="22"/>
      <c r="V575" s="22"/>
      <c r="W575" s="22"/>
      <c r="X575" s="22"/>
      <c r="Y575" s="22"/>
      <c r="Z575" s="22"/>
    </row>
    <row r="576" customFormat="false" ht="15" hidden="false" customHeight="false" outlineLevel="0" collapsed="false">
      <c r="A576" s="21"/>
      <c r="B576" s="107"/>
      <c r="C576" s="72" t="s">
        <v>98</v>
      </c>
      <c r="D576" s="29" t="n">
        <v>0</v>
      </c>
      <c r="E576" s="30" t="n">
        <v>0</v>
      </c>
      <c r="F576" s="30" t="s">
        <v>31</v>
      </c>
      <c r="G576" s="22" t="n">
        <v>19</v>
      </c>
      <c r="H576" s="30" t="s">
        <v>31</v>
      </c>
      <c r="I576" s="22"/>
      <c r="J576" s="22"/>
      <c r="K576" s="22"/>
      <c r="L576" s="22"/>
      <c r="M576" s="22"/>
      <c r="N576" s="22"/>
      <c r="O576" s="22"/>
      <c r="P576" s="22"/>
      <c r="Q576" s="22"/>
      <c r="R576" s="22"/>
      <c r="S576" s="22"/>
      <c r="T576" s="22"/>
      <c r="U576" s="22"/>
      <c r="V576" s="22"/>
      <c r="W576" s="22"/>
      <c r="X576" s="22"/>
      <c r="Y576" s="22"/>
      <c r="Z576" s="22"/>
    </row>
    <row r="577" customFormat="false" ht="15" hidden="false" customHeight="false" outlineLevel="0" collapsed="false">
      <c r="A577" s="21" t="n">
        <v>20</v>
      </c>
      <c r="B577" s="96" t="s">
        <v>99</v>
      </c>
      <c r="C577" s="72" t="s">
        <v>100</v>
      </c>
      <c r="D577" s="29" t="n">
        <v>0</v>
      </c>
      <c r="E577" s="30" t="n">
        <v>0</v>
      </c>
      <c r="F577" s="30" t="s">
        <v>31</v>
      </c>
      <c r="G577" s="22" t="n">
        <v>0</v>
      </c>
      <c r="H577" s="30" t="s">
        <v>31</v>
      </c>
      <c r="I577" s="22"/>
      <c r="J577" s="22"/>
      <c r="K577" s="22"/>
      <c r="L577" s="22"/>
      <c r="M577" s="22"/>
      <c r="N577" s="22"/>
      <c r="O577" s="22"/>
      <c r="P577" s="22"/>
      <c r="Q577" s="22"/>
      <c r="R577" s="22"/>
      <c r="S577" s="22"/>
      <c r="T577" s="22"/>
      <c r="U577" s="22"/>
      <c r="V577" s="22"/>
      <c r="W577" s="22"/>
      <c r="X577" s="22"/>
      <c r="Y577" s="22"/>
      <c r="Z577" s="22"/>
    </row>
    <row r="578" customFormat="false" ht="15" hidden="false" customHeight="false" outlineLevel="0" collapsed="false">
      <c r="A578" s="21"/>
      <c r="B578" s="96"/>
      <c r="C578" s="72" t="s">
        <v>101</v>
      </c>
      <c r="D578" s="29" t="n">
        <v>0</v>
      </c>
      <c r="E578" s="30" t="n">
        <v>0</v>
      </c>
      <c r="F578" s="30" t="s">
        <v>31</v>
      </c>
      <c r="G578" s="22" t="n">
        <v>0</v>
      </c>
      <c r="H578" s="30" t="s">
        <v>31</v>
      </c>
      <c r="I578" s="22"/>
      <c r="J578" s="22"/>
      <c r="K578" s="22"/>
      <c r="L578" s="22"/>
      <c r="M578" s="22"/>
      <c r="N578" s="22"/>
      <c r="O578" s="22"/>
      <c r="P578" s="22"/>
      <c r="Q578" s="22"/>
      <c r="R578" s="22"/>
      <c r="S578" s="22"/>
      <c r="T578" s="22"/>
      <c r="U578" s="22"/>
      <c r="V578" s="22"/>
      <c r="W578" s="22"/>
      <c r="X578" s="22"/>
      <c r="Y578" s="22"/>
      <c r="Z578" s="22"/>
    </row>
    <row r="579" customFormat="false" ht="15" hidden="false" customHeight="false" outlineLevel="0" collapsed="false">
      <c r="A579" s="21"/>
      <c r="B579" s="96"/>
      <c r="C579" s="72" t="s">
        <v>102</v>
      </c>
      <c r="D579" s="29" t="n">
        <v>0</v>
      </c>
      <c r="E579" s="30" t="n">
        <v>0</v>
      </c>
      <c r="F579" s="30" t="s">
        <v>31</v>
      </c>
      <c r="G579" s="22" t="n">
        <v>0</v>
      </c>
      <c r="H579" s="30" t="s">
        <v>31</v>
      </c>
      <c r="I579" s="22"/>
      <c r="J579" s="22"/>
      <c r="K579" s="22"/>
      <c r="L579" s="22"/>
      <c r="M579" s="22"/>
      <c r="N579" s="22"/>
      <c r="O579" s="22"/>
      <c r="P579" s="22"/>
      <c r="Q579" s="22"/>
      <c r="R579" s="22"/>
      <c r="S579" s="22"/>
      <c r="T579" s="22"/>
      <c r="U579" s="22"/>
      <c r="V579" s="22"/>
      <c r="W579" s="22"/>
      <c r="X579" s="22"/>
      <c r="Y579" s="22"/>
      <c r="Z579" s="22"/>
    </row>
    <row r="580" customFormat="false" ht="15" hidden="false" customHeight="false" outlineLevel="0" collapsed="false">
      <c r="A580" s="21"/>
      <c r="B580" s="96"/>
      <c r="C580" s="72" t="s">
        <v>103</v>
      </c>
      <c r="D580" s="29" t="n">
        <v>0</v>
      </c>
      <c r="E580" s="30" t="n">
        <v>0</v>
      </c>
      <c r="F580" s="30" t="s">
        <v>31</v>
      </c>
      <c r="G580" s="22" t="n">
        <v>0</v>
      </c>
      <c r="H580" s="30" t="s">
        <v>31</v>
      </c>
      <c r="I580" s="22"/>
      <c r="J580" s="22"/>
      <c r="K580" s="22"/>
      <c r="L580" s="22"/>
      <c r="M580" s="22"/>
      <c r="N580" s="22"/>
      <c r="O580" s="22"/>
      <c r="P580" s="22"/>
      <c r="Q580" s="22"/>
      <c r="R580" s="22"/>
      <c r="S580" s="22"/>
      <c r="T580" s="22"/>
      <c r="U580" s="22"/>
      <c r="V580" s="22"/>
      <c r="W580" s="22"/>
      <c r="X580" s="22"/>
      <c r="Y580" s="22"/>
      <c r="Z580" s="22"/>
    </row>
    <row r="581" customFormat="false" ht="15" hidden="false" customHeight="false" outlineLevel="0" collapsed="false">
      <c r="A581" s="21"/>
      <c r="B581" s="96"/>
      <c r="C581" s="72" t="s">
        <v>104</v>
      </c>
      <c r="D581" s="29" t="n">
        <v>0</v>
      </c>
      <c r="E581" s="30" t="n">
        <v>0</v>
      </c>
      <c r="F581" s="30" t="s">
        <v>31</v>
      </c>
      <c r="G581" s="22" t="n">
        <v>0</v>
      </c>
      <c r="H581" s="30" t="s">
        <v>31</v>
      </c>
      <c r="I581" s="22"/>
      <c r="J581" s="22"/>
      <c r="K581" s="22"/>
      <c r="L581" s="22"/>
      <c r="M581" s="22"/>
      <c r="N581" s="22"/>
      <c r="O581" s="22"/>
      <c r="P581" s="22"/>
      <c r="Q581" s="22"/>
      <c r="R581" s="22"/>
      <c r="S581" s="22"/>
      <c r="T581" s="22"/>
      <c r="U581" s="22"/>
      <c r="V581" s="22"/>
      <c r="W581" s="22"/>
      <c r="X581" s="22"/>
      <c r="Y581" s="22"/>
      <c r="Z581" s="22"/>
    </row>
    <row r="582" customFormat="false" ht="15" hidden="false" customHeight="false" outlineLevel="0" collapsed="false">
      <c r="A582" s="21"/>
      <c r="B582" s="96"/>
      <c r="C582" s="72" t="s">
        <v>33</v>
      </c>
      <c r="D582" s="29" t="n">
        <v>0</v>
      </c>
      <c r="E582" s="30" t="n">
        <v>0</v>
      </c>
      <c r="F582" s="30" t="s">
        <v>31</v>
      </c>
      <c r="G582" s="22" t="n">
        <v>0</v>
      </c>
      <c r="H582" s="30" t="s">
        <v>31</v>
      </c>
      <c r="I582" s="22"/>
      <c r="J582" s="22"/>
      <c r="K582" s="22"/>
      <c r="L582" s="22"/>
      <c r="M582" s="22"/>
      <c r="N582" s="22"/>
      <c r="O582" s="22"/>
      <c r="P582" s="22"/>
      <c r="Q582" s="22"/>
      <c r="R582" s="22"/>
      <c r="S582" s="22"/>
      <c r="T582" s="22"/>
      <c r="U582" s="22"/>
      <c r="V582" s="22"/>
      <c r="W582" s="22"/>
      <c r="X582" s="22"/>
      <c r="Y582" s="22"/>
      <c r="Z582" s="22"/>
    </row>
    <row r="583" customFormat="false" ht="15" hidden="false" customHeight="false" outlineLevel="0" collapsed="false">
      <c r="A583" s="21" t="n">
        <v>21</v>
      </c>
      <c r="B583" s="96" t="s">
        <v>105</v>
      </c>
      <c r="C583" s="72" t="s">
        <v>106</v>
      </c>
      <c r="D583" s="29" t="n">
        <v>0</v>
      </c>
      <c r="E583" s="30" t="n">
        <v>0</v>
      </c>
      <c r="F583" s="30" t="s">
        <v>31</v>
      </c>
      <c r="G583" s="22" t="n">
        <v>0</v>
      </c>
      <c r="H583" s="30" t="s">
        <v>31</v>
      </c>
      <c r="I583" s="22"/>
      <c r="J583" s="22"/>
      <c r="K583" s="22"/>
      <c r="L583" s="22"/>
      <c r="M583" s="22"/>
      <c r="N583" s="22"/>
      <c r="O583" s="22"/>
      <c r="P583" s="22"/>
      <c r="Q583" s="22"/>
      <c r="R583" s="22"/>
      <c r="S583" s="22"/>
      <c r="T583" s="22"/>
      <c r="U583" s="22"/>
      <c r="V583" s="22"/>
      <c r="W583" s="22"/>
      <c r="X583" s="22"/>
      <c r="Y583" s="22"/>
      <c r="Z583" s="22"/>
    </row>
    <row r="584" customFormat="false" ht="15" hidden="false" customHeight="false" outlineLevel="0" collapsed="false">
      <c r="A584" s="21"/>
      <c r="B584" s="96"/>
      <c r="C584" s="72" t="s">
        <v>107</v>
      </c>
      <c r="D584" s="29" t="n">
        <v>0</v>
      </c>
      <c r="E584" s="30" t="n">
        <v>0</v>
      </c>
      <c r="F584" s="30" t="s">
        <v>31</v>
      </c>
      <c r="G584" s="22" t="n">
        <v>0</v>
      </c>
      <c r="H584" s="30" t="s">
        <v>31</v>
      </c>
      <c r="I584" s="22"/>
      <c r="J584" s="22"/>
      <c r="K584" s="22"/>
      <c r="L584" s="22"/>
      <c r="M584" s="22"/>
      <c r="N584" s="22"/>
      <c r="O584" s="22"/>
      <c r="P584" s="22"/>
      <c r="Q584" s="22"/>
      <c r="R584" s="22"/>
      <c r="S584" s="22"/>
      <c r="T584" s="22"/>
      <c r="U584" s="22"/>
      <c r="V584" s="22"/>
      <c r="W584" s="22"/>
      <c r="X584" s="22"/>
      <c r="Y584" s="22"/>
      <c r="Z584" s="22"/>
    </row>
    <row r="585" customFormat="false" ht="15" hidden="false" customHeight="false" outlineLevel="0" collapsed="false">
      <c r="A585" s="21"/>
      <c r="B585" s="96"/>
      <c r="C585" s="72" t="s">
        <v>33</v>
      </c>
      <c r="D585" s="29" t="n">
        <v>0</v>
      </c>
      <c r="E585" s="30" t="n">
        <v>0</v>
      </c>
      <c r="F585" s="30" t="s">
        <v>31</v>
      </c>
      <c r="G585" s="22" t="n">
        <v>0</v>
      </c>
      <c r="H585" s="30" t="s">
        <v>31</v>
      </c>
      <c r="I585" s="22"/>
      <c r="J585" s="22"/>
      <c r="K585" s="22"/>
      <c r="L585" s="22"/>
      <c r="M585" s="22"/>
      <c r="N585" s="22"/>
      <c r="O585" s="22"/>
      <c r="P585" s="22"/>
      <c r="Q585" s="22"/>
      <c r="R585" s="22"/>
      <c r="S585" s="22"/>
      <c r="T585" s="22"/>
      <c r="U585" s="22"/>
      <c r="V585" s="22"/>
      <c r="W585" s="22"/>
      <c r="X585" s="22"/>
      <c r="Y585" s="22"/>
      <c r="Z585" s="22"/>
    </row>
    <row r="586" customFormat="false" ht="26.25" hidden="false" customHeight="false" outlineLevel="0" collapsed="false">
      <c r="A586" s="21" t="n">
        <v>22</v>
      </c>
      <c r="B586" s="96" t="s">
        <v>108</v>
      </c>
      <c r="C586" s="72" t="s">
        <v>109</v>
      </c>
      <c r="D586" s="96" t="n">
        <v>0</v>
      </c>
      <c r="E586" s="30" t="n">
        <v>0</v>
      </c>
      <c r="F586" s="30" t="s">
        <v>31</v>
      </c>
      <c r="G586" s="22" t="n">
        <v>0</v>
      </c>
      <c r="H586" s="30" t="s">
        <v>31</v>
      </c>
      <c r="I586" s="22"/>
      <c r="J586" s="22"/>
      <c r="K586" s="22"/>
      <c r="L586" s="22"/>
      <c r="M586" s="22"/>
      <c r="N586" s="22"/>
      <c r="O586" s="22"/>
      <c r="P586" s="22"/>
      <c r="Q586" s="22"/>
      <c r="R586" s="22"/>
      <c r="S586" s="22"/>
      <c r="T586" s="22"/>
      <c r="U586" s="22"/>
      <c r="V586" s="22"/>
      <c r="W586" s="22"/>
      <c r="X586" s="22"/>
      <c r="Y586" s="22"/>
      <c r="Z586" s="22"/>
    </row>
    <row r="587" customFormat="false" ht="15" hidden="false" customHeight="false" outlineLevel="0" collapsed="false">
      <c r="A587" s="21"/>
      <c r="B587" s="96"/>
      <c r="C587" s="72" t="s">
        <v>78</v>
      </c>
      <c r="D587" s="29" t="n">
        <v>0</v>
      </c>
      <c r="E587" s="30" t="n">
        <v>0</v>
      </c>
      <c r="F587" s="30" t="s">
        <v>31</v>
      </c>
      <c r="G587" s="22" t="n">
        <v>0</v>
      </c>
      <c r="H587" s="30" t="s">
        <v>31</v>
      </c>
      <c r="I587" s="22"/>
      <c r="J587" s="22"/>
      <c r="K587" s="22"/>
      <c r="L587" s="22"/>
      <c r="M587" s="22"/>
      <c r="N587" s="22"/>
      <c r="O587" s="22"/>
      <c r="P587" s="22"/>
      <c r="Q587" s="22"/>
      <c r="R587" s="22"/>
      <c r="S587" s="22"/>
      <c r="T587" s="22"/>
      <c r="U587" s="22"/>
      <c r="V587" s="22"/>
      <c r="W587" s="22"/>
      <c r="X587" s="22"/>
      <c r="Y587" s="22"/>
      <c r="Z587" s="22"/>
    </row>
    <row r="588" customFormat="false" ht="26.25" hidden="false" customHeight="false" outlineLevel="0" collapsed="false">
      <c r="A588" s="21"/>
      <c r="B588" s="96"/>
      <c r="C588" s="72" t="s">
        <v>110</v>
      </c>
      <c r="D588" s="96" t="n">
        <v>0</v>
      </c>
      <c r="E588" s="30" t="n">
        <v>0</v>
      </c>
      <c r="F588" s="30" t="s">
        <v>31</v>
      </c>
      <c r="G588" s="22" t="n">
        <v>0</v>
      </c>
      <c r="H588" s="30" t="s">
        <v>31</v>
      </c>
      <c r="I588" s="22"/>
      <c r="J588" s="22"/>
      <c r="K588" s="22"/>
      <c r="L588" s="22"/>
      <c r="M588" s="22"/>
      <c r="N588" s="22"/>
      <c r="O588" s="22"/>
      <c r="P588" s="22"/>
      <c r="Q588" s="22"/>
      <c r="R588" s="22"/>
      <c r="S588" s="22"/>
      <c r="T588" s="22"/>
      <c r="U588" s="22"/>
      <c r="V588" s="22"/>
      <c r="W588" s="22"/>
      <c r="X588" s="22"/>
      <c r="Y588" s="22"/>
      <c r="Z588" s="22"/>
    </row>
    <row r="589" customFormat="false" ht="15" hidden="false" customHeight="false" outlineLevel="0" collapsed="false">
      <c r="A589" s="21" t="n">
        <v>23</v>
      </c>
      <c r="B589" s="96" t="s">
        <v>111</v>
      </c>
      <c r="C589" s="72" t="s">
        <v>112</v>
      </c>
      <c r="D589" s="29" t="n">
        <v>0</v>
      </c>
      <c r="E589" s="30" t="n">
        <v>0</v>
      </c>
      <c r="F589" s="30" t="s">
        <v>31</v>
      </c>
      <c r="G589" s="22" t="n">
        <v>105</v>
      </c>
      <c r="H589" s="30" t="s">
        <v>31</v>
      </c>
      <c r="I589" s="22"/>
      <c r="J589" s="22"/>
      <c r="K589" s="22"/>
      <c r="L589" s="22"/>
      <c r="M589" s="22"/>
      <c r="N589" s="22"/>
      <c r="O589" s="22"/>
      <c r="P589" s="22"/>
      <c r="Q589" s="22"/>
      <c r="R589" s="22"/>
      <c r="S589" s="22"/>
      <c r="T589" s="22"/>
      <c r="U589" s="22"/>
      <c r="V589" s="22"/>
      <c r="W589" s="22"/>
      <c r="X589" s="22"/>
      <c r="Y589" s="22"/>
      <c r="Z589" s="22"/>
    </row>
    <row r="590" customFormat="false" ht="15" hidden="false" customHeight="false" outlineLevel="0" collapsed="false">
      <c r="A590" s="21"/>
      <c r="B590" s="96"/>
      <c r="C590" s="72" t="s">
        <v>113</v>
      </c>
      <c r="D590" s="29" t="n">
        <v>0</v>
      </c>
      <c r="E590" s="30" t="n">
        <v>0</v>
      </c>
      <c r="F590" s="30" t="s">
        <v>31</v>
      </c>
      <c r="G590" s="22" t="n">
        <v>0</v>
      </c>
      <c r="H590" s="30" t="s">
        <v>31</v>
      </c>
      <c r="I590" s="22"/>
      <c r="J590" s="22"/>
      <c r="K590" s="22"/>
      <c r="L590" s="22"/>
      <c r="M590" s="22"/>
      <c r="N590" s="22"/>
      <c r="O590" s="22"/>
      <c r="P590" s="22"/>
      <c r="Q590" s="22"/>
      <c r="R590" s="22"/>
      <c r="S590" s="22"/>
      <c r="T590" s="22"/>
      <c r="U590" s="22"/>
      <c r="V590" s="22"/>
      <c r="W590" s="22"/>
      <c r="X590" s="22"/>
      <c r="Y590" s="22"/>
      <c r="Z590" s="22"/>
    </row>
    <row r="591" customFormat="false" ht="26.25" hidden="false" customHeight="false" outlineLevel="0" collapsed="false">
      <c r="A591" s="21"/>
      <c r="B591" s="96"/>
      <c r="C591" s="72" t="s">
        <v>62</v>
      </c>
      <c r="D591" s="96" t="n">
        <v>0</v>
      </c>
      <c r="E591" s="30" t="n">
        <v>0</v>
      </c>
      <c r="F591" s="30" t="s">
        <v>31</v>
      </c>
      <c r="G591" s="22" t="n">
        <v>0</v>
      </c>
      <c r="H591" s="30" t="s">
        <v>31</v>
      </c>
      <c r="I591" s="22"/>
      <c r="J591" s="22"/>
      <c r="K591" s="22"/>
      <c r="L591" s="22"/>
      <c r="M591" s="22"/>
      <c r="N591" s="22"/>
      <c r="O591" s="22"/>
      <c r="P591" s="22"/>
      <c r="Q591" s="22"/>
      <c r="R591" s="22"/>
      <c r="S591" s="22"/>
      <c r="T591" s="22"/>
      <c r="U591" s="22"/>
      <c r="V591" s="22"/>
      <c r="W591" s="22"/>
      <c r="X591" s="22"/>
      <c r="Y591" s="22"/>
      <c r="Z591" s="22"/>
    </row>
    <row r="592" customFormat="false" ht="15" hidden="false" customHeight="false" outlineLevel="0" collapsed="false">
      <c r="A592" s="21" t="n">
        <v>24</v>
      </c>
      <c r="B592" s="96" t="s">
        <v>114</v>
      </c>
      <c r="C592" s="72" t="s">
        <v>115</v>
      </c>
      <c r="D592" s="29" t="s">
        <v>31</v>
      </c>
      <c r="E592" s="30" t="s">
        <v>31</v>
      </c>
      <c r="F592" s="30" t="s">
        <v>31</v>
      </c>
      <c r="G592" s="22" t="s">
        <v>31</v>
      </c>
      <c r="H592" s="30" t="s">
        <v>31</v>
      </c>
      <c r="I592" s="22"/>
      <c r="J592" s="22"/>
      <c r="K592" s="22"/>
      <c r="L592" s="22"/>
      <c r="M592" s="22"/>
      <c r="N592" s="22"/>
      <c r="O592" s="22"/>
      <c r="P592" s="22"/>
      <c r="Q592" s="22"/>
      <c r="R592" s="22"/>
      <c r="S592" s="22"/>
      <c r="T592" s="22"/>
      <c r="U592" s="22"/>
      <c r="V592" s="22"/>
      <c r="W592" s="22"/>
      <c r="X592" s="22"/>
      <c r="Y592" s="22"/>
      <c r="Z592" s="22"/>
    </row>
    <row r="593" customFormat="false" ht="15" hidden="false" customHeight="false" outlineLevel="0" collapsed="false">
      <c r="A593" s="21"/>
      <c r="B593" s="96"/>
      <c r="C593" s="72" t="s">
        <v>116</v>
      </c>
      <c r="D593" s="29" t="n">
        <v>0</v>
      </c>
      <c r="E593" s="30" t="n">
        <v>11</v>
      </c>
      <c r="F593" s="30" t="s">
        <v>31</v>
      </c>
      <c r="G593" s="22" t="n">
        <v>0</v>
      </c>
      <c r="H593" s="30" t="s">
        <v>31</v>
      </c>
      <c r="I593" s="22"/>
      <c r="J593" s="22"/>
      <c r="K593" s="22"/>
      <c r="L593" s="22"/>
      <c r="M593" s="22"/>
      <c r="N593" s="22"/>
      <c r="O593" s="22"/>
      <c r="P593" s="22"/>
      <c r="Q593" s="22"/>
      <c r="R593" s="22"/>
      <c r="S593" s="22"/>
      <c r="T593" s="22"/>
      <c r="U593" s="22"/>
      <c r="V593" s="22"/>
      <c r="W593" s="22"/>
      <c r="X593" s="22"/>
      <c r="Y593" s="22"/>
      <c r="Z593" s="22"/>
    </row>
    <row r="594" customFormat="false" ht="15" hidden="false" customHeight="false" outlineLevel="0" collapsed="false">
      <c r="A594" s="21"/>
      <c r="B594" s="96"/>
      <c r="C594" s="72" t="s">
        <v>117</v>
      </c>
      <c r="D594" s="29" t="n">
        <v>0</v>
      </c>
      <c r="E594" s="30" t="n">
        <v>143</v>
      </c>
      <c r="F594" s="30" t="s">
        <v>31</v>
      </c>
      <c r="G594" s="22" t="n">
        <v>0</v>
      </c>
      <c r="H594" s="30" t="s">
        <v>31</v>
      </c>
      <c r="I594" s="22"/>
      <c r="J594" s="22"/>
      <c r="K594" s="22"/>
      <c r="L594" s="22"/>
      <c r="M594" s="22"/>
      <c r="N594" s="22"/>
      <c r="O594" s="22"/>
      <c r="P594" s="22"/>
      <c r="Q594" s="22"/>
      <c r="R594" s="22"/>
      <c r="S594" s="22"/>
      <c r="T594" s="22"/>
      <c r="U594" s="22"/>
      <c r="V594" s="22"/>
      <c r="W594" s="22"/>
      <c r="X594" s="22"/>
      <c r="Y594" s="22"/>
      <c r="Z594" s="22"/>
    </row>
    <row r="595" customFormat="false" ht="15" hidden="false" customHeight="false" outlineLevel="0" collapsed="false">
      <c r="A595" s="21"/>
      <c r="B595" s="96"/>
      <c r="C595" s="72" t="s">
        <v>118</v>
      </c>
      <c r="D595" s="29" t="n">
        <v>0</v>
      </c>
      <c r="E595" s="30" t="n">
        <v>0</v>
      </c>
      <c r="F595" s="30" t="s">
        <v>31</v>
      </c>
      <c r="G595" s="22" t="n">
        <v>0</v>
      </c>
      <c r="H595" s="30" t="s">
        <v>31</v>
      </c>
      <c r="I595" s="22"/>
      <c r="J595" s="22"/>
      <c r="K595" s="22"/>
      <c r="L595" s="22"/>
      <c r="M595" s="22"/>
      <c r="N595" s="22"/>
      <c r="O595" s="22"/>
      <c r="P595" s="22"/>
      <c r="Q595" s="22"/>
      <c r="R595" s="22"/>
      <c r="S595" s="22"/>
      <c r="T595" s="22"/>
      <c r="U595" s="22"/>
      <c r="V595" s="22"/>
      <c r="W595" s="22"/>
      <c r="X595" s="22"/>
      <c r="Y595" s="22"/>
      <c r="Z595" s="22"/>
    </row>
    <row r="596" customFormat="false" ht="15" hidden="false" customHeight="false" outlineLevel="0" collapsed="false">
      <c r="A596" s="21"/>
      <c r="B596" s="96"/>
      <c r="C596" s="72" t="s">
        <v>119</v>
      </c>
      <c r="D596" s="29" t="n">
        <v>0</v>
      </c>
      <c r="E596" s="30" t="n">
        <v>0</v>
      </c>
      <c r="F596" s="30" t="s">
        <v>31</v>
      </c>
      <c r="G596" s="22" t="n">
        <v>0</v>
      </c>
      <c r="H596" s="30" t="s">
        <v>31</v>
      </c>
      <c r="I596" s="22"/>
      <c r="J596" s="22"/>
      <c r="K596" s="22"/>
      <c r="L596" s="22"/>
      <c r="M596" s="22"/>
      <c r="N596" s="22"/>
      <c r="O596" s="22"/>
      <c r="P596" s="22"/>
      <c r="Q596" s="22"/>
      <c r="R596" s="22"/>
      <c r="S596" s="22"/>
      <c r="T596" s="22"/>
      <c r="U596" s="22"/>
      <c r="V596" s="22"/>
      <c r="W596" s="22"/>
      <c r="X596" s="22"/>
      <c r="Y596" s="22"/>
      <c r="Z596" s="22"/>
    </row>
    <row r="597" customFormat="false" ht="15" hidden="false" customHeight="false" outlineLevel="0" collapsed="false">
      <c r="A597" s="21"/>
      <c r="B597" s="96"/>
      <c r="C597" s="72" t="s">
        <v>120</v>
      </c>
      <c r="D597" s="29" t="n">
        <v>0</v>
      </c>
      <c r="E597" s="30" t="n">
        <v>0</v>
      </c>
      <c r="F597" s="30" t="s">
        <v>31</v>
      </c>
      <c r="G597" s="22" t="n">
        <v>0</v>
      </c>
      <c r="H597" s="30" t="s">
        <v>31</v>
      </c>
      <c r="I597" s="22"/>
      <c r="J597" s="22"/>
      <c r="K597" s="22"/>
      <c r="L597" s="22"/>
      <c r="M597" s="22"/>
      <c r="N597" s="22"/>
      <c r="O597" s="22"/>
      <c r="P597" s="22"/>
      <c r="Q597" s="22"/>
      <c r="R597" s="22"/>
      <c r="S597" s="22"/>
      <c r="T597" s="22"/>
      <c r="U597" s="22"/>
      <c r="V597" s="22"/>
      <c r="W597" s="22"/>
      <c r="X597" s="22"/>
      <c r="Y597" s="22"/>
      <c r="Z597" s="22"/>
    </row>
    <row r="598" customFormat="false" ht="15" hidden="false" customHeight="false" outlineLevel="0" collapsed="false">
      <c r="A598" s="21"/>
      <c r="B598" s="96"/>
      <c r="C598" s="72" t="s">
        <v>33</v>
      </c>
      <c r="D598" s="29" t="s">
        <v>31</v>
      </c>
      <c r="E598" s="30" t="s">
        <v>31</v>
      </c>
      <c r="F598" s="30" t="s">
        <v>31</v>
      </c>
      <c r="G598" s="22" t="s">
        <v>31</v>
      </c>
      <c r="H598" s="30" t="s">
        <v>31</v>
      </c>
      <c r="I598" s="22"/>
      <c r="J598" s="22"/>
      <c r="K598" s="22"/>
      <c r="L598" s="22"/>
      <c r="M598" s="22"/>
      <c r="N598" s="22"/>
      <c r="O598" s="22"/>
      <c r="P598" s="22"/>
      <c r="Q598" s="22"/>
      <c r="R598" s="22"/>
      <c r="S598" s="22"/>
      <c r="T598" s="22"/>
      <c r="U598" s="22"/>
      <c r="V598" s="22"/>
      <c r="W598" s="22"/>
      <c r="X598" s="22"/>
      <c r="Y598" s="22"/>
      <c r="Z598" s="22"/>
    </row>
    <row r="599" customFormat="false" ht="15" hidden="false" customHeight="false" outlineLevel="0" collapsed="false">
      <c r="A599" s="21" t="n">
        <v>25</v>
      </c>
      <c r="B599" s="96" t="s">
        <v>121</v>
      </c>
      <c r="C599" s="72" t="s">
        <v>122</v>
      </c>
      <c r="D599" s="29" t="n">
        <v>0</v>
      </c>
      <c r="E599" s="30" t="n">
        <v>0</v>
      </c>
      <c r="F599" s="30" t="s">
        <v>31</v>
      </c>
      <c r="G599" s="22" t="n">
        <v>794</v>
      </c>
      <c r="H599" s="30" t="s">
        <v>31</v>
      </c>
      <c r="I599" s="22"/>
      <c r="J599" s="22"/>
      <c r="K599" s="22"/>
      <c r="L599" s="22"/>
      <c r="M599" s="22"/>
      <c r="N599" s="22"/>
      <c r="O599" s="22"/>
      <c r="P599" s="22"/>
      <c r="Q599" s="22"/>
      <c r="R599" s="22"/>
      <c r="S599" s="22"/>
      <c r="T599" s="22"/>
      <c r="U599" s="22"/>
      <c r="V599" s="22"/>
      <c r="W599" s="22"/>
      <c r="X599" s="22"/>
      <c r="Y599" s="22"/>
      <c r="Z599" s="22"/>
    </row>
    <row r="600" customFormat="false" ht="15" hidden="false" customHeight="false" outlineLevel="0" collapsed="false">
      <c r="A600" s="21"/>
      <c r="B600" s="96"/>
      <c r="C600" s="72" t="s">
        <v>33</v>
      </c>
      <c r="D600" s="29" t="n">
        <v>0</v>
      </c>
      <c r="E600" s="30" t="n">
        <v>0</v>
      </c>
      <c r="F600" s="30" t="s">
        <v>31</v>
      </c>
      <c r="G600" s="22" t="n">
        <v>0</v>
      </c>
      <c r="H600" s="30" t="s">
        <v>31</v>
      </c>
      <c r="I600" s="22"/>
      <c r="J600" s="22"/>
      <c r="K600" s="22"/>
      <c r="L600" s="22"/>
      <c r="M600" s="22"/>
      <c r="N600" s="22"/>
      <c r="O600" s="22"/>
      <c r="P600" s="22"/>
      <c r="Q600" s="22"/>
      <c r="R600" s="22"/>
      <c r="S600" s="22"/>
      <c r="T600" s="22"/>
      <c r="U600" s="22"/>
      <c r="V600" s="22"/>
      <c r="W600" s="22"/>
      <c r="X600" s="22"/>
      <c r="Y600" s="22"/>
      <c r="Z600" s="22"/>
    </row>
    <row r="601" customFormat="false" ht="15" hidden="false" customHeight="false" outlineLevel="0" collapsed="false">
      <c r="A601" s="21" t="n">
        <v>26</v>
      </c>
      <c r="B601" s="96" t="s">
        <v>123</v>
      </c>
      <c r="C601" s="72" t="s">
        <v>124</v>
      </c>
      <c r="D601" s="29" t="n">
        <v>0</v>
      </c>
      <c r="E601" s="30" t="n">
        <v>0</v>
      </c>
      <c r="F601" s="30" t="s">
        <v>31</v>
      </c>
      <c r="G601" s="22" t="n">
        <v>0</v>
      </c>
      <c r="H601" s="30" t="s">
        <v>31</v>
      </c>
      <c r="I601" s="22"/>
      <c r="J601" s="22"/>
      <c r="K601" s="22"/>
      <c r="L601" s="22"/>
      <c r="M601" s="22"/>
      <c r="N601" s="22"/>
      <c r="O601" s="22"/>
      <c r="P601" s="22"/>
      <c r="Q601" s="22"/>
      <c r="R601" s="22"/>
      <c r="S601" s="22"/>
      <c r="T601" s="22"/>
      <c r="U601" s="22"/>
      <c r="V601" s="22"/>
      <c r="W601" s="22"/>
      <c r="X601" s="22"/>
      <c r="Y601" s="22"/>
      <c r="Z601" s="22"/>
    </row>
    <row r="602" customFormat="false" ht="15" hidden="false" customHeight="false" outlineLevel="0" collapsed="false">
      <c r="A602" s="21"/>
      <c r="B602" s="96"/>
      <c r="C602" s="72" t="s">
        <v>125</v>
      </c>
      <c r="D602" s="29" t="n">
        <v>0</v>
      </c>
      <c r="E602" s="30" t="n">
        <v>0</v>
      </c>
      <c r="F602" s="30" t="s">
        <v>31</v>
      </c>
      <c r="G602" s="22" t="n">
        <v>0</v>
      </c>
      <c r="H602" s="30" t="s">
        <v>31</v>
      </c>
      <c r="I602" s="22"/>
      <c r="J602" s="22"/>
      <c r="K602" s="22"/>
      <c r="L602" s="22"/>
      <c r="M602" s="22"/>
      <c r="N602" s="22"/>
      <c r="O602" s="22"/>
      <c r="P602" s="22"/>
      <c r="Q602" s="22"/>
      <c r="R602" s="22"/>
      <c r="S602" s="22"/>
      <c r="T602" s="22"/>
      <c r="U602" s="22"/>
      <c r="V602" s="22"/>
      <c r="W602" s="22"/>
      <c r="X602" s="22"/>
      <c r="Y602" s="22"/>
      <c r="Z602" s="22"/>
    </row>
    <row r="603" customFormat="false" ht="15" hidden="false" customHeight="false" outlineLevel="0" collapsed="false">
      <c r="A603" s="21"/>
      <c r="B603" s="96"/>
      <c r="C603" s="72" t="s">
        <v>126</v>
      </c>
      <c r="D603" s="29" t="n">
        <v>0</v>
      </c>
      <c r="E603" s="30" t="n">
        <v>0</v>
      </c>
      <c r="F603" s="30" t="s">
        <v>31</v>
      </c>
      <c r="G603" s="22" t="n">
        <v>0</v>
      </c>
      <c r="H603" s="30" t="s">
        <v>31</v>
      </c>
      <c r="I603" s="22"/>
      <c r="J603" s="22"/>
      <c r="K603" s="22"/>
      <c r="L603" s="22"/>
      <c r="M603" s="22"/>
      <c r="N603" s="22"/>
      <c r="O603" s="22"/>
      <c r="P603" s="22"/>
      <c r="Q603" s="22"/>
      <c r="R603" s="22"/>
      <c r="S603" s="22"/>
      <c r="T603" s="22"/>
      <c r="U603" s="22"/>
      <c r="V603" s="22"/>
      <c r="W603" s="22"/>
      <c r="X603" s="22"/>
      <c r="Y603" s="22"/>
      <c r="Z603" s="22"/>
    </row>
    <row r="604" customFormat="false" ht="15" hidden="false" customHeight="false" outlineLevel="0" collapsed="false">
      <c r="A604" s="21"/>
      <c r="B604" s="96"/>
      <c r="C604" s="72" t="s">
        <v>127</v>
      </c>
      <c r="D604" s="29" t="n">
        <v>0</v>
      </c>
      <c r="E604" s="30" t="n">
        <v>59</v>
      </c>
      <c r="F604" s="30" t="s">
        <v>31</v>
      </c>
      <c r="G604" s="22" t="n">
        <v>0</v>
      </c>
      <c r="H604" s="30" t="s">
        <v>31</v>
      </c>
      <c r="I604" s="22"/>
      <c r="J604" s="22"/>
      <c r="K604" s="22"/>
      <c r="L604" s="22"/>
      <c r="M604" s="22"/>
      <c r="N604" s="22"/>
      <c r="O604" s="22"/>
      <c r="P604" s="22"/>
      <c r="Q604" s="22"/>
      <c r="R604" s="22"/>
      <c r="S604" s="22"/>
      <c r="T604" s="22"/>
      <c r="U604" s="22"/>
      <c r="V604" s="22"/>
      <c r="W604" s="22"/>
      <c r="X604" s="22"/>
      <c r="Y604" s="22"/>
      <c r="Z604" s="22"/>
    </row>
    <row r="605" customFormat="false" ht="26.25" hidden="false" customHeight="false" outlineLevel="0" collapsed="false">
      <c r="A605" s="21"/>
      <c r="B605" s="96"/>
      <c r="C605" s="33" t="s">
        <v>62</v>
      </c>
      <c r="D605" s="96" t="n">
        <v>0</v>
      </c>
      <c r="E605" s="30" t="n">
        <v>0</v>
      </c>
      <c r="F605" s="30" t="s">
        <v>31</v>
      </c>
      <c r="G605" s="22" t="n">
        <v>0</v>
      </c>
      <c r="H605" s="30" t="s">
        <v>31</v>
      </c>
      <c r="I605" s="22"/>
      <c r="J605" s="22"/>
      <c r="K605" s="22"/>
      <c r="L605" s="22"/>
      <c r="M605" s="22"/>
      <c r="N605" s="22"/>
      <c r="O605" s="22"/>
      <c r="P605" s="22"/>
      <c r="Q605" s="22"/>
      <c r="R605" s="22"/>
      <c r="S605" s="22"/>
      <c r="T605" s="22"/>
      <c r="U605" s="22"/>
      <c r="V605" s="22"/>
      <c r="W605" s="22"/>
      <c r="X605" s="22"/>
      <c r="Y605" s="22"/>
      <c r="Z605" s="22"/>
    </row>
    <row r="606" customFormat="false" ht="15" hidden="false" customHeight="false" outlineLevel="0" collapsed="false">
      <c r="A606" s="21"/>
      <c r="B606" s="96"/>
      <c r="C606" s="72" t="s">
        <v>128</v>
      </c>
      <c r="D606" s="29" t="n">
        <v>0</v>
      </c>
      <c r="E606" s="30" t="n">
        <v>0</v>
      </c>
      <c r="F606" s="30" t="s">
        <v>31</v>
      </c>
      <c r="G606" s="22" t="n">
        <v>0</v>
      </c>
      <c r="H606" s="30" t="s">
        <v>31</v>
      </c>
      <c r="I606" s="22"/>
      <c r="J606" s="22"/>
      <c r="K606" s="22"/>
      <c r="L606" s="22"/>
      <c r="M606" s="22"/>
      <c r="N606" s="22"/>
      <c r="O606" s="22"/>
      <c r="P606" s="22"/>
      <c r="Q606" s="22"/>
      <c r="R606" s="22"/>
      <c r="S606" s="22"/>
      <c r="T606" s="22"/>
      <c r="U606" s="22"/>
      <c r="V606" s="22"/>
      <c r="W606" s="22"/>
      <c r="X606" s="22"/>
      <c r="Y606" s="22"/>
      <c r="Z606" s="22"/>
    </row>
    <row r="607" customFormat="false" ht="15" hidden="false" customHeight="false" outlineLevel="0" collapsed="false">
      <c r="A607" s="21"/>
      <c r="B607" s="96"/>
      <c r="C607" s="72" t="s">
        <v>129</v>
      </c>
      <c r="D607" s="29" t="n">
        <v>26</v>
      </c>
      <c r="E607" s="30" t="n">
        <v>0</v>
      </c>
      <c r="F607" s="30" t="s">
        <v>31</v>
      </c>
      <c r="G607" s="22" t="n">
        <v>0</v>
      </c>
      <c r="H607" s="30" t="s">
        <v>31</v>
      </c>
      <c r="I607" s="22"/>
      <c r="J607" s="22"/>
      <c r="K607" s="22"/>
      <c r="L607" s="22"/>
      <c r="M607" s="22"/>
      <c r="N607" s="22"/>
      <c r="O607" s="22"/>
      <c r="P607" s="22"/>
      <c r="Q607" s="22"/>
      <c r="R607" s="22"/>
      <c r="S607" s="22"/>
      <c r="T607" s="22"/>
      <c r="U607" s="22"/>
      <c r="V607" s="22"/>
      <c r="W607" s="22"/>
      <c r="X607" s="22"/>
      <c r="Y607" s="22"/>
      <c r="Z607" s="22"/>
    </row>
    <row r="608" customFormat="false" ht="15" hidden="false" customHeight="false" outlineLevel="0" collapsed="false">
      <c r="A608" s="21"/>
      <c r="B608" s="96"/>
      <c r="C608" s="72" t="s">
        <v>130</v>
      </c>
      <c r="D608" s="29" t="n">
        <v>0</v>
      </c>
      <c r="E608" s="30" t="n">
        <v>0</v>
      </c>
      <c r="F608" s="30" t="s">
        <v>31</v>
      </c>
      <c r="G608" s="22" t="n">
        <v>0</v>
      </c>
      <c r="H608" s="30" t="s">
        <v>31</v>
      </c>
      <c r="I608" s="22"/>
      <c r="J608" s="22"/>
      <c r="K608" s="22"/>
      <c r="L608" s="22"/>
      <c r="M608" s="22"/>
      <c r="N608" s="22"/>
      <c r="O608" s="22"/>
      <c r="P608" s="22"/>
      <c r="Q608" s="22"/>
      <c r="R608" s="22"/>
      <c r="S608" s="22"/>
      <c r="T608" s="22"/>
      <c r="U608" s="22"/>
      <c r="V608" s="22"/>
      <c r="W608" s="22"/>
      <c r="X608" s="22"/>
      <c r="Y608" s="22"/>
      <c r="Z608" s="22"/>
    </row>
    <row r="609" customFormat="false" ht="15" hidden="false" customHeight="false" outlineLevel="0" collapsed="false">
      <c r="A609" s="21"/>
      <c r="B609" s="96"/>
      <c r="C609" s="72" t="s">
        <v>131</v>
      </c>
      <c r="D609" s="29" t="n">
        <v>0</v>
      </c>
      <c r="E609" s="30" t="n">
        <v>0</v>
      </c>
      <c r="F609" s="30" t="s">
        <v>31</v>
      </c>
      <c r="G609" s="22" t="n">
        <v>0</v>
      </c>
      <c r="H609" s="30" t="s">
        <v>31</v>
      </c>
      <c r="I609" s="22"/>
      <c r="J609" s="22"/>
      <c r="K609" s="22"/>
      <c r="L609" s="22"/>
      <c r="M609" s="22"/>
      <c r="N609" s="22"/>
      <c r="O609" s="22"/>
      <c r="P609" s="22"/>
      <c r="Q609" s="22"/>
      <c r="R609" s="22"/>
      <c r="S609" s="22"/>
      <c r="T609" s="22"/>
      <c r="U609" s="22"/>
      <c r="V609" s="22"/>
      <c r="W609" s="22"/>
      <c r="X609" s="22"/>
      <c r="Y609" s="22"/>
      <c r="Z609" s="22"/>
    </row>
    <row r="610" customFormat="false" ht="15" hidden="false" customHeight="false" outlineLevel="0" collapsed="false">
      <c r="A610" s="21"/>
      <c r="B610" s="96"/>
      <c r="C610" s="72" t="s">
        <v>33</v>
      </c>
      <c r="D610" s="29" t="n">
        <v>0</v>
      </c>
      <c r="E610" s="30" t="n">
        <v>0</v>
      </c>
      <c r="F610" s="30" t="s">
        <v>31</v>
      </c>
      <c r="G610" s="22" t="n">
        <v>0</v>
      </c>
      <c r="H610" s="30" t="s">
        <v>31</v>
      </c>
      <c r="I610" s="22"/>
      <c r="J610" s="22"/>
      <c r="K610" s="22"/>
      <c r="L610" s="22"/>
      <c r="M610" s="22"/>
      <c r="N610" s="22"/>
      <c r="O610" s="22"/>
      <c r="P610" s="22"/>
      <c r="Q610" s="22"/>
      <c r="R610" s="22"/>
      <c r="S610" s="22"/>
      <c r="T610" s="22"/>
      <c r="U610" s="22"/>
      <c r="V610" s="22"/>
      <c r="W610" s="22"/>
      <c r="X610" s="22"/>
      <c r="Y610" s="22"/>
      <c r="Z610" s="22"/>
    </row>
    <row r="611" customFormat="false" ht="15" hidden="false" customHeight="false" outlineLevel="0" collapsed="false">
      <c r="A611" s="21" t="n">
        <v>27</v>
      </c>
      <c r="B611" s="96" t="s">
        <v>132</v>
      </c>
      <c r="C611" s="72" t="s">
        <v>33</v>
      </c>
      <c r="D611" s="29" t="s">
        <v>31</v>
      </c>
      <c r="E611" s="30" t="s">
        <v>31</v>
      </c>
      <c r="F611" s="30" t="s">
        <v>31</v>
      </c>
      <c r="G611" s="22" t="s">
        <v>31</v>
      </c>
      <c r="H611" s="30" t="s">
        <v>31</v>
      </c>
      <c r="I611" s="22"/>
      <c r="J611" s="22"/>
      <c r="K611" s="22"/>
      <c r="L611" s="22"/>
      <c r="M611" s="22"/>
      <c r="N611" s="22"/>
      <c r="O611" s="22"/>
      <c r="P611" s="22"/>
      <c r="Q611" s="22"/>
      <c r="R611" s="22"/>
      <c r="S611" s="22"/>
      <c r="T611" s="22"/>
      <c r="U611" s="22"/>
      <c r="V611" s="22"/>
      <c r="W611" s="22"/>
      <c r="X611" s="22"/>
      <c r="Y611" s="22"/>
      <c r="Z611" s="22"/>
    </row>
    <row r="612" customFormat="false" ht="15" hidden="false" customHeight="false" outlineLevel="0" collapsed="false">
      <c r="A612" s="21" t="n">
        <v>28</v>
      </c>
      <c r="B612" s="96" t="s">
        <v>133</v>
      </c>
      <c r="C612" s="72" t="s">
        <v>134</v>
      </c>
      <c r="D612" s="29" t="n">
        <v>0</v>
      </c>
      <c r="E612" s="30" t="n">
        <v>0</v>
      </c>
      <c r="F612" s="30" t="s">
        <v>31</v>
      </c>
      <c r="G612" s="22" t="n">
        <v>0</v>
      </c>
      <c r="H612" s="30" t="s">
        <v>31</v>
      </c>
      <c r="I612" s="22"/>
      <c r="J612" s="22"/>
      <c r="K612" s="22"/>
      <c r="L612" s="22"/>
      <c r="M612" s="22"/>
      <c r="N612" s="22"/>
      <c r="O612" s="22"/>
      <c r="P612" s="22"/>
      <c r="Q612" s="22"/>
      <c r="R612" s="22"/>
      <c r="S612" s="22"/>
      <c r="T612" s="22"/>
      <c r="U612" s="22"/>
      <c r="V612" s="22"/>
      <c r="W612" s="22"/>
      <c r="X612" s="22"/>
      <c r="Y612" s="22"/>
      <c r="Z612" s="22"/>
    </row>
    <row r="613" customFormat="false" ht="15" hidden="false" customHeight="false" outlineLevel="0" collapsed="false">
      <c r="A613" s="21"/>
      <c r="B613" s="96"/>
      <c r="C613" s="72" t="s">
        <v>135</v>
      </c>
      <c r="D613" s="29" t="n">
        <v>0</v>
      </c>
      <c r="E613" s="30" t="n">
        <v>1083</v>
      </c>
      <c r="F613" s="30" t="s">
        <v>31</v>
      </c>
      <c r="G613" s="22" t="n">
        <v>0</v>
      </c>
      <c r="H613" s="30" t="s">
        <v>31</v>
      </c>
      <c r="I613" s="22"/>
      <c r="J613" s="22"/>
      <c r="K613" s="22"/>
      <c r="L613" s="22"/>
      <c r="M613" s="22"/>
      <c r="N613" s="22"/>
      <c r="O613" s="22"/>
      <c r="P613" s="22"/>
      <c r="Q613" s="22"/>
      <c r="R613" s="22"/>
      <c r="S613" s="22"/>
      <c r="T613" s="22"/>
      <c r="U613" s="22"/>
      <c r="V613" s="22"/>
      <c r="W613" s="22"/>
      <c r="X613" s="22"/>
      <c r="Y613" s="22"/>
      <c r="Z613" s="22"/>
    </row>
    <row r="614" customFormat="false" ht="15" hidden="false" customHeight="false" outlineLevel="0" collapsed="false">
      <c r="A614" s="21"/>
      <c r="B614" s="96"/>
      <c r="C614" s="72" t="s">
        <v>136</v>
      </c>
      <c r="D614" s="29" t="n">
        <v>0</v>
      </c>
      <c r="E614" s="30" t="n">
        <v>0</v>
      </c>
      <c r="F614" s="30" t="s">
        <v>31</v>
      </c>
      <c r="G614" s="22" t="n">
        <v>0</v>
      </c>
      <c r="H614" s="30" t="s">
        <v>31</v>
      </c>
      <c r="I614" s="22"/>
      <c r="J614" s="22"/>
      <c r="K614" s="22"/>
      <c r="L614" s="22"/>
      <c r="M614" s="22"/>
      <c r="N614" s="22"/>
      <c r="O614" s="22"/>
      <c r="P614" s="22"/>
      <c r="Q614" s="22"/>
      <c r="R614" s="22"/>
      <c r="S614" s="22"/>
      <c r="T614" s="22"/>
      <c r="U614" s="22"/>
      <c r="V614" s="22"/>
      <c r="W614" s="22"/>
      <c r="X614" s="22"/>
      <c r="Y614" s="22"/>
      <c r="Z614" s="22"/>
    </row>
    <row r="615" customFormat="false" ht="15" hidden="false" customHeight="false" outlineLevel="0" collapsed="false">
      <c r="A615" s="21"/>
      <c r="B615" s="96"/>
      <c r="C615" s="72" t="s">
        <v>42</v>
      </c>
      <c r="D615" s="29" t="n">
        <v>0</v>
      </c>
      <c r="E615" s="30" t="n">
        <v>1085</v>
      </c>
      <c r="F615" s="30" t="s">
        <v>31</v>
      </c>
      <c r="G615" s="22" t="n">
        <v>0</v>
      </c>
      <c r="H615" s="30" t="s">
        <v>31</v>
      </c>
      <c r="I615" s="22"/>
      <c r="J615" s="22"/>
      <c r="K615" s="22"/>
      <c r="L615" s="22"/>
      <c r="M615" s="22"/>
      <c r="N615" s="22"/>
      <c r="O615" s="22"/>
      <c r="P615" s="22"/>
      <c r="Q615" s="22"/>
      <c r="R615" s="22"/>
      <c r="S615" s="22"/>
      <c r="T615" s="22"/>
      <c r="U615" s="22"/>
      <c r="V615" s="22"/>
      <c r="W615" s="22"/>
      <c r="X615" s="22"/>
      <c r="Y615" s="22"/>
      <c r="Z615" s="22"/>
    </row>
    <row r="616" customFormat="false" ht="15" hidden="false" customHeight="false" outlineLevel="0" collapsed="false">
      <c r="A616" s="21" t="n">
        <v>29</v>
      </c>
      <c r="B616" s="96" t="s">
        <v>137</v>
      </c>
      <c r="C616" s="72" t="s">
        <v>138</v>
      </c>
      <c r="D616" s="29" t="n">
        <v>0</v>
      </c>
      <c r="E616" s="30" t="n">
        <v>0</v>
      </c>
      <c r="F616" s="30" t="s">
        <v>31</v>
      </c>
      <c r="G616" s="22" t="n">
        <v>0</v>
      </c>
      <c r="H616" s="30" t="s">
        <v>31</v>
      </c>
      <c r="I616" s="22"/>
      <c r="J616" s="22"/>
      <c r="K616" s="22"/>
      <c r="L616" s="22"/>
      <c r="M616" s="22"/>
      <c r="N616" s="22"/>
      <c r="O616" s="22"/>
      <c r="P616" s="22"/>
      <c r="Q616" s="22"/>
      <c r="R616" s="22"/>
      <c r="S616" s="22"/>
      <c r="T616" s="22"/>
      <c r="U616" s="22"/>
      <c r="V616" s="22"/>
      <c r="W616" s="22"/>
      <c r="X616" s="22"/>
      <c r="Y616" s="22"/>
      <c r="Z616" s="22"/>
    </row>
    <row r="617" customFormat="false" ht="15" hidden="false" customHeight="false" outlineLevel="0" collapsed="false">
      <c r="A617" s="21"/>
      <c r="B617" s="96"/>
      <c r="C617" s="72" t="s">
        <v>139</v>
      </c>
      <c r="D617" s="29" t="n">
        <v>0</v>
      </c>
      <c r="E617" s="30" t="n">
        <v>0</v>
      </c>
      <c r="F617" s="30" t="s">
        <v>31</v>
      </c>
      <c r="G617" s="22" t="n">
        <v>0</v>
      </c>
      <c r="H617" s="30" t="s">
        <v>31</v>
      </c>
      <c r="I617" s="22"/>
      <c r="J617" s="22"/>
      <c r="K617" s="22"/>
      <c r="L617" s="22"/>
      <c r="M617" s="22"/>
      <c r="N617" s="22"/>
      <c r="O617" s="22"/>
      <c r="P617" s="22"/>
      <c r="Q617" s="22"/>
      <c r="R617" s="22"/>
      <c r="S617" s="22"/>
      <c r="T617" s="22"/>
      <c r="U617" s="22"/>
      <c r="V617" s="22"/>
      <c r="W617" s="22"/>
      <c r="X617" s="22"/>
      <c r="Y617" s="22"/>
      <c r="Z617" s="22"/>
    </row>
    <row r="618" customFormat="false" ht="15" hidden="false" customHeight="false" outlineLevel="0" collapsed="false">
      <c r="A618" s="21"/>
      <c r="B618" s="96"/>
      <c r="C618" s="72" t="s">
        <v>140</v>
      </c>
      <c r="D618" s="29" t="n">
        <v>0</v>
      </c>
      <c r="E618" s="30" t="n">
        <v>0</v>
      </c>
      <c r="F618" s="30" t="s">
        <v>31</v>
      </c>
      <c r="G618" s="22" t="n">
        <v>0</v>
      </c>
      <c r="H618" s="30" t="s">
        <v>31</v>
      </c>
      <c r="I618" s="22"/>
      <c r="J618" s="22"/>
      <c r="K618" s="22"/>
      <c r="L618" s="22"/>
      <c r="M618" s="22"/>
      <c r="N618" s="22"/>
      <c r="O618" s="22"/>
      <c r="P618" s="22"/>
      <c r="Q618" s="22"/>
      <c r="R618" s="22"/>
      <c r="S618" s="22"/>
      <c r="T618" s="22"/>
      <c r="U618" s="22"/>
      <c r="V618" s="22"/>
      <c r="W618" s="22"/>
      <c r="X618" s="22"/>
      <c r="Y618" s="22"/>
      <c r="Z618" s="22"/>
    </row>
    <row r="619" customFormat="false" ht="15" hidden="false" customHeight="false" outlineLevel="0" collapsed="false">
      <c r="A619" s="21"/>
      <c r="B619" s="96"/>
      <c r="C619" s="72" t="s">
        <v>33</v>
      </c>
      <c r="D619" s="29" t="n">
        <v>0</v>
      </c>
      <c r="E619" s="30" t="n">
        <v>0</v>
      </c>
      <c r="F619" s="30" t="s">
        <v>31</v>
      </c>
      <c r="G619" s="22" t="n">
        <v>0</v>
      </c>
      <c r="H619" s="30" t="s">
        <v>31</v>
      </c>
      <c r="I619" s="22"/>
      <c r="J619" s="22"/>
      <c r="K619" s="22"/>
      <c r="L619" s="22"/>
      <c r="M619" s="22"/>
      <c r="N619" s="22"/>
      <c r="O619" s="22"/>
      <c r="P619" s="22"/>
      <c r="Q619" s="22"/>
      <c r="R619" s="22"/>
      <c r="S619" s="22"/>
      <c r="T619" s="22"/>
      <c r="U619" s="22"/>
      <c r="V619" s="22"/>
      <c r="W619" s="22"/>
      <c r="X619" s="22"/>
      <c r="Y619" s="22"/>
      <c r="Z619" s="22"/>
    </row>
    <row r="620" customFormat="false" ht="15" hidden="false" customHeight="false" outlineLevel="0" collapsed="false">
      <c r="A620" s="21" t="n">
        <v>30</v>
      </c>
      <c r="B620" s="96" t="s">
        <v>141</v>
      </c>
      <c r="C620" s="72" t="s">
        <v>142</v>
      </c>
      <c r="D620" s="29" t="n">
        <v>1247</v>
      </c>
      <c r="E620" s="30" t="n">
        <v>2373</v>
      </c>
      <c r="F620" s="30" t="s">
        <v>31</v>
      </c>
      <c r="G620" s="22" t="n">
        <v>384</v>
      </c>
      <c r="H620" s="30" t="s">
        <v>31</v>
      </c>
      <c r="I620" s="22"/>
      <c r="J620" s="22"/>
      <c r="K620" s="22"/>
      <c r="L620" s="22"/>
      <c r="M620" s="22"/>
      <c r="N620" s="22"/>
      <c r="O620" s="22"/>
      <c r="P620" s="22"/>
      <c r="Q620" s="22"/>
      <c r="R620" s="22"/>
      <c r="S620" s="22"/>
      <c r="T620" s="22"/>
      <c r="U620" s="22"/>
      <c r="V620" s="22"/>
      <c r="W620" s="22"/>
      <c r="X620" s="22"/>
      <c r="Y620" s="22"/>
      <c r="Z620" s="22"/>
    </row>
    <row r="621" customFormat="false" ht="15" hidden="false" customHeight="false" outlineLevel="0" collapsed="false">
      <c r="A621" s="21"/>
      <c r="B621" s="96"/>
      <c r="C621" s="72" t="s">
        <v>143</v>
      </c>
      <c r="D621" s="29" t="n">
        <v>0</v>
      </c>
      <c r="E621" s="30" t="n">
        <v>0</v>
      </c>
      <c r="F621" s="30" t="s">
        <v>31</v>
      </c>
      <c r="G621" s="22" t="n">
        <v>0</v>
      </c>
      <c r="H621" s="30" t="s">
        <v>31</v>
      </c>
      <c r="I621" s="22"/>
      <c r="J621" s="22"/>
      <c r="K621" s="22"/>
      <c r="L621" s="22"/>
      <c r="M621" s="22"/>
      <c r="N621" s="22"/>
      <c r="O621" s="22"/>
      <c r="P621" s="22"/>
      <c r="Q621" s="22"/>
      <c r="R621" s="22"/>
      <c r="S621" s="22"/>
      <c r="T621" s="22"/>
      <c r="U621" s="22"/>
      <c r="V621" s="22"/>
      <c r="W621" s="22"/>
      <c r="X621" s="22"/>
      <c r="Y621" s="22"/>
      <c r="Z621" s="22"/>
    </row>
    <row r="622" customFormat="false" ht="15" hidden="false" customHeight="false" outlineLevel="0" collapsed="false">
      <c r="A622" s="21"/>
      <c r="B622" s="96"/>
      <c r="C622" s="72" t="s">
        <v>144</v>
      </c>
      <c r="D622" s="29" t="n">
        <v>724</v>
      </c>
      <c r="E622" s="30" t="n">
        <v>1517</v>
      </c>
      <c r="F622" s="30" t="s">
        <v>31</v>
      </c>
      <c r="G622" s="22" t="n">
        <v>3551</v>
      </c>
      <c r="H622" s="30" t="s">
        <v>31</v>
      </c>
      <c r="I622" s="22"/>
      <c r="J622" s="22"/>
      <c r="K622" s="22"/>
      <c r="L622" s="22"/>
      <c r="M622" s="22"/>
      <c r="N622" s="22"/>
      <c r="O622" s="22"/>
      <c r="P622" s="22"/>
      <c r="Q622" s="22"/>
      <c r="R622" s="22"/>
      <c r="S622" s="22"/>
      <c r="T622" s="22"/>
      <c r="U622" s="22"/>
      <c r="V622" s="22"/>
      <c r="W622" s="22"/>
      <c r="X622" s="22"/>
      <c r="Y622" s="22"/>
      <c r="Z622" s="22"/>
    </row>
    <row r="623" customFormat="false" ht="15" hidden="false" customHeight="false" outlineLevel="0" collapsed="false">
      <c r="A623" s="21"/>
      <c r="B623" s="96"/>
      <c r="C623" s="72" t="s">
        <v>145</v>
      </c>
      <c r="D623" s="29" t="n">
        <v>56</v>
      </c>
      <c r="E623" s="30" t="n">
        <v>165</v>
      </c>
      <c r="F623" s="30" t="s">
        <v>31</v>
      </c>
      <c r="G623" s="22" t="n">
        <v>0</v>
      </c>
      <c r="H623" s="30" t="s">
        <v>31</v>
      </c>
      <c r="I623" s="22"/>
      <c r="J623" s="22"/>
      <c r="K623" s="22"/>
      <c r="L623" s="22"/>
      <c r="M623" s="22"/>
      <c r="N623" s="22"/>
      <c r="O623" s="22"/>
      <c r="P623" s="22"/>
      <c r="Q623" s="22"/>
      <c r="R623" s="22"/>
      <c r="S623" s="22"/>
      <c r="T623" s="22"/>
      <c r="U623" s="22"/>
      <c r="V623" s="22"/>
      <c r="W623" s="22"/>
      <c r="X623" s="22"/>
      <c r="Y623" s="22"/>
      <c r="Z623" s="22"/>
    </row>
    <row r="624" customFormat="false" ht="15" hidden="false" customHeight="false" outlineLevel="0" collapsed="false">
      <c r="A624" s="21"/>
      <c r="B624" s="96"/>
      <c r="C624" s="72" t="s">
        <v>33</v>
      </c>
      <c r="D624" s="29" t="n">
        <v>0</v>
      </c>
      <c r="E624" s="30" t="n">
        <v>0</v>
      </c>
      <c r="F624" s="30" t="s">
        <v>31</v>
      </c>
      <c r="G624" s="22" t="n">
        <v>0</v>
      </c>
      <c r="H624" s="30" t="s">
        <v>31</v>
      </c>
      <c r="I624" s="22"/>
      <c r="J624" s="22"/>
      <c r="K624" s="22"/>
      <c r="L624" s="22"/>
      <c r="M624" s="22"/>
      <c r="N624" s="22"/>
      <c r="O624" s="22"/>
      <c r="P624" s="22"/>
      <c r="Q624" s="22"/>
      <c r="R624" s="22"/>
      <c r="S624" s="22"/>
      <c r="T624" s="22"/>
      <c r="U624" s="22"/>
      <c r="V624" s="22"/>
      <c r="W624" s="22"/>
      <c r="X624" s="22"/>
      <c r="Y624" s="22"/>
      <c r="Z624" s="22"/>
    </row>
    <row r="625" customFormat="false" ht="15" hidden="false" customHeight="false" outlineLevel="0" collapsed="false">
      <c r="A625" s="21" t="n">
        <v>31</v>
      </c>
      <c r="B625" s="96" t="s">
        <v>146</v>
      </c>
      <c r="C625" s="72" t="s">
        <v>147</v>
      </c>
      <c r="D625" s="101" t="n">
        <v>0</v>
      </c>
      <c r="E625" s="30" t="n">
        <v>0</v>
      </c>
      <c r="F625" s="30" t="s">
        <v>31</v>
      </c>
      <c r="G625" s="22" t="n">
        <v>0</v>
      </c>
      <c r="H625" s="30" t="s">
        <v>31</v>
      </c>
      <c r="I625" s="22"/>
      <c r="J625" s="22"/>
      <c r="K625" s="22"/>
      <c r="L625" s="22"/>
      <c r="M625" s="22"/>
      <c r="N625" s="22"/>
      <c r="O625" s="22"/>
      <c r="P625" s="22"/>
      <c r="Q625" s="22"/>
      <c r="R625" s="22"/>
      <c r="S625" s="22"/>
      <c r="T625" s="22"/>
      <c r="U625" s="22"/>
      <c r="V625" s="22"/>
      <c r="W625" s="22"/>
      <c r="X625" s="22"/>
      <c r="Y625" s="22"/>
      <c r="Z625" s="22"/>
    </row>
    <row r="626" customFormat="false" ht="15" hidden="false" customHeight="false" outlineLevel="0" collapsed="false">
      <c r="A626" s="21"/>
      <c r="B626" s="96"/>
      <c r="C626" s="72" t="s">
        <v>274</v>
      </c>
      <c r="D626" s="29" t="n">
        <v>0</v>
      </c>
      <c r="E626" s="30" t="n">
        <v>0</v>
      </c>
      <c r="F626" s="30" t="s">
        <v>31</v>
      </c>
      <c r="G626" s="22" t="n">
        <v>0</v>
      </c>
      <c r="H626" s="30" t="s">
        <v>31</v>
      </c>
      <c r="I626" s="22"/>
      <c r="J626" s="22"/>
      <c r="K626" s="22"/>
      <c r="L626" s="22"/>
      <c r="M626" s="22"/>
      <c r="N626" s="22"/>
      <c r="O626" s="22"/>
      <c r="P626" s="22"/>
      <c r="Q626" s="22"/>
      <c r="R626" s="22"/>
      <c r="S626" s="22"/>
      <c r="T626" s="22"/>
      <c r="U626" s="22"/>
      <c r="V626" s="22"/>
      <c r="W626" s="22"/>
      <c r="X626" s="22"/>
      <c r="Y626" s="22"/>
      <c r="Z626" s="22"/>
    </row>
    <row r="627" customFormat="false" ht="15" hidden="false" customHeight="false" outlineLevel="0" collapsed="false">
      <c r="A627" s="21"/>
      <c r="B627" s="96"/>
      <c r="C627" s="33" t="s">
        <v>144</v>
      </c>
      <c r="D627" s="24" t="n">
        <v>0</v>
      </c>
      <c r="E627" s="22" t="n">
        <v>0</v>
      </c>
      <c r="F627" s="22" t="s">
        <v>31</v>
      </c>
      <c r="G627" s="22" t="n">
        <v>0</v>
      </c>
      <c r="H627" s="22" t="s">
        <v>31</v>
      </c>
      <c r="I627" s="22"/>
      <c r="J627" s="22"/>
      <c r="K627" s="22"/>
      <c r="L627" s="22"/>
      <c r="M627" s="22"/>
      <c r="N627" s="22"/>
      <c r="O627" s="22"/>
      <c r="P627" s="22"/>
      <c r="Q627" s="22"/>
      <c r="R627" s="22"/>
      <c r="S627" s="22"/>
      <c r="T627" s="22"/>
      <c r="U627" s="22"/>
      <c r="V627" s="22"/>
      <c r="W627" s="22"/>
      <c r="X627" s="22"/>
      <c r="Y627" s="22"/>
      <c r="Z627" s="22"/>
    </row>
    <row r="628" customFormat="false" ht="15" hidden="false" customHeight="false" outlineLevel="0" collapsed="false">
      <c r="A628" s="21"/>
      <c r="B628" s="96"/>
      <c r="C628" s="72" t="s">
        <v>33</v>
      </c>
      <c r="D628" s="29" t="n">
        <v>0</v>
      </c>
      <c r="E628" s="30" t="n">
        <v>0</v>
      </c>
      <c r="F628" s="30" t="s">
        <v>31</v>
      </c>
      <c r="G628" s="22" t="n">
        <v>0</v>
      </c>
      <c r="H628" s="30" t="s">
        <v>31</v>
      </c>
      <c r="I628" s="22"/>
      <c r="J628" s="22"/>
      <c r="K628" s="22"/>
      <c r="L628" s="22"/>
      <c r="M628" s="22"/>
      <c r="N628" s="22"/>
      <c r="O628" s="22"/>
      <c r="P628" s="22"/>
      <c r="Q628" s="22"/>
      <c r="R628" s="22"/>
      <c r="S628" s="22"/>
      <c r="T628" s="22"/>
      <c r="U628" s="22"/>
      <c r="V628" s="22"/>
      <c r="W628" s="22"/>
      <c r="X628" s="22"/>
      <c r="Y628" s="22"/>
      <c r="Z628" s="22"/>
    </row>
    <row r="629" customFormat="false" ht="15" hidden="false" customHeight="false" outlineLevel="0" collapsed="false">
      <c r="A629" s="21" t="n">
        <v>32</v>
      </c>
      <c r="B629" s="96" t="s">
        <v>149</v>
      </c>
      <c r="C629" s="72" t="s">
        <v>150</v>
      </c>
      <c r="D629" s="29" t="n">
        <v>0</v>
      </c>
      <c r="E629" s="30" t="n">
        <v>0</v>
      </c>
      <c r="F629" s="30" t="s">
        <v>31</v>
      </c>
      <c r="G629" s="22" t="n">
        <v>0</v>
      </c>
      <c r="H629" s="30" t="s">
        <v>31</v>
      </c>
      <c r="I629" s="22"/>
      <c r="J629" s="22"/>
      <c r="K629" s="22"/>
      <c r="L629" s="22"/>
      <c r="M629" s="22"/>
      <c r="N629" s="22"/>
      <c r="O629" s="22"/>
      <c r="P629" s="22"/>
      <c r="Q629" s="22"/>
      <c r="R629" s="22"/>
      <c r="S629" s="22"/>
      <c r="T629" s="22"/>
      <c r="U629" s="22"/>
      <c r="V629" s="22"/>
      <c r="W629" s="22"/>
      <c r="X629" s="22"/>
      <c r="Y629" s="22"/>
      <c r="Z629" s="22"/>
    </row>
    <row r="630" customFormat="false" ht="15" hidden="false" customHeight="false" outlineLevel="0" collapsed="false">
      <c r="A630" s="21"/>
      <c r="B630" s="96"/>
      <c r="C630" s="72" t="s">
        <v>151</v>
      </c>
      <c r="D630" s="29" t="n">
        <v>0</v>
      </c>
      <c r="E630" s="30" t="n">
        <v>0</v>
      </c>
      <c r="F630" s="30" t="s">
        <v>31</v>
      </c>
      <c r="G630" s="22" t="n">
        <v>0</v>
      </c>
      <c r="H630" s="30" t="s">
        <v>31</v>
      </c>
      <c r="I630" s="22"/>
      <c r="J630" s="22"/>
      <c r="K630" s="22"/>
      <c r="L630" s="22"/>
      <c r="M630" s="22"/>
      <c r="N630" s="22"/>
      <c r="O630" s="22"/>
      <c r="P630" s="22"/>
      <c r="Q630" s="22"/>
      <c r="R630" s="22"/>
      <c r="S630" s="22"/>
      <c r="T630" s="22"/>
      <c r="U630" s="22"/>
      <c r="V630" s="22"/>
      <c r="W630" s="22"/>
      <c r="X630" s="22"/>
      <c r="Y630" s="22"/>
      <c r="Z630" s="22"/>
    </row>
    <row r="631" customFormat="false" ht="15" hidden="false" customHeight="false" outlineLevel="0" collapsed="false">
      <c r="A631" s="21"/>
      <c r="B631" s="96"/>
      <c r="C631" s="72" t="s">
        <v>152</v>
      </c>
      <c r="D631" s="29" t="n">
        <v>0</v>
      </c>
      <c r="E631" s="30" t="n">
        <v>0</v>
      </c>
      <c r="F631" s="30" t="s">
        <v>31</v>
      </c>
      <c r="G631" s="22" t="n">
        <v>0</v>
      </c>
      <c r="H631" s="30" t="s">
        <v>31</v>
      </c>
      <c r="I631" s="22"/>
      <c r="J631" s="22"/>
      <c r="K631" s="22"/>
      <c r="L631" s="22"/>
      <c r="M631" s="22"/>
      <c r="N631" s="22"/>
      <c r="O631" s="22"/>
      <c r="P631" s="22"/>
      <c r="Q631" s="22"/>
      <c r="R631" s="22"/>
      <c r="S631" s="22"/>
      <c r="T631" s="22"/>
      <c r="U631" s="22"/>
      <c r="V631" s="22"/>
      <c r="W631" s="22"/>
      <c r="X631" s="22"/>
      <c r="Y631" s="22"/>
      <c r="Z631" s="22"/>
    </row>
    <row r="632" customFormat="false" ht="15" hidden="false" customHeight="false" outlineLevel="0" collapsed="false">
      <c r="A632" s="21"/>
      <c r="B632" s="96"/>
      <c r="C632" s="72" t="s">
        <v>39</v>
      </c>
      <c r="D632" s="29" t="n">
        <v>0</v>
      </c>
      <c r="E632" s="30" t="n">
        <v>0</v>
      </c>
      <c r="F632" s="30" t="s">
        <v>31</v>
      </c>
      <c r="G632" s="22" t="n">
        <v>0</v>
      </c>
      <c r="H632" s="30" t="s">
        <v>31</v>
      </c>
      <c r="I632" s="22"/>
      <c r="J632" s="22"/>
      <c r="K632" s="22"/>
      <c r="L632" s="22"/>
      <c r="M632" s="22"/>
      <c r="N632" s="22"/>
      <c r="O632" s="22"/>
      <c r="P632" s="22"/>
      <c r="Q632" s="22"/>
      <c r="R632" s="22"/>
      <c r="S632" s="22"/>
      <c r="T632" s="22"/>
      <c r="U632" s="22"/>
      <c r="V632" s="22"/>
      <c r="W632" s="22"/>
      <c r="X632" s="22"/>
      <c r="Y632" s="22"/>
      <c r="Z632" s="22"/>
    </row>
    <row r="633" customFormat="false" ht="15" hidden="false" customHeight="false" outlineLevel="0" collapsed="false">
      <c r="A633" s="21"/>
      <c r="B633" s="96"/>
      <c r="C633" s="72" t="s">
        <v>33</v>
      </c>
      <c r="D633" s="29" t="n">
        <v>0</v>
      </c>
      <c r="E633" s="30" t="n">
        <v>0</v>
      </c>
      <c r="F633" s="30" t="s">
        <v>31</v>
      </c>
      <c r="G633" s="22" t="n">
        <v>0</v>
      </c>
      <c r="H633" s="30" t="s">
        <v>31</v>
      </c>
      <c r="I633" s="22"/>
      <c r="J633" s="22"/>
      <c r="K633" s="22"/>
      <c r="L633" s="22"/>
      <c r="M633" s="22"/>
      <c r="N633" s="22"/>
      <c r="O633" s="22"/>
      <c r="P633" s="22"/>
      <c r="Q633" s="22"/>
      <c r="R633" s="22"/>
      <c r="S633" s="22"/>
      <c r="T633" s="22"/>
      <c r="U633" s="22"/>
      <c r="V633" s="22"/>
      <c r="W633" s="22"/>
      <c r="X633" s="22"/>
      <c r="Y633" s="22"/>
      <c r="Z633" s="22"/>
    </row>
    <row r="634" customFormat="false" ht="15" hidden="false" customHeight="false" outlineLevel="0" collapsed="false">
      <c r="A634" s="21" t="n">
        <v>33</v>
      </c>
      <c r="B634" s="96" t="s">
        <v>153</v>
      </c>
      <c r="C634" s="72" t="s">
        <v>154</v>
      </c>
      <c r="D634" s="29" t="n">
        <v>0</v>
      </c>
      <c r="E634" s="30" t="n">
        <v>0</v>
      </c>
      <c r="F634" s="30" t="s">
        <v>31</v>
      </c>
      <c r="G634" s="22" t="n">
        <v>144</v>
      </c>
      <c r="H634" s="30" t="s">
        <v>31</v>
      </c>
      <c r="I634" s="22"/>
      <c r="J634" s="22"/>
      <c r="K634" s="22"/>
      <c r="L634" s="22"/>
      <c r="M634" s="22"/>
      <c r="N634" s="22"/>
      <c r="O634" s="22"/>
      <c r="P634" s="22"/>
      <c r="Q634" s="22"/>
      <c r="R634" s="22"/>
      <c r="S634" s="22"/>
      <c r="T634" s="22"/>
      <c r="U634" s="22"/>
      <c r="V634" s="22"/>
      <c r="W634" s="22"/>
      <c r="X634" s="22"/>
      <c r="Y634" s="22"/>
      <c r="Z634" s="22"/>
    </row>
    <row r="635" customFormat="false" ht="15" hidden="false" customHeight="false" outlineLevel="0" collapsed="false">
      <c r="A635" s="21"/>
      <c r="B635" s="96"/>
      <c r="C635" s="72" t="s">
        <v>119</v>
      </c>
      <c r="D635" s="29" t="n">
        <v>0</v>
      </c>
      <c r="E635" s="30" t="n">
        <v>0</v>
      </c>
      <c r="F635" s="30" t="s">
        <v>31</v>
      </c>
      <c r="G635" s="22" t="n">
        <v>0</v>
      </c>
      <c r="H635" s="30" t="s">
        <v>31</v>
      </c>
      <c r="I635" s="22"/>
      <c r="J635" s="22"/>
      <c r="K635" s="22"/>
      <c r="L635" s="22"/>
      <c r="M635" s="22"/>
      <c r="N635" s="22"/>
      <c r="O635" s="22"/>
      <c r="P635" s="22"/>
      <c r="Q635" s="22"/>
      <c r="R635" s="22"/>
      <c r="S635" s="22"/>
      <c r="T635" s="22"/>
      <c r="U635" s="22"/>
      <c r="V635" s="22"/>
      <c r="W635" s="22"/>
      <c r="X635" s="22"/>
      <c r="Y635" s="22"/>
      <c r="Z635" s="22"/>
    </row>
    <row r="636" customFormat="false" ht="15" hidden="false" customHeight="false" outlineLevel="0" collapsed="false">
      <c r="A636" s="21"/>
      <c r="B636" s="96"/>
      <c r="C636" s="72" t="s">
        <v>155</v>
      </c>
      <c r="D636" s="29" t="n">
        <v>0</v>
      </c>
      <c r="E636" s="30" t="n">
        <v>0</v>
      </c>
      <c r="F636" s="30" t="s">
        <v>31</v>
      </c>
      <c r="G636" s="22" t="n">
        <v>0</v>
      </c>
      <c r="H636" s="30" t="s">
        <v>31</v>
      </c>
      <c r="I636" s="22"/>
      <c r="J636" s="22"/>
      <c r="K636" s="22"/>
      <c r="L636" s="22"/>
      <c r="M636" s="22"/>
      <c r="N636" s="22"/>
      <c r="O636" s="22"/>
      <c r="P636" s="22"/>
      <c r="Q636" s="22"/>
      <c r="R636" s="22"/>
      <c r="S636" s="22"/>
      <c r="T636" s="22"/>
      <c r="U636" s="22"/>
      <c r="V636" s="22"/>
      <c r="W636" s="22"/>
      <c r="X636" s="22"/>
      <c r="Y636" s="22"/>
      <c r="Z636" s="22"/>
    </row>
    <row r="637" customFormat="false" ht="26.25" hidden="false" customHeight="false" outlineLevel="0" collapsed="false">
      <c r="A637" s="21"/>
      <c r="B637" s="96"/>
      <c r="C637" s="72" t="s">
        <v>62</v>
      </c>
      <c r="D637" s="96" t="n">
        <v>0</v>
      </c>
      <c r="E637" s="30" t="n">
        <v>0</v>
      </c>
      <c r="F637" s="30" t="s">
        <v>31</v>
      </c>
      <c r="G637" s="22" t="n">
        <v>0</v>
      </c>
      <c r="H637" s="30" t="s">
        <v>31</v>
      </c>
      <c r="I637" s="22"/>
      <c r="J637" s="22"/>
      <c r="K637" s="22"/>
      <c r="L637" s="22"/>
      <c r="M637" s="22"/>
      <c r="N637" s="22"/>
      <c r="O637" s="22"/>
      <c r="P637" s="22"/>
      <c r="Q637" s="22"/>
      <c r="R637" s="22"/>
      <c r="S637" s="22"/>
      <c r="T637" s="22"/>
      <c r="U637" s="22"/>
      <c r="V637" s="22"/>
      <c r="W637" s="22"/>
      <c r="X637" s="22"/>
      <c r="Y637" s="22"/>
      <c r="Z637" s="22"/>
    </row>
    <row r="638" customFormat="false" ht="15" hidden="false" customHeight="false" outlineLevel="0" collapsed="false">
      <c r="A638" s="21"/>
      <c r="B638" s="96"/>
      <c r="C638" s="72" t="s">
        <v>131</v>
      </c>
      <c r="D638" s="29" t="n">
        <v>0</v>
      </c>
      <c r="E638" s="30" t="n">
        <v>0</v>
      </c>
      <c r="F638" s="30" t="s">
        <v>31</v>
      </c>
      <c r="G638" s="22" t="n">
        <v>0</v>
      </c>
      <c r="H638" s="30" t="s">
        <v>31</v>
      </c>
      <c r="I638" s="22"/>
      <c r="J638" s="22"/>
      <c r="K638" s="22"/>
      <c r="L638" s="22"/>
      <c r="M638" s="22"/>
      <c r="N638" s="22"/>
      <c r="O638" s="22"/>
      <c r="P638" s="22"/>
      <c r="Q638" s="22"/>
      <c r="R638" s="22"/>
      <c r="S638" s="22"/>
      <c r="T638" s="22"/>
      <c r="U638" s="22"/>
      <c r="V638" s="22"/>
      <c r="W638" s="22"/>
      <c r="X638" s="22"/>
      <c r="Y638" s="22"/>
      <c r="Z638" s="22"/>
    </row>
    <row r="639" customFormat="false" ht="15" hidden="false" customHeight="false" outlineLevel="0" collapsed="false">
      <c r="A639" s="21" t="n">
        <v>34</v>
      </c>
      <c r="B639" s="51" t="s">
        <v>156</v>
      </c>
      <c r="C639" s="33" t="s">
        <v>157</v>
      </c>
      <c r="D639" s="29" t="n">
        <v>0</v>
      </c>
      <c r="E639" s="30" t="n">
        <v>0</v>
      </c>
      <c r="F639" s="30" t="s">
        <v>31</v>
      </c>
      <c r="G639" s="22" t="n">
        <v>0</v>
      </c>
      <c r="H639" s="30" t="s">
        <v>31</v>
      </c>
      <c r="I639" s="22"/>
      <c r="J639" s="22"/>
      <c r="K639" s="22"/>
      <c r="L639" s="22"/>
      <c r="M639" s="22"/>
      <c r="N639" s="22"/>
      <c r="O639" s="22"/>
      <c r="P639" s="22"/>
      <c r="Q639" s="22"/>
      <c r="R639" s="22"/>
      <c r="S639" s="22"/>
      <c r="T639" s="22"/>
      <c r="U639" s="22"/>
      <c r="V639" s="22"/>
      <c r="W639" s="22"/>
      <c r="X639" s="22"/>
      <c r="Y639" s="22"/>
      <c r="Z639" s="22"/>
    </row>
    <row r="640" customFormat="false" ht="15" hidden="false" customHeight="false" outlineLevel="0" collapsed="false">
      <c r="A640" s="21"/>
      <c r="B640" s="51"/>
      <c r="C640" s="33" t="s">
        <v>158</v>
      </c>
      <c r="D640" s="29" t="n">
        <v>0</v>
      </c>
      <c r="E640" s="30" t="n">
        <v>32</v>
      </c>
      <c r="F640" s="30" t="s">
        <v>31</v>
      </c>
      <c r="G640" s="22" t="n">
        <v>0</v>
      </c>
      <c r="H640" s="30" t="s">
        <v>31</v>
      </c>
      <c r="I640" s="22"/>
      <c r="J640" s="22"/>
      <c r="K640" s="22"/>
      <c r="L640" s="22"/>
      <c r="M640" s="22"/>
      <c r="N640" s="22"/>
      <c r="O640" s="22"/>
      <c r="P640" s="22"/>
      <c r="Q640" s="22"/>
      <c r="R640" s="22"/>
      <c r="S640" s="22"/>
      <c r="T640" s="22"/>
      <c r="U640" s="22"/>
      <c r="V640" s="22"/>
      <c r="W640" s="22"/>
      <c r="X640" s="22"/>
      <c r="Y640" s="22"/>
      <c r="Z640" s="22"/>
    </row>
    <row r="641" customFormat="false" ht="15" hidden="false" customHeight="false" outlineLevel="0" collapsed="false">
      <c r="A641" s="21"/>
      <c r="B641" s="51"/>
      <c r="C641" s="33" t="s">
        <v>159</v>
      </c>
      <c r="D641" s="29" t="n">
        <v>0</v>
      </c>
      <c r="E641" s="30" t="n">
        <v>0</v>
      </c>
      <c r="F641" s="30" t="s">
        <v>31</v>
      </c>
      <c r="G641" s="22" t="n">
        <v>0</v>
      </c>
      <c r="H641" s="30" t="s">
        <v>31</v>
      </c>
      <c r="I641" s="22"/>
      <c r="J641" s="22"/>
      <c r="K641" s="22"/>
      <c r="L641" s="22"/>
      <c r="M641" s="22"/>
      <c r="N641" s="22"/>
      <c r="O641" s="22"/>
      <c r="P641" s="22"/>
      <c r="Q641" s="22"/>
      <c r="R641" s="22"/>
      <c r="S641" s="22"/>
      <c r="T641" s="22"/>
      <c r="U641" s="22"/>
      <c r="V641" s="22"/>
      <c r="W641" s="22"/>
      <c r="X641" s="22"/>
      <c r="Y641" s="22"/>
      <c r="Z641" s="22"/>
    </row>
    <row r="642" customFormat="false" ht="15" hidden="false" customHeight="false" outlineLevel="0" collapsed="false">
      <c r="A642" s="21"/>
      <c r="B642" s="51"/>
      <c r="C642" s="33" t="s">
        <v>160</v>
      </c>
      <c r="D642" s="29" t="n">
        <v>0</v>
      </c>
      <c r="E642" s="30" t="n">
        <v>96</v>
      </c>
      <c r="F642" s="30" t="s">
        <v>31</v>
      </c>
      <c r="G642" s="22" t="n">
        <v>0</v>
      </c>
      <c r="H642" s="30" t="s">
        <v>31</v>
      </c>
      <c r="I642" s="22"/>
      <c r="J642" s="22"/>
      <c r="K642" s="22"/>
      <c r="L642" s="22"/>
      <c r="M642" s="22"/>
      <c r="N642" s="22"/>
      <c r="O642" s="22"/>
      <c r="P642" s="22"/>
      <c r="Q642" s="22"/>
      <c r="R642" s="22"/>
      <c r="S642" s="22"/>
      <c r="T642" s="22"/>
      <c r="U642" s="22"/>
      <c r="V642" s="22"/>
      <c r="W642" s="22"/>
      <c r="X642" s="22"/>
      <c r="Y642" s="22"/>
      <c r="Z642" s="22"/>
    </row>
    <row r="643" customFormat="false" ht="15" hidden="false" customHeight="false" outlineLevel="0" collapsed="false">
      <c r="A643" s="21"/>
      <c r="B643" s="51"/>
      <c r="C643" s="33" t="s">
        <v>115</v>
      </c>
      <c r="D643" s="29" t="s">
        <v>31</v>
      </c>
      <c r="E643" s="30" t="s">
        <v>31</v>
      </c>
      <c r="F643" s="30" t="s">
        <v>31</v>
      </c>
      <c r="G643" s="22" t="s">
        <v>31</v>
      </c>
      <c r="H643" s="30" t="s">
        <v>31</v>
      </c>
      <c r="I643" s="22"/>
      <c r="J643" s="22"/>
      <c r="K643" s="22"/>
      <c r="L643" s="22"/>
      <c r="M643" s="22"/>
      <c r="N643" s="22"/>
      <c r="O643" s="22"/>
      <c r="P643" s="22"/>
      <c r="Q643" s="22"/>
      <c r="R643" s="22"/>
      <c r="S643" s="22"/>
      <c r="T643" s="22"/>
      <c r="U643" s="22"/>
      <c r="V643" s="22"/>
      <c r="W643" s="22"/>
      <c r="X643" s="22"/>
      <c r="Y643" s="22"/>
      <c r="Z643" s="22"/>
    </row>
    <row r="644" customFormat="false" ht="15" hidden="false" customHeight="false" outlineLevel="0" collapsed="false">
      <c r="A644" s="21"/>
      <c r="B644" s="51"/>
      <c r="C644" s="33" t="s">
        <v>161</v>
      </c>
      <c r="D644" s="29" t="s">
        <v>31</v>
      </c>
      <c r="E644" s="30" t="s">
        <v>31</v>
      </c>
      <c r="F644" s="30" t="s">
        <v>31</v>
      </c>
      <c r="G644" s="22" t="s">
        <v>31</v>
      </c>
      <c r="H644" s="30" t="s">
        <v>31</v>
      </c>
      <c r="I644" s="22"/>
      <c r="J644" s="22"/>
      <c r="K644" s="22"/>
      <c r="L644" s="22"/>
      <c r="M644" s="22"/>
      <c r="N644" s="22"/>
      <c r="O644" s="22"/>
      <c r="P644" s="22"/>
      <c r="Q644" s="22"/>
      <c r="R644" s="22"/>
      <c r="S644" s="22"/>
      <c r="T644" s="22"/>
      <c r="U644" s="22"/>
      <c r="V644" s="22"/>
      <c r="W644" s="22"/>
      <c r="X644" s="22"/>
      <c r="Y644" s="22"/>
      <c r="Z644" s="22"/>
    </row>
    <row r="645" customFormat="false" ht="15" hidden="false" customHeight="false" outlineLevel="0" collapsed="false">
      <c r="A645" s="21"/>
      <c r="B645" s="51"/>
      <c r="C645" s="33" t="s">
        <v>131</v>
      </c>
      <c r="D645" s="29" t="n">
        <v>0</v>
      </c>
      <c r="E645" s="30" t="n">
        <v>0</v>
      </c>
      <c r="F645" s="30" t="s">
        <v>31</v>
      </c>
      <c r="G645" s="22" t="n">
        <v>0</v>
      </c>
      <c r="H645" s="30" t="s">
        <v>31</v>
      </c>
      <c r="I645" s="22"/>
      <c r="J645" s="22"/>
      <c r="K645" s="22"/>
      <c r="L645" s="22"/>
      <c r="M645" s="22"/>
      <c r="N645" s="22"/>
      <c r="O645" s="22"/>
      <c r="P645" s="22"/>
      <c r="Q645" s="22"/>
      <c r="R645" s="22"/>
      <c r="S645" s="22"/>
      <c r="T645" s="22"/>
      <c r="U645" s="22"/>
      <c r="V645" s="22"/>
      <c r="W645" s="22"/>
      <c r="X645" s="22"/>
      <c r="Y645" s="22"/>
      <c r="Z645" s="22"/>
    </row>
    <row r="646" customFormat="false" ht="15" hidden="false" customHeight="false" outlineLevel="0" collapsed="false">
      <c r="A646" s="21"/>
      <c r="B646" s="51"/>
      <c r="C646" s="33" t="s">
        <v>124</v>
      </c>
      <c r="D646" s="29" t="n">
        <v>0</v>
      </c>
      <c r="E646" s="30" t="n">
        <v>0</v>
      </c>
      <c r="F646" s="30" t="s">
        <v>31</v>
      </c>
      <c r="G646" s="22" t="n">
        <v>0</v>
      </c>
      <c r="H646" s="30" t="s">
        <v>31</v>
      </c>
      <c r="I646" s="22"/>
      <c r="J646" s="22"/>
      <c r="K646" s="22"/>
      <c r="L646" s="22"/>
      <c r="M646" s="22"/>
      <c r="N646" s="22"/>
      <c r="O646" s="22"/>
      <c r="P646" s="22"/>
      <c r="Q646" s="22"/>
      <c r="R646" s="22"/>
      <c r="S646" s="22"/>
      <c r="T646" s="22"/>
      <c r="U646" s="22"/>
      <c r="V646" s="22"/>
      <c r="W646" s="22"/>
      <c r="X646" s="22"/>
      <c r="Y646" s="22"/>
      <c r="Z646" s="22"/>
    </row>
    <row r="647" customFormat="false" ht="15" hidden="false" customHeight="false" outlineLevel="0" collapsed="false">
      <c r="A647" s="21"/>
      <c r="B647" s="51"/>
      <c r="C647" s="33" t="s">
        <v>33</v>
      </c>
      <c r="D647" s="29" t="n">
        <v>0</v>
      </c>
      <c r="E647" s="30" t="n">
        <v>110</v>
      </c>
      <c r="F647" s="30" t="s">
        <v>31</v>
      </c>
      <c r="G647" s="22" t="n">
        <v>0</v>
      </c>
      <c r="H647" s="30" t="s">
        <v>31</v>
      </c>
      <c r="I647" s="22"/>
      <c r="J647" s="22"/>
      <c r="K647" s="22"/>
      <c r="L647" s="22"/>
      <c r="M647" s="22"/>
      <c r="N647" s="22"/>
      <c r="O647" s="22"/>
      <c r="P647" s="22"/>
      <c r="Q647" s="22"/>
      <c r="R647" s="22"/>
      <c r="S647" s="22"/>
      <c r="T647" s="22"/>
      <c r="U647" s="22"/>
      <c r="V647" s="22"/>
      <c r="W647" s="22"/>
      <c r="X647" s="22"/>
      <c r="Y647" s="22"/>
      <c r="Z647" s="22"/>
    </row>
    <row r="648" customFormat="false" ht="26.25" hidden="false" customHeight="false" outlineLevel="0" collapsed="false">
      <c r="A648" s="21" t="n">
        <v>35</v>
      </c>
      <c r="B648" s="96" t="s">
        <v>162</v>
      </c>
      <c r="C648" s="72" t="s">
        <v>62</v>
      </c>
      <c r="D648" s="96" t="n">
        <v>0</v>
      </c>
      <c r="E648" s="30" t="n">
        <v>0</v>
      </c>
      <c r="F648" s="30" t="s">
        <v>31</v>
      </c>
      <c r="G648" s="22" t="n">
        <v>0</v>
      </c>
      <c r="H648" s="30" t="s">
        <v>31</v>
      </c>
      <c r="I648" s="22"/>
      <c r="J648" s="22"/>
      <c r="K648" s="22"/>
      <c r="L648" s="22"/>
      <c r="M648" s="22"/>
      <c r="N648" s="22"/>
      <c r="O648" s="22"/>
      <c r="P648" s="22"/>
      <c r="Q648" s="22"/>
      <c r="R648" s="22"/>
      <c r="S648" s="22"/>
      <c r="T648" s="22"/>
      <c r="U648" s="22"/>
      <c r="V648" s="22"/>
      <c r="W648" s="22"/>
      <c r="X648" s="22"/>
      <c r="Y648" s="22"/>
      <c r="Z648" s="22"/>
    </row>
    <row r="649" customFormat="false" ht="15" hidden="false" customHeight="false" outlineLevel="0" collapsed="false">
      <c r="A649" s="21"/>
      <c r="B649" s="96"/>
      <c r="C649" s="72" t="s">
        <v>163</v>
      </c>
      <c r="D649" s="29" t="n">
        <v>0</v>
      </c>
      <c r="E649" s="30" t="n">
        <v>0</v>
      </c>
      <c r="F649" s="30" t="s">
        <v>31</v>
      </c>
      <c r="G649" s="22" t="n">
        <v>0</v>
      </c>
      <c r="H649" s="30" t="s">
        <v>31</v>
      </c>
      <c r="I649" s="22"/>
      <c r="J649" s="22"/>
      <c r="K649" s="22"/>
      <c r="L649" s="22"/>
      <c r="M649" s="22"/>
      <c r="N649" s="22"/>
      <c r="O649" s="22"/>
      <c r="P649" s="22"/>
      <c r="Q649" s="22"/>
      <c r="R649" s="22"/>
      <c r="S649" s="22"/>
      <c r="T649" s="22"/>
      <c r="U649" s="22"/>
      <c r="V649" s="22"/>
      <c r="W649" s="22"/>
      <c r="X649" s="22"/>
      <c r="Y649" s="22"/>
      <c r="Z649" s="22"/>
    </row>
    <row r="650" customFormat="false" ht="15" hidden="false" customHeight="false" outlineLevel="0" collapsed="false">
      <c r="A650" s="21"/>
      <c r="B650" s="96"/>
      <c r="C650" s="33" t="s">
        <v>131</v>
      </c>
      <c r="D650" s="29" t="n">
        <v>0</v>
      </c>
      <c r="E650" s="30" t="n">
        <v>0</v>
      </c>
      <c r="F650" s="30" t="s">
        <v>31</v>
      </c>
      <c r="G650" s="22" t="n">
        <v>0</v>
      </c>
      <c r="H650" s="30" t="s">
        <v>31</v>
      </c>
      <c r="I650" s="22"/>
      <c r="J650" s="22"/>
      <c r="K650" s="22"/>
      <c r="L650" s="22"/>
      <c r="M650" s="22"/>
      <c r="N650" s="22"/>
      <c r="O650" s="22"/>
      <c r="P650" s="22"/>
      <c r="Q650" s="22"/>
      <c r="R650" s="22"/>
      <c r="S650" s="22"/>
      <c r="T650" s="22"/>
      <c r="U650" s="22"/>
      <c r="V650" s="22"/>
      <c r="W650" s="22"/>
      <c r="X650" s="22"/>
      <c r="Y650" s="22"/>
      <c r="Z650" s="22"/>
    </row>
    <row r="651" customFormat="false" ht="15" hidden="false" customHeight="false" outlineLevel="0" collapsed="false">
      <c r="A651" s="21" t="n">
        <v>36</v>
      </c>
      <c r="B651" s="96" t="s">
        <v>165</v>
      </c>
      <c r="C651" s="72" t="s">
        <v>166</v>
      </c>
      <c r="D651" s="29" t="n">
        <v>0</v>
      </c>
      <c r="E651" s="30" t="n">
        <v>0</v>
      </c>
      <c r="F651" s="30" t="s">
        <v>31</v>
      </c>
      <c r="G651" s="22" t="n">
        <v>0</v>
      </c>
      <c r="H651" s="30" t="s">
        <v>31</v>
      </c>
      <c r="I651" s="22"/>
      <c r="J651" s="22"/>
      <c r="K651" s="22"/>
      <c r="L651" s="22"/>
      <c r="M651" s="22"/>
      <c r="N651" s="22"/>
      <c r="O651" s="22"/>
      <c r="P651" s="22"/>
      <c r="Q651" s="22"/>
      <c r="R651" s="22"/>
      <c r="S651" s="22"/>
      <c r="T651" s="22"/>
      <c r="U651" s="22"/>
      <c r="V651" s="22"/>
      <c r="W651" s="22"/>
      <c r="X651" s="22"/>
      <c r="Y651" s="22"/>
      <c r="Z651" s="22"/>
    </row>
    <row r="652" customFormat="false" ht="15" hidden="false" customHeight="false" outlineLevel="0" collapsed="false">
      <c r="A652" s="21"/>
      <c r="B652" s="96"/>
      <c r="C652" s="72" t="s">
        <v>33</v>
      </c>
      <c r="D652" s="29" t="n">
        <v>0</v>
      </c>
      <c r="E652" s="30" t="n">
        <v>0</v>
      </c>
      <c r="F652" s="30" t="s">
        <v>31</v>
      </c>
      <c r="G652" s="22" t="n">
        <v>0</v>
      </c>
      <c r="H652" s="30" t="s">
        <v>31</v>
      </c>
      <c r="I652" s="22"/>
      <c r="J652" s="22"/>
      <c r="K652" s="22"/>
      <c r="L652" s="22"/>
      <c r="M652" s="22"/>
      <c r="N652" s="22"/>
      <c r="O652" s="22"/>
      <c r="P652" s="22"/>
      <c r="Q652" s="22"/>
      <c r="R652" s="22"/>
      <c r="S652" s="22"/>
      <c r="T652" s="22"/>
      <c r="U652" s="22"/>
      <c r="V652" s="22"/>
      <c r="W652" s="22"/>
      <c r="X652" s="22"/>
      <c r="Y652" s="22"/>
      <c r="Z652" s="22"/>
    </row>
    <row r="653" customFormat="false" ht="15" hidden="false" customHeight="false" outlineLevel="0" collapsed="false">
      <c r="A653" s="21" t="n">
        <v>37</v>
      </c>
      <c r="B653" s="96" t="s">
        <v>167</v>
      </c>
      <c r="C653" s="72" t="s">
        <v>168</v>
      </c>
      <c r="D653" s="29" t="n">
        <v>1176</v>
      </c>
      <c r="E653" s="30" t="n">
        <v>2488</v>
      </c>
      <c r="F653" s="30" t="s">
        <v>31</v>
      </c>
      <c r="G653" s="22" t="n">
        <v>0</v>
      </c>
      <c r="H653" s="30" t="s">
        <v>31</v>
      </c>
      <c r="I653" s="22"/>
      <c r="J653" s="22"/>
      <c r="K653" s="22"/>
      <c r="L653" s="22"/>
      <c r="M653" s="22"/>
      <c r="N653" s="22"/>
      <c r="O653" s="22"/>
      <c r="P653" s="22"/>
      <c r="Q653" s="22"/>
      <c r="R653" s="22"/>
      <c r="S653" s="22"/>
      <c r="T653" s="22"/>
      <c r="U653" s="22"/>
      <c r="V653" s="22"/>
      <c r="W653" s="22"/>
      <c r="X653" s="22"/>
      <c r="Y653" s="22"/>
      <c r="Z653" s="22"/>
    </row>
    <row r="654" customFormat="false" ht="15" hidden="false" customHeight="false" outlineLevel="0" collapsed="false">
      <c r="A654" s="21"/>
      <c r="B654" s="96"/>
      <c r="C654" s="72" t="s">
        <v>33</v>
      </c>
      <c r="D654" s="29" t="n">
        <v>0</v>
      </c>
      <c r="E654" s="30" t="n">
        <v>455</v>
      </c>
      <c r="F654" s="30" t="s">
        <v>31</v>
      </c>
      <c r="G654" s="22" t="n">
        <v>0</v>
      </c>
      <c r="H654" s="30" t="s">
        <v>31</v>
      </c>
      <c r="I654" s="22"/>
      <c r="J654" s="22"/>
      <c r="K654" s="22"/>
      <c r="L654" s="22"/>
      <c r="M654" s="22"/>
      <c r="N654" s="22"/>
      <c r="O654" s="22"/>
      <c r="P654" s="22"/>
      <c r="Q654" s="22"/>
      <c r="R654" s="22"/>
      <c r="S654" s="22"/>
      <c r="T654" s="22"/>
      <c r="U654" s="22"/>
      <c r="V654" s="22"/>
      <c r="W654" s="22"/>
      <c r="X654" s="22"/>
      <c r="Y654" s="22"/>
      <c r="Z654" s="22"/>
    </row>
    <row r="655" customFormat="false" ht="15" hidden="false" customHeight="false" outlineLevel="0" collapsed="false">
      <c r="A655" s="21" t="n">
        <v>38</v>
      </c>
      <c r="B655" s="96" t="s">
        <v>169</v>
      </c>
      <c r="C655" s="72" t="s">
        <v>170</v>
      </c>
      <c r="D655" s="29" t="n">
        <v>0</v>
      </c>
      <c r="E655" s="30" t="n">
        <v>0</v>
      </c>
      <c r="F655" s="30" t="s">
        <v>31</v>
      </c>
      <c r="G655" s="22" t="n">
        <v>1311</v>
      </c>
      <c r="H655" s="30" t="s">
        <v>31</v>
      </c>
      <c r="I655" s="22"/>
      <c r="J655" s="22"/>
      <c r="K655" s="22"/>
      <c r="L655" s="22"/>
      <c r="M655" s="22"/>
      <c r="N655" s="22"/>
      <c r="O655" s="22"/>
      <c r="P655" s="22"/>
      <c r="Q655" s="22"/>
      <c r="R655" s="22"/>
      <c r="S655" s="22"/>
      <c r="T655" s="22"/>
      <c r="U655" s="22"/>
      <c r="V655" s="22"/>
      <c r="W655" s="22"/>
      <c r="X655" s="22"/>
      <c r="Y655" s="22"/>
      <c r="Z655" s="22"/>
    </row>
    <row r="656" customFormat="false" ht="15" hidden="false" customHeight="false" outlineLevel="0" collapsed="false">
      <c r="A656" s="21"/>
      <c r="B656" s="96"/>
      <c r="C656" s="72" t="s">
        <v>171</v>
      </c>
      <c r="D656" s="29" t="n">
        <v>0</v>
      </c>
      <c r="E656" s="30" t="n">
        <v>0</v>
      </c>
      <c r="F656" s="30" t="s">
        <v>31</v>
      </c>
      <c r="G656" s="22" t="n">
        <v>0</v>
      </c>
      <c r="H656" s="30" t="s">
        <v>31</v>
      </c>
      <c r="I656" s="22"/>
      <c r="J656" s="22"/>
      <c r="K656" s="22"/>
      <c r="L656" s="22"/>
      <c r="M656" s="22"/>
      <c r="N656" s="22"/>
      <c r="O656" s="22"/>
      <c r="P656" s="22"/>
      <c r="Q656" s="22"/>
      <c r="R656" s="22"/>
      <c r="S656" s="22"/>
      <c r="T656" s="22"/>
      <c r="U656" s="22"/>
      <c r="V656" s="22"/>
      <c r="W656" s="22"/>
      <c r="X656" s="22"/>
      <c r="Y656" s="22"/>
      <c r="Z656" s="22"/>
    </row>
    <row r="657" customFormat="false" ht="15" hidden="false" customHeight="false" outlineLevel="0" collapsed="false">
      <c r="A657" s="21"/>
      <c r="B657" s="96"/>
      <c r="C657" s="72" t="s">
        <v>172</v>
      </c>
      <c r="D657" s="101" t="n">
        <v>0</v>
      </c>
      <c r="E657" s="30" t="n">
        <v>0</v>
      </c>
      <c r="F657" s="30" t="s">
        <v>31</v>
      </c>
      <c r="G657" s="22" t="n">
        <v>0</v>
      </c>
      <c r="H657" s="30" t="s">
        <v>31</v>
      </c>
      <c r="I657" s="22"/>
      <c r="J657" s="22"/>
      <c r="K657" s="22"/>
      <c r="L657" s="22"/>
      <c r="M657" s="22"/>
      <c r="N657" s="22"/>
      <c r="O657" s="22"/>
      <c r="P657" s="22"/>
      <c r="Q657" s="22"/>
      <c r="R657" s="22"/>
      <c r="S657" s="22"/>
      <c r="T657" s="22"/>
      <c r="U657" s="22"/>
      <c r="V657" s="22"/>
      <c r="W657" s="22"/>
      <c r="X657" s="22"/>
      <c r="Y657" s="22"/>
      <c r="Z657" s="22"/>
    </row>
    <row r="658" customFormat="false" ht="15" hidden="false" customHeight="false" outlineLevel="0" collapsed="false">
      <c r="A658" s="21"/>
      <c r="B658" s="96"/>
      <c r="C658" s="72" t="s">
        <v>173</v>
      </c>
      <c r="D658" s="29" t="n">
        <v>0</v>
      </c>
      <c r="E658" s="30" t="n">
        <v>0</v>
      </c>
      <c r="F658" s="30" t="s">
        <v>31</v>
      </c>
      <c r="G658" s="22" t="n">
        <v>0</v>
      </c>
      <c r="H658" s="30" t="s">
        <v>31</v>
      </c>
      <c r="I658" s="22"/>
      <c r="J658" s="22"/>
      <c r="K658" s="22"/>
      <c r="L658" s="22"/>
      <c r="M658" s="22"/>
      <c r="N658" s="22"/>
      <c r="O658" s="22"/>
      <c r="P658" s="22"/>
      <c r="Q658" s="22"/>
      <c r="R658" s="22"/>
      <c r="S658" s="22"/>
      <c r="T658" s="22"/>
      <c r="U658" s="22"/>
      <c r="V658" s="22"/>
      <c r="W658" s="22"/>
      <c r="X658" s="22"/>
      <c r="Y658" s="22"/>
      <c r="Z658" s="22"/>
    </row>
    <row r="659" customFormat="false" ht="15" hidden="false" customHeight="false" outlineLevel="0" collapsed="false">
      <c r="A659" s="21"/>
      <c r="B659" s="96"/>
      <c r="C659" s="72" t="s">
        <v>33</v>
      </c>
      <c r="D659" s="29" t="n">
        <v>0</v>
      </c>
      <c r="E659" s="30" t="n">
        <v>0</v>
      </c>
      <c r="F659" s="30" t="s">
        <v>31</v>
      </c>
      <c r="G659" s="22" t="n">
        <v>25</v>
      </c>
      <c r="H659" s="30" t="s">
        <v>31</v>
      </c>
      <c r="I659" s="22"/>
      <c r="J659" s="22"/>
      <c r="K659" s="22"/>
      <c r="L659" s="22"/>
      <c r="M659" s="22"/>
      <c r="N659" s="22"/>
      <c r="O659" s="22"/>
      <c r="P659" s="22"/>
      <c r="Q659" s="22"/>
      <c r="R659" s="22"/>
      <c r="S659" s="22"/>
      <c r="T659" s="22"/>
      <c r="U659" s="22"/>
      <c r="V659" s="22"/>
      <c r="W659" s="22"/>
      <c r="X659" s="22"/>
      <c r="Y659" s="22"/>
      <c r="Z659" s="22"/>
    </row>
    <row r="660" customFormat="false" ht="15" hidden="false" customHeight="false" outlineLevel="0" collapsed="false">
      <c r="A660" s="21" t="n">
        <v>39</v>
      </c>
      <c r="B660" s="96" t="s">
        <v>174</v>
      </c>
      <c r="C660" s="72" t="s">
        <v>175</v>
      </c>
      <c r="D660" s="29" t="n">
        <v>0</v>
      </c>
      <c r="E660" s="30" t="n">
        <v>0</v>
      </c>
      <c r="F660" s="30" t="s">
        <v>31</v>
      </c>
      <c r="G660" s="22" t="n">
        <v>68</v>
      </c>
      <c r="H660" s="30" t="s">
        <v>31</v>
      </c>
      <c r="I660" s="22"/>
      <c r="J660" s="22"/>
      <c r="K660" s="22"/>
      <c r="L660" s="22"/>
      <c r="M660" s="22"/>
      <c r="N660" s="22"/>
      <c r="O660" s="22"/>
      <c r="P660" s="22"/>
      <c r="Q660" s="22"/>
      <c r="R660" s="22"/>
      <c r="S660" s="22"/>
      <c r="T660" s="22"/>
      <c r="U660" s="22"/>
      <c r="V660" s="22"/>
      <c r="W660" s="22"/>
      <c r="X660" s="22"/>
      <c r="Y660" s="22"/>
      <c r="Z660" s="22"/>
    </row>
    <row r="661" customFormat="false" ht="15" hidden="false" customHeight="false" outlineLevel="0" collapsed="false">
      <c r="A661" s="21"/>
      <c r="B661" s="96"/>
      <c r="C661" s="72" t="s">
        <v>176</v>
      </c>
      <c r="D661" s="29" t="n">
        <v>0</v>
      </c>
      <c r="E661" s="30" t="n">
        <v>0</v>
      </c>
      <c r="F661" s="30" t="s">
        <v>31</v>
      </c>
      <c r="G661" s="22" t="n">
        <v>6</v>
      </c>
      <c r="H661" s="30" t="s">
        <v>31</v>
      </c>
      <c r="I661" s="22"/>
      <c r="J661" s="22"/>
      <c r="K661" s="22"/>
      <c r="L661" s="22"/>
      <c r="M661" s="22"/>
      <c r="N661" s="22"/>
      <c r="O661" s="22"/>
      <c r="P661" s="22"/>
      <c r="Q661" s="22"/>
      <c r="R661" s="22"/>
      <c r="S661" s="22"/>
      <c r="T661" s="22"/>
      <c r="U661" s="22"/>
      <c r="V661" s="22"/>
      <c r="W661" s="22"/>
      <c r="X661" s="22"/>
      <c r="Y661" s="22"/>
      <c r="Z661" s="22"/>
    </row>
    <row r="662" customFormat="false" ht="15" hidden="false" customHeight="false" outlineLevel="0" collapsed="false">
      <c r="A662" s="21"/>
      <c r="B662" s="96"/>
      <c r="C662" s="72" t="s">
        <v>33</v>
      </c>
      <c r="D662" s="29" t="n">
        <v>0</v>
      </c>
      <c r="E662" s="30" t="n">
        <v>0</v>
      </c>
      <c r="F662" s="30" t="s">
        <v>31</v>
      </c>
      <c r="G662" s="22" t="n">
        <v>162</v>
      </c>
      <c r="H662" s="30" t="s">
        <v>31</v>
      </c>
      <c r="I662" s="22"/>
      <c r="J662" s="22"/>
      <c r="K662" s="22"/>
      <c r="L662" s="22"/>
      <c r="M662" s="22"/>
      <c r="N662" s="22"/>
      <c r="O662" s="22"/>
      <c r="P662" s="22"/>
      <c r="Q662" s="22"/>
      <c r="R662" s="22"/>
      <c r="S662" s="22"/>
      <c r="T662" s="22"/>
      <c r="U662" s="22"/>
      <c r="V662" s="22"/>
      <c r="W662" s="22"/>
      <c r="X662" s="22"/>
      <c r="Y662" s="22"/>
      <c r="Z662" s="22"/>
    </row>
    <row r="663" customFormat="false" ht="26.25" hidden="false" customHeight="false" outlineLevel="0" collapsed="false">
      <c r="A663" s="21" t="n">
        <v>40</v>
      </c>
      <c r="B663" s="96" t="s">
        <v>177</v>
      </c>
      <c r="C663" s="72" t="s">
        <v>62</v>
      </c>
      <c r="D663" s="16" t="n">
        <v>0</v>
      </c>
      <c r="E663" s="30" t="n">
        <v>0</v>
      </c>
      <c r="F663" s="30" t="s">
        <v>31</v>
      </c>
      <c r="G663" s="22" t="n">
        <v>0</v>
      </c>
      <c r="H663" s="30" t="s">
        <v>31</v>
      </c>
      <c r="I663" s="22"/>
      <c r="J663" s="22"/>
      <c r="K663" s="22"/>
      <c r="L663" s="22"/>
      <c r="M663" s="22"/>
      <c r="N663" s="22"/>
      <c r="O663" s="22"/>
      <c r="P663" s="22"/>
      <c r="Q663" s="22"/>
      <c r="R663" s="22"/>
      <c r="S663" s="22"/>
      <c r="T663" s="22"/>
      <c r="U663" s="22"/>
      <c r="V663" s="22"/>
      <c r="W663" s="22"/>
      <c r="X663" s="22"/>
      <c r="Y663" s="22"/>
      <c r="Z663" s="22"/>
    </row>
    <row r="664" customFormat="false" ht="15" hidden="false" customHeight="false" outlineLevel="0" collapsed="false">
      <c r="A664" s="21"/>
      <c r="B664" s="96"/>
      <c r="C664" s="72" t="s">
        <v>131</v>
      </c>
      <c r="D664" s="29" t="n">
        <v>0</v>
      </c>
      <c r="E664" s="30" t="n">
        <v>0</v>
      </c>
      <c r="F664" s="30" t="s">
        <v>31</v>
      </c>
      <c r="G664" s="22" t="n">
        <v>0</v>
      </c>
      <c r="H664" s="30" t="s">
        <v>31</v>
      </c>
      <c r="I664" s="22"/>
      <c r="J664" s="22"/>
      <c r="K664" s="22"/>
      <c r="L664" s="22"/>
      <c r="M664" s="22"/>
      <c r="N664" s="22"/>
      <c r="O664" s="22"/>
      <c r="P664" s="22"/>
      <c r="Q664" s="22"/>
      <c r="R664" s="22"/>
      <c r="S664" s="22"/>
      <c r="T664" s="22"/>
      <c r="U664" s="22"/>
      <c r="V664" s="22"/>
      <c r="W664" s="22"/>
      <c r="X664" s="22"/>
      <c r="Y664" s="22"/>
      <c r="Z664" s="22"/>
    </row>
    <row r="665" customFormat="false" ht="15" hidden="false" customHeight="false" outlineLevel="0" collapsed="false">
      <c r="A665" s="21" t="n">
        <v>41</v>
      </c>
      <c r="B665" s="96" t="s">
        <v>178</v>
      </c>
      <c r="C665" s="72" t="s">
        <v>179</v>
      </c>
      <c r="D665" s="29" t="n">
        <v>0</v>
      </c>
      <c r="E665" s="30" t="n">
        <v>10</v>
      </c>
      <c r="F665" s="30" t="s">
        <v>31</v>
      </c>
      <c r="G665" s="22" t="n">
        <v>0</v>
      </c>
      <c r="H665" s="30" t="s">
        <v>31</v>
      </c>
      <c r="I665" s="22"/>
      <c r="J665" s="22"/>
      <c r="K665" s="22"/>
      <c r="L665" s="22"/>
      <c r="M665" s="22"/>
      <c r="N665" s="22"/>
      <c r="O665" s="22"/>
      <c r="P665" s="22"/>
      <c r="Q665" s="22"/>
      <c r="R665" s="22"/>
      <c r="S665" s="22"/>
      <c r="T665" s="22"/>
      <c r="U665" s="22"/>
      <c r="V665" s="22"/>
      <c r="W665" s="22"/>
      <c r="X665" s="22"/>
      <c r="Y665" s="22"/>
      <c r="Z665" s="22"/>
    </row>
    <row r="666" customFormat="false" ht="15" hidden="false" customHeight="false" outlineLevel="0" collapsed="false">
      <c r="A666" s="21"/>
      <c r="B666" s="96"/>
      <c r="C666" s="72" t="s">
        <v>135</v>
      </c>
      <c r="D666" s="29" t="n">
        <v>0</v>
      </c>
      <c r="E666" s="30" t="n">
        <v>50</v>
      </c>
      <c r="F666" s="30" t="s">
        <v>31</v>
      </c>
      <c r="G666" s="22" t="n">
        <v>0</v>
      </c>
      <c r="H666" s="30" t="s">
        <v>31</v>
      </c>
      <c r="I666" s="22"/>
      <c r="J666" s="22"/>
      <c r="K666" s="22"/>
      <c r="L666" s="22"/>
      <c r="M666" s="22"/>
      <c r="N666" s="22"/>
      <c r="O666" s="22"/>
      <c r="P666" s="22"/>
      <c r="Q666" s="22"/>
      <c r="R666" s="22"/>
      <c r="S666" s="22"/>
      <c r="T666" s="22"/>
      <c r="U666" s="22"/>
      <c r="V666" s="22"/>
      <c r="W666" s="22"/>
      <c r="X666" s="22"/>
      <c r="Y666" s="22"/>
      <c r="Z666" s="22"/>
    </row>
    <row r="667" customFormat="false" ht="15" hidden="false" customHeight="false" outlineLevel="0" collapsed="false">
      <c r="A667" s="21"/>
      <c r="B667" s="96"/>
      <c r="C667" s="72" t="s">
        <v>33</v>
      </c>
      <c r="D667" s="29" t="n">
        <v>0</v>
      </c>
      <c r="E667" s="30" t="n">
        <v>126</v>
      </c>
      <c r="F667" s="30" t="s">
        <v>31</v>
      </c>
      <c r="G667" s="22" t="n">
        <v>0</v>
      </c>
      <c r="H667" s="30" t="s">
        <v>31</v>
      </c>
      <c r="I667" s="22"/>
      <c r="J667" s="22"/>
      <c r="K667" s="22"/>
      <c r="L667" s="22"/>
      <c r="M667" s="22"/>
      <c r="N667" s="22"/>
      <c r="O667" s="22"/>
      <c r="P667" s="22"/>
      <c r="Q667" s="22"/>
      <c r="R667" s="22"/>
      <c r="S667" s="22"/>
      <c r="T667" s="22"/>
      <c r="U667" s="22"/>
      <c r="V667" s="22"/>
      <c r="W667" s="22"/>
      <c r="X667" s="22"/>
      <c r="Y667" s="22"/>
      <c r="Z667" s="22"/>
    </row>
    <row r="668" customFormat="false" ht="15" hidden="false" customHeight="false" outlineLevel="0" collapsed="false">
      <c r="A668" s="21" t="n">
        <v>42</v>
      </c>
      <c r="B668" s="96" t="s">
        <v>180</v>
      </c>
      <c r="C668" s="72" t="s">
        <v>47</v>
      </c>
      <c r="D668" s="29" t="n">
        <v>0</v>
      </c>
      <c r="E668" s="30" t="n">
        <v>0</v>
      </c>
      <c r="F668" s="30" t="s">
        <v>31</v>
      </c>
      <c r="G668" s="22" t="n">
        <v>0</v>
      </c>
      <c r="H668" s="30" t="s">
        <v>31</v>
      </c>
      <c r="I668" s="22"/>
      <c r="J668" s="22"/>
      <c r="K668" s="22"/>
      <c r="L668" s="22"/>
      <c r="M668" s="22"/>
      <c r="N668" s="22"/>
      <c r="O668" s="22"/>
      <c r="P668" s="22"/>
      <c r="Q668" s="22"/>
      <c r="R668" s="22"/>
      <c r="S668" s="22"/>
      <c r="T668" s="22"/>
      <c r="U668" s="22"/>
      <c r="V668" s="22"/>
      <c r="W668" s="22"/>
      <c r="X668" s="22"/>
      <c r="Y668" s="22"/>
      <c r="Z668" s="22"/>
    </row>
    <row r="669" customFormat="false" ht="15" hidden="false" customHeight="false" outlineLevel="0" collapsed="false">
      <c r="A669" s="21"/>
      <c r="B669" s="96"/>
      <c r="C669" s="72" t="s">
        <v>328</v>
      </c>
      <c r="D669" s="29" t="n">
        <v>0</v>
      </c>
      <c r="E669" s="30" t="n">
        <v>75</v>
      </c>
      <c r="F669" s="30" t="s">
        <v>31</v>
      </c>
      <c r="G669" s="22" t="n">
        <v>0</v>
      </c>
      <c r="H669" s="30" t="s">
        <v>31</v>
      </c>
      <c r="I669" s="22"/>
      <c r="J669" s="22"/>
      <c r="K669" s="22"/>
      <c r="L669" s="22"/>
      <c r="M669" s="22"/>
      <c r="N669" s="22"/>
      <c r="O669" s="22"/>
      <c r="P669" s="22"/>
      <c r="Q669" s="22"/>
      <c r="R669" s="22"/>
      <c r="S669" s="22"/>
      <c r="T669" s="22"/>
      <c r="U669" s="22"/>
      <c r="V669" s="22"/>
      <c r="W669" s="22"/>
      <c r="X669" s="22"/>
      <c r="Y669" s="22"/>
      <c r="Z669" s="22"/>
    </row>
    <row r="670" customFormat="false" ht="15" hidden="false" customHeight="false" outlineLevel="0" collapsed="false">
      <c r="A670" s="21"/>
      <c r="B670" s="96"/>
      <c r="C670" s="72" t="s">
        <v>33</v>
      </c>
      <c r="D670" s="29" t="n">
        <v>0</v>
      </c>
      <c r="E670" s="30" t="n">
        <v>38</v>
      </c>
      <c r="F670" s="30" t="s">
        <v>31</v>
      </c>
      <c r="G670" s="22" t="n">
        <v>0</v>
      </c>
      <c r="H670" s="30" t="s">
        <v>31</v>
      </c>
      <c r="I670" s="22"/>
      <c r="J670" s="22"/>
      <c r="K670" s="22"/>
      <c r="L670" s="22"/>
      <c r="M670" s="22"/>
      <c r="N670" s="22"/>
      <c r="O670" s="22"/>
      <c r="P670" s="22"/>
      <c r="Q670" s="22"/>
      <c r="R670" s="22"/>
      <c r="S670" s="22"/>
      <c r="T670" s="22"/>
      <c r="U670" s="22"/>
      <c r="V670" s="22"/>
      <c r="W670" s="22"/>
      <c r="X670" s="22"/>
      <c r="Y670" s="22"/>
      <c r="Z670" s="22"/>
    </row>
    <row r="671" customFormat="false" ht="15" hidden="false" customHeight="false" outlineLevel="0" collapsed="false">
      <c r="A671" s="21" t="n">
        <v>43</v>
      </c>
      <c r="B671" s="96" t="s">
        <v>182</v>
      </c>
      <c r="C671" s="72" t="s">
        <v>183</v>
      </c>
      <c r="D671" s="29" t="n">
        <v>0</v>
      </c>
      <c r="E671" s="30" t="n">
        <v>0</v>
      </c>
      <c r="F671" s="30" t="s">
        <v>31</v>
      </c>
      <c r="G671" s="22" t="n">
        <v>0</v>
      </c>
      <c r="H671" s="30" t="s">
        <v>31</v>
      </c>
      <c r="I671" s="22"/>
      <c r="J671" s="22"/>
      <c r="K671" s="22"/>
      <c r="L671" s="22"/>
      <c r="M671" s="22"/>
      <c r="N671" s="22"/>
      <c r="O671" s="22"/>
      <c r="P671" s="22"/>
      <c r="Q671" s="22"/>
      <c r="R671" s="22"/>
      <c r="S671" s="22"/>
      <c r="T671" s="22"/>
      <c r="U671" s="22"/>
      <c r="V671" s="22"/>
      <c r="W671" s="22"/>
      <c r="X671" s="22"/>
      <c r="Y671" s="22"/>
      <c r="Z671" s="22"/>
    </row>
    <row r="672" customFormat="false" ht="15" hidden="false" customHeight="false" outlineLevel="0" collapsed="false">
      <c r="A672" s="21"/>
      <c r="B672" s="96"/>
      <c r="C672" s="72" t="s">
        <v>33</v>
      </c>
      <c r="D672" s="29" t="n">
        <v>0</v>
      </c>
      <c r="E672" s="30" t="n">
        <v>307</v>
      </c>
      <c r="F672" s="30" t="s">
        <v>31</v>
      </c>
      <c r="G672" s="22" t="n">
        <v>0</v>
      </c>
      <c r="H672" s="30" t="s">
        <v>31</v>
      </c>
      <c r="I672" s="22"/>
      <c r="J672" s="22"/>
      <c r="K672" s="22"/>
      <c r="L672" s="22"/>
      <c r="M672" s="22"/>
      <c r="N672" s="22"/>
      <c r="O672" s="22"/>
      <c r="P672" s="22"/>
      <c r="Q672" s="22"/>
      <c r="R672" s="22"/>
      <c r="S672" s="22"/>
      <c r="T672" s="22"/>
      <c r="U672" s="22"/>
      <c r="V672" s="22"/>
      <c r="W672" s="22"/>
      <c r="X672" s="22"/>
      <c r="Y672" s="22"/>
      <c r="Z672" s="22"/>
    </row>
    <row r="673" customFormat="false" ht="30.75" hidden="false" customHeight="true" outlineLevel="0" collapsed="false">
      <c r="A673" s="22" t="s">
        <v>184</v>
      </c>
      <c r="B673" s="22"/>
      <c r="C673" s="22"/>
      <c r="D673" s="21" t="n">
        <f aca="false">SUM(D512:D672)</f>
        <v>3350</v>
      </c>
      <c r="E673" s="22" t="n">
        <f aca="false">SUM(E512:E672)</f>
        <v>11500</v>
      </c>
      <c r="F673" s="22" t="s">
        <v>31</v>
      </c>
      <c r="G673" s="22" t="n">
        <f aca="false">SUM(G512:G672)</f>
        <v>9592</v>
      </c>
      <c r="H673" s="22" t="s">
        <v>31</v>
      </c>
      <c r="I673" s="109"/>
      <c r="J673" s="109"/>
      <c r="K673" s="109"/>
      <c r="L673" s="109"/>
      <c r="M673" s="109"/>
      <c r="N673" s="109"/>
      <c r="O673" s="109"/>
      <c r="P673" s="109"/>
      <c r="Q673" s="109"/>
      <c r="R673" s="109"/>
      <c r="S673" s="109"/>
      <c r="T673" s="109"/>
      <c r="U673" s="109"/>
      <c r="V673" s="109"/>
      <c r="W673" s="109"/>
      <c r="X673" s="109"/>
      <c r="Y673" s="109"/>
      <c r="Z673" s="109"/>
    </row>
    <row r="674" customFormat="false" ht="24" hidden="false" customHeight="true" outlineLevel="0" collapsed="false">
      <c r="B674" s="36" t="s">
        <v>239</v>
      </c>
      <c r="C674" s="36"/>
      <c r="D674" s="75"/>
      <c r="E674" s="75"/>
      <c r="F674" s="36"/>
      <c r="G674" s="36"/>
      <c r="H674" s="75"/>
      <c r="I674" s="75"/>
      <c r="J674" s="110"/>
      <c r="K674" s="110"/>
      <c r="L674" s="110"/>
      <c r="M674" s="110"/>
      <c r="N674" s="110"/>
      <c r="O674" s="110"/>
      <c r="P674" s="110"/>
      <c r="Q674" s="110"/>
      <c r="R674" s="110"/>
      <c r="S674" s="110"/>
      <c r="T674" s="110"/>
      <c r="U674" s="110"/>
      <c r="V674" s="110"/>
      <c r="W674" s="110"/>
      <c r="X674" s="110"/>
      <c r="Y674" s="110"/>
      <c r="Z674" s="110"/>
    </row>
    <row r="675" customFormat="false" ht="15.75" hidden="false" customHeight="true" outlineLevel="0" collapsed="false">
      <c r="B675" s="76" t="s">
        <v>240</v>
      </c>
      <c r="C675" s="76"/>
      <c r="D675" s="76"/>
      <c r="E675" s="76"/>
      <c r="F675" s="76"/>
      <c r="G675" s="76"/>
      <c r="H675" s="76"/>
      <c r="I675" s="76"/>
      <c r="J675" s="76"/>
      <c r="K675" s="110"/>
      <c r="L675" s="110"/>
      <c r="M675" s="110"/>
      <c r="N675" s="110"/>
      <c r="O675" s="110"/>
      <c r="P675" s="110"/>
      <c r="Q675" s="110"/>
      <c r="R675" s="110"/>
      <c r="S675" s="110"/>
      <c r="T675" s="110"/>
      <c r="U675" s="110"/>
      <c r="V675" s="110"/>
      <c r="W675" s="110"/>
      <c r="X675" s="110"/>
      <c r="Y675" s="110"/>
      <c r="Z675" s="110"/>
    </row>
    <row r="676" customFormat="false" ht="15" hidden="false" customHeight="true" outlineLevel="0" collapsed="false">
      <c r="B676" s="111" t="s">
        <v>241</v>
      </c>
      <c r="C676" s="111"/>
      <c r="D676" s="111"/>
      <c r="E676" s="36"/>
      <c r="F676" s="111"/>
      <c r="G676" s="111"/>
      <c r="H676" s="111"/>
      <c r="I676" s="36"/>
      <c r="J676" s="110"/>
      <c r="K676" s="110"/>
      <c r="L676" s="110"/>
      <c r="M676" s="110"/>
      <c r="N676" s="110"/>
      <c r="O676" s="110"/>
      <c r="P676" s="110"/>
      <c r="Q676" s="110"/>
      <c r="R676" s="110"/>
      <c r="S676" s="110"/>
      <c r="T676" s="110"/>
      <c r="U676" s="110"/>
      <c r="V676" s="110"/>
      <c r="W676" s="110"/>
      <c r="X676" s="110"/>
      <c r="Y676" s="110"/>
      <c r="Z676" s="110"/>
    </row>
    <row r="677" customFormat="false" ht="54" hidden="false" customHeight="true" outlineLevel="0" collapsed="false">
      <c r="B677" s="112" t="s">
        <v>242</v>
      </c>
      <c r="C677" s="112"/>
      <c r="D677" s="112"/>
      <c r="E677" s="112"/>
      <c r="F677" s="112"/>
      <c r="G677" s="112"/>
      <c r="H677" s="112"/>
      <c r="I677" s="112"/>
      <c r="J677" s="112"/>
      <c r="K677" s="112"/>
      <c r="L677" s="112"/>
      <c r="M677" s="112"/>
      <c r="N677" s="112"/>
      <c r="O677" s="112"/>
      <c r="P677" s="112"/>
      <c r="Q677" s="112"/>
      <c r="R677" s="112"/>
      <c r="S677" s="112"/>
      <c r="T677" s="112"/>
      <c r="U677" s="112"/>
      <c r="V677" s="112"/>
      <c r="W677" s="110"/>
      <c r="X677" s="110"/>
      <c r="Y677" s="110"/>
      <c r="Z677" s="110"/>
    </row>
    <row r="678" customFormat="false" ht="17.25" hidden="false" customHeight="true" outlineLevel="0" collapsed="false">
      <c r="A678" s="9"/>
      <c r="B678" s="85" t="s">
        <v>329</v>
      </c>
      <c r="C678" s="85"/>
      <c r="D678" s="85"/>
      <c r="E678" s="85"/>
      <c r="F678" s="85"/>
      <c r="G678" s="85"/>
      <c r="H678" s="85"/>
      <c r="I678" s="85"/>
      <c r="J678" s="85"/>
      <c r="K678" s="85"/>
      <c r="L678" s="85"/>
      <c r="M678" s="85"/>
      <c r="N678" s="85"/>
      <c r="O678" s="85"/>
      <c r="P678" s="85"/>
      <c r="Q678" s="85"/>
      <c r="R678" s="85"/>
      <c r="S678" s="85"/>
      <c r="T678" s="85"/>
      <c r="U678" s="85"/>
      <c r="V678" s="85"/>
      <c r="W678" s="85"/>
      <c r="X678" s="85"/>
      <c r="Y678" s="85"/>
      <c r="Z678" s="85"/>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c r="CQ678" s="9"/>
      <c r="CR678" s="9"/>
      <c r="CS678" s="9"/>
      <c r="CT678" s="9"/>
      <c r="CU678" s="9"/>
      <c r="CV678" s="9"/>
      <c r="CW678" s="9"/>
      <c r="CX678" s="9"/>
      <c r="CY678" s="9"/>
      <c r="CZ678" s="9"/>
      <c r="DA678" s="9"/>
      <c r="DB678" s="9"/>
      <c r="DC678" s="9"/>
      <c r="DD678" s="9"/>
      <c r="DE678" s="9"/>
      <c r="DF678" s="9"/>
      <c r="DG678" s="9"/>
      <c r="DH678" s="9"/>
      <c r="DI678" s="9"/>
      <c r="DJ678" s="9"/>
      <c r="DK678" s="9"/>
      <c r="DL678" s="9"/>
      <c r="DM678" s="9"/>
      <c r="DN678" s="9"/>
      <c r="DO678" s="9"/>
      <c r="DP678" s="9"/>
      <c r="DQ678" s="9"/>
      <c r="DR678" s="9"/>
      <c r="DS678" s="9"/>
      <c r="DT678" s="9"/>
      <c r="DU678" s="9"/>
      <c r="DV678" s="9"/>
      <c r="DW678" s="9"/>
      <c r="DX678" s="9"/>
      <c r="DY678" s="9"/>
      <c r="DZ678" s="9"/>
      <c r="EA678" s="9"/>
      <c r="EB678" s="9"/>
      <c r="EC678" s="9"/>
      <c r="ED678" s="9"/>
      <c r="EE678" s="9"/>
      <c r="EF678" s="9"/>
      <c r="EG678" s="9"/>
      <c r="EH678" s="9"/>
      <c r="EI678" s="9"/>
      <c r="EJ678" s="9"/>
      <c r="EK678" s="9"/>
      <c r="EL678" s="9"/>
      <c r="EM678" s="9"/>
      <c r="EN678" s="9"/>
      <c r="EO678" s="9"/>
      <c r="EP678" s="9"/>
      <c r="EQ678" s="9"/>
      <c r="ER678" s="9"/>
      <c r="ES678" s="9"/>
      <c r="ET678" s="9"/>
      <c r="EU678" s="9"/>
      <c r="EV678" s="9"/>
      <c r="EW678" s="9"/>
      <c r="EX678" s="9"/>
      <c r="EY678" s="9"/>
      <c r="EZ678" s="9"/>
      <c r="FA678" s="9"/>
      <c r="FB678" s="9"/>
      <c r="FC678" s="9"/>
      <c r="FD678" s="9"/>
      <c r="FE678" s="9"/>
      <c r="FF678" s="9"/>
      <c r="FG678" s="9"/>
      <c r="FH678" s="9"/>
      <c r="FI678" s="9"/>
      <c r="FJ678" s="9"/>
      <c r="FK678" s="9"/>
      <c r="FL678" s="9"/>
      <c r="FM678" s="9"/>
      <c r="FN678" s="9"/>
      <c r="FO678" s="9"/>
      <c r="FP678" s="9"/>
      <c r="FQ678" s="9"/>
      <c r="FR678" s="9"/>
      <c r="FS678" s="9"/>
      <c r="FT678" s="9"/>
      <c r="FU678" s="9"/>
      <c r="FV678" s="9"/>
      <c r="FW678" s="9"/>
      <c r="FX678" s="9"/>
      <c r="FY678" s="9"/>
      <c r="FZ678" s="9"/>
      <c r="GA678" s="9"/>
      <c r="GB678" s="9"/>
      <c r="GC678" s="9"/>
      <c r="GD678" s="9"/>
      <c r="GE678" s="9"/>
      <c r="GF678" s="9"/>
      <c r="GG678" s="9"/>
      <c r="GH678" s="9"/>
      <c r="GI678" s="9"/>
      <c r="GJ678" s="9"/>
      <c r="GK678" s="9"/>
      <c r="GL678" s="9"/>
      <c r="GM678" s="9"/>
      <c r="GN678" s="9"/>
      <c r="GO678" s="9"/>
      <c r="GP678" s="9"/>
      <c r="GQ678" s="9"/>
      <c r="GR678" s="9"/>
      <c r="GS678" s="9"/>
      <c r="GT678" s="9"/>
      <c r="GU678" s="9"/>
      <c r="GV678" s="9"/>
      <c r="GW678" s="9"/>
      <c r="GX678" s="9"/>
      <c r="GY678" s="9"/>
      <c r="GZ678" s="9"/>
      <c r="HA678" s="9"/>
      <c r="HB678" s="9"/>
      <c r="HC678" s="9"/>
      <c r="HD678" s="9"/>
      <c r="HE678" s="9"/>
      <c r="HF678" s="9"/>
      <c r="HG678" s="9"/>
      <c r="HH678" s="9"/>
      <c r="HI678" s="9"/>
      <c r="HJ678" s="9"/>
      <c r="HK678" s="9"/>
      <c r="HL678" s="9"/>
      <c r="HM678" s="9"/>
      <c r="HN678" s="9"/>
      <c r="HO678" s="9"/>
      <c r="HP678" s="9"/>
      <c r="HQ678" s="9"/>
      <c r="HR678" s="9"/>
      <c r="HS678" s="9"/>
      <c r="HT678" s="9"/>
      <c r="HU678" s="9"/>
      <c r="HV678" s="9"/>
      <c r="HW678" s="9"/>
      <c r="HX678" s="9"/>
      <c r="HY678" s="9"/>
      <c r="HZ678" s="9"/>
      <c r="IA678" s="9"/>
      <c r="IB678" s="9"/>
      <c r="IC678" s="9"/>
      <c r="ID678" s="9"/>
      <c r="IE678" s="9"/>
      <c r="IF678" s="9"/>
      <c r="IG678" s="9"/>
      <c r="IH678" s="9"/>
      <c r="II678" s="9"/>
      <c r="IJ678" s="9"/>
      <c r="IK678" s="9"/>
      <c r="IL678" s="9"/>
      <c r="IM678" s="9"/>
      <c r="IN678" s="9"/>
      <c r="IO678" s="9"/>
      <c r="IP678" s="9"/>
      <c r="IQ678" s="9"/>
      <c r="IR678" s="9"/>
      <c r="IS678" s="9"/>
      <c r="IT678" s="9"/>
      <c r="IU678" s="9"/>
      <c r="IV678" s="9"/>
      <c r="IW678" s="9"/>
      <c r="IX678" s="9"/>
      <c r="IY678" s="9"/>
      <c r="IZ678" s="9"/>
      <c r="JA678" s="9"/>
      <c r="JB678" s="9"/>
      <c r="JC678" s="9"/>
      <c r="JD678" s="9"/>
      <c r="JE678" s="9"/>
      <c r="JF678" s="9"/>
      <c r="JG678" s="9"/>
      <c r="JH678" s="9"/>
      <c r="JI678" s="9"/>
      <c r="JJ678" s="9"/>
      <c r="JK678" s="9"/>
      <c r="JL678" s="9"/>
      <c r="JM678" s="9"/>
      <c r="JN678" s="9"/>
      <c r="JO678" s="9"/>
      <c r="JP678" s="9"/>
      <c r="JQ678" s="9"/>
      <c r="JR678" s="9"/>
      <c r="JS678" s="9"/>
      <c r="JT678" s="9"/>
      <c r="JU678" s="9"/>
      <c r="JV678" s="9"/>
      <c r="JW678" s="9"/>
      <c r="JX678" s="9"/>
      <c r="JY678" s="9"/>
      <c r="JZ678" s="9"/>
      <c r="KA678" s="9"/>
      <c r="KB678" s="9"/>
      <c r="KC678" s="9"/>
      <c r="KD678" s="9"/>
      <c r="KE678" s="9"/>
      <c r="KF678" s="9"/>
      <c r="KG678" s="9"/>
      <c r="KH678" s="9"/>
      <c r="KI678" s="9"/>
      <c r="KJ678" s="9"/>
      <c r="KK678" s="9"/>
      <c r="KL678" s="9"/>
      <c r="KM678" s="9"/>
      <c r="KN678" s="9"/>
      <c r="KO678" s="9"/>
      <c r="KP678" s="9"/>
      <c r="KQ678" s="9"/>
      <c r="KR678" s="9"/>
      <c r="KS678" s="9"/>
      <c r="KT678" s="9"/>
      <c r="KU678" s="9"/>
      <c r="KV678" s="9"/>
      <c r="KW678" s="9"/>
      <c r="KX678" s="9"/>
      <c r="KY678" s="9"/>
      <c r="KZ678" s="9"/>
      <c r="LA678" s="9"/>
      <c r="LB678" s="9"/>
      <c r="LC678" s="9"/>
      <c r="LD678" s="9"/>
      <c r="LE678" s="9"/>
      <c r="LF678" s="9"/>
      <c r="LG678" s="9"/>
      <c r="LH678" s="9"/>
      <c r="LI678" s="9"/>
      <c r="LJ678" s="9"/>
      <c r="LK678" s="9"/>
      <c r="LL678" s="9"/>
      <c r="LM678" s="9"/>
      <c r="LN678" s="9"/>
      <c r="LO678" s="9"/>
      <c r="LP678" s="9"/>
      <c r="LQ678" s="9"/>
      <c r="LR678" s="9"/>
      <c r="LS678" s="9"/>
      <c r="LT678" s="9"/>
      <c r="LU678" s="9"/>
      <c r="LV678" s="9"/>
      <c r="LW678" s="9"/>
      <c r="LX678" s="9"/>
      <c r="LY678" s="9"/>
      <c r="LZ678" s="9"/>
      <c r="MA678" s="9"/>
      <c r="MB678" s="9"/>
      <c r="MC678" s="9"/>
      <c r="MD678" s="9"/>
      <c r="ME678" s="9"/>
      <c r="MF678" s="9"/>
      <c r="MG678" s="9"/>
      <c r="MH678" s="9"/>
      <c r="MI678" s="9"/>
      <c r="MJ678" s="9"/>
      <c r="MK678" s="9"/>
      <c r="ML678" s="9"/>
      <c r="MM678" s="9"/>
      <c r="MN678" s="9"/>
      <c r="MO678" s="9"/>
      <c r="MP678" s="9"/>
      <c r="MQ678" s="9"/>
      <c r="MR678" s="9"/>
      <c r="MS678" s="9"/>
      <c r="MT678" s="9"/>
      <c r="MU678" s="9"/>
      <c r="MV678" s="9"/>
      <c r="MW678" s="9"/>
      <c r="MX678" s="9"/>
      <c r="MY678" s="9"/>
      <c r="MZ678" s="9"/>
      <c r="NA678" s="9"/>
      <c r="NB678" s="9"/>
      <c r="NC678" s="9"/>
      <c r="ND678" s="9"/>
      <c r="NE678" s="9"/>
      <c r="NF678" s="9"/>
      <c r="NG678" s="9"/>
      <c r="NH678" s="9"/>
      <c r="NI678" s="9"/>
      <c r="NJ678" s="9"/>
      <c r="NK678" s="9"/>
      <c r="NL678" s="9"/>
      <c r="NM678" s="9"/>
      <c r="NN678" s="9"/>
      <c r="NO678" s="9"/>
      <c r="NP678" s="9"/>
      <c r="NQ678" s="9"/>
      <c r="NR678" s="9"/>
      <c r="NS678" s="9"/>
      <c r="NT678" s="9"/>
      <c r="NU678" s="9"/>
      <c r="NV678" s="9"/>
      <c r="NW678" s="9"/>
      <c r="NX678" s="9"/>
      <c r="NY678" s="9"/>
      <c r="NZ678" s="9"/>
      <c r="OA678" s="9"/>
      <c r="OB678" s="9"/>
      <c r="OC678" s="9"/>
      <c r="OD678" s="9"/>
      <c r="OE678" s="9"/>
      <c r="OF678" s="9"/>
      <c r="OG678" s="9"/>
      <c r="OH678" s="9"/>
      <c r="OI678" s="9"/>
      <c r="OJ678" s="9"/>
      <c r="OK678" s="9"/>
      <c r="OL678" s="9"/>
      <c r="OM678" s="9"/>
      <c r="ON678" s="9"/>
      <c r="OO678" s="9"/>
      <c r="OP678" s="9"/>
      <c r="OQ678" s="9"/>
      <c r="OR678" s="9"/>
      <c r="OS678" s="9"/>
      <c r="OT678" s="9"/>
      <c r="OU678" s="9"/>
      <c r="OV678" s="9"/>
      <c r="OW678" s="9"/>
      <c r="OX678" s="9"/>
      <c r="OY678" s="9"/>
      <c r="OZ678" s="9"/>
      <c r="PA678" s="9"/>
      <c r="PB678" s="9"/>
      <c r="PC678" s="9"/>
      <c r="PD678" s="9"/>
      <c r="PE678" s="9"/>
      <c r="PF678" s="9"/>
      <c r="PG678" s="9"/>
      <c r="PH678" s="9"/>
      <c r="PI678" s="9"/>
      <c r="PJ678" s="9"/>
      <c r="PK678" s="9"/>
      <c r="PL678" s="9"/>
      <c r="PM678" s="9"/>
      <c r="PN678" s="9"/>
      <c r="PO678" s="9"/>
      <c r="PP678" s="9"/>
      <c r="PQ678" s="9"/>
      <c r="PR678" s="9"/>
      <c r="PS678" s="9"/>
      <c r="PT678" s="9"/>
      <c r="PU678" s="9"/>
      <c r="PV678" s="9"/>
      <c r="PW678" s="9"/>
      <c r="PX678" s="9"/>
      <c r="PY678" s="9"/>
      <c r="PZ678" s="9"/>
      <c r="QA678" s="9"/>
      <c r="QB678" s="9"/>
      <c r="QC678" s="9"/>
      <c r="QD678" s="9"/>
      <c r="QE678" s="9"/>
      <c r="QF678" s="9"/>
      <c r="QG678" s="9"/>
      <c r="QH678" s="9"/>
      <c r="QI678" s="9"/>
      <c r="QJ678" s="9"/>
      <c r="QK678" s="9"/>
      <c r="QL678" s="9"/>
      <c r="QM678" s="9"/>
      <c r="QN678" s="9"/>
      <c r="QO678" s="9"/>
      <c r="QP678" s="9"/>
      <c r="QQ678" s="9"/>
      <c r="QR678" s="9"/>
      <c r="QS678" s="9"/>
      <c r="QT678" s="9"/>
      <c r="QU678" s="9"/>
      <c r="QV678" s="9"/>
      <c r="QW678" s="9"/>
      <c r="QX678" s="9"/>
      <c r="QY678" s="9"/>
      <c r="QZ678" s="9"/>
      <c r="RA678" s="9"/>
      <c r="RB678" s="9"/>
      <c r="RC678" s="9"/>
      <c r="RD678" s="9"/>
      <c r="RE678" s="9"/>
      <c r="RF678" s="9"/>
      <c r="RG678" s="9"/>
      <c r="RH678" s="9"/>
      <c r="RI678" s="9"/>
      <c r="RJ678" s="9"/>
      <c r="RK678" s="9"/>
      <c r="RL678" s="9"/>
      <c r="RM678" s="9"/>
      <c r="RN678" s="9"/>
      <c r="RO678" s="9"/>
      <c r="RP678" s="9"/>
      <c r="RQ678" s="9"/>
      <c r="RR678" s="9"/>
      <c r="RS678" s="9"/>
      <c r="RT678" s="9"/>
      <c r="RU678" s="9"/>
      <c r="RV678" s="9"/>
      <c r="RW678" s="9"/>
      <c r="RX678" s="9"/>
      <c r="RY678" s="9"/>
      <c r="RZ678" s="9"/>
      <c r="SA678" s="9"/>
      <c r="SB678" s="9"/>
      <c r="SC678" s="9"/>
      <c r="SD678" s="9"/>
      <c r="SE678" s="9"/>
      <c r="SF678" s="9"/>
      <c r="SG678" s="9"/>
      <c r="SH678" s="9"/>
      <c r="SI678" s="9"/>
      <c r="SJ678" s="9"/>
      <c r="SK678" s="9"/>
      <c r="SL678" s="9"/>
      <c r="SM678" s="9"/>
      <c r="SN678" s="9"/>
      <c r="SO678" s="9"/>
      <c r="SP678" s="9"/>
      <c r="SQ678" s="9"/>
      <c r="SR678" s="9"/>
      <c r="SS678" s="9"/>
      <c r="ST678" s="9"/>
      <c r="SU678" s="9"/>
      <c r="SV678" s="9"/>
      <c r="SW678" s="9"/>
      <c r="SX678" s="9"/>
      <c r="SY678" s="9"/>
      <c r="SZ678" s="9"/>
      <c r="TA678" s="9"/>
      <c r="TB678" s="9"/>
      <c r="TC678" s="9"/>
      <c r="TD678" s="9"/>
      <c r="TE678" s="9"/>
      <c r="TF678" s="9"/>
      <c r="TG678" s="9"/>
      <c r="TH678" s="9"/>
      <c r="TI678" s="9"/>
      <c r="TJ678" s="9"/>
      <c r="TK678" s="9"/>
      <c r="TL678" s="9"/>
      <c r="TM678" s="9"/>
      <c r="TN678" s="9"/>
      <c r="TO678" s="9"/>
      <c r="TP678" s="9"/>
      <c r="TQ678" s="9"/>
      <c r="TR678" s="9"/>
      <c r="TS678" s="9"/>
      <c r="TT678" s="9"/>
      <c r="TU678" s="9"/>
      <c r="TV678" s="9"/>
      <c r="TW678" s="9"/>
      <c r="TX678" s="9"/>
      <c r="TY678" s="9"/>
      <c r="TZ678" s="9"/>
      <c r="UA678" s="9"/>
      <c r="UB678" s="9"/>
      <c r="UC678" s="9"/>
      <c r="UD678" s="9"/>
      <c r="UE678" s="9"/>
      <c r="UF678" s="9"/>
      <c r="UG678" s="9"/>
      <c r="UH678" s="9"/>
      <c r="UI678" s="9"/>
      <c r="UJ678" s="9"/>
      <c r="UK678" s="9"/>
      <c r="UL678" s="9"/>
      <c r="UM678" s="9"/>
      <c r="UN678" s="9"/>
      <c r="UO678" s="9"/>
      <c r="UP678" s="9"/>
      <c r="UQ678" s="9"/>
      <c r="UR678" s="9"/>
      <c r="US678" s="9"/>
      <c r="UT678" s="9"/>
      <c r="UU678" s="9"/>
      <c r="UV678" s="9"/>
      <c r="UW678" s="9"/>
      <c r="UX678" s="9"/>
      <c r="UY678" s="9"/>
      <c r="UZ678" s="9"/>
      <c r="VA678" s="9"/>
      <c r="VB678" s="9"/>
      <c r="VC678" s="9"/>
      <c r="VD678" s="9"/>
      <c r="VE678" s="9"/>
      <c r="VF678" s="9"/>
      <c r="VG678" s="9"/>
      <c r="VH678" s="9"/>
      <c r="VI678" s="9"/>
      <c r="VJ678" s="9"/>
      <c r="VK678" s="9"/>
      <c r="VL678" s="9"/>
      <c r="VM678" s="9"/>
      <c r="VN678" s="9"/>
      <c r="VO678" s="9"/>
      <c r="VP678" s="9"/>
      <c r="VQ678" s="9"/>
      <c r="VR678" s="9"/>
      <c r="VS678" s="9"/>
      <c r="VT678" s="9"/>
      <c r="VU678" s="9"/>
      <c r="VV678" s="9"/>
      <c r="VW678" s="9"/>
      <c r="VX678" s="9"/>
      <c r="VY678" s="9"/>
      <c r="VZ678" s="9"/>
      <c r="WA678" s="9"/>
      <c r="WB678" s="9"/>
      <c r="WC678" s="9"/>
      <c r="WD678" s="9"/>
      <c r="WE678" s="9"/>
      <c r="WF678" s="9"/>
      <c r="WG678" s="9"/>
      <c r="WH678" s="9"/>
      <c r="WI678" s="9"/>
      <c r="WJ678" s="9"/>
      <c r="WK678" s="9"/>
      <c r="WL678" s="9"/>
      <c r="WM678" s="9"/>
      <c r="WN678" s="9"/>
      <c r="WO678" s="9"/>
      <c r="WP678" s="9"/>
      <c r="WQ678" s="9"/>
      <c r="WR678" s="9"/>
      <c r="WS678" s="9"/>
      <c r="WT678" s="9"/>
      <c r="WU678" s="9"/>
      <c r="WV678" s="9"/>
      <c r="WW678" s="9"/>
      <c r="WX678" s="9"/>
      <c r="WY678" s="9"/>
      <c r="WZ678" s="9"/>
      <c r="XA678" s="9"/>
      <c r="XB678" s="9"/>
      <c r="XC678" s="9"/>
      <c r="XD678" s="9"/>
      <c r="XE678" s="9"/>
      <c r="XF678" s="9"/>
      <c r="XG678" s="9"/>
      <c r="XH678" s="9"/>
      <c r="XI678" s="9"/>
      <c r="XJ678" s="9"/>
      <c r="XK678" s="9"/>
      <c r="XL678" s="9"/>
      <c r="XM678" s="9"/>
      <c r="XN678" s="9"/>
      <c r="XO678" s="9"/>
      <c r="XP678" s="9"/>
      <c r="XQ678" s="9"/>
      <c r="XR678" s="9"/>
      <c r="XS678" s="9"/>
      <c r="XT678" s="9"/>
      <c r="XU678" s="9"/>
      <c r="XV678" s="9"/>
      <c r="XW678" s="9"/>
      <c r="XX678" s="9"/>
      <c r="XY678" s="9"/>
      <c r="XZ678" s="9"/>
      <c r="YA678" s="9"/>
      <c r="YB678" s="9"/>
      <c r="YC678" s="9"/>
      <c r="YD678" s="9"/>
      <c r="YE678" s="9"/>
      <c r="YF678" s="9"/>
      <c r="YG678" s="9"/>
      <c r="YH678" s="9"/>
      <c r="YI678" s="9"/>
      <c r="YJ678" s="9"/>
      <c r="YK678" s="9"/>
      <c r="YL678" s="9"/>
      <c r="YM678" s="9"/>
      <c r="YN678" s="9"/>
      <c r="YO678" s="9"/>
      <c r="YP678" s="9"/>
      <c r="YQ678" s="9"/>
      <c r="YR678" s="9"/>
      <c r="YS678" s="9"/>
      <c r="YT678" s="9"/>
      <c r="YU678" s="9"/>
      <c r="YV678" s="9"/>
      <c r="YW678" s="9"/>
      <c r="YX678" s="9"/>
      <c r="YY678" s="9"/>
      <c r="YZ678" s="9"/>
      <c r="ZA678" s="9"/>
      <c r="ZB678" s="9"/>
      <c r="ZC678" s="9"/>
      <c r="ZD678" s="9"/>
      <c r="ZE678" s="9"/>
      <c r="ZF678" s="9"/>
      <c r="ZG678" s="9"/>
      <c r="ZH678" s="9"/>
      <c r="ZI678" s="9"/>
      <c r="ZJ678" s="9"/>
      <c r="ZK678" s="9"/>
      <c r="ZL678" s="9"/>
      <c r="ZM678" s="9"/>
      <c r="ZN678" s="9"/>
      <c r="ZO678" s="9"/>
      <c r="ZP678" s="9"/>
      <c r="ZQ678" s="9"/>
      <c r="ZR678" s="9"/>
      <c r="ZS678" s="9"/>
      <c r="ZT678" s="9"/>
      <c r="ZU678" s="9"/>
      <c r="ZV678" s="9"/>
      <c r="ZW678" s="9"/>
      <c r="ZX678" s="9"/>
      <c r="ZY678" s="9"/>
      <c r="ZZ678" s="9"/>
      <c r="AAA678" s="9"/>
      <c r="AAB678" s="9"/>
      <c r="AAC678" s="9"/>
      <c r="AAD678" s="9"/>
      <c r="AAE678" s="9"/>
      <c r="AAF678" s="9"/>
      <c r="AAG678" s="9"/>
      <c r="AAH678" s="9"/>
      <c r="AAI678" s="9"/>
      <c r="AAJ678" s="9"/>
      <c r="AAK678" s="9"/>
      <c r="AAL678" s="9"/>
      <c r="AAM678" s="9"/>
      <c r="AAN678" s="9"/>
      <c r="AAO678" s="9"/>
      <c r="AAP678" s="9"/>
      <c r="AAQ678" s="9"/>
      <c r="AAR678" s="9"/>
      <c r="AAS678" s="9"/>
      <c r="AAT678" s="9"/>
      <c r="AAU678" s="9"/>
      <c r="AAV678" s="9"/>
      <c r="AAW678" s="9"/>
      <c r="AAX678" s="9"/>
      <c r="AAY678" s="9"/>
      <c r="AAZ678" s="9"/>
      <c r="ABA678" s="9"/>
      <c r="ABB678" s="9"/>
      <c r="ABC678" s="9"/>
      <c r="ABD678" s="9"/>
      <c r="ABE678" s="9"/>
      <c r="ABF678" s="9"/>
      <c r="ABG678" s="9"/>
      <c r="ABH678" s="9"/>
      <c r="ABI678" s="9"/>
      <c r="ABJ678" s="9"/>
      <c r="ABK678" s="9"/>
      <c r="ABL678" s="9"/>
      <c r="ABM678" s="9"/>
      <c r="ABN678" s="9"/>
      <c r="ABO678" s="9"/>
      <c r="ABP678" s="9"/>
      <c r="ABQ678" s="9"/>
      <c r="ABR678" s="9"/>
      <c r="ABS678" s="9"/>
      <c r="ABT678" s="9"/>
      <c r="ABU678" s="9"/>
      <c r="ABV678" s="9"/>
      <c r="ABW678" s="9"/>
      <c r="ABX678" s="9"/>
      <c r="ABY678" s="9"/>
      <c r="ABZ678" s="9"/>
      <c r="ACA678" s="9"/>
      <c r="ACB678" s="9"/>
      <c r="ACC678" s="9"/>
      <c r="ACD678" s="9"/>
      <c r="ACE678" s="9"/>
      <c r="ACF678" s="9"/>
      <c r="ACG678" s="9"/>
      <c r="ACH678" s="9"/>
      <c r="ACI678" s="9"/>
      <c r="ACJ678" s="9"/>
      <c r="ACK678" s="9"/>
      <c r="ACL678" s="9"/>
      <c r="ACM678" s="9"/>
      <c r="ACN678" s="9"/>
      <c r="ACO678" s="9"/>
      <c r="ACP678" s="9"/>
      <c r="ACQ678" s="9"/>
      <c r="ACR678" s="9"/>
      <c r="ACS678" s="9"/>
      <c r="ACT678" s="9"/>
      <c r="ACU678" s="9"/>
      <c r="ACV678" s="9"/>
      <c r="ACW678" s="9"/>
      <c r="ACX678" s="9"/>
      <c r="ACY678" s="9"/>
      <c r="ACZ678" s="9"/>
      <c r="ADA678" s="9"/>
      <c r="ADB678" s="9"/>
      <c r="ADC678" s="9"/>
      <c r="ADD678" s="9"/>
      <c r="ADE678" s="9"/>
      <c r="ADF678" s="9"/>
      <c r="ADG678" s="9"/>
      <c r="ADH678" s="9"/>
      <c r="ADI678" s="9"/>
      <c r="ADJ678" s="9"/>
      <c r="ADK678" s="9"/>
      <c r="ADL678" s="9"/>
      <c r="ADM678" s="9"/>
      <c r="ADN678" s="9"/>
      <c r="ADO678" s="9"/>
      <c r="ADP678" s="9"/>
      <c r="ADQ678" s="9"/>
      <c r="ADR678" s="9"/>
      <c r="ADS678" s="9"/>
      <c r="ADT678" s="9"/>
      <c r="ADU678" s="9"/>
      <c r="ADV678" s="9"/>
      <c r="ADW678" s="9"/>
      <c r="ADX678" s="9"/>
      <c r="ADY678" s="9"/>
      <c r="ADZ678" s="9"/>
      <c r="AEA678" s="9"/>
      <c r="AEB678" s="9"/>
      <c r="AEC678" s="9"/>
      <c r="AED678" s="9"/>
      <c r="AEE678" s="9"/>
      <c r="AEF678" s="9"/>
      <c r="AEG678" s="9"/>
      <c r="AEH678" s="9"/>
      <c r="AEI678" s="9"/>
      <c r="AEJ678" s="9"/>
      <c r="AEK678" s="9"/>
      <c r="AEL678" s="9"/>
      <c r="AEM678" s="9"/>
      <c r="AEN678" s="9"/>
      <c r="AEO678" s="9"/>
      <c r="AEP678" s="9"/>
      <c r="AEQ678" s="9"/>
      <c r="AER678" s="9"/>
      <c r="AES678" s="9"/>
      <c r="AET678" s="9"/>
      <c r="AEU678" s="9"/>
      <c r="AEV678" s="9"/>
      <c r="AEW678" s="9"/>
      <c r="AEX678" s="9"/>
      <c r="AEY678" s="9"/>
      <c r="AEZ678" s="9"/>
      <c r="AFA678" s="9"/>
      <c r="AFB678" s="9"/>
      <c r="AFC678" s="9"/>
      <c r="AFD678" s="9"/>
      <c r="AFE678" s="9"/>
      <c r="AFF678" s="9"/>
      <c r="AFG678" s="9"/>
      <c r="AFH678" s="9"/>
      <c r="AFI678" s="9"/>
      <c r="AFJ678" s="9"/>
      <c r="AFK678" s="9"/>
      <c r="AFL678" s="9"/>
      <c r="AFM678" s="9"/>
      <c r="AFN678" s="9"/>
      <c r="AFO678" s="9"/>
      <c r="AFP678" s="9"/>
      <c r="AFQ678" s="9"/>
      <c r="AFR678" s="9"/>
      <c r="AFS678" s="9"/>
      <c r="AFT678" s="9"/>
      <c r="AFU678" s="9"/>
      <c r="AFV678" s="9"/>
      <c r="AFW678" s="9"/>
      <c r="AFX678" s="9"/>
      <c r="AFY678" s="9"/>
      <c r="AFZ678" s="9"/>
      <c r="AGA678" s="9"/>
      <c r="AGB678" s="9"/>
      <c r="AGC678" s="9"/>
      <c r="AGD678" s="9"/>
      <c r="AGE678" s="9"/>
      <c r="AGF678" s="9"/>
      <c r="AGG678" s="9"/>
      <c r="AGH678" s="9"/>
      <c r="AGI678" s="9"/>
      <c r="AGJ678" s="9"/>
      <c r="AGK678" s="9"/>
      <c r="AGL678" s="9"/>
      <c r="AGM678" s="9"/>
      <c r="AGN678" s="9"/>
      <c r="AGO678" s="9"/>
      <c r="AGP678" s="9"/>
      <c r="AGQ678" s="9"/>
      <c r="AGR678" s="9"/>
      <c r="AGS678" s="9"/>
      <c r="AGT678" s="9"/>
      <c r="AGU678" s="9"/>
      <c r="AGV678" s="9"/>
      <c r="AGW678" s="9"/>
      <c r="AGX678" s="9"/>
      <c r="AGY678" s="9"/>
      <c r="AGZ678" s="9"/>
      <c r="AHA678" s="9"/>
      <c r="AHB678" s="9"/>
      <c r="AHC678" s="9"/>
      <c r="AHD678" s="9"/>
      <c r="AHE678" s="9"/>
      <c r="AHF678" s="9"/>
      <c r="AHG678" s="9"/>
      <c r="AHH678" s="9"/>
      <c r="AHI678" s="9"/>
      <c r="AHJ678" s="9"/>
      <c r="AHK678" s="9"/>
      <c r="AHL678" s="9"/>
      <c r="AHM678" s="9"/>
      <c r="AHN678" s="9"/>
      <c r="AHO678" s="9"/>
      <c r="AHP678" s="9"/>
      <c r="AHQ678" s="9"/>
      <c r="AHR678" s="9"/>
      <c r="AHS678" s="9"/>
      <c r="AHT678" s="9"/>
      <c r="AHU678" s="9"/>
      <c r="AHV678" s="9"/>
      <c r="AHW678" s="9"/>
      <c r="AHX678" s="9"/>
      <c r="AHY678" s="9"/>
      <c r="AHZ678" s="9"/>
      <c r="AIA678" s="9"/>
      <c r="AIB678" s="9"/>
      <c r="AIC678" s="9"/>
      <c r="AID678" s="9"/>
      <c r="AIE678" s="9"/>
      <c r="AIF678" s="9"/>
      <c r="AIG678" s="9"/>
      <c r="AIH678" s="9"/>
      <c r="AII678" s="9"/>
      <c r="AIJ678" s="9"/>
      <c r="AIK678" s="9"/>
      <c r="AIL678" s="9"/>
      <c r="AIM678" s="9"/>
      <c r="AIN678" s="9"/>
      <c r="AIO678" s="9"/>
      <c r="AIP678" s="9"/>
      <c r="AIQ678" s="9"/>
      <c r="AIR678" s="9"/>
      <c r="AIS678" s="9"/>
      <c r="AIT678" s="9"/>
      <c r="AIU678" s="9"/>
      <c r="AIV678" s="9"/>
      <c r="AIW678" s="9"/>
      <c r="AIX678" s="9"/>
      <c r="AIY678" s="9"/>
      <c r="AIZ678" s="9"/>
      <c r="AJA678" s="9"/>
      <c r="AJB678" s="9"/>
      <c r="AJC678" s="9"/>
      <c r="AJD678" s="9"/>
      <c r="AJE678" s="9"/>
      <c r="AJF678" s="9"/>
      <c r="AJG678" s="9"/>
      <c r="AJH678" s="9"/>
      <c r="AJI678" s="9"/>
      <c r="AJJ678" s="9"/>
      <c r="AJK678" s="9"/>
      <c r="AJL678" s="9"/>
      <c r="AJM678" s="9"/>
      <c r="AJN678" s="9"/>
      <c r="AJO678" s="9"/>
      <c r="AJP678" s="9"/>
      <c r="AJQ678" s="9"/>
      <c r="AJR678" s="9"/>
      <c r="AJS678" s="9"/>
      <c r="AJT678" s="9"/>
      <c r="AJU678" s="9"/>
      <c r="AJV678" s="9"/>
      <c r="AJW678" s="9"/>
      <c r="AJX678" s="9"/>
      <c r="AJY678" s="9"/>
      <c r="AJZ678" s="9"/>
      <c r="AKA678" s="9"/>
      <c r="AKB678" s="9"/>
      <c r="AKC678" s="9"/>
      <c r="AKD678" s="9"/>
      <c r="AKE678" s="9"/>
      <c r="AKF678" s="9"/>
      <c r="AKG678" s="9"/>
      <c r="AKH678" s="9"/>
      <c r="AKI678" s="9"/>
      <c r="AKJ678" s="9"/>
      <c r="AKK678" s="9"/>
      <c r="AKL678" s="9"/>
      <c r="AKM678" s="9"/>
      <c r="AKN678" s="9"/>
      <c r="AKO678" s="9"/>
      <c r="AKP678" s="9"/>
      <c r="AKQ678" s="9"/>
      <c r="AKR678" s="9"/>
      <c r="AKS678" s="9"/>
      <c r="AKT678" s="9"/>
      <c r="AKU678" s="9"/>
      <c r="AKV678" s="9"/>
      <c r="AKW678" s="9"/>
      <c r="AKX678" s="9"/>
      <c r="AKY678" s="9"/>
      <c r="AKZ678" s="9"/>
      <c r="ALA678" s="9"/>
      <c r="ALB678" s="9"/>
      <c r="ALC678" s="9"/>
      <c r="ALD678" s="9"/>
      <c r="ALE678" s="9"/>
      <c r="ALF678" s="9"/>
      <c r="ALG678" s="9"/>
      <c r="ALH678" s="9"/>
      <c r="ALI678" s="9"/>
      <c r="ALJ678" s="9"/>
      <c r="ALK678" s="9"/>
      <c r="ALL678" s="9"/>
      <c r="ALM678" s="9"/>
      <c r="ALN678" s="9"/>
      <c r="ALO678" s="9"/>
      <c r="ALP678" s="9"/>
      <c r="ALQ678" s="9"/>
      <c r="ALR678" s="9"/>
      <c r="ALS678" s="9"/>
      <c r="ALT678" s="9"/>
      <c r="ALU678" s="9"/>
      <c r="ALV678" s="9"/>
      <c r="ALW678" s="9"/>
      <c r="ALX678" s="9"/>
      <c r="ALY678" s="9"/>
      <c r="ALZ678" s="9"/>
      <c r="AMA678" s="9"/>
      <c r="AMB678" s="9"/>
      <c r="AMC678" s="9"/>
      <c r="AMD678" s="9"/>
      <c r="AME678" s="9"/>
      <c r="AMF678" s="9"/>
      <c r="AMG678" s="9"/>
      <c r="AMH678" s="9"/>
      <c r="AMI678" s="9"/>
      <c r="AMJ678" s="9"/>
      <c r="AMK678" s="9"/>
    </row>
    <row r="679" customFormat="false" ht="15" hidden="false" customHeight="false" outlineLevel="0" collapsed="false">
      <c r="A679" s="9"/>
      <c r="B679" s="111"/>
      <c r="C679" s="111"/>
      <c r="D679" s="111"/>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9"/>
      <c r="CK679" s="9"/>
      <c r="CL679" s="9"/>
      <c r="CM679" s="9"/>
      <c r="CN679" s="9"/>
      <c r="CO679" s="9"/>
      <c r="CP679" s="9"/>
      <c r="CQ679" s="9"/>
      <c r="CR679" s="9"/>
      <c r="CS679" s="9"/>
      <c r="CT679" s="9"/>
      <c r="CU679" s="9"/>
      <c r="CV679" s="9"/>
      <c r="CW679" s="9"/>
      <c r="CX679" s="9"/>
      <c r="CY679" s="9"/>
      <c r="CZ679" s="9"/>
      <c r="DA679" s="9"/>
      <c r="DB679" s="9"/>
      <c r="DC679" s="9"/>
      <c r="DD679" s="9"/>
      <c r="DE679" s="9"/>
      <c r="DF679" s="9"/>
      <c r="DG679" s="9"/>
      <c r="DH679" s="9"/>
      <c r="DI679" s="9"/>
      <c r="DJ679" s="9"/>
      <c r="DK679" s="9"/>
      <c r="DL679" s="9"/>
      <c r="DM679" s="9"/>
      <c r="DN679" s="9"/>
      <c r="DO679" s="9"/>
      <c r="DP679" s="9"/>
      <c r="DQ679" s="9"/>
      <c r="DR679" s="9"/>
      <c r="DS679" s="9"/>
      <c r="DT679" s="9"/>
      <c r="DU679" s="9"/>
      <c r="DV679" s="9"/>
      <c r="DW679" s="9"/>
      <c r="DX679" s="9"/>
      <c r="DY679" s="9"/>
      <c r="DZ679" s="9"/>
      <c r="EA679" s="9"/>
      <c r="EB679" s="9"/>
      <c r="EC679" s="9"/>
      <c r="ED679" s="9"/>
      <c r="EE679" s="9"/>
      <c r="EF679" s="9"/>
      <c r="EG679" s="9"/>
      <c r="EH679" s="9"/>
      <c r="EI679" s="9"/>
      <c r="EJ679" s="9"/>
      <c r="EK679" s="9"/>
      <c r="EL679" s="9"/>
      <c r="EM679" s="9"/>
      <c r="EN679" s="9"/>
      <c r="EO679" s="9"/>
      <c r="EP679" s="9"/>
      <c r="EQ679" s="9"/>
      <c r="ER679" s="9"/>
      <c r="ES679" s="9"/>
      <c r="ET679" s="9"/>
      <c r="EU679" s="9"/>
      <c r="EV679" s="9"/>
      <c r="EW679" s="9"/>
      <c r="EX679" s="9"/>
      <c r="EY679" s="9"/>
      <c r="EZ679" s="9"/>
      <c r="FA679" s="9"/>
      <c r="FB679" s="9"/>
      <c r="FC679" s="9"/>
      <c r="FD679" s="9"/>
      <c r="FE679" s="9"/>
      <c r="FF679" s="9"/>
      <c r="FG679" s="9"/>
      <c r="FH679" s="9"/>
      <c r="FI679" s="9"/>
      <c r="FJ679" s="9"/>
      <c r="FK679" s="9"/>
      <c r="FL679" s="9"/>
      <c r="FM679" s="9"/>
      <c r="FN679" s="9"/>
      <c r="FO679" s="9"/>
      <c r="FP679" s="9"/>
      <c r="FQ679" s="9"/>
      <c r="FR679" s="9"/>
      <c r="FS679" s="9"/>
      <c r="FT679" s="9"/>
      <c r="FU679" s="9"/>
      <c r="FV679" s="9"/>
      <c r="FW679" s="9"/>
      <c r="FX679" s="9"/>
      <c r="FY679" s="9"/>
      <c r="FZ679" s="9"/>
      <c r="GA679" s="9"/>
      <c r="GB679" s="9"/>
      <c r="GC679" s="9"/>
      <c r="GD679" s="9"/>
      <c r="GE679" s="9"/>
      <c r="GF679" s="9"/>
      <c r="GG679" s="9"/>
      <c r="GH679" s="9"/>
      <c r="GI679" s="9"/>
      <c r="GJ679" s="9"/>
      <c r="GK679" s="9"/>
      <c r="GL679" s="9"/>
      <c r="GM679" s="9"/>
      <c r="GN679" s="9"/>
      <c r="GO679" s="9"/>
      <c r="GP679" s="9"/>
      <c r="GQ679" s="9"/>
      <c r="GR679" s="9"/>
      <c r="GS679" s="9"/>
      <c r="GT679" s="9"/>
      <c r="GU679" s="9"/>
      <c r="GV679" s="9"/>
      <c r="GW679" s="9"/>
      <c r="GX679" s="9"/>
      <c r="GY679" s="9"/>
      <c r="GZ679" s="9"/>
      <c r="HA679" s="9"/>
      <c r="HB679" s="9"/>
      <c r="HC679" s="9"/>
      <c r="HD679" s="9"/>
      <c r="HE679" s="9"/>
      <c r="HF679" s="9"/>
      <c r="HG679" s="9"/>
      <c r="HH679" s="9"/>
      <c r="HI679" s="9"/>
      <c r="HJ679" s="9"/>
      <c r="HK679" s="9"/>
      <c r="HL679" s="9"/>
      <c r="HM679" s="9"/>
      <c r="HN679" s="9"/>
      <c r="HO679" s="9"/>
      <c r="HP679" s="9"/>
      <c r="HQ679" s="9"/>
      <c r="HR679" s="9"/>
      <c r="HS679" s="9"/>
      <c r="HT679" s="9"/>
      <c r="HU679" s="9"/>
      <c r="HV679" s="9"/>
      <c r="HW679" s="9"/>
      <c r="HX679" s="9"/>
      <c r="HY679" s="9"/>
      <c r="HZ679" s="9"/>
      <c r="IA679" s="9"/>
      <c r="IB679" s="9"/>
      <c r="IC679" s="9"/>
      <c r="ID679" s="9"/>
      <c r="IE679" s="9"/>
      <c r="IF679" s="9"/>
      <c r="IG679" s="9"/>
      <c r="IH679" s="9"/>
      <c r="II679" s="9"/>
      <c r="IJ679" s="9"/>
      <c r="IK679" s="9"/>
      <c r="IL679" s="9"/>
      <c r="IM679" s="9"/>
      <c r="IN679" s="9"/>
      <c r="IO679" s="9"/>
      <c r="IP679" s="9"/>
      <c r="IQ679" s="9"/>
      <c r="IR679" s="9"/>
      <c r="IS679" s="9"/>
      <c r="IT679" s="9"/>
      <c r="IU679" s="9"/>
      <c r="IV679" s="9"/>
      <c r="IW679" s="9"/>
      <c r="IX679" s="9"/>
      <c r="IY679" s="9"/>
      <c r="IZ679" s="9"/>
      <c r="JA679" s="9"/>
      <c r="JB679" s="9"/>
      <c r="JC679" s="9"/>
      <c r="JD679" s="9"/>
      <c r="JE679" s="9"/>
      <c r="JF679" s="9"/>
      <c r="JG679" s="9"/>
      <c r="JH679" s="9"/>
      <c r="JI679" s="9"/>
      <c r="JJ679" s="9"/>
      <c r="JK679" s="9"/>
      <c r="JL679" s="9"/>
      <c r="JM679" s="9"/>
      <c r="JN679" s="9"/>
      <c r="JO679" s="9"/>
      <c r="JP679" s="9"/>
      <c r="JQ679" s="9"/>
      <c r="JR679" s="9"/>
      <c r="JS679" s="9"/>
      <c r="JT679" s="9"/>
      <c r="JU679" s="9"/>
      <c r="JV679" s="9"/>
      <c r="JW679" s="9"/>
      <c r="JX679" s="9"/>
      <c r="JY679" s="9"/>
      <c r="JZ679" s="9"/>
      <c r="KA679" s="9"/>
      <c r="KB679" s="9"/>
      <c r="KC679" s="9"/>
      <c r="KD679" s="9"/>
      <c r="KE679" s="9"/>
      <c r="KF679" s="9"/>
      <c r="KG679" s="9"/>
      <c r="KH679" s="9"/>
      <c r="KI679" s="9"/>
      <c r="KJ679" s="9"/>
      <c r="KK679" s="9"/>
      <c r="KL679" s="9"/>
      <c r="KM679" s="9"/>
      <c r="KN679" s="9"/>
      <c r="KO679" s="9"/>
      <c r="KP679" s="9"/>
      <c r="KQ679" s="9"/>
      <c r="KR679" s="9"/>
      <c r="KS679" s="9"/>
      <c r="KT679" s="9"/>
      <c r="KU679" s="9"/>
      <c r="KV679" s="9"/>
      <c r="KW679" s="9"/>
      <c r="KX679" s="9"/>
      <c r="KY679" s="9"/>
      <c r="KZ679" s="9"/>
      <c r="LA679" s="9"/>
      <c r="LB679" s="9"/>
      <c r="LC679" s="9"/>
      <c r="LD679" s="9"/>
      <c r="LE679" s="9"/>
      <c r="LF679" s="9"/>
      <c r="LG679" s="9"/>
      <c r="LH679" s="9"/>
      <c r="LI679" s="9"/>
      <c r="LJ679" s="9"/>
      <c r="LK679" s="9"/>
      <c r="LL679" s="9"/>
      <c r="LM679" s="9"/>
      <c r="LN679" s="9"/>
      <c r="LO679" s="9"/>
      <c r="LP679" s="9"/>
      <c r="LQ679" s="9"/>
      <c r="LR679" s="9"/>
      <c r="LS679" s="9"/>
      <c r="LT679" s="9"/>
      <c r="LU679" s="9"/>
      <c r="LV679" s="9"/>
      <c r="LW679" s="9"/>
      <c r="LX679" s="9"/>
      <c r="LY679" s="9"/>
      <c r="LZ679" s="9"/>
      <c r="MA679" s="9"/>
      <c r="MB679" s="9"/>
      <c r="MC679" s="9"/>
      <c r="MD679" s="9"/>
      <c r="ME679" s="9"/>
      <c r="MF679" s="9"/>
      <c r="MG679" s="9"/>
      <c r="MH679" s="9"/>
      <c r="MI679" s="9"/>
      <c r="MJ679" s="9"/>
      <c r="MK679" s="9"/>
      <c r="ML679" s="9"/>
      <c r="MM679" s="9"/>
      <c r="MN679" s="9"/>
      <c r="MO679" s="9"/>
      <c r="MP679" s="9"/>
      <c r="MQ679" s="9"/>
      <c r="MR679" s="9"/>
      <c r="MS679" s="9"/>
      <c r="MT679" s="9"/>
      <c r="MU679" s="9"/>
      <c r="MV679" s="9"/>
      <c r="MW679" s="9"/>
      <c r="MX679" s="9"/>
      <c r="MY679" s="9"/>
      <c r="MZ679" s="9"/>
      <c r="NA679" s="9"/>
      <c r="NB679" s="9"/>
      <c r="NC679" s="9"/>
      <c r="ND679" s="9"/>
      <c r="NE679" s="9"/>
      <c r="NF679" s="9"/>
      <c r="NG679" s="9"/>
      <c r="NH679" s="9"/>
      <c r="NI679" s="9"/>
      <c r="NJ679" s="9"/>
      <c r="NK679" s="9"/>
      <c r="NL679" s="9"/>
      <c r="NM679" s="9"/>
      <c r="NN679" s="9"/>
      <c r="NO679" s="9"/>
      <c r="NP679" s="9"/>
      <c r="NQ679" s="9"/>
      <c r="NR679" s="9"/>
      <c r="NS679" s="9"/>
      <c r="NT679" s="9"/>
      <c r="NU679" s="9"/>
      <c r="NV679" s="9"/>
      <c r="NW679" s="9"/>
      <c r="NX679" s="9"/>
      <c r="NY679" s="9"/>
      <c r="NZ679" s="9"/>
      <c r="OA679" s="9"/>
      <c r="OB679" s="9"/>
      <c r="OC679" s="9"/>
      <c r="OD679" s="9"/>
      <c r="OE679" s="9"/>
      <c r="OF679" s="9"/>
      <c r="OG679" s="9"/>
      <c r="OH679" s="9"/>
      <c r="OI679" s="9"/>
      <c r="OJ679" s="9"/>
      <c r="OK679" s="9"/>
      <c r="OL679" s="9"/>
      <c r="OM679" s="9"/>
      <c r="ON679" s="9"/>
      <c r="OO679" s="9"/>
      <c r="OP679" s="9"/>
      <c r="OQ679" s="9"/>
      <c r="OR679" s="9"/>
      <c r="OS679" s="9"/>
      <c r="OT679" s="9"/>
      <c r="OU679" s="9"/>
      <c r="OV679" s="9"/>
      <c r="OW679" s="9"/>
      <c r="OX679" s="9"/>
      <c r="OY679" s="9"/>
      <c r="OZ679" s="9"/>
      <c r="PA679" s="9"/>
      <c r="PB679" s="9"/>
      <c r="PC679" s="9"/>
      <c r="PD679" s="9"/>
      <c r="PE679" s="9"/>
      <c r="PF679" s="9"/>
      <c r="PG679" s="9"/>
      <c r="PH679" s="9"/>
      <c r="PI679" s="9"/>
      <c r="PJ679" s="9"/>
      <c r="PK679" s="9"/>
      <c r="PL679" s="9"/>
      <c r="PM679" s="9"/>
      <c r="PN679" s="9"/>
      <c r="PO679" s="9"/>
      <c r="PP679" s="9"/>
      <c r="PQ679" s="9"/>
      <c r="PR679" s="9"/>
      <c r="PS679" s="9"/>
      <c r="PT679" s="9"/>
      <c r="PU679" s="9"/>
      <c r="PV679" s="9"/>
      <c r="PW679" s="9"/>
      <c r="PX679" s="9"/>
      <c r="PY679" s="9"/>
      <c r="PZ679" s="9"/>
      <c r="QA679" s="9"/>
      <c r="QB679" s="9"/>
      <c r="QC679" s="9"/>
      <c r="QD679" s="9"/>
      <c r="QE679" s="9"/>
      <c r="QF679" s="9"/>
      <c r="QG679" s="9"/>
      <c r="QH679" s="9"/>
      <c r="QI679" s="9"/>
      <c r="QJ679" s="9"/>
      <c r="QK679" s="9"/>
      <c r="QL679" s="9"/>
      <c r="QM679" s="9"/>
      <c r="QN679" s="9"/>
      <c r="QO679" s="9"/>
      <c r="QP679" s="9"/>
      <c r="QQ679" s="9"/>
      <c r="QR679" s="9"/>
      <c r="QS679" s="9"/>
      <c r="QT679" s="9"/>
      <c r="QU679" s="9"/>
      <c r="QV679" s="9"/>
      <c r="QW679" s="9"/>
      <c r="QX679" s="9"/>
      <c r="QY679" s="9"/>
      <c r="QZ679" s="9"/>
      <c r="RA679" s="9"/>
      <c r="RB679" s="9"/>
      <c r="RC679" s="9"/>
      <c r="RD679" s="9"/>
      <c r="RE679" s="9"/>
      <c r="RF679" s="9"/>
      <c r="RG679" s="9"/>
      <c r="RH679" s="9"/>
      <c r="RI679" s="9"/>
      <c r="RJ679" s="9"/>
      <c r="RK679" s="9"/>
      <c r="RL679" s="9"/>
      <c r="RM679" s="9"/>
      <c r="RN679" s="9"/>
      <c r="RO679" s="9"/>
      <c r="RP679" s="9"/>
      <c r="RQ679" s="9"/>
      <c r="RR679" s="9"/>
      <c r="RS679" s="9"/>
      <c r="RT679" s="9"/>
      <c r="RU679" s="9"/>
      <c r="RV679" s="9"/>
      <c r="RW679" s="9"/>
      <c r="RX679" s="9"/>
      <c r="RY679" s="9"/>
      <c r="RZ679" s="9"/>
      <c r="SA679" s="9"/>
      <c r="SB679" s="9"/>
      <c r="SC679" s="9"/>
      <c r="SD679" s="9"/>
      <c r="SE679" s="9"/>
      <c r="SF679" s="9"/>
      <c r="SG679" s="9"/>
      <c r="SH679" s="9"/>
      <c r="SI679" s="9"/>
      <c r="SJ679" s="9"/>
      <c r="SK679" s="9"/>
      <c r="SL679" s="9"/>
      <c r="SM679" s="9"/>
      <c r="SN679" s="9"/>
      <c r="SO679" s="9"/>
      <c r="SP679" s="9"/>
      <c r="SQ679" s="9"/>
      <c r="SR679" s="9"/>
      <c r="SS679" s="9"/>
      <c r="ST679" s="9"/>
      <c r="SU679" s="9"/>
      <c r="SV679" s="9"/>
      <c r="SW679" s="9"/>
      <c r="SX679" s="9"/>
      <c r="SY679" s="9"/>
      <c r="SZ679" s="9"/>
      <c r="TA679" s="9"/>
      <c r="TB679" s="9"/>
      <c r="TC679" s="9"/>
      <c r="TD679" s="9"/>
      <c r="TE679" s="9"/>
      <c r="TF679" s="9"/>
      <c r="TG679" s="9"/>
      <c r="TH679" s="9"/>
      <c r="TI679" s="9"/>
      <c r="TJ679" s="9"/>
      <c r="TK679" s="9"/>
      <c r="TL679" s="9"/>
      <c r="TM679" s="9"/>
      <c r="TN679" s="9"/>
      <c r="TO679" s="9"/>
      <c r="TP679" s="9"/>
      <c r="TQ679" s="9"/>
      <c r="TR679" s="9"/>
      <c r="TS679" s="9"/>
      <c r="TT679" s="9"/>
      <c r="TU679" s="9"/>
      <c r="TV679" s="9"/>
      <c r="TW679" s="9"/>
      <c r="TX679" s="9"/>
      <c r="TY679" s="9"/>
      <c r="TZ679" s="9"/>
      <c r="UA679" s="9"/>
      <c r="UB679" s="9"/>
      <c r="UC679" s="9"/>
      <c r="UD679" s="9"/>
      <c r="UE679" s="9"/>
      <c r="UF679" s="9"/>
      <c r="UG679" s="9"/>
      <c r="UH679" s="9"/>
      <c r="UI679" s="9"/>
      <c r="UJ679" s="9"/>
      <c r="UK679" s="9"/>
      <c r="UL679" s="9"/>
      <c r="UM679" s="9"/>
      <c r="UN679" s="9"/>
      <c r="UO679" s="9"/>
      <c r="UP679" s="9"/>
      <c r="UQ679" s="9"/>
      <c r="UR679" s="9"/>
      <c r="US679" s="9"/>
      <c r="UT679" s="9"/>
      <c r="UU679" s="9"/>
      <c r="UV679" s="9"/>
      <c r="UW679" s="9"/>
      <c r="UX679" s="9"/>
      <c r="UY679" s="9"/>
      <c r="UZ679" s="9"/>
      <c r="VA679" s="9"/>
      <c r="VB679" s="9"/>
      <c r="VC679" s="9"/>
      <c r="VD679" s="9"/>
      <c r="VE679" s="9"/>
      <c r="VF679" s="9"/>
      <c r="VG679" s="9"/>
      <c r="VH679" s="9"/>
      <c r="VI679" s="9"/>
      <c r="VJ679" s="9"/>
      <c r="VK679" s="9"/>
      <c r="VL679" s="9"/>
      <c r="VM679" s="9"/>
      <c r="VN679" s="9"/>
      <c r="VO679" s="9"/>
      <c r="VP679" s="9"/>
      <c r="VQ679" s="9"/>
      <c r="VR679" s="9"/>
      <c r="VS679" s="9"/>
      <c r="VT679" s="9"/>
      <c r="VU679" s="9"/>
      <c r="VV679" s="9"/>
      <c r="VW679" s="9"/>
      <c r="VX679" s="9"/>
      <c r="VY679" s="9"/>
      <c r="VZ679" s="9"/>
      <c r="WA679" s="9"/>
      <c r="WB679" s="9"/>
      <c r="WC679" s="9"/>
      <c r="WD679" s="9"/>
      <c r="WE679" s="9"/>
      <c r="WF679" s="9"/>
      <c r="WG679" s="9"/>
      <c r="WH679" s="9"/>
      <c r="WI679" s="9"/>
      <c r="WJ679" s="9"/>
      <c r="WK679" s="9"/>
      <c r="WL679" s="9"/>
      <c r="WM679" s="9"/>
      <c r="WN679" s="9"/>
      <c r="WO679" s="9"/>
      <c r="WP679" s="9"/>
      <c r="WQ679" s="9"/>
      <c r="WR679" s="9"/>
      <c r="WS679" s="9"/>
      <c r="WT679" s="9"/>
      <c r="WU679" s="9"/>
      <c r="WV679" s="9"/>
      <c r="WW679" s="9"/>
      <c r="WX679" s="9"/>
      <c r="WY679" s="9"/>
      <c r="WZ679" s="9"/>
      <c r="XA679" s="9"/>
      <c r="XB679" s="9"/>
      <c r="XC679" s="9"/>
      <c r="XD679" s="9"/>
      <c r="XE679" s="9"/>
      <c r="XF679" s="9"/>
      <c r="XG679" s="9"/>
      <c r="XH679" s="9"/>
      <c r="XI679" s="9"/>
      <c r="XJ679" s="9"/>
      <c r="XK679" s="9"/>
      <c r="XL679" s="9"/>
      <c r="XM679" s="9"/>
      <c r="XN679" s="9"/>
      <c r="XO679" s="9"/>
      <c r="XP679" s="9"/>
      <c r="XQ679" s="9"/>
      <c r="XR679" s="9"/>
      <c r="XS679" s="9"/>
      <c r="XT679" s="9"/>
      <c r="XU679" s="9"/>
      <c r="XV679" s="9"/>
      <c r="XW679" s="9"/>
      <c r="XX679" s="9"/>
      <c r="XY679" s="9"/>
      <c r="XZ679" s="9"/>
      <c r="YA679" s="9"/>
      <c r="YB679" s="9"/>
      <c r="YC679" s="9"/>
      <c r="YD679" s="9"/>
      <c r="YE679" s="9"/>
      <c r="YF679" s="9"/>
      <c r="YG679" s="9"/>
      <c r="YH679" s="9"/>
      <c r="YI679" s="9"/>
      <c r="YJ679" s="9"/>
      <c r="YK679" s="9"/>
      <c r="YL679" s="9"/>
      <c r="YM679" s="9"/>
      <c r="YN679" s="9"/>
      <c r="YO679" s="9"/>
      <c r="YP679" s="9"/>
      <c r="YQ679" s="9"/>
      <c r="YR679" s="9"/>
      <c r="YS679" s="9"/>
      <c r="YT679" s="9"/>
      <c r="YU679" s="9"/>
      <c r="YV679" s="9"/>
      <c r="YW679" s="9"/>
      <c r="YX679" s="9"/>
      <c r="YY679" s="9"/>
      <c r="YZ679" s="9"/>
      <c r="ZA679" s="9"/>
      <c r="ZB679" s="9"/>
      <c r="ZC679" s="9"/>
      <c r="ZD679" s="9"/>
      <c r="ZE679" s="9"/>
      <c r="ZF679" s="9"/>
      <c r="ZG679" s="9"/>
      <c r="ZH679" s="9"/>
      <c r="ZI679" s="9"/>
      <c r="ZJ679" s="9"/>
      <c r="ZK679" s="9"/>
      <c r="ZL679" s="9"/>
      <c r="ZM679" s="9"/>
      <c r="ZN679" s="9"/>
      <c r="ZO679" s="9"/>
      <c r="ZP679" s="9"/>
      <c r="ZQ679" s="9"/>
      <c r="ZR679" s="9"/>
      <c r="ZS679" s="9"/>
      <c r="ZT679" s="9"/>
      <c r="ZU679" s="9"/>
      <c r="ZV679" s="9"/>
      <c r="ZW679" s="9"/>
      <c r="ZX679" s="9"/>
      <c r="ZY679" s="9"/>
      <c r="ZZ679" s="9"/>
      <c r="AAA679" s="9"/>
      <c r="AAB679" s="9"/>
      <c r="AAC679" s="9"/>
      <c r="AAD679" s="9"/>
      <c r="AAE679" s="9"/>
      <c r="AAF679" s="9"/>
      <c r="AAG679" s="9"/>
      <c r="AAH679" s="9"/>
      <c r="AAI679" s="9"/>
      <c r="AAJ679" s="9"/>
      <c r="AAK679" s="9"/>
      <c r="AAL679" s="9"/>
      <c r="AAM679" s="9"/>
      <c r="AAN679" s="9"/>
      <c r="AAO679" s="9"/>
      <c r="AAP679" s="9"/>
      <c r="AAQ679" s="9"/>
      <c r="AAR679" s="9"/>
      <c r="AAS679" s="9"/>
      <c r="AAT679" s="9"/>
      <c r="AAU679" s="9"/>
      <c r="AAV679" s="9"/>
      <c r="AAW679" s="9"/>
      <c r="AAX679" s="9"/>
      <c r="AAY679" s="9"/>
      <c r="AAZ679" s="9"/>
      <c r="ABA679" s="9"/>
      <c r="ABB679" s="9"/>
      <c r="ABC679" s="9"/>
      <c r="ABD679" s="9"/>
      <c r="ABE679" s="9"/>
      <c r="ABF679" s="9"/>
      <c r="ABG679" s="9"/>
      <c r="ABH679" s="9"/>
      <c r="ABI679" s="9"/>
      <c r="ABJ679" s="9"/>
      <c r="ABK679" s="9"/>
      <c r="ABL679" s="9"/>
      <c r="ABM679" s="9"/>
      <c r="ABN679" s="9"/>
      <c r="ABO679" s="9"/>
      <c r="ABP679" s="9"/>
      <c r="ABQ679" s="9"/>
      <c r="ABR679" s="9"/>
      <c r="ABS679" s="9"/>
      <c r="ABT679" s="9"/>
      <c r="ABU679" s="9"/>
      <c r="ABV679" s="9"/>
      <c r="ABW679" s="9"/>
      <c r="ABX679" s="9"/>
      <c r="ABY679" s="9"/>
      <c r="ABZ679" s="9"/>
      <c r="ACA679" s="9"/>
      <c r="ACB679" s="9"/>
      <c r="ACC679" s="9"/>
      <c r="ACD679" s="9"/>
      <c r="ACE679" s="9"/>
      <c r="ACF679" s="9"/>
      <c r="ACG679" s="9"/>
      <c r="ACH679" s="9"/>
      <c r="ACI679" s="9"/>
      <c r="ACJ679" s="9"/>
      <c r="ACK679" s="9"/>
      <c r="ACL679" s="9"/>
      <c r="ACM679" s="9"/>
      <c r="ACN679" s="9"/>
      <c r="ACO679" s="9"/>
      <c r="ACP679" s="9"/>
      <c r="ACQ679" s="9"/>
      <c r="ACR679" s="9"/>
      <c r="ACS679" s="9"/>
      <c r="ACT679" s="9"/>
      <c r="ACU679" s="9"/>
      <c r="ACV679" s="9"/>
      <c r="ACW679" s="9"/>
      <c r="ACX679" s="9"/>
      <c r="ACY679" s="9"/>
      <c r="ACZ679" s="9"/>
      <c r="ADA679" s="9"/>
      <c r="ADB679" s="9"/>
      <c r="ADC679" s="9"/>
      <c r="ADD679" s="9"/>
      <c r="ADE679" s="9"/>
      <c r="ADF679" s="9"/>
      <c r="ADG679" s="9"/>
      <c r="ADH679" s="9"/>
      <c r="ADI679" s="9"/>
      <c r="ADJ679" s="9"/>
      <c r="ADK679" s="9"/>
      <c r="ADL679" s="9"/>
      <c r="ADM679" s="9"/>
      <c r="ADN679" s="9"/>
      <c r="ADO679" s="9"/>
      <c r="ADP679" s="9"/>
      <c r="ADQ679" s="9"/>
      <c r="ADR679" s="9"/>
      <c r="ADS679" s="9"/>
      <c r="ADT679" s="9"/>
      <c r="ADU679" s="9"/>
      <c r="ADV679" s="9"/>
      <c r="ADW679" s="9"/>
      <c r="ADX679" s="9"/>
      <c r="ADY679" s="9"/>
      <c r="ADZ679" s="9"/>
      <c r="AEA679" s="9"/>
      <c r="AEB679" s="9"/>
      <c r="AEC679" s="9"/>
      <c r="AED679" s="9"/>
      <c r="AEE679" s="9"/>
      <c r="AEF679" s="9"/>
      <c r="AEG679" s="9"/>
      <c r="AEH679" s="9"/>
      <c r="AEI679" s="9"/>
      <c r="AEJ679" s="9"/>
      <c r="AEK679" s="9"/>
      <c r="AEL679" s="9"/>
      <c r="AEM679" s="9"/>
      <c r="AEN679" s="9"/>
      <c r="AEO679" s="9"/>
      <c r="AEP679" s="9"/>
      <c r="AEQ679" s="9"/>
      <c r="AER679" s="9"/>
      <c r="AES679" s="9"/>
      <c r="AET679" s="9"/>
      <c r="AEU679" s="9"/>
      <c r="AEV679" s="9"/>
      <c r="AEW679" s="9"/>
      <c r="AEX679" s="9"/>
      <c r="AEY679" s="9"/>
      <c r="AEZ679" s="9"/>
      <c r="AFA679" s="9"/>
      <c r="AFB679" s="9"/>
      <c r="AFC679" s="9"/>
      <c r="AFD679" s="9"/>
      <c r="AFE679" s="9"/>
      <c r="AFF679" s="9"/>
      <c r="AFG679" s="9"/>
      <c r="AFH679" s="9"/>
      <c r="AFI679" s="9"/>
      <c r="AFJ679" s="9"/>
      <c r="AFK679" s="9"/>
      <c r="AFL679" s="9"/>
      <c r="AFM679" s="9"/>
      <c r="AFN679" s="9"/>
      <c r="AFO679" s="9"/>
      <c r="AFP679" s="9"/>
      <c r="AFQ679" s="9"/>
      <c r="AFR679" s="9"/>
      <c r="AFS679" s="9"/>
      <c r="AFT679" s="9"/>
      <c r="AFU679" s="9"/>
      <c r="AFV679" s="9"/>
      <c r="AFW679" s="9"/>
      <c r="AFX679" s="9"/>
      <c r="AFY679" s="9"/>
      <c r="AFZ679" s="9"/>
      <c r="AGA679" s="9"/>
      <c r="AGB679" s="9"/>
      <c r="AGC679" s="9"/>
      <c r="AGD679" s="9"/>
      <c r="AGE679" s="9"/>
      <c r="AGF679" s="9"/>
      <c r="AGG679" s="9"/>
      <c r="AGH679" s="9"/>
      <c r="AGI679" s="9"/>
      <c r="AGJ679" s="9"/>
      <c r="AGK679" s="9"/>
      <c r="AGL679" s="9"/>
      <c r="AGM679" s="9"/>
      <c r="AGN679" s="9"/>
      <c r="AGO679" s="9"/>
      <c r="AGP679" s="9"/>
      <c r="AGQ679" s="9"/>
      <c r="AGR679" s="9"/>
      <c r="AGS679" s="9"/>
      <c r="AGT679" s="9"/>
      <c r="AGU679" s="9"/>
      <c r="AGV679" s="9"/>
      <c r="AGW679" s="9"/>
      <c r="AGX679" s="9"/>
      <c r="AGY679" s="9"/>
      <c r="AGZ679" s="9"/>
      <c r="AHA679" s="9"/>
      <c r="AHB679" s="9"/>
      <c r="AHC679" s="9"/>
      <c r="AHD679" s="9"/>
      <c r="AHE679" s="9"/>
      <c r="AHF679" s="9"/>
      <c r="AHG679" s="9"/>
      <c r="AHH679" s="9"/>
      <c r="AHI679" s="9"/>
      <c r="AHJ679" s="9"/>
      <c r="AHK679" s="9"/>
      <c r="AHL679" s="9"/>
      <c r="AHM679" s="9"/>
      <c r="AHN679" s="9"/>
      <c r="AHO679" s="9"/>
      <c r="AHP679" s="9"/>
      <c r="AHQ679" s="9"/>
      <c r="AHR679" s="9"/>
      <c r="AHS679" s="9"/>
      <c r="AHT679" s="9"/>
      <c r="AHU679" s="9"/>
      <c r="AHV679" s="9"/>
      <c r="AHW679" s="9"/>
      <c r="AHX679" s="9"/>
      <c r="AHY679" s="9"/>
      <c r="AHZ679" s="9"/>
      <c r="AIA679" s="9"/>
      <c r="AIB679" s="9"/>
      <c r="AIC679" s="9"/>
      <c r="AID679" s="9"/>
      <c r="AIE679" s="9"/>
      <c r="AIF679" s="9"/>
      <c r="AIG679" s="9"/>
      <c r="AIH679" s="9"/>
      <c r="AII679" s="9"/>
      <c r="AIJ679" s="9"/>
      <c r="AIK679" s="9"/>
      <c r="AIL679" s="9"/>
      <c r="AIM679" s="9"/>
      <c r="AIN679" s="9"/>
      <c r="AIO679" s="9"/>
      <c r="AIP679" s="9"/>
      <c r="AIQ679" s="9"/>
      <c r="AIR679" s="9"/>
      <c r="AIS679" s="9"/>
      <c r="AIT679" s="9"/>
      <c r="AIU679" s="9"/>
      <c r="AIV679" s="9"/>
      <c r="AIW679" s="9"/>
      <c r="AIX679" s="9"/>
      <c r="AIY679" s="9"/>
      <c r="AIZ679" s="9"/>
      <c r="AJA679" s="9"/>
      <c r="AJB679" s="9"/>
      <c r="AJC679" s="9"/>
      <c r="AJD679" s="9"/>
      <c r="AJE679" s="9"/>
      <c r="AJF679" s="9"/>
      <c r="AJG679" s="9"/>
      <c r="AJH679" s="9"/>
      <c r="AJI679" s="9"/>
      <c r="AJJ679" s="9"/>
      <c r="AJK679" s="9"/>
      <c r="AJL679" s="9"/>
      <c r="AJM679" s="9"/>
      <c r="AJN679" s="9"/>
      <c r="AJO679" s="9"/>
      <c r="AJP679" s="9"/>
      <c r="AJQ679" s="9"/>
      <c r="AJR679" s="9"/>
      <c r="AJS679" s="9"/>
      <c r="AJT679" s="9"/>
      <c r="AJU679" s="9"/>
      <c r="AJV679" s="9"/>
      <c r="AJW679" s="9"/>
      <c r="AJX679" s="9"/>
      <c r="AJY679" s="9"/>
      <c r="AJZ679" s="9"/>
      <c r="AKA679" s="9"/>
      <c r="AKB679" s="9"/>
      <c r="AKC679" s="9"/>
      <c r="AKD679" s="9"/>
      <c r="AKE679" s="9"/>
      <c r="AKF679" s="9"/>
      <c r="AKG679" s="9"/>
      <c r="AKH679" s="9"/>
      <c r="AKI679" s="9"/>
      <c r="AKJ679" s="9"/>
      <c r="AKK679" s="9"/>
      <c r="AKL679" s="9"/>
      <c r="AKM679" s="9"/>
      <c r="AKN679" s="9"/>
      <c r="AKO679" s="9"/>
      <c r="AKP679" s="9"/>
      <c r="AKQ679" s="9"/>
      <c r="AKR679" s="9"/>
      <c r="AKS679" s="9"/>
      <c r="AKT679" s="9"/>
      <c r="AKU679" s="9"/>
      <c r="AKV679" s="9"/>
      <c r="AKW679" s="9"/>
      <c r="AKX679" s="9"/>
      <c r="AKY679" s="9"/>
      <c r="AKZ679" s="9"/>
      <c r="ALA679" s="9"/>
      <c r="ALB679" s="9"/>
      <c r="ALC679" s="9"/>
      <c r="ALD679" s="9"/>
      <c r="ALE679" s="9"/>
      <c r="ALF679" s="9"/>
      <c r="ALG679" s="9"/>
      <c r="ALH679" s="9"/>
      <c r="ALI679" s="9"/>
      <c r="ALJ679" s="9"/>
      <c r="ALK679" s="9"/>
      <c r="ALL679" s="9"/>
      <c r="ALM679" s="9"/>
      <c r="ALN679" s="9"/>
      <c r="ALO679" s="9"/>
      <c r="ALP679" s="9"/>
      <c r="ALQ679" s="9"/>
      <c r="ALR679" s="9"/>
      <c r="ALS679" s="9"/>
      <c r="ALT679" s="9"/>
      <c r="ALU679" s="9"/>
      <c r="ALV679" s="9"/>
      <c r="ALW679" s="9"/>
      <c r="ALX679" s="9"/>
      <c r="ALY679" s="9"/>
      <c r="ALZ679" s="9"/>
      <c r="AMA679" s="9"/>
      <c r="AMB679" s="9"/>
      <c r="AMC679" s="9"/>
      <c r="AMD679" s="9"/>
      <c r="AME679" s="9"/>
      <c r="AMF679" s="9"/>
      <c r="AMG679" s="9"/>
      <c r="AMH679" s="9"/>
      <c r="AMI679" s="9"/>
      <c r="AMJ679" s="9"/>
      <c r="AMK679" s="9"/>
    </row>
    <row r="680" customFormat="false" ht="13.5" hidden="false" customHeight="true" outlineLevel="0" collapsed="false">
      <c r="A680" s="87" t="s">
        <v>244</v>
      </c>
      <c r="B680" s="87"/>
      <c r="C680" s="86"/>
      <c r="E680" s="88" t="n">
        <v>45901</v>
      </c>
      <c r="F680" s="88"/>
      <c r="G680" s="88"/>
      <c r="H680" s="86"/>
      <c r="I680" s="86"/>
      <c r="J680" s="86"/>
      <c r="K680" s="86"/>
      <c r="L680" s="86"/>
      <c r="M680" s="86"/>
      <c r="N680" s="86"/>
      <c r="O680" s="86"/>
      <c r="P680" s="86"/>
      <c r="Q680" s="86"/>
      <c r="R680" s="86"/>
      <c r="S680" s="86"/>
      <c r="T680" s="86"/>
      <c r="V680" s="86"/>
      <c r="X680" s="86"/>
    </row>
    <row r="681" customFormat="false" ht="15" hidden="false" customHeight="true" outlineLevel="0" collapsed="false">
      <c r="A681" s="89" t="s">
        <v>245</v>
      </c>
      <c r="B681" s="89"/>
      <c r="C681" s="86"/>
      <c r="E681" s="86" t="s">
        <v>246</v>
      </c>
      <c r="F681" s="86"/>
      <c r="G681" s="86"/>
      <c r="H681" s="86"/>
      <c r="I681" s="86"/>
      <c r="J681" s="86"/>
      <c r="K681" s="86"/>
      <c r="L681" s="86"/>
      <c r="M681" s="86"/>
      <c r="N681" s="113"/>
      <c r="O681" s="114"/>
      <c r="P681" s="114"/>
      <c r="Q681" s="114"/>
      <c r="R681" s="114"/>
      <c r="S681" s="86"/>
      <c r="T681" s="86"/>
      <c r="U681" s="86"/>
      <c r="V681" s="86"/>
    </row>
  </sheetData>
  <mergeCells count="355">
    <mergeCell ref="G1:P1"/>
    <mergeCell ref="AA1:AB1"/>
    <mergeCell ref="B2:AA2"/>
    <mergeCell ref="B3:AA3"/>
    <mergeCell ref="A8:A9"/>
    <mergeCell ref="B8:C9"/>
    <mergeCell ref="D8:Z8"/>
    <mergeCell ref="B10:C10"/>
    <mergeCell ref="A11:A13"/>
    <mergeCell ref="B11:B13"/>
    <mergeCell ref="A14:A15"/>
    <mergeCell ref="B14:B15"/>
    <mergeCell ref="A16:A19"/>
    <mergeCell ref="B16:B19"/>
    <mergeCell ref="A20:A21"/>
    <mergeCell ref="B20:B21"/>
    <mergeCell ref="A22:A27"/>
    <mergeCell ref="B22:B27"/>
    <mergeCell ref="A28:A30"/>
    <mergeCell ref="B28:B30"/>
    <mergeCell ref="A31:A35"/>
    <mergeCell ref="B31:B35"/>
    <mergeCell ref="A37:A42"/>
    <mergeCell ref="B37:B42"/>
    <mergeCell ref="A44:A45"/>
    <mergeCell ref="B44:B45"/>
    <mergeCell ref="A46:A49"/>
    <mergeCell ref="B46:B49"/>
    <mergeCell ref="A50:A52"/>
    <mergeCell ref="B50:B52"/>
    <mergeCell ref="A53:A54"/>
    <mergeCell ref="B53:B54"/>
    <mergeCell ref="A55:A57"/>
    <mergeCell ref="B55:B57"/>
    <mergeCell ref="A58:A64"/>
    <mergeCell ref="B58:B64"/>
    <mergeCell ref="A65:A66"/>
    <mergeCell ref="B65:B66"/>
    <mergeCell ref="A67:A69"/>
    <mergeCell ref="B67:B69"/>
    <mergeCell ref="A70:A75"/>
    <mergeCell ref="B70:B75"/>
    <mergeCell ref="A76:A81"/>
    <mergeCell ref="B76:B81"/>
    <mergeCell ref="A82:A84"/>
    <mergeCell ref="B82:B84"/>
    <mergeCell ref="A85:A87"/>
    <mergeCell ref="B85:B87"/>
    <mergeCell ref="A88:A90"/>
    <mergeCell ref="B88:B90"/>
    <mergeCell ref="A91:A97"/>
    <mergeCell ref="B91:B97"/>
    <mergeCell ref="A98:A99"/>
    <mergeCell ref="B98:B99"/>
    <mergeCell ref="A100:A109"/>
    <mergeCell ref="B100:B109"/>
    <mergeCell ref="A111:A114"/>
    <mergeCell ref="B111:B114"/>
    <mergeCell ref="A115:A118"/>
    <mergeCell ref="B115:B118"/>
    <mergeCell ref="A119:A123"/>
    <mergeCell ref="B119:B123"/>
    <mergeCell ref="A124:A127"/>
    <mergeCell ref="B124:B127"/>
    <mergeCell ref="A128:A132"/>
    <mergeCell ref="B128:B132"/>
    <mergeCell ref="A133:A137"/>
    <mergeCell ref="B133:B137"/>
    <mergeCell ref="A138:A146"/>
    <mergeCell ref="B138:B146"/>
    <mergeCell ref="A147:A149"/>
    <mergeCell ref="B147:B149"/>
    <mergeCell ref="A150:A151"/>
    <mergeCell ref="B150:B151"/>
    <mergeCell ref="A152:A153"/>
    <mergeCell ref="B152:B153"/>
    <mergeCell ref="A154:A158"/>
    <mergeCell ref="B154:B158"/>
    <mergeCell ref="A159:A161"/>
    <mergeCell ref="B159:B161"/>
    <mergeCell ref="A162:A163"/>
    <mergeCell ref="B162:B163"/>
    <mergeCell ref="A164:A166"/>
    <mergeCell ref="B164:B166"/>
    <mergeCell ref="A167:A169"/>
    <mergeCell ref="B167:B169"/>
    <mergeCell ref="A170:A171"/>
    <mergeCell ref="B170:B171"/>
    <mergeCell ref="A172:C172"/>
    <mergeCell ref="W174:Z174"/>
    <mergeCell ref="A175:A176"/>
    <mergeCell ref="B175:C176"/>
    <mergeCell ref="D175:Z175"/>
    <mergeCell ref="A178:A180"/>
    <mergeCell ref="B178:B180"/>
    <mergeCell ref="A181:A182"/>
    <mergeCell ref="B181:B182"/>
    <mergeCell ref="A183:A186"/>
    <mergeCell ref="B183:B186"/>
    <mergeCell ref="A187:A188"/>
    <mergeCell ref="B187:B188"/>
    <mergeCell ref="A189:A194"/>
    <mergeCell ref="B189:B194"/>
    <mergeCell ref="A195:A197"/>
    <mergeCell ref="B195:B197"/>
    <mergeCell ref="A198:A202"/>
    <mergeCell ref="B198:B202"/>
    <mergeCell ref="A204:A209"/>
    <mergeCell ref="B204:B209"/>
    <mergeCell ref="A211:A212"/>
    <mergeCell ref="B211:B212"/>
    <mergeCell ref="A213:A216"/>
    <mergeCell ref="B213:B216"/>
    <mergeCell ref="A217:A219"/>
    <mergeCell ref="B217:B219"/>
    <mergeCell ref="A220:A221"/>
    <mergeCell ref="B220:B221"/>
    <mergeCell ref="A222:A224"/>
    <mergeCell ref="B222:B224"/>
    <mergeCell ref="A225:A231"/>
    <mergeCell ref="B225:B231"/>
    <mergeCell ref="A232:A233"/>
    <mergeCell ref="B232:B233"/>
    <mergeCell ref="A234:A236"/>
    <mergeCell ref="B234:B236"/>
    <mergeCell ref="A237:A242"/>
    <mergeCell ref="B237:B242"/>
    <mergeCell ref="A243:A248"/>
    <mergeCell ref="B243:B248"/>
    <mergeCell ref="A249:A251"/>
    <mergeCell ref="B249:B251"/>
    <mergeCell ref="A252:A254"/>
    <mergeCell ref="B252:B254"/>
    <mergeCell ref="A255:A257"/>
    <mergeCell ref="B255:B257"/>
    <mergeCell ref="A258:A264"/>
    <mergeCell ref="B258:B264"/>
    <mergeCell ref="A265:A266"/>
    <mergeCell ref="B265:B266"/>
    <mergeCell ref="A267:A276"/>
    <mergeCell ref="B267:B276"/>
    <mergeCell ref="A278:A281"/>
    <mergeCell ref="B278:B281"/>
    <mergeCell ref="A282:A285"/>
    <mergeCell ref="B282:B285"/>
    <mergeCell ref="A286:A290"/>
    <mergeCell ref="B286:B290"/>
    <mergeCell ref="A291:A294"/>
    <mergeCell ref="B291:B294"/>
    <mergeCell ref="A295:A299"/>
    <mergeCell ref="B295:B299"/>
    <mergeCell ref="A300:A304"/>
    <mergeCell ref="B300:B304"/>
    <mergeCell ref="A305:A313"/>
    <mergeCell ref="B305:B313"/>
    <mergeCell ref="A314:A316"/>
    <mergeCell ref="B314:B316"/>
    <mergeCell ref="A317:A318"/>
    <mergeCell ref="B317:B318"/>
    <mergeCell ref="A319:A320"/>
    <mergeCell ref="B319:B320"/>
    <mergeCell ref="A321:A325"/>
    <mergeCell ref="B321:B325"/>
    <mergeCell ref="A326:A328"/>
    <mergeCell ref="B326:B328"/>
    <mergeCell ref="A329:A330"/>
    <mergeCell ref="B329:B330"/>
    <mergeCell ref="A331:A333"/>
    <mergeCell ref="B331:B333"/>
    <mergeCell ref="A334:A336"/>
    <mergeCell ref="B334:B336"/>
    <mergeCell ref="A337:A338"/>
    <mergeCell ref="B337:B338"/>
    <mergeCell ref="A339:C339"/>
    <mergeCell ref="V341:AA341"/>
    <mergeCell ref="A342:A343"/>
    <mergeCell ref="B342:C343"/>
    <mergeCell ref="D342:AA342"/>
    <mergeCell ref="B344:C344"/>
    <mergeCell ref="A345:A347"/>
    <mergeCell ref="B345:B347"/>
    <mergeCell ref="A348:A349"/>
    <mergeCell ref="B348:B349"/>
    <mergeCell ref="A350:A353"/>
    <mergeCell ref="B350:B353"/>
    <mergeCell ref="A354:A355"/>
    <mergeCell ref="B354:B355"/>
    <mergeCell ref="A356:A361"/>
    <mergeCell ref="B356:B361"/>
    <mergeCell ref="A362:A364"/>
    <mergeCell ref="B362:B364"/>
    <mergeCell ref="A365:A369"/>
    <mergeCell ref="B365:B369"/>
    <mergeCell ref="A371:A376"/>
    <mergeCell ref="B371:B376"/>
    <mergeCell ref="A378:A379"/>
    <mergeCell ref="B378:B379"/>
    <mergeCell ref="A380:A383"/>
    <mergeCell ref="B380:B383"/>
    <mergeCell ref="A384:A386"/>
    <mergeCell ref="B384:B386"/>
    <mergeCell ref="A387:A388"/>
    <mergeCell ref="B387:B388"/>
    <mergeCell ref="A389:A391"/>
    <mergeCell ref="B389:B391"/>
    <mergeCell ref="A392:A398"/>
    <mergeCell ref="B392:B398"/>
    <mergeCell ref="A399:A400"/>
    <mergeCell ref="B399:B400"/>
    <mergeCell ref="A401:A403"/>
    <mergeCell ref="B401:B403"/>
    <mergeCell ref="A404:A409"/>
    <mergeCell ref="B404:B409"/>
    <mergeCell ref="A410:A415"/>
    <mergeCell ref="B410:B415"/>
    <mergeCell ref="A416:A418"/>
    <mergeCell ref="B416:B418"/>
    <mergeCell ref="A419:A421"/>
    <mergeCell ref="B419:B421"/>
    <mergeCell ref="A422:A424"/>
    <mergeCell ref="B422:B424"/>
    <mergeCell ref="A425:A431"/>
    <mergeCell ref="B425:B431"/>
    <mergeCell ref="A432:A433"/>
    <mergeCell ref="B432:B433"/>
    <mergeCell ref="A434:A443"/>
    <mergeCell ref="B434:B443"/>
    <mergeCell ref="A445:A448"/>
    <mergeCell ref="B445:B448"/>
    <mergeCell ref="A449:A452"/>
    <mergeCell ref="B449:B452"/>
    <mergeCell ref="A453:A457"/>
    <mergeCell ref="B453:B457"/>
    <mergeCell ref="A458:A461"/>
    <mergeCell ref="B458:B461"/>
    <mergeCell ref="A462:A466"/>
    <mergeCell ref="B462:B466"/>
    <mergeCell ref="A467:A471"/>
    <mergeCell ref="B467:B471"/>
    <mergeCell ref="A472:A480"/>
    <mergeCell ref="B472:B480"/>
    <mergeCell ref="A481:A483"/>
    <mergeCell ref="B481:B483"/>
    <mergeCell ref="A484:A485"/>
    <mergeCell ref="B484:B485"/>
    <mergeCell ref="A486:A487"/>
    <mergeCell ref="B486:B487"/>
    <mergeCell ref="A488:A492"/>
    <mergeCell ref="B488:B492"/>
    <mergeCell ref="A493:A495"/>
    <mergeCell ref="B493:B495"/>
    <mergeCell ref="A496:A497"/>
    <mergeCell ref="B496:B497"/>
    <mergeCell ref="A498:A500"/>
    <mergeCell ref="B498:B500"/>
    <mergeCell ref="A501:A503"/>
    <mergeCell ref="B501:B503"/>
    <mergeCell ref="A504:A505"/>
    <mergeCell ref="B504:B505"/>
    <mergeCell ref="A506:C506"/>
    <mergeCell ref="W508:Z508"/>
    <mergeCell ref="A509:A510"/>
    <mergeCell ref="B509:C510"/>
    <mergeCell ref="D509:Z509"/>
    <mergeCell ref="B511:C511"/>
    <mergeCell ref="A512:A514"/>
    <mergeCell ref="B512:B514"/>
    <mergeCell ref="A515:A516"/>
    <mergeCell ref="B515:B516"/>
    <mergeCell ref="A517:A520"/>
    <mergeCell ref="B517:B520"/>
    <mergeCell ref="A521:A522"/>
    <mergeCell ref="B521:B522"/>
    <mergeCell ref="A523:A528"/>
    <mergeCell ref="B523:B528"/>
    <mergeCell ref="A529:A531"/>
    <mergeCell ref="B529:B531"/>
    <mergeCell ref="A532:A536"/>
    <mergeCell ref="B532:B536"/>
    <mergeCell ref="A538:A543"/>
    <mergeCell ref="B538:B542"/>
    <mergeCell ref="A545:A546"/>
    <mergeCell ref="B545:B546"/>
    <mergeCell ref="A547:A550"/>
    <mergeCell ref="B547:B550"/>
    <mergeCell ref="A551:A553"/>
    <mergeCell ref="B551:B553"/>
    <mergeCell ref="A554:A555"/>
    <mergeCell ref="B554:B555"/>
    <mergeCell ref="A556:A558"/>
    <mergeCell ref="B556:B558"/>
    <mergeCell ref="A559:A565"/>
    <mergeCell ref="B559:B565"/>
    <mergeCell ref="A566:A567"/>
    <mergeCell ref="B566:B567"/>
    <mergeCell ref="A568:A570"/>
    <mergeCell ref="B568:B570"/>
    <mergeCell ref="A571:A576"/>
    <mergeCell ref="B571:B576"/>
    <mergeCell ref="A577:A582"/>
    <mergeCell ref="B577:B582"/>
    <mergeCell ref="A583:A585"/>
    <mergeCell ref="B583:B585"/>
    <mergeCell ref="A586:A588"/>
    <mergeCell ref="B586:B588"/>
    <mergeCell ref="A589:A591"/>
    <mergeCell ref="B589:B591"/>
    <mergeCell ref="A592:A598"/>
    <mergeCell ref="B592:B598"/>
    <mergeCell ref="A599:A600"/>
    <mergeCell ref="B599:B600"/>
    <mergeCell ref="A601:A610"/>
    <mergeCell ref="B601:B610"/>
    <mergeCell ref="A612:A615"/>
    <mergeCell ref="B612:B615"/>
    <mergeCell ref="A616:A619"/>
    <mergeCell ref="B616:B619"/>
    <mergeCell ref="A620:A624"/>
    <mergeCell ref="B620:B624"/>
    <mergeCell ref="A625:A628"/>
    <mergeCell ref="B625:B628"/>
    <mergeCell ref="A629:A633"/>
    <mergeCell ref="B629:B633"/>
    <mergeCell ref="A634:A638"/>
    <mergeCell ref="B634:B638"/>
    <mergeCell ref="A639:A647"/>
    <mergeCell ref="B639:B647"/>
    <mergeCell ref="A648:A650"/>
    <mergeCell ref="B648:B650"/>
    <mergeCell ref="A651:A652"/>
    <mergeCell ref="B651:B652"/>
    <mergeCell ref="A653:A654"/>
    <mergeCell ref="B653:B654"/>
    <mergeCell ref="A655:A659"/>
    <mergeCell ref="B655:B659"/>
    <mergeCell ref="A660:A662"/>
    <mergeCell ref="B660:B662"/>
    <mergeCell ref="A663:A664"/>
    <mergeCell ref="B663:B664"/>
    <mergeCell ref="A665:A667"/>
    <mergeCell ref="B665:B667"/>
    <mergeCell ref="A668:A670"/>
    <mergeCell ref="B668:B670"/>
    <mergeCell ref="A671:A672"/>
    <mergeCell ref="B671:B672"/>
    <mergeCell ref="A673:C673"/>
    <mergeCell ref="B675:J675"/>
    <mergeCell ref="B676:D676"/>
    <mergeCell ref="F676:H676"/>
    <mergeCell ref="B677:V677"/>
    <mergeCell ref="B678:Z678"/>
    <mergeCell ref="B679:Z679"/>
    <mergeCell ref="A680:B680"/>
    <mergeCell ref="E680:G680"/>
    <mergeCell ref="A681:B681"/>
  </mergeCells>
  <printOptions headings="false" gridLines="false" gridLinesSet="true" horizontalCentered="false" verticalCentered="false"/>
  <pageMargins left="0.590277777777778" right="0.590277777777778" top="0.7875" bottom="0.315277777777778" header="0.511811023622047" footer="0.511811023622047"/>
  <pageSetup paperSize="77" scale="100" fitToWidth="1" fitToHeight="0" pageOrder="downThenOver" orientation="landscape" blackAndWhite="false" draft="false" cellComments="none" horizontalDpi="300" verticalDpi="300" copies="1"/>
  <headerFooter differentFirst="false" differentOddEven="false">
    <oddHeader/>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FFFF"/>
    <pageSetUpPr fitToPage="false"/>
  </sheetPr>
  <dimension ref="A1:AS795"/>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2" ySplit="15" topLeftCell="C16" activePane="bottomRight" state="frozen"/>
      <selection pane="topLeft" activeCell="A1" activeCellId="0" sqref="A1"/>
      <selection pane="topRight" activeCell="C1" activeCellId="0" sqref="C1"/>
      <selection pane="bottomLeft" activeCell="A16" activeCellId="0" sqref="A16"/>
      <selection pane="bottomRight" activeCell="Q191" activeCellId="0" sqref="Q191"/>
    </sheetView>
  </sheetViews>
  <sheetFormatPr defaultColWidth="8.859375" defaultRowHeight="12.75" zeroHeight="false" outlineLevelRow="0" outlineLevelCol="0"/>
  <cols>
    <col collapsed="false" customWidth="true" hidden="false" outlineLevel="0" max="1" min="1" style="1" width="6.85"/>
    <col collapsed="false" customWidth="true" hidden="false" outlineLevel="0" max="2" min="2" style="1" width="17.29"/>
    <col collapsed="false" customWidth="true" hidden="false" outlineLevel="0" max="3" min="3" style="1" width="38.14"/>
    <col collapsed="false" customWidth="true" hidden="false" outlineLevel="0" max="9" min="4" style="2" width="8.71"/>
    <col collapsed="false" customWidth="true" hidden="false" outlineLevel="0" max="16" min="10" style="101" width="8.71"/>
    <col collapsed="false" customWidth="true" hidden="false" outlineLevel="0" max="17" min="17" style="9" width="6.71"/>
    <col collapsed="false" customWidth="true" hidden="false" outlineLevel="0" max="18" min="18" style="9" width="4"/>
    <col collapsed="false" customWidth="true" hidden="false" outlineLevel="0" max="19" min="19" style="9" width="4.57"/>
    <col collapsed="false" customWidth="false" hidden="false" outlineLevel="0" max="27" min="20" style="9" width="8.86"/>
    <col collapsed="false" customWidth="false" hidden="false" outlineLevel="0" max="45" min="28" style="1" width="8.86"/>
    <col collapsed="false" customWidth="false" hidden="false" outlineLevel="0" max="16384" min="46" style="9" width="8.86"/>
  </cols>
  <sheetData>
    <row r="1" s="9" customFormat="true" ht="12.75" hidden="false" customHeight="false" outlineLevel="0" collapsed="false">
      <c r="F1" s="101"/>
      <c r="I1" s="101"/>
      <c r="J1" s="101"/>
      <c r="K1" s="101"/>
      <c r="L1" s="101"/>
      <c r="M1" s="101"/>
      <c r="N1" s="101"/>
      <c r="O1" s="470" t="s">
        <v>1774</v>
      </c>
      <c r="P1" s="470"/>
    </row>
    <row r="2" s="9" customFormat="true" ht="12.75" hidden="false" customHeight="false" outlineLevel="0" collapsed="false">
      <c r="A2" s="10" t="s">
        <v>331</v>
      </c>
      <c r="B2" s="10"/>
      <c r="C2" s="10"/>
      <c r="D2" s="10"/>
      <c r="E2" s="10"/>
      <c r="F2" s="10"/>
      <c r="G2" s="10"/>
      <c r="H2" s="10"/>
      <c r="I2" s="10"/>
      <c r="J2" s="10"/>
      <c r="K2" s="10"/>
      <c r="L2" s="10"/>
      <c r="M2" s="10"/>
      <c r="N2" s="10"/>
      <c r="O2" s="10"/>
      <c r="P2" s="10"/>
    </row>
    <row r="3" s="9" customFormat="true" ht="12.75" hidden="false" customHeight="false" outlineLevel="0" collapsed="false">
      <c r="A3" s="10" t="s">
        <v>1745</v>
      </c>
      <c r="B3" s="10"/>
      <c r="C3" s="10"/>
      <c r="D3" s="10"/>
      <c r="E3" s="10"/>
      <c r="F3" s="10"/>
      <c r="G3" s="10"/>
      <c r="H3" s="10"/>
      <c r="I3" s="10"/>
      <c r="J3" s="10"/>
      <c r="K3" s="10"/>
      <c r="L3" s="10"/>
      <c r="M3" s="10"/>
      <c r="N3" s="10"/>
      <c r="O3" s="10"/>
      <c r="P3" s="10"/>
    </row>
    <row r="4" customFormat="false" ht="12.75" hidden="false" customHeight="true" outlineLevel="0" collapsed="false">
      <c r="A4" s="472" t="s">
        <v>1746</v>
      </c>
      <c r="B4" s="472"/>
      <c r="C4" s="472"/>
      <c r="D4" s="472"/>
      <c r="E4" s="472"/>
      <c r="F4" s="472"/>
      <c r="G4" s="472"/>
      <c r="H4" s="472"/>
      <c r="I4" s="472"/>
      <c r="J4" s="472"/>
      <c r="K4" s="472"/>
      <c r="L4" s="472"/>
      <c r="M4" s="472"/>
      <c r="N4" s="472"/>
      <c r="O4" s="472"/>
      <c r="P4" s="472"/>
      <c r="Q4" s="468"/>
      <c r="R4" s="468"/>
      <c r="S4" s="468"/>
      <c r="T4" s="468"/>
      <c r="U4" s="468"/>
      <c r="V4" s="468"/>
      <c r="W4" s="468"/>
      <c r="X4" s="468"/>
      <c r="Y4" s="468"/>
      <c r="Z4" s="468"/>
      <c r="AA4" s="468"/>
      <c r="AB4" s="468"/>
      <c r="AC4" s="468"/>
      <c r="AD4" s="468"/>
      <c r="AE4" s="468"/>
      <c r="AF4" s="468"/>
      <c r="AG4" s="468"/>
      <c r="AH4" s="468"/>
      <c r="AI4" s="468"/>
      <c r="AJ4" s="468"/>
      <c r="AK4" s="468"/>
      <c r="AL4" s="468"/>
      <c r="AM4" s="468"/>
      <c r="AN4" s="468"/>
      <c r="AO4" s="468"/>
      <c r="AP4" s="468"/>
      <c r="AQ4" s="468"/>
      <c r="AR4" s="468"/>
      <c r="AS4" s="468"/>
    </row>
    <row r="5" s="9" customFormat="true" ht="12.75" hidden="false" customHeight="true" outlineLevel="0" collapsed="false">
      <c r="F5" s="101"/>
      <c r="I5" s="101"/>
      <c r="J5" s="101"/>
      <c r="K5" s="101"/>
      <c r="L5" s="101"/>
      <c r="M5" s="101"/>
      <c r="N5" s="101"/>
      <c r="O5" s="101"/>
      <c r="P5" s="101"/>
    </row>
    <row r="6" s="9" customFormat="true" ht="12.75" hidden="false" customHeight="true" outlineLevel="0" collapsed="false">
      <c r="A6" s="473" t="s">
        <v>1747</v>
      </c>
      <c r="B6" s="473"/>
      <c r="C6" s="473"/>
      <c r="D6" s="473"/>
      <c r="E6" s="473"/>
      <c r="F6" s="473"/>
      <c r="G6" s="473"/>
      <c r="H6" s="473"/>
      <c r="I6" s="473"/>
      <c r="J6" s="473"/>
      <c r="K6" s="473"/>
      <c r="L6" s="473"/>
      <c r="M6" s="473"/>
      <c r="N6" s="473"/>
      <c r="O6" s="473"/>
      <c r="P6" s="473"/>
    </row>
    <row r="7" s="9" customFormat="true" ht="33.75" hidden="false" customHeight="true" outlineLevel="0" collapsed="false">
      <c r="A7" s="474" t="s">
        <v>1748</v>
      </c>
      <c r="B7" s="474"/>
      <c r="C7" s="474"/>
      <c r="D7" s="474"/>
      <c r="E7" s="474"/>
      <c r="F7" s="474"/>
      <c r="G7" s="474"/>
      <c r="H7" s="474"/>
      <c r="I7" s="474"/>
      <c r="J7" s="474"/>
      <c r="K7" s="474"/>
      <c r="L7" s="474"/>
      <c r="M7" s="474"/>
      <c r="N7" s="474"/>
      <c r="O7" s="474"/>
      <c r="P7" s="474"/>
    </row>
    <row r="8" s="9" customFormat="true" ht="15" hidden="false" customHeight="true" outlineLevel="0" collapsed="false">
      <c r="A8" s="475" t="s">
        <v>1786</v>
      </c>
      <c r="B8" s="475"/>
      <c r="C8" s="475"/>
      <c r="D8" s="475"/>
      <c r="E8" s="475"/>
      <c r="F8" s="475"/>
      <c r="G8" s="101"/>
      <c r="H8" s="101"/>
      <c r="I8" s="101"/>
      <c r="J8" s="101"/>
      <c r="K8" s="101"/>
      <c r="L8" s="101"/>
      <c r="M8" s="101"/>
      <c r="N8" s="101"/>
      <c r="O8" s="101"/>
      <c r="P8" s="101"/>
    </row>
    <row r="9" customFormat="false" ht="15" hidden="false" customHeight="true" outlineLevel="0" collapsed="false">
      <c r="A9" s="523" t="s">
        <v>1787</v>
      </c>
      <c r="B9" s="523"/>
      <c r="C9" s="523"/>
      <c r="D9" s="523"/>
      <c r="E9" s="523"/>
      <c r="F9" s="523"/>
      <c r="G9" s="523"/>
      <c r="H9" s="523"/>
      <c r="I9" s="523"/>
      <c r="J9" s="523"/>
      <c r="K9" s="523"/>
      <c r="L9" s="523"/>
      <c r="M9" s="523"/>
      <c r="N9" s="523"/>
      <c r="O9" s="523"/>
      <c r="P9" s="523"/>
      <c r="Q9" s="477"/>
      <c r="R9" s="477"/>
      <c r="S9" s="477"/>
      <c r="T9" s="477"/>
      <c r="U9" s="477"/>
      <c r="V9" s="477"/>
      <c r="W9" s="477"/>
      <c r="X9" s="477"/>
      <c r="Y9" s="477"/>
      <c r="Z9" s="477"/>
      <c r="AA9" s="477"/>
      <c r="AB9" s="477"/>
      <c r="AC9" s="477"/>
      <c r="AD9" s="477"/>
      <c r="AE9" s="477"/>
      <c r="AF9" s="477"/>
      <c r="AG9" s="477"/>
      <c r="AH9" s="477"/>
      <c r="AI9" s="477"/>
      <c r="AJ9" s="477"/>
      <c r="AK9" s="477"/>
      <c r="AL9" s="477"/>
      <c r="AM9" s="477"/>
      <c r="AN9" s="477"/>
      <c r="AO9" s="477"/>
      <c r="AP9" s="477"/>
      <c r="AQ9" s="477"/>
      <c r="AR9" s="477"/>
      <c r="AS9" s="477"/>
    </row>
    <row r="10" s="9" customFormat="true" ht="12.75" hidden="false" customHeight="true" outlineLevel="0" collapsed="false">
      <c r="D10" s="101"/>
      <c r="E10" s="101"/>
      <c r="F10" s="101"/>
      <c r="G10" s="101"/>
      <c r="H10" s="101"/>
      <c r="I10" s="101"/>
      <c r="J10" s="101"/>
      <c r="K10" s="101"/>
      <c r="L10" s="101"/>
      <c r="M10" s="101"/>
      <c r="N10" s="101"/>
      <c r="O10" s="101"/>
      <c r="P10" s="101"/>
    </row>
    <row r="11" s="9" customFormat="true" ht="34.5" hidden="false" customHeight="true" outlineLevel="0" collapsed="false">
      <c r="A11" s="13" t="s">
        <v>1751</v>
      </c>
      <c r="B11" s="13" t="s">
        <v>1777</v>
      </c>
      <c r="C11" s="13"/>
      <c r="D11" s="13" t="s">
        <v>1752</v>
      </c>
      <c r="E11" s="13"/>
      <c r="F11" s="13"/>
      <c r="G11" s="13" t="s">
        <v>1753</v>
      </c>
      <c r="H11" s="13"/>
      <c r="I11" s="13"/>
      <c r="J11" s="13" t="s">
        <v>1754</v>
      </c>
      <c r="K11" s="13" t="s">
        <v>1755</v>
      </c>
      <c r="L11" s="13"/>
      <c r="M11" s="13"/>
      <c r="N11" s="13"/>
      <c r="O11" s="13"/>
      <c r="P11" s="13"/>
    </row>
    <row r="12" s="9" customFormat="true" ht="13.5" hidden="false" customHeight="true" outlineLevel="0" collapsed="false">
      <c r="A12" s="13"/>
      <c r="B12" s="13"/>
      <c r="C12" s="13"/>
      <c r="D12" s="13" t="s">
        <v>1550</v>
      </c>
      <c r="E12" s="13" t="s">
        <v>343</v>
      </c>
      <c r="F12" s="13"/>
      <c r="G12" s="13" t="s">
        <v>1550</v>
      </c>
      <c r="H12" s="13" t="s">
        <v>343</v>
      </c>
      <c r="I12" s="13"/>
      <c r="J12" s="13"/>
      <c r="K12" s="13" t="s">
        <v>339</v>
      </c>
      <c r="L12" s="13"/>
      <c r="M12" s="13"/>
      <c r="N12" s="13" t="s">
        <v>366</v>
      </c>
      <c r="O12" s="13"/>
      <c r="P12" s="13"/>
    </row>
    <row r="13" s="9" customFormat="true" ht="15" hidden="false" customHeight="true" outlineLevel="0" collapsed="false">
      <c r="A13" s="13"/>
      <c r="B13" s="13"/>
      <c r="C13" s="13"/>
      <c r="D13" s="13"/>
      <c r="E13" s="13" t="s">
        <v>339</v>
      </c>
      <c r="F13" s="13" t="s">
        <v>366</v>
      </c>
      <c r="G13" s="13"/>
      <c r="H13" s="13" t="s">
        <v>339</v>
      </c>
      <c r="I13" s="13" t="s">
        <v>366</v>
      </c>
      <c r="J13" s="13"/>
      <c r="K13" s="13" t="s">
        <v>1550</v>
      </c>
      <c r="L13" s="13" t="s">
        <v>343</v>
      </c>
      <c r="M13" s="13"/>
      <c r="N13" s="13" t="s">
        <v>1550</v>
      </c>
      <c r="O13" s="13" t="s">
        <v>343</v>
      </c>
      <c r="P13" s="13"/>
    </row>
    <row r="14" s="1" customFormat="true" ht="12.75" hidden="false" customHeight="true" outlineLevel="0" collapsed="false">
      <c r="A14" s="13"/>
      <c r="B14" s="13"/>
      <c r="C14" s="13"/>
      <c r="D14" s="13"/>
      <c r="E14" s="13"/>
      <c r="F14" s="13"/>
      <c r="G14" s="13"/>
      <c r="H14" s="13"/>
      <c r="I14" s="13"/>
      <c r="J14" s="13"/>
      <c r="K14" s="13"/>
      <c r="L14" s="13" t="s">
        <v>1756</v>
      </c>
      <c r="M14" s="13" t="s">
        <v>1757</v>
      </c>
      <c r="N14" s="13"/>
      <c r="O14" s="13" t="s">
        <v>1756</v>
      </c>
      <c r="P14" s="13" t="s">
        <v>1757</v>
      </c>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row>
    <row r="15" s="1" customFormat="true" ht="12.75" hidden="false" customHeight="false" outlineLevel="0" collapsed="false">
      <c r="A15" s="20" t="n">
        <v>1</v>
      </c>
      <c r="B15" s="20"/>
      <c r="C15" s="20" t="n">
        <v>2</v>
      </c>
      <c r="D15" s="20" t="n">
        <v>3</v>
      </c>
      <c r="E15" s="20" t="n">
        <v>4</v>
      </c>
      <c r="F15" s="20" t="n">
        <v>5</v>
      </c>
      <c r="G15" s="20" t="n">
        <v>6</v>
      </c>
      <c r="H15" s="20" t="n">
        <v>7</v>
      </c>
      <c r="I15" s="20" t="n">
        <v>8</v>
      </c>
      <c r="J15" s="20" t="n">
        <v>9</v>
      </c>
      <c r="K15" s="20" t="n">
        <v>10</v>
      </c>
      <c r="L15" s="20" t="n">
        <v>11</v>
      </c>
      <c r="M15" s="20" t="n">
        <v>12</v>
      </c>
      <c r="N15" s="20" t="n">
        <v>13</v>
      </c>
      <c r="O15" s="20" t="n">
        <v>14</v>
      </c>
      <c r="P15" s="20" t="n">
        <v>15</v>
      </c>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row>
    <row r="16" s="1" customFormat="true" ht="13.5" hidden="false" customHeight="true" outlineLevel="0" collapsed="false">
      <c r="A16" s="180" t="n">
        <v>1</v>
      </c>
      <c r="B16" s="524" t="s">
        <v>28</v>
      </c>
      <c r="C16" s="525" t="s">
        <v>29</v>
      </c>
      <c r="D16" s="29" t="s">
        <v>31</v>
      </c>
      <c r="E16" s="29" t="s">
        <v>31</v>
      </c>
      <c r="F16" s="29" t="s">
        <v>31</v>
      </c>
      <c r="G16" s="24" t="n">
        <v>20</v>
      </c>
      <c r="H16" s="24" t="n">
        <v>12</v>
      </c>
      <c r="I16" s="24" t="n">
        <v>8</v>
      </c>
      <c r="J16" s="24" t="n">
        <v>20</v>
      </c>
      <c r="K16" s="24" t="n">
        <v>12</v>
      </c>
      <c r="L16" s="24" t="n">
        <v>10</v>
      </c>
      <c r="M16" s="24" t="n">
        <v>2</v>
      </c>
      <c r="N16" s="24" t="n">
        <v>8</v>
      </c>
      <c r="O16" s="24" t="n">
        <v>7</v>
      </c>
      <c r="P16" s="24" t="n">
        <v>1</v>
      </c>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row>
    <row r="17" s="1" customFormat="true" ht="15" hidden="false" customHeight="false" outlineLevel="0" collapsed="false">
      <c r="A17" s="180"/>
      <c r="B17" s="524"/>
      <c r="C17" s="525" t="s">
        <v>210</v>
      </c>
      <c r="D17" s="29" t="s">
        <v>31</v>
      </c>
      <c r="E17" s="29" t="s">
        <v>31</v>
      </c>
      <c r="F17" s="29" t="s">
        <v>31</v>
      </c>
      <c r="G17" s="24" t="n">
        <v>0</v>
      </c>
      <c r="H17" s="24" t="n">
        <v>0</v>
      </c>
      <c r="I17" s="24" t="n">
        <v>0</v>
      </c>
      <c r="J17" s="24" t="n">
        <v>0</v>
      </c>
      <c r="K17" s="24" t="n">
        <v>0</v>
      </c>
      <c r="L17" s="24" t="n">
        <v>0</v>
      </c>
      <c r="M17" s="24" t="n">
        <v>0</v>
      </c>
      <c r="N17" s="24" t="n">
        <v>0</v>
      </c>
      <c r="O17" s="24" t="n">
        <v>0</v>
      </c>
      <c r="P17" s="24" t="n">
        <v>0</v>
      </c>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row>
    <row r="18" s="1" customFormat="true" ht="15" hidden="false" customHeight="true" outlineLevel="0" collapsed="false">
      <c r="A18" s="180"/>
      <c r="B18" s="524"/>
      <c r="C18" s="525" t="s">
        <v>33</v>
      </c>
      <c r="D18" s="29" t="s">
        <v>31</v>
      </c>
      <c r="E18" s="29" t="s">
        <v>31</v>
      </c>
      <c r="F18" s="29" t="s">
        <v>31</v>
      </c>
      <c r="G18" s="24" t="n">
        <v>0</v>
      </c>
      <c r="H18" s="24" t="n">
        <v>0</v>
      </c>
      <c r="I18" s="24" t="n">
        <v>0</v>
      </c>
      <c r="J18" s="24" t="n">
        <v>0</v>
      </c>
      <c r="K18" s="24" t="n">
        <v>0</v>
      </c>
      <c r="L18" s="24" t="n">
        <v>0</v>
      </c>
      <c r="M18" s="24" t="n">
        <v>0</v>
      </c>
      <c r="N18" s="24" t="n">
        <v>0</v>
      </c>
      <c r="O18" s="24" t="n">
        <v>0</v>
      </c>
      <c r="P18" s="24" t="n">
        <v>0</v>
      </c>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row>
    <row r="19" s="1" customFormat="true" ht="15" hidden="false" customHeight="true" outlineLevel="0" collapsed="false">
      <c r="A19" s="180" t="n">
        <v>2</v>
      </c>
      <c r="B19" s="524" t="s">
        <v>34</v>
      </c>
      <c r="C19" s="525" t="s">
        <v>35</v>
      </c>
      <c r="D19" s="29" t="s">
        <v>31</v>
      </c>
      <c r="E19" s="29" t="s">
        <v>31</v>
      </c>
      <c r="F19" s="29" t="s">
        <v>31</v>
      </c>
      <c r="G19" s="24" t="n">
        <v>7</v>
      </c>
      <c r="H19" s="24" t="n">
        <v>2</v>
      </c>
      <c r="I19" s="24" t="n">
        <v>5</v>
      </c>
      <c r="J19" s="24" t="n">
        <v>4</v>
      </c>
      <c r="K19" s="24" t="n">
        <v>2</v>
      </c>
      <c r="L19" s="24" t="n">
        <v>2</v>
      </c>
      <c r="M19" s="24" t="n">
        <v>0</v>
      </c>
      <c r="N19" s="24" t="n">
        <v>2</v>
      </c>
      <c r="O19" s="24" t="n">
        <v>2</v>
      </c>
      <c r="P19" s="24" t="n">
        <v>0</v>
      </c>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row>
    <row r="20" s="1" customFormat="true" ht="15" hidden="false" customHeight="true" outlineLevel="0" collapsed="false">
      <c r="A20" s="180"/>
      <c r="B20" s="524"/>
      <c r="C20" s="525" t="s">
        <v>33</v>
      </c>
      <c r="D20" s="29" t="s">
        <v>31</v>
      </c>
      <c r="E20" s="29" t="s">
        <v>31</v>
      </c>
      <c r="F20" s="29" t="s">
        <v>31</v>
      </c>
      <c r="G20" s="24" t="n">
        <v>0</v>
      </c>
      <c r="H20" s="24" t="n">
        <v>0</v>
      </c>
      <c r="I20" s="24" t="n">
        <v>0</v>
      </c>
      <c r="J20" s="24" t="n">
        <v>0</v>
      </c>
      <c r="K20" s="24" t="n">
        <v>0</v>
      </c>
      <c r="L20" s="24" t="n">
        <v>0</v>
      </c>
      <c r="M20" s="24" t="n">
        <v>0</v>
      </c>
      <c r="N20" s="24" t="n">
        <v>0</v>
      </c>
      <c r="O20" s="24" t="n">
        <v>0</v>
      </c>
      <c r="P20" s="24" t="n">
        <v>0</v>
      </c>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row>
    <row r="21" s="1" customFormat="true" ht="15" hidden="false" customHeight="true" outlineLevel="0" collapsed="false">
      <c r="A21" s="180" t="n">
        <v>3</v>
      </c>
      <c r="B21" s="524" t="s">
        <v>36</v>
      </c>
      <c r="C21" s="525" t="s">
        <v>37</v>
      </c>
      <c r="D21" s="29" t="s">
        <v>31</v>
      </c>
      <c r="E21" s="29" t="s">
        <v>31</v>
      </c>
      <c r="F21" s="29" t="s">
        <v>31</v>
      </c>
      <c r="G21" s="24" t="n">
        <v>5</v>
      </c>
      <c r="H21" s="24" t="n">
        <v>2</v>
      </c>
      <c r="I21" s="24" t="n">
        <v>3</v>
      </c>
      <c r="J21" s="24" t="n">
        <v>5</v>
      </c>
      <c r="K21" s="24" t="n">
        <v>2</v>
      </c>
      <c r="L21" s="24" t="n">
        <v>2</v>
      </c>
      <c r="M21" s="24" t="n">
        <v>0</v>
      </c>
      <c r="N21" s="24" t="n">
        <v>3</v>
      </c>
      <c r="O21" s="24" t="n">
        <v>2</v>
      </c>
      <c r="P21" s="24" t="n">
        <v>1</v>
      </c>
      <c r="Q21" s="477"/>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row>
    <row r="22" s="1" customFormat="true" ht="15" hidden="false" customHeight="true" outlineLevel="0" collapsed="false">
      <c r="A22" s="180"/>
      <c r="B22" s="524"/>
      <c r="C22" s="525" t="s">
        <v>38</v>
      </c>
      <c r="D22" s="29" t="s">
        <v>31</v>
      </c>
      <c r="E22" s="29" t="s">
        <v>31</v>
      </c>
      <c r="F22" s="29" t="s">
        <v>31</v>
      </c>
      <c r="G22" s="24" t="n">
        <v>12</v>
      </c>
      <c r="H22" s="24" t="n">
        <v>4</v>
      </c>
      <c r="I22" s="24" t="n">
        <v>8</v>
      </c>
      <c r="J22" s="24" t="n">
        <v>12</v>
      </c>
      <c r="K22" s="24" t="n">
        <v>4</v>
      </c>
      <c r="L22" s="24" t="n">
        <v>2</v>
      </c>
      <c r="M22" s="24" t="n">
        <v>2</v>
      </c>
      <c r="N22" s="24" t="n">
        <v>8</v>
      </c>
      <c r="O22" s="24" t="n">
        <v>5</v>
      </c>
      <c r="P22" s="24" t="n">
        <v>3</v>
      </c>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row>
    <row r="23" s="1" customFormat="true" ht="15" hidden="false" customHeight="true" outlineLevel="0" collapsed="false">
      <c r="A23" s="180"/>
      <c r="B23" s="524"/>
      <c r="C23" s="525" t="s">
        <v>39</v>
      </c>
      <c r="D23" s="29" t="s">
        <v>31</v>
      </c>
      <c r="E23" s="29" t="s">
        <v>31</v>
      </c>
      <c r="F23" s="29" t="s">
        <v>31</v>
      </c>
      <c r="G23" s="24" t="n">
        <v>0</v>
      </c>
      <c r="H23" s="24" t="n">
        <v>0</v>
      </c>
      <c r="I23" s="24" t="n">
        <v>0</v>
      </c>
      <c r="J23" s="24" t="n">
        <v>0</v>
      </c>
      <c r="K23" s="24" t="n">
        <v>0</v>
      </c>
      <c r="L23" s="24" t="n">
        <v>0</v>
      </c>
      <c r="M23" s="24" t="n">
        <v>0</v>
      </c>
      <c r="N23" s="24" t="n">
        <v>0</v>
      </c>
      <c r="O23" s="24" t="n">
        <v>0</v>
      </c>
      <c r="P23" s="24" t="n">
        <v>0</v>
      </c>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row>
    <row r="24" s="1" customFormat="true" ht="15" hidden="false" customHeight="true" outlineLevel="0" collapsed="false">
      <c r="A24" s="180"/>
      <c r="B24" s="524"/>
      <c r="C24" s="525" t="s">
        <v>33</v>
      </c>
      <c r="D24" s="29" t="s">
        <v>31</v>
      </c>
      <c r="E24" s="29" t="s">
        <v>31</v>
      </c>
      <c r="F24" s="29" t="s">
        <v>31</v>
      </c>
      <c r="G24" s="24" t="n">
        <v>0</v>
      </c>
      <c r="H24" s="24" t="n">
        <v>0</v>
      </c>
      <c r="I24" s="24" t="n">
        <v>0</v>
      </c>
      <c r="J24" s="24" t="n">
        <v>0</v>
      </c>
      <c r="K24" s="24" t="n">
        <v>0</v>
      </c>
      <c r="L24" s="24" t="n">
        <v>0</v>
      </c>
      <c r="M24" s="24" t="n">
        <v>0</v>
      </c>
      <c r="N24" s="24" t="n">
        <v>0</v>
      </c>
      <c r="O24" s="24" t="n">
        <v>0</v>
      </c>
      <c r="P24" s="24" t="n">
        <v>0</v>
      </c>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row>
    <row r="25" s="1" customFormat="true" ht="15" hidden="false" customHeight="true" outlineLevel="0" collapsed="false">
      <c r="A25" s="180" t="n">
        <v>4</v>
      </c>
      <c r="B25" s="524" t="s">
        <v>40</v>
      </c>
      <c r="C25" s="525" t="s">
        <v>41</v>
      </c>
      <c r="D25" s="29" t="s">
        <v>31</v>
      </c>
      <c r="E25" s="29" t="s">
        <v>31</v>
      </c>
      <c r="F25" s="29" t="s">
        <v>31</v>
      </c>
      <c r="G25" s="24" t="n">
        <v>50</v>
      </c>
      <c r="H25" s="24" t="n">
        <v>30</v>
      </c>
      <c r="I25" s="24" t="n">
        <v>20</v>
      </c>
      <c r="J25" s="24" t="n">
        <v>50</v>
      </c>
      <c r="K25" s="24" t="n">
        <v>30</v>
      </c>
      <c r="L25" s="24" t="n">
        <v>21</v>
      </c>
      <c r="M25" s="24" t="n">
        <v>9</v>
      </c>
      <c r="N25" s="24" t="n">
        <v>20</v>
      </c>
      <c r="O25" s="24" t="n">
        <v>12</v>
      </c>
      <c r="P25" s="24" t="n">
        <v>8</v>
      </c>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row>
    <row r="26" s="1" customFormat="true" ht="15" hidden="false" customHeight="true" outlineLevel="0" collapsed="false">
      <c r="A26" s="180"/>
      <c r="B26" s="524"/>
      <c r="C26" s="526" t="s">
        <v>1758</v>
      </c>
      <c r="D26" s="29" t="s">
        <v>31</v>
      </c>
      <c r="E26" s="29" t="s">
        <v>31</v>
      </c>
      <c r="F26" s="29" t="s">
        <v>31</v>
      </c>
      <c r="G26" s="24" t="n">
        <v>0</v>
      </c>
      <c r="H26" s="24" t="n">
        <v>0</v>
      </c>
      <c r="I26" s="24" t="n">
        <v>0</v>
      </c>
      <c r="J26" s="24" t="n">
        <v>0</v>
      </c>
      <c r="K26" s="24" t="n">
        <v>0</v>
      </c>
      <c r="L26" s="24" t="n">
        <v>0</v>
      </c>
      <c r="M26" s="24" t="n">
        <v>0</v>
      </c>
      <c r="N26" s="24" t="n">
        <v>0</v>
      </c>
      <c r="O26" s="24" t="n">
        <v>0</v>
      </c>
      <c r="P26" s="24" t="n">
        <v>0</v>
      </c>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row>
    <row r="27" s="1" customFormat="true" ht="15" hidden="false" customHeight="true" outlineLevel="0" collapsed="false">
      <c r="A27" s="180" t="n">
        <v>5</v>
      </c>
      <c r="B27" s="524" t="s">
        <v>43</v>
      </c>
      <c r="C27" s="148" t="s">
        <v>45</v>
      </c>
      <c r="D27" s="29" t="s">
        <v>31</v>
      </c>
      <c r="E27" s="29" t="s">
        <v>31</v>
      </c>
      <c r="F27" s="29" t="s">
        <v>31</v>
      </c>
      <c r="G27" s="24" t="n">
        <v>3</v>
      </c>
      <c r="H27" s="24" t="n">
        <v>0</v>
      </c>
      <c r="I27" s="24" t="n">
        <v>3</v>
      </c>
      <c r="J27" s="24" t="n">
        <v>3</v>
      </c>
      <c r="K27" s="24" t="n">
        <v>0</v>
      </c>
      <c r="L27" s="24" t="n">
        <v>0</v>
      </c>
      <c r="M27" s="24" t="n">
        <v>0</v>
      </c>
      <c r="N27" s="24" t="n">
        <v>3</v>
      </c>
      <c r="O27" s="24" t="n">
        <v>3</v>
      </c>
      <c r="P27" s="24" t="n">
        <v>0</v>
      </c>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row>
    <row r="28" s="1" customFormat="true" ht="15" hidden="false" customHeight="false" outlineLevel="0" collapsed="false">
      <c r="A28" s="180"/>
      <c r="B28" s="524"/>
      <c r="C28" s="525" t="s">
        <v>44</v>
      </c>
      <c r="D28" s="29" t="s">
        <v>31</v>
      </c>
      <c r="E28" s="29" t="s">
        <v>31</v>
      </c>
      <c r="F28" s="29" t="s">
        <v>31</v>
      </c>
      <c r="G28" s="24" t="n">
        <v>16</v>
      </c>
      <c r="H28" s="24" t="n">
        <v>8</v>
      </c>
      <c r="I28" s="24" t="n">
        <v>8</v>
      </c>
      <c r="J28" s="24" t="n">
        <v>15</v>
      </c>
      <c r="K28" s="24" t="n">
        <v>8</v>
      </c>
      <c r="L28" s="24" t="n">
        <v>3</v>
      </c>
      <c r="M28" s="24" t="n">
        <v>5</v>
      </c>
      <c r="N28" s="24" t="n">
        <v>7</v>
      </c>
      <c r="O28" s="24" t="n">
        <v>5</v>
      </c>
      <c r="P28" s="24" t="n">
        <v>2</v>
      </c>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row>
    <row r="29" s="1" customFormat="true" ht="13.5" hidden="false" customHeight="true" outlineLevel="0" collapsed="false">
      <c r="A29" s="180"/>
      <c r="B29" s="524"/>
      <c r="C29" s="515" t="s">
        <v>46</v>
      </c>
      <c r="D29" s="29" t="s">
        <v>31</v>
      </c>
      <c r="E29" s="29" t="s">
        <v>31</v>
      </c>
      <c r="F29" s="29" t="s">
        <v>31</v>
      </c>
      <c r="G29" s="24" t="n">
        <v>0</v>
      </c>
      <c r="H29" s="24" t="n">
        <v>0</v>
      </c>
      <c r="I29" s="24" t="n">
        <v>0</v>
      </c>
      <c r="J29" s="24" t="n">
        <v>0</v>
      </c>
      <c r="K29" s="24" t="n">
        <v>0</v>
      </c>
      <c r="L29" s="24" t="n">
        <v>0</v>
      </c>
      <c r="M29" s="24" t="n">
        <v>0</v>
      </c>
      <c r="N29" s="24" t="n">
        <v>0</v>
      </c>
      <c r="O29" s="24" t="n">
        <v>0</v>
      </c>
      <c r="P29" s="24" t="n">
        <v>0</v>
      </c>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row>
    <row r="30" s="1" customFormat="true" ht="13.5" hidden="false" customHeight="true" outlineLevel="0" collapsed="false">
      <c r="A30" s="180"/>
      <c r="B30" s="524"/>
      <c r="C30" s="525" t="s">
        <v>47</v>
      </c>
      <c r="D30" s="29" t="s">
        <v>31</v>
      </c>
      <c r="E30" s="29" t="s">
        <v>31</v>
      </c>
      <c r="F30" s="29" t="s">
        <v>31</v>
      </c>
      <c r="G30" s="24" t="n">
        <v>0</v>
      </c>
      <c r="H30" s="24" t="n">
        <v>0</v>
      </c>
      <c r="I30" s="24" t="n">
        <v>0</v>
      </c>
      <c r="J30" s="24" t="n">
        <v>0</v>
      </c>
      <c r="K30" s="24" t="n">
        <v>0</v>
      </c>
      <c r="L30" s="24" t="n">
        <v>0</v>
      </c>
      <c r="M30" s="24" t="n">
        <v>0</v>
      </c>
      <c r="N30" s="24" t="n">
        <v>0</v>
      </c>
      <c r="O30" s="24" t="n">
        <v>0</v>
      </c>
      <c r="P30" s="24" t="n">
        <v>0</v>
      </c>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row>
    <row r="31" s="1" customFormat="true" ht="13.5" hidden="false" customHeight="true" outlineLevel="0" collapsed="false">
      <c r="A31" s="180"/>
      <c r="B31" s="524"/>
      <c r="C31" s="515" t="s">
        <v>39</v>
      </c>
      <c r="D31" s="29" t="s">
        <v>31</v>
      </c>
      <c r="E31" s="29" t="s">
        <v>31</v>
      </c>
      <c r="F31" s="29" t="s">
        <v>31</v>
      </c>
      <c r="G31" s="24" t="n">
        <v>0</v>
      </c>
      <c r="H31" s="24" t="n">
        <v>0</v>
      </c>
      <c r="I31" s="24" t="n">
        <v>0</v>
      </c>
      <c r="J31" s="24" t="n">
        <v>0</v>
      </c>
      <c r="K31" s="24" t="n">
        <v>0</v>
      </c>
      <c r="L31" s="24" t="n">
        <v>0</v>
      </c>
      <c r="M31" s="24" t="n">
        <v>0</v>
      </c>
      <c r="N31" s="24" t="n">
        <v>0</v>
      </c>
      <c r="O31" s="24" t="n">
        <v>0</v>
      </c>
      <c r="P31" s="24" t="n">
        <v>0</v>
      </c>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row>
    <row r="32" s="1" customFormat="true" ht="13.5" hidden="false" customHeight="true" outlineLevel="0" collapsed="false">
      <c r="A32" s="180"/>
      <c r="B32" s="524"/>
      <c r="C32" s="525" t="s">
        <v>33</v>
      </c>
      <c r="D32" s="29" t="s">
        <v>31</v>
      </c>
      <c r="E32" s="29" t="s">
        <v>31</v>
      </c>
      <c r="F32" s="29" t="s">
        <v>31</v>
      </c>
      <c r="G32" s="24" t="n">
        <v>0</v>
      </c>
      <c r="H32" s="24" t="n">
        <v>0</v>
      </c>
      <c r="I32" s="24" t="n">
        <v>0</v>
      </c>
      <c r="J32" s="24" t="n">
        <v>0</v>
      </c>
      <c r="K32" s="24" t="n">
        <v>0</v>
      </c>
      <c r="L32" s="24" t="n">
        <v>0</v>
      </c>
      <c r="M32" s="24" t="n">
        <v>0</v>
      </c>
      <c r="N32" s="24" t="n">
        <v>0</v>
      </c>
      <c r="O32" s="24" t="n">
        <v>0</v>
      </c>
      <c r="P32" s="24" t="n">
        <v>0</v>
      </c>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row>
    <row r="33" s="1" customFormat="true" ht="13.5" hidden="false" customHeight="true" outlineLevel="0" collapsed="false">
      <c r="A33" s="179" t="n">
        <v>6</v>
      </c>
      <c r="B33" s="524" t="s">
        <v>48</v>
      </c>
      <c r="C33" s="525" t="s">
        <v>50</v>
      </c>
      <c r="D33" s="29" t="s">
        <v>31</v>
      </c>
      <c r="E33" s="29" t="s">
        <v>31</v>
      </c>
      <c r="F33" s="29" t="s">
        <v>31</v>
      </c>
      <c r="G33" s="24" t="n">
        <v>2</v>
      </c>
      <c r="H33" s="24" t="n">
        <v>0</v>
      </c>
      <c r="I33" s="24" t="n">
        <v>2</v>
      </c>
      <c r="J33" s="24" t="n">
        <v>2</v>
      </c>
      <c r="K33" s="24" t="n">
        <v>0</v>
      </c>
      <c r="L33" s="24" t="n">
        <v>0</v>
      </c>
      <c r="M33" s="24" t="n">
        <v>0</v>
      </c>
      <c r="N33" s="24" t="n">
        <v>2</v>
      </c>
      <c r="O33" s="24" t="n">
        <v>2</v>
      </c>
      <c r="P33" s="24" t="n">
        <v>0</v>
      </c>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row>
    <row r="34" s="1" customFormat="true" ht="13.5" hidden="false" customHeight="true" outlineLevel="0" collapsed="false">
      <c r="A34" s="179"/>
      <c r="B34" s="524"/>
      <c r="C34" s="525" t="s">
        <v>49</v>
      </c>
      <c r="D34" s="29" t="s">
        <v>31</v>
      </c>
      <c r="E34" s="29" t="s">
        <v>31</v>
      </c>
      <c r="F34" s="29" t="s">
        <v>31</v>
      </c>
      <c r="G34" s="24" t="n">
        <v>10</v>
      </c>
      <c r="H34" s="24" t="n">
        <v>5</v>
      </c>
      <c r="I34" s="24" t="n">
        <v>5</v>
      </c>
      <c r="J34" s="24" t="n">
        <v>2</v>
      </c>
      <c r="K34" s="24" t="n">
        <v>0</v>
      </c>
      <c r="L34" s="24" t="n">
        <v>0</v>
      </c>
      <c r="M34" s="24" t="n">
        <v>0</v>
      </c>
      <c r="N34" s="24" t="n">
        <v>2</v>
      </c>
      <c r="O34" s="24" t="n">
        <v>1</v>
      </c>
      <c r="P34" s="24" t="n">
        <v>1</v>
      </c>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row>
    <row r="35" s="1" customFormat="true" ht="13.5" hidden="false" customHeight="true" outlineLevel="0" collapsed="false">
      <c r="A35" s="179"/>
      <c r="B35" s="524"/>
      <c r="C35" s="525" t="s">
        <v>33</v>
      </c>
      <c r="D35" s="29" t="s">
        <v>31</v>
      </c>
      <c r="E35" s="29" t="s">
        <v>31</v>
      </c>
      <c r="F35" s="29" t="s">
        <v>31</v>
      </c>
      <c r="G35" s="24" t="n">
        <v>0</v>
      </c>
      <c r="H35" s="24" t="n">
        <v>0</v>
      </c>
      <c r="I35" s="24" t="n">
        <v>0</v>
      </c>
      <c r="J35" s="24" t="n">
        <v>0</v>
      </c>
      <c r="K35" s="24" t="n">
        <v>0</v>
      </c>
      <c r="L35" s="24" t="n">
        <v>0</v>
      </c>
      <c r="M35" s="24" t="n">
        <v>0</v>
      </c>
      <c r="N35" s="24" t="n">
        <v>0</v>
      </c>
      <c r="O35" s="24" t="n">
        <v>0</v>
      </c>
      <c r="P35" s="24" t="n">
        <v>0</v>
      </c>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row>
    <row r="36" s="1" customFormat="true" ht="13.5" hidden="false" customHeight="true" outlineLevel="0" collapsed="false">
      <c r="A36" s="180" t="n">
        <v>7</v>
      </c>
      <c r="B36" s="524" t="s">
        <v>51</v>
      </c>
      <c r="C36" s="525" t="s">
        <v>52</v>
      </c>
      <c r="D36" s="29" t="s">
        <v>31</v>
      </c>
      <c r="E36" s="29" t="s">
        <v>31</v>
      </c>
      <c r="F36" s="29" t="s">
        <v>31</v>
      </c>
      <c r="G36" s="24" t="n">
        <v>10</v>
      </c>
      <c r="H36" s="24" t="n">
        <v>1</v>
      </c>
      <c r="I36" s="24" t="n">
        <v>9</v>
      </c>
      <c r="J36" s="24" t="n">
        <v>3</v>
      </c>
      <c r="K36" s="24" t="n">
        <v>1</v>
      </c>
      <c r="L36" s="24" t="n">
        <v>0</v>
      </c>
      <c r="M36" s="24" t="n">
        <v>1</v>
      </c>
      <c r="N36" s="24" t="n">
        <v>2</v>
      </c>
      <c r="O36" s="24" t="n">
        <v>2</v>
      </c>
      <c r="P36" s="24" t="n">
        <v>0</v>
      </c>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row>
    <row r="37" s="1" customFormat="true" ht="13.5" hidden="false" customHeight="true" outlineLevel="0" collapsed="false">
      <c r="A37" s="180"/>
      <c r="B37" s="524"/>
      <c r="C37" s="525" t="s">
        <v>53</v>
      </c>
      <c r="D37" s="29" t="s">
        <v>31</v>
      </c>
      <c r="E37" s="29" t="s">
        <v>31</v>
      </c>
      <c r="F37" s="29" t="s">
        <v>31</v>
      </c>
      <c r="G37" s="24" t="n">
        <v>4</v>
      </c>
      <c r="H37" s="24" t="n">
        <v>0</v>
      </c>
      <c r="I37" s="24" t="n">
        <v>4</v>
      </c>
      <c r="J37" s="24" t="n">
        <v>3</v>
      </c>
      <c r="K37" s="24" t="n">
        <v>0</v>
      </c>
      <c r="L37" s="24" t="n">
        <v>0</v>
      </c>
      <c r="M37" s="24" t="n">
        <v>0</v>
      </c>
      <c r="N37" s="24" t="n">
        <v>3</v>
      </c>
      <c r="O37" s="24" t="n">
        <v>3</v>
      </c>
      <c r="P37" s="24" t="n">
        <v>0</v>
      </c>
      <c r="Q37" s="477"/>
      <c r="R37" s="477"/>
      <c r="S37" s="477"/>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row>
    <row r="38" s="1" customFormat="true" ht="13.5" hidden="false" customHeight="true" outlineLevel="0" collapsed="false">
      <c r="A38" s="180"/>
      <c r="B38" s="524"/>
      <c r="C38" s="525" t="s">
        <v>54</v>
      </c>
      <c r="D38" s="29" t="s">
        <v>31</v>
      </c>
      <c r="E38" s="29" t="s">
        <v>31</v>
      </c>
      <c r="F38" s="29" t="s">
        <v>31</v>
      </c>
      <c r="G38" s="24" t="n">
        <v>10</v>
      </c>
      <c r="H38" s="24" t="n">
        <v>6</v>
      </c>
      <c r="I38" s="24" t="n">
        <v>4</v>
      </c>
      <c r="J38" s="24" t="n">
        <v>8</v>
      </c>
      <c r="K38" s="24" t="n">
        <v>6</v>
      </c>
      <c r="L38" s="24" t="n">
        <v>5</v>
      </c>
      <c r="M38" s="24" t="n">
        <v>1</v>
      </c>
      <c r="N38" s="24" t="n">
        <v>2</v>
      </c>
      <c r="O38" s="24" t="n">
        <v>0</v>
      </c>
      <c r="P38" s="24" t="n">
        <v>2</v>
      </c>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row>
    <row r="39" s="1" customFormat="true" ht="13.5" hidden="false" customHeight="true" outlineLevel="0" collapsed="false">
      <c r="A39" s="180"/>
      <c r="B39" s="524"/>
      <c r="C39" s="525" t="s">
        <v>55</v>
      </c>
      <c r="D39" s="29" t="s">
        <v>31</v>
      </c>
      <c r="E39" s="29" t="s">
        <v>31</v>
      </c>
      <c r="F39" s="29" t="s">
        <v>31</v>
      </c>
      <c r="G39" s="24" t="n">
        <v>2</v>
      </c>
      <c r="H39" s="24" t="n">
        <v>0</v>
      </c>
      <c r="I39" s="24" t="n">
        <v>2</v>
      </c>
      <c r="J39" s="24" t="n">
        <v>2</v>
      </c>
      <c r="K39" s="24" t="n">
        <v>0</v>
      </c>
      <c r="L39" s="24" t="n">
        <v>0</v>
      </c>
      <c r="M39" s="24" t="n">
        <v>0</v>
      </c>
      <c r="N39" s="24" t="n">
        <v>2</v>
      </c>
      <c r="O39" s="24" t="n">
        <v>2</v>
      </c>
      <c r="P39" s="24" t="n">
        <v>0</v>
      </c>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row>
    <row r="40" s="1" customFormat="true" ht="13.5" hidden="false" customHeight="true" outlineLevel="0" collapsed="false">
      <c r="A40" s="180"/>
      <c r="B40" s="524"/>
      <c r="C40" s="525" t="s">
        <v>33</v>
      </c>
      <c r="D40" s="29" t="s">
        <v>31</v>
      </c>
      <c r="E40" s="29" t="s">
        <v>31</v>
      </c>
      <c r="F40" s="29" t="s">
        <v>31</v>
      </c>
      <c r="G40" s="24" t="n">
        <v>0</v>
      </c>
      <c r="H40" s="24" t="n">
        <v>0</v>
      </c>
      <c r="I40" s="24" t="n">
        <v>0</v>
      </c>
      <c r="J40" s="24" t="n">
        <v>0</v>
      </c>
      <c r="K40" s="24" t="n">
        <v>0</v>
      </c>
      <c r="L40" s="24" t="n">
        <v>0</v>
      </c>
      <c r="M40" s="24" t="n">
        <v>0</v>
      </c>
      <c r="N40" s="24" t="n">
        <v>0</v>
      </c>
      <c r="O40" s="24" t="n">
        <v>0</v>
      </c>
      <c r="P40" s="24" t="n">
        <v>0</v>
      </c>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row>
    <row r="41" s="1" customFormat="true" ht="13.5" hidden="false" customHeight="true" outlineLevel="0" collapsed="false">
      <c r="A41" s="180" t="n">
        <v>8</v>
      </c>
      <c r="B41" s="524" t="s">
        <v>56</v>
      </c>
      <c r="C41" s="525" t="s">
        <v>57</v>
      </c>
      <c r="D41" s="29" t="s">
        <v>31</v>
      </c>
      <c r="E41" s="29" t="s">
        <v>31</v>
      </c>
      <c r="F41" s="29" t="s">
        <v>31</v>
      </c>
      <c r="G41" s="24" t="n">
        <v>12</v>
      </c>
      <c r="H41" s="24" t="n">
        <v>3</v>
      </c>
      <c r="I41" s="24" t="n">
        <v>9</v>
      </c>
      <c r="J41" s="24" t="n">
        <v>4</v>
      </c>
      <c r="K41" s="24" t="n">
        <v>0</v>
      </c>
      <c r="L41" s="24" t="n">
        <v>0</v>
      </c>
      <c r="M41" s="24" t="n">
        <v>0</v>
      </c>
      <c r="N41" s="24" t="n">
        <v>4</v>
      </c>
      <c r="O41" s="24" t="n">
        <v>4</v>
      </c>
      <c r="P41" s="24" t="n">
        <v>0</v>
      </c>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row>
    <row r="42" s="1" customFormat="true" ht="13.5" hidden="false" customHeight="true" outlineLevel="0" collapsed="false">
      <c r="A42" s="180" t="n">
        <v>9</v>
      </c>
      <c r="B42" s="524" t="s">
        <v>58</v>
      </c>
      <c r="C42" s="525" t="s">
        <v>59</v>
      </c>
      <c r="D42" s="29" t="s">
        <v>31</v>
      </c>
      <c r="E42" s="29" t="s">
        <v>31</v>
      </c>
      <c r="F42" s="29" t="s">
        <v>31</v>
      </c>
      <c r="G42" s="24" t="n">
        <v>2</v>
      </c>
      <c r="H42" s="24" t="n">
        <v>0</v>
      </c>
      <c r="I42" s="24" t="n">
        <v>2</v>
      </c>
      <c r="J42" s="24" t="n">
        <v>0</v>
      </c>
      <c r="K42" s="24" t="n">
        <v>0</v>
      </c>
      <c r="L42" s="24" t="n">
        <v>0</v>
      </c>
      <c r="M42" s="24" t="n">
        <v>0</v>
      </c>
      <c r="N42" s="24" t="n">
        <v>0</v>
      </c>
      <c r="O42" s="24" t="n">
        <v>0</v>
      </c>
      <c r="P42" s="24" t="n">
        <v>0</v>
      </c>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row>
    <row r="43" s="1" customFormat="true" ht="13.5" hidden="false" customHeight="true" outlineLevel="0" collapsed="false">
      <c r="A43" s="180"/>
      <c r="B43" s="524"/>
      <c r="C43" s="525" t="s">
        <v>60</v>
      </c>
      <c r="D43" s="29" t="s">
        <v>31</v>
      </c>
      <c r="E43" s="29" t="s">
        <v>31</v>
      </c>
      <c r="F43" s="29" t="s">
        <v>31</v>
      </c>
      <c r="G43" s="24" t="n">
        <v>16</v>
      </c>
      <c r="H43" s="24" t="n">
        <v>8</v>
      </c>
      <c r="I43" s="24" t="n">
        <v>8</v>
      </c>
      <c r="J43" s="24" t="n">
        <v>10</v>
      </c>
      <c r="K43" s="24" t="n">
        <v>5</v>
      </c>
      <c r="L43" s="24" t="n">
        <v>3</v>
      </c>
      <c r="M43" s="24" t="n">
        <v>2</v>
      </c>
      <c r="N43" s="24" t="n">
        <v>5</v>
      </c>
      <c r="O43" s="24" t="n">
        <v>3</v>
      </c>
      <c r="P43" s="24" t="n">
        <v>2</v>
      </c>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row>
    <row r="44" s="1" customFormat="true" ht="13.5" hidden="false" customHeight="true" outlineLevel="0" collapsed="false">
      <c r="A44" s="180"/>
      <c r="B44" s="524"/>
      <c r="C44" s="525" t="s">
        <v>62</v>
      </c>
      <c r="D44" s="29" t="s">
        <v>31</v>
      </c>
      <c r="E44" s="29" t="s">
        <v>31</v>
      </c>
      <c r="F44" s="29" t="s">
        <v>31</v>
      </c>
      <c r="G44" s="24" t="n">
        <v>0</v>
      </c>
      <c r="H44" s="24" t="n">
        <v>0</v>
      </c>
      <c r="I44" s="24" t="n">
        <v>0</v>
      </c>
      <c r="J44" s="24" t="n">
        <v>0</v>
      </c>
      <c r="K44" s="24" t="n">
        <v>0</v>
      </c>
      <c r="L44" s="24" t="n">
        <v>0</v>
      </c>
      <c r="M44" s="24" t="n">
        <v>0</v>
      </c>
      <c r="N44" s="24" t="n">
        <v>0</v>
      </c>
      <c r="O44" s="24" t="n">
        <v>0</v>
      </c>
      <c r="P44" s="24" t="n">
        <v>0</v>
      </c>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row>
    <row r="45" s="1" customFormat="true" ht="13.5" hidden="false" customHeight="true" outlineLevel="0" collapsed="false">
      <c r="A45" s="180"/>
      <c r="B45" s="524"/>
      <c r="C45" s="515" t="s">
        <v>211</v>
      </c>
      <c r="D45" s="29" t="s">
        <v>31</v>
      </c>
      <c r="E45" s="29" t="s">
        <v>31</v>
      </c>
      <c r="F45" s="29" t="s">
        <v>31</v>
      </c>
      <c r="G45" s="24" t="n">
        <v>0</v>
      </c>
      <c r="H45" s="24" t="n">
        <v>0</v>
      </c>
      <c r="I45" s="24" t="n">
        <v>0</v>
      </c>
      <c r="J45" s="24" t="n">
        <v>0</v>
      </c>
      <c r="K45" s="24" t="n">
        <v>0</v>
      </c>
      <c r="L45" s="24" t="n">
        <v>0</v>
      </c>
      <c r="M45" s="24" t="n">
        <v>0</v>
      </c>
      <c r="N45" s="24" t="n">
        <v>0</v>
      </c>
      <c r="O45" s="24" t="n">
        <v>0</v>
      </c>
      <c r="P45" s="24" t="n">
        <v>0</v>
      </c>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row>
    <row r="46" s="1" customFormat="true" ht="13.5" hidden="false" customHeight="true" outlineLevel="0" collapsed="false">
      <c r="A46" s="180"/>
      <c r="B46" s="524"/>
      <c r="C46" s="515" t="s">
        <v>61</v>
      </c>
      <c r="D46" s="29" t="s">
        <v>31</v>
      </c>
      <c r="E46" s="29" t="s">
        <v>31</v>
      </c>
      <c r="F46" s="29" t="s">
        <v>31</v>
      </c>
      <c r="G46" s="24" t="n">
        <v>28</v>
      </c>
      <c r="H46" s="24" t="n">
        <v>21</v>
      </c>
      <c r="I46" s="24" t="n">
        <v>7</v>
      </c>
      <c r="J46" s="24" t="n">
        <v>28</v>
      </c>
      <c r="K46" s="24" t="n">
        <v>21</v>
      </c>
      <c r="L46" s="24" t="n">
        <v>21</v>
      </c>
      <c r="M46" s="24" t="n">
        <v>0</v>
      </c>
      <c r="N46" s="24" t="n">
        <v>7</v>
      </c>
      <c r="O46" s="24" t="n">
        <v>7</v>
      </c>
      <c r="P46" s="24" t="n">
        <v>0</v>
      </c>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row>
    <row r="47" s="1" customFormat="true" ht="13.5" hidden="false" customHeight="true" outlineLevel="0" collapsed="false">
      <c r="A47" s="180"/>
      <c r="B47" s="524"/>
      <c r="C47" s="525" t="s">
        <v>33</v>
      </c>
      <c r="D47" s="29" t="s">
        <v>31</v>
      </c>
      <c r="E47" s="29" t="s">
        <v>31</v>
      </c>
      <c r="F47" s="29" t="s">
        <v>31</v>
      </c>
      <c r="G47" s="24" t="n">
        <v>0</v>
      </c>
      <c r="H47" s="24" t="n">
        <v>0</v>
      </c>
      <c r="I47" s="24" t="n">
        <v>0</v>
      </c>
      <c r="J47" s="24" t="n">
        <v>0</v>
      </c>
      <c r="K47" s="24" t="n">
        <v>0</v>
      </c>
      <c r="L47" s="24" t="n">
        <v>0</v>
      </c>
      <c r="M47" s="24" t="n">
        <v>0</v>
      </c>
      <c r="N47" s="24" t="n">
        <v>0</v>
      </c>
      <c r="O47" s="24" t="n">
        <v>0</v>
      </c>
      <c r="P47" s="24" t="n">
        <v>0</v>
      </c>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row>
    <row r="48" s="1" customFormat="true" ht="13.5" hidden="false" customHeight="true" outlineLevel="0" collapsed="false">
      <c r="A48" s="180" t="n">
        <v>10</v>
      </c>
      <c r="B48" s="524" t="s">
        <v>65</v>
      </c>
      <c r="C48" s="527" t="s">
        <v>66</v>
      </c>
      <c r="D48" s="29" t="s">
        <v>31</v>
      </c>
      <c r="E48" s="29" t="s">
        <v>31</v>
      </c>
      <c r="F48" s="29" t="s">
        <v>31</v>
      </c>
      <c r="G48" s="24" t="n">
        <v>15</v>
      </c>
      <c r="H48" s="24" t="n">
        <v>2</v>
      </c>
      <c r="I48" s="24" t="n">
        <v>13</v>
      </c>
      <c r="J48" s="24" t="n">
        <v>15</v>
      </c>
      <c r="K48" s="24" t="n">
        <v>2</v>
      </c>
      <c r="L48" s="24" t="n">
        <v>2</v>
      </c>
      <c r="M48" s="24" t="n">
        <v>0</v>
      </c>
      <c r="N48" s="24" t="n">
        <v>13</v>
      </c>
      <c r="O48" s="24" t="n">
        <v>13</v>
      </c>
      <c r="P48" s="24" t="n">
        <v>0</v>
      </c>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row>
    <row r="49" s="1" customFormat="true" ht="13.5" hidden="false" customHeight="true" outlineLevel="0" collapsed="false">
      <c r="A49" s="180" t="n">
        <v>11</v>
      </c>
      <c r="B49" s="524" t="s">
        <v>67</v>
      </c>
      <c r="C49" s="525" t="s">
        <v>68</v>
      </c>
      <c r="D49" s="29" t="s">
        <v>31</v>
      </c>
      <c r="E49" s="29" t="s">
        <v>31</v>
      </c>
      <c r="F49" s="29" t="s">
        <v>31</v>
      </c>
      <c r="G49" s="24" t="n">
        <v>20</v>
      </c>
      <c r="H49" s="24" t="n">
        <v>0</v>
      </c>
      <c r="I49" s="24" t="n">
        <v>20</v>
      </c>
      <c r="J49" s="24" t="n">
        <v>11</v>
      </c>
      <c r="K49" s="24" t="n">
        <v>0</v>
      </c>
      <c r="L49" s="24" t="n">
        <v>0</v>
      </c>
      <c r="M49" s="24" t="n">
        <v>0</v>
      </c>
      <c r="N49" s="24" t="n">
        <v>11</v>
      </c>
      <c r="O49" s="24" t="n">
        <v>6</v>
      </c>
      <c r="P49" s="24" t="n">
        <v>5</v>
      </c>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row>
    <row r="50" s="1" customFormat="true" ht="13.5" hidden="false" customHeight="true" outlineLevel="0" collapsed="false">
      <c r="A50" s="180"/>
      <c r="B50" s="524"/>
      <c r="C50" s="525" t="s">
        <v>33</v>
      </c>
      <c r="D50" s="29" t="s">
        <v>31</v>
      </c>
      <c r="E50" s="29" t="s">
        <v>31</v>
      </c>
      <c r="F50" s="29" t="s">
        <v>31</v>
      </c>
      <c r="G50" s="24" t="n">
        <v>0</v>
      </c>
      <c r="H50" s="24" t="n">
        <v>0</v>
      </c>
      <c r="I50" s="24" t="n">
        <v>0</v>
      </c>
      <c r="J50" s="24" t="n">
        <v>0</v>
      </c>
      <c r="K50" s="24" t="n">
        <v>0</v>
      </c>
      <c r="L50" s="24" t="n">
        <v>0</v>
      </c>
      <c r="M50" s="24" t="n">
        <v>0</v>
      </c>
      <c r="N50" s="24" t="n">
        <v>0</v>
      </c>
      <c r="O50" s="24" t="n">
        <v>0</v>
      </c>
      <c r="P50" s="24" t="n">
        <v>0</v>
      </c>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row>
    <row r="51" s="1" customFormat="true" ht="13.5" hidden="false" customHeight="true" outlineLevel="0" collapsed="false">
      <c r="A51" s="179" t="n">
        <v>12</v>
      </c>
      <c r="B51" s="524" t="s">
        <v>69</v>
      </c>
      <c r="C51" s="525" t="s">
        <v>33</v>
      </c>
      <c r="D51" s="29" t="s">
        <v>31</v>
      </c>
      <c r="E51" s="29" t="s">
        <v>31</v>
      </c>
      <c r="F51" s="29" t="s">
        <v>31</v>
      </c>
      <c r="G51" s="24" t="n">
        <v>0</v>
      </c>
      <c r="H51" s="24" t="n">
        <v>0</v>
      </c>
      <c r="I51" s="24" t="n">
        <v>0</v>
      </c>
      <c r="J51" s="24" t="n">
        <v>0</v>
      </c>
      <c r="K51" s="24" t="n">
        <v>0</v>
      </c>
      <c r="L51" s="24" t="n">
        <v>0</v>
      </c>
      <c r="M51" s="24" t="n">
        <v>0</v>
      </c>
      <c r="N51" s="24" t="n">
        <v>0</v>
      </c>
      <c r="O51" s="24" t="n">
        <v>0</v>
      </c>
      <c r="P51" s="24" t="n">
        <v>0</v>
      </c>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row>
    <row r="52" s="1" customFormat="true" ht="13.5" hidden="false" customHeight="true" outlineLevel="0" collapsed="false">
      <c r="A52" s="179"/>
      <c r="B52" s="524"/>
      <c r="C52" s="525" t="s">
        <v>70</v>
      </c>
      <c r="D52" s="29" t="s">
        <v>31</v>
      </c>
      <c r="E52" s="29" t="s">
        <v>31</v>
      </c>
      <c r="F52" s="29" t="s">
        <v>31</v>
      </c>
      <c r="G52" s="24" t="n">
        <v>0</v>
      </c>
      <c r="H52" s="24" t="n">
        <v>0</v>
      </c>
      <c r="I52" s="24" t="n">
        <v>0</v>
      </c>
      <c r="J52" s="24" t="n">
        <v>0</v>
      </c>
      <c r="K52" s="24" t="n">
        <v>0</v>
      </c>
      <c r="L52" s="24" t="n">
        <v>0</v>
      </c>
      <c r="M52" s="24" t="n">
        <v>0</v>
      </c>
      <c r="N52" s="24" t="n">
        <v>0</v>
      </c>
      <c r="O52" s="24" t="n">
        <v>0</v>
      </c>
      <c r="P52" s="24" t="n">
        <v>0</v>
      </c>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row>
    <row r="53" s="1" customFormat="true" ht="13.5" hidden="false" customHeight="true" outlineLevel="0" collapsed="false">
      <c r="A53" s="179"/>
      <c r="B53" s="524"/>
      <c r="C53" s="525" t="s">
        <v>63</v>
      </c>
      <c r="D53" s="29" t="s">
        <v>31</v>
      </c>
      <c r="E53" s="29" t="s">
        <v>31</v>
      </c>
      <c r="F53" s="29" t="s">
        <v>31</v>
      </c>
      <c r="G53" s="24" t="n">
        <v>16</v>
      </c>
      <c r="H53" s="24" t="n">
        <v>10</v>
      </c>
      <c r="I53" s="24" t="n">
        <v>6</v>
      </c>
      <c r="J53" s="24" t="n">
        <v>3</v>
      </c>
      <c r="K53" s="24" t="n">
        <v>0</v>
      </c>
      <c r="L53" s="24" t="n">
        <v>0</v>
      </c>
      <c r="M53" s="24" t="n">
        <v>0</v>
      </c>
      <c r="N53" s="24" t="n">
        <v>3</v>
      </c>
      <c r="O53" s="24" t="n">
        <v>0</v>
      </c>
      <c r="P53" s="24" t="n">
        <v>3</v>
      </c>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row>
    <row r="54" s="1" customFormat="true" ht="13.5" hidden="false" customHeight="true" outlineLevel="0" collapsed="false">
      <c r="A54" s="179"/>
      <c r="B54" s="524"/>
      <c r="C54" s="525" t="s">
        <v>62</v>
      </c>
      <c r="D54" s="29" t="s">
        <v>31</v>
      </c>
      <c r="E54" s="29" t="s">
        <v>31</v>
      </c>
      <c r="F54" s="29" t="s">
        <v>31</v>
      </c>
      <c r="G54" s="24" t="n">
        <v>0</v>
      </c>
      <c r="H54" s="24" t="n">
        <v>0</v>
      </c>
      <c r="I54" s="24" t="n">
        <v>0</v>
      </c>
      <c r="J54" s="24" t="n">
        <v>0</v>
      </c>
      <c r="K54" s="24" t="n">
        <v>0</v>
      </c>
      <c r="L54" s="24" t="n">
        <v>0</v>
      </c>
      <c r="M54" s="24" t="n">
        <v>0</v>
      </c>
      <c r="N54" s="24" t="n">
        <v>0</v>
      </c>
      <c r="O54" s="24" t="n">
        <v>0</v>
      </c>
      <c r="P54" s="24" t="n">
        <v>0</v>
      </c>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row>
    <row r="55" s="1" customFormat="true" ht="13.5" hidden="false" customHeight="true" outlineLevel="0" collapsed="false">
      <c r="A55" s="180" t="n">
        <v>13</v>
      </c>
      <c r="B55" s="524" t="s">
        <v>71</v>
      </c>
      <c r="C55" s="525" t="s">
        <v>72</v>
      </c>
      <c r="D55" s="29" t="s">
        <v>31</v>
      </c>
      <c r="E55" s="29" t="s">
        <v>31</v>
      </c>
      <c r="F55" s="29" t="s">
        <v>31</v>
      </c>
      <c r="G55" s="24" t="n">
        <v>8</v>
      </c>
      <c r="H55" s="24" t="n">
        <v>3</v>
      </c>
      <c r="I55" s="24" t="n">
        <v>5</v>
      </c>
      <c r="J55" s="24" t="n">
        <v>2</v>
      </c>
      <c r="K55" s="24" t="n">
        <v>1</v>
      </c>
      <c r="L55" s="24" t="n">
        <v>1</v>
      </c>
      <c r="M55" s="24" t="n">
        <v>0</v>
      </c>
      <c r="N55" s="24" t="n">
        <v>1</v>
      </c>
      <c r="O55" s="24" t="n">
        <v>1</v>
      </c>
      <c r="P55" s="24" t="n">
        <v>0</v>
      </c>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row>
    <row r="56" s="1" customFormat="true" ht="13.5" hidden="false" customHeight="true" outlineLevel="0" collapsed="false">
      <c r="A56" s="180"/>
      <c r="B56" s="524"/>
      <c r="C56" s="525" t="s">
        <v>73</v>
      </c>
      <c r="D56" s="29" t="s">
        <v>31</v>
      </c>
      <c r="E56" s="29" t="s">
        <v>31</v>
      </c>
      <c r="F56" s="29" t="s">
        <v>31</v>
      </c>
      <c r="G56" s="24" t="n">
        <v>7</v>
      </c>
      <c r="H56" s="24" t="n">
        <v>2</v>
      </c>
      <c r="I56" s="24" t="n">
        <v>5</v>
      </c>
      <c r="J56" s="24" t="n">
        <v>7</v>
      </c>
      <c r="K56" s="24" t="n">
        <v>2</v>
      </c>
      <c r="L56" s="24" t="n">
        <v>2</v>
      </c>
      <c r="M56" s="24" t="n">
        <v>0</v>
      </c>
      <c r="N56" s="24" t="n">
        <v>5</v>
      </c>
      <c r="O56" s="24" t="n">
        <v>3</v>
      </c>
      <c r="P56" s="24" t="n">
        <v>2</v>
      </c>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row>
    <row r="57" s="1" customFormat="true" ht="13.5" hidden="false" customHeight="true" outlineLevel="0" collapsed="false">
      <c r="A57" s="180"/>
      <c r="B57" s="524"/>
      <c r="C57" s="525" t="s">
        <v>33</v>
      </c>
      <c r="D57" s="29" t="s">
        <v>31</v>
      </c>
      <c r="E57" s="29" t="s">
        <v>31</v>
      </c>
      <c r="F57" s="29" t="s">
        <v>31</v>
      </c>
      <c r="G57" s="24" t="n">
        <v>0</v>
      </c>
      <c r="H57" s="24" t="n">
        <v>0</v>
      </c>
      <c r="I57" s="24" t="n">
        <v>0</v>
      </c>
      <c r="J57" s="24" t="n">
        <v>0</v>
      </c>
      <c r="K57" s="24" t="n">
        <v>0</v>
      </c>
      <c r="L57" s="24" t="n">
        <v>0</v>
      </c>
      <c r="M57" s="24" t="n">
        <v>0</v>
      </c>
      <c r="N57" s="24" t="n">
        <v>0</v>
      </c>
      <c r="O57" s="24" t="n">
        <v>0</v>
      </c>
      <c r="P57" s="24" t="n">
        <v>0</v>
      </c>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row>
    <row r="58" s="1" customFormat="true" ht="13.5" hidden="false" customHeight="true" outlineLevel="0" collapsed="false">
      <c r="A58" s="180" t="n">
        <v>14</v>
      </c>
      <c r="B58" s="524" t="s">
        <v>74</v>
      </c>
      <c r="C58" s="525" t="s">
        <v>75</v>
      </c>
      <c r="D58" s="29" t="s">
        <v>31</v>
      </c>
      <c r="E58" s="29" t="s">
        <v>31</v>
      </c>
      <c r="F58" s="29" t="s">
        <v>31</v>
      </c>
      <c r="G58" s="24" t="n">
        <v>7</v>
      </c>
      <c r="H58" s="24" t="n">
        <v>2</v>
      </c>
      <c r="I58" s="24" t="n">
        <v>5</v>
      </c>
      <c r="J58" s="24" t="n">
        <v>2</v>
      </c>
      <c r="K58" s="24" t="n">
        <v>1</v>
      </c>
      <c r="L58" s="24" t="n">
        <v>1</v>
      </c>
      <c r="M58" s="24" t="n">
        <v>0</v>
      </c>
      <c r="N58" s="24" t="n">
        <v>1</v>
      </c>
      <c r="O58" s="24" t="n">
        <v>1</v>
      </c>
      <c r="P58" s="24" t="n">
        <v>0</v>
      </c>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row>
    <row r="59" s="1" customFormat="true" ht="13.5" hidden="false" customHeight="true" outlineLevel="0" collapsed="false">
      <c r="A59" s="180"/>
      <c r="B59" s="524"/>
      <c r="C59" s="525" t="s">
        <v>76</v>
      </c>
      <c r="D59" s="29" t="s">
        <v>31</v>
      </c>
      <c r="E59" s="29" t="s">
        <v>31</v>
      </c>
      <c r="F59" s="29" t="s">
        <v>31</v>
      </c>
      <c r="G59" s="24" t="n">
        <v>2</v>
      </c>
      <c r="H59" s="24" t="n">
        <v>0</v>
      </c>
      <c r="I59" s="24" t="n">
        <v>2</v>
      </c>
      <c r="J59" s="24" t="n">
        <v>0</v>
      </c>
      <c r="K59" s="24" t="n">
        <v>0</v>
      </c>
      <c r="L59" s="24" t="n">
        <v>0</v>
      </c>
      <c r="M59" s="24" t="n">
        <v>0</v>
      </c>
      <c r="N59" s="24" t="n">
        <v>0</v>
      </c>
      <c r="O59" s="24" t="n">
        <v>0</v>
      </c>
      <c r="P59" s="24" t="n">
        <v>0</v>
      </c>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row>
    <row r="60" s="1" customFormat="true" ht="13.5" hidden="false" customHeight="true" outlineLevel="0" collapsed="false">
      <c r="A60" s="180" t="n">
        <v>15</v>
      </c>
      <c r="B60" s="524" t="s">
        <v>77</v>
      </c>
      <c r="C60" s="525" t="s">
        <v>79</v>
      </c>
      <c r="D60" s="29" t="s">
        <v>31</v>
      </c>
      <c r="E60" s="29" t="s">
        <v>31</v>
      </c>
      <c r="F60" s="29" t="s">
        <v>31</v>
      </c>
      <c r="G60" s="24" t="n">
        <v>15</v>
      </c>
      <c r="H60" s="24" t="n">
        <v>5</v>
      </c>
      <c r="I60" s="24" t="n">
        <v>10</v>
      </c>
      <c r="J60" s="24" t="n">
        <v>14</v>
      </c>
      <c r="K60" s="24" t="n">
        <v>5</v>
      </c>
      <c r="L60" s="24" t="n">
        <v>3</v>
      </c>
      <c r="M60" s="24" t="n">
        <v>2</v>
      </c>
      <c r="N60" s="24" t="n">
        <v>9</v>
      </c>
      <c r="O60" s="24" t="n">
        <v>7</v>
      </c>
      <c r="P60" s="24" t="n">
        <v>2</v>
      </c>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row>
    <row r="61" s="1" customFormat="true" ht="13.5" hidden="false" customHeight="true" outlineLevel="0" collapsed="false">
      <c r="A61" s="180"/>
      <c r="B61" s="524"/>
      <c r="C61" s="525" t="s">
        <v>78</v>
      </c>
      <c r="D61" s="29" t="s">
        <v>31</v>
      </c>
      <c r="E61" s="29" t="s">
        <v>31</v>
      </c>
      <c r="F61" s="29" t="s">
        <v>31</v>
      </c>
      <c r="G61" s="24" t="n">
        <v>0</v>
      </c>
      <c r="H61" s="24" t="n">
        <v>0</v>
      </c>
      <c r="I61" s="24" t="n">
        <v>0</v>
      </c>
      <c r="J61" s="24" t="n">
        <v>0</v>
      </c>
      <c r="K61" s="24" t="n">
        <v>0</v>
      </c>
      <c r="L61" s="24" t="n">
        <v>0</v>
      </c>
      <c r="M61" s="24" t="n">
        <v>0</v>
      </c>
      <c r="N61" s="24" t="n">
        <v>0</v>
      </c>
      <c r="O61" s="24" t="n">
        <v>0</v>
      </c>
      <c r="P61" s="24" t="n">
        <v>0</v>
      </c>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row>
    <row r="62" s="1" customFormat="true" ht="13.5" hidden="false" customHeight="true" outlineLevel="0" collapsed="false">
      <c r="A62" s="180"/>
      <c r="B62" s="524"/>
      <c r="C62" s="525" t="s">
        <v>80</v>
      </c>
      <c r="D62" s="29" t="s">
        <v>31</v>
      </c>
      <c r="E62" s="29" t="s">
        <v>31</v>
      </c>
      <c r="F62" s="29" t="s">
        <v>31</v>
      </c>
      <c r="G62" s="24" t="n">
        <v>0</v>
      </c>
      <c r="H62" s="24" t="n">
        <v>0</v>
      </c>
      <c r="I62" s="24" t="n">
        <v>0</v>
      </c>
      <c r="J62" s="24" t="n">
        <v>0</v>
      </c>
      <c r="K62" s="24" t="n">
        <v>0</v>
      </c>
      <c r="L62" s="24" t="n">
        <v>0</v>
      </c>
      <c r="M62" s="24" t="n">
        <v>0</v>
      </c>
      <c r="N62" s="24" t="n">
        <v>0</v>
      </c>
      <c r="O62" s="24" t="n">
        <v>0</v>
      </c>
      <c r="P62" s="24" t="n">
        <v>0</v>
      </c>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row>
    <row r="63" s="1" customFormat="true" ht="13.5" hidden="false" customHeight="true" outlineLevel="0" collapsed="false">
      <c r="A63" s="179" t="n">
        <v>16</v>
      </c>
      <c r="B63" s="179" t="s">
        <v>81</v>
      </c>
      <c r="C63" s="528" t="s">
        <v>82</v>
      </c>
      <c r="D63" s="29" t="s">
        <v>31</v>
      </c>
      <c r="E63" s="29" t="s">
        <v>31</v>
      </c>
      <c r="F63" s="29" t="s">
        <v>31</v>
      </c>
      <c r="G63" s="24" t="n">
        <v>7</v>
      </c>
      <c r="H63" s="24" t="n">
        <v>0</v>
      </c>
      <c r="I63" s="24" t="n">
        <v>7</v>
      </c>
      <c r="J63" s="24" t="n">
        <v>7</v>
      </c>
      <c r="K63" s="24" t="n">
        <v>0</v>
      </c>
      <c r="L63" s="24" t="n">
        <v>0</v>
      </c>
      <c r="M63" s="24" t="n">
        <v>0</v>
      </c>
      <c r="N63" s="24" t="n">
        <v>7</v>
      </c>
      <c r="O63" s="24" t="n">
        <v>7</v>
      </c>
      <c r="P63" s="24" t="n">
        <v>0</v>
      </c>
    </row>
    <row r="64" s="1" customFormat="true" ht="13.5" hidden="false" customHeight="true" outlineLevel="0" collapsed="false">
      <c r="A64" s="179"/>
      <c r="B64" s="179"/>
      <c r="C64" s="528" t="s">
        <v>83</v>
      </c>
      <c r="D64" s="29" t="s">
        <v>31</v>
      </c>
      <c r="E64" s="29" t="s">
        <v>31</v>
      </c>
      <c r="F64" s="29" t="s">
        <v>31</v>
      </c>
      <c r="G64" s="24" t="n">
        <v>10</v>
      </c>
      <c r="H64" s="24" t="n">
        <v>7</v>
      </c>
      <c r="I64" s="24" t="n">
        <v>3</v>
      </c>
      <c r="J64" s="24" t="n">
        <v>10</v>
      </c>
      <c r="K64" s="24" t="n">
        <v>7</v>
      </c>
      <c r="L64" s="24" t="n">
        <v>6</v>
      </c>
      <c r="M64" s="24" t="n">
        <v>1</v>
      </c>
      <c r="N64" s="24" t="n">
        <v>3</v>
      </c>
      <c r="O64" s="24" t="n">
        <v>3</v>
      </c>
      <c r="P64" s="24" t="n">
        <v>0</v>
      </c>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row>
    <row r="65" s="1" customFormat="true" ht="13.5" hidden="false" customHeight="true" outlineLevel="0" collapsed="false">
      <c r="A65" s="179"/>
      <c r="B65" s="179"/>
      <c r="C65" s="528" t="s">
        <v>84</v>
      </c>
      <c r="D65" s="29" t="s">
        <v>31</v>
      </c>
      <c r="E65" s="29" t="s">
        <v>31</v>
      </c>
      <c r="F65" s="29" t="s">
        <v>31</v>
      </c>
      <c r="G65" s="24" t="n">
        <v>0</v>
      </c>
      <c r="H65" s="24" t="n">
        <v>0</v>
      </c>
      <c r="I65" s="24" t="n">
        <v>0</v>
      </c>
      <c r="J65" s="24" t="n">
        <v>0</v>
      </c>
      <c r="K65" s="24" t="n">
        <v>0</v>
      </c>
      <c r="L65" s="24" t="n">
        <v>0</v>
      </c>
      <c r="M65" s="24" t="n">
        <v>0</v>
      </c>
      <c r="N65" s="24" t="n">
        <v>0</v>
      </c>
      <c r="O65" s="24" t="n">
        <v>0</v>
      </c>
      <c r="P65" s="24" t="n">
        <v>0</v>
      </c>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row>
    <row r="66" s="1" customFormat="true" ht="13.5" hidden="false" customHeight="true" outlineLevel="0" collapsed="false">
      <c r="A66" s="179"/>
      <c r="B66" s="179"/>
      <c r="C66" s="528" t="s">
        <v>85</v>
      </c>
      <c r="D66" s="29" t="s">
        <v>31</v>
      </c>
      <c r="E66" s="29" t="s">
        <v>31</v>
      </c>
      <c r="F66" s="29" t="s">
        <v>31</v>
      </c>
      <c r="G66" s="24" t="n">
        <v>5</v>
      </c>
      <c r="H66" s="24" t="n">
        <v>5</v>
      </c>
      <c r="I66" s="24" t="n">
        <v>0</v>
      </c>
      <c r="J66" s="24" t="n">
        <v>0</v>
      </c>
      <c r="K66" s="24" t="n">
        <v>0</v>
      </c>
      <c r="L66" s="24" t="n">
        <v>0</v>
      </c>
      <c r="M66" s="24" t="n">
        <v>0</v>
      </c>
      <c r="N66" s="24" t="n">
        <v>0</v>
      </c>
      <c r="O66" s="24" t="n">
        <v>0</v>
      </c>
      <c r="P66" s="24" t="n">
        <v>0</v>
      </c>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row>
    <row r="67" s="1" customFormat="true" ht="13.5" hidden="false" customHeight="true" outlineLevel="0" collapsed="false">
      <c r="A67" s="179"/>
      <c r="B67" s="179"/>
      <c r="C67" s="528" t="s">
        <v>62</v>
      </c>
      <c r="D67" s="29" t="s">
        <v>31</v>
      </c>
      <c r="E67" s="29" t="s">
        <v>31</v>
      </c>
      <c r="F67" s="29" t="s">
        <v>31</v>
      </c>
      <c r="G67" s="24" t="n">
        <v>0</v>
      </c>
      <c r="H67" s="24" t="n">
        <v>0</v>
      </c>
      <c r="I67" s="24" t="n">
        <v>0</v>
      </c>
      <c r="J67" s="24" t="n">
        <v>0</v>
      </c>
      <c r="K67" s="24" t="n">
        <v>0</v>
      </c>
      <c r="L67" s="24" t="n">
        <v>0</v>
      </c>
      <c r="M67" s="24" t="n">
        <v>0</v>
      </c>
      <c r="N67" s="24" t="n">
        <v>0</v>
      </c>
      <c r="O67" s="24" t="n">
        <v>0</v>
      </c>
      <c r="P67" s="24" t="n">
        <v>0</v>
      </c>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row>
    <row r="68" s="1" customFormat="true" ht="13.5" hidden="false" customHeight="true" outlineLevel="0" collapsed="false">
      <c r="A68" s="179"/>
      <c r="B68" s="179"/>
      <c r="C68" s="528" t="s">
        <v>86</v>
      </c>
      <c r="D68" s="29" t="s">
        <v>31</v>
      </c>
      <c r="E68" s="29" t="s">
        <v>31</v>
      </c>
      <c r="F68" s="29" t="s">
        <v>31</v>
      </c>
      <c r="G68" s="24" t="n">
        <v>1</v>
      </c>
      <c r="H68" s="24" t="n">
        <v>0</v>
      </c>
      <c r="I68" s="24" t="n">
        <v>1</v>
      </c>
      <c r="J68" s="24" t="n">
        <v>1</v>
      </c>
      <c r="K68" s="24" t="n">
        <v>0</v>
      </c>
      <c r="L68" s="24" t="n">
        <v>0</v>
      </c>
      <c r="M68" s="24" t="n">
        <v>0</v>
      </c>
      <c r="N68" s="24" t="n">
        <v>1</v>
      </c>
      <c r="O68" s="24" t="n">
        <v>1</v>
      </c>
      <c r="P68" s="24" t="n">
        <v>0</v>
      </c>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row>
    <row r="69" s="1" customFormat="true" ht="13.5" hidden="false" customHeight="true" outlineLevel="0" collapsed="false">
      <c r="A69" s="179"/>
      <c r="B69" s="179"/>
      <c r="C69" s="528" t="s">
        <v>33</v>
      </c>
      <c r="D69" s="29" t="s">
        <v>31</v>
      </c>
      <c r="E69" s="29" t="s">
        <v>31</v>
      </c>
      <c r="F69" s="29" t="s">
        <v>31</v>
      </c>
      <c r="G69" s="24" t="n">
        <v>0</v>
      </c>
      <c r="H69" s="24" t="n">
        <v>0</v>
      </c>
      <c r="I69" s="24" t="n">
        <v>0</v>
      </c>
      <c r="J69" s="24" t="n">
        <v>0</v>
      </c>
      <c r="K69" s="24" t="n">
        <v>0</v>
      </c>
      <c r="L69" s="24" t="n">
        <v>0</v>
      </c>
      <c r="M69" s="24" t="n">
        <v>0</v>
      </c>
      <c r="N69" s="24" t="n">
        <v>0</v>
      </c>
      <c r="O69" s="24" t="n">
        <v>0</v>
      </c>
      <c r="P69" s="24" t="n">
        <v>0</v>
      </c>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row>
    <row r="70" s="1" customFormat="true" ht="13.5" hidden="false" customHeight="true" outlineLevel="0" collapsed="false">
      <c r="A70" s="180" t="n">
        <v>17</v>
      </c>
      <c r="B70" s="524" t="s">
        <v>87</v>
      </c>
      <c r="C70" s="528" t="s">
        <v>88</v>
      </c>
      <c r="D70" s="29" t="s">
        <v>31</v>
      </c>
      <c r="E70" s="29" t="s">
        <v>31</v>
      </c>
      <c r="F70" s="29" t="s">
        <v>31</v>
      </c>
      <c r="G70" s="24" t="n">
        <v>0</v>
      </c>
      <c r="H70" s="24" t="n">
        <v>0</v>
      </c>
      <c r="I70" s="24" t="n">
        <v>0</v>
      </c>
      <c r="J70" s="24" t="n">
        <v>0</v>
      </c>
      <c r="K70" s="24" t="n">
        <v>0</v>
      </c>
      <c r="L70" s="24" t="n">
        <v>0</v>
      </c>
      <c r="M70" s="24" t="n">
        <v>0</v>
      </c>
      <c r="N70" s="24" t="n">
        <v>0</v>
      </c>
      <c r="O70" s="24" t="n">
        <v>0</v>
      </c>
      <c r="P70" s="24" t="n">
        <v>0</v>
      </c>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row>
    <row r="71" s="1" customFormat="true" ht="13.5" hidden="false" customHeight="true" outlineLevel="0" collapsed="false">
      <c r="A71" s="180"/>
      <c r="B71" s="524"/>
      <c r="C71" s="525" t="s">
        <v>33</v>
      </c>
      <c r="D71" s="29" t="s">
        <v>31</v>
      </c>
      <c r="E71" s="29" t="s">
        <v>31</v>
      </c>
      <c r="F71" s="29" t="s">
        <v>31</v>
      </c>
      <c r="G71" s="24" t="n">
        <v>0</v>
      </c>
      <c r="H71" s="24" t="n">
        <v>0</v>
      </c>
      <c r="I71" s="24" t="n">
        <v>0</v>
      </c>
      <c r="J71" s="24" t="n">
        <v>0</v>
      </c>
      <c r="K71" s="24" t="n">
        <v>0</v>
      </c>
      <c r="L71" s="24" t="n">
        <v>0</v>
      </c>
      <c r="M71" s="24" t="n">
        <v>0</v>
      </c>
      <c r="N71" s="24" t="n">
        <v>0</v>
      </c>
      <c r="O71" s="24" t="n">
        <v>0</v>
      </c>
      <c r="P71" s="24" t="n">
        <v>0</v>
      </c>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row>
    <row r="72" s="1" customFormat="true" ht="13.5" hidden="false" customHeight="true" outlineLevel="0" collapsed="false">
      <c r="A72" s="180" t="n">
        <v>18</v>
      </c>
      <c r="B72" s="524" t="s">
        <v>1760</v>
      </c>
      <c r="C72" s="525" t="s">
        <v>90</v>
      </c>
      <c r="D72" s="29" t="s">
        <v>31</v>
      </c>
      <c r="E72" s="29" t="s">
        <v>31</v>
      </c>
      <c r="F72" s="29" t="s">
        <v>31</v>
      </c>
      <c r="G72" s="24" t="n">
        <v>11</v>
      </c>
      <c r="H72" s="24" t="n">
        <v>0</v>
      </c>
      <c r="I72" s="24" t="n">
        <v>11</v>
      </c>
      <c r="J72" s="24" t="n">
        <v>11</v>
      </c>
      <c r="K72" s="24" t="n">
        <v>0</v>
      </c>
      <c r="L72" s="24" t="n">
        <v>0</v>
      </c>
      <c r="M72" s="24" t="n">
        <v>0</v>
      </c>
      <c r="N72" s="24" t="n">
        <v>11</v>
      </c>
      <c r="O72" s="24" t="n">
        <v>10</v>
      </c>
      <c r="P72" s="24" t="n">
        <v>1</v>
      </c>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row>
    <row r="73" s="1" customFormat="true" ht="13.5" hidden="false" customHeight="true" outlineLevel="0" collapsed="false">
      <c r="A73" s="180"/>
      <c r="B73" s="524"/>
      <c r="C73" s="525" t="s">
        <v>91</v>
      </c>
      <c r="D73" s="29" t="s">
        <v>31</v>
      </c>
      <c r="E73" s="29" t="s">
        <v>31</v>
      </c>
      <c r="F73" s="29" t="s">
        <v>31</v>
      </c>
      <c r="G73" s="24" t="n">
        <v>15</v>
      </c>
      <c r="H73" s="24" t="n">
        <v>9</v>
      </c>
      <c r="I73" s="24" t="n">
        <v>6</v>
      </c>
      <c r="J73" s="24" t="n">
        <v>15</v>
      </c>
      <c r="K73" s="24" t="n">
        <v>9</v>
      </c>
      <c r="L73" s="24" t="n">
        <v>5</v>
      </c>
      <c r="M73" s="24" t="n">
        <v>4</v>
      </c>
      <c r="N73" s="24" t="n">
        <v>6</v>
      </c>
      <c r="O73" s="24" t="n">
        <v>2</v>
      </c>
      <c r="P73" s="24" t="n">
        <v>4</v>
      </c>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row>
    <row r="74" s="1" customFormat="true" ht="13.5" hidden="false" customHeight="true" outlineLevel="0" collapsed="false">
      <c r="A74" s="180"/>
      <c r="B74" s="524"/>
      <c r="C74" s="525" t="s">
        <v>33</v>
      </c>
      <c r="D74" s="29" t="s">
        <v>31</v>
      </c>
      <c r="E74" s="29" t="s">
        <v>31</v>
      </c>
      <c r="F74" s="29" t="s">
        <v>31</v>
      </c>
      <c r="G74" s="24" t="n">
        <v>0</v>
      </c>
      <c r="H74" s="24" t="n">
        <v>0</v>
      </c>
      <c r="I74" s="24" t="n">
        <v>0</v>
      </c>
      <c r="J74" s="24" t="n">
        <v>0</v>
      </c>
      <c r="K74" s="24" t="n">
        <v>0</v>
      </c>
      <c r="L74" s="24" t="n">
        <v>0</v>
      </c>
      <c r="M74" s="24" t="n">
        <v>0</v>
      </c>
      <c r="N74" s="24" t="n">
        <v>0</v>
      </c>
      <c r="O74" s="24" t="n">
        <v>0</v>
      </c>
      <c r="P74" s="24" t="n">
        <v>0</v>
      </c>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row>
    <row r="75" s="1" customFormat="true" ht="13.5" hidden="false" customHeight="true" outlineLevel="0" collapsed="false">
      <c r="A75" s="180" t="n">
        <v>19</v>
      </c>
      <c r="B75" s="524" t="s">
        <v>92</v>
      </c>
      <c r="C75" s="525" t="s">
        <v>93</v>
      </c>
      <c r="D75" s="29" t="s">
        <v>31</v>
      </c>
      <c r="E75" s="29" t="s">
        <v>31</v>
      </c>
      <c r="F75" s="29" t="s">
        <v>31</v>
      </c>
      <c r="G75" s="24" t="n">
        <v>16</v>
      </c>
      <c r="H75" s="24" t="n">
        <v>10</v>
      </c>
      <c r="I75" s="24" t="n">
        <v>6</v>
      </c>
      <c r="J75" s="24" t="n">
        <v>16</v>
      </c>
      <c r="K75" s="24" t="n">
        <v>10</v>
      </c>
      <c r="L75" s="24" t="n">
        <v>5</v>
      </c>
      <c r="M75" s="24" t="n">
        <v>5</v>
      </c>
      <c r="N75" s="24" t="n">
        <v>6</v>
      </c>
      <c r="O75" s="24" t="n">
        <v>5</v>
      </c>
      <c r="P75" s="24" t="n">
        <v>1</v>
      </c>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row>
    <row r="76" s="1" customFormat="true" ht="13.5" hidden="false" customHeight="true" outlineLevel="0" collapsed="false">
      <c r="A76" s="180"/>
      <c r="B76" s="524"/>
      <c r="C76" s="525" t="s">
        <v>94</v>
      </c>
      <c r="D76" s="29" t="s">
        <v>31</v>
      </c>
      <c r="E76" s="29" t="s">
        <v>31</v>
      </c>
      <c r="F76" s="29" t="s">
        <v>31</v>
      </c>
      <c r="G76" s="24" t="n">
        <v>30</v>
      </c>
      <c r="H76" s="24" t="n">
        <v>0</v>
      </c>
      <c r="I76" s="24" t="n">
        <v>30</v>
      </c>
      <c r="J76" s="24" t="n">
        <v>9</v>
      </c>
      <c r="K76" s="24" t="n">
        <v>0</v>
      </c>
      <c r="L76" s="24" t="n">
        <v>0</v>
      </c>
      <c r="M76" s="24" t="n">
        <v>0</v>
      </c>
      <c r="N76" s="24" t="n">
        <v>9</v>
      </c>
      <c r="O76" s="24" t="n">
        <v>4</v>
      </c>
      <c r="P76" s="24" t="n">
        <v>5</v>
      </c>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row>
    <row r="77" s="1" customFormat="true" ht="13.5" hidden="false" customHeight="true" outlineLevel="0" collapsed="false">
      <c r="A77" s="180"/>
      <c r="B77" s="524"/>
      <c r="C77" s="525" t="s">
        <v>95</v>
      </c>
      <c r="D77" s="29" t="s">
        <v>31</v>
      </c>
      <c r="E77" s="29" t="s">
        <v>31</v>
      </c>
      <c r="F77" s="29" t="s">
        <v>31</v>
      </c>
      <c r="G77" s="24" t="n">
        <v>20</v>
      </c>
      <c r="H77" s="24" t="n">
        <v>10</v>
      </c>
      <c r="I77" s="24" t="n">
        <v>10</v>
      </c>
      <c r="J77" s="24" t="n">
        <v>10</v>
      </c>
      <c r="K77" s="24" t="n">
        <v>5</v>
      </c>
      <c r="L77" s="24" t="n">
        <v>3</v>
      </c>
      <c r="M77" s="24" t="n">
        <v>2</v>
      </c>
      <c r="N77" s="24" t="n">
        <v>5</v>
      </c>
      <c r="O77" s="24" t="n">
        <v>3</v>
      </c>
      <c r="P77" s="24" t="n">
        <v>2</v>
      </c>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row>
    <row r="78" s="1" customFormat="true" ht="13.5" hidden="false" customHeight="true" outlineLevel="0" collapsed="false">
      <c r="A78" s="180"/>
      <c r="B78" s="524"/>
      <c r="C78" s="525" t="s">
        <v>96</v>
      </c>
      <c r="D78" s="29" t="s">
        <v>31</v>
      </c>
      <c r="E78" s="29" t="s">
        <v>31</v>
      </c>
      <c r="F78" s="29" t="s">
        <v>31</v>
      </c>
      <c r="G78" s="24" t="n">
        <v>15</v>
      </c>
      <c r="H78" s="24" t="n">
        <v>5</v>
      </c>
      <c r="I78" s="24" t="n">
        <v>10</v>
      </c>
      <c r="J78" s="24" t="n">
        <v>15</v>
      </c>
      <c r="K78" s="24" t="n">
        <v>5</v>
      </c>
      <c r="L78" s="24" t="n">
        <v>1</v>
      </c>
      <c r="M78" s="24" t="n">
        <v>4</v>
      </c>
      <c r="N78" s="24" t="n">
        <v>10</v>
      </c>
      <c r="O78" s="24" t="n">
        <v>7</v>
      </c>
      <c r="P78" s="24" t="n">
        <v>3</v>
      </c>
      <c r="Q78" s="477"/>
      <c r="R78" s="477"/>
      <c r="S78" s="477"/>
      <c r="T78" s="477"/>
      <c r="U78" s="9"/>
      <c r="V78" s="9"/>
      <c r="W78" s="9"/>
      <c r="X78" s="9"/>
      <c r="Y78" s="9"/>
      <c r="Z78" s="9"/>
      <c r="AA78" s="9"/>
      <c r="AB78" s="9"/>
      <c r="AC78" s="9"/>
      <c r="AD78" s="9"/>
      <c r="AE78" s="9"/>
      <c r="AF78" s="9"/>
      <c r="AG78" s="9"/>
      <c r="AH78" s="9"/>
      <c r="AI78" s="9"/>
      <c r="AJ78" s="9"/>
      <c r="AK78" s="9"/>
      <c r="AL78" s="9"/>
      <c r="AM78" s="9"/>
      <c r="AN78" s="9"/>
      <c r="AO78" s="9"/>
      <c r="AP78" s="9"/>
      <c r="AQ78" s="9"/>
      <c r="AR78" s="9"/>
      <c r="AS78" s="9"/>
    </row>
    <row r="79" s="1" customFormat="true" ht="13.5" hidden="false" customHeight="true" outlineLevel="0" collapsed="false">
      <c r="A79" s="180"/>
      <c r="B79" s="524"/>
      <c r="C79" s="525" t="s">
        <v>97</v>
      </c>
      <c r="D79" s="29" t="s">
        <v>31</v>
      </c>
      <c r="E79" s="29" t="s">
        <v>31</v>
      </c>
      <c r="F79" s="29" t="s">
        <v>31</v>
      </c>
      <c r="G79" s="24" t="n">
        <v>8</v>
      </c>
      <c r="H79" s="24" t="n">
        <v>3</v>
      </c>
      <c r="I79" s="24" t="n">
        <v>5</v>
      </c>
      <c r="J79" s="24" t="n">
        <v>3</v>
      </c>
      <c r="K79" s="24" t="n">
        <v>1</v>
      </c>
      <c r="L79" s="24" t="n">
        <v>1</v>
      </c>
      <c r="M79" s="24" t="n">
        <v>0</v>
      </c>
      <c r="N79" s="24" t="n">
        <v>2</v>
      </c>
      <c r="O79" s="24" t="n">
        <v>2</v>
      </c>
      <c r="P79" s="24" t="n">
        <v>0</v>
      </c>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row>
    <row r="80" s="1" customFormat="true" ht="13.5" hidden="false" customHeight="true" outlineLevel="0" collapsed="false">
      <c r="A80" s="180"/>
      <c r="B80" s="524"/>
      <c r="C80" s="525" t="s">
        <v>98</v>
      </c>
      <c r="D80" s="29" t="s">
        <v>31</v>
      </c>
      <c r="E80" s="29" t="s">
        <v>31</v>
      </c>
      <c r="F80" s="29" t="s">
        <v>31</v>
      </c>
      <c r="G80" s="24" t="n">
        <v>5</v>
      </c>
      <c r="H80" s="24" t="n">
        <v>0</v>
      </c>
      <c r="I80" s="24" t="n">
        <v>5</v>
      </c>
      <c r="J80" s="24" t="n">
        <v>5</v>
      </c>
      <c r="K80" s="24" t="n">
        <v>0</v>
      </c>
      <c r="L80" s="24" t="n">
        <v>0</v>
      </c>
      <c r="M80" s="24" t="n">
        <v>0</v>
      </c>
      <c r="N80" s="24" t="n">
        <v>5</v>
      </c>
      <c r="O80" s="24" t="n">
        <v>4</v>
      </c>
      <c r="P80" s="24" t="n">
        <v>1</v>
      </c>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row>
    <row r="81" s="1" customFormat="true" ht="13.5" hidden="false" customHeight="true" outlineLevel="0" collapsed="false">
      <c r="A81" s="180" t="n">
        <v>20</v>
      </c>
      <c r="B81" s="179" t="s">
        <v>99</v>
      </c>
      <c r="C81" s="525" t="s">
        <v>100</v>
      </c>
      <c r="D81" s="29" t="s">
        <v>31</v>
      </c>
      <c r="E81" s="29" t="s">
        <v>31</v>
      </c>
      <c r="F81" s="29" t="s">
        <v>31</v>
      </c>
      <c r="G81" s="24" t="n">
        <v>5</v>
      </c>
      <c r="H81" s="24" t="n">
        <v>1</v>
      </c>
      <c r="I81" s="24" t="n">
        <v>4</v>
      </c>
      <c r="J81" s="24" t="n">
        <v>5</v>
      </c>
      <c r="K81" s="24" t="n">
        <v>1</v>
      </c>
      <c r="L81" s="24" t="n">
        <v>1</v>
      </c>
      <c r="M81" s="24" t="n">
        <v>0</v>
      </c>
      <c r="N81" s="24" t="n">
        <v>4</v>
      </c>
      <c r="O81" s="24" t="n">
        <v>3</v>
      </c>
      <c r="P81" s="24" t="n">
        <v>1</v>
      </c>
      <c r="Q81" s="1" t="n">
        <v>5</v>
      </c>
    </row>
    <row r="82" s="1" customFormat="true" ht="13.5" hidden="false" customHeight="true" outlineLevel="0" collapsed="false">
      <c r="A82" s="180"/>
      <c r="B82" s="179"/>
      <c r="C82" s="525" t="s">
        <v>101</v>
      </c>
      <c r="D82" s="29" t="s">
        <v>31</v>
      </c>
      <c r="E82" s="29" t="s">
        <v>31</v>
      </c>
      <c r="F82" s="29" t="s">
        <v>31</v>
      </c>
      <c r="G82" s="24" t="n">
        <v>7</v>
      </c>
      <c r="H82" s="24" t="n">
        <v>1</v>
      </c>
      <c r="I82" s="24" t="n">
        <v>6</v>
      </c>
      <c r="J82" s="24" t="n">
        <v>6</v>
      </c>
      <c r="K82" s="24" t="n">
        <v>1</v>
      </c>
      <c r="L82" s="24" t="n">
        <v>1</v>
      </c>
      <c r="M82" s="24" t="n">
        <v>0</v>
      </c>
      <c r="N82" s="24" t="n">
        <v>5</v>
      </c>
      <c r="O82" s="24" t="n">
        <v>5</v>
      </c>
      <c r="P82" s="24" t="n">
        <v>0</v>
      </c>
      <c r="Q82" s="1" t="n">
        <v>6</v>
      </c>
    </row>
    <row r="83" s="1" customFormat="true" ht="13.5" hidden="false" customHeight="true" outlineLevel="0" collapsed="false">
      <c r="A83" s="180"/>
      <c r="B83" s="179"/>
      <c r="C83" s="525" t="s">
        <v>102</v>
      </c>
      <c r="D83" s="29" t="s">
        <v>31</v>
      </c>
      <c r="E83" s="29" t="s">
        <v>31</v>
      </c>
      <c r="F83" s="29" t="s">
        <v>31</v>
      </c>
      <c r="G83" s="24" t="n">
        <v>4</v>
      </c>
      <c r="H83" s="24" t="n">
        <v>1</v>
      </c>
      <c r="I83" s="24" t="n">
        <v>3</v>
      </c>
      <c r="J83" s="24" t="n">
        <v>0</v>
      </c>
      <c r="K83" s="24" t="n">
        <v>0</v>
      </c>
      <c r="L83" s="24" t="n">
        <v>0</v>
      </c>
      <c r="M83" s="24" t="n">
        <v>0</v>
      </c>
      <c r="N83" s="24" t="n">
        <v>0</v>
      </c>
      <c r="O83" s="24" t="n">
        <v>0</v>
      </c>
      <c r="P83" s="24" t="n">
        <v>0</v>
      </c>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row>
    <row r="84" s="1" customFormat="true" ht="13.5" hidden="false" customHeight="true" outlineLevel="0" collapsed="false">
      <c r="A84" s="180"/>
      <c r="B84" s="179"/>
      <c r="C84" s="525" t="s">
        <v>103</v>
      </c>
      <c r="D84" s="29" t="s">
        <v>31</v>
      </c>
      <c r="E84" s="29" t="s">
        <v>31</v>
      </c>
      <c r="F84" s="29" t="s">
        <v>31</v>
      </c>
      <c r="G84" s="24" t="n">
        <v>0</v>
      </c>
      <c r="H84" s="24" t="n">
        <v>0</v>
      </c>
      <c r="I84" s="24" t="n">
        <v>0</v>
      </c>
      <c r="J84" s="24" t="n">
        <v>0</v>
      </c>
      <c r="K84" s="24" t="n">
        <v>0</v>
      </c>
      <c r="L84" s="24" t="n">
        <v>0</v>
      </c>
      <c r="M84" s="24" t="n">
        <v>0</v>
      </c>
      <c r="N84" s="24" t="n">
        <v>0</v>
      </c>
      <c r="O84" s="24" t="n">
        <v>0</v>
      </c>
      <c r="P84" s="24" t="n">
        <v>0</v>
      </c>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row>
    <row r="85" s="1" customFormat="true" ht="13.5" hidden="false" customHeight="true" outlineLevel="0" collapsed="false">
      <c r="A85" s="180"/>
      <c r="B85" s="179"/>
      <c r="C85" s="525" t="s">
        <v>104</v>
      </c>
      <c r="D85" s="29" t="s">
        <v>31</v>
      </c>
      <c r="E85" s="29" t="s">
        <v>31</v>
      </c>
      <c r="F85" s="29" t="s">
        <v>31</v>
      </c>
      <c r="G85" s="24" t="n">
        <v>7</v>
      </c>
      <c r="H85" s="24" t="n">
        <v>0</v>
      </c>
      <c r="I85" s="24" t="n">
        <v>7</v>
      </c>
      <c r="J85" s="24" t="n">
        <v>7</v>
      </c>
      <c r="K85" s="24" t="n">
        <v>0</v>
      </c>
      <c r="L85" s="24" t="n">
        <v>0</v>
      </c>
      <c r="M85" s="24" t="n">
        <v>0</v>
      </c>
      <c r="N85" s="24" t="n">
        <v>7</v>
      </c>
      <c r="O85" s="24" t="n">
        <v>7</v>
      </c>
      <c r="P85" s="24" t="n">
        <v>0</v>
      </c>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row>
    <row r="86" s="1" customFormat="true" ht="13.5" hidden="false" customHeight="true" outlineLevel="0" collapsed="false">
      <c r="A86" s="180"/>
      <c r="B86" s="179"/>
      <c r="C86" s="525" t="s">
        <v>33</v>
      </c>
      <c r="D86" s="29" t="s">
        <v>31</v>
      </c>
      <c r="E86" s="29" t="s">
        <v>31</v>
      </c>
      <c r="F86" s="29" t="s">
        <v>31</v>
      </c>
      <c r="G86" s="24" t="n">
        <v>0</v>
      </c>
      <c r="H86" s="24" t="n">
        <v>0</v>
      </c>
      <c r="I86" s="24" t="n">
        <v>0</v>
      </c>
      <c r="J86" s="24" t="n">
        <v>0</v>
      </c>
      <c r="K86" s="24" t="n">
        <v>0</v>
      </c>
      <c r="L86" s="24" t="n">
        <v>0</v>
      </c>
      <c r="M86" s="24" t="n">
        <v>0</v>
      </c>
      <c r="N86" s="24" t="n">
        <v>0</v>
      </c>
      <c r="O86" s="24" t="n">
        <v>0</v>
      </c>
      <c r="P86" s="24" t="n">
        <v>0</v>
      </c>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row>
    <row r="87" s="1" customFormat="true" ht="13.5" hidden="false" customHeight="true" outlineLevel="0" collapsed="false">
      <c r="A87" s="180" t="n">
        <v>21</v>
      </c>
      <c r="B87" s="524" t="s">
        <v>105</v>
      </c>
      <c r="C87" s="525" t="s">
        <v>106</v>
      </c>
      <c r="D87" s="29" t="s">
        <v>31</v>
      </c>
      <c r="E87" s="29" t="s">
        <v>31</v>
      </c>
      <c r="F87" s="29" t="s">
        <v>31</v>
      </c>
      <c r="G87" s="24" t="n">
        <v>6</v>
      </c>
      <c r="H87" s="24" t="n">
        <v>3</v>
      </c>
      <c r="I87" s="24" t="n">
        <v>3</v>
      </c>
      <c r="J87" s="24" t="n">
        <v>6</v>
      </c>
      <c r="K87" s="24" t="n">
        <v>3</v>
      </c>
      <c r="L87" s="24" t="n">
        <v>3</v>
      </c>
      <c r="M87" s="24" t="n">
        <v>0</v>
      </c>
      <c r="N87" s="24" t="n">
        <v>3</v>
      </c>
      <c r="O87" s="24" t="n">
        <v>3</v>
      </c>
      <c r="P87" s="24" t="n">
        <v>0</v>
      </c>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row>
    <row r="88" s="1" customFormat="true" ht="15" hidden="false" customHeight="true" outlineLevel="0" collapsed="false">
      <c r="A88" s="180"/>
      <c r="B88" s="524"/>
      <c r="C88" s="525" t="s">
        <v>107</v>
      </c>
      <c r="D88" s="29" t="s">
        <v>31</v>
      </c>
      <c r="E88" s="29" t="s">
        <v>31</v>
      </c>
      <c r="F88" s="29" t="s">
        <v>31</v>
      </c>
      <c r="G88" s="24" t="n">
        <v>10</v>
      </c>
      <c r="H88" s="24" t="n">
        <v>6</v>
      </c>
      <c r="I88" s="24" t="n">
        <v>4</v>
      </c>
      <c r="J88" s="24" t="n">
        <v>4</v>
      </c>
      <c r="K88" s="24" t="n">
        <v>0</v>
      </c>
      <c r="L88" s="24" t="n">
        <v>0</v>
      </c>
      <c r="M88" s="24" t="n">
        <v>0</v>
      </c>
      <c r="N88" s="24" t="n">
        <v>4</v>
      </c>
      <c r="O88" s="24" t="n">
        <v>3</v>
      </c>
      <c r="P88" s="24" t="n">
        <v>1</v>
      </c>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row>
    <row r="89" s="1" customFormat="true" ht="15" hidden="false" customHeight="true" outlineLevel="0" collapsed="false">
      <c r="A89" s="180"/>
      <c r="B89" s="524"/>
      <c r="C89" s="525" t="s">
        <v>33</v>
      </c>
      <c r="D89" s="29" t="s">
        <v>31</v>
      </c>
      <c r="E89" s="29" t="s">
        <v>31</v>
      </c>
      <c r="F89" s="29" t="s">
        <v>31</v>
      </c>
      <c r="G89" s="24" t="n">
        <v>0</v>
      </c>
      <c r="H89" s="24" t="n">
        <v>0</v>
      </c>
      <c r="I89" s="24" t="n">
        <v>0</v>
      </c>
      <c r="J89" s="24" t="n">
        <v>0</v>
      </c>
      <c r="K89" s="24" t="n">
        <v>0</v>
      </c>
      <c r="L89" s="24" t="n">
        <v>0</v>
      </c>
      <c r="M89" s="24" t="n">
        <v>0</v>
      </c>
      <c r="N89" s="24" t="n">
        <v>0</v>
      </c>
      <c r="O89" s="24" t="n">
        <v>0</v>
      </c>
      <c r="P89" s="24" t="n">
        <v>0</v>
      </c>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row>
    <row r="90" s="1" customFormat="true" ht="13.5" hidden="false" customHeight="true" outlineLevel="0" collapsed="false">
      <c r="A90" s="180" t="n">
        <v>22</v>
      </c>
      <c r="B90" s="524" t="s">
        <v>108</v>
      </c>
      <c r="C90" s="529" t="s">
        <v>109</v>
      </c>
      <c r="D90" s="29" t="s">
        <v>31</v>
      </c>
      <c r="E90" s="29" t="s">
        <v>31</v>
      </c>
      <c r="F90" s="29" t="s">
        <v>31</v>
      </c>
      <c r="G90" s="24" t="n">
        <v>2</v>
      </c>
      <c r="H90" s="24" t="n">
        <v>2</v>
      </c>
      <c r="I90" s="24" t="n">
        <v>0</v>
      </c>
      <c r="J90" s="24" t="n">
        <v>2</v>
      </c>
      <c r="K90" s="24" t="n">
        <v>2</v>
      </c>
      <c r="L90" s="24" t="n">
        <v>2</v>
      </c>
      <c r="M90" s="24" t="n">
        <v>0</v>
      </c>
      <c r="N90" s="24" t="n">
        <v>0</v>
      </c>
      <c r="O90" s="24" t="n">
        <v>0</v>
      </c>
      <c r="P90" s="24" t="n">
        <v>0</v>
      </c>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row>
    <row r="91" s="1" customFormat="true" ht="13.5" hidden="false" customHeight="true" outlineLevel="0" collapsed="false">
      <c r="A91" s="180"/>
      <c r="B91" s="524"/>
      <c r="C91" s="530" t="s">
        <v>78</v>
      </c>
      <c r="D91" s="29" t="s">
        <v>31</v>
      </c>
      <c r="E91" s="29" t="s">
        <v>31</v>
      </c>
      <c r="F91" s="29" t="s">
        <v>31</v>
      </c>
      <c r="G91" s="24" t="n">
        <v>5</v>
      </c>
      <c r="H91" s="24" t="n">
        <v>0</v>
      </c>
      <c r="I91" s="24" t="n">
        <v>5</v>
      </c>
      <c r="J91" s="24" t="n">
        <v>5</v>
      </c>
      <c r="K91" s="24" t="n">
        <v>0</v>
      </c>
      <c r="L91" s="24" t="n">
        <v>0</v>
      </c>
      <c r="M91" s="24" t="n">
        <v>0</v>
      </c>
      <c r="N91" s="24" t="n">
        <v>5</v>
      </c>
      <c r="O91" s="24" t="n">
        <v>5</v>
      </c>
      <c r="P91" s="24" t="n">
        <v>0</v>
      </c>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row>
    <row r="92" s="1" customFormat="true" ht="13.5" hidden="false" customHeight="true" outlineLevel="0" collapsed="false">
      <c r="A92" s="180"/>
      <c r="B92" s="524"/>
      <c r="C92" s="529" t="s">
        <v>110</v>
      </c>
      <c r="D92" s="29" t="s">
        <v>31</v>
      </c>
      <c r="E92" s="29" t="s">
        <v>31</v>
      </c>
      <c r="F92" s="29" t="s">
        <v>31</v>
      </c>
      <c r="G92" s="21" t="n">
        <v>0</v>
      </c>
      <c r="H92" s="21" t="n">
        <v>0</v>
      </c>
      <c r="I92" s="21" t="n">
        <v>0</v>
      </c>
      <c r="J92" s="21" t="n">
        <v>0</v>
      </c>
      <c r="K92" s="21" t="n">
        <v>0</v>
      </c>
      <c r="L92" s="21" t="n">
        <v>0</v>
      </c>
      <c r="M92" s="21" t="n">
        <v>0</v>
      </c>
      <c r="N92" s="21" t="n">
        <v>0</v>
      </c>
      <c r="O92" s="21" t="n">
        <v>0</v>
      </c>
      <c r="P92" s="21" t="n">
        <v>0</v>
      </c>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row>
    <row r="93" s="1" customFormat="true" ht="13.5" hidden="false" customHeight="true" outlineLevel="0" collapsed="false">
      <c r="A93" s="180" t="n">
        <v>23</v>
      </c>
      <c r="B93" s="524" t="s">
        <v>111</v>
      </c>
      <c r="C93" s="525" t="s">
        <v>112</v>
      </c>
      <c r="D93" s="29" t="s">
        <v>31</v>
      </c>
      <c r="E93" s="29" t="s">
        <v>31</v>
      </c>
      <c r="F93" s="29" t="s">
        <v>31</v>
      </c>
      <c r="G93" s="24" t="n">
        <v>0</v>
      </c>
      <c r="H93" s="24" t="n">
        <v>0</v>
      </c>
      <c r="I93" s="24" t="n">
        <v>0</v>
      </c>
      <c r="J93" s="24" t="n">
        <v>0</v>
      </c>
      <c r="K93" s="24" t="n">
        <v>0</v>
      </c>
      <c r="L93" s="24" t="n">
        <v>0</v>
      </c>
      <c r="M93" s="24" t="n">
        <v>0</v>
      </c>
      <c r="N93" s="24" t="n">
        <v>0</v>
      </c>
      <c r="O93" s="24" t="n">
        <v>0</v>
      </c>
      <c r="P93" s="24" t="n">
        <v>0</v>
      </c>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row>
    <row r="94" s="1" customFormat="true" ht="13.5" hidden="false" customHeight="true" outlineLevel="0" collapsed="false">
      <c r="A94" s="180"/>
      <c r="B94" s="524"/>
      <c r="C94" s="525" t="s">
        <v>113</v>
      </c>
      <c r="D94" s="29" t="s">
        <v>31</v>
      </c>
      <c r="E94" s="29" t="s">
        <v>31</v>
      </c>
      <c r="F94" s="29" t="s">
        <v>31</v>
      </c>
      <c r="G94" s="24" t="n">
        <v>2</v>
      </c>
      <c r="H94" s="24" t="n">
        <v>0</v>
      </c>
      <c r="I94" s="24" t="n">
        <v>2</v>
      </c>
      <c r="J94" s="24" t="n">
        <v>2</v>
      </c>
      <c r="K94" s="24" t="n">
        <v>0</v>
      </c>
      <c r="L94" s="24" t="n">
        <v>0</v>
      </c>
      <c r="M94" s="24" t="n">
        <v>0</v>
      </c>
      <c r="N94" s="24" t="n">
        <v>2</v>
      </c>
      <c r="O94" s="24" t="n">
        <v>2</v>
      </c>
      <c r="P94" s="24" t="n">
        <v>0</v>
      </c>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row>
    <row r="95" s="1" customFormat="true" ht="13.5" hidden="false" customHeight="true" outlineLevel="0" collapsed="false">
      <c r="A95" s="180"/>
      <c r="B95" s="524"/>
      <c r="C95" s="525" t="s">
        <v>62</v>
      </c>
      <c r="D95" s="29" t="s">
        <v>31</v>
      </c>
      <c r="E95" s="29" t="s">
        <v>31</v>
      </c>
      <c r="F95" s="29" t="s">
        <v>31</v>
      </c>
      <c r="G95" s="24" t="n">
        <v>0</v>
      </c>
      <c r="H95" s="24" t="n">
        <v>0</v>
      </c>
      <c r="I95" s="24" t="n">
        <v>0</v>
      </c>
      <c r="J95" s="24" t="n">
        <v>0</v>
      </c>
      <c r="K95" s="24" t="n">
        <v>0</v>
      </c>
      <c r="L95" s="24" t="n">
        <v>0</v>
      </c>
      <c r="M95" s="24" t="n">
        <v>0</v>
      </c>
      <c r="N95" s="24" t="n">
        <v>0</v>
      </c>
      <c r="O95" s="24" t="n">
        <v>0</v>
      </c>
      <c r="P95" s="24" t="n">
        <v>0</v>
      </c>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row>
    <row r="96" s="1" customFormat="true" ht="13.5" hidden="false" customHeight="true" outlineLevel="0" collapsed="false">
      <c r="A96" s="180" t="n">
        <v>24</v>
      </c>
      <c r="B96" s="524" t="s">
        <v>114</v>
      </c>
      <c r="C96" s="525" t="s">
        <v>115</v>
      </c>
      <c r="D96" s="29" t="s">
        <v>31</v>
      </c>
      <c r="E96" s="29" t="s">
        <v>31</v>
      </c>
      <c r="F96" s="29" t="s">
        <v>31</v>
      </c>
      <c r="G96" s="24" t="n">
        <v>15</v>
      </c>
      <c r="H96" s="24" t="n">
        <v>1</v>
      </c>
      <c r="I96" s="24" t="n">
        <v>14</v>
      </c>
      <c r="J96" s="24" t="n">
        <v>15</v>
      </c>
      <c r="K96" s="24" t="n">
        <v>1</v>
      </c>
      <c r="L96" s="24" t="n">
        <v>1</v>
      </c>
      <c r="M96" s="24" t="n">
        <v>0</v>
      </c>
      <c r="N96" s="24" t="n">
        <v>14</v>
      </c>
      <c r="O96" s="24" t="n">
        <v>9</v>
      </c>
      <c r="P96" s="24" t="n">
        <v>5</v>
      </c>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row>
    <row r="97" s="1" customFormat="true" ht="13.5" hidden="false" customHeight="true" outlineLevel="0" collapsed="false">
      <c r="A97" s="180"/>
      <c r="B97" s="524"/>
      <c r="C97" s="525" t="s">
        <v>116</v>
      </c>
      <c r="D97" s="29" t="s">
        <v>31</v>
      </c>
      <c r="E97" s="29" t="s">
        <v>31</v>
      </c>
      <c r="F97" s="29" t="s">
        <v>31</v>
      </c>
      <c r="G97" s="24" t="n">
        <v>4</v>
      </c>
      <c r="H97" s="24" t="n">
        <v>0</v>
      </c>
      <c r="I97" s="24" t="n">
        <v>4</v>
      </c>
      <c r="J97" s="24" t="n">
        <v>2</v>
      </c>
      <c r="K97" s="24" t="n">
        <v>0</v>
      </c>
      <c r="L97" s="24" t="n">
        <v>0</v>
      </c>
      <c r="M97" s="24" t="n">
        <v>0</v>
      </c>
      <c r="N97" s="24" t="n">
        <v>2</v>
      </c>
      <c r="O97" s="24" t="n">
        <v>2</v>
      </c>
      <c r="P97" s="24" t="n">
        <v>0</v>
      </c>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row>
    <row r="98" s="1" customFormat="true" ht="13.5" hidden="false" customHeight="true" outlineLevel="0" collapsed="false">
      <c r="A98" s="180"/>
      <c r="B98" s="524"/>
      <c r="C98" s="525" t="s">
        <v>117</v>
      </c>
      <c r="D98" s="29" t="s">
        <v>31</v>
      </c>
      <c r="E98" s="29" t="s">
        <v>31</v>
      </c>
      <c r="F98" s="29" t="s">
        <v>31</v>
      </c>
      <c r="G98" s="24" t="n">
        <v>1</v>
      </c>
      <c r="H98" s="24" t="n">
        <v>0</v>
      </c>
      <c r="I98" s="24" t="n">
        <v>1</v>
      </c>
      <c r="J98" s="24" t="n">
        <v>0</v>
      </c>
      <c r="K98" s="24" t="n">
        <v>0</v>
      </c>
      <c r="L98" s="24" t="n">
        <v>0</v>
      </c>
      <c r="M98" s="24" t="n">
        <v>0</v>
      </c>
      <c r="N98" s="24" t="n">
        <v>0</v>
      </c>
      <c r="O98" s="24" t="n">
        <v>0</v>
      </c>
      <c r="P98" s="24" t="n">
        <v>0</v>
      </c>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row>
    <row r="99" s="1" customFormat="true" ht="13.5" hidden="false" customHeight="true" outlineLevel="0" collapsed="false">
      <c r="A99" s="180"/>
      <c r="B99" s="524"/>
      <c r="C99" s="525" t="s">
        <v>118</v>
      </c>
      <c r="D99" s="29" t="s">
        <v>31</v>
      </c>
      <c r="E99" s="29" t="s">
        <v>31</v>
      </c>
      <c r="F99" s="29" t="s">
        <v>31</v>
      </c>
      <c r="G99" s="24" t="n">
        <v>1</v>
      </c>
      <c r="H99" s="24" t="n">
        <v>0</v>
      </c>
      <c r="I99" s="24" t="n">
        <v>1</v>
      </c>
      <c r="J99" s="24" t="n">
        <v>1</v>
      </c>
      <c r="K99" s="24" t="n">
        <v>0</v>
      </c>
      <c r="L99" s="24" t="n">
        <v>0</v>
      </c>
      <c r="M99" s="24" t="n">
        <v>0</v>
      </c>
      <c r="N99" s="24" t="n">
        <v>1</v>
      </c>
      <c r="O99" s="24" t="n">
        <v>1</v>
      </c>
      <c r="P99" s="24" t="n">
        <v>0</v>
      </c>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row>
    <row r="100" s="1" customFormat="true" ht="13.5" hidden="false" customHeight="true" outlineLevel="0" collapsed="false">
      <c r="A100" s="180"/>
      <c r="B100" s="524"/>
      <c r="C100" s="525" t="s">
        <v>119</v>
      </c>
      <c r="D100" s="29" t="s">
        <v>31</v>
      </c>
      <c r="E100" s="29" t="s">
        <v>31</v>
      </c>
      <c r="F100" s="29" t="s">
        <v>31</v>
      </c>
      <c r="G100" s="24" t="n">
        <v>0</v>
      </c>
      <c r="H100" s="24" t="n">
        <v>0</v>
      </c>
      <c r="I100" s="24" t="n">
        <v>0</v>
      </c>
      <c r="J100" s="24" t="n">
        <v>0</v>
      </c>
      <c r="K100" s="24" t="n">
        <v>0</v>
      </c>
      <c r="L100" s="24" t="n">
        <v>0</v>
      </c>
      <c r="M100" s="24" t="n">
        <v>0</v>
      </c>
      <c r="N100" s="24" t="n">
        <v>0</v>
      </c>
      <c r="O100" s="24" t="n">
        <v>0</v>
      </c>
      <c r="P100" s="24" t="n">
        <v>0</v>
      </c>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row>
    <row r="101" s="1" customFormat="true" ht="13.5" hidden="false" customHeight="true" outlineLevel="0" collapsed="false">
      <c r="A101" s="180"/>
      <c r="B101" s="524"/>
      <c r="C101" s="525" t="s">
        <v>120</v>
      </c>
      <c r="D101" s="29" t="s">
        <v>31</v>
      </c>
      <c r="E101" s="29" t="s">
        <v>31</v>
      </c>
      <c r="F101" s="29" t="s">
        <v>31</v>
      </c>
      <c r="G101" s="24" t="n">
        <v>0</v>
      </c>
      <c r="H101" s="24" t="n">
        <v>0</v>
      </c>
      <c r="I101" s="24" t="n">
        <v>0</v>
      </c>
      <c r="J101" s="24" t="n">
        <v>0</v>
      </c>
      <c r="K101" s="24" t="n">
        <v>0</v>
      </c>
      <c r="L101" s="24" t="n">
        <v>0</v>
      </c>
      <c r="M101" s="24" t="n">
        <v>0</v>
      </c>
      <c r="N101" s="24" t="n">
        <v>0</v>
      </c>
      <c r="O101" s="24" t="n">
        <v>0</v>
      </c>
      <c r="P101" s="24" t="n">
        <v>0</v>
      </c>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row>
    <row r="102" s="1" customFormat="true" ht="13.5" hidden="false" customHeight="true" outlineLevel="0" collapsed="false">
      <c r="A102" s="180"/>
      <c r="B102" s="524"/>
      <c r="C102" s="525" t="s">
        <v>33</v>
      </c>
      <c r="D102" s="29" t="s">
        <v>31</v>
      </c>
      <c r="E102" s="29" t="s">
        <v>31</v>
      </c>
      <c r="F102" s="29" t="s">
        <v>31</v>
      </c>
      <c r="G102" s="24" t="n">
        <v>0</v>
      </c>
      <c r="H102" s="24" t="n">
        <v>0</v>
      </c>
      <c r="I102" s="24" t="n">
        <v>0</v>
      </c>
      <c r="J102" s="24" t="n">
        <v>0</v>
      </c>
      <c r="K102" s="24" t="n">
        <v>0</v>
      </c>
      <c r="L102" s="24" t="n">
        <v>0</v>
      </c>
      <c r="M102" s="24" t="n">
        <v>0</v>
      </c>
      <c r="N102" s="24" t="n">
        <v>0</v>
      </c>
      <c r="O102" s="24" t="n">
        <v>0</v>
      </c>
      <c r="P102" s="24" t="n">
        <v>0</v>
      </c>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row>
    <row r="103" s="1" customFormat="true" ht="13.5" hidden="false" customHeight="true" outlineLevel="0" collapsed="false">
      <c r="A103" s="180" t="n">
        <v>25</v>
      </c>
      <c r="B103" s="524" t="s">
        <v>121</v>
      </c>
      <c r="C103" s="525" t="s">
        <v>122</v>
      </c>
      <c r="D103" s="29" t="s">
        <v>31</v>
      </c>
      <c r="E103" s="29" t="s">
        <v>31</v>
      </c>
      <c r="F103" s="29" t="s">
        <v>31</v>
      </c>
      <c r="G103" s="24" t="n">
        <v>20</v>
      </c>
      <c r="H103" s="24" t="n">
        <v>10</v>
      </c>
      <c r="I103" s="24" t="n">
        <v>10</v>
      </c>
      <c r="J103" s="24" t="n">
        <v>20</v>
      </c>
      <c r="K103" s="24" t="n">
        <v>10</v>
      </c>
      <c r="L103" s="24" t="n">
        <v>4</v>
      </c>
      <c r="M103" s="24" t="n">
        <v>6</v>
      </c>
      <c r="N103" s="24" t="n">
        <v>10</v>
      </c>
      <c r="O103" s="24" t="n">
        <v>5</v>
      </c>
      <c r="P103" s="24" t="n">
        <v>5</v>
      </c>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row>
    <row r="104" s="1" customFormat="true" ht="13.5" hidden="false" customHeight="true" outlineLevel="0" collapsed="false">
      <c r="A104" s="180"/>
      <c r="B104" s="524"/>
      <c r="C104" s="525" t="s">
        <v>33</v>
      </c>
      <c r="D104" s="29" t="s">
        <v>31</v>
      </c>
      <c r="E104" s="29" t="s">
        <v>31</v>
      </c>
      <c r="F104" s="29" t="s">
        <v>31</v>
      </c>
      <c r="G104" s="24" t="n">
        <v>0</v>
      </c>
      <c r="H104" s="24" t="n">
        <v>0</v>
      </c>
      <c r="I104" s="24" t="n">
        <v>0</v>
      </c>
      <c r="J104" s="24" t="n">
        <v>0</v>
      </c>
      <c r="K104" s="24" t="n">
        <v>0</v>
      </c>
      <c r="L104" s="24" t="n">
        <v>0</v>
      </c>
      <c r="M104" s="24" t="n">
        <v>0</v>
      </c>
      <c r="N104" s="24" t="n">
        <v>0</v>
      </c>
      <c r="O104" s="24" t="n">
        <v>0</v>
      </c>
      <c r="P104" s="24" t="n">
        <v>0</v>
      </c>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row>
    <row r="105" s="1" customFormat="true" ht="13.5" hidden="false" customHeight="true" outlineLevel="0" collapsed="false">
      <c r="A105" s="180" t="n">
        <v>26</v>
      </c>
      <c r="B105" s="524" t="s">
        <v>123</v>
      </c>
      <c r="C105" s="525" t="s">
        <v>124</v>
      </c>
      <c r="D105" s="29" t="s">
        <v>31</v>
      </c>
      <c r="E105" s="29" t="s">
        <v>31</v>
      </c>
      <c r="F105" s="29" t="s">
        <v>31</v>
      </c>
      <c r="G105" s="24" t="n">
        <v>10</v>
      </c>
      <c r="H105" s="24" t="n">
        <v>0</v>
      </c>
      <c r="I105" s="24" t="n">
        <v>10</v>
      </c>
      <c r="J105" s="24" t="n">
        <v>10</v>
      </c>
      <c r="K105" s="24" t="n">
        <v>0</v>
      </c>
      <c r="L105" s="24" t="n">
        <v>0</v>
      </c>
      <c r="M105" s="24" t="n">
        <v>0</v>
      </c>
      <c r="N105" s="24" t="n">
        <v>10</v>
      </c>
      <c r="O105" s="24" t="n">
        <v>10</v>
      </c>
      <c r="P105" s="24" t="n">
        <v>0</v>
      </c>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row>
    <row r="106" s="1" customFormat="true" ht="13.5" hidden="false" customHeight="true" outlineLevel="0" collapsed="false">
      <c r="A106" s="180"/>
      <c r="B106" s="524"/>
      <c r="C106" s="525" t="s">
        <v>125</v>
      </c>
      <c r="D106" s="29" t="s">
        <v>31</v>
      </c>
      <c r="E106" s="29" t="s">
        <v>31</v>
      </c>
      <c r="F106" s="29" t="s">
        <v>31</v>
      </c>
      <c r="G106" s="24" t="n">
        <v>10</v>
      </c>
      <c r="H106" s="24" t="n">
        <v>4</v>
      </c>
      <c r="I106" s="24" t="n">
        <v>6</v>
      </c>
      <c r="J106" s="24" t="n">
        <v>10</v>
      </c>
      <c r="K106" s="24" t="n">
        <v>4</v>
      </c>
      <c r="L106" s="24" t="n">
        <v>1</v>
      </c>
      <c r="M106" s="24" t="n">
        <v>3</v>
      </c>
      <c r="N106" s="24" t="n">
        <v>6</v>
      </c>
      <c r="O106" s="24" t="n">
        <v>4</v>
      </c>
      <c r="P106" s="24" t="n">
        <v>2</v>
      </c>
      <c r="Q106" s="477"/>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row>
    <row r="107" s="1" customFormat="true" ht="13.5" hidden="false" customHeight="true" outlineLevel="0" collapsed="false">
      <c r="A107" s="180"/>
      <c r="B107" s="524"/>
      <c r="C107" s="525" t="s">
        <v>126</v>
      </c>
      <c r="D107" s="29" t="s">
        <v>31</v>
      </c>
      <c r="E107" s="29" t="s">
        <v>31</v>
      </c>
      <c r="F107" s="29" t="s">
        <v>31</v>
      </c>
      <c r="G107" s="24" t="n">
        <v>10</v>
      </c>
      <c r="H107" s="24" t="n">
        <v>5</v>
      </c>
      <c r="I107" s="24" t="n">
        <v>5</v>
      </c>
      <c r="J107" s="24" t="n">
        <v>7</v>
      </c>
      <c r="K107" s="24" t="n">
        <v>4</v>
      </c>
      <c r="L107" s="24" t="n">
        <v>3</v>
      </c>
      <c r="M107" s="24" t="n">
        <v>1</v>
      </c>
      <c r="N107" s="24" t="n">
        <v>3</v>
      </c>
      <c r="O107" s="24" t="n">
        <v>3</v>
      </c>
      <c r="P107" s="24" t="n">
        <v>0</v>
      </c>
      <c r="Q107" s="477"/>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row>
    <row r="108" s="1" customFormat="true" ht="13.5" hidden="false" customHeight="true" outlineLevel="0" collapsed="false">
      <c r="A108" s="180"/>
      <c r="B108" s="524"/>
      <c r="C108" s="525" t="s">
        <v>127</v>
      </c>
      <c r="D108" s="29" t="s">
        <v>31</v>
      </c>
      <c r="E108" s="29" t="s">
        <v>31</v>
      </c>
      <c r="F108" s="29" t="s">
        <v>31</v>
      </c>
      <c r="G108" s="24" t="n">
        <v>16</v>
      </c>
      <c r="H108" s="24" t="n">
        <v>9</v>
      </c>
      <c r="I108" s="24" t="n">
        <v>7</v>
      </c>
      <c r="J108" s="24" t="n">
        <v>16</v>
      </c>
      <c r="K108" s="24" t="n">
        <v>9</v>
      </c>
      <c r="L108" s="24" t="n">
        <v>6</v>
      </c>
      <c r="M108" s="24" t="n">
        <v>3</v>
      </c>
      <c r="N108" s="24" t="n">
        <v>7</v>
      </c>
      <c r="O108" s="24" t="n">
        <v>6</v>
      </c>
      <c r="P108" s="24" t="n">
        <v>1</v>
      </c>
      <c r="Q108" s="531"/>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row>
    <row r="109" s="1" customFormat="true" ht="13.5" hidden="false" customHeight="true" outlineLevel="0" collapsed="false">
      <c r="A109" s="180"/>
      <c r="B109" s="524"/>
      <c r="C109" s="525" t="s">
        <v>62</v>
      </c>
      <c r="D109" s="29" t="s">
        <v>31</v>
      </c>
      <c r="E109" s="29" t="s">
        <v>31</v>
      </c>
      <c r="F109" s="29" t="s">
        <v>31</v>
      </c>
      <c r="G109" s="24" t="n">
        <v>0</v>
      </c>
      <c r="H109" s="24" t="n">
        <v>0</v>
      </c>
      <c r="I109" s="24" t="n">
        <v>0</v>
      </c>
      <c r="J109" s="24" t="n">
        <v>0</v>
      </c>
      <c r="K109" s="24" t="n">
        <v>0</v>
      </c>
      <c r="L109" s="24" t="n">
        <v>0</v>
      </c>
      <c r="M109" s="24" t="n">
        <v>0</v>
      </c>
      <c r="N109" s="24" t="n">
        <v>0</v>
      </c>
      <c r="O109" s="24" t="n">
        <v>0</v>
      </c>
      <c r="P109" s="24" t="n">
        <v>0</v>
      </c>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row>
    <row r="110" s="1" customFormat="true" ht="13.5" hidden="false" customHeight="true" outlineLevel="0" collapsed="false">
      <c r="A110" s="180"/>
      <c r="B110" s="524"/>
      <c r="C110" s="525" t="s">
        <v>128</v>
      </c>
      <c r="D110" s="29" t="s">
        <v>31</v>
      </c>
      <c r="E110" s="29" t="s">
        <v>31</v>
      </c>
      <c r="F110" s="29" t="s">
        <v>31</v>
      </c>
      <c r="G110" s="24" t="n">
        <v>10</v>
      </c>
      <c r="H110" s="24" t="n">
        <v>5</v>
      </c>
      <c r="I110" s="24" t="n">
        <v>5</v>
      </c>
      <c r="J110" s="24" t="n">
        <v>10</v>
      </c>
      <c r="K110" s="24" t="n">
        <v>5</v>
      </c>
      <c r="L110" s="24" t="n">
        <v>3</v>
      </c>
      <c r="M110" s="24" t="n">
        <v>2</v>
      </c>
      <c r="N110" s="24" t="n">
        <v>5</v>
      </c>
      <c r="O110" s="24" t="n">
        <v>3</v>
      </c>
      <c r="P110" s="24" t="n">
        <v>2</v>
      </c>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row>
    <row r="111" s="1" customFormat="true" ht="13.5" hidden="false" customHeight="true" outlineLevel="0" collapsed="false">
      <c r="A111" s="180"/>
      <c r="B111" s="524"/>
      <c r="C111" s="525" t="s">
        <v>129</v>
      </c>
      <c r="D111" s="29" t="s">
        <v>31</v>
      </c>
      <c r="E111" s="29" t="s">
        <v>31</v>
      </c>
      <c r="F111" s="29" t="s">
        <v>31</v>
      </c>
      <c r="G111" s="24" t="n">
        <v>0</v>
      </c>
      <c r="H111" s="24" t="n">
        <v>0</v>
      </c>
      <c r="I111" s="24" t="n">
        <v>0</v>
      </c>
      <c r="J111" s="24" t="n">
        <v>0</v>
      </c>
      <c r="K111" s="24" t="n">
        <v>0</v>
      </c>
      <c r="L111" s="24" t="n">
        <v>0</v>
      </c>
      <c r="M111" s="24" t="n">
        <v>0</v>
      </c>
      <c r="N111" s="24" t="n">
        <v>0</v>
      </c>
      <c r="O111" s="24" t="n">
        <v>0</v>
      </c>
      <c r="P111" s="24" t="n">
        <v>0</v>
      </c>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row>
    <row r="112" s="1" customFormat="true" ht="13.5" hidden="false" customHeight="true" outlineLevel="0" collapsed="false">
      <c r="A112" s="180"/>
      <c r="B112" s="524"/>
      <c r="C112" s="525" t="s">
        <v>130</v>
      </c>
      <c r="D112" s="29" t="s">
        <v>31</v>
      </c>
      <c r="E112" s="29" t="s">
        <v>31</v>
      </c>
      <c r="F112" s="29" t="s">
        <v>31</v>
      </c>
      <c r="G112" s="24" t="n">
        <v>5</v>
      </c>
      <c r="H112" s="24" t="n">
        <v>0</v>
      </c>
      <c r="I112" s="24" t="n">
        <v>5</v>
      </c>
      <c r="J112" s="24" t="n">
        <v>5</v>
      </c>
      <c r="K112" s="24" t="n">
        <v>0</v>
      </c>
      <c r="L112" s="24" t="n">
        <v>0</v>
      </c>
      <c r="M112" s="24" t="n">
        <v>0</v>
      </c>
      <c r="N112" s="24" t="n">
        <v>5</v>
      </c>
      <c r="O112" s="24" t="n">
        <v>5</v>
      </c>
      <c r="P112" s="24" t="n">
        <v>0</v>
      </c>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row>
    <row r="113" s="1" customFormat="true" ht="13.5" hidden="false" customHeight="true" outlineLevel="0" collapsed="false">
      <c r="A113" s="180"/>
      <c r="B113" s="524"/>
      <c r="C113" s="515" t="s">
        <v>131</v>
      </c>
      <c r="D113" s="29" t="s">
        <v>31</v>
      </c>
      <c r="E113" s="29" t="s">
        <v>31</v>
      </c>
      <c r="F113" s="29" t="s">
        <v>31</v>
      </c>
      <c r="G113" s="24" t="n">
        <v>0</v>
      </c>
      <c r="H113" s="24" t="n">
        <v>0</v>
      </c>
      <c r="I113" s="24" t="n">
        <v>0</v>
      </c>
      <c r="J113" s="24" t="n">
        <v>0</v>
      </c>
      <c r="K113" s="24" t="n">
        <v>0</v>
      </c>
      <c r="L113" s="24" t="n">
        <v>0</v>
      </c>
      <c r="M113" s="24" t="n">
        <v>0</v>
      </c>
      <c r="N113" s="24" t="n">
        <v>0</v>
      </c>
      <c r="O113" s="24" t="n">
        <v>0</v>
      </c>
      <c r="P113" s="24" t="n">
        <v>0</v>
      </c>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row>
    <row r="114" s="1" customFormat="true" ht="13.5" hidden="false" customHeight="true" outlineLevel="0" collapsed="false">
      <c r="A114" s="180"/>
      <c r="B114" s="524"/>
      <c r="C114" s="525" t="s">
        <v>33</v>
      </c>
      <c r="D114" s="29" t="s">
        <v>31</v>
      </c>
      <c r="E114" s="29" t="s">
        <v>31</v>
      </c>
      <c r="F114" s="29" t="s">
        <v>31</v>
      </c>
      <c r="G114" s="24" t="n">
        <v>0</v>
      </c>
      <c r="H114" s="24" t="n">
        <v>0</v>
      </c>
      <c r="I114" s="24" t="n">
        <v>0</v>
      </c>
      <c r="J114" s="24" t="n">
        <v>0</v>
      </c>
      <c r="K114" s="24" t="n">
        <v>0</v>
      </c>
      <c r="L114" s="24" t="n">
        <v>0</v>
      </c>
      <c r="M114" s="24" t="n">
        <v>0</v>
      </c>
      <c r="N114" s="24" t="n">
        <v>0</v>
      </c>
      <c r="O114" s="24" t="n">
        <v>0</v>
      </c>
      <c r="P114" s="24" t="n">
        <v>0</v>
      </c>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row>
    <row r="115" s="1" customFormat="true" ht="13.5" hidden="false" customHeight="true" outlineLevel="0" collapsed="false">
      <c r="A115" s="180" t="n">
        <v>27</v>
      </c>
      <c r="B115" s="524" t="s">
        <v>132</v>
      </c>
      <c r="C115" s="525" t="s">
        <v>33</v>
      </c>
      <c r="D115" s="29" t="s">
        <v>31</v>
      </c>
      <c r="E115" s="29" t="s">
        <v>31</v>
      </c>
      <c r="F115" s="29" t="s">
        <v>31</v>
      </c>
      <c r="G115" s="24" t="n">
        <v>0</v>
      </c>
      <c r="H115" s="24" t="n">
        <v>0</v>
      </c>
      <c r="I115" s="24" t="n">
        <v>0</v>
      </c>
      <c r="J115" s="24" t="n">
        <v>0</v>
      </c>
      <c r="K115" s="24" t="n">
        <v>0</v>
      </c>
      <c r="L115" s="24" t="n">
        <v>0</v>
      </c>
      <c r="M115" s="24" t="n">
        <v>0</v>
      </c>
      <c r="N115" s="24" t="n">
        <v>0</v>
      </c>
      <c r="O115" s="24" t="n">
        <v>0</v>
      </c>
      <c r="P115" s="24" t="n">
        <v>0</v>
      </c>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row>
    <row r="116" s="1" customFormat="true" ht="13.5" hidden="false" customHeight="true" outlineLevel="0" collapsed="false">
      <c r="A116" s="180" t="n">
        <v>28</v>
      </c>
      <c r="B116" s="524" t="s">
        <v>133</v>
      </c>
      <c r="C116" s="525" t="s">
        <v>134</v>
      </c>
      <c r="D116" s="29" t="s">
        <v>31</v>
      </c>
      <c r="E116" s="29" t="s">
        <v>31</v>
      </c>
      <c r="F116" s="29" t="s">
        <v>31</v>
      </c>
      <c r="G116" s="24" t="n">
        <v>30</v>
      </c>
      <c r="H116" s="24" t="n">
        <v>15</v>
      </c>
      <c r="I116" s="24" t="n">
        <v>15</v>
      </c>
      <c r="J116" s="24" t="n">
        <v>30</v>
      </c>
      <c r="K116" s="24" t="n">
        <v>15</v>
      </c>
      <c r="L116" s="24" t="n">
        <v>15</v>
      </c>
      <c r="M116" s="24" t="n">
        <v>0</v>
      </c>
      <c r="N116" s="24" t="n">
        <v>15</v>
      </c>
      <c r="O116" s="24" t="n">
        <v>14</v>
      </c>
      <c r="P116" s="24" t="n">
        <v>1</v>
      </c>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row>
    <row r="117" s="1" customFormat="true" ht="13.5" hidden="false" customHeight="true" outlineLevel="0" collapsed="false">
      <c r="A117" s="180"/>
      <c r="B117" s="524"/>
      <c r="C117" s="525" t="s">
        <v>135</v>
      </c>
      <c r="D117" s="29" t="s">
        <v>31</v>
      </c>
      <c r="E117" s="29" t="s">
        <v>31</v>
      </c>
      <c r="F117" s="29" t="s">
        <v>31</v>
      </c>
      <c r="G117" s="24" t="n">
        <v>20</v>
      </c>
      <c r="H117" s="24" t="n">
        <v>0</v>
      </c>
      <c r="I117" s="24" t="n">
        <v>20</v>
      </c>
      <c r="J117" s="24" t="n">
        <v>20</v>
      </c>
      <c r="K117" s="24" t="n">
        <v>0</v>
      </c>
      <c r="L117" s="24" t="n">
        <v>0</v>
      </c>
      <c r="M117" s="24" t="n">
        <v>0</v>
      </c>
      <c r="N117" s="24" t="n">
        <v>20</v>
      </c>
      <c r="O117" s="24" t="n">
        <v>12</v>
      </c>
      <c r="P117" s="24" t="n">
        <v>8</v>
      </c>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row>
    <row r="118" s="1" customFormat="true" ht="13.5" hidden="false" customHeight="true" outlineLevel="0" collapsed="false">
      <c r="A118" s="180"/>
      <c r="B118" s="524"/>
      <c r="C118" s="525" t="s">
        <v>136</v>
      </c>
      <c r="D118" s="29" t="s">
        <v>31</v>
      </c>
      <c r="E118" s="29" t="s">
        <v>31</v>
      </c>
      <c r="F118" s="29" t="s">
        <v>31</v>
      </c>
      <c r="G118" s="24" t="n">
        <v>40</v>
      </c>
      <c r="H118" s="24" t="n">
        <v>28</v>
      </c>
      <c r="I118" s="24" t="n">
        <v>12</v>
      </c>
      <c r="J118" s="24" t="n">
        <v>40</v>
      </c>
      <c r="K118" s="24" t="n">
        <v>28</v>
      </c>
      <c r="L118" s="24" t="n">
        <v>15</v>
      </c>
      <c r="M118" s="24" t="n">
        <v>13</v>
      </c>
      <c r="N118" s="24" t="n">
        <v>12</v>
      </c>
      <c r="O118" s="24" t="n">
        <v>7</v>
      </c>
      <c r="P118" s="24" t="n">
        <v>5</v>
      </c>
    </row>
    <row r="119" s="1" customFormat="true" ht="13.5" hidden="false" customHeight="true" outlineLevel="0" collapsed="false">
      <c r="A119" s="180"/>
      <c r="B119" s="524"/>
      <c r="C119" s="525" t="s">
        <v>42</v>
      </c>
      <c r="D119" s="29" t="s">
        <v>31</v>
      </c>
      <c r="E119" s="29" t="s">
        <v>31</v>
      </c>
      <c r="F119" s="29" t="s">
        <v>31</v>
      </c>
      <c r="G119" s="24" t="n">
        <v>20</v>
      </c>
      <c r="H119" s="24" t="n">
        <v>0</v>
      </c>
      <c r="I119" s="24" t="n">
        <v>20</v>
      </c>
      <c r="J119" s="24" t="n">
        <v>20</v>
      </c>
      <c r="K119" s="24" t="n">
        <v>0</v>
      </c>
      <c r="L119" s="24" t="n">
        <v>0</v>
      </c>
      <c r="M119" s="24" t="n">
        <v>0</v>
      </c>
      <c r="N119" s="24" t="n">
        <v>20</v>
      </c>
      <c r="O119" s="24" t="n">
        <v>12</v>
      </c>
      <c r="P119" s="24" t="n">
        <v>8</v>
      </c>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row>
    <row r="120" s="1" customFormat="true" ht="13.5" hidden="false" customHeight="true" outlineLevel="0" collapsed="false">
      <c r="A120" s="180" t="n">
        <v>29</v>
      </c>
      <c r="B120" s="524" t="s">
        <v>137</v>
      </c>
      <c r="C120" s="525" t="s">
        <v>138</v>
      </c>
      <c r="D120" s="29" t="s">
        <v>31</v>
      </c>
      <c r="E120" s="29" t="s">
        <v>31</v>
      </c>
      <c r="F120" s="29" t="s">
        <v>31</v>
      </c>
      <c r="G120" s="24" t="n">
        <v>2</v>
      </c>
      <c r="H120" s="24" t="n">
        <v>2</v>
      </c>
      <c r="I120" s="24" t="n">
        <v>0</v>
      </c>
      <c r="J120" s="24" t="n">
        <v>2</v>
      </c>
      <c r="K120" s="24" t="n">
        <v>2</v>
      </c>
      <c r="L120" s="24" t="n">
        <v>2</v>
      </c>
      <c r="M120" s="24" t="n">
        <v>0</v>
      </c>
      <c r="N120" s="24" t="n">
        <v>0</v>
      </c>
      <c r="O120" s="24" t="n">
        <v>0</v>
      </c>
      <c r="P120" s="24" t="n">
        <v>0</v>
      </c>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row>
    <row r="121" s="1" customFormat="true" ht="13.5" hidden="false" customHeight="true" outlineLevel="0" collapsed="false">
      <c r="A121" s="180"/>
      <c r="B121" s="524"/>
      <c r="C121" s="525" t="s">
        <v>139</v>
      </c>
      <c r="D121" s="29" t="s">
        <v>31</v>
      </c>
      <c r="E121" s="29" t="s">
        <v>31</v>
      </c>
      <c r="F121" s="29" t="s">
        <v>31</v>
      </c>
      <c r="G121" s="24" t="n">
        <v>19</v>
      </c>
      <c r="H121" s="24" t="n">
        <v>6</v>
      </c>
      <c r="I121" s="24" t="n">
        <v>13</v>
      </c>
      <c r="J121" s="24" t="n">
        <v>16</v>
      </c>
      <c r="K121" s="24" t="n">
        <v>2</v>
      </c>
      <c r="L121" s="24" t="n">
        <v>2</v>
      </c>
      <c r="M121" s="24" t="n">
        <v>0</v>
      </c>
      <c r="N121" s="24" t="n">
        <v>14</v>
      </c>
      <c r="O121" s="24" t="n">
        <v>14</v>
      </c>
      <c r="P121" s="24" t="n">
        <v>0</v>
      </c>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row>
    <row r="122" s="1" customFormat="true" ht="13.5" hidden="false" customHeight="true" outlineLevel="0" collapsed="false">
      <c r="A122" s="180"/>
      <c r="B122" s="524"/>
      <c r="C122" s="525" t="s">
        <v>140</v>
      </c>
      <c r="D122" s="29" t="s">
        <v>31</v>
      </c>
      <c r="E122" s="29" t="s">
        <v>31</v>
      </c>
      <c r="F122" s="29" t="s">
        <v>31</v>
      </c>
      <c r="G122" s="24" t="n">
        <v>7</v>
      </c>
      <c r="H122" s="24" t="n">
        <v>3</v>
      </c>
      <c r="I122" s="24" t="n">
        <v>4</v>
      </c>
      <c r="J122" s="24" t="n">
        <v>7</v>
      </c>
      <c r="K122" s="24" t="n">
        <v>3</v>
      </c>
      <c r="L122" s="24" t="n">
        <v>3</v>
      </c>
      <c r="M122" s="24" t="n">
        <v>0</v>
      </c>
      <c r="N122" s="24" t="n">
        <v>4</v>
      </c>
      <c r="O122" s="24" t="n">
        <v>3</v>
      </c>
      <c r="P122" s="24" t="n">
        <v>1</v>
      </c>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row>
    <row r="123" s="1" customFormat="true" ht="13.5" hidden="false" customHeight="true" outlineLevel="0" collapsed="false">
      <c r="A123" s="180"/>
      <c r="B123" s="524"/>
      <c r="C123" s="525" t="s">
        <v>33</v>
      </c>
      <c r="D123" s="29" t="s">
        <v>31</v>
      </c>
      <c r="E123" s="29" t="s">
        <v>31</v>
      </c>
      <c r="F123" s="29" t="s">
        <v>31</v>
      </c>
      <c r="G123" s="24" t="n">
        <v>0</v>
      </c>
      <c r="H123" s="24" t="n">
        <v>0</v>
      </c>
      <c r="I123" s="24" t="n">
        <v>0</v>
      </c>
      <c r="J123" s="24" t="n">
        <v>0</v>
      </c>
      <c r="K123" s="24" t="n">
        <v>0</v>
      </c>
      <c r="L123" s="24" t="n">
        <v>0</v>
      </c>
      <c r="M123" s="24" t="n">
        <v>0</v>
      </c>
      <c r="N123" s="24" t="n">
        <v>0</v>
      </c>
      <c r="O123" s="24" t="n">
        <v>0</v>
      </c>
      <c r="P123" s="24" t="n">
        <v>0</v>
      </c>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row>
    <row r="124" s="1" customFormat="true" ht="13.5" hidden="false" customHeight="true" outlineLevel="0" collapsed="false">
      <c r="A124" s="180" t="n">
        <v>30</v>
      </c>
      <c r="B124" s="524" t="s">
        <v>141</v>
      </c>
      <c r="C124" s="525" t="s">
        <v>142</v>
      </c>
      <c r="D124" s="29" t="s">
        <v>31</v>
      </c>
      <c r="E124" s="29" t="s">
        <v>31</v>
      </c>
      <c r="F124" s="29" t="s">
        <v>31</v>
      </c>
      <c r="G124" s="24" t="n">
        <v>9</v>
      </c>
      <c r="H124" s="24" t="n">
        <v>5</v>
      </c>
      <c r="I124" s="24" t="n">
        <v>4</v>
      </c>
      <c r="J124" s="24" t="n">
        <v>9</v>
      </c>
      <c r="K124" s="24" t="n">
        <v>5</v>
      </c>
      <c r="L124" s="24" t="n">
        <v>2</v>
      </c>
      <c r="M124" s="24" t="n">
        <v>3</v>
      </c>
      <c r="N124" s="24" t="n">
        <v>4</v>
      </c>
      <c r="O124" s="24" t="n">
        <v>2</v>
      </c>
      <c r="P124" s="24" t="n">
        <v>2</v>
      </c>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row>
    <row r="125" s="1" customFormat="true" ht="13.5" hidden="false" customHeight="true" outlineLevel="0" collapsed="false">
      <c r="A125" s="180"/>
      <c r="B125" s="524"/>
      <c r="C125" s="525" t="s">
        <v>143</v>
      </c>
      <c r="D125" s="29" t="s">
        <v>31</v>
      </c>
      <c r="E125" s="29" t="s">
        <v>31</v>
      </c>
      <c r="F125" s="29" t="s">
        <v>31</v>
      </c>
      <c r="G125" s="24" t="n">
        <v>6</v>
      </c>
      <c r="H125" s="24" t="n">
        <v>0</v>
      </c>
      <c r="I125" s="24" t="n">
        <v>6</v>
      </c>
      <c r="J125" s="24" t="n">
        <v>6</v>
      </c>
      <c r="K125" s="24" t="n">
        <v>0</v>
      </c>
      <c r="L125" s="24" t="n">
        <v>0</v>
      </c>
      <c r="M125" s="24" t="n">
        <v>0</v>
      </c>
      <c r="N125" s="24" t="n">
        <v>6</v>
      </c>
      <c r="O125" s="24" t="n">
        <v>2</v>
      </c>
      <c r="P125" s="24" t="n">
        <v>4</v>
      </c>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row>
    <row r="126" s="1" customFormat="true" ht="13.5" hidden="false" customHeight="true" outlineLevel="0" collapsed="false">
      <c r="A126" s="180"/>
      <c r="B126" s="524"/>
      <c r="C126" s="525" t="s">
        <v>144</v>
      </c>
      <c r="D126" s="29" t="s">
        <v>31</v>
      </c>
      <c r="E126" s="29" t="s">
        <v>31</v>
      </c>
      <c r="F126" s="29" t="s">
        <v>31</v>
      </c>
      <c r="G126" s="24" t="n">
        <v>17</v>
      </c>
      <c r="H126" s="24" t="n">
        <v>8</v>
      </c>
      <c r="I126" s="24" t="n">
        <v>9</v>
      </c>
      <c r="J126" s="24" t="n">
        <v>17</v>
      </c>
      <c r="K126" s="24" t="n">
        <v>8</v>
      </c>
      <c r="L126" s="24" t="n">
        <v>8</v>
      </c>
      <c r="M126" s="24" t="n">
        <v>0</v>
      </c>
      <c r="N126" s="24" t="n">
        <v>9</v>
      </c>
      <c r="O126" s="24" t="n">
        <v>9</v>
      </c>
      <c r="P126" s="24" t="n">
        <v>0</v>
      </c>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row>
    <row r="127" s="1" customFormat="true" ht="13.5" hidden="false" customHeight="true" outlineLevel="0" collapsed="false">
      <c r="A127" s="180"/>
      <c r="B127" s="524"/>
      <c r="C127" s="525" t="s">
        <v>145</v>
      </c>
      <c r="D127" s="29" t="s">
        <v>31</v>
      </c>
      <c r="E127" s="29" t="s">
        <v>31</v>
      </c>
      <c r="F127" s="29" t="s">
        <v>31</v>
      </c>
      <c r="G127" s="24" t="n">
        <v>4</v>
      </c>
      <c r="H127" s="24" t="n">
        <v>0</v>
      </c>
      <c r="I127" s="24" t="n">
        <v>4</v>
      </c>
      <c r="J127" s="24" t="n">
        <v>4</v>
      </c>
      <c r="K127" s="24" t="n">
        <v>0</v>
      </c>
      <c r="L127" s="24" t="n">
        <v>0</v>
      </c>
      <c r="M127" s="24" t="n">
        <v>0</v>
      </c>
      <c r="N127" s="24" t="n">
        <v>4</v>
      </c>
      <c r="O127" s="24" t="n">
        <v>2</v>
      </c>
      <c r="P127" s="24" t="n">
        <v>2</v>
      </c>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row>
    <row r="128" s="1" customFormat="true" ht="13.5" hidden="false" customHeight="true" outlineLevel="0" collapsed="false">
      <c r="A128" s="180"/>
      <c r="B128" s="524"/>
      <c r="C128" s="525" t="s">
        <v>33</v>
      </c>
      <c r="D128" s="29" t="s">
        <v>31</v>
      </c>
      <c r="E128" s="29" t="s">
        <v>31</v>
      </c>
      <c r="F128" s="29" t="s">
        <v>31</v>
      </c>
      <c r="G128" s="24" t="n">
        <v>0</v>
      </c>
      <c r="H128" s="24" t="n">
        <v>0</v>
      </c>
      <c r="I128" s="24" t="n">
        <v>0</v>
      </c>
      <c r="J128" s="24" t="n">
        <v>0</v>
      </c>
      <c r="K128" s="24" t="n">
        <v>0</v>
      </c>
      <c r="L128" s="24" t="n">
        <v>0</v>
      </c>
      <c r="M128" s="24" t="n">
        <v>0</v>
      </c>
      <c r="N128" s="24" t="n">
        <v>0</v>
      </c>
      <c r="O128" s="24" t="n">
        <v>0</v>
      </c>
      <c r="P128" s="24" t="n">
        <v>0</v>
      </c>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row>
    <row r="129" s="1" customFormat="true" ht="13.5" hidden="false" customHeight="true" outlineLevel="0" collapsed="false">
      <c r="A129" s="180" t="n">
        <v>31</v>
      </c>
      <c r="B129" s="524" t="s">
        <v>146</v>
      </c>
      <c r="C129" s="525" t="s">
        <v>274</v>
      </c>
      <c r="D129" s="29" t="s">
        <v>31</v>
      </c>
      <c r="E129" s="29" t="s">
        <v>31</v>
      </c>
      <c r="F129" s="29" t="s">
        <v>31</v>
      </c>
      <c r="G129" s="24" t="n">
        <v>15</v>
      </c>
      <c r="H129" s="24" t="n">
        <v>0</v>
      </c>
      <c r="I129" s="24" t="n">
        <v>15</v>
      </c>
      <c r="J129" s="24" t="n">
        <v>15</v>
      </c>
      <c r="K129" s="24" t="n">
        <v>0</v>
      </c>
      <c r="L129" s="24" t="n">
        <v>0</v>
      </c>
      <c r="M129" s="24" t="n">
        <v>0</v>
      </c>
      <c r="N129" s="24" t="n">
        <v>15</v>
      </c>
      <c r="O129" s="24" t="n">
        <v>14</v>
      </c>
      <c r="P129" s="24" t="n">
        <v>1</v>
      </c>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row>
    <row r="130" s="1" customFormat="true" ht="13.5" hidden="false" customHeight="true" outlineLevel="0" collapsed="false">
      <c r="A130" s="180"/>
      <c r="B130" s="524"/>
      <c r="C130" s="525" t="s">
        <v>147</v>
      </c>
      <c r="D130" s="29" t="s">
        <v>31</v>
      </c>
      <c r="E130" s="29" t="s">
        <v>31</v>
      </c>
      <c r="F130" s="29" t="s">
        <v>31</v>
      </c>
      <c r="G130" s="24" t="n">
        <v>0</v>
      </c>
      <c r="H130" s="24" t="n">
        <v>0</v>
      </c>
      <c r="I130" s="24" t="n">
        <v>0</v>
      </c>
      <c r="J130" s="24" t="n">
        <v>0</v>
      </c>
      <c r="K130" s="24" t="n">
        <v>0</v>
      </c>
      <c r="L130" s="24" t="n">
        <v>0</v>
      </c>
      <c r="M130" s="24" t="n">
        <v>0</v>
      </c>
      <c r="N130" s="24" t="n">
        <v>0</v>
      </c>
      <c r="O130" s="24" t="n">
        <v>0</v>
      </c>
      <c r="P130" s="24" t="n">
        <v>0</v>
      </c>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row>
    <row r="131" s="1" customFormat="true" ht="13.5" hidden="false" customHeight="true" outlineLevel="0" collapsed="false">
      <c r="A131" s="180"/>
      <c r="B131" s="524"/>
      <c r="C131" s="525" t="s">
        <v>144</v>
      </c>
      <c r="D131" s="29" t="s">
        <v>31</v>
      </c>
      <c r="E131" s="29" t="s">
        <v>31</v>
      </c>
      <c r="F131" s="29" t="s">
        <v>31</v>
      </c>
      <c r="G131" s="24" t="n">
        <v>0</v>
      </c>
      <c r="H131" s="24" t="n">
        <v>0</v>
      </c>
      <c r="I131" s="24" t="n">
        <v>0</v>
      </c>
      <c r="J131" s="24" t="n">
        <v>0</v>
      </c>
      <c r="K131" s="24" t="n">
        <v>0</v>
      </c>
      <c r="L131" s="24" t="n">
        <v>0</v>
      </c>
      <c r="M131" s="24" t="n">
        <v>0</v>
      </c>
      <c r="N131" s="24" t="n">
        <v>0</v>
      </c>
      <c r="O131" s="24" t="n">
        <v>0</v>
      </c>
      <c r="P131" s="24" t="n">
        <v>0</v>
      </c>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row>
    <row r="132" s="1" customFormat="true" ht="13.5" hidden="false" customHeight="true" outlineLevel="0" collapsed="false">
      <c r="A132" s="180"/>
      <c r="B132" s="524"/>
      <c r="C132" s="525" t="s">
        <v>33</v>
      </c>
      <c r="D132" s="29" t="s">
        <v>31</v>
      </c>
      <c r="E132" s="29" t="s">
        <v>31</v>
      </c>
      <c r="F132" s="29" t="s">
        <v>31</v>
      </c>
      <c r="G132" s="24" t="n">
        <v>0</v>
      </c>
      <c r="H132" s="24" t="n">
        <v>0</v>
      </c>
      <c r="I132" s="24" t="n">
        <v>0</v>
      </c>
      <c r="J132" s="24" t="n">
        <v>0</v>
      </c>
      <c r="K132" s="24" t="n">
        <v>0</v>
      </c>
      <c r="L132" s="24" t="n">
        <v>0</v>
      </c>
      <c r="M132" s="24" t="n">
        <v>0</v>
      </c>
      <c r="N132" s="24" t="n">
        <v>0</v>
      </c>
      <c r="O132" s="24" t="n">
        <v>0</v>
      </c>
      <c r="P132" s="24" t="n">
        <v>0</v>
      </c>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row>
    <row r="133" s="1" customFormat="true" ht="13.5" hidden="false" customHeight="true" outlineLevel="0" collapsed="false">
      <c r="A133" s="180" t="n">
        <v>32</v>
      </c>
      <c r="B133" s="524" t="s">
        <v>149</v>
      </c>
      <c r="C133" s="525" t="s">
        <v>150</v>
      </c>
      <c r="D133" s="29" t="s">
        <v>31</v>
      </c>
      <c r="E133" s="29" t="s">
        <v>31</v>
      </c>
      <c r="F133" s="29" t="s">
        <v>31</v>
      </c>
      <c r="G133" s="24" t="n">
        <v>2</v>
      </c>
      <c r="H133" s="24" t="n">
        <v>0</v>
      </c>
      <c r="I133" s="24" t="n">
        <v>2</v>
      </c>
      <c r="J133" s="24" t="n">
        <v>1</v>
      </c>
      <c r="K133" s="24" t="n">
        <v>0</v>
      </c>
      <c r="L133" s="24" t="n">
        <v>0</v>
      </c>
      <c r="M133" s="24" t="n">
        <v>0</v>
      </c>
      <c r="N133" s="24" t="n">
        <v>1</v>
      </c>
      <c r="O133" s="24" t="n">
        <v>1</v>
      </c>
      <c r="P133" s="24" t="n">
        <v>0</v>
      </c>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row>
    <row r="134" s="1" customFormat="true" ht="13.5" hidden="false" customHeight="true" outlineLevel="0" collapsed="false">
      <c r="A134" s="180"/>
      <c r="B134" s="524"/>
      <c r="C134" s="525" t="s">
        <v>151</v>
      </c>
      <c r="D134" s="29" t="s">
        <v>31</v>
      </c>
      <c r="E134" s="29" t="s">
        <v>31</v>
      </c>
      <c r="F134" s="29" t="s">
        <v>31</v>
      </c>
      <c r="G134" s="24" t="n">
        <v>2</v>
      </c>
      <c r="H134" s="24" t="n">
        <v>0</v>
      </c>
      <c r="I134" s="24" t="n">
        <v>2</v>
      </c>
      <c r="J134" s="24" t="n">
        <v>2</v>
      </c>
      <c r="K134" s="24" t="n">
        <v>0</v>
      </c>
      <c r="L134" s="24" t="n">
        <v>0</v>
      </c>
      <c r="M134" s="24" t="n">
        <v>0</v>
      </c>
      <c r="N134" s="24" t="n">
        <v>2</v>
      </c>
      <c r="O134" s="24" t="n">
        <v>2</v>
      </c>
      <c r="P134" s="24" t="n">
        <v>0</v>
      </c>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row>
    <row r="135" s="1" customFormat="true" ht="13.5" hidden="false" customHeight="true" outlineLevel="0" collapsed="false">
      <c r="A135" s="180"/>
      <c r="B135" s="524"/>
      <c r="C135" s="515" t="s">
        <v>152</v>
      </c>
      <c r="D135" s="29" t="s">
        <v>31</v>
      </c>
      <c r="E135" s="29" t="s">
        <v>31</v>
      </c>
      <c r="F135" s="29" t="s">
        <v>31</v>
      </c>
      <c r="G135" s="24" t="n">
        <v>24</v>
      </c>
      <c r="H135" s="24" t="n">
        <v>10</v>
      </c>
      <c r="I135" s="24" t="n">
        <v>14</v>
      </c>
      <c r="J135" s="24" t="n">
        <v>12</v>
      </c>
      <c r="K135" s="24" t="n">
        <v>8</v>
      </c>
      <c r="L135" s="24" t="n">
        <v>5</v>
      </c>
      <c r="M135" s="24" t="n">
        <v>3</v>
      </c>
      <c r="N135" s="24" t="n">
        <v>4</v>
      </c>
      <c r="O135" s="24" t="n">
        <v>3</v>
      </c>
      <c r="P135" s="24" t="n">
        <v>1</v>
      </c>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row>
    <row r="136" s="1" customFormat="true" ht="13.5" hidden="false" customHeight="true" outlineLevel="0" collapsed="false">
      <c r="A136" s="180"/>
      <c r="B136" s="524"/>
      <c r="C136" s="515" t="s">
        <v>39</v>
      </c>
      <c r="D136" s="29" t="s">
        <v>31</v>
      </c>
      <c r="E136" s="29" t="s">
        <v>31</v>
      </c>
      <c r="F136" s="29" t="s">
        <v>31</v>
      </c>
      <c r="G136" s="24" t="n">
        <v>0</v>
      </c>
      <c r="H136" s="24" t="n">
        <v>0</v>
      </c>
      <c r="I136" s="24" t="n">
        <v>0</v>
      </c>
      <c r="J136" s="24" t="n">
        <v>0</v>
      </c>
      <c r="K136" s="24" t="n">
        <v>0</v>
      </c>
      <c r="L136" s="24" t="n">
        <v>0</v>
      </c>
      <c r="M136" s="24" t="n">
        <v>0</v>
      </c>
      <c r="N136" s="24" t="n">
        <v>0</v>
      </c>
      <c r="O136" s="24" t="n">
        <v>0</v>
      </c>
      <c r="P136" s="24" t="n">
        <v>0</v>
      </c>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row>
    <row r="137" s="1" customFormat="true" ht="13.5" hidden="false" customHeight="true" outlineLevel="0" collapsed="false">
      <c r="A137" s="180"/>
      <c r="B137" s="524"/>
      <c r="C137" s="525" t="s">
        <v>33</v>
      </c>
      <c r="D137" s="29" t="s">
        <v>31</v>
      </c>
      <c r="E137" s="29" t="s">
        <v>31</v>
      </c>
      <c r="F137" s="29" t="s">
        <v>31</v>
      </c>
      <c r="G137" s="24" t="n">
        <v>0</v>
      </c>
      <c r="H137" s="24" t="n">
        <v>0</v>
      </c>
      <c r="I137" s="24" t="n">
        <v>0</v>
      </c>
      <c r="J137" s="24" t="n">
        <v>0</v>
      </c>
      <c r="K137" s="24" t="n">
        <v>0</v>
      </c>
      <c r="L137" s="24" t="n">
        <v>0</v>
      </c>
      <c r="M137" s="24" t="n">
        <v>0</v>
      </c>
      <c r="N137" s="24" t="n">
        <v>0</v>
      </c>
      <c r="O137" s="24" t="n">
        <v>0</v>
      </c>
      <c r="P137" s="24" t="n">
        <v>0</v>
      </c>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row>
    <row r="138" s="1" customFormat="true" ht="13.5" hidden="false" customHeight="true" outlineLevel="0" collapsed="false">
      <c r="A138" s="180" t="n">
        <v>33</v>
      </c>
      <c r="B138" s="524" t="s">
        <v>153</v>
      </c>
      <c r="C138" s="525" t="s">
        <v>154</v>
      </c>
      <c r="D138" s="29" t="s">
        <v>31</v>
      </c>
      <c r="E138" s="29" t="s">
        <v>31</v>
      </c>
      <c r="F138" s="29" t="s">
        <v>31</v>
      </c>
      <c r="G138" s="24" t="n">
        <v>13</v>
      </c>
      <c r="H138" s="24" t="n">
        <v>3</v>
      </c>
      <c r="I138" s="24" t="n">
        <v>10</v>
      </c>
      <c r="J138" s="24" t="n">
        <v>13</v>
      </c>
      <c r="K138" s="24" t="n">
        <v>3</v>
      </c>
      <c r="L138" s="24" t="n">
        <v>3</v>
      </c>
      <c r="M138" s="24" t="n">
        <v>0</v>
      </c>
      <c r="N138" s="24" t="n">
        <v>10</v>
      </c>
      <c r="O138" s="24" t="n">
        <v>8</v>
      </c>
      <c r="P138" s="24" t="n">
        <v>2</v>
      </c>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row>
    <row r="139" s="1" customFormat="true" ht="13.5" hidden="false" customHeight="true" outlineLevel="0" collapsed="false">
      <c r="A139" s="180"/>
      <c r="B139" s="524"/>
      <c r="C139" s="525" t="s">
        <v>119</v>
      </c>
      <c r="D139" s="29" t="s">
        <v>31</v>
      </c>
      <c r="E139" s="29" t="s">
        <v>31</v>
      </c>
      <c r="F139" s="29" t="s">
        <v>31</v>
      </c>
      <c r="G139" s="24" t="n">
        <v>13</v>
      </c>
      <c r="H139" s="24" t="n">
        <v>0</v>
      </c>
      <c r="I139" s="24" t="n">
        <v>13</v>
      </c>
      <c r="J139" s="24" t="n">
        <v>10</v>
      </c>
      <c r="K139" s="24" t="n">
        <v>0</v>
      </c>
      <c r="L139" s="24" t="n">
        <v>0</v>
      </c>
      <c r="M139" s="24" t="n">
        <v>0</v>
      </c>
      <c r="N139" s="24" t="n">
        <v>10</v>
      </c>
      <c r="O139" s="24" t="n">
        <v>10</v>
      </c>
      <c r="P139" s="24" t="n">
        <v>0</v>
      </c>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row>
    <row r="140" s="1" customFormat="true" ht="13.5" hidden="false" customHeight="true" outlineLevel="0" collapsed="false">
      <c r="A140" s="180"/>
      <c r="B140" s="524"/>
      <c r="C140" s="525" t="s">
        <v>155</v>
      </c>
      <c r="D140" s="29" t="s">
        <v>31</v>
      </c>
      <c r="E140" s="29" t="s">
        <v>31</v>
      </c>
      <c r="F140" s="29" t="s">
        <v>31</v>
      </c>
      <c r="G140" s="24" t="n">
        <v>2</v>
      </c>
      <c r="H140" s="24" t="n">
        <v>0</v>
      </c>
      <c r="I140" s="24" t="n">
        <v>2</v>
      </c>
      <c r="J140" s="24" t="n">
        <v>0</v>
      </c>
      <c r="K140" s="24" t="n">
        <v>0</v>
      </c>
      <c r="L140" s="24" t="n">
        <v>0</v>
      </c>
      <c r="M140" s="24" t="n">
        <v>0</v>
      </c>
      <c r="N140" s="24" t="n">
        <v>0</v>
      </c>
      <c r="O140" s="24" t="n">
        <v>0</v>
      </c>
      <c r="P140" s="24" t="n">
        <v>0</v>
      </c>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row>
    <row r="141" s="1" customFormat="true" ht="13.5" hidden="false" customHeight="true" outlineLevel="0" collapsed="false">
      <c r="A141" s="180"/>
      <c r="B141" s="524"/>
      <c r="C141" s="525" t="s">
        <v>62</v>
      </c>
      <c r="D141" s="29" t="s">
        <v>31</v>
      </c>
      <c r="E141" s="29" t="s">
        <v>31</v>
      </c>
      <c r="F141" s="29" t="s">
        <v>31</v>
      </c>
      <c r="G141" s="24" t="n">
        <v>0</v>
      </c>
      <c r="H141" s="24" t="n">
        <v>0</v>
      </c>
      <c r="I141" s="24" t="n">
        <v>0</v>
      </c>
      <c r="J141" s="24" t="n">
        <v>0</v>
      </c>
      <c r="K141" s="24" t="n">
        <v>0</v>
      </c>
      <c r="L141" s="24" t="n">
        <v>0</v>
      </c>
      <c r="M141" s="24" t="n">
        <v>0</v>
      </c>
      <c r="N141" s="24" t="n">
        <v>0</v>
      </c>
      <c r="O141" s="24" t="n">
        <v>0</v>
      </c>
      <c r="P141" s="24" t="n">
        <v>0</v>
      </c>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row>
    <row r="142" s="1" customFormat="true" ht="13.5" hidden="false" customHeight="true" outlineLevel="0" collapsed="false">
      <c r="A142" s="180"/>
      <c r="B142" s="524"/>
      <c r="C142" s="515" t="s">
        <v>131</v>
      </c>
      <c r="D142" s="29" t="s">
        <v>31</v>
      </c>
      <c r="E142" s="29" t="s">
        <v>31</v>
      </c>
      <c r="F142" s="29" t="s">
        <v>31</v>
      </c>
      <c r="G142" s="24" t="n">
        <v>0</v>
      </c>
      <c r="H142" s="24" t="n">
        <v>0</v>
      </c>
      <c r="I142" s="24" t="n">
        <v>0</v>
      </c>
      <c r="J142" s="24" t="n">
        <v>0</v>
      </c>
      <c r="K142" s="24" t="n">
        <v>0</v>
      </c>
      <c r="L142" s="24" t="n">
        <v>0</v>
      </c>
      <c r="M142" s="24" t="n">
        <v>0</v>
      </c>
      <c r="N142" s="24" t="n">
        <v>0</v>
      </c>
      <c r="O142" s="24" t="n">
        <v>0</v>
      </c>
      <c r="P142" s="24" t="n">
        <v>0</v>
      </c>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row>
    <row r="143" s="1" customFormat="true" ht="13.5" hidden="false" customHeight="true" outlineLevel="0" collapsed="false">
      <c r="A143" s="180" t="n">
        <v>34</v>
      </c>
      <c r="B143" s="524" t="s">
        <v>156</v>
      </c>
      <c r="C143" s="525" t="s">
        <v>157</v>
      </c>
      <c r="D143" s="29" t="s">
        <v>31</v>
      </c>
      <c r="E143" s="29" t="s">
        <v>31</v>
      </c>
      <c r="F143" s="29" t="s">
        <v>31</v>
      </c>
      <c r="G143" s="24" t="n">
        <v>13</v>
      </c>
      <c r="H143" s="24" t="n">
        <v>0</v>
      </c>
      <c r="I143" s="24" t="n">
        <v>13</v>
      </c>
      <c r="J143" s="24" t="n">
        <v>1</v>
      </c>
      <c r="K143" s="24" t="n">
        <v>0</v>
      </c>
      <c r="L143" s="24" t="n">
        <v>0</v>
      </c>
      <c r="M143" s="24" t="n">
        <v>0</v>
      </c>
      <c r="N143" s="24" t="n">
        <v>1</v>
      </c>
      <c r="O143" s="24" t="n">
        <v>1</v>
      </c>
      <c r="P143" s="24" t="n">
        <v>0</v>
      </c>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row>
    <row r="144" s="1" customFormat="true" ht="13.5" hidden="false" customHeight="true" outlineLevel="0" collapsed="false">
      <c r="A144" s="180"/>
      <c r="B144" s="524"/>
      <c r="C144" s="525" t="s">
        <v>158</v>
      </c>
      <c r="D144" s="29" t="s">
        <v>31</v>
      </c>
      <c r="E144" s="29" t="s">
        <v>31</v>
      </c>
      <c r="F144" s="29" t="s">
        <v>31</v>
      </c>
      <c r="G144" s="24" t="n">
        <v>13</v>
      </c>
      <c r="H144" s="24" t="n">
        <v>0</v>
      </c>
      <c r="I144" s="24" t="n">
        <v>13</v>
      </c>
      <c r="J144" s="24" t="n">
        <v>1</v>
      </c>
      <c r="K144" s="24" t="n">
        <v>0</v>
      </c>
      <c r="L144" s="24" t="n">
        <v>0</v>
      </c>
      <c r="M144" s="24" t="n">
        <v>0</v>
      </c>
      <c r="N144" s="24" t="n">
        <v>1</v>
      </c>
      <c r="O144" s="24" t="n">
        <v>1</v>
      </c>
      <c r="P144" s="24" t="n">
        <v>0</v>
      </c>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row>
    <row r="145" s="1" customFormat="true" ht="13.5" hidden="false" customHeight="true" outlineLevel="0" collapsed="false">
      <c r="A145" s="180"/>
      <c r="B145" s="524"/>
      <c r="C145" s="525" t="s">
        <v>159</v>
      </c>
      <c r="D145" s="29" t="s">
        <v>31</v>
      </c>
      <c r="E145" s="29" t="s">
        <v>31</v>
      </c>
      <c r="F145" s="29" t="s">
        <v>31</v>
      </c>
      <c r="G145" s="24" t="n">
        <v>4</v>
      </c>
      <c r="H145" s="24" t="n">
        <v>0</v>
      </c>
      <c r="I145" s="24" t="n">
        <v>4</v>
      </c>
      <c r="J145" s="24" t="n">
        <v>1</v>
      </c>
      <c r="K145" s="24" t="n">
        <v>0</v>
      </c>
      <c r="L145" s="24" t="n">
        <v>0</v>
      </c>
      <c r="M145" s="24" t="n">
        <v>0</v>
      </c>
      <c r="N145" s="24" t="n">
        <v>1</v>
      </c>
      <c r="O145" s="24" t="n">
        <v>1</v>
      </c>
      <c r="P145" s="24" t="n">
        <v>0</v>
      </c>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row>
    <row r="146" s="1" customFormat="true" ht="13.5" hidden="false" customHeight="true" outlineLevel="0" collapsed="false">
      <c r="A146" s="180"/>
      <c r="B146" s="524"/>
      <c r="C146" s="525" t="s">
        <v>160</v>
      </c>
      <c r="D146" s="29" t="s">
        <v>31</v>
      </c>
      <c r="E146" s="29" t="s">
        <v>31</v>
      </c>
      <c r="F146" s="29" t="s">
        <v>31</v>
      </c>
      <c r="G146" s="24" t="n">
        <v>0</v>
      </c>
      <c r="H146" s="24" t="n">
        <v>0</v>
      </c>
      <c r="I146" s="24" t="n">
        <v>0</v>
      </c>
      <c r="J146" s="24" t="n">
        <v>0</v>
      </c>
      <c r="K146" s="24" t="n">
        <v>0</v>
      </c>
      <c r="L146" s="24" t="n">
        <v>0</v>
      </c>
      <c r="M146" s="24" t="n">
        <v>0</v>
      </c>
      <c r="N146" s="24" t="n">
        <v>0</v>
      </c>
      <c r="O146" s="24" t="n">
        <v>0</v>
      </c>
      <c r="P146" s="24" t="n">
        <v>0</v>
      </c>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row>
    <row r="147" s="1" customFormat="true" ht="13.5" hidden="false" customHeight="true" outlineLevel="0" collapsed="false">
      <c r="A147" s="180"/>
      <c r="B147" s="524"/>
      <c r="C147" s="515" t="s">
        <v>115</v>
      </c>
      <c r="D147" s="29" t="s">
        <v>31</v>
      </c>
      <c r="E147" s="29" t="s">
        <v>31</v>
      </c>
      <c r="F147" s="29" t="s">
        <v>31</v>
      </c>
      <c r="G147" s="24" t="n">
        <v>0</v>
      </c>
      <c r="H147" s="24" t="n">
        <v>0</v>
      </c>
      <c r="I147" s="24" t="n">
        <v>0</v>
      </c>
      <c r="J147" s="24" t="n">
        <v>0</v>
      </c>
      <c r="K147" s="24" t="n">
        <v>0</v>
      </c>
      <c r="L147" s="24" t="n">
        <v>0</v>
      </c>
      <c r="M147" s="24" t="n">
        <v>0</v>
      </c>
      <c r="N147" s="24" t="n">
        <v>0</v>
      </c>
      <c r="O147" s="24" t="n">
        <v>0</v>
      </c>
      <c r="P147" s="24" t="n">
        <v>0</v>
      </c>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row>
    <row r="148" s="1" customFormat="true" ht="13.5" hidden="false" customHeight="true" outlineLevel="0" collapsed="false">
      <c r="A148" s="180"/>
      <c r="B148" s="524"/>
      <c r="C148" s="515" t="s">
        <v>124</v>
      </c>
      <c r="D148" s="29" t="s">
        <v>31</v>
      </c>
      <c r="E148" s="29" t="s">
        <v>31</v>
      </c>
      <c r="F148" s="29" t="s">
        <v>31</v>
      </c>
      <c r="G148" s="24" t="n">
        <v>0</v>
      </c>
      <c r="H148" s="24" t="n">
        <v>0</v>
      </c>
      <c r="I148" s="24" t="n">
        <v>0</v>
      </c>
      <c r="J148" s="24" t="n">
        <v>0</v>
      </c>
      <c r="K148" s="24" t="n">
        <v>0</v>
      </c>
      <c r="L148" s="24" t="n">
        <v>0</v>
      </c>
      <c r="M148" s="24" t="n">
        <v>0</v>
      </c>
      <c r="N148" s="24" t="n">
        <v>0</v>
      </c>
      <c r="O148" s="24" t="n">
        <v>0</v>
      </c>
      <c r="P148" s="24" t="n">
        <v>0</v>
      </c>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row>
    <row r="149" s="1" customFormat="true" ht="13.5" hidden="false" customHeight="true" outlineLevel="0" collapsed="false">
      <c r="A149" s="180"/>
      <c r="B149" s="524"/>
      <c r="C149" s="515" t="s">
        <v>161</v>
      </c>
      <c r="D149" s="29" t="s">
        <v>31</v>
      </c>
      <c r="E149" s="29" t="s">
        <v>31</v>
      </c>
      <c r="F149" s="29" t="s">
        <v>31</v>
      </c>
      <c r="G149" s="24" t="n">
        <v>0</v>
      </c>
      <c r="H149" s="24" t="n">
        <v>0</v>
      </c>
      <c r="I149" s="24" t="n">
        <v>0</v>
      </c>
      <c r="J149" s="24" t="n">
        <v>0</v>
      </c>
      <c r="K149" s="24" t="n">
        <v>0</v>
      </c>
      <c r="L149" s="24" t="n">
        <v>0</v>
      </c>
      <c r="M149" s="24" t="n">
        <v>0</v>
      </c>
      <c r="N149" s="24" t="n">
        <v>0</v>
      </c>
      <c r="O149" s="24" t="n">
        <v>0</v>
      </c>
      <c r="P149" s="24" t="n">
        <v>0</v>
      </c>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row>
    <row r="150" s="1" customFormat="true" ht="13.5" hidden="false" customHeight="true" outlineLevel="0" collapsed="false">
      <c r="A150" s="180"/>
      <c r="B150" s="524"/>
      <c r="C150" s="525" t="s">
        <v>131</v>
      </c>
      <c r="D150" s="29" t="s">
        <v>31</v>
      </c>
      <c r="E150" s="29" t="s">
        <v>31</v>
      </c>
      <c r="F150" s="29" t="s">
        <v>31</v>
      </c>
      <c r="G150" s="24" t="n">
        <v>0</v>
      </c>
      <c r="H150" s="24" t="n">
        <v>0</v>
      </c>
      <c r="I150" s="24" t="n">
        <v>0</v>
      </c>
      <c r="J150" s="24" t="n">
        <v>0</v>
      </c>
      <c r="K150" s="24" t="n">
        <v>0</v>
      </c>
      <c r="L150" s="24" t="n">
        <v>0</v>
      </c>
      <c r="M150" s="24" t="n">
        <v>0</v>
      </c>
      <c r="N150" s="24" t="n">
        <v>0</v>
      </c>
      <c r="O150" s="24" t="n">
        <v>0</v>
      </c>
      <c r="P150" s="24" t="n">
        <v>0</v>
      </c>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row>
    <row r="151" s="1" customFormat="true" ht="13.5" hidden="false" customHeight="true" outlineLevel="0" collapsed="false">
      <c r="A151" s="180"/>
      <c r="B151" s="524"/>
      <c r="C151" s="525" t="s">
        <v>33</v>
      </c>
      <c r="D151" s="29" t="s">
        <v>31</v>
      </c>
      <c r="E151" s="29" t="s">
        <v>31</v>
      </c>
      <c r="F151" s="29" t="s">
        <v>31</v>
      </c>
      <c r="G151" s="24" t="n">
        <v>0</v>
      </c>
      <c r="H151" s="24" t="n">
        <v>0</v>
      </c>
      <c r="I151" s="24" t="n">
        <v>0</v>
      </c>
      <c r="J151" s="24" t="n">
        <v>0</v>
      </c>
      <c r="K151" s="24" t="n">
        <v>0</v>
      </c>
      <c r="L151" s="24" t="n">
        <v>0</v>
      </c>
      <c r="M151" s="24" t="n">
        <v>0</v>
      </c>
      <c r="N151" s="24" t="n">
        <v>0</v>
      </c>
      <c r="O151" s="24" t="n">
        <v>0</v>
      </c>
      <c r="P151" s="24" t="n">
        <v>0</v>
      </c>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row>
    <row r="152" s="1" customFormat="true" ht="13.5" hidden="false" customHeight="true" outlineLevel="0" collapsed="false">
      <c r="A152" s="180" t="n">
        <v>35</v>
      </c>
      <c r="B152" s="524" t="s">
        <v>162</v>
      </c>
      <c r="C152" s="525" t="s">
        <v>62</v>
      </c>
      <c r="D152" s="29" t="s">
        <v>31</v>
      </c>
      <c r="E152" s="29" t="s">
        <v>31</v>
      </c>
      <c r="F152" s="29" t="s">
        <v>31</v>
      </c>
      <c r="G152" s="24" t="n">
        <v>60</v>
      </c>
      <c r="H152" s="24" t="n">
        <v>32</v>
      </c>
      <c r="I152" s="24" t="n">
        <v>28</v>
      </c>
      <c r="J152" s="24" t="n">
        <v>51</v>
      </c>
      <c r="K152" s="24" t="n">
        <v>29</v>
      </c>
      <c r="L152" s="24" t="n">
        <v>17</v>
      </c>
      <c r="M152" s="24" t="n">
        <v>12</v>
      </c>
      <c r="N152" s="24" t="n">
        <v>22</v>
      </c>
      <c r="O152" s="24" t="n">
        <v>12</v>
      </c>
      <c r="P152" s="24" t="n">
        <v>10</v>
      </c>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row>
    <row r="153" s="1" customFormat="true" ht="13.5" hidden="false" customHeight="true" outlineLevel="0" collapsed="false">
      <c r="A153" s="180"/>
      <c r="B153" s="524"/>
      <c r="C153" s="525" t="s">
        <v>163</v>
      </c>
      <c r="D153" s="29" t="s">
        <v>31</v>
      </c>
      <c r="E153" s="29" t="s">
        <v>31</v>
      </c>
      <c r="F153" s="29" t="s">
        <v>31</v>
      </c>
      <c r="G153" s="24" t="n">
        <v>2</v>
      </c>
      <c r="H153" s="24" t="n">
        <v>0</v>
      </c>
      <c r="I153" s="24" t="n">
        <v>2</v>
      </c>
      <c r="J153" s="24" t="n">
        <v>0</v>
      </c>
      <c r="K153" s="24" t="n">
        <v>0</v>
      </c>
      <c r="L153" s="24" t="n">
        <v>0</v>
      </c>
      <c r="M153" s="24" t="n">
        <v>0</v>
      </c>
      <c r="N153" s="24" t="n">
        <v>0</v>
      </c>
      <c r="O153" s="24" t="n">
        <v>0</v>
      </c>
      <c r="P153" s="24" t="n">
        <v>0</v>
      </c>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row>
    <row r="154" s="1" customFormat="true" ht="13.5" hidden="false" customHeight="true" outlineLevel="0" collapsed="false">
      <c r="A154" s="180"/>
      <c r="B154" s="524"/>
      <c r="C154" s="515" t="s">
        <v>131</v>
      </c>
      <c r="D154" s="29" t="s">
        <v>31</v>
      </c>
      <c r="E154" s="29" t="s">
        <v>31</v>
      </c>
      <c r="F154" s="29" t="s">
        <v>31</v>
      </c>
      <c r="G154" s="24" t="n">
        <v>0</v>
      </c>
      <c r="H154" s="24" t="n">
        <v>0</v>
      </c>
      <c r="I154" s="24" t="n">
        <v>0</v>
      </c>
      <c r="J154" s="24" t="n">
        <v>0</v>
      </c>
      <c r="K154" s="24" t="n">
        <v>0</v>
      </c>
      <c r="L154" s="24" t="n">
        <v>0</v>
      </c>
      <c r="M154" s="24" t="n">
        <v>0</v>
      </c>
      <c r="N154" s="24" t="n">
        <v>0</v>
      </c>
      <c r="O154" s="24" t="n">
        <v>0</v>
      </c>
      <c r="P154" s="24" t="n">
        <v>0</v>
      </c>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row>
    <row r="155" s="1" customFormat="true" ht="13.5" hidden="false" customHeight="true" outlineLevel="0" collapsed="false">
      <c r="A155" s="180" t="n">
        <v>36</v>
      </c>
      <c r="B155" s="524" t="s">
        <v>165</v>
      </c>
      <c r="C155" s="525" t="s">
        <v>166</v>
      </c>
      <c r="D155" s="29" t="s">
        <v>31</v>
      </c>
      <c r="E155" s="29" t="s">
        <v>31</v>
      </c>
      <c r="F155" s="29" t="s">
        <v>31</v>
      </c>
      <c r="G155" s="24" t="n">
        <v>20</v>
      </c>
      <c r="H155" s="24" t="n">
        <v>6</v>
      </c>
      <c r="I155" s="24" t="n">
        <v>14</v>
      </c>
      <c r="J155" s="24" t="n">
        <v>20</v>
      </c>
      <c r="K155" s="24" t="n">
        <v>6</v>
      </c>
      <c r="L155" s="24" t="n">
        <v>4</v>
      </c>
      <c r="M155" s="24" t="n">
        <v>2</v>
      </c>
      <c r="N155" s="24" t="n">
        <v>14</v>
      </c>
      <c r="O155" s="24" t="n">
        <v>13</v>
      </c>
      <c r="P155" s="24" t="n">
        <v>1</v>
      </c>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row>
    <row r="156" s="1" customFormat="true" ht="13.5" hidden="false" customHeight="true" outlineLevel="0" collapsed="false">
      <c r="A156" s="180"/>
      <c r="B156" s="524"/>
      <c r="C156" s="525" t="s">
        <v>33</v>
      </c>
      <c r="D156" s="29" t="s">
        <v>31</v>
      </c>
      <c r="E156" s="29" t="s">
        <v>31</v>
      </c>
      <c r="F156" s="29" t="s">
        <v>31</v>
      </c>
      <c r="G156" s="24" t="n">
        <v>0</v>
      </c>
      <c r="H156" s="24" t="n">
        <v>0</v>
      </c>
      <c r="I156" s="24" t="n">
        <v>0</v>
      </c>
      <c r="J156" s="24" t="n">
        <v>0</v>
      </c>
      <c r="K156" s="24" t="n">
        <v>0</v>
      </c>
      <c r="L156" s="24" t="n">
        <v>0</v>
      </c>
      <c r="M156" s="24" t="n">
        <v>0</v>
      </c>
      <c r="N156" s="24" t="n">
        <v>0</v>
      </c>
      <c r="O156" s="24" t="n">
        <v>0</v>
      </c>
      <c r="P156" s="24" t="n">
        <v>0</v>
      </c>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row>
    <row r="157" s="1" customFormat="true" ht="13.5" hidden="false" customHeight="true" outlineLevel="0" collapsed="false">
      <c r="A157" s="180" t="n">
        <v>37</v>
      </c>
      <c r="B157" s="524" t="s">
        <v>167</v>
      </c>
      <c r="C157" s="525" t="s">
        <v>168</v>
      </c>
      <c r="D157" s="29" t="s">
        <v>31</v>
      </c>
      <c r="E157" s="29" t="s">
        <v>31</v>
      </c>
      <c r="F157" s="29" t="s">
        <v>31</v>
      </c>
      <c r="G157" s="24" t="n">
        <v>5</v>
      </c>
      <c r="H157" s="24" t="n">
        <v>4</v>
      </c>
      <c r="I157" s="24" t="n">
        <v>1</v>
      </c>
      <c r="J157" s="24" t="n">
        <v>0</v>
      </c>
      <c r="K157" s="24" t="n">
        <v>0</v>
      </c>
      <c r="L157" s="24" t="n">
        <v>0</v>
      </c>
      <c r="M157" s="24" t="n">
        <v>0</v>
      </c>
      <c r="N157" s="24" t="n">
        <v>0</v>
      </c>
      <c r="O157" s="24" t="n">
        <v>0</v>
      </c>
      <c r="P157" s="24" t="n">
        <v>0</v>
      </c>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row>
    <row r="158" s="1" customFormat="true" ht="13.5" hidden="false" customHeight="true" outlineLevel="0" collapsed="false">
      <c r="A158" s="180"/>
      <c r="B158" s="524"/>
      <c r="C158" s="527" t="s">
        <v>33</v>
      </c>
      <c r="D158" s="29" t="s">
        <v>31</v>
      </c>
      <c r="E158" s="29" t="s">
        <v>31</v>
      </c>
      <c r="F158" s="29" t="s">
        <v>31</v>
      </c>
      <c r="G158" s="24" t="n">
        <v>0</v>
      </c>
      <c r="H158" s="24" t="n">
        <v>0</v>
      </c>
      <c r="I158" s="24" t="n">
        <v>0</v>
      </c>
      <c r="J158" s="24" t="n">
        <v>0</v>
      </c>
      <c r="K158" s="24" t="n">
        <v>0</v>
      </c>
      <c r="L158" s="24" t="n">
        <v>0</v>
      </c>
      <c r="M158" s="24" t="n">
        <v>0</v>
      </c>
      <c r="N158" s="24" t="n">
        <v>0</v>
      </c>
      <c r="O158" s="24" t="n">
        <v>0</v>
      </c>
      <c r="P158" s="24" t="n">
        <v>0</v>
      </c>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row>
    <row r="159" s="1" customFormat="true" ht="13.5" hidden="false" customHeight="true" outlineLevel="0" collapsed="false">
      <c r="A159" s="180" t="n">
        <v>38</v>
      </c>
      <c r="B159" s="524" t="s">
        <v>169</v>
      </c>
      <c r="C159" s="525" t="s">
        <v>170</v>
      </c>
      <c r="D159" s="29" t="s">
        <v>31</v>
      </c>
      <c r="E159" s="29" t="s">
        <v>31</v>
      </c>
      <c r="F159" s="29" t="s">
        <v>31</v>
      </c>
      <c r="G159" s="24" t="n">
        <v>5</v>
      </c>
      <c r="H159" s="24" t="n">
        <v>1</v>
      </c>
      <c r="I159" s="24" t="n">
        <v>4</v>
      </c>
      <c r="J159" s="24" t="n">
        <v>4</v>
      </c>
      <c r="K159" s="24" t="n">
        <v>0</v>
      </c>
      <c r="L159" s="24" t="n">
        <v>0</v>
      </c>
      <c r="M159" s="24" t="n">
        <v>0</v>
      </c>
      <c r="N159" s="24" t="n">
        <v>4</v>
      </c>
      <c r="O159" s="24" t="n">
        <v>4</v>
      </c>
      <c r="P159" s="24" t="n">
        <v>0</v>
      </c>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row>
    <row r="160" s="1" customFormat="true" ht="13.5" hidden="false" customHeight="true" outlineLevel="0" collapsed="false">
      <c r="A160" s="180"/>
      <c r="B160" s="524"/>
      <c r="C160" s="525" t="s">
        <v>172</v>
      </c>
      <c r="D160" s="29" t="s">
        <v>31</v>
      </c>
      <c r="E160" s="29" t="s">
        <v>31</v>
      </c>
      <c r="F160" s="29" t="s">
        <v>31</v>
      </c>
      <c r="G160" s="24" t="n">
        <v>4</v>
      </c>
      <c r="H160" s="24" t="n">
        <v>2</v>
      </c>
      <c r="I160" s="24" t="n">
        <v>2</v>
      </c>
      <c r="J160" s="24" t="n">
        <v>1</v>
      </c>
      <c r="K160" s="24" t="n">
        <v>0</v>
      </c>
      <c r="L160" s="24" t="n">
        <v>0</v>
      </c>
      <c r="M160" s="24" t="n">
        <v>0</v>
      </c>
      <c r="N160" s="24" t="n">
        <v>1</v>
      </c>
      <c r="O160" s="24" t="n">
        <v>1</v>
      </c>
      <c r="P160" s="24" t="n">
        <v>0</v>
      </c>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row>
    <row r="161" s="1" customFormat="true" ht="13.5" hidden="false" customHeight="true" outlineLevel="0" collapsed="false">
      <c r="A161" s="180"/>
      <c r="B161" s="524"/>
      <c r="C161" s="525" t="s">
        <v>171</v>
      </c>
      <c r="D161" s="29" t="s">
        <v>31</v>
      </c>
      <c r="E161" s="29" t="s">
        <v>31</v>
      </c>
      <c r="F161" s="29" t="s">
        <v>31</v>
      </c>
      <c r="G161" s="24" t="n">
        <v>7</v>
      </c>
      <c r="H161" s="24" t="n">
        <v>1</v>
      </c>
      <c r="I161" s="24" t="n">
        <v>6</v>
      </c>
      <c r="J161" s="24" t="n">
        <v>4</v>
      </c>
      <c r="K161" s="24" t="n">
        <v>1</v>
      </c>
      <c r="L161" s="24" t="n">
        <v>1</v>
      </c>
      <c r="M161" s="24" t="n">
        <v>0</v>
      </c>
      <c r="N161" s="24" t="n">
        <v>3</v>
      </c>
      <c r="O161" s="24" t="n">
        <v>3</v>
      </c>
      <c r="P161" s="24" t="n">
        <v>0</v>
      </c>
      <c r="Q161" s="468"/>
      <c r="R161" s="468"/>
      <c r="S161" s="468"/>
      <c r="T161" s="468"/>
      <c r="U161" s="468"/>
      <c r="V161" s="468"/>
      <c r="W161" s="468"/>
      <c r="X161" s="468"/>
      <c r="Y161" s="468"/>
      <c r="Z161" s="468"/>
      <c r="AA161" s="468"/>
      <c r="AB161" s="468"/>
      <c r="AC161" s="468"/>
      <c r="AD161" s="468"/>
      <c r="AE161" s="468"/>
      <c r="AF161" s="468"/>
      <c r="AG161" s="468"/>
      <c r="AH161" s="468"/>
      <c r="AI161" s="468"/>
      <c r="AJ161" s="468"/>
      <c r="AK161" s="468"/>
      <c r="AL161" s="468"/>
      <c r="AM161" s="468"/>
      <c r="AN161" s="468"/>
      <c r="AO161" s="468"/>
      <c r="AP161" s="468"/>
      <c r="AQ161" s="468"/>
      <c r="AR161" s="468"/>
      <c r="AS161" s="468"/>
    </row>
    <row r="162" s="1" customFormat="true" ht="13.5" hidden="false" customHeight="true" outlineLevel="0" collapsed="false">
      <c r="A162" s="180"/>
      <c r="B162" s="524"/>
      <c r="C162" s="525" t="s">
        <v>173</v>
      </c>
      <c r="D162" s="29" t="s">
        <v>31</v>
      </c>
      <c r="E162" s="29" t="s">
        <v>31</v>
      </c>
      <c r="F162" s="29" t="s">
        <v>31</v>
      </c>
      <c r="G162" s="24" t="n">
        <v>0</v>
      </c>
      <c r="H162" s="24" t="n">
        <v>0</v>
      </c>
      <c r="I162" s="24" t="n">
        <v>0</v>
      </c>
      <c r="J162" s="24" t="n">
        <v>0</v>
      </c>
      <c r="K162" s="24" t="n">
        <v>0</v>
      </c>
      <c r="L162" s="24" t="n">
        <v>0</v>
      </c>
      <c r="M162" s="24" t="n">
        <v>0</v>
      </c>
      <c r="N162" s="24" t="n">
        <v>0</v>
      </c>
      <c r="O162" s="24" t="n">
        <v>0</v>
      </c>
      <c r="P162" s="24" t="n">
        <v>0</v>
      </c>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row>
    <row r="163" s="1" customFormat="true" ht="13.5" hidden="false" customHeight="true" outlineLevel="0" collapsed="false">
      <c r="A163" s="180"/>
      <c r="B163" s="524"/>
      <c r="C163" s="525" t="s">
        <v>33</v>
      </c>
      <c r="D163" s="29" t="s">
        <v>31</v>
      </c>
      <c r="E163" s="29" t="s">
        <v>31</v>
      </c>
      <c r="F163" s="29" t="s">
        <v>31</v>
      </c>
      <c r="G163" s="24" t="n">
        <v>0</v>
      </c>
      <c r="H163" s="24" t="n">
        <v>0</v>
      </c>
      <c r="I163" s="24" t="n">
        <v>0</v>
      </c>
      <c r="J163" s="24" t="n">
        <v>0</v>
      </c>
      <c r="K163" s="24" t="n">
        <v>0</v>
      </c>
      <c r="L163" s="24" t="n">
        <v>0</v>
      </c>
      <c r="M163" s="24" t="n">
        <v>0</v>
      </c>
      <c r="N163" s="24" t="n">
        <v>0</v>
      </c>
      <c r="O163" s="24" t="n">
        <v>0</v>
      </c>
      <c r="P163" s="24" t="n">
        <v>0</v>
      </c>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row>
    <row r="164" s="1" customFormat="true" ht="13.5" hidden="false" customHeight="true" outlineLevel="0" collapsed="false">
      <c r="A164" s="180" t="n">
        <v>39</v>
      </c>
      <c r="B164" s="524" t="s">
        <v>174</v>
      </c>
      <c r="C164" s="525" t="s">
        <v>175</v>
      </c>
      <c r="D164" s="29" t="s">
        <v>31</v>
      </c>
      <c r="E164" s="29" t="s">
        <v>31</v>
      </c>
      <c r="F164" s="29" t="s">
        <v>31</v>
      </c>
      <c r="G164" s="24" t="n">
        <v>12</v>
      </c>
      <c r="H164" s="24" t="n">
        <v>4</v>
      </c>
      <c r="I164" s="24" t="n">
        <v>8</v>
      </c>
      <c r="J164" s="24" t="n">
        <v>9</v>
      </c>
      <c r="K164" s="24" t="n">
        <v>4</v>
      </c>
      <c r="L164" s="24" t="n">
        <v>1</v>
      </c>
      <c r="M164" s="24" t="n">
        <v>3</v>
      </c>
      <c r="N164" s="24" t="n">
        <v>5</v>
      </c>
      <c r="O164" s="24" t="n">
        <v>5</v>
      </c>
      <c r="P164" s="24" t="n">
        <v>0</v>
      </c>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row>
    <row r="165" s="1" customFormat="true" ht="13.5" hidden="false" customHeight="true" outlineLevel="0" collapsed="false">
      <c r="A165" s="180"/>
      <c r="B165" s="524"/>
      <c r="C165" s="525" t="s">
        <v>176</v>
      </c>
      <c r="D165" s="29" t="s">
        <v>31</v>
      </c>
      <c r="E165" s="29" t="s">
        <v>31</v>
      </c>
      <c r="F165" s="29" t="s">
        <v>31</v>
      </c>
      <c r="G165" s="24" t="n">
        <v>8</v>
      </c>
      <c r="H165" s="24" t="n">
        <v>2</v>
      </c>
      <c r="I165" s="24" t="n">
        <v>6</v>
      </c>
      <c r="J165" s="24" t="n">
        <v>8</v>
      </c>
      <c r="K165" s="24" t="n">
        <v>2</v>
      </c>
      <c r="L165" s="24" t="n">
        <v>2</v>
      </c>
      <c r="M165" s="24" t="n">
        <v>0</v>
      </c>
      <c r="N165" s="24" t="n">
        <v>6</v>
      </c>
      <c r="O165" s="24" t="n">
        <v>6</v>
      </c>
      <c r="P165" s="24" t="n">
        <v>0</v>
      </c>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row>
    <row r="166" s="1" customFormat="true" ht="13.5" hidden="false" customHeight="true" outlineLevel="0" collapsed="false">
      <c r="A166" s="180"/>
      <c r="B166" s="524"/>
      <c r="C166" s="525" t="s">
        <v>33</v>
      </c>
      <c r="D166" s="29" t="s">
        <v>31</v>
      </c>
      <c r="E166" s="29" t="s">
        <v>31</v>
      </c>
      <c r="F166" s="29" t="s">
        <v>31</v>
      </c>
      <c r="G166" s="24" t="n">
        <v>0</v>
      </c>
      <c r="H166" s="24" t="n">
        <v>0</v>
      </c>
      <c r="I166" s="24" t="n">
        <v>0</v>
      </c>
      <c r="J166" s="24" t="n">
        <v>0</v>
      </c>
      <c r="K166" s="24" t="n">
        <v>0</v>
      </c>
      <c r="L166" s="24" t="n">
        <v>0</v>
      </c>
      <c r="M166" s="24" t="n">
        <v>0</v>
      </c>
      <c r="N166" s="24" t="n">
        <v>0</v>
      </c>
      <c r="O166" s="24" t="n">
        <v>0</v>
      </c>
      <c r="P166" s="24" t="n">
        <v>0</v>
      </c>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row>
    <row r="167" s="1" customFormat="true" ht="13.5" hidden="false" customHeight="true" outlineLevel="0" collapsed="false">
      <c r="A167" s="180" t="n">
        <v>40</v>
      </c>
      <c r="B167" s="524" t="s">
        <v>177</v>
      </c>
      <c r="C167" s="515" t="s">
        <v>131</v>
      </c>
      <c r="D167" s="29" t="s">
        <v>31</v>
      </c>
      <c r="E167" s="29" t="s">
        <v>31</v>
      </c>
      <c r="F167" s="29" t="s">
        <v>31</v>
      </c>
      <c r="G167" s="24" t="n">
        <v>0</v>
      </c>
      <c r="H167" s="24" t="n">
        <v>0</v>
      </c>
      <c r="I167" s="24" t="n">
        <v>0</v>
      </c>
      <c r="J167" s="24" t="n">
        <v>0</v>
      </c>
      <c r="K167" s="24" t="n">
        <v>0</v>
      </c>
      <c r="L167" s="24" t="n">
        <v>0</v>
      </c>
      <c r="M167" s="24" t="n">
        <v>0</v>
      </c>
      <c r="N167" s="24" t="n">
        <v>0</v>
      </c>
      <c r="O167" s="24" t="n">
        <v>0</v>
      </c>
      <c r="P167" s="24" t="n">
        <v>0</v>
      </c>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row>
    <row r="168" s="1" customFormat="true" ht="13.5" hidden="false" customHeight="true" outlineLevel="0" collapsed="false">
      <c r="A168" s="180"/>
      <c r="B168" s="524"/>
      <c r="C168" s="525" t="s">
        <v>62</v>
      </c>
      <c r="D168" s="29" t="s">
        <v>31</v>
      </c>
      <c r="E168" s="29" t="s">
        <v>31</v>
      </c>
      <c r="F168" s="29" t="s">
        <v>31</v>
      </c>
      <c r="G168" s="24" t="n">
        <v>0</v>
      </c>
      <c r="H168" s="24" t="n">
        <v>0</v>
      </c>
      <c r="I168" s="24" t="n">
        <v>0</v>
      </c>
      <c r="J168" s="24" t="n">
        <v>0</v>
      </c>
      <c r="K168" s="24" t="n">
        <v>0</v>
      </c>
      <c r="L168" s="24" t="n">
        <v>0</v>
      </c>
      <c r="M168" s="24" t="n">
        <v>0</v>
      </c>
      <c r="N168" s="24" t="n">
        <v>0</v>
      </c>
      <c r="O168" s="24" t="n">
        <v>0</v>
      </c>
      <c r="P168" s="24" t="n">
        <v>0</v>
      </c>
    </row>
    <row r="169" s="1" customFormat="true" ht="13.5" hidden="false" customHeight="true" outlineLevel="0" collapsed="false">
      <c r="A169" s="180" t="n">
        <v>41</v>
      </c>
      <c r="B169" s="524" t="s">
        <v>178</v>
      </c>
      <c r="C169" s="525" t="s">
        <v>179</v>
      </c>
      <c r="D169" s="29" t="s">
        <v>31</v>
      </c>
      <c r="E169" s="29" t="s">
        <v>31</v>
      </c>
      <c r="F169" s="29" t="s">
        <v>31</v>
      </c>
      <c r="G169" s="24" t="n">
        <v>11</v>
      </c>
      <c r="H169" s="24" t="n">
        <v>3</v>
      </c>
      <c r="I169" s="24" t="n">
        <v>8</v>
      </c>
      <c r="J169" s="24" t="n">
        <v>11</v>
      </c>
      <c r="K169" s="24" t="n">
        <v>3</v>
      </c>
      <c r="L169" s="24" t="n">
        <v>2</v>
      </c>
      <c r="M169" s="24" t="n">
        <v>1</v>
      </c>
      <c r="N169" s="24" t="n">
        <v>8</v>
      </c>
      <c r="O169" s="24" t="n">
        <v>6</v>
      </c>
      <c r="P169" s="24" t="n">
        <v>2</v>
      </c>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row>
    <row r="170" s="1" customFormat="true" ht="13.5" hidden="false" customHeight="true" outlineLevel="0" collapsed="false">
      <c r="A170" s="180"/>
      <c r="B170" s="524"/>
      <c r="C170" s="525" t="s">
        <v>135</v>
      </c>
      <c r="D170" s="29" t="s">
        <v>31</v>
      </c>
      <c r="E170" s="29" t="s">
        <v>31</v>
      </c>
      <c r="F170" s="29" t="s">
        <v>31</v>
      </c>
      <c r="G170" s="24" t="n">
        <v>20</v>
      </c>
      <c r="H170" s="24" t="n">
        <v>0</v>
      </c>
      <c r="I170" s="24" t="n">
        <v>20</v>
      </c>
      <c r="J170" s="24" t="n">
        <v>20</v>
      </c>
      <c r="K170" s="24" t="n">
        <v>0</v>
      </c>
      <c r="L170" s="24" t="n">
        <v>0</v>
      </c>
      <c r="M170" s="24" t="n">
        <v>0</v>
      </c>
      <c r="N170" s="24" t="n">
        <v>20</v>
      </c>
      <c r="O170" s="24" t="n">
        <v>11</v>
      </c>
      <c r="P170" s="24" t="n">
        <v>9</v>
      </c>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row>
    <row r="171" s="1" customFormat="true" ht="15" hidden="false" customHeight="true" outlineLevel="0" collapsed="false">
      <c r="A171" s="180"/>
      <c r="B171" s="524"/>
      <c r="C171" s="525" t="s">
        <v>33</v>
      </c>
      <c r="D171" s="29" t="s">
        <v>31</v>
      </c>
      <c r="E171" s="29" t="s">
        <v>31</v>
      </c>
      <c r="F171" s="29" t="s">
        <v>31</v>
      </c>
      <c r="G171" s="24" t="n">
        <v>0</v>
      </c>
      <c r="H171" s="24" t="n">
        <v>0</v>
      </c>
      <c r="I171" s="24" t="n">
        <v>0</v>
      </c>
      <c r="J171" s="24" t="n">
        <v>0</v>
      </c>
      <c r="K171" s="24" t="n">
        <v>0</v>
      </c>
      <c r="L171" s="24" t="n">
        <v>0</v>
      </c>
      <c r="M171" s="24" t="n">
        <v>0</v>
      </c>
      <c r="N171" s="24" t="n">
        <v>0</v>
      </c>
      <c r="O171" s="24" t="n">
        <v>0</v>
      </c>
      <c r="P171" s="24" t="n">
        <v>0</v>
      </c>
      <c r="Q171" s="9"/>
      <c r="R171" s="9"/>
      <c r="S171" s="9"/>
      <c r="T171" s="9"/>
      <c r="U171" s="9" t="n">
        <v>0</v>
      </c>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row>
    <row r="172" s="1" customFormat="true" ht="15" hidden="false" customHeight="true" outlineLevel="0" collapsed="false">
      <c r="A172" s="180" t="n">
        <v>42</v>
      </c>
      <c r="B172" s="524" t="s">
        <v>180</v>
      </c>
      <c r="C172" s="525" t="s">
        <v>47</v>
      </c>
      <c r="D172" s="29" t="s">
        <v>31</v>
      </c>
      <c r="E172" s="29" t="s">
        <v>31</v>
      </c>
      <c r="F172" s="29" t="s">
        <v>31</v>
      </c>
      <c r="G172" s="24" t="n">
        <v>6</v>
      </c>
      <c r="H172" s="24" t="n">
        <v>5</v>
      </c>
      <c r="I172" s="24" t="n">
        <v>1</v>
      </c>
      <c r="J172" s="24" t="n">
        <v>6</v>
      </c>
      <c r="K172" s="24" t="n">
        <v>5</v>
      </c>
      <c r="L172" s="24" t="n">
        <v>2</v>
      </c>
      <c r="M172" s="24" t="n">
        <v>3</v>
      </c>
      <c r="N172" s="24" t="n">
        <v>1</v>
      </c>
      <c r="O172" s="24" t="n">
        <v>1</v>
      </c>
      <c r="P172" s="24" t="n">
        <v>0</v>
      </c>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row>
    <row r="173" s="1" customFormat="true" ht="15" hidden="false" customHeight="true" outlineLevel="0" collapsed="false">
      <c r="A173" s="180"/>
      <c r="B173" s="524"/>
      <c r="C173" s="525" t="s">
        <v>181</v>
      </c>
      <c r="D173" s="29" t="s">
        <v>31</v>
      </c>
      <c r="E173" s="29" t="s">
        <v>31</v>
      </c>
      <c r="F173" s="29" t="s">
        <v>31</v>
      </c>
      <c r="G173" s="24" t="n">
        <v>0</v>
      </c>
      <c r="H173" s="24" t="n">
        <v>0</v>
      </c>
      <c r="I173" s="24" t="n">
        <v>0</v>
      </c>
      <c r="J173" s="24" t="n">
        <v>0</v>
      </c>
      <c r="K173" s="24" t="n">
        <v>0</v>
      </c>
      <c r="L173" s="24" t="n">
        <v>0</v>
      </c>
      <c r="M173" s="24" t="n">
        <v>0</v>
      </c>
      <c r="N173" s="24" t="n">
        <v>0</v>
      </c>
      <c r="O173" s="24" t="n">
        <v>0</v>
      </c>
      <c r="P173" s="24" t="n">
        <v>0</v>
      </c>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row>
    <row r="174" s="1" customFormat="true" ht="15" hidden="false" customHeight="true" outlineLevel="0" collapsed="false">
      <c r="A174" s="180"/>
      <c r="B174" s="524"/>
      <c r="C174" s="525" t="s">
        <v>33</v>
      </c>
      <c r="D174" s="29" t="s">
        <v>31</v>
      </c>
      <c r="E174" s="29" t="s">
        <v>31</v>
      </c>
      <c r="F174" s="29" t="s">
        <v>31</v>
      </c>
      <c r="G174" s="24" t="n">
        <v>0</v>
      </c>
      <c r="H174" s="24" t="n">
        <v>0</v>
      </c>
      <c r="I174" s="24" t="n">
        <v>0</v>
      </c>
      <c r="J174" s="24" t="n">
        <v>0</v>
      </c>
      <c r="K174" s="24" t="n">
        <v>0</v>
      </c>
      <c r="L174" s="24" t="n">
        <v>0</v>
      </c>
      <c r="M174" s="24" t="n">
        <v>0</v>
      </c>
      <c r="N174" s="24" t="n">
        <v>0</v>
      </c>
      <c r="O174" s="24" t="n">
        <v>0</v>
      </c>
      <c r="P174" s="24" t="n">
        <v>0</v>
      </c>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row>
    <row r="175" s="1" customFormat="true" ht="16.5" hidden="false" customHeight="true" outlineLevel="0" collapsed="false">
      <c r="A175" s="180" t="n">
        <v>43</v>
      </c>
      <c r="B175" s="524" t="s">
        <v>182</v>
      </c>
      <c r="C175" s="525" t="s">
        <v>183</v>
      </c>
      <c r="D175" s="29" t="s">
        <v>31</v>
      </c>
      <c r="E175" s="29" t="s">
        <v>31</v>
      </c>
      <c r="F175" s="29" t="s">
        <v>31</v>
      </c>
      <c r="G175" s="24" t="n">
        <v>10</v>
      </c>
      <c r="H175" s="24" t="n">
        <v>6</v>
      </c>
      <c r="I175" s="24" t="n">
        <v>4</v>
      </c>
      <c r="J175" s="24" t="n">
        <v>10</v>
      </c>
      <c r="K175" s="24" t="n">
        <v>6</v>
      </c>
      <c r="L175" s="24" t="n">
        <v>4</v>
      </c>
      <c r="M175" s="24" t="n">
        <v>2</v>
      </c>
      <c r="N175" s="24" t="n">
        <v>4</v>
      </c>
      <c r="O175" s="24" t="n">
        <v>3</v>
      </c>
      <c r="P175" s="24" t="n">
        <v>1</v>
      </c>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row>
    <row r="176" s="1" customFormat="true" ht="16.5" hidden="false" customHeight="true" outlineLevel="0" collapsed="false">
      <c r="A176" s="180"/>
      <c r="B176" s="524"/>
      <c r="C176" s="525" t="s">
        <v>33</v>
      </c>
      <c r="D176" s="29" t="s">
        <v>31</v>
      </c>
      <c r="E176" s="29" t="s">
        <v>31</v>
      </c>
      <c r="F176" s="29" t="s">
        <v>31</v>
      </c>
      <c r="G176" s="24" t="n">
        <v>0</v>
      </c>
      <c r="H176" s="24" t="n">
        <v>0</v>
      </c>
      <c r="I176" s="24" t="n">
        <v>0</v>
      </c>
      <c r="J176" s="24" t="n">
        <v>0</v>
      </c>
      <c r="K176" s="24" t="n">
        <v>0</v>
      </c>
      <c r="L176" s="24" t="n">
        <v>0</v>
      </c>
      <c r="M176" s="24" t="n">
        <v>0</v>
      </c>
      <c r="N176" s="24" t="n">
        <v>0</v>
      </c>
      <c r="O176" s="24" t="n">
        <v>0</v>
      </c>
      <c r="P176" s="24" t="n">
        <v>0</v>
      </c>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row>
    <row r="177" s="1" customFormat="true" ht="13.5" hidden="false" customHeight="true" outlineLevel="0" collapsed="false">
      <c r="A177" s="196" t="s">
        <v>184</v>
      </c>
      <c r="B177" s="196"/>
      <c r="C177" s="196"/>
      <c r="D177" s="29" t="s">
        <v>31</v>
      </c>
      <c r="E177" s="29" t="s">
        <v>31</v>
      </c>
      <c r="F177" s="29" t="s">
        <v>31</v>
      </c>
      <c r="G177" s="29" t="n">
        <f aca="false">SUM(G16:G176)</f>
        <v>1037</v>
      </c>
      <c r="H177" s="29" t="n">
        <f aca="false">SUM(H16:H176)</f>
        <v>369</v>
      </c>
      <c r="I177" s="29" t="n">
        <f aca="false">SUM(I16:I176)</f>
        <v>668</v>
      </c>
      <c r="J177" s="24" t="n">
        <f aca="false">SUM(J16:J176)</f>
        <v>831</v>
      </c>
      <c r="K177" s="29" t="n">
        <f aca="false">SUM(K16:K176)</f>
        <v>309</v>
      </c>
      <c r="L177" s="29" t="n">
        <f aca="false">SUM(L16:L176)</f>
        <v>212</v>
      </c>
      <c r="M177" s="29" t="n">
        <f aca="false">SUM(M16:M176)</f>
        <v>97</v>
      </c>
      <c r="N177" s="29" t="n">
        <f aca="false">SUM(N16:N176)</f>
        <v>522</v>
      </c>
      <c r="O177" s="29" t="n">
        <f aca="false">SUM(O16:O176)</f>
        <v>398</v>
      </c>
      <c r="P177" s="29" t="n">
        <f aca="false">SUM(P16:P176)</f>
        <v>124</v>
      </c>
      <c r="Q177" s="409"/>
      <c r="R177" s="409"/>
      <c r="S177" s="409"/>
      <c r="T177" s="409"/>
      <c r="U177" s="409"/>
      <c r="V177" s="409"/>
      <c r="W177" s="409"/>
      <c r="X177" s="409"/>
      <c r="Y177" s="409"/>
      <c r="Z177" s="409"/>
      <c r="AA177" s="409"/>
      <c r="AB177" s="409"/>
      <c r="AC177" s="409"/>
      <c r="AD177" s="409"/>
      <c r="AE177" s="409"/>
      <c r="AF177" s="409"/>
      <c r="AG177" s="409"/>
      <c r="AH177" s="409"/>
      <c r="AI177" s="409"/>
      <c r="AJ177" s="409"/>
      <c r="AK177" s="409"/>
      <c r="AL177" s="409"/>
      <c r="AM177" s="409"/>
      <c r="AN177" s="409"/>
      <c r="AO177" s="409"/>
      <c r="AP177" s="409"/>
      <c r="AQ177" s="409"/>
      <c r="AR177" s="409"/>
      <c r="AS177" s="409"/>
    </row>
    <row r="178" s="1" customFormat="true" ht="15" hidden="false" customHeight="false" outlineLevel="0" collapsed="false">
      <c r="A178" s="532"/>
      <c r="B178" s="532"/>
      <c r="C178" s="532"/>
      <c r="D178" s="532"/>
      <c r="E178" s="532"/>
      <c r="F178" s="532"/>
      <c r="G178" s="101"/>
      <c r="H178" s="101"/>
      <c r="I178" s="101"/>
      <c r="J178" s="101"/>
      <c r="K178" s="101"/>
      <c r="L178" s="101"/>
      <c r="M178" s="101"/>
      <c r="N178" s="101"/>
      <c r="O178" s="101"/>
      <c r="P178" s="101"/>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row>
    <row r="179" s="1" customFormat="true" ht="12.75" hidden="false" customHeight="false" outlineLevel="0" collapsed="false">
      <c r="A179" s="111" t="s">
        <v>1772</v>
      </c>
      <c r="B179" s="111"/>
      <c r="C179" s="111"/>
      <c r="D179" s="111"/>
      <c r="E179" s="111"/>
      <c r="F179" s="111"/>
      <c r="G179" s="111"/>
      <c r="H179" s="111"/>
      <c r="I179" s="111"/>
      <c r="J179" s="111"/>
      <c r="K179" s="111"/>
      <c r="L179" s="111"/>
      <c r="M179" s="111"/>
      <c r="N179" s="111"/>
      <c r="O179" s="111"/>
      <c r="P179" s="111"/>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row>
    <row r="180" s="1" customFormat="true" ht="12.75" hidden="false" customHeight="false" outlineLevel="0" collapsed="false">
      <c r="A180" s="501"/>
      <c r="B180" s="501" t="s">
        <v>1740</v>
      </c>
      <c r="C180" s="9"/>
      <c r="D180" s="502"/>
      <c r="E180" s="503"/>
      <c r="F180" s="101"/>
      <c r="G180" s="9"/>
      <c r="H180" s="9"/>
      <c r="I180" s="504"/>
      <c r="J180" s="504"/>
      <c r="K180" s="500"/>
      <c r="L180" s="9"/>
      <c r="M180" s="500"/>
      <c r="N180" s="500"/>
      <c r="O180" s="9"/>
      <c r="P180" s="500"/>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row>
    <row r="181" s="1" customFormat="true" ht="12.75" hidden="false" customHeight="true" outlineLevel="0" collapsed="false">
      <c r="A181" s="464" t="s">
        <v>1788</v>
      </c>
      <c r="B181" s="464"/>
      <c r="C181" s="9"/>
      <c r="D181" s="9"/>
      <c r="E181" s="9"/>
      <c r="F181" s="9"/>
      <c r="G181" s="9"/>
      <c r="H181" s="9"/>
      <c r="I181" s="88" t="n">
        <v>45901</v>
      </c>
      <c r="J181" s="88"/>
      <c r="K181" s="88"/>
      <c r="L181" s="101"/>
      <c r="M181" s="101"/>
      <c r="N181" s="101"/>
      <c r="O181" s="507"/>
      <c r="P181" s="101"/>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row>
    <row r="182" s="1" customFormat="true" ht="12.75" hidden="false" customHeight="false" outlineLevel="0" collapsed="false">
      <c r="A182" s="124" t="s">
        <v>245</v>
      </c>
      <c r="B182" s="124"/>
      <c r="C182" s="9"/>
      <c r="D182" s="9"/>
      <c r="E182" s="9"/>
      <c r="F182" s="9"/>
      <c r="G182" s="9"/>
      <c r="H182" s="9"/>
      <c r="I182" s="522" t="s">
        <v>491</v>
      </c>
      <c r="J182" s="522"/>
      <c r="K182" s="522"/>
      <c r="L182" s="9"/>
      <c r="M182" s="9"/>
      <c r="N182" s="9"/>
      <c r="O182" s="101"/>
      <c r="P182" s="101"/>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row>
    <row r="183" s="1" customFormat="true" ht="12.75" hidden="false" customHeight="false" outlineLevel="0" collapsed="false">
      <c r="A183" s="9"/>
      <c r="B183" s="9"/>
      <c r="C183" s="9"/>
      <c r="D183" s="101"/>
      <c r="E183" s="101"/>
      <c r="F183" s="101"/>
      <c r="G183" s="101"/>
      <c r="H183" s="101"/>
      <c r="I183" s="101"/>
      <c r="J183" s="101"/>
      <c r="K183" s="101"/>
      <c r="L183" s="101"/>
      <c r="M183" s="101"/>
      <c r="N183" s="101"/>
      <c r="O183" s="101"/>
      <c r="P183" s="101"/>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row>
    <row r="184" s="1" customFormat="true" ht="12.75" hidden="false" customHeight="false" outlineLevel="0" collapsed="false">
      <c r="A184" s="9"/>
      <c r="B184" s="9"/>
      <c r="C184" s="9"/>
      <c r="D184" s="101"/>
      <c r="E184" s="101"/>
      <c r="F184" s="101"/>
      <c r="G184" s="101"/>
      <c r="H184" s="101"/>
      <c r="I184" s="101"/>
      <c r="J184" s="101"/>
      <c r="K184" s="101"/>
      <c r="L184" s="101"/>
      <c r="M184" s="101"/>
      <c r="N184" s="101"/>
      <c r="O184" s="101"/>
      <c r="P184" s="101"/>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row>
    <row r="185" s="1" customFormat="true" ht="12.75" hidden="false" customHeight="false" outlineLevel="0" collapsed="false">
      <c r="A185" s="9"/>
      <c r="B185" s="9"/>
      <c r="C185" s="9"/>
      <c r="D185" s="101"/>
      <c r="E185" s="101"/>
      <c r="F185" s="101"/>
      <c r="G185" s="101"/>
      <c r="H185" s="101"/>
      <c r="I185" s="101"/>
      <c r="J185" s="101"/>
      <c r="K185" s="101"/>
      <c r="L185" s="101"/>
      <c r="M185" s="101"/>
      <c r="N185" s="101"/>
      <c r="O185" s="101"/>
      <c r="P185" s="101"/>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row>
    <row r="186" s="1" customFormat="true" ht="12.75" hidden="false" customHeight="false" outlineLevel="0" collapsed="false">
      <c r="A186" s="9"/>
      <c r="B186" s="9"/>
      <c r="C186" s="9"/>
      <c r="D186" s="101"/>
      <c r="E186" s="101"/>
      <c r="F186" s="101"/>
      <c r="G186" s="9"/>
      <c r="H186" s="101"/>
      <c r="I186" s="101"/>
      <c r="J186" s="101"/>
      <c r="K186" s="101"/>
      <c r="L186" s="101"/>
      <c r="M186" s="101"/>
      <c r="N186" s="101"/>
      <c r="O186" s="101"/>
      <c r="P186" s="101"/>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row>
    <row r="187" s="1" customFormat="true" ht="12.75" hidden="false" customHeight="false" outlineLevel="0" collapsed="false">
      <c r="A187" s="9"/>
      <c r="B187" s="9"/>
      <c r="C187" s="9"/>
      <c r="D187" s="101"/>
      <c r="E187" s="101"/>
      <c r="F187" s="101"/>
      <c r="G187" s="101"/>
      <c r="H187" s="101"/>
      <c r="I187" s="101"/>
      <c r="J187" s="101"/>
      <c r="K187" s="101"/>
      <c r="L187" s="101"/>
      <c r="M187" s="101"/>
      <c r="N187" s="101"/>
      <c r="O187" s="101"/>
      <c r="P187" s="101"/>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row>
    <row r="188" s="1" customFormat="true" ht="12.75" hidden="false" customHeight="false" outlineLevel="0" collapsed="false">
      <c r="A188" s="9"/>
      <c r="B188" s="9"/>
      <c r="C188" s="9"/>
      <c r="D188" s="101"/>
      <c r="E188" s="101"/>
      <c r="F188" s="101"/>
      <c r="G188" s="101"/>
      <c r="H188" s="101"/>
      <c r="I188" s="101"/>
      <c r="J188" s="101"/>
      <c r="K188" s="101"/>
      <c r="L188" s="101"/>
      <c r="M188" s="101"/>
      <c r="N188" s="101"/>
      <c r="O188" s="101"/>
      <c r="P188" s="101"/>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row>
    <row r="189" s="1" customFormat="true" ht="12.75" hidden="false" customHeight="false" outlineLevel="0" collapsed="false">
      <c r="A189" s="9"/>
      <c r="B189" s="9"/>
      <c r="C189" s="9"/>
      <c r="D189" s="101"/>
      <c r="E189" s="101"/>
      <c r="F189" s="101"/>
      <c r="G189" s="101"/>
      <c r="H189" s="101"/>
      <c r="I189" s="101"/>
      <c r="J189" s="101"/>
      <c r="K189" s="101"/>
      <c r="L189" s="101"/>
      <c r="M189" s="101"/>
      <c r="N189" s="101"/>
      <c r="O189" s="101"/>
      <c r="P189" s="101"/>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row>
    <row r="190" s="1" customFormat="true" ht="12.75" hidden="false" customHeight="false" outlineLevel="0" collapsed="false">
      <c r="A190" s="9"/>
      <c r="B190" s="9"/>
      <c r="C190" s="9"/>
      <c r="D190" s="101"/>
      <c r="E190" s="101"/>
      <c r="F190" s="101"/>
      <c r="G190" s="101"/>
      <c r="H190" s="101"/>
      <c r="I190" s="101"/>
      <c r="J190" s="101"/>
      <c r="K190" s="101"/>
      <c r="L190" s="101"/>
      <c r="M190" s="101"/>
      <c r="N190" s="101"/>
      <c r="O190" s="101"/>
      <c r="P190" s="101"/>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row>
    <row r="191" s="1" customFormat="true" ht="12.75" hidden="false" customHeight="false" outlineLevel="0" collapsed="false">
      <c r="A191" s="9"/>
      <c r="B191" s="9"/>
      <c r="C191" s="9"/>
      <c r="D191" s="101"/>
      <c r="E191" s="101"/>
      <c r="F191" s="101"/>
      <c r="G191" s="101"/>
      <c r="H191" s="101"/>
      <c r="I191" s="101"/>
      <c r="J191" s="101"/>
      <c r="K191" s="101"/>
      <c r="L191" s="101"/>
      <c r="M191" s="101"/>
      <c r="N191" s="101"/>
      <c r="O191" s="101"/>
      <c r="P191" s="101"/>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row>
    <row r="192" s="1" customFormat="true" ht="12.75" hidden="false" customHeight="false" outlineLevel="0" collapsed="false">
      <c r="A192" s="9"/>
      <c r="B192" s="9"/>
      <c r="C192" s="9"/>
      <c r="D192" s="101"/>
      <c r="E192" s="101"/>
      <c r="F192" s="101"/>
      <c r="G192" s="101"/>
      <c r="H192" s="101"/>
      <c r="I192" s="101"/>
      <c r="J192" s="101"/>
      <c r="K192" s="101"/>
      <c r="L192" s="101"/>
      <c r="M192" s="101"/>
      <c r="N192" s="101"/>
      <c r="O192" s="101"/>
      <c r="P192" s="101"/>
      <c r="Q192" s="9"/>
      <c r="R192" s="9"/>
      <c r="S192" s="9"/>
      <c r="T192" s="9"/>
      <c r="U192" s="9"/>
      <c r="V192" s="9"/>
      <c r="W192" s="9"/>
      <c r="X192" s="9"/>
      <c r="Y192" s="9"/>
      <c r="Z192" s="9"/>
      <c r="AA192" s="9"/>
    </row>
    <row r="193" s="1" customFormat="true" ht="12.75" hidden="false" customHeight="false" outlineLevel="0" collapsed="false">
      <c r="A193" s="9"/>
      <c r="B193" s="9"/>
      <c r="C193" s="9"/>
      <c r="D193" s="101"/>
      <c r="E193" s="101"/>
      <c r="F193" s="101"/>
      <c r="G193" s="101"/>
      <c r="H193" s="101"/>
      <c r="I193" s="101"/>
      <c r="J193" s="101"/>
      <c r="K193" s="101"/>
      <c r="L193" s="101"/>
      <c r="M193" s="101"/>
      <c r="N193" s="101"/>
      <c r="O193" s="101"/>
      <c r="P193" s="101"/>
      <c r="Q193" s="9"/>
      <c r="R193" s="9"/>
      <c r="S193" s="9"/>
      <c r="T193" s="9"/>
      <c r="U193" s="9"/>
      <c r="V193" s="9"/>
      <c r="W193" s="9"/>
      <c r="X193" s="9"/>
      <c r="Y193" s="9"/>
      <c r="Z193" s="9"/>
      <c r="AA193" s="9"/>
    </row>
    <row r="194" s="1" customFormat="true" ht="12.75" hidden="false" customHeight="false" outlineLevel="0" collapsed="false">
      <c r="A194" s="9"/>
      <c r="B194" s="9"/>
      <c r="C194" s="9"/>
      <c r="D194" s="101"/>
      <c r="E194" s="101"/>
      <c r="F194" s="101"/>
      <c r="G194" s="101"/>
      <c r="H194" s="101"/>
      <c r="I194" s="101"/>
      <c r="J194" s="101"/>
      <c r="K194" s="101"/>
      <c r="L194" s="101"/>
      <c r="M194" s="101"/>
      <c r="N194" s="101"/>
      <c r="O194" s="101"/>
      <c r="P194" s="101"/>
      <c r="Q194" s="9"/>
      <c r="R194" s="9"/>
      <c r="S194" s="9"/>
      <c r="T194" s="9"/>
      <c r="U194" s="9"/>
      <c r="V194" s="9"/>
      <c r="W194" s="9"/>
      <c r="X194" s="9"/>
      <c r="Y194" s="9"/>
      <c r="Z194" s="9"/>
      <c r="AA194" s="9"/>
    </row>
    <row r="195" s="1" customFormat="true" ht="12.75" hidden="false" customHeight="false" outlineLevel="0" collapsed="false">
      <c r="A195" s="9"/>
      <c r="B195" s="9"/>
      <c r="C195" s="9"/>
      <c r="D195" s="101"/>
      <c r="E195" s="101"/>
      <c r="F195" s="101"/>
      <c r="G195" s="101"/>
      <c r="H195" s="101"/>
      <c r="I195" s="101"/>
      <c r="J195" s="101"/>
      <c r="K195" s="101"/>
      <c r="L195" s="101"/>
      <c r="M195" s="101"/>
      <c r="N195" s="101"/>
      <c r="O195" s="101"/>
      <c r="P195" s="101"/>
      <c r="Q195" s="9"/>
      <c r="R195" s="9"/>
      <c r="S195" s="9"/>
      <c r="T195" s="9"/>
      <c r="U195" s="9"/>
      <c r="V195" s="9"/>
      <c r="W195" s="9"/>
      <c r="X195" s="9"/>
      <c r="Y195" s="9"/>
      <c r="Z195" s="9"/>
      <c r="AA195" s="9"/>
    </row>
    <row r="196" s="1" customFormat="true" ht="12.75" hidden="false" customHeight="false" outlineLevel="0" collapsed="false">
      <c r="A196" s="9"/>
      <c r="B196" s="9"/>
      <c r="C196" s="9"/>
      <c r="D196" s="101"/>
      <c r="E196" s="101"/>
      <c r="F196" s="101"/>
      <c r="G196" s="101"/>
      <c r="H196" s="101"/>
      <c r="I196" s="101"/>
      <c r="J196" s="101"/>
      <c r="K196" s="101"/>
      <c r="L196" s="101"/>
      <c r="M196" s="101"/>
      <c r="N196" s="101"/>
      <c r="O196" s="101"/>
      <c r="P196" s="101"/>
      <c r="Q196" s="9"/>
      <c r="R196" s="9"/>
      <c r="S196" s="9"/>
      <c r="T196" s="9"/>
      <c r="U196" s="9"/>
      <c r="V196" s="9"/>
      <c r="W196" s="9"/>
      <c r="X196" s="9"/>
      <c r="Y196" s="9"/>
      <c r="Z196" s="9"/>
      <c r="AA196" s="9"/>
    </row>
    <row r="197" s="1" customFormat="true" ht="12.75" hidden="false" customHeight="false" outlineLevel="0" collapsed="false">
      <c r="A197" s="9"/>
      <c r="B197" s="9"/>
      <c r="C197" s="9"/>
      <c r="D197" s="101"/>
      <c r="E197" s="101"/>
      <c r="F197" s="101"/>
      <c r="G197" s="101"/>
      <c r="H197" s="101"/>
      <c r="I197" s="101"/>
      <c r="J197" s="101"/>
      <c r="K197" s="101"/>
      <c r="L197" s="101"/>
      <c r="M197" s="101"/>
      <c r="N197" s="101"/>
      <c r="O197" s="101"/>
      <c r="P197" s="101"/>
      <c r="Q197" s="9"/>
      <c r="R197" s="9"/>
      <c r="S197" s="9"/>
      <c r="T197" s="9"/>
      <c r="U197" s="9"/>
      <c r="V197" s="9"/>
      <c r="W197" s="9"/>
      <c r="X197" s="9"/>
      <c r="Y197" s="9"/>
      <c r="Z197" s="9"/>
      <c r="AA197" s="9"/>
    </row>
    <row r="198" s="1" customFormat="true" ht="12.75" hidden="false" customHeight="false" outlineLevel="0" collapsed="false">
      <c r="A198" s="9"/>
      <c r="B198" s="9"/>
      <c r="C198" s="9"/>
      <c r="D198" s="101"/>
      <c r="E198" s="101"/>
      <c r="F198" s="101"/>
      <c r="G198" s="101"/>
      <c r="H198" s="101"/>
      <c r="I198" s="101"/>
      <c r="J198" s="101"/>
      <c r="K198" s="101"/>
      <c r="L198" s="101"/>
      <c r="M198" s="101"/>
      <c r="N198" s="101"/>
      <c r="O198" s="101"/>
      <c r="P198" s="101"/>
      <c r="Q198" s="9"/>
      <c r="R198" s="9"/>
      <c r="S198" s="9"/>
      <c r="T198" s="9"/>
      <c r="U198" s="9"/>
      <c r="V198" s="9"/>
      <c r="W198" s="9"/>
      <c r="X198" s="9"/>
      <c r="Y198" s="9"/>
      <c r="Z198" s="9"/>
      <c r="AA198" s="9"/>
    </row>
    <row r="199" s="1" customFormat="true" ht="12.75" hidden="false" customHeight="false" outlineLevel="0" collapsed="false">
      <c r="A199" s="9"/>
      <c r="B199" s="9"/>
      <c r="C199" s="9"/>
      <c r="D199" s="101"/>
      <c r="E199" s="101"/>
      <c r="F199" s="101"/>
      <c r="G199" s="101"/>
      <c r="H199" s="101"/>
      <c r="I199" s="101"/>
      <c r="J199" s="101"/>
      <c r="K199" s="101"/>
      <c r="L199" s="101"/>
      <c r="M199" s="101"/>
      <c r="N199" s="101"/>
      <c r="O199" s="101"/>
      <c r="P199" s="101"/>
      <c r="Q199" s="9"/>
      <c r="R199" s="9"/>
      <c r="S199" s="9"/>
      <c r="T199" s="9"/>
      <c r="U199" s="9"/>
      <c r="V199" s="9"/>
      <c r="W199" s="9"/>
      <c r="X199" s="9"/>
      <c r="Y199" s="9"/>
      <c r="Z199" s="9"/>
      <c r="AA199" s="9"/>
    </row>
    <row r="200" s="1" customFormat="true" ht="12.75" hidden="false" customHeight="false" outlineLevel="0" collapsed="false">
      <c r="A200" s="9"/>
      <c r="B200" s="9"/>
      <c r="C200" s="9"/>
      <c r="D200" s="101"/>
      <c r="E200" s="101"/>
      <c r="F200" s="101"/>
      <c r="G200" s="101"/>
      <c r="H200" s="101"/>
      <c r="I200" s="101"/>
      <c r="J200" s="101"/>
      <c r="K200" s="101"/>
      <c r="L200" s="101"/>
      <c r="M200" s="101"/>
      <c r="N200" s="101"/>
      <c r="O200" s="101"/>
      <c r="P200" s="101"/>
      <c r="Q200" s="9"/>
      <c r="R200" s="9"/>
      <c r="S200" s="9"/>
      <c r="T200" s="9"/>
      <c r="U200" s="9"/>
      <c r="V200" s="9"/>
      <c r="W200" s="9"/>
      <c r="X200" s="9"/>
      <c r="Y200" s="9"/>
      <c r="Z200" s="9"/>
      <c r="AA200" s="9"/>
    </row>
    <row r="201" s="1" customFormat="true" ht="12.75" hidden="false" customHeight="false" outlineLevel="0" collapsed="false">
      <c r="A201" s="9"/>
      <c r="B201" s="9"/>
      <c r="C201" s="9"/>
      <c r="D201" s="101"/>
      <c r="E201" s="101"/>
      <c r="F201" s="101"/>
      <c r="G201" s="101"/>
      <c r="H201" s="101"/>
      <c r="I201" s="101"/>
      <c r="J201" s="101"/>
      <c r="K201" s="101"/>
      <c r="L201" s="101"/>
      <c r="M201" s="101"/>
      <c r="N201" s="101"/>
      <c r="O201" s="101"/>
      <c r="P201" s="101"/>
      <c r="Q201" s="9"/>
      <c r="R201" s="9"/>
      <c r="S201" s="9"/>
      <c r="T201" s="9"/>
      <c r="U201" s="9"/>
      <c r="V201" s="9"/>
      <c r="W201" s="9"/>
      <c r="X201" s="9"/>
      <c r="Y201" s="9"/>
      <c r="Z201" s="9"/>
      <c r="AA201" s="9"/>
    </row>
    <row r="202" s="1" customFormat="true" ht="12.75" hidden="false" customHeight="false" outlineLevel="0" collapsed="false">
      <c r="A202" s="9"/>
      <c r="B202" s="9"/>
      <c r="C202" s="9"/>
      <c r="D202" s="101"/>
      <c r="E202" s="101"/>
      <c r="F202" s="101"/>
      <c r="G202" s="101"/>
      <c r="H202" s="101"/>
      <c r="I202" s="101"/>
      <c r="J202" s="101"/>
      <c r="K202" s="101"/>
      <c r="L202" s="101"/>
      <c r="M202" s="101"/>
      <c r="N202" s="101"/>
      <c r="O202" s="101"/>
      <c r="P202" s="101"/>
      <c r="Q202" s="9"/>
      <c r="R202" s="9"/>
      <c r="S202" s="9"/>
      <c r="T202" s="9"/>
      <c r="U202" s="9"/>
      <c r="V202" s="9"/>
      <c r="W202" s="9"/>
      <c r="X202" s="9"/>
      <c r="Y202" s="9"/>
      <c r="Z202" s="9"/>
      <c r="AA202" s="9"/>
    </row>
    <row r="203" s="1" customFormat="true" ht="12.75" hidden="false" customHeight="false" outlineLevel="0" collapsed="false">
      <c r="A203" s="9"/>
      <c r="B203" s="9"/>
      <c r="C203" s="9"/>
      <c r="D203" s="101"/>
      <c r="E203" s="101"/>
      <c r="F203" s="101"/>
      <c r="G203" s="101"/>
      <c r="H203" s="101"/>
      <c r="I203" s="101"/>
      <c r="J203" s="101"/>
      <c r="K203" s="101"/>
      <c r="L203" s="101"/>
      <c r="M203" s="101"/>
      <c r="N203" s="101"/>
      <c r="O203" s="101"/>
      <c r="P203" s="101"/>
      <c r="Q203" s="9"/>
      <c r="R203" s="9"/>
      <c r="S203" s="9"/>
      <c r="T203" s="9"/>
      <c r="U203" s="9"/>
      <c r="V203" s="9"/>
      <c r="W203" s="9"/>
      <c r="X203" s="9"/>
      <c r="Y203" s="9"/>
      <c r="Z203" s="9"/>
      <c r="AA203" s="9"/>
    </row>
    <row r="204" s="1" customFormat="true" ht="12.75" hidden="false" customHeight="false" outlineLevel="0" collapsed="false">
      <c r="A204" s="9"/>
      <c r="B204" s="9"/>
      <c r="C204" s="9"/>
      <c r="D204" s="101"/>
      <c r="E204" s="101"/>
      <c r="F204" s="101"/>
      <c r="G204" s="101"/>
      <c r="H204" s="101"/>
      <c r="I204" s="101"/>
      <c r="J204" s="101"/>
      <c r="K204" s="101"/>
      <c r="L204" s="101"/>
      <c r="M204" s="101"/>
      <c r="N204" s="101"/>
      <c r="O204" s="101"/>
      <c r="P204" s="101"/>
      <c r="Q204" s="9"/>
      <c r="R204" s="9"/>
      <c r="S204" s="9"/>
      <c r="T204" s="9"/>
      <c r="U204" s="9"/>
      <c r="V204" s="9"/>
      <c r="W204" s="9"/>
      <c r="X204" s="9"/>
      <c r="Y204" s="9"/>
      <c r="Z204" s="9"/>
      <c r="AA204" s="9"/>
    </row>
    <row r="205" s="1" customFormat="true" ht="12.75" hidden="false" customHeight="false" outlineLevel="0" collapsed="false">
      <c r="A205" s="9"/>
      <c r="B205" s="9"/>
      <c r="C205" s="9"/>
      <c r="D205" s="101"/>
      <c r="E205" s="101"/>
      <c r="F205" s="101"/>
      <c r="G205" s="101"/>
      <c r="H205" s="101"/>
      <c r="I205" s="101"/>
      <c r="J205" s="101"/>
      <c r="K205" s="101"/>
      <c r="L205" s="101"/>
      <c r="M205" s="101"/>
      <c r="N205" s="101"/>
      <c r="O205" s="101"/>
      <c r="P205" s="101"/>
      <c r="Q205" s="9"/>
      <c r="R205" s="9"/>
      <c r="S205" s="9"/>
      <c r="T205" s="9"/>
      <c r="U205" s="9"/>
      <c r="V205" s="9"/>
      <c r="W205" s="9"/>
      <c r="X205" s="9"/>
      <c r="Y205" s="9"/>
      <c r="Z205" s="9"/>
      <c r="AA205" s="9"/>
    </row>
    <row r="206" s="1" customFormat="true" ht="12.75" hidden="false" customHeight="false" outlineLevel="0" collapsed="false">
      <c r="A206" s="9"/>
      <c r="B206" s="9"/>
      <c r="C206" s="9"/>
      <c r="D206" s="101"/>
      <c r="E206" s="101"/>
      <c r="F206" s="101"/>
      <c r="G206" s="101"/>
      <c r="H206" s="101"/>
      <c r="I206" s="101"/>
      <c r="J206" s="101"/>
      <c r="K206" s="101"/>
      <c r="L206" s="101"/>
      <c r="M206" s="101"/>
      <c r="N206" s="101"/>
      <c r="O206" s="101"/>
      <c r="P206" s="101"/>
      <c r="Q206" s="9"/>
      <c r="R206" s="9"/>
      <c r="S206" s="9"/>
      <c r="T206" s="9"/>
      <c r="U206" s="9"/>
      <c r="V206" s="9"/>
      <c r="W206" s="9"/>
      <c r="X206" s="9"/>
      <c r="Y206" s="9"/>
      <c r="Z206" s="9"/>
      <c r="AA206" s="9"/>
    </row>
    <row r="207" s="1" customFormat="true" ht="12.75" hidden="false" customHeight="false" outlineLevel="0" collapsed="false">
      <c r="A207" s="9"/>
      <c r="B207" s="9"/>
      <c r="C207" s="9"/>
      <c r="D207" s="101"/>
      <c r="E207" s="101"/>
      <c r="F207" s="101"/>
      <c r="G207" s="101"/>
      <c r="H207" s="101"/>
      <c r="I207" s="101"/>
      <c r="J207" s="101"/>
      <c r="K207" s="101"/>
      <c r="L207" s="101"/>
      <c r="M207" s="101"/>
      <c r="N207" s="101"/>
      <c r="O207" s="101"/>
      <c r="P207" s="101"/>
      <c r="Q207" s="9"/>
      <c r="R207" s="9"/>
      <c r="S207" s="9"/>
      <c r="T207" s="9"/>
      <c r="U207" s="9"/>
      <c r="V207" s="9"/>
      <c r="W207" s="9"/>
      <c r="X207" s="9"/>
      <c r="Y207" s="9"/>
      <c r="Z207" s="9"/>
      <c r="AA207" s="9"/>
    </row>
    <row r="208" s="1" customFormat="true" ht="12.75" hidden="false" customHeight="false" outlineLevel="0" collapsed="false">
      <c r="A208" s="9"/>
      <c r="B208" s="9"/>
      <c r="C208" s="9"/>
      <c r="D208" s="101"/>
      <c r="E208" s="101"/>
      <c r="F208" s="101"/>
      <c r="G208" s="101"/>
      <c r="H208" s="101"/>
      <c r="I208" s="101"/>
      <c r="J208" s="101"/>
      <c r="K208" s="101"/>
      <c r="L208" s="101"/>
      <c r="M208" s="101"/>
      <c r="N208" s="101"/>
      <c r="O208" s="101"/>
      <c r="P208" s="101"/>
      <c r="Q208" s="9"/>
      <c r="R208" s="9"/>
      <c r="S208" s="9"/>
      <c r="T208" s="9"/>
      <c r="U208" s="9"/>
      <c r="V208" s="9"/>
      <c r="W208" s="9"/>
      <c r="X208" s="9"/>
      <c r="Y208" s="9"/>
      <c r="Z208" s="9"/>
      <c r="AA208" s="9"/>
    </row>
    <row r="209" s="1" customFormat="true" ht="12.75" hidden="false" customHeight="false" outlineLevel="0" collapsed="false">
      <c r="A209" s="9"/>
      <c r="B209" s="9"/>
      <c r="C209" s="9"/>
      <c r="D209" s="101"/>
      <c r="E209" s="101"/>
      <c r="F209" s="101"/>
      <c r="G209" s="101"/>
      <c r="H209" s="101"/>
      <c r="I209" s="101"/>
      <c r="J209" s="101"/>
      <c r="K209" s="101"/>
      <c r="L209" s="101"/>
      <c r="M209" s="101"/>
      <c r="N209" s="101"/>
      <c r="O209" s="101"/>
      <c r="P209" s="101"/>
      <c r="Q209" s="9"/>
      <c r="R209" s="9"/>
      <c r="S209" s="9"/>
      <c r="T209" s="9"/>
      <c r="U209" s="9"/>
      <c r="V209" s="9"/>
      <c r="W209" s="9"/>
      <c r="X209" s="9"/>
      <c r="Y209" s="9"/>
      <c r="Z209" s="9"/>
      <c r="AA209" s="9"/>
    </row>
    <row r="210" s="1" customFormat="true" ht="12.75" hidden="false" customHeight="false" outlineLevel="0" collapsed="false">
      <c r="A210" s="9"/>
      <c r="B210" s="9"/>
      <c r="C210" s="9"/>
      <c r="D210" s="101"/>
      <c r="E210" s="101"/>
      <c r="F210" s="101"/>
      <c r="G210" s="101"/>
      <c r="H210" s="101"/>
      <c r="I210" s="101"/>
      <c r="J210" s="101"/>
      <c r="K210" s="101"/>
      <c r="L210" s="101"/>
      <c r="M210" s="101"/>
      <c r="N210" s="101"/>
      <c r="O210" s="101"/>
      <c r="P210" s="101"/>
      <c r="Q210" s="9"/>
      <c r="R210" s="9"/>
      <c r="S210" s="9"/>
      <c r="T210" s="9"/>
      <c r="U210" s="9"/>
      <c r="V210" s="9"/>
      <c r="W210" s="9"/>
      <c r="X210" s="9"/>
      <c r="Y210" s="9"/>
      <c r="Z210" s="9"/>
      <c r="AA210" s="9"/>
    </row>
    <row r="211" s="1" customFormat="true" ht="12.75" hidden="false" customHeight="false" outlineLevel="0" collapsed="false">
      <c r="A211" s="9"/>
      <c r="B211" s="9"/>
      <c r="C211" s="9"/>
      <c r="D211" s="101"/>
      <c r="E211" s="101"/>
      <c r="F211" s="101"/>
      <c r="G211" s="101"/>
      <c r="H211" s="101"/>
      <c r="I211" s="101"/>
      <c r="J211" s="101"/>
      <c r="K211" s="101"/>
      <c r="L211" s="101"/>
      <c r="M211" s="101"/>
      <c r="N211" s="101"/>
      <c r="O211" s="101"/>
      <c r="P211" s="101"/>
      <c r="Q211" s="9"/>
      <c r="R211" s="9"/>
      <c r="S211" s="9"/>
      <c r="T211" s="9"/>
      <c r="U211" s="9"/>
      <c r="V211" s="9"/>
      <c r="W211" s="9"/>
      <c r="X211" s="9"/>
      <c r="Y211" s="9"/>
      <c r="Z211" s="9"/>
      <c r="AA211" s="9"/>
    </row>
    <row r="212" s="1" customFormat="true" ht="12.75" hidden="false" customHeight="false" outlineLevel="0" collapsed="false">
      <c r="A212" s="9"/>
      <c r="B212" s="9"/>
      <c r="C212" s="9"/>
      <c r="D212" s="101"/>
      <c r="E212" s="101"/>
      <c r="F212" s="101"/>
      <c r="G212" s="101"/>
      <c r="H212" s="101"/>
      <c r="I212" s="101"/>
      <c r="J212" s="101"/>
      <c r="K212" s="101"/>
      <c r="L212" s="101"/>
      <c r="M212" s="101"/>
      <c r="N212" s="101"/>
      <c r="O212" s="101"/>
      <c r="P212" s="101"/>
      <c r="Q212" s="9"/>
      <c r="R212" s="9"/>
      <c r="S212" s="9"/>
      <c r="T212" s="9"/>
      <c r="U212" s="9"/>
      <c r="V212" s="9"/>
      <c r="W212" s="9"/>
      <c r="X212" s="9"/>
      <c r="Y212" s="9"/>
      <c r="Z212" s="9"/>
      <c r="AA212" s="9"/>
    </row>
    <row r="213" s="1" customFormat="true" ht="12.75" hidden="false" customHeight="false" outlineLevel="0" collapsed="false">
      <c r="A213" s="9"/>
      <c r="B213" s="9"/>
      <c r="C213" s="9"/>
      <c r="D213" s="101"/>
      <c r="E213" s="101"/>
      <c r="F213" s="101"/>
      <c r="G213" s="101"/>
      <c r="H213" s="101"/>
      <c r="I213" s="101"/>
      <c r="J213" s="101"/>
      <c r="K213" s="101"/>
      <c r="L213" s="101"/>
      <c r="M213" s="101"/>
      <c r="N213" s="101"/>
      <c r="O213" s="101"/>
      <c r="P213" s="101"/>
      <c r="Q213" s="9"/>
      <c r="R213" s="9"/>
      <c r="S213" s="9"/>
      <c r="T213" s="9"/>
      <c r="U213" s="9"/>
      <c r="V213" s="9"/>
      <c r="W213" s="9"/>
      <c r="X213" s="9"/>
      <c r="Y213" s="9"/>
      <c r="Z213" s="9"/>
      <c r="AA213" s="9"/>
    </row>
    <row r="214" s="1" customFormat="true" ht="12.75" hidden="false" customHeight="false" outlineLevel="0" collapsed="false">
      <c r="A214" s="9"/>
      <c r="B214" s="9"/>
      <c r="C214" s="9"/>
      <c r="D214" s="101"/>
      <c r="E214" s="101"/>
      <c r="F214" s="101"/>
      <c r="G214" s="101"/>
      <c r="H214" s="101"/>
      <c r="I214" s="101"/>
      <c r="J214" s="101"/>
      <c r="K214" s="101"/>
      <c r="L214" s="101"/>
      <c r="M214" s="101"/>
      <c r="N214" s="101"/>
      <c r="O214" s="101"/>
      <c r="P214" s="101"/>
      <c r="Q214" s="9"/>
      <c r="R214" s="9"/>
      <c r="S214" s="9"/>
      <c r="T214" s="9"/>
      <c r="U214" s="9"/>
      <c r="V214" s="9"/>
      <c r="W214" s="9"/>
      <c r="X214" s="9"/>
      <c r="Y214" s="9"/>
      <c r="Z214" s="9"/>
      <c r="AA214" s="9"/>
    </row>
    <row r="215" s="1" customFormat="true" ht="12.75" hidden="false" customHeight="false" outlineLevel="0" collapsed="false">
      <c r="A215" s="9"/>
      <c r="B215" s="9"/>
      <c r="C215" s="9"/>
      <c r="D215" s="101"/>
      <c r="E215" s="101"/>
      <c r="F215" s="101"/>
      <c r="G215" s="101"/>
      <c r="H215" s="101"/>
      <c r="I215" s="101"/>
      <c r="J215" s="101"/>
      <c r="K215" s="101"/>
      <c r="L215" s="101"/>
      <c r="M215" s="101"/>
      <c r="N215" s="101"/>
      <c r="O215" s="101"/>
      <c r="P215" s="101"/>
      <c r="Q215" s="9"/>
      <c r="R215" s="9"/>
      <c r="S215" s="9"/>
      <c r="T215" s="9"/>
      <c r="U215" s="9"/>
      <c r="V215" s="9"/>
      <c r="W215" s="9"/>
      <c r="X215" s="9"/>
      <c r="Y215" s="9"/>
      <c r="Z215" s="9"/>
      <c r="AA215" s="9"/>
    </row>
    <row r="216" s="1" customFormat="true" ht="12.75" hidden="false" customHeight="false" outlineLevel="0" collapsed="false">
      <c r="A216" s="9"/>
      <c r="B216" s="9"/>
      <c r="C216" s="9"/>
      <c r="D216" s="101"/>
      <c r="E216" s="101"/>
      <c r="F216" s="101"/>
      <c r="G216" s="101"/>
      <c r="H216" s="101"/>
      <c r="I216" s="101"/>
      <c r="J216" s="101"/>
      <c r="K216" s="101"/>
      <c r="L216" s="101"/>
      <c r="M216" s="101"/>
      <c r="N216" s="101"/>
      <c r="O216" s="101"/>
      <c r="P216" s="101"/>
      <c r="Q216" s="9"/>
      <c r="R216" s="9"/>
      <c r="S216" s="9"/>
      <c r="T216" s="9"/>
      <c r="U216" s="9"/>
      <c r="V216" s="9"/>
      <c r="W216" s="9"/>
      <c r="X216" s="9"/>
      <c r="Y216" s="9"/>
      <c r="Z216" s="9"/>
      <c r="AA216" s="9"/>
    </row>
    <row r="217" s="1" customFormat="true" ht="12.75" hidden="false" customHeight="false" outlineLevel="0" collapsed="false">
      <c r="A217" s="9"/>
      <c r="B217" s="9"/>
      <c r="C217" s="9"/>
      <c r="D217" s="101"/>
      <c r="E217" s="101"/>
      <c r="F217" s="101"/>
      <c r="G217" s="101"/>
      <c r="H217" s="101"/>
      <c r="I217" s="101"/>
      <c r="J217" s="101"/>
      <c r="K217" s="101"/>
      <c r="L217" s="101"/>
      <c r="M217" s="101"/>
      <c r="N217" s="101"/>
      <c r="O217" s="101"/>
      <c r="P217" s="101"/>
      <c r="Q217" s="9"/>
      <c r="R217" s="9"/>
      <c r="S217" s="9"/>
      <c r="T217" s="9"/>
      <c r="U217" s="9"/>
      <c r="V217" s="9"/>
      <c r="W217" s="9"/>
      <c r="X217" s="9"/>
      <c r="Y217" s="9"/>
      <c r="Z217" s="9"/>
      <c r="AA217" s="9"/>
    </row>
    <row r="218" s="1" customFormat="true" ht="12.75" hidden="false" customHeight="false" outlineLevel="0" collapsed="false">
      <c r="A218" s="9"/>
      <c r="B218" s="9"/>
      <c r="C218" s="9"/>
      <c r="D218" s="101"/>
      <c r="E218" s="101"/>
      <c r="F218" s="101"/>
      <c r="G218" s="101"/>
      <c r="H218" s="101"/>
      <c r="I218" s="101"/>
      <c r="J218" s="101"/>
      <c r="K218" s="101"/>
      <c r="L218" s="101"/>
      <c r="M218" s="101"/>
      <c r="N218" s="101"/>
      <c r="O218" s="101"/>
      <c r="P218" s="101"/>
      <c r="Q218" s="9"/>
      <c r="R218" s="9"/>
      <c r="S218" s="9"/>
      <c r="T218" s="9"/>
      <c r="U218" s="9"/>
      <c r="V218" s="9"/>
      <c r="W218" s="9"/>
      <c r="X218" s="9"/>
      <c r="Y218" s="9"/>
      <c r="Z218" s="9"/>
      <c r="AA218" s="9"/>
    </row>
    <row r="219" s="1" customFormat="true" ht="12.75" hidden="false" customHeight="false" outlineLevel="0" collapsed="false">
      <c r="A219" s="9"/>
      <c r="B219" s="9"/>
      <c r="C219" s="9"/>
      <c r="D219" s="101"/>
      <c r="E219" s="101"/>
      <c r="F219" s="101"/>
      <c r="G219" s="101"/>
      <c r="H219" s="101"/>
      <c r="I219" s="101"/>
      <c r="J219" s="101"/>
      <c r="K219" s="101"/>
      <c r="L219" s="101"/>
      <c r="M219" s="101"/>
      <c r="N219" s="101"/>
      <c r="O219" s="101"/>
      <c r="P219" s="101"/>
      <c r="Q219" s="9"/>
      <c r="R219" s="9"/>
      <c r="S219" s="9"/>
      <c r="T219" s="9"/>
      <c r="U219" s="9"/>
      <c r="V219" s="9"/>
      <c r="W219" s="9"/>
      <c r="X219" s="9"/>
      <c r="Y219" s="9"/>
      <c r="Z219" s="9"/>
      <c r="AA219" s="9"/>
    </row>
    <row r="220" s="1" customFormat="true" ht="12.75" hidden="false" customHeight="false" outlineLevel="0" collapsed="false">
      <c r="A220" s="9"/>
      <c r="B220" s="9"/>
      <c r="C220" s="9"/>
      <c r="D220" s="101"/>
      <c r="E220" s="101"/>
      <c r="F220" s="101"/>
      <c r="G220" s="101"/>
      <c r="H220" s="101"/>
      <c r="I220" s="101"/>
      <c r="J220" s="101"/>
      <c r="K220" s="101"/>
      <c r="L220" s="101"/>
      <c r="M220" s="101"/>
      <c r="N220" s="101"/>
      <c r="O220" s="101"/>
      <c r="P220" s="101"/>
      <c r="Q220" s="9"/>
      <c r="R220" s="9"/>
      <c r="S220" s="9"/>
      <c r="T220" s="9"/>
      <c r="U220" s="9"/>
      <c r="V220" s="9"/>
      <c r="W220" s="9"/>
      <c r="X220" s="9"/>
      <c r="Y220" s="9"/>
      <c r="Z220" s="9"/>
      <c r="AA220" s="9"/>
    </row>
    <row r="221" s="1" customFormat="true" ht="12.75" hidden="false" customHeight="false" outlineLevel="0" collapsed="false">
      <c r="A221" s="9"/>
      <c r="B221" s="9"/>
      <c r="C221" s="9"/>
      <c r="D221" s="101"/>
      <c r="E221" s="101"/>
      <c r="F221" s="101"/>
      <c r="G221" s="101"/>
      <c r="H221" s="101"/>
      <c r="I221" s="101"/>
      <c r="J221" s="101"/>
      <c r="K221" s="101"/>
      <c r="L221" s="101"/>
      <c r="M221" s="101"/>
      <c r="N221" s="101"/>
      <c r="O221" s="101"/>
      <c r="P221" s="101"/>
      <c r="Q221" s="9"/>
      <c r="R221" s="9"/>
      <c r="S221" s="9"/>
      <c r="T221" s="9"/>
      <c r="U221" s="9"/>
      <c r="V221" s="9"/>
      <c r="W221" s="9"/>
      <c r="X221" s="9"/>
      <c r="Y221" s="9"/>
      <c r="Z221" s="9"/>
      <c r="AA221" s="9"/>
    </row>
    <row r="222" s="1" customFormat="true" ht="12.75" hidden="false" customHeight="false" outlineLevel="0" collapsed="false">
      <c r="A222" s="9"/>
      <c r="B222" s="9"/>
      <c r="C222" s="9"/>
      <c r="D222" s="101"/>
      <c r="E222" s="101"/>
      <c r="F222" s="101"/>
      <c r="G222" s="101"/>
      <c r="H222" s="101"/>
      <c r="I222" s="101"/>
      <c r="J222" s="101"/>
      <c r="K222" s="101"/>
      <c r="L222" s="101"/>
      <c r="M222" s="101"/>
      <c r="N222" s="101"/>
      <c r="O222" s="101"/>
      <c r="P222" s="101"/>
      <c r="Q222" s="9"/>
      <c r="R222" s="9"/>
      <c r="S222" s="9"/>
      <c r="T222" s="9"/>
      <c r="U222" s="9"/>
      <c r="V222" s="9"/>
      <c r="W222" s="9"/>
      <c r="X222" s="9"/>
      <c r="Y222" s="9"/>
      <c r="Z222" s="9"/>
      <c r="AA222" s="9"/>
    </row>
    <row r="223" s="1" customFormat="true" ht="12.75" hidden="false" customHeight="false" outlineLevel="0" collapsed="false">
      <c r="A223" s="9"/>
      <c r="B223" s="9"/>
      <c r="C223" s="9"/>
      <c r="D223" s="101"/>
      <c r="E223" s="101"/>
      <c r="F223" s="101"/>
      <c r="G223" s="101"/>
      <c r="H223" s="101"/>
      <c r="I223" s="101"/>
      <c r="J223" s="101"/>
      <c r="K223" s="101"/>
      <c r="L223" s="101"/>
      <c r="M223" s="101"/>
      <c r="N223" s="101"/>
      <c r="O223" s="101"/>
      <c r="P223" s="101"/>
      <c r="Q223" s="9"/>
      <c r="R223" s="9"/>
      <c r="S223" s="9"/>
      <c r="T223" s="9"/>
      <c r="U223" s="9"/>
      <c r="V223" s="9"/>
      <c r="W223" s="9"/>
      <c r="X223" s="9"/>
      <c r="Y223" s="9"/>
      <c r="Z223" s="9"/>
      <c r="AA223" s="9"/>
    </row>
    <row r="224" s="1" customFormat="true" ht="12.75" hidden="false" customHeight="false" outlineLevel="0" collapsed="false">
      <c r="A224" s="9"/>
      <c r="B224" s="9"/>
      <c r="C224" s="9"/>
      <c r="D224" s="101"/>
      <c r="E224" s="101"/>
      <c r="F224" s="101"/>
      <c r="G224" s="101"/>
      <c r="H224" s="101"/>
      <c r="I224" s="101"/>
      <c r="J224" s="101"/>
      <c r="K224" s="101"/>
      <c r="L224" s="101"/>
      <c r="M224" s="101"/>
      <c r="N224" s="101"/>
      <c r="O224" s="101"/>
      <c r="P224" s="101"/>
      <c r="Q224" s="9"/>
      <c r="R224" s="9"/>
      <c r="S224" s="9"/>
      <c r="T224" s="9"/>
      <c r="U224" s="9"/>
      <c r="V224" s="9"/>
      <c r="W224" s="9"/>
      <c r="X224" s="9"/>
      <c r="Y224" s="9"/>
      <c r="Z224" s="9"/>
      <c r="AA224" s="9"/>
    </row>
    <row r="225" s="1" customFormat="true" ht="12.75" hidden="false" customHeight="false" outlineLevel="0" collapsed="false">
      <c r="A225" s="9"/>
      <c r="B225" s="9"/>
      <c r="C225" s="9"/>
      <c r="D225" s="101"/>
      <c r="E225" s="101"/>
      <c r="F225" s="101"/>
      <c r="G225" s="101"/>
      <c r="H225" s="101"/>
      <c r="I225" s="101"/>
      <c r="J225" s="101"/>
      <c r="K225" s="101"/>
      <c r="L225" s="101"/>
      <c r="M225" s="101"/>
      <c r="N225" s="101"/>
      <c r="O225" s="101"/>
      <c r="P225" s="101"/>
      <c r="Q225" s="9"/>
      <c r="R225" s="9"/>
      <c r="S225" s="9"/>
      <c r="T225" s="9"/>
      <c r="U225" s="9"/>
      <c r="V225" s="9"/>
      <c r="W225" s="9"/>
      <c r="X225" s="9"/>
      <c r="Y225" s="9"/>
      <c r="Z225" s="9"/>
      <c r="AA225" s="9"/>
    </row>
    <row r="226" s="1" customFormat="true" ht="12.75" hidden="false" customHeight="false" outlineLevel="0" collapsed="false">
      <c r="A226" s="9"/>
      <c r="B226" s="9"/>
      <c r="C226" s="9"/>
      <c r="D226" s="101"/>
      <c r="E226" s="101"/>
      <c r="F226" s="101"/>
      <c r="G226" s="101"/>
      <c r="H226" s="101"/>
      <c r="I226" s="101"/>
      <c r="J226" s="101"/>
      <c r="K226" s="101"/>
      <c r="L226" s="101"/>
      <c r="M226" s="101"/>
      <c r="N226" s="101"/>
      <c r="O226" s="101"/>
      <c r="P226" s="101"/>
      <c r="Q226" s="9"/>
      <c r="R226" s="9"/>
      <c r="S226" s="9"/>
      <c r="T226" s="9"/>
      <c r="U226" s="9"/>
      <c r="V226" s="9"/>
      <c r="W226" s="9"/>
      <c r="X226" s="9"/>
      <c r="Y226" s="9"/>
      <c r="Z226" s="9"/>
      <c r="AA226" s="9"/>
    </row>
    <row r="227" s="1" customFormat="true" ht="12.75" hidden="false" customHeight="false" outlineLevel="0" collapsed="false">
      <c r="A227" s="9"/>
      <c r="B227" s="9"/>
      <c r="C227" s="9"/>
      <c r="D227" s="101"/>
      <c r="E227" s="101"/>
      <c r="F227" s="101"/>
      <c r="G227" s="101"/>
      <c r="H227" s="101"/>
      <c r="I227" s="101"/>
      <c r="J227" s="101"/>
      <c r="K227" s="101"/>
      <c r="L227" s="101"/>
      <c r="M227" s="101"/>
      <c r="N227" s="101"/>
      <c r="O227" s="101"/>
      <c r="P227" s="101"/>
      <c r="Q227" s="9"/>
      <c r="R227" s="9"/>
      <c r="S227" s="9"/>
      <c r="T227" s="9"/>
      <c r="U227" s="9"/>
      <c r="V227" s="9"/>
      <c r="W227" s="9"/>
      <c r="X227" s="9"/>
      <c r="Y227" s="9"/>
      <c r="Z227" s="9"/>
      <c r="AA227" s="9"/>
    </row>
    <row r="228" s="1" customFormat="true" ht="12.75" hidden="false" customHeight="false" outlineLevel="0" collapsed="false">
      <c r="A228" s="9"/>
      <c r="B228" s="9"/>
      <c r="C228" s="9"/>
      <c r="D228" s="101"/>
      <c r="E228" s="101"/>
      <c r="F228" s="101"/>
      <c r="G228" s="101"/>
      <c r="H228" s="101"/>
      <c r="I228" s="101"/>
      <c r="J228" s="101"/>
      <c r="K228" s="101"/>
      <c r="L228" s="101"/>
      <c r="M228" s="101"/>
      <c r="N228" s="101"/>
      <c r="O228" s="101"/>
      <c r="P228" s="101"/>
      <c r="Q228" s="9"/>
      <c r="R228" s="9"/>
      <c r="S228" s="9"/>
      <c r="T228" s="9"/>
      <c r="U228" s="9"/>
      <c r="V228" s="9"/>
      <c r="W228" s="9"/>
      <c r="X228" s="9"/>
      <c r="Y228" s="9"/>
      <c r="Z228" s="9"/>
      <c r="AA228" s="9"/>
    </row>
    <row r="229" s="1" customFormat="true" ht="12.75" hidden="false" customHeight="false" outlineLevel="0" collapsed="false">
      <c r="D229" s="2"/>
      <c r="E229" s="2"/>
      <c r="F229" s="2"/>
      <c r="G229" s="2"/>
      <c r="H229" s="2"/>
      <c r="I229" s="2"/>
      <c r="J229" s="101"/>
      <c r="K229" s="101"/>
      <c r="L229" s="101"/>
      <c r="M229" s="101"/>
      <c r="N229" s="101"/>
      <c r="O229" s="101"/>
      <c r="P229" s="101"/>
      <c r="Q229" s="9"/>
      <c r="R229" s="9"/>
      <c r="S229" s="9"/>
      <c r="T229" s="9"/>
      <c r="U229" s="9"/>
      <c r="V229" s="9"/>
      <c r="W229" s="9"/>
      <c r="X229" s="9"/>
      <c r="Y229" s="9"/>
      <c r="Z229" s="9"/>
      <c r="AA229" s="9"/>
    </row>
    <row r="230" s="1" customFormat="true" ht="12.75" hidden="false" customHeight="false" outlineLevel="0" collapsed="false">
      <c r="D230" s="2"/>
      <c r="E230" s="2"/>
      <c r="F230" s="2"/>
      <c r="G230" s="2"/>
      <c r="H230" s="2"/>
      <c r="I230" s="2"/>
      <c r="J230" s="101"/>
      <c r="K230" s="101"/>
      <c r="L230" s="101"/>
      <c r="M230" s="101"/>
      <c r="N230" s="101"/>
      <c r="O230" s="101"/>
      <c r="P230" s="101"/>
      <c r="Q230" s="9"/>
      <c r="R230" s="9"/>
      <c r="S230" s="9"/>
      <c r="T230" s="9"/>
      <c r="U230" s="9"/>
      <c r="V230" s="9"/>
      <c r="W230" s="9"/>
      <c r="X230" s="9"/>
      <c r="Y230" s="9"/>
      <c r="Z230" s="9"/>
      <c r="AA230" s="9"/>
    </row>
    <row r="231" s="1" customFormat="true" ht="12.75" hidden="false" customHeight="false" outlineLevel="0" collapsed="false">
      <c r="D231" s="2"/>
      <c r="E231" s="2"/>
      <c r="F231" s="2"/>
      <c r="G231" s="2"/>
      <c r="H231" s="2"/>
      <c r="I231" s="2"/>
      <c r="J231" s="101"/>
      <c r="K231" s="101"/>
      <c r="L231" s="101"/>
      <c r="M231" s="101"/>
      <c r="N231" s="101"/>
      <c r="O231" s="101"/>
      <c r="P231" s="101"/>
      <c r="Q231" s="9"/>
      <c r="R231" s="9"/>
      <c r="S231" s="9"/>
      <c r="T231" s="9"/>
      <c r="U231" s="9"/>
      <c r="V231" s="9"/>
      <c r="W231" s="9"/>
      <c r="X231" s="9"/>
      <c r="Y231" s="9"/>
      <c r="Z231" s="9"/>
      <c r="AA231" s="9"/>
    </row>
    <row r="232" s="1" customFormat="true" ht="12.75" hidden="false" customHeight="false" outlineLevel="0" collapsed="false">
      <c r="D232" s="2"/>
      <c r="E232" s="2"/>
      <c r="F232" s="2"/>
      <c r="G232" s="2"/>
      <c r="H232" s="2"/>
      <c r="I232" s="2"/>
      <c r="J232" s="101"/>
      <c r="K232" s="101"/>
      <c r="L232" s="101"/>
      <c r="M232" s="101"/>
      <c r="N232" s="101"/>
      <c r="O232" s="101"/>
      <c r="P232" s="101"/>
      <c r="Q232" s="9"/>
      <c r="R232" s="9"/>
      <c r="S232" s="9"/>
      <c r="T232" s="9"/>
      <c r="U232" s="9"/>
      <c r="V232" s="9"/>
      <c r="W232" s="9"/>
      <c r="X232" s="9"/>
      <c r="Y232" s="9"/>
      <c r="Z232" s="9"/>
      <c r="AA232" s="9"/>
    </row>
    <row r="233" s="1" customFormat="true" ht="12.75" hidden="false" customHeight="false" outlineLevel="0" collapsed="false">
      <c r="D233" s="2"/>
      <c r="E233" s="2"/>
      <c r="F233" s="2"/>
      <c r="G233" s="2"/>
      <c r="H233" s="2"/>
      <c r="I233" s="2"/>
      <c r="J233" s="101"/>
      <c r="K233" s="101"/>
      <c r="L233" s="101"/>
      <c r="M233" s="101"/>
      <c r="N233" s="101"/>
      <c r="O233" s="101"/>
      <c r="P233" s="101"/>
      <c r="Q233" s="9"/>
      <c r="R233" s="9"/>
      <c r="S233" s="9"/>
      <c r="T233" s="9"/>
      <c r="U233" s="9"/>
      <c r="V233" s="9"/>
      <c r="W233" s="9"/>
      <c r="X233" s="9"/>
      <c r="Y233" s="9"/>
      <c r="Z233" s="9"/>
      <c r="AA233" s="9"/>
    </row>
    <row r="234" s="1" customFormat="true" ht="12.75" hidden="false" customHeight="false" outlineLevel="0" collapsed="false">
      <c r="D234" s="2"/>
      <c r="E234" s="2"/>
      <c r="F234" s="2"/>
      <c r="G234" s="2"/>
      <c r="H234" s="2"/>
      <c r="I234" s="2"/>
      <c r="J234" s="101"/>
      <c r="K234" s="101"/>
      <c r="L234" s="101"/>
      <c r="M234" s="101"/>
      <c r="N234" s="101"/>
      <c r="O234" s="101"/>
      <c r="P234" s="101"/>
      <c r="Q234" s="9"/>
      <c r="R234" s="9"/>
      <c r="S234" s="9"/>
      <c r="T234" s="9"/>
      <c r="U234" s="9"/>
      <c r="V234" s="9"/>
      <c r="W234" s="9"/>
      <c r="X234" s="9"/>
      <c r="Y234" s="9"/>
      <c r="Z234" s="9"/>
      <c r="AA234" s="9"/>
    </row>
    <row r="235" s="1" customFormat="true" ht="12.75" hidden="false" customHeight="false" outlineLevel="0" collapsed="false">
      <c r="D235" s="2"/>
      <c r="E235" s="2"/>
      <c r="F235" s="2"/>
      <c r="G235" s="2"/>
      <c r="H235" s="2"/>
      <c r="I235" s="2"/>
      <c r="J235" s="101"/>
      <c r="K235" s="101"/>
      <c r="L235" s="101"/>
      <c r="M235" s="101"/>
      <c r="N235" s="101"/>
      <c r="O235" s="101"/>
      <c r="P235" s="101"/>
      <c r="Q235" s="9"/>
      <c r="R235" s="9"/>
      <c r="S235" s="9"/>
      <c r="T235" s="9"/>
      <c r="U235" s="9"/>
      <c r="V235" s="9"/>
      <c r="W235" s="9"/>
      <c r="X235" s="9"/>
      <c r="Y235" s="9"/>
      <c r="Z235" s="9"/>
      <c r="AA235" s="9"/>
    </row>
    <row r="236" s="1" customFormat="true" ht="12.75" hidden="false" customHeight="false" outlineLevel="0" collapsed="false">
      <c r="D236" s="2"/>
      <c r="E236" s="2"/>
      <c r="F236" s="2"/>
      <c r="G236" s="2"/>
      <c r="H236" s="2"/>
      <c r="I236" s="2"/>
      <c r="J236" s="101"/>
      <c r="K236" s="101"/>
      <c r="L236" s="101"/>
      <c r="M236" s="101"/>
      <c r="N236" s="101"/>
      <c r="O236" s="101"/>
      <c r="P236" s="101"/>
      <c r="Q236" s="9"/>
      <c r="R236" s="9"/>
      <c r="S236" s="9"/>
      <c r="T236" s="9"/>
      <c r="U236" s="9"/>
      <c r="V236" s="9"/>
      <c r="W236" s="9"/>
      <c r="X236" s="9"/>
      <c r="Y236" s="9"/>
      <c r="Z236" s="9"/>
      <c r="AA236" s="9"/>
    </row>
    <row r="237" s="1" customFormat="true" ht="12.75" hidden="false" customHeight="false" outlineLevel="0" collapsed="false">
      <c r="D237" s="2"/>
      <c r="E237" s="2"/>
      <c r="F237" s="2"/>
      <c r="G237" s="2"/>
      <c r="H237" s="2"/>
      <c r="I237" s="2"/>
      <c r="J237" s="101"/>
      <c r="K237" s="101"/>
      <c r="L237" s="101"/>
      <c r="M237" s="101"/>
      <c r="N237" s="101"/>
      <c r="O237" s="101"/>
      <c r="P237" s="101"/>
      <c r="Q237" s="9"/>
      <c r="R237" s="9"/>
      <c r="S237" s="9"/>
      <c r="T237" s="9"/>
      <c r="U237" s="9"/>
      <c r="V237" s="9"/>
      <c r="W237" s="9"/>
      <c r="X237" s="9"/>
      <c r="Y237" s="9"/>
      <c r="Z237" s="9"/>
      <c r="AA237" s="9"/>
    </row>
    <row r="238" s="1" customFormat="true" ht="12.75" hidden="false" customHeight="false" outlineLevel="0" collapsed="false">
      <c r="D238" s="2"/>
      <c r="E238" s="2"/>
      <c r="F238" s="2"/>
      <c r="G238" s="2"/>
      <c r="H238" s="2"/>
      <c r="I238" s="2"/>
      <c r="J238" s="101"/>
      <c r="K238" s="101"/>
      <c r="L238" s="101"/>
      <c r="M238" s="101"/>
      <c r="N238" s="101"/>
      <c r="O238" s="101"/>
      <c r="P238" s="101"/>
      <c r="Q238" s="9"/>
      <c r="R238" s="9"/>
      <c r="S238" s="9"/>
      <c r="T238" s="9"/>
      <c r="U238" s="9"/>
      <c r="V238" s="9"/>
      <c r="W238" s="9"/>
      <c r="X238" s="9"/>
      <c r="Y238" s="9"/>
      <c r="Z238" s="9"/>
      <c r="AA238" s="9"/>
    </row>
    <row r="239" s="1" customFormat="true" ht="12.75" hidden="false" customHeight="false" outlineLevel="0" collapsed="false">
      <c r="D239" s="2"/>
      <c r="E239" s="2"/>
      <c r="F239" s="2"/>
      <c r="G239" s="2"/>
      <c r="H239" s="2"/>
      <c r="I239" s="2"/>
      <c r="J239" s="101"/>
      <c r="K239" s="101"/>
      <c r="L239" s="101"/>
      <c r="M239" s="101"/>
      <c r="N239" s="101"/>
      <c r="O239" s="101"/>
      <c r="P239" s="101"/>
      <c r="Q239" s="9"/>
      <c r="R239" s="9"/>
      <c r="S239" s="9"/>
      <c r="T239" s="9"/>
      <c r="U239" s="9"/>
      <c r="V239" s="9"/>
      <c r="W239" s="9"/>
      <c r="X239" s="9"/>
      <c r="Y239" s="9"/>
      <c r="Z239" s="9"/>
      <c r="AA239" s="9"/>
    </row>
    <row r="240" s="1" customFormat="true" ht="12.75" hidden="false" customHeight="false" outlineLevel="0" collapsed="false">
      <c r="D240" s="2"/>
      <c r="E240" s="2"/>
      <c r="F240" s="2"/>
      <c r="G240" s="2"/>
      <c r="H240" s="2"/>
      <c r="I240" s="2"/>
      <c r="J240" s="101"/>
      <c r="K240" s="101"/>
      <c r="L240" s="101"/>
      <c r="M240" s="101"/>
      <c r="N240" s="101"/>
      <c r="O240" s="101"/>
      <c r="P240" s="101"/>
      <c r="Q240" s="9"/>
      <c r="R240" s="9"/>
      <c r="S240" s="9"/>
      <c r="T240" s="9"/>
      <c r="U240" s="9"/>
      <c r="V240" s="9"/>
      <c r="W240" s="9"/>
      <c r="X240" s="9"/>
      <c r="Y240" s="9"/>
      <c r="Z240" s="9"/>
      <c r="AA240" s="9"/>
    </row>
    <row r="241" s="1" customFormat="true" ht="12.75" hidden="false" customHeight="false" outlineLevel="0" collapsed="false">
      <c r="D241" s="2"/>
      <c r="E241" s="2"/>
      <c r="F241" s="2"/>
      <c r="G241" s="2"/>
      <c r="H241" s="2"/>
      <c r="I241" s="2"/>
      <c r="J241" s="101"/>
      <c r="K241" s="101"/>
      <c r="L241" s="101"/>
      <c r="M241" s="101"/>
      <c r="N241" s="101"/>
      <c r="O241" s="101"/>
      <c r="P241" s="101"/>
      <c r="Q241" s="9"/>
      <c r="R241" s="9"/>
      <c r="S241" s="9"/>
      <c r="T241" s="9"/>
      <c r="U241" s="9"/>
      <c r="V241" s="9"/>
      <c r="W241" s="9"/>
      <c r="X241" s="9"/>
      <c r="Y241" s="9"/>
      <c r="Z241" s="9"/>
      <c r="AA241" s="9"/>
    </row>
    <row r="242" s="1" customFormat="true" ht="12.75" hidden="false" customHeight="false" outlineLevel="0" collapsed="false">
      <c r="D242" s="2"/>
      <c r="E242" s="2"/>
      <c r="F242" s="2"/>
      <c r="G242" s="2"/>
      <c r="H242" s="2"/>
      <c r="I242" s="2"/>
      <c r="J242" s="101"/>
      <c r="K242" s="101"/>
      <c r="L242" s="101"/>
      <c r="M242" s="101"/>
      <c r="N242" s="101"/>
      <c r="O242" s="101"/>
      <c r="P242" s="101"/>
      <c r="Q242" s="9"/>
      <c r="R242" s="9"/>
      <c r="S242" s="9"/>
      <c r="T242" s="9"/>
      <c r="U242" s="9"/>
      <c r="V242" s="9"/>
      <c r="W242" s="9"/>
      <c r="X242" s="9"/>
      <c r="Y242" s="9"/>
      <c r="Z242" s="9"/>
      <c r="AA242" s="9"/>
    </row>
    <row r="243" s="1" customFormat="true" ht="12.75" hidden="false" customHeight="false" outlineLevel="0" collapsed="false">
      <c r="D243" s="2"/>
      <c r="E243" s="2"/>
      <c r="F243" s="2"/>
      <c r="G243" s="2"/>
      <c r="H243" s="2"/>
      <c r="I243" s="2"/>
      <c r="J243" s="101"/>
      <c r="K243" s="101"/>
      <c r="L243" s="101"/>
      <c r="M243" s="101"/>
      <c r="N243" s="101"/>
      <c r="O243" s="101"/>
      <c r="P243" s="101"/>
      <c r="Q243" s="9"/>
      <c r="R243" s="9"/>
      <c r="S243" s="9"/>
      <c r="T243" s="9"/>
      <c r="U243" s="9"/>
      <c r="V243" s="9"/>
      <c r="W243" s="9"/>
      <c r="X243" s="9"/>
      <c r="Y243" s="9"/>
      <c r="Z243" s="9"/>
      <c r="AA243" s="9"/>
    </row>
    <row r="244" s="1" customFormat="true" ht="12.75" hidden="false" customHeight="false" outlineLevel="0" collapsed="false">
      <c r="D244" s="2"/>
      <c r="E244" s="2"/>
      <c r="F244" s="2"/>
      <c r="G244" s="2"/>
      <c r="H244" s="2"/>
      <c r="I244" s="2"/>
      <c r="J244" s="101"/>
      <c r="K244" s="101"/>
      <c r="L244" s="101"/>
      <c r="M244" s="101"/>
      <c r="N244" s="101"/>
      <c r="O244" s="101"/>
      <c r="P244" s="101"/>
      <c r="Q244" s="9"/>
      <c r="R244" s="9"/>
      <c r="S244" s="9"/>
      <c r="T244" s="9"/>
      <c r="U244" s="9"/>
      <c r="V244" s="9"/>
      <c r="W244" s="9"/>
      <c r="X244" s="9"/>
      <c r="Y244" s="9"/>
      <c r="Z244" s="9"/>
      <c r="AA244" s="9"/>
    </row>
    <row r="245" s="1" customFormat="true" ht="12.75" hidden="false" customHeight="false" outlineLevel="0" collapsed="false">
      <c r="D245" s="2"/>
      <c r="E245" s="2"/>
      <c r="F245" s="2"/>
      <c r="G245" s="2"/>
      <c r="H245" s="2"/>
      <c r="I245" s="2"/>
      <c r="J245" s="101"/>
      <c r="K245" s="101"/>
      <c r="L245" s="101"/>
      <c r="M245" s="101"/>
      <c r="N245" s="101"/>
      <c r="O245" s="101"/>
      <c r="P245" s="101"/>
      <c r="Q245" s="9"/>
      <c r="R245" s="9"/>
      <c r="S245" s="9"/>
      <c r="T245" s="9"/>
      <c r="U245" s="9"/>
      <c r="V245" s="9"/>
      <c r="W245" s="9"/>
      <c r="X245" s="9"/>
      <c r="Y245" s="9"/>
      <c r="Z245" s="9"/>
      <c r="AA245" s="9"/>
    </row>
    <row r="246" s="1" customFormat="true" ht="12.75" hidden="false" customHeight="false" outlineLevel="0" collapsed="false">
      <c r="D246" s="2"/>
      <c r="E246" s="2"/>
      <c r="F246" s="2"/>
      <c r="G246" s="2"/>
      <c r="H246" s="2"/>
      <c r="I246" s="2"/>
      <c r="J246" s="101"/>
      <c r="K246" s="101"/>
      <c r="L246" s="101"/>
      <c r="M246" s="101"/>
      <c r="N246" s="101"/>
      <c r="O246" s="101"/>
      <c r="P246" s="101"/>
      <c r="Q246" s="9"/>
      <c r="R246" s="9"/>
      <c r="S246" s="9"/>
      <c r="T246" s="9"/>
      <c r="U246" s="9"/>
      <c r="V246" s="9"/>
      <c r="W246" s="9"/>
      <c r="X246" s="9"/>
      <c r="Y246" s="9"/>
      <c r="Z246" s="9"/>
      <c r="AA246" s="9"/>
    </row>
    <row r="247" s="1" customFormat="true" ht="12.75" hidden="false" customHeight="false" outlineLevel="0" collapsed="false">
      <c r="D247" s="2"/>
      <c r="E247" s="2"/>
      <c r="F247" s="2"/>
      <c r="G247" s="2"/>
      <c r="H247" s="2"/>
      <c r="I247" s="2"/>
      <c r="J247" s="101"/>
      <c r="K247" s="101"/>
      <c r="L247" s="101"/>
      <c r="M247" s="101"/>
      <c r="N247" s="101"/>
      <c r="O247" s="101"/>
      <c r="P247" s="101"/>
      <c r="Q247" s="9"/>
      <c r="R247" s="9"/>
      <c r="S247" s="9"/>
      <c r="T247" s="9"/>
      <c r="U247" s="9"/>
      <c r="V247" s="9"/>
      <c r="W247" s="9"/>
      <c r="X247" s="9"/>
      <c r="Y247" s="9"/>
      <c r="Z247" s="9"/>
      <c r="AA247" s="9"/>
    </row>
    <row r="248" s="1" customFormat="true" ht="12.75" hidden="false" customHeight="false" outlineLevel="0" collapsed="false">
      <c r="D248" s="2"/>
      <c r="E248" s="2"/>
      <c r="F248" s="2"/>
      <c r="G248" s="2"/>
      <c r="H248" s="2"/>
      <c r="I248" s="2"/>
      <c r="J248" s="101"/>
      <c r="K248" s="101"/>
      <c r="L248" s="101"/>
      <c r="M248" s="101"/>
      <c r="N248" s="101"/>
      <c r="O248" s="101"/>
      <c r="P248" s="101"/>
      <c r="Q248" s="9"/>
      <c r="R248" s="9"/>
      <c r="S248" s="9"/>
      <c r="T248" s="9"/>
      <c r="U248" s="9"/>
      <c r="V248" s="9"/>
      <c r="W248" s="9"/>
      <c r="X248" s="9"/>
      <c r="Y248" s="9"/>
      <c r="Z248" s="9"/>
      <c r="AA248" s="9"/>
    </row>
    <row r="249" s="1" customFormat="true" ht="12.75" hidden="false" customHeight="false" outlineLevel="0" collapsed="false">
      <c r="D249" s="2"/>
      <c r="E249" s="2"/>
      <c r="F249" s="2"/>
      <c r="G249" s="2"/>
      <c r="H249" s="2"/>
      <c r="I249" s="2"/>
      <c r="J249" s="101"/>
      <c r="K249" s="101"/>
      <c r="L249" s="101"/>
      <c r="M249" s="101"/>
      <c r="N249" s="101"/>
      <c r="O249" s="101"/>
      <c r="P249" s="101"/>
      <c r="Q249" s="9"/>
      <c r="R249" s="9"/>
      <c r="S249" s="9"/>
      <c r="T249" s="9"/>
      <c r="U249" s="9"/>
      <c r="V249" s="9"/>
      <c r="W249" s="9"/>
      <c r="X249" s="9"/>
      <c r="Y249" s="9"/>
      <c r="Z249" s="9"/>
      <c r="AA249" s="9"/>
    </row>
    <row r="250" s="1" customFormat="true" ht="12.75" hidden="false" customHeight="false" outlineLevel="0" collapsed="false">
      <c r="D250" s="2"/>
      <c r="E250" s="2"/>
      <c r="F250" s="2"/>
      <c r="G250" s="2"/>
      <c r="H250" s="2"/>
      <c r="I250" s="2"/>
      <c r="J250" s="101"/>
      <c r="K250" s="101"/>
      <c r="L250" s="101"/>
      <c r="M250" s="101"/>
      <c r="N250" s="101"/>
      <c r="O250" s="101"/>
      <c r="P250" s="101"/>
      <c r="Q250" s="9"/>
      <c r="R250" s="9"/>
      <c r="S250" s="9"/>
      <c r="T250" s="9"/>
      <c r="U250" s="9"/>
      <c r="V250" s="9"/>
      <c r="W250" s="9"/>
      <c r="X250" s="9"/>
      <c r="Y250" s="9"/>
      <c r="Z250" s="9"/>
      <c r="AA250" s="9"/>
    </row>
    <row r="251" s="1" customFormat="true" ht="12.75" hidden="false" customHeight="false" outlineLevel="0" collapsed="false">
      <c r="D251" s="2"/>
      <c r="E251" s="2"/>
      <c r="F251" s="2"/>
      <c r="G251" s="2"/>
      <c r="H251" s="2"/>
      <c r="I251" s="2"/>
      <c r="J251" s="101"/>
      <c r="K251" s="101"/>
      <c r="L251" s="101"/>
      <c r="M251" s="101"/>
      <c r="N251" s="101"/>
      <c r="O251" s="101"/>
      <c r="P251" s="101"/>
      <c r="Q251" s="9"/>
      <c r="R251" s="9"/>
      <c r="S251" s="9"/>
      <c r="T251" s="9"/>
      <c r="U251" s="9"/>
      <c r="V251" s="9"/>
      <c r="W251" s="9"/>
      <c r="X251" s="9"/>
      <c r="Y251" s="9"/>
      <c r="Z251" s="9"/>
      <c r="AA251" s="9"/>
    </row>
    <row r="252" s="1" customFormat="true" ht="12.75" hidden="false" customHeight="false" outlineLevel="0" collapsed="false">
      <c r="D252" s="2"/>
      <c r="E252" s="2"/>
      <c r="F252" s="2"/>
      <c r="G252" s="2"/>
      <c r="H252" s="2"/>
      <c r="I252" s="2"/>
      <c r="J252" s="101"/>
      <c r="K252" s="101"/>
      <c r="L252" s="101"/>
      <c r="M252" s="101"/>
      <c r="N252" s="101"/>
      <c r="O252" s="101"/>
      <c r="P252" s="101"/>
      <c r="Q252" s="9"/>
      <c r="R252" s="9"/>
      <c r="S252" s="9"/>
      <c r="T252" s="9"/>
      <c r="U252" s="9"/>
      <c r="V252" s="9"/>
      <c r="W252" s="9"/>
      <c r="X252" s="9"/>
      <c r="Y252" s="9"/>
      <c r="Z252" s="9"/>
      <c r="AA252" s="9"/>
    </row>
    <row r="253" s="1" customFormat="true" ht="12.75" hidden="false" customHeight="false" outlineLevel="0" collapsed="false">
      <c r="D253" s="2"/>
      <c r="E253" s="2"/>
      <c r="F253" s="2"/>
      <c r="G253" s="2"/>
      <c r="H253" s="2"/>
      <c r="I253" s="2"/>
      <c r="J253" s="101"/>
      <c r="K253" s="101"/>
      <c r="L253" s="101"/>
      <c r="M253" s="101"/>
      <c r="N253" s="101"/>
      <c r="O253" s="101"/>
      <c r="P253" s="101"/>
      <c r="Q253" s="9"/>
      <c r="R253" s="9"/>
      <c r="S253" s="9"/>
      <c r="T253" s="9"/>
      <c r="U253" s="9"/>
      <c r="V253" s="9"/>
      <c r="W253" s="9"/>
      <c r="X253" s="9"/>
      <c r="Y253" s="9"/>
      <c r="Z253" s="9"/>
      <c r="AA253" s="9"/>
    </row>
    <row r="254" s="1" customFormat="true" ht="12.75" hidden="false" customHeight="false" outlineLevel="0" collapsed="false">
      <c r="D254" s="2"/>
      <c r="E254" s="2"/>
      <c r="F254" s="2"/>
      <c r="G254" s="2"/>
      <c r="H254" s="2"/>
      <c r="I254" s="2"/>
      <c r="J254" s="101"/>
      <c r="K254" s="101"/>
      <c r="L254" s="101"/>
      <c r="M254" s="101"/>
      <c r="N254" s="101"/>
      <c r="O254" s="101"/>
      <c r="P254" s="101"/>
      <c r="Q254" s="9"/>
      <c r="R254" s="9"/>
      <c r="S254" s="9"/>
      <c r="T254" s="9"/>
      <c r="U254" s="9"/>
      <c r="V254" s="9"/>
      <c r="W254" s="9"/>
      <c r="X254" s="9"/>
      <c r="Y254" s="9"/>
      <c r="Z254" s="9"/>
      <c r="AA254" s="9"/>
    </row>
    <row r="255" s="1" customFormat="true" ht="12.75" hidden="false" customHeight="false" outlineLevel="0" collapsed="false">
      <c r="D255" s="2"/>
      <c r="E255" s="2"/>
      <c r="F255" s="2"/>
      <c r="G255" s="2"/>
      <c r="H255" s="2"/>
      <c r="I255" s="2"/>
      <c r="J255" s="101"/>
      <c r="K255" s="101"/>
      <c r="L255" s="101"/>
      <c r="M255" s="101"/>
      <c r="N255" s="101"/>
      <c r="O255" s="101"/>
      <c r="P255" s="101"/>
      <c r="Q255" s="9"/>
      <c r="R255" s="9"/>
      <c r="S255" s="9"/>
      <c r="T255" s="9"/>
      <c r="U255" s="9"/>
      <c r="V255" s="9"/>
      <c r="W255" s="9"/>
      <c r="X255" s="9"/>
      <c r="Y255" s="9"/>
      <c r="Z255" s="9"/>
      <c r="AA255" s="9"/>
    </row>
    <row r="256" s="1" customFormat="true" ht="12.75" hidden="false" customHeight="false" outlineLevel="0" collapsed="false">
      <c r="D256" s="2"/>
      <c r="E256" s="2"/>
      <c r="F256" s="2"/>
      <c r="G256" s="2"/>
      <c r="H256" s="2"/>
      <c r="I256" s="2"/>
      <c r="J256" s="101"/>
      <c r="K256" s="101"/>
      <c r="L256" s="101"/>
      <c r="M256" s="101"/>
      <c r="N256" s="101"/>
      <c r="O256" s="101"/>
      <c r="P256" s="101"/>
      <c r="Q256" s="9"/>
      <c r="R256" s="9"/>
      <c r="S256" s="9"/>
      <c r="T256" s="9"/>
      <c r="U256" s="9"/>
      <c r="V256" s="9"/>
      <c r="W256" s="9"/>
      <c r="X256" s="9"/>
      <c r="Y256" s="9"/>
      <c r="Z256" s="9"/>
      <c r="AA256" s="9"/>
    </row>
    <row r="257" s="1" customFormat="true" ht="12.75" hidden="false" customHeight="false" outlineLevel="0" collapsed="false">
      <c r="D257" s="2"/>
      <c r="E257" s="2"/>
      <c r="F257" s="2"/>
      <c r="G257" s="2"/>
      <c r="H257" s="2"/>
      <c r="I257" s="2"/>
      <c r="J257" s="101"/>
      <c r="K257" s="101"/>
      <c r="L257" s="101"/>
      <c r="M257" s="101"/>
      <c r="N257" s="101"/>
      <c r="O257" s="101"/>
      <c r="P257" s="101"/>
      <c r="Q257" s="9"/>
      <c r="R257" s="9"/>
      <c r="S257" s="9"/>
      <c r="T257" s="9"/>
      <c r="U257" s="9"/>
      <c r="V257" s="9"/>
      <c r="W257" s="9"/>
      <c r="X257" s="9"/>
      <c r="Y257" s="9"/>
      <c r="Z257" s="9"/>
      <c r="AA257" s="9"/>
    </row>
    <row r="258" s="1" customFormat="true" ht="12.75" hidden="false" customHeight="false" outlineLevel="0" collapsed="false">
      <c r="D258" s="2"/>
      <c r="E258" s="2"/>
      <c r="F258" s="2"/>
      <c r="G258" s="2"/>
      <c r="H258" s="2"/>
      <c r="I258" s="2"/>
      <c r="J258" s="101"/>
      <c r="K258" s="101"/>
      <c r="L258" s="101"/>
      <c r="M258" s="101"/>
      <c r="N258" s="101"/>
      <c r="O258" s="101"/>
      <c r="P258" s="101"/>
      <c r="Q258" s="9"/>
      <c r="R258" s="9"/>
      <c r="S258" s="9"/>
      <c r="T258" s="9"/>
      <c r="U258" s="9"/>
      <c r="V258" s="9"/>
      <c r="W258" s="9"/>
      <c r="X258" s="9"/>
      <c r="Y258" s="9"/>
      <c r="Z258" s="9"/>
      <c r="AA258" s="9"/>
    </row>
    <row r="259" s="1" customFormat="true" ht="12.75" hidden="false" customHeight="false" outlineLevel="0" collapsed="false">
      <c r="D259" s="2"/>
      <c r="E259" s="2"/>
      <c r="F259" s="2"/>
      <c r="G259" s="2"/>
      <c r="H259" s="2"/>
      <c r="I259" s="2"/>
      <c r="J259" s="101"/>
      <c r="K259" s="101"/>
      <c r="L259" s="101"/>
      <c r="M259" s="101"/>
      <c r="N259" s="101"/>
      <c r="O259" s="101"/>
      <c r="P259" s="101"/>
      <c r="Q259" s="9"/>
      <c r="R259" s="9"/>
      <c r="S259" s="9"/>
      <c r="T259" s="9"/>
      <c r="U259" s="9"/>
      <c r="V259" s="9"/>
      <c r="W259" s="9"/>
      <c r="X259" s="9"/>
      <c r="Y259" s="9"/>
      <c r="Z259" s="9"/>
      <c r="AA259" s="9"/>
    </row>
    <row r="260" s="1" customFormat="true" ht="12.75" hidden="false" customHeight="false" outlineLevel="0" collapsed="false">
      <c r="D260" s="2"/>
      <c r="E260" s="2"/>
      <c r="F260" s="2"/>
      <c r="G260" s="2"/>
      <c r="H260" s="2"/>
      <c r="I260" s="2"/>
      <c r="J260" s="101"/>
      <c r="K260" s="101"/>
      <c r="L260" s="101"/>
      <c r="M260" s="101"/>
      <c r="N260" s="101"/>
      <c r="O260" s="101"/>
      <c r="P260" s="101"/>
      <c r="Q260" s="9"/>
      <c r="R260" s="9"/>
      <c r="S260" s="9"/>
      <c r="T260" s="9"/>
      <c r="U260" s="9"/>
      <c r="V260" s="9"/>
      <c r="W260" s="9"/>
      <c r="X260" s="9"/>
      <c r="Y260" s="9"/>
      <c r="Z260" s="9"/>
      <c r="AA260" s="9"/>
    </row>
    <row r="261" s="1" customFormat="true" ht="12.75" hidden="false" customHeight="false" outlineLevel="0" collapsed="false">
      <c r="D261" s="2"/>
      <c r="E261" s="2"/>
      <c r="F261" s="2"/>
      <c r="G261" s="2"/>
      <c r="H261" s="2"/>
      <c r="I261" s="2"/>
      <c r="J261" s="101"/>
      <c r="K261" s="101"/>
      <c r="L261" s="101"/>
      <c r="M261" s="101"/>
      <c r="N261" s="101"/>
      <c r="O261" s="101"/>
      <c r="P261" s="101"/>
      <c r="Q261" s="9"/>
      <c r="R261" s="9"/>
      <c r="S261" s="9"/>
      <c r="T261" s="9"/>
      <c r="U261" s="9"/>
      <c r="V261" s="9"/>
      <c r="W261" s="9"/>
      <c r="X261" s="9"/>
      <c r="Y261" s="9"/>
      <c r="Z261" s="9"/>
      <c r="AA261" s="9"/>
    </row>
    <row r="262" s="1" customFormat="true" ht="12.75" hidden="false" customHeight="false" outlineLevel="0" collapsed="false">
      <c r="D262" s="2"/>
      <c r="E262" s="2"/>
      <c r="F262" s="2"/>
      <c r="G262" s="2"/>
      <c r="H262" s="2"/>
      <c r="I262" s="2"/>
      <c r="J262" s="101"/>
      <c r="K262" s="101"/>
      <c r="L262" s="101"/>
      <c r="M262" s="101"/>
      <c r="N262" s="101"/>
      <c r="O262" s="101"/>
      <c r="P262" s="101"/>
      <c r="Q262" s="9"/>
      <c r="R262" s="9"/>
      <c r="S262" s="9"/>
      <c r="T262" s="9"/>
      <c r="U262" s="9"/>
      <c r="V262" s="9"/>
      <c r="W262" s="9"/>
      <c r="X262" s="9"/>
      <c r="Y262" s="9"/>
      <c r="Z262" s="9"/>
      <c r="AA262" s="9"/>
    </row>
    <row r="263" s="1" customFormat="true" ht="12.75" hidden="false" customHeight="false" outlineLevel="0" collapsed="false">
      <c r="D263" s="2"/>
      <c r="E263" s="2"/>
      <c r="F263" s="2"/>
      <c r="G263" s="2"/>
      <c r="H263" s="2"/>
      <c r="I263" s="2"/>
      <c r="J263" s="101"/>
      <c r="K263" s="101"/>
      <c r="L263" s="101"/>
      <c r="M263" s="101"/>
      <c r="N263" s="101"/>
      <c r="O263" s="101"/>
      <c r="P263" s="101"/>
      <c r="Q263" s="9"/>
      <c r="R263" s="9"/>
      <c r="S263" s="9"/>
      <c r="T263" s="9"/>
      <c r="U263" s="9"/>
      <c r="V263" s="9"/>
      <c r="W263" s="9"/>
      <c r="X263" s="9"/>
      <c r="Y263" s="9"/>
      <c r="Z263" s="9"/>
      <c r="AA263" s="9"/>
    </row>
    <row r="264" s="1" customFormat="true" ht="12.75" hidden="false" customHeight="false" outlineLevel="0" collapsed="false">
      <c r="D264" s="2"/>
      <c r="E264" s="2"/>
      <c r="F264" s="2"/>
      <c r="G264" s="2"/>
      <c r="H264" s="2"/>
      <c r="I264" s="2"/>
      <c r="J264" s="101"/>
      <c r="K264" s="101"/>
      <c r="L264" s="101"/>
      <c r="M264" s="101"/>
      <c r="N264" s="101"/>
      <c r="O264" s="101"/>
      <c r="P264" s="101"/>
      <c r="Q264" s="9"/>
      <c r="R264" s="9"/>
      <c r="S264" s="9"/>
      <c r="T264" s="9"/>
      <c r="U264" s="9"/>
      <c r="V264" s="9"/>
      <c r="W264" s="9"/>
      <c r="X264" s="9"/>
      <c r="Y264" s="9"/>
      <c r="Z264" s="9"/>
      <c r="AA264" s="9"/>
    </row>
    <row r="265" s="1" customFormat="true" ht="12.75" hidden="false" customHeight="false" outlineLevel="0" collapsed="false">
      <c r="D265" s="2"/>
      <c r="E265" s="2"/>
      <c r="F265" s="2"/>
      <c r="G265" s="2"/>
      <c r="H265" s="2"/>
      <c r="I265" s="2"/>
      <c r="J265" s="101"/>
      <c r="K265" s="101"/>
      <c r="L265" s="101"/>
      <c r="M265" s="101"/>
      <c r="N265" s="101"/>
      <c r="O265" s="101"/>
      <c r="P265" s="101"/>
      <c r="Q265" s="9"/>
      <c r="R265" s="9"/>
      <c r="S265" s="9"/>
      <c r="T265" s="9"/>
      <c r="U265" s="9"/>
      <c r="V265" s="9"/>
      <c r="W265" s="9"/>
      <c r="X265" s="9"/>
      <c r="Y265" s="9"/>
      <c r="Z265" s="9"/>
      <c r="AA265" s="9"/>
    </row>
    <row r="266" s="1" customFormat="true" ht="12.75" hidden="false" customHeight="false" outlineLevel="0" collapsed="false">
      <c r="D266" s="2"/>
      <c r="E266" s="2"/>
      <c r="F266" s="2"/>
      <c r="G266" s="2"/>
      <c r="H266" s="2"/>
      <c r="I266" s="2"/>
      <c r="J266" s="101"/>
      <c r="K266" s="101"/>
      <c r="L266" s="101"/>
      <c r="M266" s="101"/>
      <c r="N266" s="101"/>
      <c r="O266" s="101"/>
      <c r="P266" s="101"/>
      <c r="Q266" s="9"/>
      <c r="R266" s="9"/>
      <c r="S266" s="9"/>
      <c r="T266" s="9"/>
      <c r="U266" s="9"/>
      <c r="V266" s="9"/>
      <c r="W266" s="9"/>
      <c r="X266" s="9"/>
      <c r="Y266" s="9"/>
      <c r="Z266" s="9"/>
      <c r="AA266" s="9"/>
    </row>
    <row r="267" s="1" customFormat="true" ht="12.75" hidden="false" customHeight="false" outlineLevel="0" collapsed="false">
      <c r="D267" s="2"/>
      <c r="E267" s="2"/>
      <c r="F267" s="2"/>
      <c r="G267" s="2"/>
      <c r="H267" s="2"/>
      <c r="I267" s="2"/>
      <c r="J267" s="101"/>
      <c r="K267" s="101"/>
      <c r="L267" s="101"/>
      <c r="M267" s="101"/>
      <c r="N267" s="101"/>
      <c r="O267" s="101"/>
      <c r="P267" s="101"/>
      <c r="Q267" s="9"/>
      <c r="R267" s="9"/>
      <c r="S267" s="9"/>
      <c r="T267" s="9"/>
      <c r="U267" s="9"/>
      <c r="V267" s="9"/>
      <c r="W267" s="9"/>
      <c r="X267" s="9"/>
      <c r="Y267" s="9"/>
      <c r="Z267" s="9"/>
      <c r="AA267" s="9"/>
    </row>
    <row r="268" s="1" customFormat="true" ht="12.75" hidden="false" customHeight="false" outlineLevel="0" collapsed="false">
      <c r="D268" s="2"/>
      <c r="E268" s="2"/>
      <c r="F268" s="2"/>
      <c r="G268" s="2"/>
      <c r="H268" s="2"/>
      <c r="I268" s="2"/>
      <c r="J268" s="101"/>
      <c r="K268" s="101"/>
      <c r="L268" s="101"/>
      <c r="M268" s="101"/>
      <c r="N268" s="101"/>
      <c r="O268" s="101"/>
      <c r="P268" s="101"/>
      <c r="Q268" s="9"/>
      <c r="R268" s="9"/>
      <c r="S268" s="9"/>
      <c r="T268" s="9"/>
      <c r="U268" s="9"/>
      <c r="V268" s="9"/>
      <c r="W268" s="9"/>
      <c r="X268" s="9"/>
      <c r="Y268" s="9"/>
      <c r="Z268" s="9"/>
      <c r="AA268" s="9"/>
    </row>
    <row r="269" s="1" customFormat="true" ht="12.75" hidden="false" customHeight="false" outlineLevel="0" collapsed="false">
      <c r="D269" s="2"/>
      <c r="E269" s="2"/>
      <c r="F269" s="2"/>
      <c r="G269" s="2"/>
      <c r="H269" s="2"/>
      <c r="I269" s="2"/>
      <c r="J269" s="101"/>
      <c r="K269" s="101"/>
      <c r="L269" s="101"/>
      <c r="M269" s="101"/>
      <c r="N269" s="101"/>
      <c r="O269" s="101"/>
      <c r="P269" s="101"/>
      <c r="Q269" s="9"/>
      <c r="R269" s="9"/>
      <c r="S269" s="9"/>
      <c r="T269" s="9"/>
      <c r="U269" s="9"/>
      <c r="V269" s="9"/>
      <c r="W269" s="9"/>
      <c r="X269" s="9"/>
      <c r="Y269" s="9"/>
      <c r="Z269" s="9"/>
      <c r="AA269" s="9"/>
    </row>
    <row r="270" s="1" customFormat="true" ht="12.75" hidden="false" customHeight="false" outlineLevel="0" collapsed="false">
      <c r="D270" s="2"/>
      <c r="E270" s="2"/>
      <c r="F270" s="2"/>
      <c r="G270" s="2"/>
      <c r="H270" s="2"/>
      <c r="I270" s="2"/>
      <c r="J270" s="101"/>
      <c r="K270" s="101"/>
      <c r="L270" s="101"/>
      <c r="M270" s="101"/>
      <c r="N270" s="101"/>
      <c r="O270" s="101"/>
      <c r="P270" s="101"/>
      <c r="Q270" s="9"/>
      <c r="R270" s="9"/>
      <c r="S270" s="9"/>
      <c r="T270" s="9"/>
      <c r="U270" s="9"/>
      <c r="V270" s="9"/>
      <c r="W270" s="9"/>
      <c r="X270" s="9"/>
      <c r="Y270" s="9"/>
      <c r="Z270" s="9"/>
      <c r="AA270" s="9"/>
    </row>
    <row r="271" s="1" customFormat="true" ht="12.75" hidden="false" customHeight="false" outlineLevel="0" collapsed="false">
      <c r="D271" s="2"/>
      <c r="E271" s="2"/>
      <c r="F271" s="2"/>
      <c r="G271" s="2"/>
      <c r="H271" s="2"/>
      <c r="I271" s="2"/>
      <c r="J271" s="101"/>
      <c r="K271" s="101"/>
      <c r="L271" s="101"/>
      <c r="M271" s="101"/>
      <c r="N271" s="101"/>
      <c r="O271" s="101"/>
      <c r="P271" s="101"/>
      <c r="Q271" s="9"/>
      <c r="R271" s="9"/>
      <c r="S271" s="9"/>
      <c r="T271" s="9"/>
      <c r="U271" s="9"/>
      <c r="V271" s="9"/>
      <c r="W271" s="9"/>
      <c r="X271" s="9"/>
      <c r="Y271" s="9"/>
      <c r="Z271" s="9"/>
      <c r="AA271" s="9"/>
    </row>
    <row r="272" s="1" customFormat="true" ht="12.75" hidden="false" customHeight="false" outlineLevel="0" collapsed="false">
      <c r="D272" s="2"/>
      <c r="E272" s="2"/>
      <c r="F272" s="2"/>
      <c r="G272" s="2"/>
      <c r="H272" s="2"/>
      <c r="I272" s="2"/>
      <c r="J272" s="101"/>
      <c r="K272" s="101"/>
      <c r="L272" s="101"/>
      <c r="M272" s="101"/>
      <c r="N272" s="101"/>
      <c r="O272" s="101"/>
      <c r="P272" s="101"/>
      <c r="Q272" s="9"/>
      <c r="R272" s="9"/>
      <c r="S272" s="9"/>
      <c r="T272" s="9"/>
      <c r="U272" s="9"/>
      <c r="V272" s="9"/>
      <c r="W272" s="9"/>
      <c r="X272" s="9"/>
      <c r="Y272" s="9"/>
      <c r="Z272" s="9"/>
      <c r="AA272" s="9"/>
    </row>
    <row r="273" s="1" customFormat="true" ht="12.75" hidden="false" customHeight="false" outlineLevel="0" collapsed="false">
      <c r="D273" s="2"/>
      <c r="E273" s="2"/>
      <c r="F273" s="2"/>
      <c r="G273" s="2"/>
      <c r="H273" s="2"/>
      <c r="I273" s="2"/>
      <c r="J273" s="101"/>
      <c r="K273" s="101"/>
      <c r="L273" s="101"/>
      <c r="M273" s="101"/>
      <c r="N273" s="101"/>
      <c r="O273" s="101"/>
      <c r="P273" s="101"/>
      <c r="Q273" s="9"/>
      <c r="R273" s="9"/>
      <c r="S273" s="9"/>
      <c r="T273" s="9"/>
      <c r="U273" s="9"/>
      <c r="V273" s="9"/>
      <c r="W273" s="9"/>
      <c r="X273" s="9"/>
      <c r="Y273" s="9"/>
      <c r="Z273" s="9"/>
      <c r="AA273" s="9"/>
    </row>
    <row r="274" s="1" customFormat="true" ht="12.75" hidden="false" customHeight="false" outlineLevel="0" collapsed="false">
      <c r="D274" s="2"/>
      <c r="E274" s="2"/>
      <c r="F274" s="2"/>
      <c r="G274" s="2"/>
      <c r="H274" s="2"/>
      <c r="I274" s="2"/>
      <c r="J274" s="101"/>
      <c r="K274" s="101"/>
      <c r="L274" s="101"/>
      <c r="M274" s="101"/>
      <c r="N274" s="101"/>
      <c r="O274" s="101"/>
      <c r="P274" s="101"/>
      <c r="Q274" s="9"/>
      <c r="R274" s="9"/>
      <c r="S274" s="9"/>
      <c r="T274" s="9"/>
      <c r="U274" s="9"/>
      <c r="V274" s="9"/>
      <c r="W274" s="9"/>
      <c r="X274" s="9"/>
      <c r="Y274" s="9"/>
      <c r="Z274" s="9"/>
      <c r="AA274" s="9"/>
    </row>
    <row r="275" s="1" customFormat="true" ht="12.75" hidden="false" customHeight="false" outlineLevel="0" collapsed="false">
      <c r="D275" s="2"/>
      <c r="E275" s="2"/>
      <c r="F275" s="2"/>
      <c r="G275" s="2"/>
      <c r="H275" s="2"/>
      <c r="I275" s="2"/>
      <c r="J275" s="101"/>
      <c r="K275" s="101"/>
      <c r="L275" s="101"/>
      <c r="M275" s="101"/>
      <c r="N275" s="101"/>
      <c r="O275" s="101"/>
      <c r="P275" s="101"/>
      <c r="Q275" s="9"/>
      <c r="R275" s="9"/>
      <c r="S275" s="9"/>
      <c r="T275" s="9"/>
      <c r="U275" s="9"/>
      <c r="V275" s="9"/>
      <c r="W275" s="9"/>
      <c r="X275" s="9"/>
      <c r="Y275" s="9"/>
      <c r="Z275" s="9"/>
      <c r="AA275" s="9"/>
    </row>
    <row r="276" s="1" customFormat="true" ht="12.75" hidden="false" customHeight="false" outlineLevel="0" collapsed="false">
      <c r="D276" s="2"/>
      <c r="E276" s="2"/>
      <c r="F276" s="2"/>
      <c r="G276" s="2"/>
      <c r="H276" s="2"/>
      <c r="I276" s="2"/>
      <c r="J276" s="101"/>
      <c r="K276" s="101"/>
      <c r="L276" s="101"/>
      <c r="M276" s="101"/>
      <c r="N276" s="101"/>
      <c r="O276" s="101"/>
      <c r="P276" s="101"/>
      <c r="Q276" s="9"/>
      <c r="R276" s="9"/>
      <c r="S276" s="9"/>
      <c r="T276" s="9"/>
      <c r="U276" s="9"/>
      <c r="V276" s="9"/>
      <c r="W276" s="9"/>
      <c r="X276" s="9"/>
      <c r="Y276" s="9"/>
      <c r="Z276" s="9"/>
      <c r="AA276" s="9"/>
    </row>
    <row r="277" s="1" customFormat="true" ht="12.75" hidden="false" customHeight="false" outlineLevel="0" collapsed="false">
      <c r="D277" s="2"/>
      <c r="E277" s="2"/>
      <c r="F277" s="2"/>
      <c r="G277" s="2"/>
      <c r="H277" s="2"/>
      <c r="I277" s="2"/>
      <c r="J277" s="101"/>
      <c r="K277" s="101"/>
      <c r="L277" s="101"/>
      <c r="M277" s="101"/>
      <c r="N277" s="101"/>
      <c r="O277" s="101"/>
      <c r="P277" s="101"/>
      <c r="Q277" s="9"/>
      <c r="R277" s="9"/>
      <c r="S277" s="9"/>
      <c r="T277" s="9"/>
      <c r="U277" s="9"/>
      <c r="V277" s="9"/>
      <c r="W277" s="9"/>
      <c r="X277" s="9"/>
      <c r="Y277" s="9"/>
      <c r="Z277" s="9"/>
      <c r="AA277" s="9"/>
    </row>
    <row r="278" s="1" customFormat="true" ht="12.75" hidden="false" customHeight="false" outlineLevel="0" collapsed="false">
      <c r="D278" s="2"/>
      <c r="E278" s="2"/>
      <c r="F278" s="2"/>
      <c r="G278" s="2"/>
      <c r="H278" s="2"/>
      <c r="I278" s="2"/>
      <c r="J278" s="101"/>
      <c r="K278" s="101"/>
      <c r="L278" s="101"/>
      <c r="M278" s="101"/>
      <c r="N278" s="101"/>
      <c r="O278" s="101"/>
      <c r="P278" s="101"/>
      <c r="Q278" s="9"/>
      <c r="R278" s="9"/>
      <c r="S278" s="9"/>
      <c r="T278" s="9"/>
      <c r="U278" s="9"/>
      <c r="V278" s="9"/>
      <c r="W278" s="9"/>
      <c r="X278" s="9"/>
      <c r="Y278" s="9"/>
      <c r="Z278" s="9"/>
      <c r="AA278" s="9"/>
    </row>
    <row r="279" s="1" customFormat="true" ht="12.75" hidden="false" customHeight="false" outlineLevel="0" collapsed="false">
      <c r="D279" s="2"/>
      <c r="E279" s="2"/>
      <c r="F279" s="2"/>
      <c r="G279" s="2"/>
      <c r="H279" s="2"/>
      <c r="I279" s="2"/>
      <c r="J279" s="101"/>
      <c r="K279" s="101"/>
      <c r="L279" s="101"/>
      <c r="M279" s="101"/>
      <c r="N279" s="101"/>
      <c r="O279" s="101"/>
      <c r="P279" s="101"/>
      <c r="Q279" s="9"/>
      <c r="R279" s="9"/>
      <c r="S279" s="9"/>
      <c r="T279" s="9"/>
      <c r="U279" s="9"/>
      <c r="V279" s="9"/>
      <c r="W279" s="9"/>
      <c r="X279" s="9"/>
      <c r="Y279" s="9"/>
      <c r="Z279" s="9"/>
      <c r="AA279" s="9"/>
    </row>
    <row r="280" s="1" customFormat="true" ht="12.75" hidden="false" customHeight="false" outlineLevel="0" collapsed="false">
      <c r="D280" s="2"/>
      <c r="E280" s="2"/>
      <c r="F280" s="2"/>
      <c r="G280" s="2"/>
      <c r="H280" s="2"/>
      <c r="I280" s="2"/>
      <c r="J280" s="101"/>
      <c r="K280" s="101"/>
      <c r="L280" s="101"/>
      <c r="M280" s="101"/>
      <c r="N280" s="101"/>
      <c r="O280" s="101"/>
      <c r="P280" s="101"/>
      <c r="Q280" s="9"/>
      <c r="R280" s="9"/>
      <c r="S280" s="9"/>
      <c r="T280" s="9"/>
      <c r="U280" s="9"/>
      <c r="V280" s="9"/>
      <c r="W280" s="9"/>
      <c r="X280" s="9"/>
      <c r="Y280" s="9"/>
      <c r="Z280" s="9"/>
      <c r="AA280" s="9"/>
    </row>
    <row r="281" s="1" customFormat="true" ht="12.75" hidden="false" customHeight="false" outlineLevel="0" collapsed="false">
      <c r="D281" s="2"/>
      <c r="E281" s="2"/>
      <c r="F281" s="2"/>
      <c r="G281" s="2"/>
      <c r="H281" s="2"/>
      <c r="I281" s="2"/>
      <c r="J281" s="101"/>
      <c r="K281" s="101"/>
      <c r="L281" s="101"/>
      <c r="M281" s="101"/>
      <c r="N281" s="101"/>
      <c r="O281" s="101"/>
      <c r="P281" s="101"/>
      <c r="Q281" s="9"/>
      <c r="R281" s="9"/>
      <c r="S281" s="9"/>
      <c r="T281" s="9"/>
      <c r="U281" s="9"/>
      <c r="V281" s="9"/>
      <c r="W281" s="9"/>
      <c r="X281" s="9"/>
      <c r="Y281" s="9"/>
      <c r="Z281" s="9"/>
      <c r="AA281" s="9"/>
    </row>
    <row r="282" s="1" customFormat="true" ht="12.75" hidden="false" customHeight="false" outlineLevel="0" collapsed="false">
      <c r="D282" s="2"/>
      <c r="E282" s="2"/>
      <c r="F282" s="2"/>
      <c r="G282" s="2"/>
      <c r="H282" s="2"/>
      <c r="I282" s="2"/>
      <c r="J282" s="101"/>
      <c r="K282" s="101"/>
      <c r="L282" s="101"/>
      <c r="M282" s="101"/>
      <c r="N282" s="101"/>
      <c r="O282" s="101"/>
      <c r="P282" s="101"/>
      <c r="Q282" s="9"/>
      <c r="R282" s="9"/>
      <c r="S282" s="9"/>
      <c r="T282" s="9"/>
      <c r="U282" s="9"/>
      <c r="V282" s="9"/>
      <c r="W282" s="9"/>
      <c r="X282" s="9"/>
      <c r="Y282" s="9"/>
      <c r="Z282" s="9"/>
      <c r="AA282" s="9"/>
    </row>
    <row r="283" s="1" customFormat="true" ht="12.75" hidden="false" customHeight="false" outlineLevel="0" collapsed="false">
      <c r="D283" s="2"/>
      <c r="E283" s="2"/>
      <c r="F283" s="2"/>
      <c r="G283" s="2"/>
      <c r="H283" s="2"/>
      <c r="I283" s="2"/>
      <c r="J283" s="101"/>
      <c r="K283" s="101"/>
      <c r="L283" s="101"/>
      <c r="M283" s="101"/>
      <c r="N283" s="101"/>
      <c r="O283" s="101"/>
      <c r="P283" s="101"/>
      <c r="Q283" s="9"/>
      <c r="R283" s="9"/>
      <c r="S283" s="9"/>
      <c r="T283" s="9"/>
      <c r="U283" s="9"/>
      <c r="V283" s="9"/>
      <c r="W283" s="9"/>
      <c r="X283" s="9"/>
      <c r="Y283" s="9"/>
      <c r="Z283" s="9"/>
      <c r="AA283" s="9"/>
    </row>
    <row r="284" s="1" customFormat="true" ht="12.75" hidden="false" customHeight="false" outlineLevel="0" collapsed="false">
      <c r="D284" s="2"/>
      <c r="E284" s="2"/>
      <c r="F284" s="2"/>
      <c r="G284" s="2"/>
      <c r="H284" s="2"/>
      <c r="I284" s="2"/>
      <c r="J284" s="101"/>
      <c r="K284" s="101"/>
      <c r="L284" s="101"/>
      <c r="M284" s="101"/>
      <c r="N284" s="101"/>
      <c r="O284" s="101"/>
      <c r="P284" s="101"/>
      <c r="Q284" s="9"/>
      <c r="R284" s="9"/>
      <c r="S284" s="9"/>
      <c r="T284" s="9"/>
      <c r="U284" s="9"/>
      <c r="V284" s="9"/>
      <c r="W284" s="9"/>
      <c r="X284" s="9"/>
      <c r="Y284" s="9"/>
      <c r="Z284" s="9"/>
      <c r="AA284" s="9"/>
    </row>
    <row r="285" s="1" customFormat="true" ht="12.75" hidden="false" customHeight="false" outlineLevel="0" collapsed="false">
      <c r="D285" s="2"/>
      <c r="E285" s="2"/>
      <c r="F285" s="2"/>
      <c r="G285" s="2"/>
      <c r="H285" s="2"/>
      <c r="I285" s="2"/>
      <c r="J285" s="101"/>
      <c r="K285" s="101"/>
      <c r="L285" s="101"/>
      <c r="M285" s="101"/>
      <c r="N285" s="101"/>
      <c r="O285" s="101"/>
      <c r="P285" s="101"/>
      <c r="Q285" s="9"/>
      <c r="R285" s="9"/>
      <c r="S285" s="9"/>
      <c r="T285" s="9"/>
      <c r="U285" s="9"/>
      <c r="V285" s="9"/>
      <c r="W285" s="9"/>
      <c r="X285" s="9"/>
      <c r="Y285" s="9"/>
      <c r="Z285" s="9"/>
      <c r="AA285" s="9"/>
    </row>
    <row r="286" s="1" customFormat="true" ht="12.75" hidden="false" customHeight="false" outlineLevel="0" collapsed="false">
      <c r="D286" s="2"/>
      <c r="E286" s="2"/>
      <c r="F286" s="2"/>
      <c r="G286" s="2"/>
      <c r="H286" s="2"/>
      <c r="I286" s="2"/>
      <c r="J286" s="101"/>
      <c r="K286" s="101"/>
      <c r="L286" s="101"/>
      <c r="M286" s="101"/>
      <c r="N286" s="101"/>
      <c r="O286" s="101"/>
      <c r="P286" s="101"/>
      <c r="Q286" s="9"/>
      <c r="R286" s="9"/>
      <c r="S286" s="9"/>
      <c r="T286" s="9"/>
      <c r="U286" s="9"/>
      <c r="V286" s="9"/>
      <c r="W286" s="9"/>
      <c r="X286" s="9"/>
      <c r="Y286" s="9"/>
      <c r="Z286" s="9"/>
      <c r="AA286" s="9"/>
    </row>
    <row r="287" s="1" customFormat="true" ht="12.75" hidden="false" customHeight="false" outlineLevel="0" collapsed="false">
      <c r="D287" s="2"/>
      <c r="E287" s="2"/>
      <c r="F287" s="2"/>
      <c r="G287" s="2"/>
      <c r="H287" s="2"/>
      <c r="I287" s="2"/>
      <c r="J287" s="101"/>
      <c r="K287" s="101"/>
      <c r="L287" s="101"/>
      <c r="M287" s="101"/>
      <c r="N287" s="101"/>
      <c r="O287" s="101"/>
      <c r="P287" s="101"/>
      <c r="Q287" s="9"/>
      <c r="R287" s="9"/>
      <c r="S287" s="9"/>
      <c r="T287" s="9"/>
      <c r="U287" s="9"/>
      <c r="V287" s="9"/>
      <c r="W287" s="9"/>
      <c r="X287" s="9"/>
      <c r="Y287" s="9"/>
      <c r="Z287" s="9"/>
      <c r="AA287" s="9"/>
    </row>
    <row r="288" s="1" customFormat="true" ht="12.75" hidden="false" customHeight="false" outlineLevel="0" collapsed="false">
      <c r="D288" s="2"/>
      <c r="E288" s="2"/>
      <c r="F288" s="2"/>
      <c r="G288" s="2"/>
      <c r="H288" s="2"/>
      <c r="I288" s="2"/>
      <c r="J288" s="101"/>
      <c r="K288" s="101"/>
      <c r="L288" s="101"/>
      <c r="M288" s="101"/>
      <c r="N288" s="101"/>
      <c r="O288" s="101"/>
      <c r="P288" s="101"/>
      <c r="Q288" s="9"/>
      <c r="R288" s="9"/>
      <c r="S288" s="9"/>
      <c r="T288" s="9"/>
      <c r="U288" s="9"/>
      <c r="V288" s="9"/>
      <c r="W288" s="9"/>
      <c r="X288" s="9"/>
      <c r="Y288" s="9"/>
      <c r="Z288" s="9"/>
      <c r="AA288" s="9"/>
    </row>
    <row r="289" s="1" customFormat="true" ht="12.75" hidden="false" customHeight="false" outlineLevel="0" collapsed="false">
      <c r="D289" s="2"/>
      <c r="E289" s="2"/>
      <c r="F289" s="2"/>
      <c r="G289" s="2"/>
      <c r="H289" s="2"/>
      <c r="I289" s="2"/>
      <c r="J289" s="101"/>
      <c r="K289" s="101"/>
      <c r="L289" s="101"/>
      <c r="M289" s="101"/>
      <c r="N289" s="101"/>
      <c r="O289" s="101"/>
      <c r="P289" s="101"/>
      <c r="Q289" s="9"/>
      <c r="R289" s="9"/>
      <c r="S289" s="9"/>
      <c r="T289" s="9"/>
      <c r="U289" s="9"/>
      <c r="V289" s="9"/>
      <c r="W289" s="9"/>
      <c r="X289" s="9"/>
      <c r="Y289" s="9"/>
      <c r="Z289" s="9"/>
      <c r="AA289" s="9"/>
    </row>
    <row r="290" s="1" customFormat="true" ht="12.75" hidden="false" customHeight="false" outlineLevel="0" collapsed="false">
      <c r="D290" s="2"/>
      <c r="E290" s="2"/>
      <c r="F290" s="2"/>
      <c r="G290" s="2"/>
      <c r="H290" s="2"/>
      <c r="I290" s="2"/>
      <c r="J290" s="101"/>
      <c r="K290" s="101"/>
      <c r="L290" s="101"/>
      <c r="M290" s="101"/>
      <c r="N290" s="101"/>
      <c r="O290" s="101"/>
      <c r="P290" s="101"/>
      <c r="Q290" s="9"/>
      <c r="R290" s="9"/>
      <c r="S290" s="9"/>
      <c r="T290" s="9"/>
      <c r="U290" s="9"/>
      <c r="V290" s="9"/>
      <c r="W290" s="9"/>
      <c r="X290" s="9"/>
      <c r="Y290" s="9"/>
      <c r="Z290" s="9"/>
      <c r="AA290" s="9"/>
    </row>
    <row r="291" s="1" customFormat="true" ht="12.75" hidden="false" customHeight="false" outlineLevel="0" collapsed="false">
      <c r="D291" s="2"/>
      <c r="E291" s="2"/>
      <c r="F291" s="2"/>
      <c r="G291" s="2"/>
      <c r="H291" s="2"/>
      <c r="I291" s="2"/>
      <c r="J291" s="101"/>
      <c r="K291" s="101"/>
      <c r="L291" s="101"/>
      <c r="M291" s="101"/>
      <c r="N291" s="101"/>
      <c r="O291" s="101"/>
      <c r="P291" s="101"/>
      <c r="Q291" s="9"/>
      <c r="R291" s="9"/>
      <c r="S291" s="9"/>
      <c r="T291" s="9"/>
      <c r="U291" s="9"/>
      <c r="V291" s="9"/>
      <c r="W291" s="9"/>
      <c r="X291" s="9"/>
      <c r="Y291" s="9"/>
      <c r="Z291" s="9"/>
      <c r="AA291" s="9"/>
    </row>
    <row r="292" s="1" customFormat="true" ht="12.75" hidden="false" customHeight="false" outlineLevel="0" collapsed="false">
      <c r="D292" s="2"/>
      <c r="E292" s="2"/>
      <c r="F292" s="2"/>
      <c r="G292" s="2"/>
      <c r="H292" s="2"/>
      <c r="I292" s="2"/>
      <c r="J292" s="101"/>
      <c r="K292" s="101"/>
      <c r="L292" s="101"/>
      <c r="M292" s="101"/>
      <c r="N292" s="101"/>
      <c r="O292" s="101"/>
      <c r="P292" s="101"/>
      <c r="Q292" s="9"/>
      <c r="R292" s="9"/>
      <c r="S292" s="9"/>
      <c r="T292" s="9"/>
      <c r="U292" s="9"/>
      <c r="V292" s="9"/>
      <c r="W292" s="9"/>
      <c r="X292" s="9"/>
      <c r="Y292" s="9"/>
      <c r="Z292" s="9"/>
      <c r="AA292" s="9"/>
    </row>
    <row r="293" s="1" customFormat="true" ht="12.75" hidden="false" customHeight="false" outlineLevel="0" collapsed="false">
      <c r="D293" s="2"/>
      <c r="E293" s="2"/>
      <c r="F293" s="2"/>
      <c r="G293" s="2"/>
      <c r="H293" s="2"/>
      <c r="I293" s="2"/>
      <c r="J293" s="101"/>
      <c r="K293" s="101"/>
      <c r="L293" s="101"/>
      <c r="M293" s="101"/>
      <c r="N293" s="101"/>
      <c r="O293" s="101"/>
      <c r="P293" s="101"/>
      <c r="Q293" s="9"/>
      <c r="R293" s="9"/>
      <c r="S293" s="9"/>
      <c r="T293" s="9"/>
      <c r="U293" s="9"/>
      <c r="V293" s="9"/>
      <c r="W293" s="9"/>
      <c r="X293" s="9"/>
      <c r="Y293" s="9"/>
      <c r="Z293" s="9"/>
      <c r="AA293" s="9"/>
    </row>
    <row r="294" s="1" customFormat="true" ht="12.75" hidden="false" customHeight="false" outlineLevel="0" collapsed="false">
      <c r="D294" s="2"/>
      <c r="E294" s="2"/>
      <c r="F294" s="2"/>
      <c r="G294" s="2"/>
      <c r="H294" s="2"/>
      <c r="I294" s="2"/>
      <c r="J294" s="101"/>
      <c r="K294" s="101"/>
      <c r="L294" s="101"/>
      <c r="M294" s="101"/>
      <c r="N294" s="101"/>
      <c r="O294" s="101"/>
      <c r="P294" s="101"/>
      <c r="Q294" s="9"/>
      <c r="R294" s="9"/>
      <c r="S294" s="9"/>
      <c r="T294" s="9"/>
      <c r="U294" s="9"/>
      <c r="V294" s="9"/>
      <c r="W294" s="9"/>
      <c r="X294" s="9"/>
      <c r="Y294" s="9"/>
      <c r="Z294" s="9"/>
      <c r="AA294" s="9"/>
    </row>
    <row r="295" s="1" customFormat="true" ht="12.75" hidden="false" customHeight="false" outlineLevel="0" collapsed="false">
      <c r="D295" s="2"/>
      <c r="E295" s="2"/>
      <c r="F295" s="2"/>
      <c r="G295" s="2"/>
      <c r="H295" s="2"/>
      <c r="I295" s="2"/>
      <c r="J295" s="101"/>
      <c r="K295" s="101"/>
      <c r="L295" s="101"/>
      <c r="M295" s="101"/>
      <c r="N295" s="101"/>
      <c r="O295" s="101"/>
      <c r="P295" s="101"/>
      <c r="Q295" s="9"/>
      <c r="R295" s="9"/>
      <c r="S295" s="9"/>
      <c r="T295" s="9"/>
      <c r="U295" s="9"/>
      <c r="V295" s="9"/>
      <c r="W295" s="9"/>
      <c r="X295" s="9"/>
      <c r="Y295" s="9"/>
      <c r="Z295" s="9"/>
      <c r="AA295" s="9"/>
    </row>
    <row r="296" s="1" customFormat="true" ht="12.75" hidden="false" customHeight="false" outlineLevel="0" collapsed="false">
      <c r="D296" s="2"/>
      <c r="E296" s="2"/>
      <c r="F296" s="2"/>
      <c r="G296" s="2"/>
      <c r="H296" s="2"/>
      <c r="I296" s="2"/>
      <c r="J296" s="101"/>
      <c r="K296" s="101"/>
      <c r="L296" s="101"/>
      <c r="M296" s="101"/>
      <c r="N296" s="101"/>
      <c r="O296" s="101"/>
      <c r="P296" s="101"/>
      <c r="Q296" s="9"/>
      <c r="R296" s="9"/>
      <c r="S296" s="9"/>
      <c r="T296" s="9"/>
      <c r="U296" s="9"/>
      <c r="V296" s="9"/>
      <c r="W296" s="9"/>
      <c r="X296" s="9"/>
      <c r="Y296" s="9"/>
      <c r="Z296" s="9"/>
      <c r="AA296" s="9"/>
    </row>
    <row r="297" s="1" customFormat="true" ht="12.75" hidden="false" customHeight="false" outlineLevel="0" collapsed="false">
      <c r="D297" s="2"/>
      <c r="E297" s="2"/>
      <c r="F297" s="2"/>
      <c r="G297" s="2"/>
      <c r="H297" s="2"/>
      <c r="I297" s="2"/>
      <c r="J297" s="101"/>
      <c r="K297" s="101"/>
      <c r="L297" s="101"/>
      <c r="M297" s="101"/>
      <c r="N297" s="101"/>
      <c r="O297" s="101"/>
      <c r="P297" s="101"/>
      <c r="Q297" s="9"/>
      <c r="R297" s="9"/>
      <c r="S297" s="9"/>
      <c r="T297" s="9"/>
      <c r="U297" s="9"/>
      <c r="V297" s="9"/>
      <c r="W297" s="9"/>
      <c r="X297" s="9"/>
      <c r="Y297" s="9"/>
      <c r="Z297" s="9"/>
      <c r="AA297" s="9"/>
    </row>
    <row r="298" s="1" customFormat="true" ht="12.75" hidden="false" customHeight="false" outlineLevel="0" collapsed="false">
      <c r="D298" s="2"/>
      <c r="E298" s="2"/>
      <c r="F298" s="2"/>
      <c r="G298" s="2"/>
      <c r="H298" s="2"/>
      <c r="I298" s="2"/>
      <c r="J298" s="101"/>
      <c r="K298" s="101"/>
      <c r="L298" s="101"/>
      <c r="M298" s="101"/>
      <c r="N298" s="101"/>
      <c r="O298" s="101"/>
      <c r="P298" s="101"/>
      <c r="Q298" s="9"/>
      <c r="R298" s="9"/>
      <c r="S298" s="9"/>
      <c r="T298" s="9"/>
      <c r="U298" s="9"/>
      <c r="V298" s="9"/>
      <c r="W298" s="9"/>
      <c r="X298" s="9"/>
      <c r="Y298" s="9"/>
      <c r="Z298" s="9"/>
      <c r="AA298" s="9"/>
    </row>
    <row r="299" s="1" customFormat="true" ht="12.75" hidden="false" customHeight="false" outlineLevel="0" collapsed="false">
      <c r="D299" s="2"/>
      <c r="E299" s="2"/>
      <c r="F299" s="2"/>
      <c r="G299" s="2"/>
      <c r="H299" s="2"/>
      <c r="I299" s="2"/>
      <c r="J299" s="101"/>
      <c r="K299" s="101"/>
      <c r="L299" s="101"/>
      <c r="M299" s="101"/>
      <c r="N299" s="101"/>
      <c r="O299" s="101"/>
      <c r="P299" s="101"/>
      <c r="Q299" s="9"/>
      <c r="R299" s="9"/>
      <c r="S299" s="9"/>
      <c r="T299" s="9"/>
      <c r="U299" s="9"/>
      <c r="V299" s="9"/>
      <c r="W299" s="9"/>
      <c r="X299" s="9"/>
      <c r="Y299" s="9"/>
      <c r="Z299" s="9"/>
      <c r="AA299" s="9"/>
    </row>
    <row r="300" s="1" customFormat="true" ht="12.75" hidden="false" customHeight="false" outlineLevel="0" collapsed="false">
      <c r="D300" s="2"/>
      <c r="E300" s="2"/>
      <c r="F300" s="2"/>
      <c r="G300" s="2"/>
      <c r="H300" s="2"/>
      <c r="I300" s="2"/>
      <c r="J300" s="101"/>
      <c r="K300" s="101"/>
      <c r="L300" s="101"/>
      <c r="M300" s="101"/>
      <c r="N300" s="101"/>
      <c r="O300" s="101"/>
      <c r="P300" s="101"/>
      <c r="Q300" s="9"/>
      <c r="R300" s="9"/>
      <c r="S300" s="9"/>
      <c r="T300" s="9"/>
      <c r="U300" s="9"/>
      <c r="V300" s="9"/>
      <c r="W300" s="9"/>
      <c r="X300" s="9"/>
      <c r="Y300" s="9"/>
      <c r="Z300" s="9"/>
      <c r="AA300" s="9"/>
    </row>
    <row r="301" s="1" customFormat="true" ht="12.75" hidden="false" customHeight="false" outlineLevel="0" collapsed="false">
      <c r="D301" s="2"/>
      <c r="E301" s="2"/>
      <c r="F301" s="2"/>
      <c r="G301" s="2"/>
      <c r="H301" s="2"/>
      <c r="I301" s="2"/>
      <c r="J301" s="101"/>
      <c r="K301" s="101"/>
      <c r="L301" s="101"/>
      <c r="M301" s="101"/>
      <c r="N301" s="101"/>
      <c r="O301" s="101"/>
      <c r="P301" s="101"/>
      <c r="Q301" s="9"/>
      <c r="R301" s="9"/>
      <c r="S301" s="9"/>
      <c r="T301" s="9"/>
      <c r="U301" s="9"/>
      <c r="V301" s="9"/>
      <c r="W301" s="9"/>
      <c r="X301" s="9"/>
      <c r="Y301" s="9"/>
      <c r="Z301" s="9"/>
      <c r="AA301" s="9"/>
    </row>
    <row r="302" s="1" customFormat="true" ht="12.75" hidden="false" customHeight="false" outlineLevel="0" collapsed="false">
      <c r="D302" s="2"/>
      <c r="E302" s="2"/>
      <c r="F302" s="2"/>
      <c r="G302" s="2"/>
      <c r="H302" s="2"/>
      <c r="I302" s="2"/>
      <c r="J302" s="101"/>
      <c r="K302" s="101"/>
      <c r="L302" s="101"/>
      <c r="M302" s="101"/>
      <c r="N302" s="101"/>
      <c r="O302" s="101"/>
      <c r="P302" s="101"/>
      <c r="Q302" s="9"/>
      <c r="R302" s="9"/>
      <c r="S302" s="9"/>
      <c r="T302" s="9"/>
      <c r="U302" s="9"/>
      <c r="V302" s="9"/>
      <c r="W302" s="9"/>
      <c r="X302" s="9"/>
      <c r="Y302" s="9"/>
      <c r="Z302" s="9"/>
      <c r="AA302" s="9"/>
    </row>
    <row r="303" s="1" customFormat="true" ht="12.75" hidden="false" customHeight="false" outlineLevel="0" collapsed="false">
      <c r="D303" s="2"/>
      <c r="E303" s="2"/>
      <c r="F303" s="2"/>
      <c r="G303" s="2"/>
      <c r="H303" s="2"/>
      <c r="I303" s="2"/>
      <c r="J303" s="101"/>
      <c r="K303" s="101"/>
      <c r="L303" s="101"/>
      <c r="M303" s="101"/>
      <c r="N303" s="101"/>
      <c r="O303" s="101"/>
      <c r="P303" s="101"/>
      <c r="Q303" s="9"/>
      <c r="R303" s="9"/>
      <c r="S303" s="9"/>
      <c r="T303" s="9"/>
      <c r="U303" s="9"/>
      <c r="V303" s="9"/>
      <c r="W303" s="9"/>
      <c r="X303" s="9"/>
      <c r="Y303" s="9"/>
      <c r="Z303" s="9"/>
      <c r="AA303" s="9"/>
    </row>
    <row r="304" s="1" customFormat="true" ht="12.75" hidden="false" customHeight="false" outlineLevel="0" collapsed="false">
      <c r="D304" s="2"/>
      <c r="E304" s="2"/>
      <c r="F304" s="2"/>
      <c r="G304" s="2"/>
      <c r="H304" s="2"/>
      <c r="I304" s="2"/>
      <c r="J304" s="101"/>
      <c r="K304" s="101"/>
      <c r="L304" s="101"/>
      <c r="M304" s="101"/>
      <c r="N304" s="101"/>
      <c r="O304" s="101"/>
      <c r="P304" s="101"/>
      <c r="Q304" s="9"/>
      <c r="R304" s="9"/>
      <c r="S304" s="9"/>
      <c r="T304" s="9"/>
      <c r="U304" s="9"/>
      <c r="V304" s="9"/>
      <c r="W304" s="9"/>
      <c r="X304" s="9"/>
      <c r="Y304" s="9"/>
      <c r="Z304" s="9"/>
      <c r="AA304" s="9"/>
    </row>
    <row r="305" s="1" customFormat="true" ht="12.75" hidden="false" customHeight="false" outlineLevel="0" collapsed="false">
      <c r="D305" s="2"/>
      <c r="E305" s="2"/>
      <c r="F305" s="2"/>
      <c r="G305" s="2"/>
      <c r="H305" s="2"/>
      <c r="I305" s="2"/>
      <c r="J305" s="101"/>
      <c r="K305" s="101"/>
      <c r="L305" s="101"/>
      <c r="M305" s="101"/>
      <c r="N305" s="101"/>
      <c r="O305" s="101"/>
      <c r="P305" s="101"/>
      <c r="Q305" s="9"/>
      <c r="R305" s="9"/>
      <c r="S305" s="9"/>
      <c r="T305" s="9"/>
      <c r="U305" s="9"/>
      <c r="V305" s="9"/>
      <c r="W305" s="9"/>
      <c r="X305" s="9"/>
      <c r="Y305" s="9"/>
      <c r="Z305" s="9"/>
      <c r="AA305" s="9"/>
    </row>
    <row r="306" s="1" customFormat="true" ht="12.75" hidden="false" customHeight="false" outlineLevel="0" collapsed="false">
      <c r="D306" s="2"/>
      <c r="E306" s="2"/>
      <c r="F306" s="2"/>
      <c r="G306" s="2"/>
      <c r="H306" s="2"/>
      <c r="I306" s="2"/>
      <c r="J306" s="101"/>
      <c r="K306" s="101"/>
      <c r="L306" s="101"/>
      <c r="M306" s="101"/>
      <c r="N306" s="101"/>
      <c r="O306" s="101"/>
      <c r="P306" s="101"/>
      <c r="Q306" s="9"/>
      <c r="R306" s="9"/>
      <c r="S306" s="9"/>
      <c r="T306" s="9"/>
      <c r="U306" s="9"/>
      <c r="V306" s="9"/>
      <c r="W306" s="9"/>
      <c r="X306" s="9"/>
      <c r="Y306" s="9"/>
      <c r="Z306" s="9"/>
      <c r="AA306" s="9"/>
    </row>
    <row r="307" s="1" customFormat="true" ht="12.75" hidden="false" customHeight="false" outlineLevel="0" collapsed="false">
      <c r="D307" s="2"/>
      <c r="E307" s="2"/>
      <c r="F307" s="2"/>
      <c r="G307" s="2"/>
      <c r="H307" s="2"/>
      <c r="I307" s="2"/>
      <c r="J307" s="101"/>
      <c r="K307" s="101"/>
      <c r="L307" s="101"/>
      <c r="M307" s="101"/>
      <c r="N307" s="101"/>
      <c r="O307" s="101"/>
      <c r="P307" s="101"/>
      <c r="Q307" s="9"/>
      <c r="R307" s="9"/>
      <c r="S307" s="9"/>
      <c r="T307" s="9"/>
      <c r="U307" s="9"/>
      <c r="V307" s="9"/>
      <c r="W307" s="9"/>
      <c r="X307" s="9"/>
      <c r="Y307" s="9"/>
      <c r="Z307" s="9"/>
      <c r="AA307" s="9"/>
    </row>
    <row r="308" s="1" customFormat="true" ht="12.75" hidden="false" customHeight="false" outlineLevel="0" collapsed="false">
      <c r="D308" s="2"/>
      <c r="E308" s="2"/>
      <c r="F308" s="2"/>
      <c r="G308" s="2"/>
      <c r="H308" s="2"/>
      <c r="I308" s="2"/>
      <c r="J308" s="101"/>
      <c r="K308" s="101"/>
      <c r="L308" s="101"/>
      <c r="M308" s="101"/>
      <c r="N308" s="101"/>
      <c r="O308" s="101"/>
      <c r="P308" s="101"/>
      <c r="Q308" s="9"/>
      <c r="R308" s="9"/>
      <c r="S308" s="9"/>
      <c r="T308" s="9"/>
      <c r="U308" s="9"/>
      <c r="V308" s="9"/>
      <c r="W308" s="9"/>
      <c r="X308" s="9"/>
      <c r="Y308" s="9"/>
      <c r="Z308" s="9"/>
      <c r="AA308" s="9"/>
    </row>
    <row r="309" s="1" customFormat="true" ht="12.75" hidden="false" customHeight="false" outlineLevel="0" collapsed="false">
      <c r="D309" s="2"/>
      <c r="E309" s="2"/>
      <c r="F309" s="2"/>
      <c r="G309" s="2"/>
      <c r="H309" s="2"/>
      <c r="I309" s="2"/>
      <c r="J309" s="101"/>
      <c r="K309" s="101"/>
      <c r="L309" s="101"/>
      <c r="M309" s="101"/>
      <c r="N309" s="101"/>
      <c r="O309" s="101"/>
      <c r="P309" s="101"/>
      <c r="Q309" s="9"/>
      <c r="R309" s="9"/>
      <c r="S309" s="9"/>
      <c r="T309" s="9"/>
      <c r="U309" s="9"/>
      <c r="V309" s="9"/>
      <c r="W309" s="9"/>
      <c r="X309" s="9"/>
      <c r="Y309" s="9"/>
      <c r="Z309" s="9"/>
      <c r="AA309" s="9"/>
    </row>
    <row r="310" s="1" customFormat="true" ht="12.75" hidden="false" customHeight="false" outlineLevel="0" collapsed="false">
      <c r="D310" s="2"/>
      <c r="E310" s="2"/>
      <c r="F310" s="2"/>
      <c r="G310" s="2"/>
      <c r="H310" s="2"/>
      <c r="I310" s="2"/>
      <c r="J310" s="101"/>
      <c r="K310" s="101"/>
      <c r="L310" s="101"/>
      <c r="M310" s="101"/>
      <c r="N310" s="101"/>
      <c r="O310" s="101"/>
      <c r="P310" s="101"/>
      <c r="Q310" s="9"/>
      <c r="R310" s="9"/>
      <c r="S310" s="9"/>
      <c r="T310" s="9"/>
      <c r="U310" s="9"/>
      <c r="V310" s="9"/>
      <c r="W310" s="9"/>
      <c r="X310" s="9"/>
      <c r="Y310" s="9"/>
      <c r="Z310" s="9"/>
      <c r="AA310" s="9"/>
    </row>
    <row r="311" s="1" customFormat="true" ht="12.75" hidden="false" customHeight="false" outlineLevel="0" collapsed="false">
      <c r="D311" s="2"/>
      <c r="E311" s="2"/>
      <c r="F311" s="2"/>
      <c r="G311" s="2"/>
      <c r="H311" s="2"/>
      <c r="I311" s="2"/>
      <c r="J311" s="101"/>
      <c r="K311" s="101"/>
      <c r="L311" s="101"/>
      <c r="M311" s="101"/>
      <c r="N311" s="101"/>
      <c r="O311" s="101"/>
      <c r="P311" s="101"/>
      <c r="Q311" s="9"/>
      <c r="R311" s="9"/>
      <c r="S311" s="9"/>
      <c r="T311" s="9"/>
      <c r="U311" s="9"/>
      <c r="V311" s="9"/>
      <c r="W311" s="9"/>
      <c r="X311" s="9"/>
      <c r="Y311" s="9"/>
      <c r="Z311" s="9"/>
      <c r="AA311" s="9"/>
    </row>
    <row r="312" s="1" customFormat="true" ht="12.75" hidden="false" customHeight="false" outlineLevel="0" collapsed="false">
      <c r="D312" s="2"/>
      <c r="E312" s="2"/>
      <c r="F312" s="2"/>
      <c r="G312" s="2"/>
      <c r="H312" s="2"/>
      <c r="I312" s="2"/>
      <c r="J312" s="101"/>
      <c r="K312" s="101"/>
      <c r="L312" s="101"/>
      <c r="M312" s="101"/>
      <c r="N312" s="101"/>
      <c r="O312" s="101"/>
      <c r="P312" s="101"/>
      <c r="Q312" s="9"/>
      <c r="R312" s="9"/>
      <c r="S312" s="9"/>
      <c r="T312" s="9"/>
      <c r="U312" s="9"/>
      <c r="V312" s="9"/>
      <c r="W312" s="9"/>
      <c r="X312" s="9"/>
      <c r="Y312" s="9"/>
      <c r="Z312" s="9"/>
      <c r="AA312" s="9"/>
    </row>
    <row r="313" s="1" customFormat="true" ht="12.75" hidden="false" customHeight="false" outlineLevel="0" collapsed="false">
      <c r="D313" s="2"/>
      <c r="E313" s="2"/>
      <c r="F313" s="2"/>
      <c r="G313" s="2"/>
      <c r="H313" s="2"/>
      <c r="I313" s="2"/>
      <c r="J313" s="101"/>
      <c r="K313" s="101"/>
      <c r="L313" s="101"/>
      <c r="M313" s="101"/>
      <c r="N313" s="101"/>
      <c r="O313" s="101"/>
      <c r="P313" s="101"/>
      <c r="Q313" s="9"/>
      <c r="R313" s="9"/>
      <c r="S313" s="9"/>
      <c r="T313" s="9"/>
      <c r="U313" s="9"/>
      <c r="V313" s="9"/>
      <c r="W313" s="9"/>
      <c r="X313" s="9"/>
      <c r="Y313" s="9"/>
      <c r="Z313" s="9"/>
      <c r="AA313" s="9"/>
    </row>
    <row r="314" s="1" customFormat="true" ht="12.75" hidden="false" customHeight="false" outlineLevel="0" collapsed="false">
      <c r="D314" s="2"/>
      <c r="E314" s="2"/>
      <c r="F314" s="2"/>
      <c r="G314" s="2"/>
      <c r="H314" s="2"/>
      <c r="I314" s="2"/>
      <c r="J314" s="101"/>
      <c r="K314" s="101"/>
      <c r="L314" s="101"/>
      <c r="M314" s="101"/>
      <c r="N314" s="101"/>
      <c r="O314" s="101"/>
      <c r="P314" s="101"/>
      <c r="Q314" s="9"/>
      <c r="R314" s="9"/>
      <c r="S314" s="9"/>
      <c r="T314" s="9"/>
      <c r="U314" s="9"/>
      <c r="V314" s="9"/>
      <c r="W314" s="9"/>
      <c r="X314" s="9"/>
      <c r="Y314" s="9"/>
      <c r="Z314" s="9"/>
      <c r="AA314" s="9"/>
    </row>
    <row r="315" s="1" customFormat="true" ht="12.75" hidden="false" customHeight="false" outlineLevel="0" collapsed="false">
      <c r="D315" s="2"/>
      <c r="E315" s="2"/>
      <c r="F315" s="2"/>
      <c r="G315" s="2"/>
      <c r="H315" s="2"/>
      <c r="I315" s="2"/>
      <c r="J315" s="101"/>
      <c r="K315" s="101"/>
      <c r="L315" s="101"/>
      <c r="M315" s="101"/>
      <c r="N315" s="101"/>
      <c r="O315" s="101"/>
      <c r="P315" s="101"/>
      <c r="Q315" s="9"/>
      <c r="R315" s="9"/>
      <c r="S315" s="9"/>
      <c r="T315" s="9"/>
      <c r="U315" s="9"/>
      <c r="V315" s="9"/>
      <c r="W315" s="9"/>
      <c r="X315" s="9"/>
      <c r="Y315" s="9"/>
      <c r="Z315" s="9"/>
      <c r="AA315" s="9"/>
    </row>
    <row r="316" s="1" customFormat="true" ht="12.75" hidden="false" customHeight="false" outlineLevel="0" collapsed="false">
      <c r="D316" s="2"/>
      <c r="E316" s="2"/>
      <c r="F316" s="2"/>
      <c r="G316" s="2"/>
      <c r="H316" s="2"/>
      <c r="I316" s="2"/>
      <c r="J316" s="101"/>
      <c r="K316" s="101"/>
      <c r="L316" s="101"/>
      <c r="M316" s="101"/>
      <c r="N316" s="101"/>
      <c r="O316" s="101"/>
      <c r="P316" s="101"/>
      <c r="Q316" s="9"/>
      <c r="R316" s="9"/>
      <c r="S316" s="9"/>
      <c r="T316" s="9"/>
      <c r="U316" s="9"/>
      <c r="V316" s="9"/>
      <c r="W316" s="9"/>
      <c r="X316" s="9"/>
      <c r="Y316" s="9"/>
      <c r="Z316" s="9"/>
      <c r="AA316" s="9"/>
    </row>
    <row r="317" s="1" customFormat="true" ht="12.75" hidden="false" customHeight="false" outlineLevel="0" collapsed="false">
      <c r="D317" s="2"/>
      <c r="E317" s="2"/>
      <c r="F317" s="2"/>
      <c r="G317" s="2"/>
      <c r="H317" s="2"/>
      <c r="I317" s="2"/>
      <c r="J317" s="101"/>
      <c r="K317" s="101"/>
      <c r="L317" s="101"/>
      <c r="M317" s="101"/>
      <c r="N317" s="101"/>
      <c r="O317" s="101"/>
      <c r="P317" s="101"/>
      <c r="Q317" s="9"/>
      <c r="R317" s="9"/>
      <c r="S317" s="9"/>
      <c r="T317" s="9"/>
      <c r="U317" s="9"/>
      <c r="V317" s="9"/>
      <c r="W317" s="9"/>
      <c r="X317" s="9"/>
      <c r="Y317" s="9"/>
      <c r="Z317" s="9"/>
      <c r="AA317" s="9"/>
    </row>
    <row r="318" s="1" customFormat="true" ht="12.75" hidden="false" customHeight="false" outlineLevel="0" collapsed="false">
      <c r="D318" s="2"/>
      <c r="E318" s="2"/>
      <c r="F318" s="2"/>
      <c r="G318" s="2"/>
      <c r="H318" s="2"/>
      <c r="I318" s="2"/>
      <c r="J318" s="101"/>
      <c r="K318" s="101"/>
      <c r="L318" s="101"/>
      <c r="M318" s="101"/>
      <c r="N318" s="101"/>
      <c r="O318" s="101"/>
      <c r="P318" s="101"/>
      <c r="Q318" s="9"/>
      <c r="R318" s="9"/>
      <c r="S318" s="9"/>
      <c r="T318" s="9"/>
      <c r="U318" s="9"/>
      <c r="V318" s="9"/>
      <c r="W318" s="9"/>
      <c r="X318" s="9"/>
      <c r="Y318" s="9"/>
      <c r="Z318" s="9"/>
      <c r="AA318" s="9"/>
    </row>
    <row r="319" s="1" customFormat="true" ht="12.75" hidden="false" customHeight="false" outlineLevel="0" collapsed="false">
      <c r="D319" s="2"/>
      <c r="E319" s="2"/>
      <c r="F319" s="2"/>
      <c r="G319" s="2"/>
      <c r="H319" s="2"/>
      <c r="I319" s="2"/>
      <c r="J319" s="101"/>
      <c r="K319" s="101"/>
      <c r="L319" s="101"/>
      <c r="M319" s="101"/>
      <c r="N319" s="101"/>
      <c r="O319" s="101"/>
      <c r="P319" s="101"/>
      <c r="Q319" s="9"/>
      <c r="R319" s="9"/>
      <c r="S319" s="9"/>
      <c r="T319" s="9"/>
      <c r="U319" s="9"/>
      <c r="V319" s="9"/>
      <c r="W319" s="9"/>
      <c r="X319" s="9"/>
      <c r="Y319" s="9"/>
      <c r="Z319" s="9"/>
      <c r="AA319" s="9"/>
    </row>
    <row r="320" s="1" customFormat="true" ht="12.75" hidden="false" customHeight="false" outlineLevel="0" collapsed="false">
      <c r="D320" s="2"/>
      <c r="E320" s="2"/>
      <c r="F320" s="2"/>
      <c r="G320" s="2"/>
      <c r="H320" s="2"/>
      <c r="I320" s="2"/>
      <c r="J320" s="101"/>
      <c r="K320" s="101"/>
      <c r="L320" s="101"/>
      <c r="M320" s="101"/>
      <c r="N320" s="101"/>
      <c r="O320" s="101"/>
      <c r="P320" s="101"/>
      <c r="Q320" s="9"/>
      <c r="R320" s="9"/>
      <c r="S320" s="9"/>
      <c r="T320" s="9"/>
      <c r="U320" s="9"/>
      <c r="V320" s="9"/>
      <c r="W320" s="9"/>
      <c r="X320" s="9"/>
      <c r="Y320" s="9"/>
      <c r="Z320" s="9"/>
      <c r="AA320" s="9"/>
    </row>
    <row r="321" s="1" customFormat="true" ht="12.75" hidden="false" customHeight="false" outlineLevel="0" collapsed="false">
      <c r="D321" s="2"/>
      <c r="E321" s="2"/>
      <c r="F321" s="2"/>
      <c r="G321" s="2"/>
      <c r="H321" s="2"/>
      <c r="I321" s="2"/>
      <c r="J321" s="101"/>
      <c r="K321" s="101"/>
      <c r="L321" s="101"/>
      <c r="M321" s="101"/>
      <c r="N321" s="101"/>
      <c r="O321" s="101"/>
      <c r="P321" s="101"/>
      <c r="Q321" s="9"/>
      <c r="R321" s="9"/>
      <c r="S321" s="9"/>
      <c r="T321" s="9"/>
      <c r="U321" s="9"/>
      <c r="V321" s="9"/>
      <c r="W321" s="9"/>
      <c r="X321" s="9"/>
      <c r="Y321" s="9"/>
      <c r="Z321" s="9"/>
      <c r="AA321" s="9"/>
    </row>
    <row r="322" s="1" customFormat="true" ht="12.75" hidden="false" customHeight="false" outlineLevel="0" collapsed="false">
      <c r="D322" s="2"/>
      <c r="E322" s="2"/>
      <c r="F322" s="2"/>
      <c r="G322" s="2"/>
      <c r="H322" s="2"/>
      <c r="I322" s="2"/>
      <c r="J322" s="101"/>
      <c r="K322" s="101"/>
      <c r="L322" s="101"/>
      <c r="M322" s="101"/>
      <c r="N322" s="101"/>
      <c r="O322" s="101"/>
      <c r="P322" s="101"/>
      <c r="Q322" s="9"/>
      <c r="R322" s="9"/>
      <c r="S322" s="9"/>
      <c r="T322" s="9"/>
      <c r="U322" s="9"/>
      <c r="V322" s="9"/>
      <c r="W322" s="9"/>
      <c r="X322" s="9"/>
      <c r="Y322" s="9"/>
      <c r="Z322" s="9"/>
      <c r="AA322" s="9"/>
    </row>
    <row r="323" s="1" customFormat="true" ht="12.75" hidden="false" customHeight="false" outlineLevel="0" collapsed="false">
      <c r="D323" s="2"/>
      <c r="E323" s="2"/>
      <c r="F323" s="2"/>
      <c r="G323" s="2"/>
      <c r="H323" s="2"/>
      <c r="I323" s="2"/>
      <c r="J323" s="101"/>
      <c r="K323" s="101"/>
      <c r="L323" s="101"/>
      <c r="M323" s="101"/>
      <c r="N323" s="101"/>
      <c r="O323" s="101"/>
      <c r="P323" s="101"/>
      <c r="Q323" s="9"/>
      <c r="R323" s="9"/>
      <c r="S323" s="9"/>
      <c r="T323" s="9"/>
      <c r="U323" s="9"/>
      <c r="V323" s="9"/>
      <c r="W323" s="9"/>
      <c r="X323" s="9"/>
      <c r="Y323" s="9"/>
      <c r="Z323" s="9"/>
      <c r="AA323" s="9"/>
    </row>
    <row r="324" s="1" customFormat="true" ht="12.75" hidden="false" customHeight="false" outlineLevel="0" collapsed="false">
      <c r="D324" s="2"/>
      <c r="E324" s="2"/>
      <c r="F324" s="2"/>
      <c r="G324" s="2"/>
      <c r="H324" s="2"/>
      <c r="I324" s="2"/>
      <c r="J324" s="101"/>
      <c r="K324" s="101"/>
      <c r="L324" s="101"/>
      <c r="M324" s="101"/>
      <c r="N324" s="101"/>
      <c r="O324" s="101"/>
      <c r="P324" s="101"/>
      <c r="Q324" s="9"/>
      <c r="R324" s="9"/>
      <c r="S324" s="9"/>
      <c r="T324" s="9"/>
      <c r="U324" s="9"/>
      <c r="V324" s="9"/>
      <c r="W324" s="9"/>
      <c r="X324" s="9"/>
      <c r="Y324" s="9"/>
      <c r="Z324" s="9"/>
      <c r="AA324" s="9"/>
    </row>
    <row r="325" s="1" customFormat="true" ht="12.75" hidden="false" customHeight="false" outlineLevel="0" collapsed="false">
      <c r="D325" s="2"/>
      <c r="E325" s="2"/>
      <c r="F325" s="2"/>
      <c r="G325" s="2"/>
      <c r="H325" s="2"/>
      <c r="I325" s="2"/>
      <c r="J325" s="101"/>
      <c r="K325" s="101"/>
      <c r="L325" s="101"/>
      <c r="M325" s="101"/>
      <c r="N325" s="101"/>
      <c r="O325" s="101"/>
      <c r="P325" s="101"/>
      <c r="Q325" s="9"/>
      <c r="R325" s="9"/>
      <c r="S325" s="9"/>
      <c r="T325" s="9"/>
      <c r="U325" s="9"/>
      <c r="V325" s="9"/>
      <c r="W325" s="9"/>
      <c r="X325" s="9"/>
      <c r="Y325" s="9"/>
      <c r="Z325" s="9"/>
      <c r="AA325" s="9"/>
    </row>
    <row r="326" s="1" customFormat="true" ht="12.75" hidden="false" customHeight="false" outlineLevel="0" collapsed="false">
      <c r="D326" s="2"/>
      <c r="E326" s="2"/>
      <c r="F326" s="2"/>
      <c r="G326" s="2"/>
      <c r="H326" s="2"/>
      <c r="I326" s="2"/>
      <c r="J326" s="101"/>
      <c r="K326" s="101"/>
      <c r="L326" s="101"/>
      <c r="M326" s="101"/>
      <c r="N326" s="101"/>
      <c r="O326" s="101"/>
      <c r="P326" s="101"/>
      <c r="Q326" s="9"/>
      <c r="R326" s="9"/>
      <c r="S326" s="9"/>
      <c r="T326" s="9"/>
      <c r="U326" s="9"/>
      <c r="V326" s="9"/>
      <c r="W326" s="9"/>
      <c r="X326" s="9"/>
      <c r="Y326" s="9"/>
      <c r="Z326" s="9"/>
      <c r="AA326" s="9"/>
    </row>
    <row r="327" s="1" customFormat="true" ht="12.75" hidden="false" customHeight="false" outlineLevel="0" collapsed="false">
      <c r="D327" s="2"/>
      <c r="E327" s="2"/>
      <c r="F327" s="2"/>
      <c r="G327" s="2"/>
      <c r="H327" s="2"/>
      <c r="I327" s="2"/>
      <c r="J327" s="101"/>
      <c r="K327" s="101"/>
      <c r="L327" s="101"/>
      <c r="M327" s="101"/>
      <c r="N327" s="101"/>
      <c r="O327" s="101"/>
      <c r="P327" s="101"/>
      <c r="Q327" s="9"/>
      <c r="R327" s="9"/>
      <c r="S327" s="9"/>
      <c r="T327" s="9"/>
      <c r="U327" s="9"/>
      <c r="V327" s="9"/>
      <c r="W327" s="9"/>
      <c r="X327" s="9"/>
      <c r="Y327" s="9"/>
      <c r="Z327" s="9"/>
      <c r="AA327" s="9"/>
    </row>
    <row r="328" s="1" customFormat="true" ht="12.75" hidden="false" customHeight="false" outlineLevel="0" collapsed="false">
      <c r="D328" s="2"/>
      <c r="E328" s="2"/>
      <c r="F328" s="2"/>
      <c r="G328" s="2"/>
      <c r="H328" s="2"/>
      <c r="I328" s="2"/>
      <c r="J328" s="101"/>
      <c r="K328" s="101"/>
      <c r="L328" s="101"/>
      <c r="M328" s="101"/>
      <c r="N328" s="101"/>
      <c r="O328" s="101"/>
      <c r="P328" s="101"/>
      <c r="Q328" s="9"/>
      <c r="R328" s="9"/>
      <c r="S328" s="9"/>
      <c r="T328" s="9"/>
      <c r="U328" s="9"/>
      <c r="V328" s="9"/>
      <c r="W328" s="9"/>
      <c r="X328" s="9"/>
      <c r="Y328" s="9"/>
      <c r="Z328" s="9"/>
      <c r="AA328" s="9"/>
    </row>
    <row r="329" s="1" customFormat="true" ht="12.75" hidden="false" customHeight="false" outlineLevel="0" collapsed="false">
      <c r="D329" s="2"/>
      <c r="E329" s="2"/>
      <c r="F329" s="2"/>
      <c r="G329" s="2"/>
      <c r="H329" s="2"/>
      <c r="I329" s="2"/>
      <c r="J329" s="101"/>
      <c r="K329" s="101"/>
      <c r="L329" s="101"/>
      <c r="M329" s="101"/>
      <c r="N329" s="101"/>
      <c r="O329" s="101"/>
      <c r="P329" s="101"/>
      <c r="Q329" s="9"/>
      <c r="R329" s="9"/>
      <c r="S329" s="9"/>
      <c r="T329" s="9"/>
      <c r="U329" s="9"/>
      <c r="V329" s="9"/>
      <c r="W329" s="9"/>
      <c r="X329" s="9"/>
      <c r="Y329" s="9"/>
      <c r="Z329" s="9"/>
      <c r="AA329" s="9"/>
    </row>
    <row r="330" s="1" customFormat="true" ht="12.75" hidden="false" customHeight="false" outlineLevel="0" collapsed="false">
      <c r="D330" s="2"/>
      <c r="E330" s="2"/>
      <c r="F330" s="2"/>
      <c r="G330" s="2"/>
      <c r="H330" s="2"/>
      <c r="I330" s="2"/>
      <c r="J330" s="101"/>
      <c r="K330" s="101"/>
      <c r="L330" s="101"/>
      <c r="M330" s="101"/>
      <c r="N330" s="101"/>
      <c r="O330" s="101"/>
      <c r="P330" s="101"/>
      <c r="Q330" s="9"/>
      <c r="R330" s="9"/>
      <c r="S330" s="9"/>
      <c r="T330" s="9"/>
      <c r="U330" s="9"/>
      <c r="V330" s="9"/>
      <c r="W330" s="9"/>
      <c r="X330" s="9"/>
      <c r="Y330" s="9"/>
      <c r="Z330" s="9"/>
      <c r="AA330" s="9"/>
    </row>
    <row r="331" s="1" customFormat="true" ht="12.75" hidden="false" customHeight="false" outlineLevel="0" collapsed="false">
      <c r="D331" s="2"/>
      <c r="E331" s="2"/>
      <c r="F331" s="2"/>
      <c r="G331" s="2"/>
      <c r="H331" s="2"/>
      <c r="I331" s="2"/>
      <c r="J331" s="101"/>
      <c r="K331" s="101"/>
      <c r="L331" s="101"/>
      <c r="M331" s="101"/>
      <c r="N331" s="101"/>
      <c r="O331" s="101"/>
      <c r="P331" s="101"/>
      <c r="Q331" s="9"/>
      <c r="R331" s="9"/>
      <c r="S331" s="9"/>
      <c r="T331" s="9"/>
      <c r="U331" s="9"/>
      <c r="V331" s="9"/>
      <c r="W331" s="9"/>
      <c r="X331" s="9"/>
      <c r="Y331" s="9"/>
      <c r="Z331" s="9"/>
      <c r="AA331" s="9"/>
    </row>
    <row r="332" s="1" customFormat="true" ht="12.75" hidden="false" customHeight="false" outlineLevel="0" collapsed="false">
      <c r="D332" s="2"/>
      <c r="E332" s="2"/>
      <c r="F332" s="2"/>
      <c r="G332" s="2"/>
      <c r="H332" s="2"/>
      <c r="I332" s="2"/>
      <c r="J332" s="101"/>
      <c r="K332" s="101"/>
      <c r="L332" s="101"/>
      <c r="M332" s="101"/>
      <c r="N332" s="101"/>
      <c r="O332" s="101"/>
      <c r="P332" s="101"/>
      <c r="Q332" s="9"/>
      <c r="R332" s="9"/>
      <c r="S332" s="9"/>
      <c r="T332" s="9"/>
      <c r="U332" s="9"/>
      <c r="V332" s="9"/>
      <c r="W332" s="9"/>
      <c r="X332" s="9"/>
      <c r="Y332" s="9"/>
      <c r="Z332" s="9"/>
      <c r="AA332" s="9"/>
    </row>
    <row r="333" s="1" customFormat="true" ht="12.75" hidden="false" customHeight="false" outlineLevel="0" collapsed="false">
      <c r="D333" s="2"/>
      <c r="E333" s="2"/>
      <c r="F333" s="2"/>
      <c r="G333" s="2"/>
      <c r="H333" s="2"/>
      <c r="I333" s="2"/>
      <c r="J333" s="101"/>
      <c r="K333" s="101"/>
      <c r="L333" s="101"/>
      <c r="M333" s="101"/>
      <c r="N333" s="101"/>
      <c r="O333" s="101"/>
      <c r="P333" s="101"/>
      <c r="Q333" s="9"/>
      <c r="R333" s="9"/>
      <c r="S333" s="9"/>
      <c r="T333" s="9"/>
      <c r="U333" s="9"/>
      <c r="V333" s="9"/>
      <c r="W333" s="9"/>
      <c r="X333" s="9"/>
      <c r="Y333" s="9"/>
      <c r="Z333" s="9"/>
      <c r="AA333" s="9"/>
    </row>
    <row r="334" s="1" customFormat="true" ht="12.75" hidden="false" customHeight="false" outlineLevel="0" collapsed="false">
      <c r="D334" s="2"/>
      <c r="E334" s="2"/>
      <c r="F334" s="2"/>
      <c r="G334" s="2"/>
      <c r="H334" s="2"/>
      <c r="I334" s="2"/>
      <c r="J334" s="101"/>
      <c r="K334" s="101"/>
      <c r="L334" s="101"/>
      <c r="M334" s="101"/>
      <c r="N334" s="101"/>
      <c r="O334" s="101"/>
      <c r="P334" s="101"/>
      <c r="Q334" s="9"/>
      <c r="R334" s="9"/>
      <c r="S334" s="9"/>
      <c r="T334" s="9"/>
      <c r="U334" s="9"/>
      <c r="V334" s="9"/>
      <c r="W334" s="9"/>
      <c r="X334" s="9"/>
      <c r="Y334" s="9"/>
      <c r="Z334" s="9"/>
      <c r="AA334" s="9"/>
    </row>
    <row r="335" s="1" customFormat="true" ht="12.75" hidden="false" customHeight="false" outlineLevel="0" collapsed="false">
      <c r="D335" s="2"/>
      <c r="E335" s="2"/>
      <c r="F335" s="2"/>
      <c r="G335" s="2"/>
      <c r="H335" s="2"/>
      <c r="I335" s="2"/>
      <c r="J335" s="101"/>
      <c r="K335" s="101"/>
      <c r="L335" s="101"/>
      <c r="M335" s="101"/>
      <c r="N335" s="101"/>
      <c r="O335" s="101"/>
      <c r="P335" s="101"/>
      <c r="Q335" s="9"/>
      <c r="R335" s="9"/>
      <c r="S335" s="9"/>
      <c r="T335" s="9"/>
      <c r="U335" s="9"/>
      <c r="V335" s="9"/>
      <c r="W335" s="9"/>
      <c r="X335" s="9"/>
      <c r="Y335" s="9"/>
      <c r="Z335" s="9"/>
      <c r="AA335" s="9"/>
    </row>
    <row r="336" s="1" customFormat="true" ht="12.75" hidden="false" customHeight="false" outlineLevel="0" collapsed="false">
      <c r="D336" s="2"/>
      <c r="E336" s="2"/>
      <c r="F336" s="2"/>
      <c r="G336" s="2"/>
      <c r="H336" s="2"/>
      <c r="I336" s="2"/>
      <c r="J336" s="101"/>
      <c r="K336" s="101"/>
      <c r="L336" s="101"/>
      <c r="M336" s="101"/>
      <c r="N336" s="101"/>
      <c r="O336" s="101"/>
      <c r="P336" s="101"/>
      <c r="Q336" s="9"/>
      <c r="R336" s="9"/>
      <c r="S336" s="9"/>
      <c r="T336" s="9"/>
      <c r="U336" s="9"/>
      <c r="V336" s="9"/>
      <c r="W336" s="9"/>
      <c r="X336" s="9"/>
      <c r="Y336" s="9"/>
      <c r="Z336" s="9"/>
      <c r="AA336" s="9"/>
    </row>
    <row r="337" s="1" customFormat="true" ht="12.75" hidden="false" customHeight="false" outlineLevel="0" collapsed="false">
      <c r="D337" s="2"/>
      <c r="E337" s="2"/>
      <c r="F337" s="2"/>
      <c r="G337" s="2"/>
      <c r="H337" s="2"/>
      <c r="I337" s="2"/>
      <c r="J337" s="101"/>
      <c r="K337" s="101"/>
      <c r="L337" s="101"/>
      <c r="M337" s="101"/>
      <c r="N337" s="101"/>
      <c r="O337" s="101"/>
      <c r="P337" s="101"/>
      <c r="Q337" s="9"/>
      <c r="R337" s="9"/>
      <c r="S337" s="9"/>
      <c r="T337" s="9"/>
      <c r="U337" s="9"/>
      <c r="V337" s="9"/>
      <c r="W337" s="9"/>
      <c r="X337" s="9"/>
      <c r="Y337" s="9"/>
      <c r="Z337" s="9"/>
      <c r="AA337" s="9"/>
    </row>
    <row r="338" s="1" customFormat="true" ht="12.75" hidden="false" customHeight="false" outlineLevel="0" collapsed="false">
      <c r="D338" s="2"/>
      <c r="E338" s="2"/>
      <c r="F338" s="2"/>
      <c r="G338" s="2"/>
      <c r="H338" s="2"/>
      <c r="I338" s="2"/>
      <c r="J338" s="101"/>
      <c r="K338" s="101"/>
      <c r="L338" s="101"/>
      <c r="M338" s="101"/>
      <c r="N338" s="101"/>
      <c r="O338" s="101"/>
      <c r="P338" s="101"/>
      <c r="Q338" s="9"/>
      <c r="R338" s="9"/>
      <c r="S338" s="9"/>
      <c r="T338" s="9"/>
      <c r="U338" s="9"/>
      <c r="V338" s="9"/>
      <c r="W338" s="9"/>
      <c r="X338" s="9"/>
      <c r="Y338" s="9"/>
      <c r="Z338" s="9"/>
      <c r="AA338" s="9"/>
    </row>
    <row r="339" s="1" customFormat="true" ht="12.75" hidden="false" customHeight="false" outlineLevel="0" collapsed="false">
      <c r="D339" s="2"/>
      <c r="E339" s="2"/>
      <c r="F339" s="2"/>
      <c r="G339" s="2"/>
      <c r="H339" s="2"/>
      <c r="I339" s="2"/>
      <c r="J339" s="101"/>
      <c r="K339" s="101"/>
      <c r="L339" s="101"/>
      <c r="M339" s="101"/>
      <c r="N339" s="101"/>
      <c r="O339" s="101"/>
      <c r="P339" s="101"/>
      <c r="Q339" s="9"/>
      <c r="R339" s="9"/>
      <c r="S339" s="9"/>
      <c r="T339" s="9"/>
      <c r="U339" s="9"/>
      <c r="V339" s="9"/>
      <c r="W339" s="9"/>
      <c r="X339" s="9"/>
      <c r="Y339" s="9"/>
      <c r="Z339" s="9"/>
      <c r="AA339" s="9"/>
    </row>
    <row r="340" s="1" customFormat="true" ht="12.75" hidden="false" customHeight="false" outlineLevel="0" collapsed="false">
      <c r="D340" s="2"/>
      <c r="E340" s="2"/>
      <c r="F340" s="2"/>
      <c r="G340" s="2"/>
      <c r="H340" s="2"/>
      <c r="I340" s="2"/>
      <c r="J340" s="101"/>
      <c r="K340" s="101"/>
      <c r="L340" s="101"/>
      <c r="M340" s="101"/>
      <c r="N340" s="101"/>
      <c r="O340" s="101"/>
      <c r="P340" s="101"/>
      <c r="Q340" s="9"/>
      <c r="R340" s="9"/>
      <c r="S340" s="9"/>
      <c r="T340" s="9"/>
      <c r="U340" s="9"/>
      <c r="V340" s="9"/>
      <c r="W340" s="9"/>
      <c r="X340" s="9"/>
      <c r="Y340" s="9"/>
      <c r="Z340" s="9"/>
      <c r="AA340" s="9"/>
    </row>
    <row r="341" s="1" customFormat="true" ht="12.75" hidden="false" customHeight="false" outlineLevel="0" collapsed="false">
      <c r="D341" s="2"/>
      <c r="E341" s="2"/>
      <c r="F341" s="2"/>
      <c r="G341" s="2"/>
      <c r="H341" s="2"/>
      <c r="I341" s="2"/>
      <c r="J341" s="101"/>
      <c r="K341" s="101"/>
      <c r="L341" s="101"/>
      <c r="M341" s="101"/>
      <c r="N341" s="101"/>
      <c r="O341" s="101"/>
      <c r="P341" s="101"/>
      <c r="Q341" s="9"/>
      <c r="R341" s="9"/>
      <c r="S341" s="9"/>
      <c r="T341" s="9"/>
      <c r="U341" s="9"/>
      <c r="V341" s="9"/>
      <c r="W341" s="9"/>
      <c r="X341" s="9"/>
      <c r="Y341" s="9"/>
      <c r="Z341" s="9"/>
      <c r="AA341" s="9"/>
    </row>
    <row r="342" s="1" customFormat="true" ht="12.75" hidden="false" customHeight="false" outlineLevel="0" collapsed="false">
      <c r="D342" s="2"/>
      <c r="E342" s="2"/>
      <c r="F342" s="2"/>
      <c r="G342" s="2"/>
      <c r="H342" s="2"/>
      <c r="I342" s="2"/>
      <c r="J342" s="101"/>
      <c r="K342" s="101"/>
      <c r="L342" s="101"/>
      <c r="M342" s="101"/>
      <c r="N342" s="101"/>
      <c r="O342" s="101"/>
      <c r="P342" s="101"/>
      <c r="Q342" s="9"/>
      <c r="R342" s="9"/>
      <c r="S342" s="9"/>
      <c r="T342" s="9"/>
      <c r="U342" s="9"/>
      <c r="V342" s="9"/>
      <c r="W342" s="9"/>
      <c r="X342" s="9"/>
      <c r="Y342" s="9"/>
      <c r="Z342" s="9"/>
      <c r="AA342" s="9"/>
    </row>
    <row r="343" s="1" customFormat="true" ht="12.75" hidden="false" customHeight="false" outlineLevel="0" collapsed="false">
      <c r="D343" s="2"/>
      <c r="E343" s="2"/>
      <c r="F343" s="2"/>
      <c r="G343" s="2"/>
      <c r="H343" s="2"/>
      <c r="I343" s="2"/>
      <c r="J343" s="101"/>
      <c r="K343" s="101"/>
      <c r="L343" s="101"/>
      <c r="M343" s="101"/>
      <c r="N343" s="101"/>
      <c r="O343" s="101"/>
      <c r="P343" s="101"/>
      <c r="Q343" s="9"/>
      <c r="R343" s="9"/>
      <c r="S343" s="9"/>
      <c r="T343" s="9"/>
      <c r="U343" s="9"/>
      <c r="V343" s="9"/>
      <c r="W343" s="9"/>
      <c r="X343" s="9"/>
      <c r="Y343" s="9"/>
      <c r="Z343" s="9"/>
      <c r="AA343" s="9"/>
    </row>
    <row r="344" s="1" customFormat="true" ht="12.75" hidden="false" customHeight="false" outlineLevel="0" collapsed="false">
      <c r="D344" s="2"/>
      <c r="E344" s="2"/>
      <c r="F344" s="2"/>
      <c r="G344" s="2"/>
      <c r="H344" s="2"/>
      <c r="I344" s="2"/>
      <c r="J344" s="101"/>
      <c r="K344" s="101"/>
      <c r="L344" s="101"/>
      <c r="M344" s="101"/>
      <c r="N344" s="101"/>
      <c r="O344" s="101"/>
      <c r="P344" s="101"/>
      <c r="Q344" s="9"/>
      <c r="R344" s="9"/>
      <c r="S344" s="9"/>
      <c r="T344" s="9"/>
      <c r="U344" s="9"/>
      <c r="V344" s="9"/>
      <c r="W344" s="9"/>
      <c r="X344" s="9"/>
      <c r="Y344" s="9"/>
      <c r="Z344" s="9"/>
      <c r="AA344" s="9"/>
    </row>
    <row r="345" s="1" customFormat="true" ht="12.75" hidden="false" customHeight="false" outlineLevel="0" collapsed="false">
      <c r="D345" s="2"/>
      <c r="E345" s="2"/>
      <c r="F345" s="2"/>
      <c r="G345" s="2"/>
      <c r="H345" s="2"/>
      <c r="I345" s="2"/>
      <c r="J345" s="101"/>
      <c r="K345" s="101"/>
      <c r="L345" s="101"/>
      <c r="M345" s="101"/>
      <c r="N345" s="101"/>
      <c r="O345" s="101"/>
      <c r="P345" s="101"/>
      <c r="Q345" s="9"/>
      <c r="R345" s="9"/>
      <c r="S345" s="9"/>
      <c r="T345" s="9"/>
      <c r="U345" s="9"/>
      <c r="V345" s="9"/>
      <c r="W345" s="9"/>
      <c r="X345" s="9"/>
      <c r="Y345" s="9"/>
      <c r="Z345" s="9"/>
      <c r="AA345" s="9"/>
    </row>
    <row r="346" s="1" customFormat="true" ht="12.75" hidden="false" customHeight="false" outlineLevel="0" collapsed="false">
      <c r="D346" s="2"/>
      <c r="E346" s="2"/>
      <c r="F346" s="2"/>
      <c r="G346" s="2"/>
      <c r="H346" s="2"/>
      <c r="I346" s="2"/>
      <c r="J346" s="101"/>
      <c r="K346" s="101"/>
      <c r="L346" s="101"/>
      <c r="M346" s="101"/>
      <c r="N346" s="101"/>
      <c r="O346" s="101"/>
      <c r="P346" s="101"/>
      <c r="Q346" s="9"/>
      <c r="R346" s="9"/>
      <c r="S346" s="9"/>
      <c r="T346" s="9"/>
      <c r="U346" s="9"/>
      <c r="V346" s="9"/>
      <c r="W346" s="9"/>
      <c r="X346" s="9"/>
      <c r="Y346" s="9"/>
      <c r="Z346" s="9"/>
      <c r="AA346" s="9"/>
    </row>
    <row r="347" s="1" customFormat="true" ht="12.75" hidden="false" customHeight="false" outlineLevel="0" collapsed="false">
      <c r="D347" s="2"/>
      <c r="E347" s="2"/>
      <c r="F347" s="2"/>
      <c r="G347" s="2"/>
      <c r="H347" s="2"/>
      <c r="I347" s="2"/>
      <c r="J347" s="101"/>
      <c r="K347" s="101"/>
      <c r="L347" s="101"/>
      <c r="M347" s="101"/>
      <c r="N347" s="101"/>
      <c r="O347" s="101"/>
      <c r="P347" s="101"/>
      <c r="Q347" s="9"/>
      <c r="R347" s="9"/>
      <c r="S347" s="9"/>
      <c r="T347" s="9"/>
      <c r="U347" s="9"/>
      <c r="V347" s="9"/>
      <c r="W347" s="9"/>
      <c r="X347" s="9"/>
      <c r="Y347" s="9"/>
      <c r="Z347" s="9"/>
      <c r="AA347" s="9"/>
    </row>
    <row r="348" s="1" customFormat="true" ht="12.75" hidden="false" customHeight="false" outlineLevel="0" collapsed="false">
      <c r="D348" s="2"/>
      <c r="E348" s="2"/>
      <c r="F348" s="2"/>
      <c r="G348" s="2"/>
      <c r="H348" s="2"/>
      <c r="I348" s="2"/>
      <c r="J348" s="101"/>
      <c r="K348" s="101"/>
      <c r="L348" s="101"/>
      <c r="M348" s="101"/>
      <c r="N348" s="101"/>
      <c r="O348" s="101"/>
      <c r="P348" s="101"/>
      <c r="Q348" s="9"/>
      <c r="R348" s="9"/>
      <c r="S348" s="9"/>
      <c r="T348" s="9"/>
      <c r="U348" s="9"/>
      <c r="V348" s="9"/>
      <c r="W348" s="9"/>
      <c r="X348" s="9"/>
      <c r="Y348" s="9"/>
      <c r="Z348" s="9"/>
      <c r="AA348" s="9"/>
    </row>
    <row r="349" s="1" customFormat="true" ht="12.75" hidden="false" customHeight="false" outlineLevel="0" collapsed="false">
      <c r="D349" s="2"/>
      <c r="E349" s="2"/>
      <c r="F349" s="2"/>
      <c r="G349" s="2"/>
      <c r="H349" s="2"/>
      <c r="I349" s="2"/>
      <c r="J349" s="101"/>
      <c r="K349" s="101"/>
      <c r="L349" s="101"/>
      <c r="M349" s="101"/>
      <c r="N349" s="101"/>
      <c r="O349" s="101"/>
      <c r="P349" s="101"/>
      <c r="Q349" s="9"/>
      <c r="R349" s="9"/>
      <c r="S349" s="9"/>
      <c r="T349" s="9"/>
      <c r="U349" s="9"/>
      <c r="V349" s="9"/>
      <c r="W349" s="9"/>
      <c r="X349" s="9"/>
      <c r="Y349" s="9"/>
      <c r="Z349" s="9"/>
      <c r="AA349" s="9"/>
    </row>
    <row r="350" s="1" customFormat="true" ht="12.75" hidden="false" customHeight="false" outlineLevel="0" collapsed="false">
      <c r="D350" s="2"/>
      <c r="E350" s="2"/>
      <c r="F350" s="2"/>
      <c r="G350" s="2"/>
      <c r="H350" s="2"/>
      <c r="I350" s="2"/>
      <c r="J350" s="101"/>
      <c r="K350" s="101"/>
      <c r="L350" s="101"/>
      <c r="M350" s="101"/>
      <c r="N350" s="101"/>
      <c r="O350" s="101"/>
      <c r="P350" s="101"/>
      <c r="Q350" s="9"/>
      <c r="R350" s="9"/>
      <c r="S350" s="9"/>
      <c r="T350" s="9"/>
      <c r="U350" s="9"/>
      <c r="V350" s="9"/>
      <c r="W350" s="9"/>
      <c r="X350" s="9"/>
      <c r="Y350" s="9"/>
      <c r="Z350" s="9"/>
      <c r="AA350" s="9"/>
    </row>
    <row r="351" s="1" customFormat="true" ht="12.75" hidden="false" customHeight="false" outlineLevel="0" collapsed="false">
      <c r="D351" s="2"/>
      <c r="E351" s="2"/>
      <c r="F351" s="2"/>
      <c r="G351" s="2"/>
      <c r="H351" s="2"/>
      <c r="I351" s="2"/>
      <c r="J351" s="101"/>
      <c r="K351" s="101"/>
      <c r="L351" s="101"/>
      <c r="M351" s="101"/>
      <c r="N351" s="101"/>
      <c r="O351" s="101"/>
      <c r="P351" s="101"/>
      <c r="Q351" s="9"/>
      <c r="R351" s="9"/>
      <c r="S351" s="9"/>
      <c r="T351" s="9"/>
      <c r="U351" s="9"/>
      <c r="V351" s="9"/>
      <c r="W351" s="9"/>
      <c r="X351" s="9"/>
      <c r="Y351" s="9"/>
      <c r="Z351" s="9"/>
      <c r="AA351" s="9"/>
    </row>
    <row r="352" s="1" customFormat="true" ht="12.75" hidden="false" customHeight="false" outlineLevel="0" collapsed="false">
      <c r="D352" s="2"/>
      <c r="E352" s="2"/>
      <c r="F352" s="2"/>
      <c r="G352" s="2"/>
      <c r="H352" s="2"/>
      <c r="I352" s="2"/>
      <c r="J352" s="101"/>
      <c r="K352" s="101"/>
      <c r="L352" s="101"/>
      <c r="M352" s="101"/>
      <c r="N352" s="101"/>
      <c r="O352" s="101"/>
      <c r="P352" s="101"/>
      <c r="Q352" s="9"/>
      <c r="R352" s="9"/>
      <c r="S352" s="9"/>
      <c r="T352" s="9"/>
      <c r="U352" s="9"/>
      <c r="V352" s="9"/>
      <c r="W352" s="9"/>
      <c r="X352" s="9"/>
      <c r="Y352" s="9"/>
      <c r="Z352" s="9"/>
      <c r="AA352" s="9"/>
    </row>
    <row r="353" s="1" customFormat="true" ht="12.75" hidden="false" customHeight="false" outlineLevel="0" collapsed="false">
      <c r="D353" s="2"/>
      <c r="E353" s="2"/>
      <c r="F353" s="2"/>
      <c r="G353" s="2"/>
      <c r="H353" s="2"/>
      <c r="I353" s="2"/>
      <c r="J353" s="101"/>
      <c r="K353" s="101"/>
      <c r="L353" s="101"/>
      <c r="M353" s="101"/>
      <c r="N353" s="101"/>
      <c r="O353" s="101"/>
      <c r="P353" s="101"/>
      <c r="Q353" s="9"/>
      <c r="R353" s="9"/>
      <c r="S353" s="9"/>
      <c r="T353" s="9"/>
      <c r="U353" s="9"/>
      <c r="V353" s="9"/>
      <c r="W353" s="9"/>
      <c r="X353" s="9"/>
      <c r="Y353" s="9"/>
      <c r="Z353" s="9"/>
      <c r="AA353" s="9"/>
    </row>
    <row r="354" s="1" customFormat="true" ht="12.75" hidden="false" customHeight="false" outlineLevel="0" collapsed="false">
      <c r="D354" s="2"/>
      <c r="E354" s="2"/>
      <c r="F354" s="2"/>
      <c r="G354" s="2"/>
      <c r="H354" s="2"/>
      <c r="I354" s="2"/>
      <c r="J354" s="101"/>
      <c r="K354" s="101"/>
      <c r="L354" s="101"/>
      <c r="M354" s="101"/>
      <c r="N354" s="101"/>
      <c r="O354" s="101"/>
      <c r="P354" s="101"/>
      <c r="Q354" s="9"/>
      <c r="R354" s="9"/>
      <c r="S354" s="9"/>
      <c r="T354" s="9"/>
      <c r="U354" s="9"/>
      <c r="V354" s="9"/>
      <c r="W354" s="9"/>
      <c r="X354" s="9"/>
      <c r="Y354" s="9"/>
      <c r="Z354" s="9"/>
      <c r="AA354" s="9"/>
    </row>
    <row r="355" s="1" customFormat="true" ht="12.75" hidden="false" customHeight="false" outlineLevel="0" collapsed="false">
      <c r="D355" s="2"/>
      <c r="E355" s="2"/>
      <c r="F355" s="2"/>
      <c r="G355" s="2"/>
      <c r="H355" s="2"/>
      <c r="I355" s="2"/>
      <c r="J355" s="101"/>
      <c r="K355" s="101"/>
      <c r="L355" s="101"/>
      <c r="M355" s="101"/>
      <c r="N355" s="101"/>
      <c r="O355" s="101"/>
      <c r="P355" s="101"/>
      <c r="Q355" s="9"/>
      <c r="R355" s="9"/>
      <c r="S355" s="9"/>
      <c r="T355" s="9"/>
      <c r="U355" s="9"/>
      <c r="V355" s="9"/>
      <c r="W355" s="9"/>
      <c r="X355" s="9"/>
      <c r="Y355" s="9"/>
      <c r="Z355" s="9"/>
      <c r="AA355" s="9"/>
    </row>
    <row r="356" s="1" customFormat="true" ht="12.75" hidden="false" customHeight="false" outlineLevel="0" collapsed="false">
      <c r="D356" s="2"/>
      <c r="E356" s="2"/>
      <c r="F356" s="2"/>
      <c r="G356" s="2"/>
      <c r="H356" s="2"/>
      <c r="I356" s="2"/>
      <c r="J356" s="101"/>
      <c r="K356" s="101"/>
      <c r="L356" s="101"/>
      <c r="M356" s="101"/>
      <c r="N356" s="101"/>
      <c r="O356" s="101"/>
      <c r="P356" s="101"/>
      <c r="Q356" s="9"/>
      <c r="R356" s="9"/>
      <c r="S356" s="9"/>
      <c r="T356" s="9"/>
      <c r="U356" s="9"/>
      <c r="V356" s="9"/>
      <c r="W356" s="9"/>
      <c r="X356" s="9"/>
      <c r="Y356" s="9"/>
      <c r="Z356" s="9"/>
      <c r="AA356" s="9"/>
    </row>
    <row r="357" s="1" customFormat="true" ht="12.75" hidden="false" customHeight="false" outlineLevel="0" collapsed="false">
      <c r="D357" s="2"/>
      <c r="E357" s="2"/>
      <c r="F357" s="2"/>
      <c r="G357" s="2"/>
      <c r="H357" s="2"/>
      <c r="I357" s="2"/>
      <c r="J357" s="101"/>
      <c r="K357" s="101"/>
      <c r="L357" s="101"/>
      <c r="M357" s="101"/>
      <c r="N357" s="101"/>
      <c r="O357" s="101"/>
      <c r="P357" s="101"/>
      <c r="Q357" s="9"/>
      <c r="R357" s="9"/>
      <c r="S357" s="9"/>
      <c r="T357" s="9"/>
      <c r="U357" s="9"/>
      <c r="V357" s="9"/>
      <c r="W357" s="9"/>
      <c r="X357" s="9"/>
      <c r="Y357" s="9"/>
      <c r="Z357" s="9"/>
      <c r="AA357" s="9"/>
    </row>
    <row r="358" s="1" customFormat="true" ht="12.75" hidden="false" customHeight="false" outlineLevel="0" collapsed="false">
      <c r="D358" s="2"/>
      <c r="E358" s="2"/>
      <c r="F358" s="2"/>
      <c r="G358" s="2"/>
      <c r="H358" s="2"/>
      <c r="I358" s="2"/>
      <c r="J358" s="101"/>
      <c r="K358" s="101"/>
      <c r="L358" s="101"/>
      <c r="M358" s="101"/>
      <c r="N358" s="101"/>
      <c r="O358" s="101"/>
      <c r="P358" s="101"/>
      <c r="Q358" s="9"/>
      <c r="R358" s="9"/>
      <c r="S358" s="9"/>
      <c r="T358" s="9"/>
      <c r="U358" s="9"/>
      <c r="V358" s="9"/>
      <c r="W358" s="9"/>
      <c r="X358" s="9"/>
      <c r="Y358" s="9"/>
      <c r="Z358" s="9"/>
      <c r="AA358" s="9"/>
    </row>
    <row r="359" s="1" customFormat="true" ht="12.75" hidden="false" customHeight="false" outlineLevel="0" collapsed="false">
      <c r="D359" s="2"/>
      <c r="E359" s="2"/>
      <c r="F359" s="2"/>
      <c r="G359" s="2"/>
      <c r="H359" s="2"/>
      <c r="I359" s="2"/>
      <c r="J359" s="101"/>
      <c r="K359" s="101"/>
      <c r="L359" s="101"/>
      <c r="M359" s="101"/>
      <c r="N359" s="101"/>
      <c r="O359" s="101"/>
      <c r="P359" s="101"/>
      <c r="Q359" s="9"/>
      <c r="R359" s="9"/>
      <c r="S359" s="9"/>
      <c r="T359" s="9"/>
      <c r="U359" s="9"/>
      <c r="V359" s="9"/>
      <c r="W359" s="9"/>
      <c r="X359" s="9"/>
      <c r="Y359" s="9"/>
      <c r="Z359" s="9"/>
      <c r="AA359" s="9"/>
    </row>
    <row r="360" s="1" customFormat="true" ht="12.75" hidden="false" customHeight="false" outlineLevel="0" collapsed="false">
      <c r="D360" s="2"/>
      <c r="E360" s="2"/>
      <c r="F360" s="2"/>
      <c r="G360" s="2"/>
      <c r="H360" s="2"/>
      <c r="I360" s="2"/>
      <c r="J360" s="101"/>
      <c r="K360" s="101"/>
      <c r="L360" s="101"/>
      <c r="M360" s="101"/>
      <c r="N360" s="101"/>
      <c r="O360" s="101"/>
      <c r="P360" s="101"/>
      <c r="Q360" s="9"/>
      <c r="R360" s="9"/>
      <c r="S360" s="9"/>
      <c r="T360" s="9"/>
      <c r="U360" s="9"/>
      <c r="V360" s="9"/>
      <c r="W360" s="9"/>
      <c r="X360" s="9"/>
      <c r="Y360" s="9"/>
      <c r="Z360" s="9"/>
      <c r="AA360" s="9"/>
    </row>
    <row r="361" s="1" customFormat="true" ht="12.75" hidden="false" customHeight="false" outlineLevel="0" collapsed="false">
      <c r="D361" s="2"/>
      <c r="E361" s="2"/>
      <c r="F361" s="2"/>
      <c r="G361" s="2"/>
      <c r="H361" s="2"/>
      <c r="I361" s="2"/>
      <c r="J361" s="101"/>
      <c r="K361" s="101"/>
      <c r="L361" s="101"/>
      <c r="M361" s="101"/>
      <c r="N361" s="101"/>
      <c r="O361" s="101"/>
      <c r="P361" s="101"/>
      <c r="Q361" s="9"/>
      <c r="R361" s="9"/>
      <c r="S361" s="9"/>
      <c r="T361" s="9"/>
      <c r="U361" s="9"/>
      <c r="V361" s="9"/>
      <c r="W361" s="9"/>
      <c r="X361" s="9"/>
      <c r="Y361" s="9"/>
      <c r="Z361" s="9"/>
      <c r="AA361" s="9"/>
    </row>
    <row r="362" s="1" customFormat="true" ht="12.75" hidden="false" customHeight="false" outlineLevel="0" collapsed="false">
      <c r="D362" s="2"/>
      <c r="E362" s="2"/>
      <c r="F362" s="2"/>
      <c r="G362" s="2"/>
      <c r="H362" s="2"/>
      <c r="I362" s="2"/>
      <c r="J362" s="101"/>
      <c r="K362" s="101"/>
      <c r="L362" s="101"/>
      <c r="M362" s="101"/>
      <c r="N362" s="101"/>
      <c r="O362" s="101"/>
      <c r="P362" s="101"/>
      <c r="Q362" s="9"/>
      <c r="R362" s="9"/>
      <c r="S362" s="9"/>
      <c r="T362" s="9"/>
      <c r="U362" s="9"/>
      <c r="V362" s="9"/>
      <c r="W362" s="9"/>
      <c r="X362" s="9"/>
      <c r="Y362" s="9"/>
      <c r="Z362" s="9"/>
      <c r="AA362" s="9"/>
    </row>
    <row r="363" s="1" customFormat="true" ht="12.75" hidden="false" customHeight="false" outlineLevel="0" collapsed="false">
      <c r="D363" s="2"/>
      <c r="E363" s="2"/>
      <c r="F363" s="2"/>
      <c r="G363" s="2"/>
      <c r="H363" s="2"/>
      <c r="I363" s="2"/>
      <c r="J363" s="101"/>
      <c r="K363" s="101"/>
      <c r="L363" s="101"/>
      <c r="M363" s="101"/>
      <c r="N363" s="101"/>
      <c r="O363" s="101"/>
      <c r="P363" s="101"/>
      <c r="Q363" s="9"/>
      <c r="R363" s="9"/>
      <c r="S363" s="9"/>
      <c r="T363" s="9"/>
      <c r="U363" s="9"/>
      <c r="V363" s="9"/>
      <c r="W363" s="9"/>
      <c r="X363" s="9"/>
      <c r="Y363" s="9"/>
      <c r="Z363" s="9"/>
      <c r="AA363" s="9"/>
    </row>
    <row r="364" s="1" customFormat="true" ht="12.75" hidden="false" customHeight="false" outlineLevel="0" collapsed="false">
      <c r="D364" s="2"/>
      <c r="E364" s="2"/>
      <c r="F364" s="2"/>
      <c r="G364" s="2"/>
      <c r="H364" s="2"/>
      <c r="I364" s="2"/>
      <c r="J364" s="101"/>
      <c r="K364" s="101"/>
      <c r="L364" s="101"/>
      <c r="M364" s="101"/>
      <c r="N364" s="101"/>
      <c r="O364" s="101"/>
      <c r="P364" s="101"/>
      <c r="Q364" s="9"/>
      <c r="R364" s="9"/>
      <c r="S364" s="9"/>
      <c r="T364" s="9"/>
      <c r="U364" s="9"/>
      <c r="V364" s="9"/>
      <c r="W364" s="9"/>
      <c r="X364" s="9"/>
      <c r="Y364" s="9"/>
      <c r="Z364" s="9"/>
      <c r="AA364" s="9"/>
    </row>
    <row r="365" s="1" customFormat="true" ht="12.75" hidden="false" customHeight="false" outlineLevel="0" collapsed="false">
      <c r="D365" s="2"/>
      <c r="E365" s="2"/>
      <c r="F365" s="2"/>
      <c r="G365" s="2"/>
      <c r="H365" s="2"/>
      <c r="I365" s="2"/>
      <c r="J365" s="101"/>
      <c r="K365" s="101"/>
      <c r="L365" s="101"/>
      <c r="M365" s="101"/>
      <c r="N365" s="101"/>
      <c r="O365" s="101"/>
      <c r="P365" s="101"/>
      <c r="Q365" s="9"/>
      <c r="R365" s="9"/>
      <c r="S365" s="9"/>
      <c r="T365" s="9"/>
      <c r="U365" s="9"/>
      <c r="V365" s="9"/>
      <c r="W365" s="9"/>
      <c r="X365" s="9"/>
      <c r="Y365" s="9"/>
      <c r="Z365" s="9"/>
      <c r="AA365" s="9"/>
    </row>
    <row r="366" s="1" customFormat="true" ht="12.75" hidden="false" customHeight="false" outlineLevel="0" collapsed="false">
      <c r="D366" s="2"/>
      <c r="E366" s="2"/>
      <c r="F366" s="2"/>
      <c r="G366" s="2"/>
      <c r="H366" s="2"/>
      <c r="I366" s="2"/>
      <c r="J366" s="101"/>
      <c r="K366" s="101"/>
      <c r="L366" s="101"/>
      <c r="M366" s="101"/>
      <c r="N366" s="101"/>
      <c r="O366" s="101"/>
      <c r="P366" s="101"/>
      <c r="Q366" s="9"/>
      <c r="R366" s="9"/>
      <c r="S366" s="9"/>
      <c r="T366" s="9"/>
      <c r="U366" s="9"/>
      <c r="V366" s="9"/>
      <c r="W366" s="9"/>
      <c r="X366" s="9"/>
      <c r="Y366" s="9"/>
      <c r="Z366" s="9"/>
      <c r="AA366" s="9"/>
    </row>
    <row r="367" s="1" customFormat="true" ht="12.75" hidden="false" customHeight="false" outlineLevel="0" collapsed="false">
      <c r="D367" s="2"/>
      <c r="E367" s="2"/>
      <c r="F367" s="2"/>
      <c r="G367" s="2"/>
      <c r="H367" s="2"/>
      <c r="I367" s="2"/>
      <c r="J367" s="101"/>
      <c r="K367" s="101"/>
      <c r="L367" s="101"/>
      <c r="M367" s="101"/>
      <c r="N367" s="101"/>
      <c r="O367" s="101"/>
      <c r="P367" s="101"/>
      <c r="Q367" s="9"/>
      <c r="R367" s="9"/>
      <c r="S367" s="9"/>
      <c r="T367" s="9"/>
      <c r="U367" s="9"/>
      <c r="V367" s="9"/>
      <c r="W367" s="9"/>
      <c r="X367" s="9"/>
      <c r="Y367" s="9"/>
      <c r="Z367" s="9"/>
      <c r="AA367" s="9"/>
    </row>
    <row r="368" s="1" customFormat="true" ht="12.75" hidden="false" customHeight="false" outlineLevel="0" collapsed="false">
      <c r="D368" s="2"/>
      <c r="E368" s="2"/>
      <c r="F368" s="2"/>
      <c r="G368" s="2"/>
      <c r="H368" s="2"/>
      <c r="I368" s="2"/>
      <c r="J368" s="101"/>
      <c r="K368" s="101"/>
      <c r="L368" s="101"/>
      <c r="M368" s="101"/>
      <c r="N368" s="101"/>
      <c r="O368" s="101"/>
      <c r="P368" s="101"/>
      <c r="Q368" s="9"/>
      <c r="R368" s="9"/>
      <c r="S368" s="9"/>
      <c r="T368" s="9"/>
      <c r="U368" s="9"/>
      <c r="V368" s="9"/>
      <c r="W368" s="9"/>
      <c r="X368" s="9"/>
      <c r="Y368" s="9"/>
      <c r="Z368" s="9"/>
      <c r="AA368" s="9"/>
    </row>
    <row r="369" s="1" customFormat="true" ht="12.75" hidden="false" customHeight="false" outlineLevel="0" collapsed="false">
      <c r="D369" s="2"/>
      <c r="E369" s="2"/>
      <c r="F369" s="2"/>
      <c r="G369" s="2"/>
      <c r="H369" s="2"/>
      <c r="I369" s="2"/>
      <c r="J369" s="101"/>
      <c r="K369" s="101"/>
      <c r="L369" s="101"/>
      <c r="M369" s="101"/>
      <c r="N369" s="101"/>
      <c r="O369" s="101"/>
      <c r="P369" s="101"/>
      <c r="Q369" s="9"/>
      <c r="R369" s="9"/>
      <c r="S369" s="9"/>
      <c r="T369" s="9"/>
      <c r="U369" s="9"/>
      <c r="V369" s="9"/>
      <c r="W369" s="9"/>
      <c r="X369" s="9"/>
      <c r="Y369" s="9"/>
      <c r="Z369" s="9"/>
      <c r="AA369" s="9"/>
    </row>
    <row r="370" s="1" customFormat="true" ht="12.75" hidden="false" customHeight="false" outlineLevel="0" collapsed="false">
      <c r="D370" s="2"/>
      <c r="E370" s="2"/>
      <c r="F370" s="2"/>
      <c r="G370" s="2"/>
      <c r="H370" s="2"/>
      <c r="I370" s="2"/>
      <c r="J370" s="101"/>
      <c r="K370" s="101"/>
      <c r="L370" s="101"/>
      <c r="M370" s="101"/>
      <c r="N370" s="101"/>
      <c r="O370" s="101"/>
      <c r="P370" s="101"/>
      <c r="Q370" s="9"/>
      <c r="R370" s="9"/>
      <c r="S370" s="9"/>
      <c r="T370" s="9"/>
      <c r="U370" s="9"/>
      <c r="V370" s="9"/>
      <c r="W370" s="9"/>
      <c r="X370" s="9"/>
      <c r="Y370" s="9"/>
      <c r="Z370" s="9"/>
      <c r="AA370" s="9"/>
    </row>
    <row r="371" s="1" customFormat="true" ht="12.75" hidden="false" customHeight="false" outlineLevel="0" collapsed="false">
      <c r="D371" s="2"/>
      <c r="E371" s="2"/>
      <c r="F371" s="2"/>
      <c r="G371" s="2"/>
      <c r="H371" s="2"/>
      <c r="I371" s="2"/>
      <c r="J371" s="101"/>
      <c r="K371" s="101"/>
      <c r="L371" s="101"/>
      <c r="M371" s="101"/>
      <c r="N371" s="101"/>
      <c r="O371" s="101"/>
      <c r="P371" s="101"/>
      <c r="Q371" s="9"/>
      <c r="R371" s="9"/>
      <c r="S371" s="9"/>
      <c r="T371" s="9"/>
      <c r="U371" s="9"/>
      <c r="V371" s="9"/>
      <c r="W371" s="9"/>
      <c r="X371" s="9"/>
      <c r="Y371" s="9"/>
      <c r="Z371" s="9"/>
      <c r="AA371" s="9"/>
    </row>
    <row r="372" s="1" customFormat="true" ht="12.75" hidden="false" customHeight="false" outlineLevel="0" collapsed="false">
      <c r="D372" s="2"/>
      <c r="E372" s="2"/>
      <c r="F372" s="2"/>
      <c r="G372" s="2"/>
      <c r="H372" s="2"/>
      <c r="I372" s="2"/>
      <c r="J372" s="101"/>
      <c r="K372" s="101"/>
      <c r="L372" s="101"/>
      <c r="M372" s="101"/>
      <c r="N372" s="101"/>
      <c r="O372" s="101"/>
      <c r="P372" s="101"/>
      <c r="Q372" s="9"/>
      <c r="R372" s="9"/>
      <c r="S372" s="9"/>
      <c r="T372" s="9"/>
      <c r="U372" s="9"/>
      <c r="V372" s="9"/>
      <c r="W372" s="9"/>
      <c r="X372" s="9"/>
      <c r="Y372" s="9"/>
      <c r="Z372" s="9"/>
      <c r="AA372" s="9"/>
    </row>
    <row r="373" s="1" customFormat="true" ht="12.75" hidden="false" customHeight="false" outlineLevel="0" collapsed="false">
      <c r="D373" s="2"/>
      <c r="E373" s="2"/>
      <c r="F373" s="2"/>
      <c r="G373" s="2"/>
      <c r="H373" s="2"/>
      <c r="I373" s="2"/>
      <c r="J373" s="101"/>
      <c r="K373" s="101"/>
      <c r="L373" s="101"/>
      <c r="M373" s="101"/>
      <c r="N373" s="101"/>
      <c r="O373" s="101"/>
      <c r="P373" s="101"/>
      <c r="Q373" s="9"/>
      <c r="R373" s="9"/>
      <c r="S373" s="9"/>
      <c r="T373" s="9"/>
      <c r="U373" s="9"/>
      <c r="V373" s="9"/>
      <c r="W373" s="9"/>
      <c r="X373" s="9"/>
      <c r="Y373" s="9"/>
      <c r="Z373" s="9"/>
      <c r="AA373" s="9"/>
    </row>
    <row r="374" s="1" customFormat="true" ht="12.75" hidden="false" customHeight="false" outlineLevel="0" collapsed="false">
      <c r="D374" s="2"/>
      <c r="E374" s="2"/>
      <c r="F374" s="2"/>
      <c r="G374" s="2"/>
      <c r="H374" s="2"/>
      <c r="I374" s="2"/>
      <c r="J374" s="101"/>
      <c r="K374" s="101"/>
      <c r="L374" s="101"/>
      <c r="M374" s="101"/>
      <c r="N374" s="101"/>
      <c r="O374" s="101"/>
      <c r="P374" s="101"/>
      <c r="Q374" s="9"/>
      <c r="R374" s="9"/>
      <c r="S374" s="9"/>
      <c r="T374" s="9"/>
      <c r="U374" s="9"/>
      <c r="V374" s="9"/>
      <c r="W374" s="9"/>
      <c r="X374" s="9"/>
      <c r="Y374" s="9"/>
      <c r="Z374" s="9"/>
      <c r="AA374" s="9"/>
    </row>
    <row r="375" s="1" customFormat="true" ht="12.75" hidden="false" customHeight="false" outlineLevel="0" collapsed="false">
      <c r="D375" s="2"/>
      <c r="E375" s="2"/>
      <c r="F375" s="2"/>
      <c r="G375" s="2"/>
      <c r="H375" s="2"/>
      <c r="I375" s="2"/>
      <c r="J375" s="101"/>
      <c r="K375" s="101"/>
      <c r="L375" s="101"/>
      <c r="M375" s="101"/>
      <c r="N375" s="101"/>
      <c r="O375" s="101"/>
      <c r="P375" s="101"/>
      <c r="Q375" s="9"/>
      <c r="R375" s="9"/>
      <c r="S375" s="9"/>
      <c r="T375" s="9"/>
      <c r="U375" s="9"/>
      <c r="V375" s="9"/>
      <c r="W375" s="9"/>
      <c r="X375" s="9"/>
      <c r="Y375" s="9"/>
      <c r="Z375" s="9"/>
      <c r="AA375" s="9"/>
    </row>
    <row r="376" s="1" customFormat="true" ht="12.75" hidden="false" customHeight="false" outlineLevel="0" collapsed="false">
      <c r="D376" s="2"/>
      <c r="E376" s="2"/>
      <c r="F376" s="2"/>
      <c r="G376" s="2"/>
      <c r="H376" s="2"/>
      <c r="I376" s="2"/>
      <c r="J376" s="101"/>
      <c r="K376" s="101"/>
      <c r="L376" s="101"/>
      <c r="M376" s="101"/>
      <c r="N376" s="101"/>
      <c r="O376" s="101"/>
      <c r="P376" s="101"/>
      <c r="Q376" s="9"/>
      <c r="R376" s="9"/>
      <c r="S376" s="9"/>
      <c r="T376" s="9"/>
      <c r="U376" s="9"/>
      <c r="V376" s="9"/>
      <c r="W376" s="9"/>
      <c r="X376" s="9"/>
      <c r="Y376" s="9"/>
      <c r="Z376" s="9"/>
      <c r="AA376" s="9"/>
    </row>
    <row r="377" s="1" customFormat="true" ht="12.75" hidden="false" customHeight="false" outlineLevel="0" collapsed="false">
      <c r="D377" s="2"/>
      <c r="E377" s="2"/>
      <c r="F377" s="2"/>
      <c r="G377" s="2"/>
      <c r="H377" s="2"/>
      <c r="I377" s="2"/>
      <c r="J377" s="101"/>
      <c r="K377" s="101"/>
      <c r="L377" s="101"/>
      <c r="M377" s="101"/>
      <c r="N377" s="101"/>
      <c r="O377" s="101"/>
      <c r="P377" s="101"/>
      <c r="Q377" s="9"/>
      <c r="R377" s="9"/>
      <c r="S377" s="9"/>
      <c r="T377" s="9"/>
      <c r="U377" s="9"/>
      <c r="V377" s="9"/>
      <c r="W377" s="9"/>
      <c r="X377" s="9"/>
      <c r="Y377" s="9"/>
      <c r="Z377" s="9"/>
      <c r="AA377" s="9"/>
    </row>
    <row r="378" s="1" customFormat="true" ht="12.75" hidden="false" customHeight="false" outlineLevel="0" collapsed="false">
      <c r="D378" s="2"/>
      <c r="E378" s="2"/>
      <c r="F378" s="2"/>
      <c r="G378" s="2"/>
      <c r="H378" s="2"/>
      <c r="I378" s="2"/>
      <c r="J378" s="101"/>
      <c r="K378" s="101"/>
      <c r="L378" s="101"/>
      <c r="M378" s="101"/>
      <c r="N378" s="101"/>
      <c r="O378" s="101"/>
      <c r="P378" s="101"/>
      <c r="Q378" s="9"/>
      <c r="R378" s="9"/>
      <c r="S378" s="9"/>
      <c r="T378" s="9"/>
      <c r="U378" s="9"/>
      <c r="V378" s="9"/>
      <c r="W378" s="9"/>
      <c r="X378" s="9"/>
      <c r="Y378" s="9"/>
      <c r="Z378" s="9"/>
      <c r="AA378" s="9"/>
    </row>
    <row r="379" s="1" customFormat="true" ht="12.75" hidden="false" customHeight="false" outlineLevel="0" collapsed="false">
      <c r="D379" s="2"/>
      <c r="E379" s="2"/>
      <c r="F379" s="2"/>
      <c r="G379" s="2"/>
      <c r="H379" s="2"/>
      <c r="I379" s="2"/>
      <c r="J379" s="101"/>
      <c r="K379" s="101"/>
      <c r="L379" s="101"/>
      <c r="M379" s="101"/>
      <c r="N379" s="101"/>
      <c r="O379" s="101"/>
      <c r="P379" s="101"/>
      <c r="Q379" s="9"/>
      <c r="R379" s="9"/>
      <c r="S379" s="9"/>
      <c r="T379" s="9"/>
      <c r="U379" s="9"/>
      <c r="V379" s="9"/>
      <c r="W379" s="9"/>
      <c r="X379" s="9"/>
      <c r="Y379" s="9"/>
      <c r="Z379" s="9"/>
      <c r="AA379" s="9"/>
    </row>
    <row r="380" s="1" customFormat="true" ht="12.75" hidden="false" customHeight="false" outlineLevel="0" collapsed="false">
      <c r="D380" s="2"/>
      <c r="E380" s="2"/>
      <c r="F380" s="2"/>
      <c r="G380" s="2"/>
      <c r="H380" s="2"/>
      <c r="I380" s="2"/>
      <c r="J380" s="101"/>
      <c r="K380" s="101"/>
      <c r="L380" s="101"/>
      <c r="M380" s="101"/>
      <c r="N380" s="101"/>
      <c r="O380" s="101"/>
      <c r="P380" s="101"/>
      <c r="Q380" s="9"/>
      <c r="R380" s="9"/>
      <c r="S380" s="9"/>
      <c r="T380" s="9"/>
      <c r="U380" s="9"/>
      <c r="V380" s="9"/>
      <c r="W380" s="9"/>
      <c r="X380" s="9"/>
      <c r="Y380" s="9"/>
      <c r="Z380" s="9"/>
      <c r="AA380" s="9"/>
    </row>
    <row r="381" s="1" customFormat="true" ht="12.75" hidden="false" customHeight="false" outlineLevel="0" collapsed="false">
      <c r="D381" s="2"/>
      <c r="E381" s="2"/>
      <c r="F381" s="2"/>
      <c r="G381" s="2"/>
      <c r="H381" s="2"/>
      <c r="I381" s="2"/>
      <c r="J381" s="101"/>
      <c r="K381" s="101"/>
      <c r="L381" s="101"/>
      <c r="M381" s="101"/>
      <c r="N381" s="101"/>
      <c r="O381" s="101"/>
      <c r="P381" s="101"/>
      <c r="Q381" s="9"/>
      <c r="R381" s="9"/>
      <c r="S381" s="9"/>
      <c r="T381" s="9"/>
      <c r="U381" s="9"/>
      <c r="V381" s="9"/>
      <c r="W381" s="9"/>
      <c r="X381" s="9"/>
      <c r="Y381" s="9"/>
      <c r="Z381" s="9"/>
      <c r="AA381" s="9"/>
    </row>
    <row r="382" s="1" customFormat="true" ht="12.75" hidden="false" customHeight="false" outlineLevel="0" collapsed="false">
      <c r="D382" s="2"/>
      <c r="E382" s="2"/>
      <c r="F382" s="2"/>
      <c r="G382" s="2"/>
      <c r="H382" s="2"/>
      <c r="I382" s="2"/>
      <c r="J382" s="101"/>
      <c r="K382" s="101"/>
      <c r="L382" s="101"/>
      <c r="M382" s="101"/>
      <c r="N382" s="101"/>
      <c r="O382" s="101"/>
      <c r="P382" s="101"/>
      <c r="Q382" s="9"/>
      <c r="R382" s="9"/>
      <c r="S382" s="9"/>
      <c r="T382" s="9"/>
      <c r="U382" s="9"/>
      <c r="V382" s="9"/>
      <c r="W382" s="9"/>
      <c r="X382" s="9"/>
      <c r="Y382" s="9"/>
      <c r="Z382" s="9"/>
      <c r="AA382" s="9"/>
    </row>
    <row r="383" s="1" customFormat="true" ht="12.75" hidden="false" customHeight="false" outlineLevel="0" collapsed="false">
      <c r="D383" s="2"/>
      <c r="E383" s="2"/>
      <c r="F383" s="2"/>
      <c r="G383" s="2"/>
      <c r="H383" s="2"/>
      <c r="I383" s="2"/>
      <c r="J383" s="101"/>
      <c r="K383" s="101"/>
      <c r="L383" s="101"/>
      <c r="M383" s="101"/>
      <c r="N383" s="101"/>
      <c r="O383" s="101"/>
      <c r="P383" s="101"/>
      <c r="Q383" s="9"/>
      <c r="R383" s="9"/>
      <c r="S383" s="9"/>
      <c r="T383" s="9"/>
      <c r="U383" s="9"/>
      <c r="V383" s="9"/>
      <c r="W383" s="9"/>
      <c r="X383" s="9"/>
      <c r="Y383" s="9"/>
      <c r="Z383" s="9"/>
      <c r="AA383" s="9"/>
    </row>
    <row r="384" s="1" customFormat="true" ht="12.75" hidden="false" customHeight="false" outlineLevel="0" collapsed="false">
      <c r="D384" s="2"/>
      <c r="E384" s="2"/>
      <c r="F384" s="2"/>
      <c r="G384" s="2"/>
      <c r="H384" s="2"/>
      <c r="I384" s="2"/>
      <c r="J384" s="101"/>
      <c r="K384" s="101"/>
      <c r="L384" s="101"/>
      <c r="M384" s="101"/>
      <c r="N384" s="101"/>
      <c r="O384" s="101"/>
      <c r="P384" s="101"/>
      <c r="Q384" s="9"/>
      <c r="R384" s="9"/>
      <c r="S384" s="9"/>
      <c r="T384" s="9"/>
      <c r="U384" s="9"/>
      <c r="V384" s="9"/>
      <c r="W384" s="9"/>
      <c r="X384" s="9"/>
      <c r="Y384" s="9"/>
      <c r="Z384" s="9"/>
      <c r="AA384" s="9"/>
    </row>
    <row r="385" s="1" customFormat="true" ht="12.75" hidden="false" customHeight="false" outlineLevel="0" collapsed="false">
      <c r="D385" s="2"/>
      <c r="E385" s="2"/>
      <c r="F385" s="2"/>
      <c r="G385" s="2"/>
      <c r="H385" s="2"/>
      <c r="I385" s="2"/>
      <c r="J385" s="101"/>
      <c r="K385" s="101"/>
      <c r="L385" s="101"/>
      <c r="M385" s="101"/>
      <c r="N385" s="101"/>
      <c r="O385" s="101"/>
      <c r="P385" s="101"/>
      <c r="Q385" s="9"/>
      <c r="R385" s="9"/>
      <c r="S385" s="9"/>
      <c r="T385" s="9"/>
      <c r="U385" s="9"/>
      <c r="V385" s="9"/>
      <c r="W385" s="9"/>
      <c r="X385" s="9"/>
      <c r="Y385" s="9"/>
      <c r="Z385" s="9"/>
      <c r="AA385" s="9"/>
    </row>
    <row r="386" s="1" customFormat="true" ht="12.75" hidden="false" customHeight="false" outlineLevel="0" collapsed="false">
      <c r="D386" s="2"/>
      <c r="E386" s="2"/>
      <c r="F386" s="2"/>
      <c r="G386" s="2"/>
      <c r="H386" s="2"/>
      <c r="I386" s="2"/>
      <c r="J386" s="101"/>
      <c r="K386" s="101"/>
      <c r="L386" s="101"/>
      <c r="M386" s="101"/>
      <c r="N386" s="101"/>
      <c r="O386" s="101"/>
      <c r="P386" s="101"/>
      <c r="Q386" s="9"/>
      <c r="R386" s="9"/>
      <c r="S386" s="9"/>
      <c r="T386" s="9"/>
      <c r="U386" s="9"/>
      <c r="V386" s="9"/>
      <c r="W386" s="9"/>
      <c r="X386" s="9"/>
      <c r="Y386" s="9"/>
      <c r="Z386" s="9"/>
      <c r="AA386" s="9"/>
    </row>
    <row r="387" s="1" customFormat="true" ht="12.75" hidden="false" customHeight="false" outlineLevel="0" collapsed="false">
      <c r="D387" s="2"/>
      <c r="E387" s="2"/>
      <c r="F387" s="2"/>
      <c r="G387" s="2"/>
      <c r="H387" s="2"/>
      <c r="I387" s="2"/>
      <c r="J387" s="101"/>
      <c r="K387" s="101"/>
      <c r="L387" s="101"/>
      <c r="M387" s="101"/>
      <c r="N387" s="101"/>
      <c r="O387" s="101"/>
      <c r="P387" s="101"/>
      <c r="Q387" s="9"/>
      <c r="R387" s="9"/>
      <c r="S387" s="9"/>
      <c r="T387" s="9"/>
      <c r="U387" s="9"/>
      <c r="V387" s="9"/>
      <c r="W387" s="9"/>
      <c r="X387" s="9"/>
      <c r="Y387" s="9"/>
      <c r="Z387" s="9"/>
      <c r="AA387" s="9"/>
    </row>
    <row r="388" s="1" customFormat="true" ht="12.75" hidden="false" customHeight="false" outlineLevel="0" collapsed="false">
      <c r="D388" s="2"/>
      <c r="E388" s="2"/>
      <c r="F388" s="2"/>
      <c r="G388" s="2"/>
      <c r="H388" s="2"/>
      <c r="I388" s="2"/>
      <c r="J388" s="101"/>
      <c r="K388" s="101"/>
      <c r="L388" s="101"/>
      <c r="M388" s="101"/>
      <c r="N388" s="101"/>
      <c r="O388" s="101"/>
      <c r="P388" s="101"/>
      <c r="Q388" s="9"/>
      <c r="R388" s="9"/>
      <c r="S388" s="9"/>
      <c r="T388" s="9"/>
      <c r="U388" s="9"/>
      <c r="V388" s="9"/>
      <c r="W388" s="9"/>
      <c r="X388" s="9"/>
      <c r="Y388" s="9"/>
      <c r="Z388" s="9"/>
      <c r="AA388" s="9"/>
    </row>
    <row r="389" s="1" customFormat="true" ht="12.75" hidden="false" customHeight="false" outlineLevel="0" collapsed="false">
      <c r="D389" s="2"/>
      <c r="E389" s="2"/>
      <c r="F389" s="2"/>
      <c r="G389" s="2"/>
      <c r="H389" s="2"/>
      <c r="I389" s="2"/>
      <c r="J389" s="101"/>
      <c r="K389" s="101"/>
      <c r="L389" s="101"/>
      <c r="M389" s="101"/>
      <c r="N389" s="101"/>
      <c r="O389" s="101"/>
      <c r="P389" s="101"/>
      <c r="Q389" s="9"/>
      <c r="R389" s="9"/>
      <c r="S389" s="9"/>
      <c r="T389" s="9"/>
      <c r="U389" s="9"/>
      <c r="V389" s="9"/>
      <c r="W389" s="9"/>
      <c r="X389" s="9"/>
      <c r="Y389" s="9"/>
      <c r="Z389" s="9"/>
      <c r="AA389" s="9"/>
    </row>
    <row r="390" s="1" customFormat="true" ht="12.75" hidden="false" customHeight="false" outlineLevel="0" collapsed="false">
      <c r="D390" s="2"/>
      <c r="E390" s="2"/>
      <c r="F390" s="2"/>
      <c r="G390" s="2"/>
      <c r="H390" s="2"/>
      <c r="I390" s="2"/>
      <c r="J390" s="101"/>
      <c r="K390" s="101"/>
      <c r="L390" s="101"/>
      <c r="M390" s="101"/>
      <c r="N390" s="101"/>
      <c r="O390" s="101"/>
      <c r="P390" s="101"/>
      <c r="Q390" s="9"/>
      <c r="R390" s="9"/>
      <c r="S390" s="9"/>
      <c r="T390" s="9"/>
      <c r="U390" s="9"/>
      <c r="V390" s="9"/>
      <c r="W390" s="9"/>
      <c r="X390" s="9"/>
      <c r="Y390" s="9"/>
      <c r="Z390" s="9"/>
      <c r="AA390" s="9"/>
    </row>
    <row r="391" s="1" customFormat="true" ht="12.75" hidden="false" customHeight="false" outlineLevel="0" collapsed="false">
      <c r="D391" s="2"/>
      <c r="E391" s="2"/>
      <c r="F391" s="2"/>
      <c r="G391" s="2"/>
      <c r="H391" s="2"/>
      <c r="I391" s="2"/>
      <c r="J391" s="101"/>
      <c r="K391" s="101"/>
      <c r="L391" s="101"/>
      <c r="M391" s="101"/>
      <c r="N391" s="101"/>
      <c r="O391" s="101"/>
      <c r="P391" s="101"/>
      <c r="Q391" s="9"/>
      <c r="R391" s="9"/>
      <c r="S391" s="9"/>
      <c r="T391" s="9"/>
      <c r="U391" s="9"/>
      <c r="V391" s="9"/>
      <c r="W391" s="9"/>
      <c r="X391" s="9"/>
      <c r="Y391" s="9"/>
      <c r="Z391" s="9"/>
      <c r="AA391" s="9"/>
    </row>
    <row r="392" s="1" customFormat="true" ht="12.75" hidden="false" customHeight="false" outlineLevel="0" collapsed="false">
      <c r="D392" s="2"/>
      <c r="E392" s="2"/>
      <c r="F392" s="2"/>
      <c r="G392" s="2"/>
      <c r="H392" s="2"/>
      <c r="I392" s="2"/>
      <c r="J392" s="101"/>
      <c r="K392" s="101"/>
      <c r="L392" s="101"/>
      <c r="M392" s="101"/>
      <c r="N392" s="101"/>
      <c r="O392" s="101"/>
      <c r="P392" s="101"/>
      <c r="Q392" s="9"/>
      <c r="R392" s="9"/>
      <c r="S392" s="9"/>
      <c r="T392" s="9"/>
      <c r="U392" s="9"/>
      <c r="V392" s="9"/>
      <c r="W392" s="9"/>
      <c r="X392" s="9"/>
      <c r="Y392" s="9"/>
      <c r="Z392" s="9"/>
      <c r="AA392" s="9"/>
    </row>
    <row r="393" s="1" customFormat="true" ht="12.75" hidden="false" customHeight="false" outlineLevel="0" collapsed="false">
      <c r="D393" s="2"/>
      <c r="E393" s="2"/>
      <c r="F393" s="2"/>
      <c r="G393" s="2"/>
      <c r="H393" s="2"/>
      <c r="I393" s="2"/>
      <c r="J393" s="101"/>
      <c r="K393" s="101"/>
      <c r="L393" s="101"/>
      <c r="M393" s="101"/>
      <c r="N393" s="101"/>
      <c r="O393" s="101"/>
      <c r="P393" s="101"/>
      <c r="Q393" s="9"/>
      <c r="R393" s="9"/>
      <c r="S393" s="9"/>
      <c r="T393" s="9"/>
      <c r="U393" s="9"/>
      <c r="V393" s="9"/>
      <c r="W393" s="9"/>
      <c r="X393" s="9"/>
      <c r="Y393" s="9"/>
      <c r="Z393" s="9"/>
      <c r="AA393" s="9"/>
    </row>
    <row r="394" s="1" customFormat="true" ht="12.75" hidden="false" customHeight="false" outlineLevel="0" collapsed="false">
      <c r="D394" s="2"/>
      <c r="E394" s="2"/>
      <c r="F394" s="2"/>
      <c r="G394" s="2"/>
      <c r="H394" s="2"/>
      <c r="I394" s="2"/>
      <c r="J394" s="101"/>
      <c r="K394" s="101"/>
      <c r="L394" s="101"/>
      <c r="M394" s="101"/>
      <c r="N394" s="101"/>
      <c r="O394" s="101"/>
      <c r="P394" s="101"/>
      <c r="Q394" s="9"/>
      <c r="R394" s="9"/>
      <c r="S394" s="9"/>
      <c r="T394" s="9"/>
      <c r="U394" s="9"/>
      <c r="V394" s="9"/>
      <c r="W394" s="9"/>
      <c r="X394" s="9"/>
      <c r="Y394" s="9"/>
      <c r="Z394" s="9"/>
      <c r="AA394" s="9"/>
    </row>
    <row r="395" s="1" customFormat="true" ht="12.75" hidden="false" customHeight="false" outlineLevel="0" collapsed="false">
      <c r="D395" s="2"/>
      <c r="E395" s="2"/>
      <c r="F395" s="2"/>
      <c r="G395" s="2"/>
      <c r="H395" s="2"/>
      <c r="I395" s="2"/>
      <c r="J395" s="101"/>
      <c r="K395" s="101"/>
      <c r="L395" s="101"/>
      <c r="M395" s="101"/>
      <c r="N395" s="101"/>
      <c r="O395" s="101"/>
      <c r="P395" s="101"/>
      <c r="Q395" s="9"/>
      <c r="R395" s="9"/>
      <c r="S395" s="9"/>
      <c r="T395" s="9"/>
      <c r="U395" s="9"/>
      <c r="V395" s="9"/>
      <c r="W395" s="9"/>
      <c r="X395" s="9"/>
      <c r="Y395" s="9"/>
      <c r="Z395" s="9"/>
      <c r="AA395" s="9"/>
    </row>
    <row r="396" s="1" customFormat="true" ht="12.75" hidden="false" customHeight="false" outlineLevel="0" collapsed="false">
      <c r="D396" s="2"/>
      <c r="E396" s="2"/>
      <c r="F396" s="2"/>
      <c r="G396" s="2"/>
      <c r="H396" s="2"/>
      <c r="I396" s="2"/>
      <c r="J396" s="101"/>
      <c r="K396" s="101"/>
      <c r="L396" s="101"/>
      <c r="M396" s="101"/>
      <c r="N396" s="101"/>
      <c r="O396" s="101"/>
      <c r="P396" s="101"/>
      <c r="Q396" s="9"/>
      <c r="R396" s="9"/>
      <c r="S396" s="9"/>
      <c r="T396" s="9"/>
      <c r="U396" s="9"/>
      <c r="V396" s="9"/>
      <c r="W396" s="9"/>
      <c r="X396" s="9"/>
      <c r="Y396" s="9"/>
      <c r="Z396" s="9"/>
      <c r="AA396" s="9"/>
    </row>
    <row r="397" s="1" customFormat="true" ht="12.75" hidden="false" customHeight="false" outlineLevel="0" collapsed="false">
      <c r="D397" s="2"/>
      <c r="E397" s="2"/>
      <c r="F397" s="2"/>
      <c r="G397" s="2"/>
      <c r="H397" s="2"/>
      <c r="I397" s="2"/>
      <c r="J397" s="101"/>
      <c r="K397" s="101"/>
      <c r="L397" s="101"/>
      <c r="M397" s="101"/>
      <c r="N397" s="101"/>
      <c r="O397" s="101"/>
      <c r="P397" s="101"/>
      <c r="Q397" s="9"/>
      <c r="R397" s="9"/>
      <c r="S397" s="9"/>
      <c r="T397" s="9"/>
      <c r="U397" s="9"/>
      <c r="V397" s="9"/>
      <c r="W397" s="9"/>
      <c r="X397" s="9"/>
      <c r="Y397" s="9"/>
      <c r="Z397" s="9"/>
      <c r="AA397" s="9"/>
    </row>
    <row r="398" s="1" customFormat="true" ht="12.75" hidden="false" customHeight="false" outlineLevel="0" collapsed="false">
      <c r="D398" s="2"/>
      <c r="E398" s="2"/>
      <c r="F398" s="2"/>
      <c r="G398" s="2"/>
      <c r="H398" s="2"/>
      <c r="I398" s="2"/>
      <c r="J398" s="101"/>
      <c r="K398" s="101"/>
      <c r="L398" s="101"/>
      <c r="M398" s="101"/>
      <c r="N398" s="101"/>
      <c r="O398" s="101"/>
      <c r="P398" s="101"/>
      <c r="Q398" s="9"/>
      <c r="R398" s="9"/>
      <c r="S398" s="9"/>
      <c r="T398" s="9"/>
      <c r="U398" s="9"/>
      <c r="V398" s="9"/>
      <c r="W398" s="9"/>
      <c r="X398" s="9"/>
      <c r="Y398" s="9"/>
      <c r="Z398" s="9"/>
      <c r="AA398" s="9"/>
    </row>
    <row r="399" s="1" customFormat="true" ht="12.75" hidden="false" customHeight="false" outlineLevel="0" collapsed="false">
      <c r="D399" s="2"/>
      <c r="E399" s="2"/>
      <c r="F399" s="2"/>
      <c r="G399" s="2"/>
      <c r="H399" s="2"/>
      <c r="I399" s="2"/>
      <c r="J399" s="101"/>
      <c r="K399" s="101"/>
      <c r="L399" s="101"/>
      <c r="M399" s="101"/>
      <c r="N399" s="101"/>
      <c r="O399" s="101"/>
      <c r="P399" s="101"/>
      <c r="Q399" s="9"/>
      <c r="R399" s="9"/>
      <c r="S399" s="9"/>
      <c r="T399" s="9"/>
      <c r="U399" s="9"/>
      <c r="V399" s="9"/>
      <c r="W399" s="9"/>
      <c r="X399" s="9"/>
      <c r="Y399" s="9"/>
      <c r="Z399" s="9"/>
      <c r="AA399" s="9"/>
    </row>
    <row r="400" s="1" customFormat="true" ht="12.75" hidden="false" customHeight="false" outlineLevel="0" collapsed="false">
      <c r="D400" s="2"/>
      <c r="E400" s="2"/>
      <c r="F400" s="2"/>
      <c r="G400" s="2"/>
      <c r="H400" s="2"/>
      <c r="I400" s="2"/>
      <c r="J400" s="101"/>
      <c r="K400" s="101"/>
      <c r="L400" s="101"/>
      <c r="M400" s="101"/>
      <c r="N400" s="101"/>
      <c r="O400" s="101"/>
      <c r="P400" s="101"/>
      <c r="Q400" s="9"/>
      <c r="R400" s="9"/>
      <c r="S400" s="9"/>
      <c r="T400" s="9"/>
      <c r="U400" s="9"/>
      <c r="V400" s="9"/>
      <c r="W400" s="9"/>
      <c r="X400" s="9"/>
      <c r="Y400" s="9"/>
      <c r="Z400" s="9"/>
      <c r="AA400" s="9"/>
    </row>
    <row r="401" s="1" customFormat="true" ht="12.75" hidden="false" customHeight="false" outlineLevel="0" collapsed="false">
      <c r="D401" s="2"/>
      <c r="E401" s="2"/>
      <c r="F401" s="2"/>
      <c r="G401" s="2"/>
      <c r="H401" s="2"/>
      <c r="I401" s="2"/>
      <c r="J401" s="101"/>
      <c r="K401" s="101"/>
      <c r="L401" s="101"/>
      <c r="M401" s="101"/>
      <c r="N401" s="101"/>
      <c r="O401" s="101"/>
      <c r="P401" s="101"/>
      <c r="Q401" s="9"/>
      <c r="R401" s="9"/>
      <c r="S401" s="9"/>
      <c r="T401" s="9"/>
      <c r="U401" s="9"/>
      <c r="V401" s="9"/>
      <c r="W401" s="9"/>
      <c r="X401" s="9"/>
      <c r="Y401" s="9"/>
      <c r="Z401" s="9"/>
      <c r="AA401" s="9"/>
    </row>
    <row r="402" s="1" customFormat="true" ht="12.75" hidden="false" customHeight="false" outlineLevel="0" collapsed="false">
      <c r="D402" s="2"/>
      <c r="E402" s="2"/>
      <c r="F402" s="2"/>
      <c r="G402" s="2"/>
      <c r="H402" s="2"/>
      <c r="I402" s="2"/>
      <c r="J402" s="101"/>
      <c r="K402" s="101"/>
      <c r="L402" s="101"/>
      <c r="M402" s="101"/>
      <c r="N402" s="101"/>
      <c r="O402" s="101"/>
      <c r="P402" s="101"/>
      <c r="Q402" s="9"/>
      <c r="R402" s="9"/>
      <c r="S402" s="9"/>
      <c r="T402" s="9"/>
      <c r="U402" s="9"/>
      <c r="V402" s="9"/>
      <c r="W402" s="9"/>
      <c r="X402" s="9"/>
      <c r="Y402" s="9"/>
      <c r="Z402" s="9"/>
      <c r="AA402" s="9"/>
    </row>
    <row r="403" s="1" customFormat="true" ht="12.75" hidden="false" customHeight="false" outlineLevel="0" collapsed="false">
      <c r="D403" s="2"/>
      <c r="E403" s="2"/>
      <c r="F403" s="2"/>
      <c r="G403" s="2"/>
      <c r="H403" s="2"/>
      <c r="I403" s="2"/>
      <c r="J403" s="101"/>
      <c r="K403" s="101"/>
      <c r="L403" s="101"/>
      <c r="M403" s="101"/>
      <c r="N403" s="101"/>
      <c r="O403" s="101"/>
      <c r="P403" s="101"/>
      <c r="Q403" s="9"/>
      <c r="R403" s="9"/>
      <c r="S403" s="9"/>
      <c r="T403" s="9"/>
      <c r="U403" s="9"/>
      <c r="V403" s="9"/>
      <c r="W403" s="9"/>
      <c r="X403" s="9"/>
      <c r="Y403" s="9"/>
      <c r="Z403" s="9"/>
      <c r="AA403" s="9"/>
    </row>
    <row r="404" s="1" customFormat="true" ht="12.75" hidden="false" customHeight="false" outlineLevel="0" collapsed="false">
      <c r="D404" s="2"/>
      <c r="E404" s="2"/>
      <c r="F404" s="2"/>
      <c r="G404" s="2"/>
      <c r="H404" s="2"/>
      <c r="I404" s="2"/>
      <c r="J404" s="101"/>
      <c r="K404" s="101"/>
      <c r="L404" s="101"/>
      <c r="M404" s="101"/>
      <c r="N404" s="101"/>
      <c r="O404" s="101"/>
      <c r="P404" s="101"/>
      <c r="Q404" s="9"/>
      <c r="R404" s="9"/>
      <c r="S404" s="9"/>
      <c r="T404" s="9"/>
      <c r="U404" s="9"/>
      <c r="V404" s="9"/>
      <c r="W404" s="9"/>
      <c r="X404" s="9"/>
      <c r="Y404" s="9"/>
      <c r="Z404" s="9"/>
      <c r="AA404" s="9"/>
    </row>
    <row r="405" s="1" customFormat="true" ht="12.75" hidden="false" customHeight="false" outlineLevel="0" collapsed="false">
      <c r="D405" s="2"/>
      <c r="E405" s="2"/>
      <c r="F405" s="2"/>
      <c r="G405" s="2"/>
      <c r="H405" s="2"/>
      <c r="I405" s="2"/>
      <c r="J405" s="101"/>
      <c r="K405" s="101"/>
      <c r="L405" s="101"/>
      <c r="M405" s="101"/>
      <c r="N405" s="101"/>
      <c r="O405" s="101"/>
      <c r="P405" s="101"/>
      <c r="Q405" s="9"/>
      <c r="R405" s="9"/>
      <c r="S405" s="9"/>
      <c r="T405" s="9"/>
      <c r="U405" s="9"/>
      <c r="V405" s="9"/>
      <c r="W405" s="9"/>
      <c r="X405" s="9"/>
      <c r="Y405" s="9"/>
      <c r="Z405" s="9"/>
      <c r="AA405" s="9"/>
    </row>
    <row r="406" s="1" customFormat="true" ht="12.75" hidden="false" customHeight="false" outlineLevel="0" collapsed="false">
      <c r="D406" s="2"/>
      <c r="E406" s="2"/>
      <c r="F406" s="2"/>
      <c r="G406" s="2"/>
      <c r="H406" s="2"/>
      <c r="I406" s="2"/>
      <c r="J406" s="101"/>
      <c r="K406" s="101"/>
      <c r="L406" s="101"/>
      <c r="M406" s="101"/>
      <c r="N406" s="101"/>
      <c r="O406" s="101"/>
      <c r="P406" s="101"/>
      <c r="Q406" s="9"/>
      <c r="R406" s="9"/>
      <c r="S406" s="9"/>
      <c r="T406" s="9"/>
      <c r="U406" s="9"/>
      <c r="V406" s="9"/>
      <c r="W406" s="9"/>
      <c r="X406" s="9"/>
      <c r="Y406" s="9"/>
      <c r="Z406" s="9"/>
      <c r="AA406" s="9"/>
    </row>
    <row r="407" s="1" customFormat="true" ht="12.75" hidden="false" customHeight="false" outlineLevel="0" collapsed="false">
      <c r="D407" s="2"/>
      <c r="E407" s="2"/>
      <c r="F407" s="2"/>
      <c r="G407" s="2"/>
      <c r="H407" s="2"/>
      <c r="I407" s="2"/>
      <c r="J407" s="101"/>
      <c r="K407" s="101"/>
      <c r="L407" s="101"/>
      <c r="M407" s="101"/>
      <c r="N407" s="101"/>
      <c r="O407" s="101"/>
      <c r="P407" s="101"/>
      <c r="Q407" s="9"/>
      <c r="R407" s="9"/>
      <c r="S407" s="9"/>
      <c r="T407" s="9"/>
      <c r="U407" s="9"/>
      <c r="V407" s="9"/>
      <c r="W407" s="9"/>
      <c r="X407" s="9"/>
      <c r="Y407" s="9"/>
      <c r="Z407" s="9"/>
      <c r="AA407" s="9"/>
    </row>
    <row r="408" s="1" customFormat="true" ht="12.75" hidden="false" customHeight="false" outlineLevel="0" collapsed="false">
      <c r="D408" s="2"/>
      <c r="E408" s="2"/>
      <c r="F408" s="2"/>
      <c r="G408" s="2"/>
      <c r="H408" s="2"/>
      <c r="I408" s="2"/>
      <c r="J408" s="101"/>
      <c r="K408" s="101"/>
      <c r="L408" s="101"/>
      <c r="M408" s="101"/>
      <c r="N408" s="101"/>
      <c r="O408" s="101"/>
      <c r="P408" s="101"/>
      <c r="Q408" s="9"/>
      <c r="R408" s="9"/>
      <c r="S408" s="9"/>
      <c r="T408" s="9"/>
      <c r="U408" s="9"/>
      <c r="V408" s="9"/>
      <c r="W408" s="9"/>
      <c r="X408" s="9"/>
      <c r="Y408" s="9"/>
      <c r="Z408" s="9"/>
      <c r="AA408" s="9"/>
    </row>
    <row r="409" s="1" customFormat="true" ht="12.75" hidden="false" customHeight="false" outlineLevel="0" collapsed="false">
      <c r="D409" s="2"/>
      <c r="E409" s="2"/>
      <c r="F409" s="2"/>
      <c r="G409" s="2"/>
      <c r="H409" s="2"/>
      <c r="I409" s="2"/>
      <c r="J409" s="101"/>
      <c r="K409" s="101"/>
      <c r="L409" s="101"/>
      <c r="M409" s="101"/>
      <c r="N409" s="101"/>
      <c r="O409" s="101"/>
      <c r="P409" s="101"/>
      <c r="Q409" s="9"/>
      <c r="R409" s="9"/>
      <c r="S409" s="9"/>
      <c r="T409" s="9"/>
      <c r="U409" s="9"/>
      <c r="V409" s="9"/>
      <c r="W409" s="9"/>
      <c r="X409" s="9"/>
      <c r="Y409" s="9"/>
      <c r="Z409" s="9"/>
      <c r="AA409" s="9"/>
    </row>
    <row r="410" s="1" customFormat="true" ht="12.75" hidden="false" customHeight="false" outlineLevel="0" collapsed="false">
      <c r="D410" s="2"/>
      <c r="E410" s="2"/>
      <c r="F410" s="2"/>
      <c r="G410" s="2"/>
      <c r="H410" s="2"/>
      <c r="I410" s="2"/>
      <c r="J410" s="101"/>
      <c r="K410" s="101"/>
      <c r="L410" s="101"/>
      <c r="M410" s="101"/>
      <c r="N410" s="101"/>
      <c r="O410" s="101"/>
      <c r="P410" s="101"/>
      <c r="Q410" s="9"/>
      <c r="R410" s="9"/>
      <c r="S410" s="9"/>
      <c r="T410" s="9"/>
      <c r="U410" s="9"/>
      <c r="V410" s="9"/>
      <c r="W410" s="9"/>
      <c r="X410" s="9"/>
      <c r="Y410" s="9"/>
      <c r="Z410" s="9"/>
      <c r="AA410" s="9"/>
    </row>
    <row r="411" s="1" customFormat="true" ht="12.75" hidden="false" customHeight="false" outlineLevel="0" collapsed="false">
      <c r="D411" s="2"/>
      <c r="E411" s="2"/>
      <c r="F411" s="2"/>
      <c r="G411" s="2"/>
      <c r="H411" s="2"/>
      <c r="I411" s="2"/>
      <c r="J411" s="101"/>
      <c r="K411" s="101"/>
      <c r="L411" s="101"/>
      <c r="M411" s="101"/>
      <c r="N411" s="101"/>
      <c r="O411" s="101"/>
      <c r="P411" s="101"/>
      <c r="Q411" s="9"/>
      <c r="R411" s="9"/>
      <c r="S411" s="9"/>
      <c r="T411" s="9"/>
      <c r="U411" s="9"/>
      <c r="V411" s="9"/>
      <c r="W411" s="9"/>
      <c r="X411" s="9"/>
      <c r="Y411" s="9"/>
      <c r="Z411" s="9"/>
      <c r="AA411" s="9"/>
    </row>
    <row r="412" s="1" customFormat="true" ht="12.75" hidden="false" customHeight="false" outlineLevel="0" collapsed="false">
      <c r="D412" s="2"/>
      <c r="E412" s="2"/>
      <c r="F412" s="2"/>
      <c r="G412" s="2"/>
      <c r="H412" s="2"/>
      <c r="I412" s="2"/>
      <c r="J412" s="101"/>
      <c r="K412" s="101"/>
      <c r="L412" s="101"/>
      <c r="M412" s="101"/>
      <c r="N412" s="101"/>
      <c r="O412" s="101"/>
      <c r="P412" s="101"/>
      <c r="Q412" s="9"/>
      <c r="R412" s="9"/>
      <c r="S412" s="9"/>
      <c r="T412" s="9"/>
      <c r="U412" s="9"/>
      <c r="V412" s="9"/>
      <c r="W412" s="9"/>
      <c r="X412" s="9"/>
      <c r="Y412" s="9"/>
      <c r="Z412" s="9"/>
      <c r="AA412" s="9"/>
    </row>
    <row r="413" s="1" customFormat="true" ht="12.75" hidden="false" customHeight="false" outlineLevel="0" collapsed="false">
      <c r="D413" s="2"/>
      <c r="E413" s="2"/>
      <c r="F413" s="2"/>
      <c r="G413" s="2"/>
      <c r="H413" s="2"/>
      <c r="I413" s="2"/>
      <c r="J413" s="101"/>
      <c r="K413" s="101"/>
      <c r="L413" s="101"/>
      <c r="M413" s="101"/>
      <c r="N413" s="101"/>
      <c r="O413" s="101"/>
      <c r="P413" s="101"/>
      <c r="Q413" s="9"/>
      <c r="R413" s="9"/>
      <c r="S413" s="9"/>
      <c r="T413" s="9"/>
      <c r="U413" s="9"/>
      <c r="V413" s="9"/>
      <c r="W413" s="9"/>
      <c r="X413" s="9"/>
      <c r="Y413" s="9"/>
      <c r="Z413" s="9"/>
      <c r="AA413" s="9"/>
    </row>
    <row r="414" s="1" customFormat="true" ht="12.75" hidden="false" customHeight="false" outlineLevel="0" collapsed="false">
      <c r="D414" s="2"/>
      <c r="E414" s="2"/>
      <c r="F414" s="2"/>
      <c r="G414" s="2"/>
      <c r="H414" s="2"/>
      <c r="I414" s="2"/>
      <c r="J414" s="101"/>
      <c r="K414" s="101"/>
      <c r="L414" s="101"/>
      <c r="M414" s="101"/>
      <c r="N414" s="101"/>
      <c r="O414" s="101"/>
      <c r="P414" s="101"/>
      <c r="Q414" s="9"/>
      <c r="R414" s="9"/>
      <c r="S414" s="9"/>
      <c r="T414" s="9"/>
      <c r="U414" s="9"/>
      <c r="V414" s="9"/>
      <c r="W414" s="9"/>
      <c r="X414" s="9"/>
      <c r="Y414" s="9"/>
      <c r="Z414" s="9"/>
      <c r="AA414" s="9"/>
    </row>
    <row r="415" s="1" customFormat="true" ht="12.75" hidden="false" customHeight="false" outlineLevel="0" collapsed="false">
      <c r="D415" s="2"/>
      <c r="E415" s="2"/>
      <c r="F415" s="2"/>
      <c r="G415" s="2"/>
      <c r="H415" s="2"/>
      <c r="I415" s="2"/>
      <c r="J415" s="101"/>
      <c r="K415" s="101"/>
      <c r="L415" s="101"/>
      <c r="M415" s="101"/>
      <c r="N415" s="101"/>
      <c r="O415" s="101"/>
      <c r="P415" s="101"/>
      <c r="Q415" s="9"/>
      <c r="R415" s="9"/>
      <c r="S415" s="9"/>
      <c r="T415" s="9"/>
      <c r="U415" s="9"/>
      <c r="V415" s="9"/>
      <c r="W415" s="9"/>
      <c r="X415" s="9"/>
      <c r="Y415" s="9"/>
      <c r="Z415" s="9"/>
      <c r="AA415" s="9"/>
    </row>
    <row r="416" s="1" customFormat="true" ht="12.75" hidden="false" customHeight="false" outlineLevel="0" collapsed="false">
      <c r="D416" s="2"/>
      <c r="E416" s="2"/>
      <c r="F416" s="2"/>
      <c r="G416" s="2"/>
      <c r="H416" s="2"/>
      <c r="I416" s="2"/>
      <c r="J416" s="101"/>
      <c r="K416" s="101"/>
      <c r="L416" s="101"/>
      <c r="M416" s="101"/>
      <c r="N416" s="101"/>
      <c r="O416" s="101"/>
      <c r="P416" s="101"/>
      <c r="Q416" s="9"/>
      <c r="R416" s="9"/>
      <c r="S416" s="9"/>
      <c r="T416" s="9"/>
      <c r="U416" s="9"/>
      <c r="V416" s="9"/>
      <c r="W416" s="9"/>
      <c r="X416" s="9"/>
      <c r="Y416" s="9"/>
      <c r="Z416" s="9"/>
      <c r="AA416" s="9"/>
    </row>
    <row r="417" s="1" customFormat="true" ht="12.75" hidden="false" customHeight="false" outlineLevel="0" collapsed="false">
      <c r="D417" s="2"/>
      <c r="E417" s="2"/>
      <c r="F417" s="2"/>
      <c r="G417" s="2"/>
      <c r="H417" s="2"/>
      <c r="I417" s="2"/>
      <c r="J417" s="101"/>
      <c r="K417" s="101"/>
      <c r="L417" s="101"/>
      <c r="M417" s="101"/>
      <c r="N417" s="101"/>
      <c r="O417" s="101"/>
      <c r="P417" s="101"/>
      <c r="Q417" s="9"/>
      <c r="R417" s="9"/>
      <c r="S417" s="9"/>
      <c r="T417" s="9"/>
      <c r="U417" s="9"/>
      <c r="V417" s="9"/>
      <c r="W417" s="9"/>
      <c r="X417" s="9"/>
      <c r="Y417" s="9"/>
      <c r="Z417" s="9"/>
      <c r="AA417" s="9"/>
    </row>
    <row r="418" s="1" customFormat="true" ht="12.75" hidden="false" customHeight="false" outlineLevel="0" collapsed="false">
      <c r="D418" s="2"/>
      <c r="E418" s="2"/>
      <c r="F418" s="2"/>
      <c r="G418" s="2"/>
      <c r="H418" s="2"/>
      <c r="I418" s="2"/>
      <c r="J418" s="101"/>
      <c r="K418" s="101"/>
      <c r="L418" s="101"/>
      <c r="M418" s="101"/>
      <c r="N418" s="101"/>
      <c r="O418" s="101"/>
      <c r="P418" s="101"/>
      <c r="Q418" s="9"/>
      <c r="R418" s="9"/>
      <c r="S418" s="9"/>
      <c r="T418" s="9"/>
      <c r="U418" s="9"/>
      <c r="V418" s="9"/>
      <c r="W418" s="9"/>
      <c r="X418" s="9"/>
      <c r="Y418" s="9"/>
      <c r="Z418" s="9"/>
      <c r="AA418" s="9"/>
    </row>
    <row r="419" s="1" customFormat="true" ht="12.75" hidden="false" customHeight="false" outlineLevel="0" collapsed="false">
      <c r="D419" s="2"/>
      <c r="E419" s="2"/>
      <c r="F419" s="2"/>
      <c r="G419" s="2"/>
      <c r="H419" s="2"/>
      <c r="I419" s="2"/>
      <c r="J419" s="101"/>
      <c r="K419" s="101"/>
      <c r="L419" s="101"/>
      <c r="M419" s="101"/>
      <c r="N419" s="101"/>
      <c r="O419" s="101"/>
      <c r="P419" s="101"/>
      <c r="Q419" s="9"/>
      <c r="R419" s="9"/>
      <c r="S419" s="9"/>
      <c r="T419" s="9"/>
      <c r="U419" s="9"/>
      <c r="V419" s="9"/>
      <c r="W419" s="9"/>
      <c r="X419" s="9"/>
      <c r="Y419" s="9"/>
      <c r="Z419" s="9"/>
      <c r="AA419" s="9"/>
    </row>
    <row r="420" s="1" customFormat="true" ht="12.75" hidden="false" customHeight="false" outlineLevel="0" collapsed="false">
      <c r="D420" s="2"/>
      <c r="E420" s="2"/>
      <c r="F420" s="2"/>
      <c r="G420" s="2"/>
      <c r="H420" s="2"/>
      <c r="I420" s="2"/>
      <c r="J420" s="101"/>
      <c r="K420" s="101"/>
      <c r="L420" s="101"/>
      <c r="M420" s="101"/>
      <c r="N420" s="101"/>
      <c r="O420" s="101"/>
      <c r="P420" s="101"/>
      <c r="Q420" s="9"/>
      <c r="R420" s="9"/>
      <c r="S420" s="9"/>
      <c r="T420" s="9"/>
      <c r="U420" s="9"/>
      <c r="V420" s="9"/>
      <c r="W420" s="9"/>
      <c r="X420" s="9"/>
      <c r="Y420" s="9"/>
      <c r="Z420" s="9"/>
      <c r="AA420" s="9"/>
    </row>
    <row r="421" s="1" customFormat="true" ht="12.75" hidden="false" customHeight="false" outlineLevel="0" collapsed="false">
      <c r="D421" s="2"/>
      <c r="E421" s="2"/>
      <c r="F421" s="2"/>
      <c r="G421" s="2"/>
      <c r="H421" s="2"/>
      <c r="I421" s="2"/>
      <c r="J421" s="101"/>
      <c r="K421" s="101"/>
      <c r="L421" s="101"/>
      <c r="M421" s="101"/>
      <c r="N421" s="101"/>
      <c r="O421" s="101"/>
      <c r="P421" s="101"/>
      <c r="Q421" s="9"/>
      <c r="R421" s="9"/>
      <c r="S421" s="9"/>
      <c r="T421" s="9"/>
      <c r="U421" s="9"/>
      <c r="V421" s="9"/>
      <c r="W421" s="9"/>
      <c r="X421" s="9"/>
      <c r="Y421" s="9"/>
      <c r="Z421" s="9"/>
      <c r="AA421" s="9"/>
    </row>
    <row r="422" s="1" customFormat="true" ht="12.75" hidden="false" customHeight="false" outlineLevel="0" collapsed="false">
      <c r="D422" s="2"/>
      <c r="E422" s="2"/>
      <c r="F422" s="2"/>
      <c r="G422" s="2"/>
      <c r="H422" s="2"/>
      <c r="I422" s="2"/>
      <c r="J422" s="101"/>
      <c r="K422" s="101"/>
      <c r="L422" s="101"/>
      <c r="M422" s="101"/>
      <c r="N422" s="101"/>
      <c r="O422" s="101"/>
      <c r="P422" s="101"/>
      <c r="Q422" s="9"/>
      <c r="R422" s="9"/>
      <c r="S422" s="9"/>
      <c r="T422" s="9"/>
      <c r="U422" s="9"/>
      <c r="V422" s="9"/>
      <c r="W422" s="9"/>
      <c r="X422" s="9"/>
      <c r="Y422" s="9"/>
      <c r="Z422" s="9"/>
      <c r="AA422" s="9"/>
    </row>
    <row r="423" s="1" customFormat="true" ht="12.75" hidden="false" customHeight="false" outlineLevel="0" collapsed="false">
      <c r="D423" s="2"/>
      <c r="E423" s="2"/>
      <c r="F423" s="2"/>
      <c r="G423" s="2"/>
      <c r="H423" s="2"/>
      <c r="I423" s="2"/>
      <c r="J423" s="101"/>
      <c r="K423" s="101"/>
      <c r="L423" s="101"/>
      <c r="M423" s="101"/>
      <c r="N423" s="101"/>
      <c r="O423" s="101"/>
      <c r="P423" s="101"/>
      <c r="Q423" s="9"/>
      <c r="R423" s="9"/>
      <c r="S423" s="9"/>
      <c r="T423" s="9"/>
      <c r="U423" s="9"/>
      <c r="V423" s="9"/>
      <c r="W423" s="9"/>
      <c r="X423" s="9"/>
      <c r="Y423" s="9"/>
      <c r="Z423" s="9"/>
      <c r="AA423" s="9"/>
    </row>
    <row r="424" s="1" customFormat="true" ht="12.75" hidden="false" customHeight="false" outlineLevel="0" collapsed="false">
      <c r="D424" s="2"/>
      <c r="E424" s="2"/>
      <c r="F424" s="2"/>
      <c r="G424" s="2"/>
      <c r="H424" s="2"/>
      <c r="I424" s="2"/>
      <c r="J424" s="101"/>
      <c r="K424" s="101"/>
      <c r="L424" s="101"/>
      <c r="M424" s="101"/>
      <c r="N424" s="101"/>
      <c r="O424" s="101"/>
      <c r="P424" s="101"/>
      <c r="Q424" s="9"/>
      <c r="R424" s="9"/>
      <c r="S424" s="9"/>
      <c r="T424" s="9"/>
      <c r="U424" s="9"/>
      <c r="V424" s="9"/>
      <c r="W424" s="9"/>
      <c r="X424" s="9"/>
      <c r="Y424" s="9"/>
      <c r="Z424" s="9"/>
      <c r="AA424" s="9"/>
    </row>
    <row r="425" s="1" customFormat="true" ht="12.75" hidden="false" customHeight="false" outlineLevel="0" collapsed="false">
      <c r="D425" s="2"/>
      <c r="E425" s="2"/>
      <c r="F425" s="2"/>
      <c r="G425" s="2"/>
      <c r="H425" s="2"/>
      <c r="I425" s="2"/>
      <c r="J425" s="101"/>
      <c r="K425" s="101"/>
      <c r="L425" s="101"/>
      <c r="M425" s="101"/>
      <c r="N425" s="101"/>
      <c r="O425" s="101"/>
      <c r="P425" s="101"/>
      <c r="Q425" s="9"/>
      <c r="R425" s="9"/>
      <c r="S425" s="9"/>
      <c r="T425" s="9"/>
      <c r="U425" s="9"/>
      <c r="V425" s="9"/>
      <c r="W425" s="9"/>
      <c r="X425" s="9"/>
      <c r="Y425" s="9"/>
      <c r="Z425" s="9"/>
      <c r="AA425" s="9"/>
    </row>
    <row r="426" s="1" customFormat="true" ht="12.75" hidden="false" customHeight="false" outlineLevel="0" collapsed="false">
      <c r="D426" s="2"/>
      <c r="E426" s="2"/>
      <c r="F426" s="2"/>
      <c r="G426" s="2"/>
      <c r="H426" s="2"/>
      <c r="I426" s="2"/>
      <c r="J426" s="101"/>
      <c r="K426" s="101"/>
      <c r="L426" s="101"/>
      <c r="M426" s="101"/>
      <c r="N426" s="101"/>
      <c r="O426" s="101"/>
      <c r="P426" s="101"/>
      <c r="Q426" s="9"/>
      <c r="R426" s="9"/>
      <c r="S426" s="9"/>
      <c r="T426" s="9"/>
      <c r="U426" s="9"/>
      <c r="V426" s="9"/>
      <c r="W426" s="9"/>
      <c r="X426" s="9"/>
      <c r="Y426" s="9"/>
      <c r="Z426" s="9"/>
      <c r="AA426" s="9"/>
    </row>
    <row r="427" s="1" customFormat="true" ht="12.75" hidden="false" customHeight="false" outlineLevel="0" collapsed="false">
      <c r="D427" s="2"/>
      <c r="E427" s="2"/>
      <c r="F427" s="2"/>
      <c r="G427" s="2"/>
      <c r="H427" s="2"/>
      <c r="I427" s="2"/>
      <c r="J427" s="101"/>
      <c r="K427" s="101"/>
      <c r="L427" s="101"/>
      <c r="M427" s="101"/>
      <c r="N427" s="101"/>
      <c r="O427" s="101"/>
      <c r="P427" s="101"/>
      <c r="Q427" s="9"/>
      <c r="R427" s="9"/>
      <c r="S427" s="9"/>
      <c r="T427" s="9"/>
      <c r="U427" s="9"/>
      <c r="V427" s="9"/>
      <c r="W427" s="9"/>
      <c r="X427" s="9"/>
      <c r="Y427" s="9"/>
      <c r="Z427" s="9"/>
      <c r="AA427" s="9"/>
    </row>
    <row r="428" s="1" customFormat="true" ht="12.75" hidden="false" customHeight="false" outlineLevel="0" collapsed="false">
      <c r="D428" s="2"/>
      <c r="E428" s="2"/>
      <c r="F428" s="2"/>
      <c r="G428" s="2"/>
      <c r="H428" s="2"/>
      <c r="I428" s="2"/>
      <c r="J428" s="101"/>
      <c r="K428" s="101"/>
      <c r="L428" s="101"/>
      <c r="M428" s="101"/>
      <c r="N428" s="101"/>
      <c r="O428" s="101"/>
      <c r="P428" s="101"/>
      <c r="Q428" s="9"/>
      <c r="R428" s="9"/>
      <c r="S428" s="9"/>
      <c r="T428" s="9"/>
      <c r="U428" s="9"/>
      <c r="V428" s="9"/>
      <c r="W428" s="9"/>
      <c r="X428" s="9"/>
      <c r="Y428" s="9"/>
      <c r="Z428" s="9"/>
      <c r="AA428" s="9"/>
    </row>
    <row r="429" s="1" customFormat="true" ht="12.75" hidden="false" customHeight="false" outlineLevel="0" collapsed="false">
      <c r="D429" s="2"/>
      <c r="E429" s="2"/>
      <c r="F429" s="2"/>
      <c r="G429" s="2"/>
      <c r="H429" s="2"/>
      <c r="I429" s="2"/>
      <c r="J429" s="101"/>
      <c r="K429" s="101"/>
      <c r="L429" s="101"/>
      <c r="M429" s="101"/>
      <c r="N429" s="101"/>
      <c r="O429" s="101"/>
      <c r="P429" s="101"/>
      <c r="Q429" s="9"/>
      <c r="R429" s="9"/>
      <c r="S429" s="9"/>
      <c r="T429" s="9"/>
      <c r="U429" s="9"/>
      <c r="V429" s="9"/>
      <c r="W429" s="9"/>
      <c r="X429" s="9"/>
      <c r="Y429" s="9"/>
      <c r="Z429" s="9"/>
      <c r="AA429" s="9"/>
    </row>
    <row r="430" s="1" customFormat="true" ht="12.75" hidden="false" customHeight="false" outlineLevel="0" collapsed="false">
      <c r="D430" s="2"/>
      <c r="E430" s="2"/>
      <c r="F430" s="2"/>
      <c r="G430" s="2"/>
      <c r="H430" s="2"/>
      <c r="I430" s="2"/>
      <c r="J430" s="101"/>
      <c r="K430" s="101"/>
      <c r="L430" s="101"/>
      <c r="M430" s="101"/>
      <c r="N430" s="101"/>
      <c r="O430" s="101"/>
      <c r="P430" s="101"/>
      <c r="Q430" s="9"/>
      <c r="R430" s="9"/>
      <c r="S430" s="9"/>
      <c r="T430" s="9"/>
      <c r="U430" s="9"/>
      <c r="V430" s="9"/>
      <c r="W430" s="9"/>
      <c r="X430" s="9"/>
      <c r="Y430" s="9"/>
      <c r="Z430" s="9"/>
      <c r="AA430" s="9"/>
    </row>
    <row r="431" s="1" customFormat="true" ht="12.75" hidden="false" customHeight="false" outlineLevel="0" collapsed="false">
      <c r="D431" s="2"/>
      <c r="E431" s="2"/>
      <c r="F431" s="2"/>
      <c r="G431" s="2"/>
      <c r="H431" s="2"/>
      <c r="I431" s="2"/>
      <c r="J431" s="101"/>
      <c r="K431" s="101"/>
      <c r="L431" s="101"/>
      <c r="M431" s="101"/>
      <c r="N431" s="101"/>
      <c r="O431" s="101"/>
      <c r="P431" s="101"/>
      <c r="Q431" s="9"/>
      <c r="R431" s="9"/>
      <c r="S431" s="9"/>
      <c r="T431" s="9"/>
      <c r="U431" s="9"/>
      <c r="V431" s="9"/>
      <c r="W431" s="9"/>
      <c r="X431" s="9"/>
      <c r="Y431" s="9"/>
      <c r="Z431" s="9"/>
      <c r="AA431" s="9"/>
    </row>
    <row r="432" s="1" customFormat="true" ht="12.75" hidden="false" customHeight="false" outlineLevel="0" collapsed="false">
      <c r="D432" s="2"/>
      <c r="E432" s="2"/>
      <c r="F432" s="2"/>
      <c r="G432" s="2"/>
      <c r="H432" s="2"/>
      <c r="I432" s="2"/>
      <c r="J432" s="101"/>
      <c r="K432" s="101"/>
      <c r="L432" s="101"/>
      <c r="M432" s="101"/>
      <c r="N432" s="101"/>
      <c r="O432" s="101"/>
      <c r="P432" s="101"/>
      <c r="Q432" s="9"/>
      <c r="R432" s="9"/>
      <c r="S432" s="9"/>
      <c r="T432" s="9"/>
      <c r="U432" s="9"/>
      <c r="V432" s="9"/>
      <c r="W432" s="9"/>
      <c r="X432" s="9"/>
      <c r="Y432" s="9"/>
      <c r="Z432" s="9"/>
      <c r="AA432" s="9"/>
    </row>
    <row r="433" s="1" customFormat="true" ht="12.75" hidden="false" customHeight="false" outlineLevel="0" collapsed="false">
      <c r="D433" s="2"/>
      <c r="E433" s="2"/>
      <c r="F433" s="2"/>
      <c r="G433" s="2"/>
      <c r="H433" s="2"/>
      <c r="I433" s="2"/>
      <c r="J433" s="101"/>
      <c r="K433" s="101"/>
      <c r="L433" s="101"/>
      <c r="M433" s="101"/>
      <c r="N433" s="101"/>
      <c r="O433" s="101"/>
      <c r="P433" s="101"/>
      <c r="Q433" s="9"/>
      <c r="R433" s="9"/>
      <c r="S433" s="9"/>
      <c r="T433" s="9"/>
      <c r="U433" s="9"/>
      <c r="V433" s="9"/>
      <c r="W433" s="9"/>
      <c r="X433" s="9"/>
      <c r="Y433" s="9"/>
      <c r="Z433" s="9"/>
      <c r="AA433" s="9"/>
    </row>
    <row r="434" s="1" customFormat="true" ht="12.75" hidden="false" customHeight="false" outlineLevel="0" collapsed="false">
      <c r="D434" s="2"/>
      <c r="E434" s="2"/>
      <c r="F434" s="2"/>
      <c r="G434" s="2"/>
      <c r="H434" s="2"/>
      <c r="I434" s="2"/>
      <c r="J434" s="101"/>
      <c r="K434" s="101"/>
      <c r="L434" s="101"/>
      <c r="M434" s="101"/>
      <c r="N434" s="101"/>
      <c r="O434" s="101"/>
      <c r="P434" s="101"/>
      <c r="Q434" s="9"/>
      <c r="R434" s="9"/>
      <c r="S434" s="9"/>
      <c r="T434" s="9"/>
      <c r="U434" s="9"/>
      <c r="V434" s="9"/>
      <c r="W434" s="9"/>
      <c r="X434" s="9"/>
      <c r="Y434" s="9"/>
      <c r="Z434" s="9"/>
      <c r="AA434" s="9"/>
    </row>
    <row r="435" s="1" customFormat="true" ht="12.75" hidden="false" customHeight="false" outlineLevel="0" collapsed="false">
      <c r="D435" s="2"/>
      <c r="E435" s="2"/>
      <c r="F435" s="2"/>
      <c r="G435" s="2"/>
      <c r="H435" s="2"/>
      <c r="I435" s="2"/>
      <c r="J435" s="101"/>
      <c r="K435" s="101"/>
      <c r="L435" s="101"/>
      <c r="M435" s="101"/>
      <c r="N435" s="101"/>
      <c r="O435" s="101"/>
      <c r="P435" s="101"/>
      <c r="Q435" s="9"/>
      <c r="R435" s="9"/>
      <c r="S435" s="9"/>
      <c r="T435" s="9"/>
      <c r="U435" s="9"/>
      <c r="V435" s="9"/>
      <c r="W435" s="9"/>
      <c r="X435" s="9"/>
      <c r="Y435" s="9"/>
      <c r="Z435" s="9"/>
      <c r="AA435" s="9"/>
    </row>
    <row r="436" s="1" customFormat="true" ht="12.75" hidden="false" customHeight="false" outlineLevel="0" collapsed="false">
      <c r="D436" s="2"/>
      <c r="E436" s="2"/>
      <c r="F436" s="2"/>
      <c r="G436" s="2"/>
      <c r="H436" s="2"/>
      <c r="I436" s="2"/>
      <c r="J436" s="101"/>
      <c r="K436" s="101"/>
      <c r="L436" s="101"/>
      <c r="M436" s="101"/>
      <c r="N436" s="101"/>
      <c r="O436" s="101"/>
      <c r="P436" s="101"/>
      <c r="Q436" s="9"/>
      <c r="R436" s="9"/>
      <c r="S436" s="9"/>
      <c r="T436" s="9"/>
      <c r="U436" s="9"/>
      <c r="V436" s="9"/>
      <c r="W436" s="9"/>
      <c r="X436" s="9"/>
      <c r="Y436" s="9"/>
      <c r="Z436" s="9"/>
      <c r="AA436" s="9"/>
    </row>
    <row r="437" s="1" customFormat="true" ht="12.75" hidden="false" customHeight="false" outlineLevel="0" collapsed="false">
      <c r="D437" s="2"/>
      <c r="E437" s="2"/>
      <c r="F437" s="2"/>
      <c r="G437" s="2"/>
      <c r="H437" s="2"/>
      <c r="I437" s="2"/>
      <c r="J437" s="101"/>
      <c r="K437" s="101"/>
      <c r="L437" s="101"/>
      <c r="M437" s="101"/>
      <c r="N437" s="101"/>
      <c r="O437" s="101"/>
      <c r="P437" s="101"/>
      <c r="Q437" s="9"/>
      <c r="R437" s="9"/>
      <c r="S437" s="9"/>
      <c r="T437" s="9"/>
      <c r="U437" s="9"/>
      <c r="V437" s="9"/>
      <c r="W437" s="9"/>
      <c r="X437" s="9"/>
      <c r="Y437" s="9"/>
      <c r="Z437" s="9"/>
      <c r="AA437" s="9"/>
    </row>
    <row r="438" s="1" customFormat="true" ht="12.75" hidden="false" customHeight="false" outlineLevel="0" collapsed="false">
      <c r="D438" s="2"/>
      <c r="E438" s="2"/>
      <c r="F438" s="2"/>
      <c r="G438" s="2"/>
      <c r="H438" s="2"/>
      <c r="I438" s="2"/>
      <c r="J438" s="101"/>
      <c r="K438" s="101"/>
      <c r="L438" s="101"/>
      <c r="M438" s="101"/>
      <c r="N438" s="101"/>
      <c r="O438" s="101"/>
      <c r="P438" s="101"/>
      <c r="Q438" s="9"/>
      <c r="R438" s="9"/>
      <c r="S438" s="9"/>
      <c r="T438" s="9"/>
      <c r="U438" s="9"/>
      <c r="V438" s="9"/>
      <c r="W438" s="9"/>
      <c r="X438" s="9"/>
      <c r="Y438" s="9"/>
      <c r="Z438" s="9"/>
      <c r="AA438" s="9"/>
    </row>
    <row r="439" s="1" customFormat="true" ht="12.75" hidden="false" customHeight="false" outlineLevel="0" collapsed="false">
      <c r="D439" s="2"/>
      <c r="E439" s="2"/>
      <c r="F439" s="2"/>
      <c r="G439" s="2"/>
      <c r="H439" s="2"/>
      <c r="I439" s="2"/>
      <c r="J439" s="101"/>
      <c r="K439" s="101"/>
      <c r="L439" s="101"/>
      <c r="M439" s="101"/>
      <c r="N439" s="101"/>
      <c r="O439" s="101"/>
      <c r="P439" s="101"/>
      <c r="Q439" s="9"/>
      <c r="R439" s="9"/>
      <c r="S439" s="9"/>
      <c r="T439" s="9"/>
      <c r="U439" s="9"/>
      <c r="V439" s="9"/>
      <c r="W439" s="9"/>
      <c r="X439" s="9"/>
      <c r="Y439" s="9"/>
      <c r="Z439" s="9"/>
      <c r="AA439" s="9"/>
    </row>
    <row r="440" s="1" customFormat="true" ht="12.75" hidden="false" customHeight="false" outlineLevel="0" collapsed="false">
      <c r="D440" s="2"/>
      <c r="E440" s="2"/>
      <c r="F440" s="2"/>
      <c r="G440" s="2"/>
      <c r="H440" s="2"/>
      <c r="I440" s="2"/>
      <c r="J440" s="101"/>
      <c r="K440" s="101"/>
      <c r="L440" s="101"/>
      <c r="M440" s="101"/>
      <c r="N440" s="101"/>
      <c r="O440" s="101"/>
      <c r="P440" s="101"/>
      <c r="Q440" s="9"/>
      <c r="R440" s="9"/>
      <c r="S440" s="9"/>
      <c r="T440" s="9"/>
      <c r="U440" s="9"/>
      <c r="V440" s="9"/>
      <c r="W440" s="9"/>
      <c r="X440" s="9"/>
      <c r="Y440" s="9"/>
      <c r="Z440" s="9"/>
      <c r="AA440" s="9"/>
    </row>
    <row r="441" s="1" customFormat="true" ht="12.75" hidden="false" customHeight="false" outlineLevel="0" collapsed="false">
      <c r="D441" s="2"/>
      <c r="E441" s="2"/>
      <c r="F441" s="2"/>
      <c r="G441" s="2"/>
      <c r="H441" s="2"/>
      <c r="I441" s="2"/>
      <c r="J441" s="101"/>
      <c r="K441" s="101"/>
      <c r="L441" s="101"/>
      <c r="M441" s="101"/>
      <c r="N441" s="101"/>
      <c r="O441" s="101"/>
      <c r="P441" s="101"/>
      <c r="Q441" s="9"/>
      <c r="R441" s="9"/>
      <c r="S441" s="9"/>
      <c r="T441" s="9"/>
      <c r="U441" s="9"/>
      <c r="V441" s="9"/>
      <c r="W441" s="9"/>
      <c r="X441" s="9"/>
      <c r="Y441" s="9"/>
      <c r="Z441" s="9"/>
      <c r="AA441" s="9"/>
    </row>
    <row r="442" s="1" customFormat="true" ht="12.75" hidden="false" customHeight="false" outlineLevel="0" collapsed="false">
      <c r="D442" s="2"/>
      <c r="E442" s="2"/>
      <c r="F442" s="2"/>
      <c r="G442" s="2"/>
      <c r="H442" s="2"/>
      <c r="I442" s="2"/>
      <c r="J442" s="101"/>
      <c r="K442" s="101"/>
      <c r="L442" s="101"/>
      <c r="M442" s="101"/>
      <c r="N442" s="101"/>
      <c r="O442" s="101"/>
      <c r="P442" s="101"/>
      <c r="Q442" s="9"/>
      <c r="R442" s="9"/>
      <c r="S442" s="9"/>
      <c r="T442" s="9"/>
      <c r="U442" s="9"/>
      <c r="V442" s="9"/>
      <c r="W442" s="9"/>
      <c r="X442" s="9"/>
      <c r="Y442" s="9"/>
      <c r="Z442" s="9"/>
      <c r="AA442" s="9"/>
    </row>
    <row r="443" s="1" customFormat="true" ht="12.75" hidden="false" customHeight="false" outlineLevel="0" collapsed="false">
      <c r="D443" s="2"/>
      <c r="E443" s="2"/>
      <c r="F443" s="2"/>
      <c r="G443" s="2"/>
      <c r="H443" s="2"/>
      <c r="I443" s="2"/>
      <c r="J443" s="101"/>
      <c r="K443" s="101"/>
      <c r="L443" s="101"/>
      <c r="M443" s="101"/>
      <c r="N443" s="101"/>
      <c r="O443" s="101"/>
      <c r="P443" s="101"/>
      <c r="Q443" s="9"/>
      <c r="R443" s="9"/>
      <c r="S443" s="9"/>
      <c r="T443" s="9"/>
      <c r="U443" s="9"/>
      <c r="V443" s="9"/>
      <c r="W443" s="9"/>
      <c r="X443" s="9"/>
      <c r="Y443" s="9"/>
      <c r="Z443" s="9"/>
      <c r="AA443" s="9"/>
    </row>
    <row r="444" s="1" customFormat="true" ht="12.75" hidden="false" customHeight="false" outlineLevel="0" collapsed="false">
      <c r="D444" s="2"/>
      <c r="E444" s="2"/>
      <c r="F444" s="2"/>
      <c r="G444" s="2"/>
      <c r="H444" s="2"/>
      <c r="I444" s="2"/>
      <c r="J444" s="101"/>
      <c r="K444" s="101"/>
      <c r="L444" s="101"/>
      <c r="M444" s="101"/>
      <c r="N444" s="101"/>
      <c r="O444" s="101"/>
      <c r="P444" s="101"/>
      <c r="Q444" s="9"/>
      <c r="R444" s="9"/>
      <c r="S444" s="9"/>
      <c r="T444" s="9"/>
      <c r="U444" s="9"/>
      <c r="V444" s="9"/>
      <c r="W444" s="9"/>
      <c r="X444" s="9"/>
      <c r="Y444" s="9"/>
      <c r="Z444" s="9"/>
      <c r="AA444" s="9"/>
    </row>
    <row r="445" s="1" customFormat="true" ht="12.75" hidden="false" customHeight="false" outlineLevel="0" collapsed="false">
      <c r="D445" s="2"/>
      <c r="E445" s="2"/>
      <c r="F445" s="2"/>
      <c r="G445" s="2"/>
      <c r="H445" s="2"/>
      <c r="I445" s="2"/>
      <c r="J445" s="101"/>
      <c r="K445" s="101"/>
      <c r="L445" s="101"/>
      <c r="M445" s="101"/>
      <c r="N445" s="101"/>
      <c r="O445" s="101"/>
      <c r="P445" s="101"/>
      <c r="Q445" s="9"/>
      <c r="R445" s="9"/>
      <c r="S445" s="9"/>
      <c r="T445" s="9"/>
      <c r="U445" s="9"/>
      <c r="V445" s="9"/>
      <c r="W445" s="9"/>
      <c r="X445" s="9"/>
      <c r="Y445" s="9"/>
      <c r="Z445" s="9"/>
      <c r="AA445" s="9"/>
    </row>
    <row r="446" s="1" customFormat="true" ht="12.75" hidden="false" customHeight="false" outlineLevel="0" collapsed="false">
      <c r="D446" s="2"/>
      <c r="E446" s="2"/>
      <c r="F446" s="2"/>
      <c r="G446" s="2"/>
      <c r="H446" s="2"/>
      <c r="I446" s="2"/>
      <c r="J446" s="101"/>
      <c r="K446" s="101"/>
      <c r="L446" s="101"/>
      <c r="M446" s="101"/>
      <c r="N446" s="101"/>
      <c r="O446" s="101"/>
      <c r="P446" s="101"/>
      <c r="Q446" s="9"/>
      <c r="R446" s="9"/>
      <c r="S446" s="9"/>
      <c r="T446" s="9"/>
      <c r="U446" s="9"/>
      <c r="V446" s="9"/>
      <c r="W446" s="9"/>
      <c r="X446" s="9"/>
      <c r="Y446" s="9"/>
      <c r="Z446" s="9"/>
      <c r="AA446" s="9"/>
    </row>
    <row r="447" s="1" customFormat="true" ht="12.75" hidden="false" customHeight="false" outlineLevel="0" collapsed="false">
      <c r="D447" s="2"/>
      <c r="E447" s="2"/>
      <c r="F447" s="2"/>
      <c r="G447" s="2"/>
      <c r="H447" s="2"/>
      <c r="I447" s="2"/>
      <c r="J447" s="101"/>
      <c r="K447" s="101"/>
      <c r="L447" s="101"/>
      <c r="M447" s="101"/>
      <c r="N447" s="101"/>
      <c r="O447" s="101"/>
      <c r="P447" s="101"/>
      <c r="Q447" s="9"/>
      <c r="R447" s="9"/>
      <c r="S447" s="9"/>
      <c r="T447" s="9"/>
      <c r="U447" s="9"/>
      <c r="V447" s="9"/>
      <c r="W447" s="9"/>
      <c r="X447" s="9"/>
      <c r="Y447" s="9"/>
      <c r="Z447" s="9"/>
      <c r="AA447" s="9"/>
    </row>
    <row r="448" s="1" customFormat="true" ht="12.75" hidden="false" customHeight="false" outlineLevel="0" collapsed="false">
      <c r="D448" s="2"/>
      <c r="E448" s="2"/>
      <c r="F448" s="2"/>
      <c r="G448" s="2"/>
      <c r="H448" s="2"/>
      <c r="I448" s="2"/>
      <c r="J448" s="101"/>
      <c r="K448" s="101"/>
      <c r="L448" s="101"/>
      <c r="M448" s="101"/>
      <c r="N448" s="101"/>
      <c r="O448" s="101"/>
      <c r="P448" s="101"/>
      <c r="Q448" s="9"/>
      <c r="R448" s="9"/>
      <c r="S448" s="9"/>
      <c r="T448" s="9"/>
      <c r="U448" s="9"/>
      <c r="V448" s="9"/>
      <c r="W448" s="9"/>
      <c r="X448" s="9"/>
      <c r="Y448" s="9"/>
      <c r="Z448" s="9"/>
      <c r="AA448" s="9"/>
    </row>
    <row r="449" s="1" customFormat="true" ht="12.75" hidden="false" customHeight="false" outlineLevel="0" collapsed="false">
      <c r="D449" s="2"/>
      <c r="E449" s="2"/>
      <c r="F449" s="2"/>
      <c r="G449" s="2"/>
      <c r="H449" s="2"/>
      <c r="I449" s="2"/>
      <c r="J449" s="101"/>
      <c r="K449" s="101"/>
      <c r="L449" s="101"/>
      <c r="M449" s="101"/>
      <c r="N449" s="101"/>
      <c r="O449" s="101"/>
      <c r="P449" s="101"/>
      <c r="Q449" s="9"/>
      <c r="R449" s="9"/>
      <c r="S449" s="9"/>
      <c r="T449" s="9"/>
      <c r="U449" s="9"/>
      <c r="V449" s="9"/>
      <c r="W449" s="9"/>
      <c r="X449" s="9"/>
      <c r="Y449" s="9"/>
      <c r="Z449" s="9"/>
      <c r="AA449" s="9"/>
    </row>
    <row r="450" s="1" customFormat="true" ht="12.75" hidden="false" customHeight="false" outlineLevel="0" collapsed="false">
      <c r="D450" s="2"/>
      <c r="E450" s="2"/>
      <c r="F450" s="2"/>
      <c r="G450" s="2"/>
      <c r="H450" s="2"/>
      <c r="I450" s="2"/>
      <c r="J450" s="101"/>
      <c r="K450" s="101"/>
      <c r="L450" s="101"/>
      <c r="M450" s="101"/>
      <c r="N450" s="101"/>
      <c r="O450" s="101"/>
      <c r="P450" s="101"/>
      <c r="Q450" s="9"/>
      <c r="R450" s="9"/>
      <c r="S450" s="9"/>
      <c r="T450" s="9"/>
      <c r="U450" s="9"/>
      <c r="V450" s="9"/>
      <c r="W450" s="9"/>
      <c r="X450" s="9"/>
      <c r="Y450" s="9"/>
      <c r="Z450" s="9"/>
      <c r="AA450" s="9"/>
    </row>
    <row r="451" s="1" customFormat="true" ht="12.75" hidden="false" customHeight="false" outlineLevel="0" collapsed="false">
      <c r="D451" s="2"/>
      <c r="E451" s="2"/>
      <c r="F451" s="2"/>
      <c r="G451" s="2"/>
      <c r="H451" s="2"/>
      <c r="I451" s="2"/>
      <c r="J451" s="101"/>
      <c r="K451" s="101"/>
      <c r="L451" s="101"/>
      <c r="M451" s="101"/>
      <c r="N451" s="101"/>
      <c r="O451" s="101"/>
      <c r="P451" s="101"/>
      <c r="Q451" s="9"/>
      <c r="R451" s="9"/>
      <c r="S451" s="9"/>
      <c r="T451" s="9"/>
      <c r="U451" s="9"/>
      <c r="V451" s="9"/>
      <c r="W451" s="9"/>
      <c r="X451" s="9"/>
      <c r="Y451" s="9"/>
      <c r="Z451" s="9"/>
      <c r="AA451" s="9"/>
    </row>
    <row r="452" s="1" customFormat="true" ht="12.75" hidden="false" customHeight="false" outlineLevel="0" collapsed="false">
      <c r="D452" s="2"/>
      <c r="E452" s="2"/>
      <c r="F452" s="2"/>
      <c r="G452" s="2"/>
      <c r="H452" s="2"/>
      <c r="I452" s="2"/>
      <c r="J452" s="101"/>
      <c r="K452" s="101"/>
      <c r="L452" s="101"/>
      <c r="M452" s="101"/>
      <c r="N452" s="101"/>
      <c r="O452" s="101"/>
      <c r="P452" s="101"/>
      <c r="Q452" s="9"/>
      <c r="R452" s="9"/>
      <c r="S452" s="9"/>
      <c r="T452" s="9"/>
      <c r="U452" s="9"/>
      <c r="V452" s="9"/>
      <c r="W452" s="9"/>
      <c r="X452" s="9"/>
      <c r="Y452" s="9"/>
      <c r="Z452" s="9"/>
      <c r="AA452" s="9"/>
    </row>
    <row r="453" s="1" customFormat="true" ht="12.75" hidden="false" customHeight="false" outlineLevel="0" collapsed="false">
      <c r="D453" s="2"/>
      <c r="E453" s="2"/>
      <c r="F453" s="2"/>
      <c r="G453" s="2"/>
      <c r="H453" s="2"/>
      <c r="I453" s="2"/>
      <c r="J453" s="101"/>
      <c r="K453" s="101"/>
      <c r="L453" s="101"/>
      <c r="M453" s="101"/>
      <c r="N453" s="101"/>
      <c r="O453" s="101"/>
      <c r="P453" s="101"/>
      <c r="Q453" s="9"/>
      <c r="R453" s="9"/>
      <c r="S453" s="9"/>
      <c r="T453" s="9"/>
      <c r="U453" s="9"/>
      <c r="V453" s="9"/>
      <c r="W453" s="9"/>
      <c r="X453" s="9"/>
      <c r="Y453" s="9"/>
      <c r="Z453" s="9"/>
      <c r="AA453" s="9"/>
    </row>
    <row r="454" s="1" customFormat="true" ht="12.75" hidden="false" customHeight="false" outlineLevel="0" collapsed="false">
      <c r="D454" s="2"/>
      <c r="E454" s="2"/>
      <c r="F454" s="2"/>
      <c r="G454" s="2"/>
      <c r="H454" s="2"/>
      <c r="I454" s="2"/>
      <c r="J454" s="101"/>
      <c r="K454" s="101"/>
      <c r="L454" s="101"/>
      <c r="M454" s="101"/>
      <c r="N454" s="101"/>
      <c r="O454" s="101"/>
      <c r="P454" s="101"/>
      <c r="Q454" s="9"/>
      <c r="R454" s="9"/>
      <c r="S454" s="9"/>
      <c r="T454" s="9"/>
      <c r="U454" s="9"/>
      <c r="V454" s="9"/>
      <c r="W454" s="9"/>
      <c r="X454" s="9"/>
      <c r="Y454" s="9"/>
      <c r="Z454" s="9"/>
      <c r="AA454" s="9"/>
    </row>
    <row r="455" s="1" customFormat="true" ht="12.75" hidden="false" customHeight="false" outlineLevel="0" collapsed="false">
      <c r="D455" s="2"/>
      <c r="E455" s="2"/>
      <c r="F455" s="2"/>
      <c r="G455" s="2"/>
      <c r="H455" s="2"/>
      <c r="I455" s="2"/>
      <c r="J455" s="101"/>
      <c r="K455" s="101"/>
      <c r="L455" s="101"/>
      <c r="M455" s="101"/>
      <c r="N455" s="101"/>
      <c r="O455" s="101"/>
      <c r="P455" s="101"/>
      <c r="Q455" s="9"/>
      <c r="R455" s="9"/>
      <c r="S455" s="9"/>
      <c r="T455" s="9"/>
      <c r="U455" s="9"/>
      <c r="V455" s="9"/>
      <c r="W455" s="9"/>
      <c r="X455" s="9"/>
      <c r="Y455" s="9"/>
      <c r="Z455" s="9"/>
      <c r="AA455" s="9"/>
    </row>
    <row r="456" s="1" customFormat="true" ht="12.75" hidden="false" customHeight="false" outlineLevel="0" collapsed="false">
      <c r="D456" s="2"/>
      <c r="E456" s="2"/>
      <c r="F456" s="2"/>
      <c r="G456" s="2"/>
      <c r="H456" s="2"/>
      <c r="I456" s="2"/>
      <c r="J456" s="101"/>
      <c r="K456" s="101"/>
      <c r="L456" s="101"/>
      <c r="M456" s="101"/>
      <c r="N456" s="101"/>
      <c r="O456" s="101"/>
      <c r="P456" s="101"/>
      <c r="Q456" s="9"/>
      <c r="R456" s="9"/>
      <c r="S456" s="9"/>
      <c r="T456" s="9"/>
      <c r="U456" s="9"/>
      <c r="V456" s="9"/>
      <c r="W456" s="9"/>
      <c r="X456" s="9"/>
      <c r="Y456" s="9"/>
      <c r="Z456" s="9"/>
      <c r="AA456" s="9"/>
    </row>
    <row r="457" s="1" customFormat="true" ht="12.75" hidden="false" customHeight="false" outlineLevel="0" collapsed="false">
      <c r="D457" s="2"/>
      <c r="E457" s="2"/>
      <c r="F457" s="2"/>
      <c r="G457" s="2"/>
      <c r="H457" s="2"/>
      <c r="I457" s="2"/>
      <c r="J457" s="101"/>
      <c r="K457" s="101"/>
      <c r="L457" s="101"/>
      <c r="M457" s="101"/>
      <c r="N457" s="101"/>
      <c r="O457" s="101"/>
      <c r="P457" s="101"/>
      <c r="Q457" s="9"/>
      <c r="R457" s="9"/>
      <c r="S457" s="9"/>
      <c r="T457" s="9"/>
      <c r="U457" s="9"/>
      <c r="V457" s="9"/>
      <c r="W457" s="9"/>
      <c r="X457" s="9"/>
      <c r="Y457" s="9"/>
      <c r="Z457" s="9"/>
      <c r="AA457" s="9"/>
    </row>
    <row r="458" s="1" customFormat="true" ht="12.75" hidden="false" customHeight="false" outlineLevel="0" collapsed="false">
      <c r="D458" s="2"/>
      <c r="E458" s="2"/>
      <c r="F458" s="2"/>
      <c r="G458" s="2"/>
      <c r="H458" s="2"/>
      <c r="I458" s="2"/>
      <c r="J458" s="101"/>
      <c r="K458" s="101"/>
      <c r="L458" s="101"/>
      <c r="M458" s="101"/>
      <c r="N458" s="101"/>
      <c r="O458" s="101"/>
      <c r="P458" s="101"/>
      <c r="Q458" s="9"/>
      <c r="R458" s="9"/>
      <c r="S458" s="9"/>
      <c r="T458" s="9"/>
      <c r="U458" s="9"/>
      <c r="V458" s="9"/>
      <c r="W458" s="9"/>
      <c r="X458" s="9"/>
      <c r="Y458" s="9"/>
      <c r="Z458" s="9"/>
      <c r="AA458" s="9"/>
    </row>
    <row r="459" s="1" customFormat="true" ht="12.75" hidden="false" customHeight="false" outlineLevel="0" collapsed="false">
      <c r="D459" s="2"/>
      <c r="E459" s="2"/>
      <c r="F459" s="2"/>
      <c r="G459" s="2"/>
      <c r="H459" s="2"/>
      <c r="I459" s="2"/>
      <c r="J459" s="101"/>
      <c r="K459" s="101"/>
      <c r="L459" s="101"/>
      <c r="M459" s="101"/>
      <c r="N459" s="101"/>
      <c r="O459" s="101"/>
      <c r="P459" s="101"/>
      <c r="Q459" s="9"/>
      <c r="R459" s="9"/>
      <c r="S459" s="9"/>
      <c r="T459" s="9"/>
      <c r="U459" s="9"/>
      <c r="V459" s="9"/>
      <c r="W459" s="9"/>
      <c r="X459" s="9"/>
      <c r="Y459" s="9"/>
      <c r="Z459" s="9"/>
      <c r="AA459" s="9"/>
    </row>
    <row r="460" s="1" customFormat="true" ht="12.75" hidden="false" customHeight="false" outlineLevel="0" collapsed="false">
      <c r="D460" s="2"/>
      <c r="E460" s="2"/>
      <c r="F460" s="2"/>
      <c r="G460" s="2"/>
      <c r="H460" s="2"/>
      <c r="I460" s="2"/>
      <c r="J460" s="101"/>
      <c r="K460" s="101"/>
      <c r="L460" s="101"/>
      <c r="M460" s="101"/>
      <c r="N460" s="101"/>
      <c r="O460" s="101"/>
      <c r="P460" s="101"/>
      <c r="Q460" s="9"/>
      <c r="R460" s="9"/>
      <c r="S460" s="9"/>
      <c r="T460" s="9"/>
      <c r="U460" s="9"/>
      <c r="V460" s="9"/>
      <c r="W460" s="9"/>
      <c r="X460" s="9"/>
      <c r="Y460" s="9"/>
      <c r="Z460" s="9"/>
      <c r="AA460" s="9"/>
    </row>
    <row r="461" s="1" customFormat="true" ht="12.75" hidden="false" customHeight="false" outlineLevel="0" collapsed="false">
      <c r="D461" s="2"/>
      <c r="E461" s="2"/>
      <c r="F461" s="2"/>
      <c r="G461" s="2"/>
      <c r="H461" s="2"/>
      <c r="I461" s="2"/>
      <c r="J461" s="101"/>
      <c r="K461" s="101"/>
      <c r="L461" s="101"/>
      <c r="M461" s="101"/>
      <c r="N461" s="101"/>
      <c r="O461" s="101"/>
      <c r="P461" s="101"/>
      <c r="Q461" s="9"/>
      <c r="R461" s="9"/>
      <c r="S461" s="9"/>
      <c r="T461" s="9"/>
      <c r="U461" s="9"/>
      <c r="V461" s="9"/>
      <c r="W461" s="9"/>
      <c r="X461" s="9"/>
      <c r="Y461" s="9"/>
      <c r="Z461" s="9"/>
      <c r="AA461" s="9"/>
    </row>
    <row r="462" s="1" customFormat="true" ht="12.75" hidden="false" customHeight="false" outlineLevel="0" collapsed="false">
      <c r="D462" s="2"/>
      <c r="E462" s="2"/>
      <c r="F462" s="2"/>
      <c r="G462" s="2"/>
      <c r="H462" s="2"/>
      <c r="I462" s="2"/>
      <c r="J462" s="101"/>
      <c r="K462" s="101"/>
      <c r="L462" s="101"/>
      <c r="M462" s="101"/>
      <c r="N462" s="101"/>
      <c r="O462" s="101"/>
      <c r="P462" s="101"/>
      <c r="Q462" s="9"/>
      <c r="R462" s="9"/>
      <c r="S462" s="9"/>
      <c r="T462" s="9"/>
      <c r="U462" s="9"/>
      <c r="V462" s="9"/>
      <c r="W462" s="9"/>
      <c r="X462" s="9"/>
      <c r="Y462" s="9"/>
      <c r="Z462" s="9"/>
      <c r="AA462" s="9"/>
    </row>
    <row r="463" s="1" customFormat="true" ht="12.75" hidden="false" customHeight="false" outlineLevel="0" collapsed="false">
      <c r="D463" s="2"/>
      <c r="E463" s="2"/>
      <c r="F463" s="2"/>
      <c r="G463" s="2"/>
      <c r="H463" s="2"/>
      <c r="I463" s="2"/>
      <c r="J463" s="101"/>
      <c r="K463" s="101"/>
      <c r="L463" s="101"/>
      <c r="M463" s="101"/>
      <c r="N463" s="101"/>
      <c r="O463" s="101"/>
      <c r="P463" s="101"/>
      <c r="Q463" s="9"/>
      <c r="R463" s="9"/>
      <c r="S463" s="9"/>
      <c r="T463" s="9"/>
      <c r="U463" s="9"/>
      <c r="V463" s="9"/>
      <c r="W463" s="9"/>
      <c r="X463" s="9"/>
      <c r="Y463" s="9"/>
      <c r="Z463" s="9"/>
      <c r="AA463" s="9"/>
    </row>
    <row r="464" s="1" customFormat="true" ht="12.75" hidden="false" customHeight="false" outlineLevel="0" collapsed="false">
      <c r="D464" s="2"/>
      <c r="E464" s="2"/>
      <c r="F464" s="2"/>
      <c r="G464" s="2"/>
      <c r="H464" s="2"/>
      <c r="I464" s="2"/>
      <c r="J464" s="101"/>
      <c r="K464" s="101"/>
      <c r="L464" s="101"/>
      <c r="M464" s="101"/>
      <c r="N464" s="101"/>
      <c r="O464" s="101"/>
      <c r="P464" s="101"/>
      <c r="Q464" s="9"/>
      <c r="R464" s="9"/>
      <c r="S464" s="9"/>
      <c r="T464" s="9"/>
      <c r="U464" s="9"/>
      <c r="V464" s="9"/>
      <c r="W464" s="9"/>
      <c r="X464" s="9"/>
      <c r="Y464" s="9"/>
      <c r="Z464" s="9"/>
      <c r="AA464" s="9"/>
    </row>
    <row r="465" s="1" customFormat="true" ht="12.75" hidden="false" customHeight="false" outlineLevel="0" collapsed="false">
      <c r="D465" s="2"/>
      <c r="E465" s="2"/>
      <c r="F465" s="2"/>
      <c r="G465" s="2"/>
      <c r="H465" s="2"/>
      <c r="I465" s="2"/>
      <c r="J465" s="101"/>
      <c r="K465" s="101"/>
      <c r="L465" s="101"/>
      <c r="M465" s="101"/>
      <c r="N465" s="101"/>
      <c r="O465" s="101"/>
      <c r="P465" s="101"/>
      <c r="Q465" s="9"/>
      <c r="R465" s="9"/>
      <c r="S465" s="9"/>
      <c r="T465" s="9"/>
      <c r="U465" s="9"/>
      <c r="V465" s="9"/>
      <c r="W465" s="9"/>
      <c r="X465" s="9"/>
      <c r="Y465" s="9"/>
      <c r="Z465" s="9"/>
      <c r="AA465" s="9"/>
    </row>
    <row r="466" s="1" customFormat="true" ht="12.75" hidden="false" customHeight="false" outlineLevel="0" collapsed="false">
      <c r="D466" s="2"/>
      <c r="E466" s="2"/>
      <c r="F466" s="2"/>
      <c r="G466" s="2"/>
      <c r="H466" s="2"/>
      <c r="I466" s="2"/>
      <c r="J466" s="101"/>
      <c r="K466" s="101"/>
      <c r="L466" s="101"/>
      <c r="M466" s="101"/>
      <c r="N466" s="101"/>
      <c r="O466" s="101"/>
      <c r="P466" s="101"/>
      <c r="Q466" s="9"/>
      <c r="R466" s="9"/>
      <c r="S466" s="9"/>
      <c r="T466" s="9"/>
      <c r="U466" s="9"/>
      <c r="V466" s="9"/>
      <c r="W466" s="9"/>
      <c r="X466" s="9"/>
      <c r="Y466" s="9"/>
      <c r="Z466" s="9"/>
      <c r="AA466" s="9"/>
    </row>
    <row r="467" s="1" customFormat="true" ht="12.75" hidden="false" customHeight="false" outlineLevel="0" collapsed="false">
      <c r="D467" s="2"/>
      <c r="E467" s="2"/>
      <c r="F467" s="2"/>
      <c r="G467" s="2"/>
      <c r="H467" s="2"/>
      <c r="I467" s="2"/>
      <c r="J467" s="101"/>
      <c r="K467" s="101"/>
      <c r="L467" s="101"/>
      <c r="M467" s="101"/>
      <c r="N467" s="101"/>
      <c r="O467" s="101"/>
      <c r="P467" s="101"/>
      <c r="Q467" s="9"/>
      <c r="R467" s="9"/>
      <c r="S467" s="9"/>
      <c r="T467" s="9"/>
      <c r="U467" s="9"/>
      <c r="V467" s="9"/>
      <c r="W467" s="9"/>
      <c r="X467" s="9"/>
      <c r="Y467" s="9"/>
      <c r="Z467" s="9"/>
      <c r="AA467" s="9"/>
    </row>
    <row r="468" s="1" customFormat="true" ht="12.75" hidden="false" customHeight="false" outlineLevel="0" collapsed="false">
      <c r="D468" s="2"/>
      <c r="E468" s="2"/>
      <c r="F468" s="2"/>
      <c r="G468" s="2"/>
      <c r="H468" s="2"/>
      <c r="I468" s="2"/>
      <c r="J468" s="101"/>
      <c r="K468" s="101"/>
      <c r="L468" s="101"/>
      <c r="M468" s="101"/>
      <c r="N468" s="101"/>
      <c r="O468" s="101"/>
      <c r="P468" s="101"/>
      <c r="Q468" s="9"/>
      <c r="R468" s="9"/>
      <c r="S468" s="9"/>
      <c r="T468" s="9"/>
      <c r="U468" s="9"/>
      <c r="V468" s="9"/>
      <c r="W468" s="9"/>
      <c r="X468" s="9"/>
      <c r="Y468" s="9"/>
      <c r="Z468" s="9"/>
      <c r="AA468" s="9"/>
    </row>
    <row r="469" s="1" customFormat="true" ht="12.75" hidden="false" customHeight="false" outlineLevel="0" collapsed="false">
      <c r="D469" s="2"/>
      <c r="E469" s="2"/>
      <c r="F469" s="2"/>
      <c r="G469" s="2"/>
      <c r="H469" s="2"/>
      <c r="I469" s="2"/>
      <c r="J469" s="101"/>
      <c r="K469" s="101"/>
      <c r="L469" s="101"/>
      <c r="M469" s="101"/>
      <c r="N469" s="101"/>
      <c r="O469" s="101"/>
      <c r="P469" s="101"/>
      <c r="Q469" s="9"/>
      <c r="R469" s="9"/>
      <c r="S469" s="9"/>
      <c r="T469" s="9"/>
      <c r="U469" s="9"/>
      <c r="V469" s="9"/>
      <c r="W469" s="9"/>
      <c r="X469" s="9"/>
      <c r="Y469" s="9"/>
      <c r="Z469" s="9"/>
      <c r="AA469" s="9"/>
    </row>
    <row r="470" s="1" customFormat="true" ht="12.75" hidden="false" customHeight="false" outlineLevel="0" collapsed="false">
      <c r="D470" s="2"/>
      <c r="E470" s="2"/>
      <c r="F470" s="2"/>
      <c r="G470" s="2"/>
      <c r="H470" s="2"/>
      <c r="I470" s="2"/>
      <c r="J470" s="101"/>
      <c r="K470" s="101"/>
      <c r="L470" s="101"/>
      <c r="M470" s="101"/>
      <c r="N470" s="101"/>
      <c r="O470" s="101"/>
      <c r="P470" s="101"/>
      <c r="Q470" s="9"/>
      <c r="R470" s="9"/>
      <c r="S470" s="9"/>
      <c r="T470" s="9"/>
      <c r="U470" s="9"/>
      <c r="V470" s="9"/>
      <c r="W470" s="9"/>
      <c r="X470" s="9"/>
      <c r="Y470" s="9"/>
      <c r="Z470" s="9"/>
      <c r="AA470" s="9"/>
    </row>
    <row r="471" s="1" customFormat="true" ht="12.75" hidden="false" customHeight="false" outlineLevel="0" collapsed="false">
      <c r="D471" s="2"/>
      <c r="E471" s="2"/>
      <c r="F471" s="2"/>
      <c r="G471" s="2"/>
      <c r="H471" s="2"/>
      <c r="I471" s="2"/>
      <c r="J471" s="101"/>
      <c r="K471" s="101"/>
      <c r="L471" s="101"/>
      <c r="M471" s="101"/>
      <c r="N471" s="101"/>
      <c r="O471" s="101"/>
      <c r="P471" s="101"/>
      <c r="Q471" s="9"/>
      <c r="R471" s="9"/>
      <c r="S471" s="9"/>
      <c r="T471" s="9"/>
      <c r="U471" s="9"/>
      <c r="V471" s="9"/>
      <c r="W471" s="9"/>
      <c r="X471" s="9"/>
      <c r="Y471" s="9"/>
      <c r="Z471" s="9"/>
      <c r="AA471" s="9"/>
    </row>
    <row r="472" s="1" customFormat="true" ht="12.75" hidden="false" customHeight="false" outlineLevel="0" collapsed="false">
      <c r="D472" s="2"/>
      <c r="E472" s="2"/>
      <c r="F472" s="2"/>
      <c r="G472" s="2"/>
      <c r="H472" s="2"/>
      <c r="I472" s="2"/>
      <c r="J472" s="101"/>
      <c r="K472" s="101"/>
      <c r="L472" s="101"/>
      <c r="M472" s="101"/>
      <c r="N472" s="101"/>
      <c r="O472" s="101"/>
      <c r="P472" s="101"/>
      <c r="Q472" s="9"/>
      <c r="R472" s="9"/>
      <c r="S472" s="9"/>
      <c r="T472" s="9"/>
      <c r="U472" s="9"/>
      <c r="V472" s="9"/>
      <c r="W472" s="9"/>
      <c r="X472" s="9"/>
      <c r="Y472" s="9"/>
      <c r="Z472" s="9"/>
      <c r="AA472" s="9"/>
    </row>
    <row r="473" s="1" customFormat="true" ht="12.75" hidden="false" customHeight="false" outlineLevel="0" collapsed="false">
      <c r="D473" s="2"/>
      <c r="E473" s="2"/>
      <c r="F473" s="2"/>
      <c r="G473" s="2"/>
      <c r="H473" s="2"/>
      <c r="I473" s="2"/>
      <c r="J473" s="101"/>
      <c r="K473" s="101"/>
      <c r="L473" s="101"/>
      <c r="M473" s="101"/>
      <c r="N473" s="101"/>
      <c r="O473" s="101"/>
      <c r="P473" s="101"/>
      <c r="Q473" s="9"/>
      <c r="R473" s="9"/>
      <c r="S473" s="9"/>
      <c r="T473" s="9"/>
      <c r="U473" s="9"/>
      <c r="V473" s="9"/>
      <c r="W473" s="9"/>
      <c r="X473" s="9"/>
      <c r="Y473" s="9"/>
      <c r="Z473" s="9"/>
      <c r="AA473" s="9"/>
    </row>
    <row r="474" s="1" customFormat="true" ht="12.75" hidden="false" customHeight="false" outlineLevel="0" collapsed="false">
      <c r="D474" s="2"/>
      <c r="E474" s="2"/>
      <c r="F474" s="2"/>
      <c r="G474" s="2"/>
      <c r="H474" s="2"/>
      <c r="I474" s="2"/>
      <c r="J474" s="101"/>
      <c r="K474" s="101"/>
      <c r="L474" s="101"/>
      <c r="M474" s="101"/>
      <c r="N474" s="101"/>
      <c r="O474" s="101"/>
      <c r="P474" s="101"/>
      <c r="Q474" s="9"/>
      <c r="R474" s="9"/>
      <c r="S474" s="9"/>
      <c r="T474" s="9"/>
      <c r="U474" s="9"/>
      <c r="V474" s="9"/>
      <c r="W474" s="9"/>
      <c r="X474" s="9"/>
      <c r="Y474" s="9"/>
      <c r="Z474" s="9"/>
      <c r="AA474" s="9"/>
    </row>
    <row r="475" s="1" customFormat="true" ht="12.75" hidden="false" customHeight="false" outlineLevel="0" collapsed="false">
      <c r="D475" s="2"/>
      <c r="E475" s="2"/>
      <c r="F475" s="2"/>
      <c r="G475" s="2"/>
      <c r="H475" s="2"/>
      <c r="I475" s="2"/>
      <c r="J475" s="101"/>
      <c r="K475" s="101"/>
      <c r="L475" s="101"/>
      <c r="M475" s="101"/>
      <c r="N475" s="101"/>
      <c r="O475" s="101"/>
      <c r="P475" s="101"/>
      <c r="Q475" s="9"/>
      <c r="R475" s="9"/>
      <c r="S475" s="9"/>
      <c r="T475" s="9"/>
      <c r="U475" s="9"/>
      <c r="V475" s="9"/>
      <c r="W475" s="9"/>
      <c r="X475" s="9"/>
      <c r="Y475" s="9"/>
      <c r="Z475" s="9"/>
      <c r="AA475" s="9"/>
    </row>
    <row r="476" s="1" customFormat="true" ht="12.75" hidden="false" customHeight="false" outlineLevel="0" collapsed="false">
      <c r="D476" s="2"/>
      <c r="E476" s="2"/>
      <c r="F476" s="2"/>
      <c r="G476" s="2"/>
      <c r="H476" s="2"/>
      <c r="I476" s="2"/>
      <c r="J476" s="101"/>
      <c r="K476" s="101"/>
      <c r="L476" s="101"/>
      <c r="M476" s="101"/>
      <c r="N476" s="101"/>
      <c r="O476" s="101"/>
      <c r="P476" s="101"/>
      <c r="Q476" s="9"/>
      <c r="R476" s="9"/>
      <c r="S476" s="9"/>
      <c r="T476" s="9"/>
      <c r="U476" s="9"/>
      <c r="V476" s="9"/>
      <c r="W476" s="9"/>
      <c r="X476" s="9"/>
      <c r="Y476" s="9"/>
      <c r="Z476" s="9"/>
      <c r="AA476" s="9"/>
    </row>
    <row r="477" s="1" customFormat="true" ht="12.75" hidden="false" customHeight="false" outlineLevel="0" collapsed="false">
      <c r="D477" s="2"/>
      <c r="E477" s="2"/>
      <c r="F477" s="2"/>
      <c r="G477" s="2"/>
      <c r="H477" s="2"/>
      <c r="I477" s="2"/>
      <c r="J477" s="101"/>
      <c r="K477" s="101"/>
      <c r="L477" s="101"/>
      <c r="M477" s="101"/>
      <c r="N477" s="101"/>
      <c r="O477" s="101"/>
      <c r="P477" s="101"/>
      <c r="Q477" s="9"/>
      <c r="R477" s="9"/>
      <c r="S477" s="9"/>
      <c r="T477" s="9"/>
      <c r="U477" s="9"/>
      <c r="V477" s="9"/>
      <c r="W477" s="9"/>
      <c r="X477" s="9"/>
      <c r="Y477" s="9"/>
      <c r="Z477" s="9"/>
      <c r="AA477" s="9"/>
    </row>
    <row r="478" s="1" customFormat="true" ht="12.75" hidden="false" customHeight="false" outlineLevel="0" collapsed="false">
      <c r="D478" s="2"/>
      <c r="E478" s="2"/>
      <c r="F478" s="2"/>
      <c r="G478" s="2"/>
      <c r="H478" s="2"/>
      <c r="I478" s="2"/>
      <c r="J478" s="101"/>
      <c r="K478" s="101"/>
      <c r="L478" s="101"/>
      <c r="M478" s="101"/>
      <c r="N478" s="101"/>
      <c r="O478" s="101"/>
      <c r="P478" s="101"/>
      <c r="Q478" s="9"/>
      <c r="R478" s="9"/>
      <c r="S478" s="9"/>
      <c r="T478" s="9"/>
      <c r="U478" s="9"/>
      <c r="V478" s="9"/>
      <c r="W478" s="9"/>
      <c r="X478" s="9"/>
      <c r="Y478" s="9"/>
      <c r="Z478" s="9"/>
      <c r="AA478" s="9"/>
    </row>
    <row r="479" s="1" customFormat="true" ht="12.75" hidden="false" customHeight="false" outlineLevel="0" collapsed="false">
      <c r="D479" s="2"/>
      <c r="E479" s="2"/>
      <c r="F479" s="2"/>
      <c r="G479" s="2"/>
      <c r="H479" s="2"/>
      <c r="I479" s="2"/>
      <c r="J479" s="101"/>
      <c r="K479" s="101"/>
      <c r="L479" s="101"/>
      <c r="M479" s="101"/>
      <c r="N479" s="101"/>
      <c r="O479" s="101"/>
      <c r="P479" s="101"/>
      <c r="Q479" s="9"/>
      <c r="R479" s="9"/>
      <c r="S479" s="9"/>
      <c r="T479" s="9"/>
      <c r="U479" s="9"/>
      <c r="V479" s="9"/>
      <c r="W479" s="9"/>
      <c r="X479" s="9"/>
      <c r="Y479" s="9"/>
      <c r="Z479" s="9"/>
      <c r="AA479" s="9"/>
    </row>
    <row r="480" s="1" customFormat="true" ht="12.75" hidden="false" customHeight="false" outlineLevel="0" collapsed="false">
      <c r="D480" s="2"/>
      <c r="E480" s="2"/>
      <c r="F480" s="2"/>
      <c r="G480" s="2"/>
      <c r="H480" s="2"/>
      <c r="I480" s="2"/>
      <c r="J480" s="101"/>
      <c r="K480" s="101"/>
      <c r="L480" s="101"/>
      <c r="M480" s="101"/>
      <c r="N480" s="101"/>
      <c r="O480" s="101"/>
      <c r="P480" s="101"/>
      <c r="Q480" s="9"/>
      <c r="R480" s="9"/>
      <c r="S480" s="9"/>
      <c r="T480" s="9"/>
      <c r="U480" s="9"/>
      <c r="V480" s="9"/>
      <c r="W480" s="9"/>
      <c r="X480" s="9"/>
      <c r="Y480" s="9"/>
      <c r="Z480" s="9"/>
      <c r="AA480" s="9"/>
    </row>
    <row r="481" s="1" customFormat="true" ht="12.75" hidden="false" customHeight="false" outlineLevel="0" collapsed="false">
      <c r="D481" s="2"/>
      <c r="E481" s="2"/>
      <c r="F481" s="2"/>
      <c r="G481" s="2"/>
      <c r="H481" s="2"/>
      <c r="I481" s="2"/>
      <c r="J481" s="101"/>
      <c r="K481" s="101"/>
      <c r="L481" s="101"/>
      <c r="M481" s="101"/>
      <c r="N481" s="101"/>
      <c r="O481" s="101"/>
      <c r="P481" s="101"/>
      <c r="Q481" s="9"/>
      <c r="R481" s="9"/>
      <c r="S481" s="9"/>
      <c r="T481" s="9"/>
      <c r="U481" s="9"/>
      <c r="V481" s="9"/>
      <c r="W481" s="9"/>
      <c r="X481" s="9"/>
      <c r="Y481" s="9"/>
      <c r="Z481" s="9"/>
      <c r="AA481" s="9"/>
    </row>
    <row r="482" s="1" customFormat="true" ht="12.75" hidden="false" customHeight="false" outlineLevel="0" collapsed="false">
      <c r="D482" s="2"/>
      <c r="E482" s="2"/>
      <c r="F482" s="2"/>
      <c r="G482" s="2"/>
      <c r="H482" s="2"/>
      <c r="I482" s="2"/>
      <c r="J482" s="101"/>
      <c r="K482" s="101"/>
      <c r="L482" s="101"/>
      <c r="M482" s="101"/>
      <c r="N482" s="101"/>
      <c r="O482" s="101"/>
      <c r="P482" s="101"/>
      <c r="Q482" s="9"/>
      <c r="R482" s="9"/>
      <c r="S482" s="9"/>
      <c r="T482" s="9"/>
      <c r="U482" s="9"/>
      <c r="V482" s="9"/>
      <c r="W482" s="9"/>
      <c r="X482" s="9"/>
      <c r="Y482" s="9"/>
      <c r="Z482" s="9"/>
      <c r="AA482" s="9"/>
    </row>
    <row r="483" s="1" customFormat="true" ht="12.75" hidden="false" customHeight="false" outlineLevel="0" collapsed="false">
      <c r="D483" s="2"/>
      <c r="E483" s="2"/>
      <c r="F483" s="2"/>
      <c r="G483" s="2"/>
      <c r="H483" s="2"/>
      <c r="I483" s="2"/>
      <c r="J483" s="101"/>
      <c r="K483" s="101"/>
      <c r="L483" s="101"/>
      <c r="M483" s="101"/>
      <c r="N483" s="101"/>
      <c r="O483" s="101"/>
      <c r="P483" s="101"/>
      <c r="Q483" s="9"/>
      <c r="R483" s="9"/>
      <c r="S483" s="9"/>
      <c r="T483" s="9"/>
      <c r="U483" s="9"/>
      <c r="V483" s="9"/>
      <c r="W483" s="9"/>
      <c r="X483" s="9"/>
      <c r="Y483" s="9"/>
      <c r="Z483" s="9"/>
      <c r="AA483" s="9"/>
    </row>
    <row r="484" s="1" customFormat="true" ht="12.75" hidden="false" customHeight="false" outlineLevel="0" collapsed="false">
      <c r="D484" s="2"/>
      <c r="E484" s="2"/>
      <c r="F484" s="2"/>
      <c r="G484" s="2"/>
      <c r="H484" s="2"/>
      <c r="I484" s="2"/>
      <c r="J484" s="101"/>
      <c r="K484" s="101"/>
      <c r="L484" s="101"/>
      <c r="M484" s="101"/>
      <c r="N484" s="101"/>
      <c r="O484" s="101"/>
      <c r="P484" s="101"/>
      <c r="Q484" s="9"/>
      <c r="R484" s="9"/>
      <c r="S484" s="9"/>
      <c r="T484" s="9"/>
      <c r="U484" s="9"/>
      <c r="V484" s="9"/>
      <c r="W484" s="9"/>
      <c r="X484" s="9"/>
      <c r="Y484" s="9"/>
      <c r="Z484" s="9"/>
      <c r="AA484" s="9"/>
    </row>
    <row r="485" s="1" customFormat="true" ht="12.75" hidden="false" customHeight="false" outlineLevel="0" collapsed="false">
      <c r="D485" s="2"/>
      <c r="E485" s="2"/>
      <c r="F485" s="2"/>
      <c r="G485" s="2"/>
      <c r="H485" s="2"/>
      <c r="I485" s="2"/>
      <c r="J485" s="101"/>
      <c r="K485" s="101"/>
      <c r="L485" s="101"/>
      <c r="M485" s="101"/>
      <c r="N485" s="101"/>
      <c r="O485" s="101"/>
      <c r="P485" s="101"/>
      <c r="Q485" s="9"/>
      <c r="R485" s="9"/>
      <c r="S485" s="9"/>
      <c r="T485" s="9"/>
      <c r="U485" s="9"/>
      <c r="V485" s="9"/>
      <c r="W485" s="9"/>
      <c r="X485" s="9"/>
      <c r="Y485" s="9"/>
      <c r="Z485" s="9"/>
      <c r="AA485" s="9"/>
    </row>
    <row r="486" s="1" customFormat="true" ht="12.75" hidden="false" customHeight="false" outlineLevel="0" collapsed="false">
      <c r="D486" s="2"/>
      <c r="E486" s="2"/>
      <c r="F486" s="2"/>
      <c r="G486" s="2"/>
      <c r="H486" s="2"/>
      <c r="I486" s="2"/>
      <c r="J486" s="101"/>
      <c r="K486" s="101"/>
      <c r="L486" s="101"/>
      <c r="M486" s="101"/>
      <c r="N486" s="101"/>
      <c r="O486" s="101"/>
      <c r="P486" s="101"/>
      <c r="Q486" s="9"/>
      <c r="R486" s="9"/>
      <c r="S486" s="9"/>
      <c r="T486" s="9"/>
      <c r="U486" s="9"/>
      <c r="V486" s="9"/>
      <c r="W486" s="9"/>
      <c r="X486" s="9"/>
      <c r="Y486" s="9"/>
      <c r="Z486" s="9"/>
      <c r="AA486" s="9"/>
    </row>
    <row r="487" s="1" customFormat="true" ht="12.75" hidden="false" customHeight="false" outlineLevel="0" collapsed="false">
      <c r="D487" s="2"/>
      <c r="E487" s="2"/>
      <c r="F487" s="2"/>
      <c r="G487" s="2"/>
      <c r="H487" s="2"/>
      <c r="I487" s="2"/>
      <c r="J487" s="101"/>
      <c r="K487" s="101"/>
      <c r="L487" s="101"/>
      <c r="M487" s="101"/>
      <c r="N487" s="101"/>
      <c r="O487" s="101"/>
      <c r="P487" s="101"/>
      <c r="Q487" s="9"/>
      <c r="R487" s="9"/>
      <c r="S487" s="9"/>
      <c r="T487" s="9"/>
      <c r="U487" s="9"/>
      <c r="V487" s="9"/>
      <c r="W487" s="9"/>
      <c r="X487" s="9"/>
      <c r="Y487" s="9"/>
      <c r="Z487" s="9"/>
      <c r="AA487" s="9"/>
    </row>
    <row r="488" s="1" customFormat="true" ht="12.75" hidden="false" customHeight="false" outlineLevel="0" collapsed="false">
      <c r="D488" s="2"/>
      <c r="E488" s="2"/>
      <c r="F488" s="2"/>
      <c r="G488" s="2"/>
      <c r="H488" s="2"/>
      <c r="I488" s="2"/>
      <c r="J488" s="101"/>
      <c r="K488" s="101"/>
      <c r="L488" s="101"/>
      <c r="M488" s="101"/>
      <c r="N488" s="101"/>
      <c r="O488" s="101"/>
      <c r="P488" s="101"/>
      <c r="Q488" s="9"/>
      <c r="R488" s="9"/>
      <c r="S488" s="9"/>
      <c r="T488" s="9"/>
      <c r="U488" s="9"/>
      <c r="V488" s="9"/>
      <c r="W488" s="9"/>
      <c r="X488" s="9"/>
      <c r="Y488" s="9"/>
      <c r="Z488" s="9"/>
      <c r="AA488" s="9"/>
    </row>
    <row r="489" s="1" customFormat="true" ht="12.75" hidden="false" customHeight="false" outlineLevel="0" collapsed="false">
      <c r="D489" s="2"/>
      <c r="E489" s="2"/>
      <c r="F489" s="2"/>
      <c r="G489" s="2"/>
      <c r="H489" s="2"/>
      <c r="I489" s="2"/>
      <c r="J489" s="101"/>
      <c r="K489" s="101"/>
      <c r="L489" s="101"/>
      <c r="M489" s="101"/>
      <c r="N489" s="101"/>
      <c r="O489" s="101"/>
      <c r="P489" s="101"/>
      <c r="Q489" s="9"/>
      <c r="R489" s="9"/>
      <c r="S489" s="9"/>
      <c r="T489" s="9"/>
      <c r="U489" s="9"/>
      <c r="V489" s="9"/>
      <c r="W489" s="9"/>
      <c r="X489" s="9"/>
      <c r="Y489" s="9"/>
      <c r="Z489" s="9"/>
      <c r="AA489" s="9"/>
    </row>
    <row r="490" s="1" customFormat="true" ht="12.75" hidden="false" customHeight="false" outlineLevel="0" collapsed="false">
      <c r="D490" s="2"/>
      <c r="E490" s="2"/>
      <c r="F490" s="2"/>
      <c r="G490" s="2"/>
      <c r="H490" s="2"/>
      <c r="I490" s="2"/>
      <c r="J490" s="101"/>
      <c r="K490" s="101"/>
      <c r="L490" s="101"/>
      <c r="M490" s="101"/>
      <c r="N490" s="101"/>
      <c r="O490" s="101"/>
      <c r="P490" s="101"/>
      <c r="Q490" s="9"/>
      <c r="R490" s="9"/>
      <c r="S490" s="9"/>
      <c r="T490" s="9"/>
      <c r="U490" s="9"/>
      <c r="V490" s="9"/>
      <c r="W490" s="9"/>
      <c r="X490" s="9"/>
      <c r="Y490" s="9"/>
      <c r="Z490" s="9"/>
      <c r="AA490" s="9"/>
    </row>
    <row r="491" s="1" customFormat="true" ht="12.75" hidden="false" customHeight="false" outlineLevel="0" collapsed="false">
      <c r="D491" s="2"/>
      <c r="E491" s="2"/>
      <c r="F491" s="2"/>
      <c r="G491" s="2"/>
      <c r="H491" s="2"/>
      <c r="I491" s="2"/>
      <c r="J491" s="101"/>
      <c r="K491" s="101"/>
      <c r="L491" s="101"/>
      <c r="M491" s="101"/>
      <c r="N491" s="101"/>
      <c r="O491" s="101"/>
      <c r="P491" s="101"/>
      <c r="Q491" s="9"/>
      <c r="R491" s="9"/>
      <c r="S491" s="9"/>
      <c r="T491" s="9"/>
      <c r="U491" s="9"/>
      <c r="V491" s="9"/>
      <c r="W491" s="9"/>
      <c r="X491" s="9"/>
      <c r="Y491" s="9"/>
      <c r="Z491" s="9"/>
      <c r="AA491" s="9"/>
    </row>
    <row r="492" s="1" customFormat="true" ht="12.75" hidden="false" customHeight="false" outlineLevel="0" collapsed="false">
      <c r="D492" s="2"/>
      <c r="E492" s="2"/>
      <c r="F492" s="2"/>
      <c r="G492" s="2"/>
      <c r="H492" s="2"/>
      <c r="I492" s="2"/>
      <c r="J492" s="101"/>
      <c r="K492" s="101"/>
      <c r="L492" s="101"/>
      <c r="M492" s="101"/>
      <c r="N492" s="101"/>
      <c r="O492" s="101"/>
      <c r="P492" s="101"/>
      <c r="Q492" s="9"/>
      <c r="R492" s="9"/>
      <c r="S492" s="9"/>
      <c r="T492" s="9"/>
      <c r="U492" s="9"/>
      <c r="V492" s="9"/>
      <c r="W492" s="9"/>
      <c r="X492" s="9"/>
      <c r="Y492" s="9"/>
      <c r="Z492" s="9"/>
      <c r="AA492" s="9"/>
    </row>
    <row r="493" s="1" customFormat="true" ht="12.75" hidden="false" customHeight="false" outlineLevel="0" collapsed="false">
      <c r="D493" s="2"/>
      <c r="E493" s="2"/>
      <c r="F493" s="2"/>
      <c r="G493" s="2"/>
      <c r="H493" s="2"/>
      <c r="I493" s="2"/>
      <c r="J493" s="101"/>
      <c r="K493" s="101"/>
      <c r="L493" s="101"/>
      <c r="M493" s="101"/>
      <c r="N493" s="101"/>
      <c r="O493" s="101"/>
      <c r="P493" s="101"/>
      <c r="Q493" s="9"/>
      <c r="R493" s="9"/>
      <c r="S493" s="9"/>
      <c r="T493" s="9"/>
      <c r="U493" s="9"/>
      <c r="V493" s="9"/>
      <c r="W493" s="9"/>
      <c r="X493" s="9"/>
      <c r="Y493" s="9"/>
      <c r="Z493" s="9"/>
      <c r="AA493" s="9"/>
    </row>
    <row r="494" s="1" customFormat="true" ht="12.75" hidden="false" customHeight="false" outlineLevel="0" collapsed="false">
      <c r="D494" s="2"/>
      <c r="E494" s="2"/>
      <c r="F494" s="2"/>
      <c r="G494" s="2"/>
      <c r="H494" s="2"/>
      <c r="I494" s="2"/>
      <c r="J494" s="101"/>
      <c r="K494" s="101"/>
      <c r="L494" s="101"/>
      <c r="M494" s="101"/>
      <c r="N494" s="101"/>
      <c r="O494" s="101"/>
      <c r="P494" s="101"/>
      <c r="Q494" s="9"/>
      <c r="R494" s="9"/>
      <c r="S494" s="9"/>
      <c r="T494" s="9"/>
      <c r="U494" s="9"/>
      <c r="V494" s="9"/>
      <c r="W494" s="9"/>
      <c r="X494" s="9"/>
      <c r="Y494" s="9"/>
      <c r="Z494" s="9"/>
      <c r="AA494" s="9"/>
    </row>
    <row r="495" s="1" customFormat="true" ht="12.75" hidden="false" customHeight="false" outlineLevel="0" collapsed="false">
      <c r="D495" s="2"/>
      <c r="E495" s="2"/>
      <c r="F495" s="2"/>
      <c r="G495" s="2"/>
      <c r="H495" s="2"/>
      <c r="I495" s="2"/>
      <c r="J495" s="101"/>
      <c r="K495" s="101"/>
      <c r="L495" s="101"/>
      <c r="M495" s="101"/>
      <c r="N495" s="101"/>
      <c r="O495" s="101"/>
      <c r="P495" s="101"/>
      <c r="Q495" s="9"/>
      <c r="R495" s="9"/>
      <c r="S495" s="9"/>
      <c r="T495" s="9"/>
      <c r="U495" s="9"/>
      <c r="V495" s="9"/>
      <c r="W495" s="9"/>
      <c r="X495" s="9"/>
      <c r="Y495" s="9"/>
      <c r="Z495" s="9"/>
      <c r="AA495" s="9"/>
    </row>
    <row r="496" s="1" customFormat="true" ht="12.75" hidden="false" customHeight="false" outlineLevel="0" collapsed="false">
      <c r="D496" s="2"/>
      <c r="E496" s="2"/>
      <c r="F496" s="2"/>
      <c r="G496" s="2"/>
      <c r="H496" s="2"/>
      <c r="I496" s="2"/>
      <c r="J496" s="101"/>
      <c r="K496" s="101"/>
      <c r="L496" s="101"/>
      <c r="M496" s="101"/>
      <c r="N496" s="101"/>
      <c r="O496" s="101"/>
      <c r="P496" s="101"/>
      <c r="Q496" s="9"/>
      <c r="R496" s="9"/>
      <c r="S496" s="9"/>
      <c r="T496" s="9"/>
      <c r="U496" s="9"/>
      <c r="V496" s="9"/>
      <c r="W496" s="9"/>
      <c r="X496" s="9"/>
      <c r="Y496" s="9"/>
      <c r="Z496" s="9"/>
      <c r="AA496" s="9"/>
    </row>
    <row r="497" s="1" customFormat="true" ht="12.75" hidden="false" customHeight="false" outlineLevel="0" collapsed="false">
      <c r="D497" s="2"/>
      <c r="E497" s="2"/>
      <c r="F497" s="2"/>
      <c r="G497" s="2"/>
      <c r="H497" s="2"/>
      <c r="I497" s="2"/>
      <c r="J497" s="101"/>
      <c r="K497" s="101"/>
      <c r="L497" s="101"/>
      <c r="M497" s="101"/>
      <c r="N497" s="101"/>
      <c r="O497" s="101"/>
      <c r="P497" s="101"/>
      <c r="Q497" s="9"/>
      <c r="R497" s="9"/>
      <c r="S497" s="9"/>
      <c r="T497" s="9"/>
      <c r="U497" s="9"/>
      <c r="V497" s="9"/>
      <c r="W497" s="9"/>
      <c r="X497" s="9"/>
      <c r="Y497" s="9"/>
      <c r="Z497" s="9"/>
      <c r="AA497" s="9"/>
    </row>
    <row r="498" s="1" customFormat="true" ht="12.75" hidden="false" customHeight="false" outlineLevel="0" collapsed="false">
      <c r="D498" s="2"/>
      <c r="E498" s="2"/>
      <c r="F498" s="2"/>
      <c r="G498" s="2"/>
      <c r="H498" s="2"/>
      <c r="I498" s="2"/>
      <c r="J498" s="101"/>
      <c r="K498" s="101"/>
      <c r="L498" s="101"/>
      <c r="M498" s="101"/>
      <c r="N498" s="101"/>
      <c r="O498" s="101"/>
      <c r="P498" s="101"/>
      <c r="Q498" s="9"/>
      <c r="R498" s="9"/>
      <c r="S498" s="9"/>
      <c r="T498" s="9"/>
      <c r="U498" s="9"/>
      <c r="V498" s="9"/>
      <c r="W498" s="9"/>
      <c r="X498" s="9"/>
      <c r="Y498" s="9"/>
      <c r="Z498" s="9"/>
      <c r="AA498" s="9"/>
    </row>
    <row r="499" s="1" customFormat="true" ht="12.75" hidden="false" customHeight="false" outlineLevel="0" collapsed="false">
      <c r="D499" s="2"/>
      <c r="E499" s="2"/>
      <c r="F499" s="2"/>
      <c r="G499" s="2"/>
      <c r="H499" s="2"/>
      <c r="I499" s="2"/>
      <c r="J499" s="101"/>
      <c r="K499" s="101"/>
      <c r="L499" s="101"/>
      <c r="M499" s="101"/>
      <c r="N499" s="101"/>
      <c r="O499" s="101"/>
      <c r="P499" s="101"/>
      <c r="Q499" s="9"/>
      <c r="R499" s="9"/>
      <c r="S499" s="9"/>
      <c r="T499" s="9"/>
      <c r="U499" s="9"/>
      <c r="V499" s="9"/>
      <c r="W499" s="9"/>
      <c r="X499" s="9"/>
      <c r="Y499" s="9"/>
      <c r="Z499" s="9"/>
      <c r="AA499" s="9"/>
    </row>
    <row r="500" s="1" customFormat="true" ht="12.75" hidden="false" customHeight="false" outlineLevel="0" collapsed="false">
      <c r="D500" s="2"/>
      <c r="E500" s="2"/>
      <c r="F500" s="2"/>
      <c r="G500" s="2"/>
      <c r="H500" s="2"/>
      <c r="I500" s="2"/>
      <c r="J500" s="101"/>
      <c r="K500" s="101"/>
      <c r="L500" s="101"/>
      <c r="M500" s="101"/>
      <c r="N500" s="101"/>
      <c r="O500" s="101"/>
      <c r="P500" s="101"/>
      <c r="Q500" s="9"/>
      <c r="R500" s="9"/>
      <c r="S500" s="9"/>
      <c r="T500" s="9"/>
      <c r="U500" s="9"/>
      <c r="V500" s="9"/>
      <c r="W500" s="9"/>
      <c r="X500" s="9"/>
      <c r="Y500" s="9"/>
      <c r="Z500" s="9"/>
      <c r="AA500" s="9"/>
    </row>
    <row r="501" s="1" customFormat="true" ht="12.75" hidden="false" customHeight="false" outlineLevel="0" collapsed="false">
      <c r="D501" s="2"/>
      <c r="E501" s="2"/>
      <c r="F501" s="2"/>
      <c r="G501" s="2"/>
      <c r="H501" s="2"/>
      <c r="I501" s="2"/>
      <c r="J501" s="101"/>
      <c r="K501" s="101"/>
      <c r="L501" s="101"/>
      <c r="M501" s="101"/>
      <c r="N501" s="101"/>
      <c r="O501" s="101"/>
      <c r="P501" s="101"/>
      <c r="Q501" s="9"/>
      <c r="R501" s="9"/>
      <c r="S501" s="9"/>
      <c r="T501" s="9"/>
      <c r="U501" s="9"/>
      <c r="V501" s="9"/>
      <c r="W501" s="9"/>
      <c r="X501" s="9"/>
      <c r="Y501" s="9"/>
      <c r="Z501" s="9"/>
      <c r="AA501" s="9"/>
    </row>
    <row r="502" s="1" customFormat="true" ht="12.75" hidden="false" customHeight="false" outlineLevel="0" collapsed="false">
      <c r="D502" s="2"/>
      <c r="E502" s="2"/>
      <c r="F502" s="2"/>
      <c r="G502" s="2"/>
      <c r="H502" s="2"/>
      <c r="I502" s="2"/>
      <c r="J502" s="101"/>
      <c r="K502" s="101"/>
      <c r="L502" s="101"/>
      <c r="M502" s="101"/>
      <c r="N502" s="101"/>
      <c r="O502" s="101"/>
      <c r="P502" s="101"/>
      <c r="Q502" s="9"/>
      <c r="R502" s="9"/>
      <c r="S502" s="9"/>
      <c r="T502" s="9"/>
      <c r="U502" s="9"/>
      <c r="V502" s="9"/>
      <c r="W502" s="9"/>
      <c r="X502" s="9"/>
      <c r="Y502" s="9"/>
      <c r="Z502" s="9"/>
      <c r="AA502" s="9"/>
    </row>
    <row r="503" s="1" customFormat="true" ht="12.75" hidden="false" customHeight="false" outlineLevel="0" collapsed="false">
      <c r="D503" s="2"/>
      <c r="E503" s="2"/>
      <c r="F503" s="2"/>
      <c r="G503" s="2"/>
      <c r="H503" s="2"/>
      <c r="I503" s="2"/>
      <c r="J503" s="101"/>
      <c r="K503" s="101"/>
      <c r="L503" s="101"/>
      <c r="M503" s="101"/>
      <c r="N503" s="101"/>
      <c r="O503" s="101"/>
      <c r="P503" s="101"/>
      <c r="Q503" s="9"/>
      <c r="R503" s="9"/>
      <c r="S503" s="9"/>
      <c r="T503" s="9"/>
      <c r="U503" s="9"/>
      <c r="V503" s="9"/>
      <c r="W503" s="9"/>
      <c r="X503" s="9"/>
      <c r="Y503" s="9"/>
      <c r="Z503" s="9"/>
      <c r="AA503" s="9"/>
    </row>
    <row r="504" s="1" customFormat="true" ht="12.75" hidden="false" customHeight="false" outlineLevel="0" collapsed="false">
      <c r="D504" s="2"/>
      <c r="E504" s="2"/>
      <c r="F504" s="2"/>
      <c r="G504" s="2"/>
      <c r="H504" s="2"/>
      <c r="I504" s="2"/>
      <c r="J504" s="101"/>
      <c r="K504" s="101"/>
      <c r="L504" s="101"/>
      <c r="M504" s="101"/>
      <c r="N504" s="101"/>
      <c r="O504" s="101"/>
      <c r="P504" s="101"/>
      <c r="Q504" s="9"/>
      <c r="R504" s="9"/>
      <c r="S504" s="9"/>
      <c r="T504" s="9"/>
      <c r="U504" s="9"/>
      <c r="V504" s="9"/>
      <c r="W504" s="9"/>
      <c r="X504" s="9"/>
      <c r="Y504" s="9"/>
      <c r="Z504" s="9"/>
      <c r="AA504" s="9"/>
    </row>
    <row r="505" s="1" customFormat="true" ht="12.75" hidden="false" customHeight="false" outlineLevel="0" collapsed="false">
      <c r="D505" s="2"/>
      <c r="E505" s="2"/>
      <c r="F505" s="2"/>
      <c r="G505" s="2"/>
      <c r="H505" s="2"/>
      <c r="I505" s="2"/>
      <c r="J505" s="101"/>
      <c r="K505" s="101"/>
      <c r="L505" s="101"/>
      <c r="M505" s="101"/>
      <c r="N505" s="101"/>
      <c r="O505" s="101"/>
      <c r="P505" s="101"/>
      <c r="Q505" s="9"/>
      <c r="R505" s="9"/>
      <c r="S505" s="9"/>
      <c r="T505" s="9"/>
      <c r="U505" s="9"/>
      <c r="V505" s="9"/>
      <c r="W505" s="9"/>
      <c r="X505" s="9"/>
      <c r="Y505" s="9"/>
      <c r="Z505" s="9"/>
      <c r="AA505" s="9"/>
    </row>
    <row r="506" s="1" customFormat="true" ht="12.75" hidden="false" customHeight="false" outlineLevel="0" collapsed="false">
      <c r="D506" s="2"/>
      <c r="E506" s="2"/>
      <c r="F506" s="2"/>
      <c r="G506" s="2"/>
      <c r="H506" s="2"/>
      <c r="I506" s="2"/>
      <c r="J506" s="101"/>
      <c r="K506" s="101"/>
      <c r="L506" s="101"/>
      <c r="M506" s="101"/>
      <c r="N506" s="101"/>
      <c r="O506" s="101"/>
      <c r="P506" s="101"/>
      <c r="Q506" s="9"/>
      <c r="R506" s="9"/>
      <c r="S506" s="9"/>
      <c r="T506" s="9"/>
      <c r="U506" s="9"/>
      <c r="V506" s="9"/>
      <c r="W506" s="9"/>
      <c r="X506" s="9"/>
      <c r="Y506" s="9"/>
      <c r="Z506" s="9"/>
      <c r="AA506" s="9"/>
    </row>
    <row r="507" s="1" customFormat="true" ht="12.75" hidden="false" customHeight="false" outlineLevel="0" collapsed="false">
      <c r="D507" s="2"/>
      <c r="E507" s="2"/>
      <c r="F507" s="2"/>
      <c r="G507" s="2"/>
      <c r="H507" s="2"/>
      <c r="I507" s="2"/>
      <c r="J507" s="101"/>
      <c r="K507" s="101"/>
      <c r="L507" s="101"/>
      <c r="M507" s="101"/>
      <c r="N507" s="101"/>
      <c r="O507" s="101"/>
      <c r="P507" s="101"/>
      <c r="Q507" s="9"/>
      <c r="R507" s="9"/>
      <c r="S507" s="9"/>
      <c r="T507" s="9"/>
      <c r="U507" s="9"/>
      <c r="V507" s="9"/>
      <c r="W507" s="9"/>
      <c r="X507" s="9"/>
      <c r="Y507" s="9"/>
      <c r="Z507" s="9"/>
      <c r="AA507" s="9"/>
    </row>
    <row r="508" s="1" customFormat="true" ht="12.75" hidden="false" customHeight="false" outlineLevel="0" collapsed="false">
      <c r="D508" s="2"/>
      <c r="E508" s="2"/>
      <c r="F508" s="2"/>
      <c r="G508" s="2"/>
      <c r="H508" s="2"/>
      <c r="I508" s="2"/>
      <c r="J508" s="101"/>
      <c r="K508" s="101"/>
      <c r="L508" s="101"/>
      <c r="M508" s="101"/>
      <c r="N508" s="101"/>
      <c r="O508" s="101"/>
      <c r="P508" s="101"/>
      <c r="Q508" s="9"/>
      <c r="R508" s="9"/>
      <c r="S508" s="9"/>
      <c r="T508" s="9"/>
      <c r="U508" s="9"/>
      <c r="V508" s="9"/>
      <c r="W508" s="9"/>
      <c r="X508" s="9"/>
      <c r="Y508" s="9"/>
      <c r="Z508" s="9"/>
      <c r="AA508" s="9"/>
    </row>
    <row r="509" s="1" customFormat="true" ht="12.75" hidden="false" customHeight="false" outlineLevel="0" collapsed="false">
      <c r="D509" s="2"/>
      <c r="E509" s="2"/>
      <c r="F509" s="2"/>
      <c r="G509" s="2"/>
      <c r="H509" s="2"/>
      <c r="I509" s="2"/>
      <c r="J509" s="101"/>
      <c r="K509" s="101"/>
      <c r="L509" s="101"/>
      <c r="M509" s="101"/>
      <c r="N509" s="101"/>
      <c r="O509" s="101"/>
      <c r="P509" s="101"/>
      <c r="Q509" s="9"/>
      <c r="R509" s="9"/>
      <c r="S509" s="9"/>
      <c r="T509" s="9"/>
      <c r="U509" s="9"/>
      <c r="V509" s="9"/>
      <c r="W509" s="9"/>
      <c r="X509" s="9"/>
      <c r="Y509" s="9"/>
      <c r="Z509" s="9"/>
      <c r="AA509" s="9"/>
    </row>
    <row r="510" s="1" customFormat="true" ht="12.75" hidden="false" customHeight="false" outlineLevel="0" collapsed="false">
      <c r="D510" s="2"/>
      <c r="E510" s="2"/>
      <c r="F510" s="2"/>
      <c r="G510" s="2"/>
      <c r="H510" s="2"/>
      <c r="I510" s="2"/>
      <c r="J510" s="101"/>
      <c r="K510" s="101"/>
      <c r="L510" s="101"/>
      <c r="M510" s="101"/>
      <c r="N510" s="101"/>
      <c r="O510" s="101"/>
      <c r="P510" s="101"/>
      <c r="Q510" s="9"/>
      <c r="R510" s="9"/>
      <c r="S510" s="9"/>
      <c r="T510" s="9"/>
      <c r="U510" s="9"/>
      <c r="V510" s="9"/>
      <c r="W510" s="9"/>
      <c r="X510" s="9"/>
      <c r="Y510" s="9"/>
      <c r="Z510" s="9"/>
      <c r="AA510" s="9"/>
    </row>
    <row r="511" s="1" customFormat="true" ht="12.75" hidden="false" customHeight="false" outlineLevel="0" collapsed="false">
      <c r="D511" s="2"/>
      <c r="E511" s="2"/>
      <c r="F511" s="2"/>
      <c r="G511" s="2"/>
      <c r="H511" s="2"/>
      <c r="I511" s="2"/>
      <c r="J511" s="101"/>
      <c r="K511" s="101"/>
      <c r="L511" s="101"/>
      <c r="M511" s="101"/>
      <c r="N511" s="101"/>
      <c r="O511" s="101"/>
      <c r="P511" s="101"/>
      <c r="Q511" s="9"/>
      <c r="R511" s="9"/>
      <c r="S511" s="9"/>
      <c r="T511" s="9"/>
      <c r="U511" s="9"/>
      <c r="V511" s="9"/>
      <c r="W511" s="9"/>
      <c r="X511" s="9"/>
      <c r="Y511" s="9"/>
      <c r="Z511" s="9"/>
      <c r="AA511" s="9"/>
    </row>
    <row r="512" s="1" customFormat="true" ht="12.75" hidden="false" customHeight="false" outlineLevel="0" collapsed="false">
      <c r="D512" s="2"/>
      <c r="E512" s="2"/>
      <c r="F512" s="2"/>
      <c r="G512" s="2"/>
      <c r="H512" s="2"/>
      <c r="I512" s="2"/>
      <c r="J512" s="101"/>
      <c r="K512" s="101"/>
      <c r="L512" s="101"/>
      <c r="M512" s="101"/>
      <c r="N512" s="101"/>
      <c r="O512" s="101"/>
      <c r="P512" s="101"/>
      <c r="Q512" s="9"/>
      <c r="R512" s="9"/>
      <c r="S512" s="9"/>
      <c r="T512" s="9"/>
      <c r="U512" s="9"/>
      <c r="V512" s="9"/>
      <c r="W512" s="9"/>
      <c r="X512" s="9"/>
      <c r="Y512" s="9"/>
      <c r="Z512" s="9"/>
      <c r="AA512" s="9"/>
    </row>
    <row r="513" s="1" customFormat="true" ht="12.75" hidden="false" customHeight="false" outlineLevel="0" collapsed="false">
      <c r="D513" s="2"/>
      <c r="E513" s="2"/>
      <c r="F513" s="2"/>
      <c r="G513" s="2"/>
      <c r="H513" s="2"/>
      <c r="I513" s="2"/>
      <c r="J513" s="101"/>
      <c r="K513" s="101"/>
      <c r="L513" s="101"/>
      <c r="M513" s="101"/>
      <c r="N513" s="101"/>
      <c r="O513" s="101"/>
      <c r="P513" s="101"/>
      <c r="Q513" s="9"/>
      <c r="R513" s="9"/>
      <c r="S513" s="9"/>
      <c r="T513" s="9"/>
      <c r="U513" s="9"/>
      <c r="V513" s="9"/>
      <c r="W513" s="9"/>
      <c r="X513" s="9"/>
      <c r="Y513" s="9"/>
      <c r="Z513" s="9"/>
      <c r="AA513" s="9"/>
    </row>
    <row r="514" s="1" customFormat="true" ht="12.75" hidden="false" customHeight="false" outlineLevel="0" collapsed="false">
      <c r="D514" s="2"/>
      <c r="E514" s="2"/>
      <c r="F514" s="2"/>
      <c r="G514" s="2"/>
      <c r="H514" s="2"/>
      <c r="I514" s="2"/>
      <c r="J514" s="101"/>
      <c r="K514" s="101"/>
      <c r="L514" s="101"/>
      <c r="M514" s="101"/>
      <c r="N514" s="101"/>
      <c r="O514" s="101"/>
      <c r="P514" s="101"/>
      <c r="Q514" s="9"/>
      <c r="R514" s="9"/>
      <c r="S514" s="9"/>
      <c r="T514" s="9"/>
      <c r="U514" s="9"/>
      <c r="V514" s="9"/>
      <c r="W514" s="9"/>
      <c r="X514" s="9"/>
      <c r="Y514" s="9"/>
      <c r="Z514" s="9"/>
      <c r="AA514" s="9"/>
    </row>
    <row r="515" s="1" customFormat="true" ht="12.75" hidden="false" customHeight="false" outlineLevel="0" collapsed="false">
      <c r="D515" s="2"/>
      <c r="E515" s="2"/>
      <c r="F515" s="2"/>
      <c r="G515" s="2"/>
      <c r="H515" s="2"/>
      <c r="I515" s="2"/>
      <c r="J515" s="101"/>
      <c r="K515" s="101"/>
      <c r="L515" s="101"/>
      <c r="M515" s="101"/>
      <c r="N515" s="101"/>
      <c r="O515" s="101"/>
      <c r="P515" s="101"/>
      <c r="Q515" s="9"/>
      <c r="R515" s="9"/>
      <c r="S515" s="9"/>
      <c r="T515" s="9"/>
      <c r="U515" s="9"/>
      <c r="V515" s="9"/>
      <c r="W515" s="9"/>
      <c r="X515" s="9"/>
      <c r="Y515" s="9"/>
      <c r="Z515" s="9"/>
      <c r="AA515" s="9"/>
    </row>
    <row r="516" s="1" customFormat="true" ht="12.75" hidden="false" customHeight="false" outlineLevel="0" collapsed="false">
      <c r="D516" s="2"/>
      <c r="E516" s="2"/>
      <c r="F516" s="2"/>
      <c r="G516" s="2"/>
      <c r="H516" s="2"/>
      <c r="I516" s="2"/>
      <c r="J516" s="101"/>
      <c r="K516" s="101"/>
      <c r="L516" s="101"/>
      <c r="M516" s="101"/>
      <c r="N516" s="101"/>
      <c r="O516" s="101"/>
      <c r="P516" s="101"/>
      <c r="Q516" s="9"/>
      <c r="R516" s="9"/>
      <c r="S516" s="9"/>
      <c r="T516" s="9"/>
      <c r="U516" s="9"/>
      <c r="V516" s="9"/>
      <c r="W516" s="9"/>
      <c r="X516" s="9"/>
      <c r="Y516" s="9"/>
      <c r="Z516" s="9"/>
      <c r="AA516" s="9"/>
    </row>
    <row r="517" s="1" customFormat="true" ht="12.75" hidden="false" customHeight="false" outlineLevel="0" collapsed="false">
      <c r="D517" s="2"/>
      <c r="E517" s="2"/>
      <c r="F517" s="2"/>
      <c r="G517" s="2"/>
      <c r="H517" s="2"/>
      <c r="I517" s="2"/>
      <c r="J517" s="101"/>
      <c r="K517" s="101"/>
      <c r="L517" s="101"/>
      <c r="M517" s="101"/>
      <c r="N517" s="101"/>
      <c r="O517" s="101"/>
      <c r="P517" s="101"/>
      <c r="Q517" s="9"/>
      <c r="R517" s="9"/>
      <c r="S517" s="9"/>
      <c r="T517" s="9"/>
      <c r="U517" s="9"/>
      <c r="V517" s="9"/>
      <c r="W517" s="9"/>
      <c r="X517" s="9"/>
      <c r="Y517" s="9"/>
      <c r="Z517" s="9"/>
      <c r="AA517" s="9"/>
    </row>
    <row r="518" s="1" customFormat="true" ht="12.75" hidden="false" customHeight="false" outlineLevel="0" collapsed="false">
      <c r="D518" s="2"/>
      <c r="E518" s="2"/>
      <c r="F518" s="2"/>
      <c r="G518" s="2"/>
      <c r="H518" s="2"/>
      <c r="I518" s="2"/>
      <c r="J518" s="101"/>
      <c r="K518" s="101"/>
      <c r="L518" s="101"/>
      <c r="M518" s="101"/>
      <c r="N518" s="101"/>
      <c r="O518" s="101"/>
      <c r="P518" s="101"/>
      <c r="Q518" s="9"/>
      <c r="R518" s="9"/>
      <c r="S518" s="9"/>
      <c r="T518" s="9"/>
      <c r="U518" s="9"/>
      <c r="V518" s="9"/>
      <c r="W518" s="9"/>
      <c r="X518" s="9"/>
      <c r="Y518" s="9"/>
      <c r="Z518" s="9"/>
      <c r="AA518" s="9"/>
    </row>
    <row r="519" s="1" customFormat="true" ht="12.75" hidden="false" customHeight="false" outlineLevel="0" collapsed="false">
      <c r="D519" s="2"/>
      <c r="E519" s="2"/>
      <c r="F519" s="2"/>
      <c r="G519" s="2"/>
      <c r="H519" s="2"/>
      <c r="I519" s="2"/>
      <c r="J519" s="101"/>
      <c r="K519" s="101"/>
      <c r="L519" s="101"/>
      <c r="M519" s="101"/>
      <c r="N519" s="101"/>
      <c r="O519" s="101"/>
      <c r="P519" s="101"/>
      <c r="Q519" s="9"/>
      <c r="R519" s="9"/>
      <c r="S519" s="9"/>
      <c r="T519" s="9"/>
      <c r="U519" s="9"/>
      <c r="V519" s="9"/>
      <c r="W519" s="9"/>
      <c r="X519" s="9"/>
      <c r="Y519" s="9"/>
      <c r="Z519" s="9"/>
      <c r="AA519" s="9"/>
    </row>
    <row r="520" s="1" customFormat="true" ht="12.75" hidden="false" customHeight="false" outlineLevel="0" collapsed="false">
      <c r="D520" s="2"/>
      <c r="E520" s="2"/>
      <c r="F520" s="2"/>
      <c r="G520" s="2"/>
      <c r="H520" s="2"/>
      <c r="I520" s="2"/>
      <c r="J520" s="101"/>
      <c r="K520" s="101"/>
      <c r="L520" s="101"/>
      <c r="M520" s="101"/>
      <c r="N520" s="101"/>
      <c r="O520" s="101"/>
      <c r="P520" s="101"/>
      <c r="Q520" s="9"/>
      <c r="R520" s="9"/>
      <c r="S520" s="9"/>
      <c r="T520" s="9"/>
      <c r="U520" s="9"/>
      <c r="V520" s="9"/>
      <c r="W520" s="9"/>
      <c r="X520" s="9"/>
      <c r="Y520" s="9"/>
      <c r="Z520" s="9"/>
      <c r="AA520" s="9"/>
    </row>
    <row r="521" s="1" customFormat="true" ht="12.75" hidden="false" customHeight="false" outlineLevel="0" collapsed="false">
      <c r="D521" s="2"/>
      <c r="E521" s="2"/>
      <c r="F521" s="2"/>
      <c r="G521" s="2"/>
      <c r="H521" s="2"/>
      <c r="I521" s="2"/>
      <c r="J521" s="101"/>
      <c r="K521" s="101"/>
      <c r="L521" s="101"/>
      <c r="M521" s="101"/>
      <c r="N521" s="101"/>
      <c r="O521" s="101"/>
      <c r="P521" s="101"/>
      <c r="Q521" s="9"/>
      <c r="R521" s="9"/>
      <c r="S521" s="9"/>
      <c r="T521" s="9"/>
      <c r="U521" s="9"/>
      <c r="V521" s="9"/>
      <c r="W521" s="9"/>
      <c r="X521" s="9"/>
      <c r="Y521" s="9"/>
      <c r="Z521" s="9"/>
      <c r="AA521" s="9"/>
    </row>
    <row r="522" s="1" customFormat="true" ht="12.75" hidden="false" customHeight="false" outlineLevel="0" collapsed="false">
      <c r="D522" s="2"/>
      <c r="E522" s="2"/>
      <c r="F522" s="2"/>
      <c r="G522" s="2"/>
      <c r="H522" s="2"/>
      <c r="I522" s="2"/>
      <c r="J522" s="101"/>
      <c r="K522" s="101"/>
      <c r="L522" s="101"/>
      <c r="M522" s="101"/>
      <c r="N522" s="101"/>
      <c r="O522" s="101"/>
      <c r="P522" s="101"/>
      <c r="Q522" s="9"/>
      <c r="R522" s="9"/>
      <c r="S522" s="9"/>
      <c r="T522" s="9"/>
      <c r="U522" s="9"/>
      <c r="V522" s="9"/>
      <c r="W522" s="9"/>
      <c r="X522" s="9"/>
      <c r="Y522" s="9"/>
      <c r="Z522" s="9"/>
      <c r="AA522" s="9"/>
    </row>
    <row r="523" s="1" customFormat="true" ht="12.75" hidden="false" customHeight="false" outlineLevel="0" collapsed="false">
      <c r="D523" s="2"/>
      <c r="E523" s="2"/>
      <c r="F523" s="2"/>
      <c r="G523" s="2"/>
      <c r="H523" s="2"/>
      <c r="I523" s="2"/>
      <c r="J523" s="101"/>
      <c r="K523" s="101"/>
      <c r="L523" s="101"/>
      <c r="M523" s="101"/>
      <c r="N523" s="101"/>
      <c r="O523" s="101"/>
      <c r="P523" s="101"/>
      <c r="Q523" s="9"/>
      <c r="R523" s="9"/>
      <c r="S523" s="9"/>
      <c r="T523" s="9"/>
      <c r="U523" s="9"/>
      <c r="V523" s="9"/>
      <c r="W523" s="9"/>
      <c r="X523" s="9"/>
      <c r="Y523" s="9"/>
      <c r="Z523" s="9"/>
      <c r="AA523" s="9"/>
    </row>
    <row r="524" s="1" customFormat="true" ht="12.75" hidden="false" customHeight="false" outlineLevel="0" collapsed="false">
      <c r="D524" s="2"/>
      <c r="E524" s="2"/>
      <c r="F524" s="2"/>
      <c r="G524" s="2"/>
      <c r="H524" s="2"/>
      <c r="I524" s="2"/>
      <c r="J524" s="101"/>
      <c r="K524" s="101"/>
      <c r="L524" s="101"/>
      <c r="M524" s="101"/>
      <c r="N524" s="101"/>
      <c r="O524" s="101"/>
      <c r="P524" s="101"/>
      <c r="Q524" s="9"/>
      <c r="R524" s="9"/>
      <c r="S524" s="9"/>
      <c r="T524" s="9"/>
      <c r="U524" s="9"/>
      <c r="V524" s="9"/>
      <c r="W524" s="9"/>
      <c r="X524" s="9"/>
      <c r="Y524" s="9"/>
      <c r="Z524" s="9"/>
      <c r="AA524" s="9"/>
    </row>
    <row r="525" s="1" customFormat="true" ht="12.75" hidden="false" customHeight="false" outlineLevel="0" collapsed="false">
      <c r="D525" s="2"/>
      <c r="E525" s="2"/>
      <c r="F525" s="2"/>
      <c r="G525" s="2"/>
      <c r="H525" s="2"/>
      <c r="I525" s="2"/>
      <c r="J525" s="101"/>
      <c r="K525" s="101"/>
      <c r="L525" s="101"/>
      <c r="M525" s="101"/>
      <c r="N525" s="101"/>
      <c r="O525" s="101"/>
      <c r="P525" s="101"/>
      <c r="Q525" s="9"/>
      <c r="R525" s="9"/>
      <c r="S525" s="9"/>
      <c r="T525" s="9"/>
      <c r="U525" s="9"/>
      <c r="V525" s="9"/>
      <c r="W525" s="9"/>
      <c r="X525" s="9"/>
      <c r="Y525" s="9"/>
      <c r="Z525" s="9"/>
      <c r="AA525" s="9"/>
    </row>
    <row r="526" s="1" customFormat="true" ht="12.75" hidden="false" customHeight="false" outlineLevel="0" collapsed="false">
      <c r="D526" s="2"/>
      <c r="E526" s="2"/>
      <c r="F526" s="2"/>
      <c r="G526" s="2"/>
      <c r="H526" s="2"/>
      <c r="I526" s="2"/>
      <c r="J526" s="101"/>
      <c r="K526" s="101"/>
      <c r="L526" s="101"/>
      <c r="M526" s="101"/>
      <c r="N526" s="101"/>
      <c r="O526" s="101"/>
      <c r="P526" s="101"/>
      <c r="Q526" s="9"/>
      <c r="R526" s="9"/>
      <c r="S526" s="9"/>
      <c r="T526" s="9"/>
      <c r="U526" s="9"/>
      <c r="V526" s="9"/>
      <c r="W526" s="9"/>
      <c r="X526" s="9"/>
      <c r="Y526" s="9"/>
      <c r="Z526" s="9"/>
      <c r="AA526" s="9"/>
    </row>
    <row r="527" s="1" customFormat="true" ht="12.75" hidden="false" customHeight="false" outlineLevel="0" collapsed="false">
      <c r="D527" s="2"/>
      <c r="E527" s="2"/>
      <c r="F527" s="2"/>
      <c r="G527" s="2"/>
      <c r="H527" s="2"/>
      <c r="I527" s="2"/>
      <c r="J527" s="101"/>
      <c r="K527" s="101"/>
      <c r="L527" s="101"/>
      <c r="M527" s="101"/>
      <c r="N527" s="101"/>
      <c r="O527" s="101"/>
      <c r="P527" s="101"/>
      <c r="Q527" s="9"/>
      <c r="R527" s="9"/>
      <c r="S527" s="9"/>
      <c r="T527" s="9"/>
      <c r="U527" s="9"/>
      <c r="V527" s="9"/>
      <c r="W527" s="9"/>
      <c r="X527" s="9"/>
      <c r="Y527" s="9"/>
      <c r="Z527" s="9"/>
      <c r="AA527" s="9"/>
    </row>
    <row r="528" s="1" customFormat="true" ht="12.75" hidden="false" customHeight="false" outlineLevel="0" collapsed="false">
      <c r="D528" s="2"/>
      <c r="E528" s="2"/>
      <c r="F528" s="2"/>
      <c r="G528" s="2"/>
      <c r="H528" s="2"/>
      <c r="I528" s="2"/>
      <c r="J528" s="101"/>
      <c r="K528" s="101"/>
      <c r="L528" s="101"/>
      <c r="M528" s="101"/>
      <c r="N528" s="101"/>
      <c r="O528" s="101"/>
      <c r="P528" s="101"/>
      <c r="Q528" s="9"/>
      <c r="R528" s="9"/>
      <c r="S528" s="9"/>
      <c r="T528" s="9"/>
      <c r="U528" s="9"/>
      <c r="V528" s="9"/>
      <c r="W528" s="9"/>
      <c r="X528" s="9"/>
      <c r="Y528" s="9"/>
      <c r="Z528" s="9"/>
      <c r="AA528" s="9"/>
    </row>
    <row r="529" s="1" customFormat="true" ht="12.75" hidden="false" customHeight="false" outlineLevel="0" collapsed="false">
      <c r="D529" s="2"/>
      <c r="E529" s="2"/>
      <c r="F529" s="2"/>
      <c r="G529" s="2"/>
      <c r="H529" s="2"/>
      <c r="I529" s="2"/>
      <c r="J529" s="101"/>
      <c r="K529" s="101"/>
      <c r="L529" s="101"/>
      <c r="M529" s="101"/>
      <c r="N529" s="101"/>
      <c r="O529" s="101"/>
      <c r="P529" s="101"/>
      <c r="Q529" s="9"/>
      <c r="R529" s="9"/>
      <c r="S529" s="9"/>
      <c r="T529" s="9"/>
      <c r="U529" s="9"/>
      <c r="V529" s="9"/>
      <c r="W529" s="9"/>
      <c r="X529" s="9"/>
      <c r="Y529" s="9"/>
      <c r="Z529" s="9"/>
      <c r="AA529" s="9"/>
    </row>
    <row r="530" s="1" customFormat="true" ht="12.75" hidden="false" customHeight="false" outlineLevel="0" collapsed="false">
      <c r="D530" s="2"/>
      <c r="E530" s="2"/>
      <c r="F530" s="2"/>
      <c r="G530" s="2"/>
      <c r="H530" s="2"/>
      <c r="I530" s="2"/>
      <c r="J530" s="101"/>
      <c r="K530" s="101"/>
      <c r="L530" s="101"/>
      <c r="M530" s="101"/>
      <c r="N530" s="101"/>
      <c r="O530" s="101"/>
      <c r="P530" s="101"/>
      <c r="Q530" s="9"/>
      <c r="R530" s="9"/>
      <c r="S530" s="9"/>
      <c r="T530" s="9"/>
      <c r="U530" s="9"/>
      <c r="V530" s="9"/>
      <c r="W530" s="9"/>
      <c r="X530" s="9"/>
      <c r="Y530" s="9"/>
      <c r="Z530" s="9"/>
      <c r="AA530" s="9"/>
    </row>
    <row r="531" s="1" customFormat="true" ht="12.75" hidden="false" customHeight="false" outlineLevel="0" collapsed="false">
      <c r="D531" s="2"/>
      <c r="E531" s="2"/>
      <c r="F531" s="2"/>
      <c r="G531" s="2"/>
      <c r="H531" s="2"/>
      <c r="I531" s="2"/>
      <c r="J531" s="101"/>
      <c r="K531" s="101"/>
      <c r="L531" s="101"/>
      <c r="M531" s="101"/>
      <c r="N531" s="101"/>
      <c r="O531" s="101"/>
      <c r="P531" s="101"/>
      <c r="Q531" s="9"/>
      <c r="R531" s="9"/>
      <c r="S531" s="9"/>
      <c r="T531" s="9"/>
      <c r="U531" s="9"/>
      <c r="V531" s="9"/>
      <c r="W531" s="9"/>
      <c r="X531" s="9"/>
      <c r="Y531" s="9"/>
      <c r="Z531" s="9"/>
      <c r="AA531" s="9"/>
    </row>
    <row r="532" s="1" customFormat="true" ht="12.75" hidden="false" customHeight="false" outlineLevel="0" collapsed="false">
      <c r="D532" s="2"/>
      <c r="E532" s="2"/>
      <c r="F532" s="2"/>
      <c r="G532" s="2"/>
      <c r="H532" s="2"/>
      <c r="I532" s="2"/>
      <c r="J532" s="101"/>
      <c r="K532" s="101"/>
      <c r="L532" s="101"/>
      <c r="M532" s="101"/>
      <c r="N532" s="101"/>
      <c r="O532" s="101"/>
      <c r="P532" s="101"/>
      <c r="Q532" s="9"/>
      <c r="R532" s="9"/>
      <c r="S532" s="9"/>
      <c r="T532" s="9"/>
      <c r="U532" s="9"/>
      <c r="V532" s="9"/>
      <c r="W532" s="9"/>
      <c r="X532" s="9"/>
      <c r="Y532" s="9"/>
      <c r="Z532" s="9"/>
      <c r="AA532" s="9"/>
    </row>
    <row r="533" s="1" customFormat="true" ht="12.75" hidden="false" customHeight="false" outlineLevel="0" collapsed="false">
      <c r="D533" s="2"/>
      <c r="E533" s="2"/>
      <c r="F533" s="2"/>
      <c r="G533" s="2"/>
      <c r="H533" s="2"/>
      <c r="I533" s="2"/>
      <c r="J533" s="101"/>
      <c r="K533" s="101"/>
      <c r="L533" s="101"/>
      <c r="M533" s="101"/>
      <c r="N533" s="101"/>
      <c r="O533" s="101"/>
      <c r="P533" s="101"/>
      <c r="Q533" s="9"/>
      <c r="R533" s="9"/>
      <c r="S533" s="9"/>
      <c r="T533" s="9"/>
      <c r="U533" s="9"/>
      <c r="V533" s="9"/>
      <c r="W533" s="9"/>
      <c r="X533" s="9"/>
      <c r="Y533" s="9"/>
      <c r="Z533" s="9"/>
      <c r="AA533" s="9"/>
    </row>
    <row r="534" s="1" customFormat="true" ht="12.75" hidden="false" customHeight="false" outlineLevel="0" collapsed="false">
      <c r="D534" s="2"/>
      <c r="E534" s="2"/>
      <c r="F534" s="2"/>
      <c r="G534" s="2"/>
      <c r="H534" s="2"/>
      <c r="I534" s="2"/>
      <c r="J534" s="101"/>
      <c r="K534" s="101"/>
      <c r="L534" s="101"/>
      <c r="M534" s="101"/>
      <c r="N534" s="101"/>
      <c r="O534" s="101"/>
      <c r="P534" s="101"/>
      <c r="Q534" s="9"/>
      <c r="R534" s="9"/>
      <c r="S534" s="9"/>
      <c r="T534" s="9"/>
      <c r="U534" s="9"/>
      <c r="V534" s="9"/>
      <c r="W534" s="9"/>
      <c r="X534" s="9"/>
      <c r="Y534" s="9"/>
      <c r="Z534" s="9"/>
      <c r="AA534" s="9"/>
    </row>
    <row r="535" s="1" customFormat="true" ht="12.75" hidden="false" customHeight="false" outlineLevel="0" collapsed="false">
      <c r="D535" s="2"/>
      <c r="E535" s="2"/>
      <c r="F535" s="2"/>
      <c r="G535" s="2"/>
      <c r="H535" s="2"/>
      <c r="I535" s="2"/>
      <c r="J535" s="101"/>
      <c r="K535" s="101"/>
      <c r="L535" s="101"/>
      <c r="M535" s="101"/>
      <c r="N535" s="101"/>
      <c r="O535" s="101"/>
      <c r="P535" s="101"/>
      <c r="Q535" s="9"/>
      <c r="R535" s="9"/>
      <c r="S535" s="9"/>
      <c r="T535" s="9"/>
      <c r="U535" s="9"/>
      <c r="V535" s="9"/>
      <c r="W535" s="9"/>
      <c r="X535" s="9"/>
      <c r="Y535" s="9"/>
      <c r="Z535" s="9"/>
      <c r="AA535" s="9"/>
    </row>
    <row r="536" s="1" customFormat="true" ht="12.75" hidden="false" customHeight="false" outlineLevel="0" collapsed="false">
      <c r="D536" s="2"/>
      <c r="E536" s="2"/>
      <c r="F536" s="2"/>
      <c r="G536" s="2"/>
      <c r="H536" s="2"/>
      <c r="I536" s="2"/>
      <c r="J536" s="101"/>
      <c r="K536" s="101"/>
      <c r="L536" s="101"/>
      <c r="M536" s="101"/>
      <c r="N536" s="101"/>
      <c r="O536" s="101"/>
      <c r="P536" s="101"/>
      <c r="Q536" s="9"/>
      <c r="R536" s="9"/>
      <c r="S536" s="9"/>
      <c r="T536" s="9"/>
      <c r="U536" s="9"/>
      <c r="V536" s="9"/>
      <c r="W536" s="9"/>
      <c r="X536" s="9"/>
      <c r="Y536" s="9"/>
      <c r="Z536" s="9"/>
      <c r="AA536" s="9"/>
    </row>
    <row r="537" s="1" customFormat="true" ht="12.75" hidden="false" customHeight="false" outlineLevel="0" collapsed="false">
      <c r="D537" s="2"/>
      <c r="E537" s="2"/>
      <c r="F537" s="2"/>
      <c r="G537" s="2"/>
      <c r="H537" s="2"/>
      <c r="I537" s="2"/>
      <c r="J537" s="101"/>
      <c r="K537" s="101"/>
      <c r="L537" s="101"/>
      <c r="M537" s="101"/>
      <c r="N537" s="101"/>
      <c r="O537" s="101"/>
      <c r="P537" s="101"/>
      <c r="Q537" s="9"/>
      <c r="R537" s="9"/>
      <c r="S537" s="9"/>
      <c r="T537" s="9"/>
      <c r="U537" s="9"/>
      <c r="V537" s="9"/>
      <c r="W537" s="9"/>
      <c r="X537" s="9"/>
      <c r="Y537" s="9"/>
      <c r="Z537" s="9"/>
      <c r="AA537" s="9"/>
    </row>
    <row r="538" s="1" customFormat="true" ht="12.75" hidden="false" customHeight="false" outlineLevel="0" collapsed="false">
      <c r="D538" s="2"/>
      <c r="E538" s="2"/>
      <c r="F538" s="2"/>
      <c r="G538" s="2"/>
      <c r="H538" s="2"/>
      <c r="I538" s="2"/>
      <c r="J538" s="101"/>
      <c r="K538" s="101"/>
      <c r="L538" s="101"/>
      <c r="M538" s="101"/>
      <c r="N538" s="101"/>
      <c r="O538" s="101"/>
      <c r="P538" s="101"/>
      <c r="Q538" s="9"/>
      <c r="R538" s="9"/>
      <c r="S538" s="9"/>
      <c r="T538" s="9"/>
      <c r="U538" s="9"/>
      <c r="V538" s="9"/>
      <c r="W538" s="9"/>
      <c r="X538" s="9"/>
      <c r="Y538" s="9"/>
      <c r="Z538" s="9"/>
      <c r="AA538" s="9"/>
    </row>
    <row r="539" s="1" customFormat="true" ht="12.75" hidden="false" customHeight="false" outlineLevel="0" collapsed="false">
      <c r="D539" s="2"/>
      <c r="E539" s="2"/>
      <c r="F539" s="2"/>
      <c r="G539" s="2"/>
      <c r="H539" s="2"/>
      <c r="I539" s="2"/>
      <c r="J539" s="101"/>
      <c r="K539" s="101"/>
      <c r="L539" s="101"/>
      <c r="M539" s="101"/>
      <c r="N539" s="101"/>
      <c r="O539" s="101"/>
      <c r="P539" s="101"/>
      <c r="Q539" s="9"/>
      <c r="R539" s="9"/>
      <c r="S539" s="9"/>
      <c r="T539" s="9"/>
      <c r="U539" s="9"/>
      <c r="V539" s="9"/>
      <c r="W539" s="9"/>
      <c r="X539" s="9"/>
      <c r="Y539" s="9"/>
      <c r="Z539" s="9"/>
      <c r="AA539" s="9"/>
    </row>
    <row r="540" s="1" customFormat="true" ht="12.75" hidden="false" customHeight="false" outlineLevel="0" collapsed="false">
      <c r="D540" s="2"/>
      <c r="E540" s="2"/>
      <c r="F540" s="2"/>
      <c r="G540" s="2"/>
      <c r="H540" s="2"/>
      <c r="I540" s="2"/>
      <c r="J540" s="101"/>
      <c r="K540" s="101"/>
      <c r="L540" s="101"/>
      <c r="M540" s="101"/>
      <c r="N540" s="101"/>
      <c r="O540" s="101"/>
      <c r="P540" s="101"/>
      <c r="Q540" s="9"/>
      <c r="R540" s="9"/>
      <c r="S540" s="9"/>
      <c r="T540" s="9"/>
      <c r="U540" s="9"/>
      <c r="V540" s="9"/>
      <c r="W540" s="9"/>
      <c r="X540" s="9"/>
      <c r="Y540" s="9"/>
      <c r="Z540" s="9"/>
      <c r="AA540" s="9"/>
    </row>
    <row r="541" s="1" customFormat="true" ht="12.75" hidden="false" customHeight="false" outlineLevel="0" collapsed="false">
      <c r="D541" s="2"/>
      <c r="E541" s="2"/>
      <c r="F541" s="2"/>
      <c r="G541" s="2"/>
      <c r="H541" s="2"/>
      <c r="I541" s="2"/>
      <c r="J541" s="101"/>
      <c r="K541" s="101"/>
      <c r="L541" s="101"/>
      <c r="M541" s="101"/>
      <c r="N541" s="101"/>
      <c r="O541" s="101"/>
      <c r="P541" s="101"/>
      <c r="Q541" s="9"/>
      <c r="R541" s="9"/>
      <c r="S541" s="9"/>
      <c r="T541" s="9"/>
      <c r="U541" s="9"/>
      <c r="V541" s="9"/>
      <c r="W541" s="9"/>
      <c r="X541" s="9"/>
      <c r="Y541" s="9"/>
      <c r="Z541" s="9"/>
      <c r="AA541" s="9"/>
    </row>
    <row r="542" s="1" customFormat="true" ht="12.75" hidden="false" customHeight="false" outlineLevel="0" collapsed="false">
      <c r="D542" s="2"/>
      <c r="E542" s="2"/>
      <c r="F542" s="2"/>
      <c r="G542" s="2"/>
      <c r="H542" s="2"/>
      <c r="I542" s="2"/>
      <c r="J542" s="101"/>
      <c r="K542" s="101"/>
      <c r="L542" s="101"/>
      <c r="M542" s="101"/>
      <c r="N542" s="101"/>
      <c r="O542" s="101"/>
      <c r="P542" s="101"/>
      <c r="Q542" s="9"/>
      <c r="R542" s="9"/>
      <c r="S542" s="9"/>
      <c r="T542" s="9"/>
      <c r="U542" s="9"/>
      <c r="V542" s="9"/>
      <c r="W542" s="9"/>
      <c r="X542" s="9"/>
      <c r="Y542" s="9"/>
      <c r="Z542" s="9"/>
      <c r="AA542" s="9"/>
    </row>
    <row r="543" s="1" customFormat="true" ht="12.75" hidden="false" customHeight="false" outlineLevel="0" collapsed="false">
      <c r="D543" s="2"/>
      <c r="E543" s="2"/>
      <c r="F543" s="2"/>
      <c r="G543" s="2"/>
      <c r="H543" s="2"/>
      <c r="I543" s="2"/>
      <c r="J543" s="101"/>
      <c r="K543" s="101"/>
      <c r="L543" s="101"/>
      <c r="M543" s="101"/>
      <c r="N543" s="101"/>
      <c r="O543" s="101"/>
      <c r="P543" s="101"/>
      <c r="Q543" s="9"/>
      <c r="R543" s="9"/>
      <c r="S543" s="9"/>
      <c r="T543" s="9"/>
      <c r="U543" s="9"/>
      <c r="V543" s="9"/>
      <c r="W543" s="9"/>
      <c r="X543" s="9"/>
      <c r="Y543" s="9"/>
      <c r="Z543" s="9"/>
      <c r="AA543" s="9"/>
    </row>
    <row r="544" s="1" customFormat="true" ht="12.75" hidden="false" customHeight="false" outlineLevel="0" collapsed="false">
      <c r="D544" s="2"/>
      <c r="E544" s="2"/>
      <c r="F544" s="2"/>
      <c r="G544" s="2"/>
      <c r="H544" s="2"/>
      <c r="I544" s="2"/>
      <c r="J544" s="101"/>
      <c r="K544" s="101"/>
      <c r="L544" s="101"/>
      <c r="M544" s="101"/>
      <c r="N544" s="101"/>
      <c r="O544" s="101"/>
      <c r="P544" s="101"/>
      <c r="Q544" s="9"/>
      <c r="R544" s="9"/>
      <c r="S544" s="9"/>
      <c r="T544" s="9"/>
      <c r="U544" s="9"/>
      <c r="V544" s="9"/>
      <c r="W544" s="9"/>
      <c r="X544" s="9"/>
      <c r="Y544" s="9"/>
      <c r="Z544" s="9"/>
      <c r="AA544" s="9"/>
    </row>
    <row r="545" s="1" customFormat="true" ht="12.75" hidden="false" customHeight="false" outlineLevel="0" collapsed="false">
      <c r="D545" s="2"/>
      <c r="E545" s="2"/>
      <c r="F545" s="2"/>
      <c r="G545" s="2"/>
      <c r="H545" s="2"/>
      <c r="I545" s="2"/>
      <c r="J545" s="101"/>
      <c r="K545" s="101"/>
      <c r="L545" s="101"/>
      <c r="M545" s="101"/>
      <c r="N545" s="101"/>
      <c r="O545" s="101"/>
      <c r="P545" s="101"/>
      <c r="Q545" s="9"/>
      <c r="R545" s="9"/>
      <c r="S545" s="9"/>
      <c r="T545" s="9"/>
      <c r="U545" s="9"/>
      <c r="V545" s="9"/>
      <c r="W545" s="9"/>
      <c r="X545" s="9"/>
      <c r="Y545" s="9"/>
      <c r="Z545" s="9"/>
      <c r="AA545" s="9"/>
    </row>
    <row r="546" s="1" customFormat="true" ht="12.75" hidden="false" customHeight="false" outlineLevel="0" collapsed="false">
      <c r="D546" s="2"/>
      <c r="E546" s="2"/>
      <c r="F546" s="2"/>
      <c r="G546" s="2"/>
      <c r="H546" s="2"/>
      <c r="I546" s="2"/>
      <c r="J546" s="101"/>
      <c r="K546" s="101"/>
      <c r="L546" s="101"/>
      <c r="M546" s="101"/>
      <c r="N546" s="101"/>
      <c r="O546" s="101"/>
      <c r="P546" s="101"/>
      <c r="Q546" s="9"/>
      <c r="R546" s="9"/>
      <c r="S546" s="9"/>
      <c r="T546" s="9"/>
      <c r="U546" s="9"/>
      <c r="V546" s="9"/>
      <c r="W546" s="9"/>
      <c r="X546" s="9"/>
      <c r="Y546" s="9"/>
      <c r="Z546" s="9"/>
      <c r="AA546" s="9"/>
    </row>
    <row r="547" s="1" customFormat="true" ht="12.75" hidden="false" customHeight="false" outlineLevel="0" collapsed="false">
      <c r="D547" s="2"/>
      <c r="E547" s="2"/>
      <c r="F547" s="2"/>
      <c r="G547" s="2"/>
      <c r="H547" s="2"/>
      <c r="I547" s="2"/>
      <c r="J547" s="101"/>
      <c r="K547" s="101"/>
      <c r="L547" s="101"/>
      <c r="M547" s="101"/>
      <c r="N547" s="101"/>
      <c r="O547" s="101"/>
      <c r="P547" s="101"/>
      <c r="Q547" s="9"/>
      <c r="R547" s="9"/>
      <c r="S547" s="9"/>
      <c r="T547" s="9"/>
      <c r="U547" s="9"/>
      <c r="V547" s="9"/>
      <c r="W547" s="9"/>
      <c r="X547" s="9"/>
      <c r="Y547" s="9"/>
      <c r="Z547" s="9"/>
      <c r="AA547" s="9"/>
    </row>
    <row r="548" s="1" customFormat="true" ht="12.75" hidden="false" customHeight="false" outlineLevel="0" collapsed="false">
      <c r="D548" s="2"/>
      <c r="E548" s="2"/>
      <c r="F548" s="2"/>
      <c r="G548" s="2"/>
      <c r="H548" s="2"/>
      <c r="I548" s="2"/>
      <c r="J548" s="101"/>
      <c r="K548" s="101"/>
      <c r="L548" s="101"/>
      <c r="M548" s="101"/>
      <c r="N548" s="101"/>
      <c r="O548" s="101"/>
      <c r="P548" s="101"/>
      <c r="Q548" s="9"/>
      <c r="R548" s="9"/>
      <c r="S548" s="9"/>
      <c r="T548" s="9"/>
      <c r="U548" s="9"/>
      <c r="V548" s="9"/>
      <c r="W548" s="9"/>
      <c r="X548" s="9"/>
      <c r="Y548" s="9"/>
      <c r="Z548" s="9"/>
      <c r="AA548" s="9"/>
    </row>
    <row r="549" s="1" customFormat="true" ht="12.75" hidden="false" customHeight="false" outlineLevel="0" collapsed="false">
      <c r="D549" s="2"/>
      <c r="E549" s="2"/>
      <c r="F549" s="2"/>
      <c r="G549" s="2"/>
      <c r="H549" s="2"/>
      <c r="I549" s="2"/>
      <c r="J549" s="101"/>
      <c r="K549" s="101"/>
      <c r="L549" s="101"/>
      <c r="M549" s="101"/>
      <c r="N549" s="101"/>
      <c r="O549" s="101"/>
      <c r="P549" s="101"/>
      <c r="Q549" s="9"/>
      <c r="R549" s="9"/>
      <c r="S549" s="9"/>
      <c r="T549" s="9"/>
      <c r="U549" s="9"/>
      <c r="V549" s="9"/>
      <c r="W549" s="9"/>
      <c r="X549" s="9"/>
      <c r="Y549" s="9"/>
      <c r="Z549" s="9"/>
      <c r="AA549" s="9"/>
    </row>
    <row r="550" s="1" customFormat="true" ht="12.75" hidden="false" customHeight="false" outlineLevel="0" collapsed="false">
      <c r="D550" s="2"/>
      <c r="E550" s="2"/>
      <c r="F550" s="2"/>
      <c r="G550" s="2"/>
      <c r="H550" s="2"/>
      <c r="I550" s="2"/>
      <c r="J550" s="101"/>
      <c r="K550" s="101"/>
      <c r="L550" s="101"/>
      <c r="M550" s="101"/>
      <c r="N550" s="101"/>
      <c r="O550" s="101"/>
      <c r="P550" s="101"/>
      <c r="Q550" s="9"/>
      <c r="R550" s="9"/>
      <c r="S550" s="9"/>
      <c r="T550" s="9"/>
      <c r="U550" s="9"/>
      <c r="V550" s="9"/>
      <c r="W550" s="9"/>
      <c r="X550" s="9"/>
      <c r="Y550" s="9"/>
      <c r="Z550" s="9"/>
      <c r="AA550" s="9"/>
    </row>
    <row r="551" s="1" customFormat="true" ht="12.75" hidden="false" customHeight="false" outlineLevel="0" collapsed="false">
      <c r="D551" s="2"/>
      <c r="E551" s="2"/>
      <c r="F551" s="2"/>
      <c r="G551" s="2"/>
      <c r="H551" s="2"/>
      <c r="I551" s="2"/>
      <c r="J551" s="101"/>
      <c r="K551" s="101"/>
      <c r="L551" s="101"/>
      <c r="M551" s="101"/>
      <c r="N551" s="101"/>
      <c r="O551" s="101"/>
      <c r="P551" s="101"/>
      <c r="Q551" s="9"/>
      <c r="R551" s="9"/>
      <c r="S551" s="9"/>
      <c r="T551" s="9"/>
      <c r="U551" s="9"/>
      <c r="V551" s="9"/>
      <c r="W551" s="9"/>
      <c r="X551" s="9"/>
      <c r="Y551" s="9"/>
      <c r="Z551" s="9"/>
      <c r="AA551" s="9"/>
    </row>
    <row r="552" s="1" customFormat="true" ht="12.75" hidden="false" customHeight="false" outlineLevel="0" collapsed="false">
      <c r="D552" s="2"/>
      <c r="E552" s="2"/>
      <c r="F552" s="2"/>
      <c r="G552" s="2"/>
      <c r="H552" s="2"/>
      <c r="I552" s="2"/>
      <c r="J552" s="101"/>
      <c r="K552" s="101"/>
      <c r="L552" s="101"/>
      <c r="M552" s="101"/>
      <c r="N552" s="101"/>
      <c r="O552" s="101"/>
      <c r="P552" s="101"/>
      <c r="Q552" s="9"/>
      <c r="R552" s="9"/>
      <c r="S552" s="9"/>
      <c r="T552" s="9"/>
      <c r="U552" s="9"/>
      <c r="V552" s="9"/>
      <c r="W552" s="9"/>
      <c r="X552" s="9"/>
      <c r="Y552" s="9"/>
      <c r="Z552" s="9"/>
      <c r="AA552" s="9"/>
    </row>
    <row r="553" s="1" customFormat="true" ht="12.75" hidden="false" customHeight="false" outlineLevel="0" collapsed="false">
      <c r="D553" s="2"/>
      <c r="E553" s="2"/>
      <c r="F553" s="2"/>
      <c r="G553" s="2"/>
      <c r="H553" s="2"/>
      <c r="I553" s="2"/>
      <c r="J553" s="101"/>
      <c r="K553" s="101"/>
      <c r="L553" s="101"/>
      <c r="M553" s="101"/>
      <c r="N553" s="101"/>
      <c r="O553" s="101"/>
      <c r="P553" s="101"/>
      <c r="Q553" s="9"/>
      <c r="R553" s="9"/>
      <c r="S553" s="9"/>
      <c r="T553" s="9"/>
      <c r="U553" s="9"/>
      <c r="V553" s="9"/>
      <c r="W553" s="9"/>
      <c r="X553" s="9"/>
      <c r="Y553" s="9"/>
      <c r="Z553" s="9"/>
      <c r="AA553" s="9"/>
    </row>
    <row r="554" s="1" customFormat="true" ht="12.75" hidden="false" customHeight="false" outlineLevel="0" collapsed="false">
      <c r="D554" s="2"/>
      <c r="E554" s="2"/>
      <c r="F554" s="2"/>
      <c r="G554" s="2"/>
      <c r="H554" s="2"/>
      <c r="I554" s="2"/>
      <c r="J554" s="101"/>
      <c r="K554" s="101"/>
      <c r="L554" s="101"/>
      <c r="M554" s="101"/>
      <c r="N554" s="101"/>
      <c r="O554" s="101"/>
      <c r="P554" s="101"/>
      <c r="Q554" s="9"/>
      <c r="R554" s="9"/>
      <c r="S554" s="9"/>
      <c r="T554" s="9"/>
      <c r="U554" s="9"/>
      <c r="V554" s="9"/>
      <c r="W554" s="9"/>
      <c r="X554" s="9"/>
      <c r="Y554" s="9"/>
      <c r="Z554" s="9"/>
      <c r="AA554" s="9"/>
    </row>
    <row r="555" s="1" customFormat="true" ht="12.75" hidden="false" customHeight="false" outlineLevel="0" collapsed="false">
      <c r="D555" s="2"/>
      <c r="E555" s="2"/>
      <c r="F555" s="2"/>
      <c r="G555" s="2"/>
      <c r="H555" s="2"/>
      <c r="I555" s="2"/>
      <c r="J555" s="101"/>
      <c r="K555" s="101"/>
      <c r="L555" s="101"/>
      <c r="M555" s="101"/>
      <c r="N555" s="101"/>
      <c r="O555" s="101"/>
      <c r="P555" s="101"/>
      <c r="Q555" s="9"/>
      <c r="R555" s="9"/>
      <c r="S555" s="9"/>
      <c r="T555" s="9"/>
      <c r="U555" s="9"/>
      <c r="V555" s="9"/>
      <c r="W555" s="9"/>
      <c r="X555" s="9"/>
      <c r="Y555" s="9"/>
      <c r="Z555" s="9"/>
      <c r="AA555" s="9"/>
    </row>
    <row r="556" s="1" customFormat="true" ht="12.75" hidden="false" customHeight="false" outlineLevel="0" collapsed="false">
      <c r="D556" s="2"/>
      <c r="E556" s="2"/>
      <c r="F556" s="2"/>
      <c r="G556" s="2"/>
      <c r="H556" s="2"/>
      <c r="I556" s="2"/>
      <c r="J556" s="101"/>
      <c r="K556" s="101"/>
      <c r="L556" s="101"/>
      <c r="M556" s="101"/>
      <c r="N556" s="101"/>
      <c r="O556" s="101"/>
      <c r="P556" s="101"/>
      <c r="Q556" s="9"/>
      <c r="R556" s="9"/>
      <c r="S556" s="9"/>
      <c r="T556" s="9"/>
      <c r="U556" s="9"/>
      <c r="V556" s="9"/>
      <c r="W556" s="9"/>
      <c r="X556" s="9"/>
      <c r="Y556" s="9"/>
      <c r="Z556" s="9"/>
      <c r="AA556" s="9"/>
    </row>
    <row r="557" s="1" customFormat="true" ht="12.75" hidden="false" customHeight="false" outlineLevel="0" collapsed="false">
      <c r="D557" s="2"/>
      <c r="E557" s="2"/>
      <c r="F557" s="2"/>
      <c r="G557" s="2"/>
      <c r="H557" s="2"/>
      <c r="I557" s="2"/>
      <c r="J557" s="101"/>
      <c r="K557" s="101"/>
      <c r="L557" s="101"/>
      <c r="M557" s="101"/>
      <c r="N557" s="101"/>
      <c r="O557" s="101"/>
      <c r="P557" s="101"/>
      <c r="Q557" s="9"/>
      <c r="R557" s="9"/>
      <c r="S557" s="9"/>
      <c r="T557" s="9"/>
      <c r="U557" s="9"/>
      <c r="V557" s="9"/>
      <c r="W557" s="9"/>
      <c r="X557" s="9"/>
      <c r="Y557" s="9"/>
      <c r="Z557" s="9"/>
      <c r="AA557" s="9"/>
    </row>
    <row r="558" s="1" customFormat="true" ht="12.75" hidden="false" customHeight="false" outlineLevel="0" collapsed="false">
      <c r="D558" s="2"/>
      <c r="E558" s="2"/>
      <c r="F558" s="2"/>
      <c r="G558" s="2"/>
      <c r="H558" s="2"/>
      <c r="I558" s="2"/>
      <c r="J558" s="101"/>
      <c r="K558" s="101"/>
      <c r="L558" s="101"/>
      <c r="M558" s="101"/>
      <c r="N558" s="101"/>
      <c r="O558" s="101"/>
      <c r="P558" s="101"/>
      <c r="Q558" s="9"/>
      <c r="R558" s="9"/>
      <c r="S558" s="9"/>
      <c r="T558" s="9"/>
      <c r="U558" s="9"/>
      <c r="V558" s="9"/>
      <c r="W558" s="9"/>
      <c r="X558" s="9"/>
      <c r="Y558" s="9"/>
      <c r="Z558" s="9"/>
      <c r="AA558" s="9"/>
    </row>
    <row r="559" s="1" customFormat="true" ht="12.75" hidden="false" customHeight="false" outlineLevel="0" collapsed="false">
      <c r="D559" s="2"/>
      <c r="E559" s="2"/>
      <c r="F559" s="2"/>
      <c r="G559" s="2"/>
      <c r="H559" s="2"/>
      <c r="I559" s="2"/>
      <c r="J559" s="101"/>
      <c r="K559" s="101"/>
      <c r="L559" s="101"/>
      <c r="M559" s="101"/>
      <c r="N559" s="101"/>
      <c r="O559" s="101"/>
      <c r="P559" s="101"/>
      <c r="Q559" s="9"/>
      <c r="R559" s="9"/>
      <c r="S559" s="9"/>
      <c r="T559" s="9"/>
      <c r="U559" s="9"/>
      <c r="V559" s="9"/>
      <c r="W559" s="9"/>
      <c r="X559" s="9"/>
      <c r="Y559" s="9"/>
      <c r="Z559" s="9"/>
      <c r="AA559" s="9"/>
    </row>
    <row r="560" s="1" customFormat="true" ht="12.75" hidden="false" customHeight="false" outlineLevel="0" collapsed="false">
      <c r="D560" s="2"/>
      <c r="E560" s="2"/>
      <c r="F560" s="2"/>
      <c r="G560" s="2"/>
      <c r="H560" s="2"/>
      <c r="I560" s="2"/>
      <c r="J560" s="101"/>
      <c r="K560" s="101"/>
      <c r="L560" s="101"/>
      <c r="M560" s="101"/>
      <c r="N560" s="101"/>
      <c r="O560" s="101"/>
      <c r="P560" s="101"/>
      <c r="Q560" s="9"/>
      <c r="R560" s="9"/>
      <c r="S560" s="9"/>
      <c r="T560" s="9"/>
      <c r="U560" s="9"/>
      <c r="V560" s="9"/>
      <c r="W560" s="9"/>
      <c r="X560" s="9"/>
      <c r="Y560" s="9"/>
      <c r="Z560" s="9"/>
      <c r="AA560" s="9"/>
    </row>
    <row r="561" s="1" customFormat="true" ht="12.75" hidden="false" customHeight="false" outlineLevel="0" collapsed="false">
      <c r="D561" s="2"/>
      <c r="E561" s="2"/>
      <c r="F561" s="2"/>
      <c r="G561" s="2"/>
      <c r="H561" s="2"/>
      <c r="I561" s="2"/>
      <c r="J561" s="101"/>
      <c r="K561" s="101"/>
      <c r="L561" s="101"/>
      <c r="M561" s="101"/>
      <c r="N561" s="101"/>
      <c r="O561" s="101"/>
      <c r="P561" s="101"/>
      <c r="Q561" s="9"/>
      <c r="R561" s="9"/>
      <c r="S561" s="9"/>
      <c r="T561" s="9"/>
      <c r="U561" s="9"/>
      <c r="V561" s="9"/>
      <c r="W561" s="9"/>
      <c r="X561" s="9"/>
      <c r="Y561" s="9"/>
      <c r="Z561" s="9"/>
      <c r="AA561" s="9"/>
    </row>
    <row r="562" s="1" customFormat="true" ht="12.75" hidden="false" customHeight="false" outlineLevel="0" collapsed="false">
      <c r="D562" s="2"/>
      <c r="E562" s="2"/>
      <c r="F562" s="2"/>
      <c r="G562" s="2"/>
      <c r="H562" s="2"/>
      <c r="I562" s="2"/>
      <c r="J562" s="101"/>
      <c r="K562" s="101"/>
      <c r="L562" s="101"/>
      <c r="M562" s="101"/>
      <c r="N562" s="101"/>
      <c r="O562" s="101"/>
      <c r="P562" s="101"/>
      <c r="Q562" s="9"/>
      <c r="R562" s="9"/>
      <c r="S562" s="9"/>
      <c r="T562" s="9"/>
      <c r="U562" s="9"/>
      <c r="V562" s="9"/>
      <c r="W562" s="9"/>
      <c r="X562" s="9"/>
      <c r="Y562" s="9"/>
      <c r="Z562" s="9"/>
      <c r="AA562" s="9"/>
    </row>
    <row r="563" s="1" customFormat="true" ht="12.75" hidden="false" customHeight="false" outlineLevel="0" collapsed="false">
      <c r="D563" s="2"/>
      <c r="E563" s="2"/>
      <c r="F563" s="2"/>
      <c r="G563" s="2"/>
      <c r="H563" s="2"/>
      <c r="I563" s="2"/>
      <c r="J563" s="101"/>
      <c r="K563" s="101"/>
      <c r="L563" s="101"/>
      <c r="M563" s="101"/>
      <c r="N563" s="101"/>
      <c r="O563" s="101"/>
      <c r="P563" s="101"/>
      <c r="Q563" s="9"/>
      <c r="R563" s="9"/>
      <c r="S563" s="9"/>
      <c r="T563" s="9"/>
      <c r="U563" s="9"/>
      <c r="V563" s="9"/>
      <c r="W563" s="9"/>
      <c r="X563" s="9"/>
      <c r="Y563" s="9"/>
      <c r="Z563" s="9"/>
      <c r="AA563" s="9"/>
    </row>
    <row r="564" s="1" customFormat="true" ht="12.75" hidden="false" customHeight="false" outlineLevel="0" collapsed="false">
      <c r="D564" s="2"/>
      <c r="E564" s="2"/>
      <c r="F564" s="2"/>
      <c r="G564" s="2"/>
      <c r="H564" s="2"/>
      <c r="I564" s="2"/>
      <c r="J564" s="101"/>
      <c r="K564" s="101"/>
      <c r="L564" s="101"/>
      <c r="M564" s="101"/>
      <c r="N564" s="101"/>
      <c r="O564" s="101"/>
      <c r="P564" s="101"/>
      <c r="Q564" s="9"/>
      <c r="R564" s="9"/>
      <c r="S564" s="9"/>
      <c r="T564" s="9"/>
      <c r="U564" s="9"/>
      <c r="V564" s="9"/>
      <c r="W564" s="9"/>
      <c r="X564" s="9"/>
      <c r="Y564" s="9"/>
      <c r="Z564" s="9"/>
      <c r="AA564" s="9"/>
    </row>
    <row r="565" s="1" customFormat="true" ht="12.75" hidden="false" customHeight="false" outlineLevel="0" collapsed="false">
      <c r="D565" s="2"/>
      <c r="E565" s="2"/>
      <c r="F565" s="2"/>
      <c r="G565" s="2"/>
      <c r="H565" s="2"/>
      <c r="I565" s="2"/>
      <c r="J565" s="101"/>
      <c r="K565" s="101"/>
      <c r="L565" s="101"/>
      <c r="M565" s="101"/>
      <c r="N565" s="101"/>
      <c r="O565" s="101"/>
      <c r="P565" s="101"/>
      <c r="Q565" s="9"/>
      <c r="R565" s="9"/>
      <c r="S565" s="9"/>
      <c r="T565" s="9"/>
      <c r="U565" s="9"/>
      <c r="V565" s="9"/>
      <c r="W565" s="9"/>
      <c r="X565" s="9"/>
      <c r="Y565" s="9"/>
      <c r="Z565" s="9"/>
      <c r="AA565" s="9"/>
    </row>
    <row r="566" s="1" customFormat="true" ht="12.75" hidden="false" customHeight="false" outlineLevel="0" collapsed="false">
      <c r="D566" s="2"/>
      <c r="E566" s="2"/>
      <c r="F566" s="2"/>
      <c r="G566" s="2"/>
      <c r="H566" s="2"/>
      <c r="I566" s="2"/>
      <c r="J566" s="101"/>
      <c r="K566" s="101"/>
      <c r="L566" s="101"/>
      <c r="M566" s="101"/>
      <c r="N566" s="101"/>
      <c r="O566" s="101"/>
      <c r="P566" s="101"/>
      <c r="Q566" s="9"/>
      <c r="R566" s="9"/>
      <c r="S566" s="9"/>
      <c r="T566" s="9"/>
      <c r="U566" s="9"/>
      <c r="V566" s="9"/>
      <c r="W566" s="9"/>
      <c r="X566" s="9"/>
      <c r="Y566" s="9"/>
      <c r="Z566" s="9"/>
      <c r="AA566" s="9"/>
    </row>
    <row r="567" s="1" customFormat="true" ht="12.75" hidden="false" customHeight="false" outlineLevel="0" collapsed="false">
      <c r="D567" s="2"/>
      <c r="E567" s="2"/>
      <c r="F567" s="2"/>
      <c r="G567" s="2"/>
      <c r="H567" s="2"/>
      <c r="I567" s="2"/>
      <c r="J567" s="101"/>
      <c r="K567" s="101"/>
      <c r="L567" s="101"/>
      <c r="M567" s="101"/>
      <c r="N567" s="101"/>
      <c r="O567" s="101"/>
      <c r="P567" s="101"/>
      <c r="Q567" s="9"/>
      <c r="R567" s="9"/>
      <c r="S567" s="9"/>
      <c r="T567" s="9"/>
      <c r="U567" s="9"/>
      <c r="V567" s="9"/>
      <c r="W567" s="9"/>
      <c r="X567" s="9"/>
      <c r="Y567" s="9"/>
      <c r="Z567" s="9"/>
      <c r="AA567" s="9"/>
    </row>
    <row r="568" s="1" customFormat="true" ht="12.75" hidden="false" customHeight="false" outlineLevel="0" collapsed="false">
      <c r="D568" s="2"/>
      <c r="E568" s="2"/>
      <c r="F568" s="2"/>
      <c r="G568" s="2"/>
      <c r="H568" s="2"/>
      <c r="I568" s="2"/>
      <c r="J568" s="101"/>
      <c r="K568" s="101"/>
      <c r="L568" s="101"/>
      <c r="M568" s="101"/>
      <c r="N568" s="101"/>
      <c r="O568" s="101"/>
      <c r="P568" s="101"/>
      <c r="Q568" s="9"/>
      <c r="R568" s="9"/>
      <c r="S568" s="9"/>
      <c r="T568" s="9"/>
      <c r="U568" s="9"/>
      <c r="V568" s="9"/>
      <c r="W568" s="9"/>
      <c r="X568" s="9"/>
      <c r="Y568" s="9"/>
      <c r="Z568" s="9"/>
      <c r="AA568" s="9"/>
    </row>
    <row r="569" s="1" customFormat="true" ht="12.75" hidden="false" customHeight="false" outlineLevel="0" collapsed="false">
      <c r="D569" s="2"/>
      <c r="E569" s="2"/>
      <c r="F569" s="2"/>
      <c r="G569" s="2"/>
      <c r="H569" s="2"/>
      <c r="I569" s="2"/>
      <c r="J569" s="101"/>
      <c r="K569" s="101"/>
      <c r="L569" s="101"/>
      <c r="M569" s="101"/>
      <c r="N569" s="101"/>
      <c r="O569" s="101"/>
      <c r="P569" s="101"/>
      <c r="Q569" s="9"/>
      <c r="R569" s="9"/>
      <c r="S569" s="9"/>
      <c r="T569" s="9"/>
      <c r="U569" s="9"/>
      <c r="V569" s="9"/>
      <c r="W569" s="9"/>
      <c r="X569" s="9"/>
      <c r="Y569" s="9"/>
      <c r="Z569" s="9"/>
      <c r="AA569" s="9"/>
    </row>
    <row r="570" s="1" customFormat="true" ht="12.75" hidden="false" customHeight="false" outlineLevel="0" collapsed="false">
      <c r="D570" s="2"/>
      <c r="E570" s="2"/>
      <c r="F570" s="2"/>
      <c r="G570" s="2"/>
      <c r="H570" s="2"/>
      <c r="I570" s="2"/>
      <c r="J570" s="101"/>
      <c r="K570" s="101"/>
      <c r="L570" s="101"/>
      <c r="M570" s="101"/>
      <c r="N570" s="101"/>
      <c r="O570" s="101"/>
      <c r="P570" s="101"/>
      <c r="Q570" s="9"/>
      <c r="R570" s="9"/>
      <c r="S570" s="9"/>
      <c r="T570" s="9"/>
      <c r="U570" s="9"/>
      <c r="V570" s="9"/>
      <c r="W570" s="9"/>
      <c r="X570" s="9"/>
      <c r="Y570" s="9"/>
      <c r="Z570" s="9"/>
      <c r="AA570" s="9"/>
    </row>
    <row r="571" s="1" customFormat="true" ht="12.75" hidden="false" customHeight="false" outlineLevel="0" collapsed="false">
      <c r="D571" s="2"/>
      <c r="E571" s="2"/>
      <c r="F571" s="2"/>
      <c r="G571" s="2"/>
      <c r="H571" s="2"/>
      <c r="I571" s="2"/>
      <c r="J571" s="101"/>
      <c r="K571" s="101"/>
      <c r="L571" s="101"/>
      <c r="M571" s="101"/>
      <c r="N571" s="101"/>
      <c r="O571" s="101"/>
      <c r="P571" s="101"/>
      <c r="Q571" s="9"/>
      <c r="R571" s="9"/>
      <c r="S571" s="9"/>
      <c r="T571" s="9"/>
      <c r="U571" s="9"/>
      <c r="V571" s="9"/>
      <c r="W571" s="9"/>
      <c r="X571" s="9"/>
      <c r="Y571" s="9"/>
      <c r="Z571" s="9"/>
      <c r="AA571" s="9"/>
    </row>
    <row r="572" s="1" customFormat="true" ht="12.75" hidden="false" customHeight="false" outlineLevel="0" collapsed="false">
      <c r="D572" s="2"/>
      <c r="E572" s="2"/>
      <c r="F572" s="2"/>
      <c r="G572" s="2"/>
      <c r="H572" s="2"/>
      <c r="I572" s="2"/>
      <c r="J572" s="101"/>
      <c r="K572" s="101"/>
      <c r="L572" s="101"/>
      <c r="M572" s="101"/>
      <c r="N572" s="101"/>
      <c r="O572" s="101"/>
      <c r="P572" s="101"/>
      <c r="Q572" s="9"/>
      <c r="R572" s="9"/>
      <c r="S572" s="9"/>
      <c r="T572" s="9"/>
      <c r="U572" s="9"/>
      <c r="V572" s="9"/>
      <c r="W572" s="9"/>
      <c r="X572" s="9"/>
      <c r="Y572" s="9"/>
      <c r="Z572" s="9"/>
      <c r="AA572" s="9"/>
    </row>
    <row r="573" s="1" customFormat="true" ht="12.75" hidden="false" customHeight="false" outlineLevel="0" collapsed="false">
      <c r="D573" s="2"/>
      <c r="E573" s="2"/>
      <c r="F573" s="2"/>
      <c r="G573" s="2"/>
      <c r="H573" s="2"/>
      <c r="I573" s="2"/>
      <c r="J573" s="101"/>
      <c r="K573" s="101"/>
      <c r="L573" s="101"/>
      <c r="M573" s="101"/>
      <c r="N573" s="101"/>
      <c r="O573" s="101"/>
      <c r="P573" s="101"/>
      <c r="Q573" s="9"/>
      <c r="R573" s="9"/>
      <c r="S573" s="9"/>
      <c r="T573" s="9"/>
      <c r="U573" s="9"/>
      <c r="V573" s="9"/>
      <c r="W573" s="9"/>
      <c r="X573" s="9"/>
      <c r="Y573" s="9"/>
      <c r="Z573" s="9"/>
      <c r="AA573" s="9"/>
    </row>
    <row r="574" s="1" customFormat="true" ht="12.75" hidden="false" customHeight="false" outlineLevel="0" collapsed="false">
      <c r="D574" s="2"/>
      <c r="E574" s="2"/>
      <c r="F574" s="2"/>
      <c r="G574" s="2"/>
      <c r="H574" s="2"/>
      <c r="I574" s="2"/>
      <c r="J574" s="101"/>
      <c r="K574" s="101"/>
      <c r="L574" s="101"/>
      <c r="M574" s="101"/>
      <c r="N574" s="101"/>
      <c r="O574" s="101"/>
      <c r="P574" s="101"/>
      <c r="Q574" s="9"/>
      <c r="R574" s="9"/>
      <c r="S574" s="9"/>
      <c r="T574" s="9"/>
      <c r="U574" s="9"/>
      <c r="V574" s="9"/>
      <c r="W574" s="9"/>
      <c r="X574" s="9"/>
      <c r="Y574" s="9"/>
      <c r="Z574" s="9"/>
      <c r="AA574" s="9"/>
    </row>
    <row r="575" s="1" customFormat="true" ht="12.75" hidden="false" customHeight="false" outlineLevel="0" collapsed="false">
      <c r="D575" s="2"/>
      <c r="E575" s="2"/>
      <c r="F575" s="2"/>
      <c r="G575" s="2"/>
      <c r="H575" s="2"/>
      <c r="I575" s="2"/>
      <c r="J575" s="101"/>
      <c r="K575" s="101"/>
      <c r="L575" s="101"/>
      <c r="M575" s="101"/>
      <c r="N575" s="101"/>
      <c r="O575" s="101"/>
      <c r="P575" s="101"/>
      <c r="Q575" s="9"/>
      <c r="R575" s="9"/>
      <c r="S575" s="9"/>
      <c r="T575" s="9"/>
      <c r="U575" s="9"/>
      <c r="V575" s="9"/>
      <c r="W575" s="9"/>
      <c r="X575" s="9"/>
      <c r="Y575" s="9"/>
      <c r="Z575" s="9"/>
      <c r="AA575" s="9"/>
    </row>
    <row r="576" s="1" customFormat="true" ht="12.75" hidden="false" customHeight="false" outlineLevel="0" collapsed="false">
      <c r="D576" s="2"/>
      <c r="E576" s="2"/>
      <c r="F576" s="2"/>
      <c r="G576" s="2"/>
      <c r="H576" s="2"/>
      <c r="I576" s="2"/>
      <c r="J576" s="101"/>
      <c r="K576" s="101"/>
      <c r="L576" s="101"/>
      <c r="M576" s="101"/>
      <c r="N576" s="101"/>
      <c r="O576" s="101"/>
      <c r="P576" s="101"/>
      <c r="Q576" s="9"/>
      <c r="R576" s="9"/>
      <c r="S576" s="9"/>
      <c r="T576" s="9"/>
      <c r="U576" s="9"/>
      <c r="V576" s="9"/>
      <c r="W576" s="9"/>
      <c r="X576" s="9"/>
      <c r="Y576" s="9"/>
      <c r="Z576" s="9"/>
      <c r="AA576" s="9"/>
    </row>
    <row r="577" s="1" customFormat="true" ht="12.75" hidden="false" customHeight="false" outlineLevel="0" collapsed="false">
      <c r="D577" s="2"/>
      <c r="E577" s="2"/>
      <c r="F577" s="2"/>
      <c r="G577" s="2"/>
      <c r="H577" s="2"/>
      <c r="I577" s="2"/>
      <c r="J577" s="101"/>
      <c r="K577" s="101"/>
      <c r="L577" s="101"/>
      <c r="M577" s="101"/>
      <c r="N577" s="101"/>
      <c r="O577" s="101"/>
      <c r="P577" s="101"/>
      <c r="Q577" s="9"/>
      <c r="R577" s="9"/>
      <c r="S577" s="9"/>
      <c r="T577" s="9"/>
      <c r="U577" s="9"/>
      <c r="V577" s="9"/>
      <c r="W577" s="9"/>
      <c r="X577" s="9"/>
      <c r="Y577" s="9"/>
      <c r="Z577" s="9"/>
      <c r="AA577" s="9"/>
    </row>
    <row r="578" s="1" customFormat="true" ht="12.75" hidden="false" customHeight="false" outlineLevel="0" collapsed="false">
      <c r="D578" s="2"/>
      <c r="E578" s="2"/>
      <c r="F578" s="2"/>
      <c r="G578" s="2"/>
      <c r="H578" s="2"/>
      <c r="I578" s="2"/>
      <c r="J578" s="101"/>
      <c r="K578" s="101"/>
      <c r="L578" s="101"/>
      <c r="M578" s="101"/>
      <c r="N578" s="101"/>
      <c r="O578" s="101"/>
      <c r="P578" s="101"/>
      <c r="Q578" s="9"/>
      <c r="R578" s="9"/>
      <c r="S578" s="9"/>
      <c r="T578" s="9"/>
      <c r="U578" s="9"/>
      <c r="V578" s="9"/>
      <c r="W578" s="9"/>
      <c r="X578" s="9"/>
      <c r="Y578" s="9"/>
      <c r="Z578" s="9"/>
      <c r="AA578" s="9"/>
    </row>
    <row r="579" s="1" customFormat="true" ht="12.75" hidden="false" customHeight="false" outlineLevel="0" collapsed="false">
      <c r="D579" s="2"/>
      <c r="E579" s="2"/>
      <c r="F579" s="2"/>
      <c r="G579" s="2"/>
      <c r="H579" s="2"/>
      <c r="I579" s="2"/>
      <c r="J579" s="101"/>
      <c r="K579" s="101"/>
      <c r="L579" s="101"/>
      <c r="M579" s="101"/>
      <c r="N579" s="101"/>
      <c r="O579" s="101"/>
      <c r="P579" s="101"/>
      <c r="Q579" s="9"/>
      <c r="R579" s="9"/>
      <c r="S579" s="9"/>
      <c r="T579" s="9"/>
      <c r="U579" s="9"/>
      <c r="V579" s="9"/>
      <c r="W579" s="9"/>
      <c r="X579" s="9"/>
      <c r="Y579" s="9"/>
      <c r="Z579" s="9"/>
      <c r="AA579" s="9"/>
    </row>
    <row r="580" s="1" customFormat="true" ht="12.75" hidden="false" customHeight="false" outlineLevel="0" collapsed="false">
      <c r="D580" s="2"/>
      <c r="E580" s="2"/>
      <c r="F580" s="2"/>
      <c r="G580" s="2"/>
      <c r="H580" s="2"/>
      <c r="I580" s="2"/>
      <c r="J580" s="101"/>
      <c r="K580" s="101"/>
      <c r="L580" s="101"/>
      <c r="M580" s="101"/>
      <c r="N580" s="101"/>
      <c r="O580" s="101"/>
      <c r="P580" s="101"/>
      <c r="Q580" s="9"/>
      <c r="R580" s="9"/>
      <c r="S580" s="9"/>
      <c r="T580" s="9"/>
      <c r="U580" s="9"/>
      <c r="V580" s="9"/>
      <c r="W580" s="9"/>
      <c r="X580" s="9"/>
      <c r="Y580" s="9"/>
      <c r="Z580" s="9"/>
      <c r="AA580" s="9"/>
    </row>
    <row r="581" s="1" customFormat="true" ht="12.75" hidden="false" customHeight="false" outlineLevel="0" collapsed="false">
      <c r="D581" s="2"/>
      <c r="E581" s="2"/>
      <c r="F581" s="2"/>
      <c r="G581" s="2"/>
      <c r="H581" s="2"/>
      <c r="I581" s="2"/>
      <c r="J581" s="101"/>
      <c r="K581" s="101"/>
      <c r="L581" s="101"/>
      <c r="M581" s="101"/>
      <c r="N581" s="101"/>
      <c r="O581" s="101"/>
      <c r="P581" s="101"/>
      <c r="Q581" s="9"/>
      <c r="R581" s="9"/>
      <c r="S581" s="9"/>
      <c r="T581" s="9"/>
      <c r="U581" s="9"/>
      <c r="V581" s="9"/>
      <c r="W581" s="9"/>
      <c r="X581" s="9"/>
      <c r="Y581" s="9"/>
      <c r="Z581" s="9"/>
      <c r="AA581" s="9"/>
    </row>
    <row r="582" s="1" customFormat="true" ht="12.75" hidden="false" customHeight="false" outlineLevel="0" collapsed="false">
      <c r="D582" s="2"/>
      <c r="E582" s="2"/>
      <c r="F582" s="2"/>
      <c r="G582" s="2"/>
      <c r="H582" s="2"/>
      <c r="I582" s="2"/>
      <c r="J582" s="101"/>
      <c r="K582" s="101"/>
      <c r="L582" s="101"/>
      <c r="M582" s="101"/>
      <c r="N582" s="101"/>
      <c r="O582" s="101"/>
      <c r="P582" s="101"/>
      <c r="Q582" s="9"/>
      <c r="R582" s="9"/>
      <c r="S582" s="9"/>
      <c r="T582" s="9"/>
      <c r="U582" s="9"/>
      <c r="V582" s="9"/>
      <c r="W582" s="9"/>
      <c r="X582" s="9"/>
      <c r="Y582" s="9"/>
      <c r="Z582" s="9"/>
      <c r="AA582" s="9"/>
    </row>
    <row r="583" s="1" customFormat="true" ht="12.75" hidden="false" customHeight="false" outlineLevel="0" collapsed="false">
      <c r="D583" s="2"/>
      <c r="E583" s="2"/>
      <c r="F583" s="2"/>
      <c r="G583" s="2"/>
      <c r="H583" s="2"/>
      <c r="I583" s="2"/>
      <c r="J583" s="101"/>
      <c r="K583" s="101"/>
      <c r="L583" s="101"/>
      <c r="M583" s="101"/>
      <c r="N583" s="101"/>
      <c r="O583" s="101"/>
      <c r="P583" s="101"/>
      <c r="Q583" s="9"/>
      <c r="R583" s="9"/>
      <c r="S583" s="9"/>
      <c r="T583" s="9"/>
      <c r="U583" s="9"/>
      <c r="V583" s="9"/>
      <c r="W583" s="9"/>
      <c r="X583" s="9"/>
      <c r="Y583" s="9"/>
      <c r="Z583" s="9"/>
      <c r="AA583" s="9"/>
    </row>
    <row r="584" s="1" customFormat="true" ht="12.75" hidden="false" customHeight="false" outlineLevel="0" collapsed="false">
      <c r="D584" s="2"/>
      <c r="E584" s="2"/>
      <c r="F584" s="2"/>
      <c r="G584" s="2"/>
      <c r="H584" s="2"/>
      <c r="I584" s="2"/>
      <c r="J584" s="101"/>
      <c r="K584" s="101"/>
      <c r="L584" s="101"/>
      <c r="M584" s="101"/>
      <c r="N584" s="101"/>
      <c r="O584" s="101"/>
      <c r="P584" s="101"/>
      <c r="Q584" s="9"/>
      <c r="R584" s="9"/>
      <c r="S584" s="9"/>
      <c r="T584" s="9"/>
      <c r="U584" s="9"/>
      <c r="V584" s="9"/>
      <c r="W584" s="9"/>
      <c r="X584" s="9"/>
      <c r="Y584" s="9"/>
      <c r="Z584" s="9"/>
      <c r="AA584" s="9"/>
    </row>
    <row r="585" s="1" customFormat="true" ht="12.75" hidden="false" customHeight="false" outlineLevel="0" collapsed="false">
      <c r="D585" s="2"/>
      <c r="E585" s="2"/>
      <c r="F585" s="2"/>
      <c r="G585" s="2"/>
      <c r="H585" s="2"/>
      <c r="I585" s="2"/>
      <c r="J585" s="101"/>
      <c r="K585" s="101"/>
      <c r="L585" s="101"/>
      <c r="M585" s="101"/>
      <c r="N585" s="101"/>
      <c r="O585" s="101"/>
      <c r="P585" s="101"/>
      <c r="Q585" s="9"/>
      <c r="R585" s="9"/>
      <c r="S585" s="9"/>
      <c r="T585" s="9"/>
      <c r="U585" s="9"/>
      <c r="V585" s="9"/>
      <c r="W585" s="9"/>
      <c r="X585" s="9"/>
      <c r="Y585" s="9"/>
      <c r="Z585" s="9"/>
      <c r="AA585" s="9"/>
    </row>
    <row r="586" s="1" customFormat="true" ht="12.75" hidden="false" customHeight="false" outlineLevel="0" collapsed="false">
      <c r="D586" s="2"/>
      <c r="E586" s="2"/>
      <c r="F586" s="2"/>
      <c r="G586" s="2"/>
      <c r="H586" s="2"/>
      <c r="I586" s="2"/>
      <c r="J586" s="101"/>
      <c r="K586" s="101"/>
      <c r="L586" s="101"/>
      <c r="M586" s="101"/>
      <c r="N586" s="101"/>
      <c r="O586" s="101"/>
      <c r="P586" s="101"/>
      <c r="Q586" s="9"/>
      <c r="R586" s="9"/>
      <c r="S586" s="9"/>
      <c r="T586" s="9"/>
      <c r="U586" s="9"/>
      <c r="V586" s="9"/>
      <c r="W586" s="9"/>
      <c r="X586" s="9"/>
      <c r="Y586" s="9"/>
      <c r="Z586" s="9"/>
      <c r="AA586" s="9"/>
    </row>
    <row r="587" s="1" customFormat="true" ht="12.75" hidden="false" customHeight="false" outlineLevel="0" collapsed="false">
      <c r="D587" s="2"/>
      <c r="E587" s="2"/>
      <c r="F587" s="2"/>
      <c r="G587" s="2"/>
      <c r="H587" s="2"/>
      <c r="I587" s="2"/>
      <c r="J587" s="101"/>
      <c r="K587" s="101"/>
      <c r="L587" s="101"/>
      <c r="M587" s="101"/>
      <c r="N587" s="101"/>
      <c r="O587" s="101"/>
      <c r="P587" s="101"/>
      <c r="Q587" s="9"/>
      <c r="R587" s="9"/>
      <c r="S587" s="9"/>
      <c r="T587" s="9"/>
      <c r="U587" s="9"/>
      <c r="V587" s="9"/>
      <c r="W587" s="9"/>
      <c r="X587" s="9"/>
      <c r="Y587" s="9"/>
      <c r="Z587" s="9"/>
      <c r="AA587" s="9"/>
    </row>
    <row r="588" s="1" customFormat="true" ht="12.75" hidden="false" customHeight="false" outlineLevel="0" collapsed="false">
      <c r="D588" s="2"/>
      <c r="E588" s="2"/>
      <c r="F588" s="2"/>
      <c r="G588" s="2"/>
      <c r="H588" s="2"/>
      <c r="I588" s="2"/>
      <c r="J588" s="101"/>
      <c r="K588" s="101"/>
      <c r="L588" s="101"/>
      <c r="M588" s="101"/>
      <c r="N588" s="101"/>
      <c r="O588" s="101"/>
      <c r="P588" s="101"/>
      <c r="Q588" s="9"/>
      <c r="R588" s="9"/>
      <c r="S588" s="9"/>
      <c r="T588" s="9"/>
      <c r="U588" s="9"/>
      <c r="V588" s="9"/>
      <c r="W588" s="9"/>
      <c r="X588" s="9"/>
      <c r="Y588" s="9"/>
      <c r="Z588" s="9"/>
      <c r="AA588" s="9"/>
    </row>
    <row r="589" s="1" customFormat="true" ht="12.75" hidden="false" customHeight="false" outlineLevel="0" collapsed="false">
      <c r="D589" s="2"/>
      <c r="E589" s="2"/>
      <c r="F589" s="2"/>
      <c r="G589" s="2"/>
      <c r="H589" s="2"/>
      <c r="I589" s="2"/>
      <c r="J589" s="101"/>
      <c r="K589" s="101"/>
      <c r="L589" s="101"/>
      <c r="M589" s="101"/>
      <c r="N589" s="101"/>
      <c r="O589" s="101"/>
      <c r="P589" s="101"/>
      <c r="Q589" s="9"/>
      <c r="R589" s="9"/>
      <c r="S589" s="9"/>
      <c r="T589" s="9"/>
      <c r="U589" s="9"/>
      <c r="V589" s="9"/>
      <c r="W589" s="9"/>
      <c r="X589" s="9"/>
      <c r="Y589" s="9"/>
      <c r="Z589" s="9"/>
      <c r="AA589" s="9"/>
    </row>
    <row r="590" s="1" customFormat="true" ht="12.75" hidden="false" customHeight="false" outlineLevel="0" collapsed="false">
      <c r="D590" s="2"/>
      <c r="E590" s="2"/>
      <c r="F590" s="2"/>
      <c r="G590" s="2"/>
      <c r="H590" s="2"/>
      <c r="I590" s="2"/>
      <c r="J590" s="101"/>
      <c r="K590" s="101"/>
      <c r="L590" s="101"/>
      <c r="M590" s="101"/>
      <c r="N590" s="101"/>
      <c r="O590" s="101"/>
      <c r="P590" s="101"/>
      <c r="Q590" s="9"/>
      <c r="R590" s="9"/>
      <c r="S590" s="9"/>
      <c r="T590" s="9"/>
      <c r="U590" s="9"/>
      <c r="V590" s="9"/>
      <c r="W590" s="9"/>
      <c r="X590" s="9"/>
      <c r="Y590" s="9"/>
      <c r="Z590" s="9"/>
      <c r="AA590" s="9"/>
    </row>
    <row r="591" s="1" customFormat="true" ht="12.75" hidden="false" customHeight="false" outlineLevel="0" collapsed="false">
      <c r="D591" s="2"/>
      <c r="E591" s="2"/>
      <c r="F591" s="2"/>
      <c r="G591" s="2"/>
      <c r="H591" s="2"/>
      <c r="I591" s="2"/>
      <c r="J591" s="101"/>
      <c r="K591" s="101"/>
      <c r="L591" s="101"/>
      <c r="M591" s="101"/>
      <c r="N591" s="101"/>
      <c r="O591" s="101"/>
      <c r="P591" s="101"/>
      <c r="Q591" s="9"/>
      <c r="R591" s="9"/>
      <c r="S591" s="9"/>
      <c r="T591" s="9"/>
      <c r="U591" s="9"/>
      <c r="V591" s="9"/>
      <c r="W591" s="9"/>
      <c r="X591" s="9"/>
      <c r="Y591" s="9"/>
      <c r="Z591" s="9"/>
      <c r="AA591" s="9"/>
    </row>
    <row r="592" s="1" customFormat="true" ht="12.75" hidden="false" customHeight="false" outlineLevel="0" collapsed="false">
      <c r="D592" s="2"/>
      <c r="E592" s="2"/>
      <c r="F592" s="2"/>
      <c r="G592" s="2"/>
      <c r="H592" s="2"/>
      <c r="I592" s="2"/>
      <c r="J592" s="101"/>
      <c r="K592" s="101"/>
      <c r="L592" s="101"/>
      <c r="M592" s="101"/>
      <c r="N592" s="101"/>
      <c r="O592" s="101"/>
      <c r="P592" s="101"/>
      <c r="Q592" s="9"/>
      <c r="R592" s="9"/>
      <c r="S592" s="9"/>
      <c r="T592" s="9"/>
      <c r="U592" s="9"/>
      <c r="V592" s="9"/>
      <c r="W592" s="9"/>
      <c r="X592" s="9"/>
      <c r="Y592" s="9"/>
      <c r="Z592" s="9"/>
      <c r="AA592" s="9"/>
    </row>
    <row r="593" s="1" customFormat="true" ht="12.75" hidden="false" customHeight="false" outlineLevel="0" collapsed="false">
      <c r="D593" s="2"/>
      <c r="E593" s="2"/>
      <c r="F593" s="2"/>
      <c r="G593" s="2"/>
      <c r="H593" s="2"/>
      <c r="I593" s="2"/>
      <c r="J593" s="101"/>
      <c r="K593" s="101"/>
      <c r="L593" s="101"/>
      <c r="M593" s="101"/>
      <c r="N593" s="101"/>
      <c r="O593" s="101"/>
      <c r="P593" s="101"/>
      <c r="Q593" s="9"/>
      <c r="R593" s="9"/>
      <c r="S593" s="9"/>
      <c r="T593" s="9"/>
      <c r="U593" s="9"/>
      <c r="V593" s="9"/>
      <c r="W593" s="9"/>
      <c r="X593" s="9"/>
      <c r="Y593" s="9"/>
      <c r="Z593" s="9"/>
      <c r="AA593" s="9"/>
    </row>
    <row r="594" s="1" customFormat="true" ht="12.75" hidden="false" customHeight="false" outlineLevel="0" collapsed="false">
      <c r="D594" s="2"/>
      <c r="E594" s="2"/>
      <c r="F594" s="2"/>
      <c r="G594" s="2"/>
      <c r="H594" s="2"/>
      <c r="I594" s="2"/>
      <c r="J594" s="101"/>
      <c r="K594" s="101"/>
      <c r="L594" s="101"/>
      <c r="M594" s="101"/>
      <c r="N594" s="101"/>
      <c r="O594" s="101"/>
      <c r="P594" s="101"/>
      <c r="Q594" s="9"/>
      <c r="R594" s="9"/>
      <c r="S594" s="9"/>
      <c r="T594" s="9"/>
      <c r="U594" s="9"/>
      <c r="V594" s="9"/>
      <c r="W594" s="9"/>
      <c r="X594" s="9"/>
      <c r="Y594" s="9"/>
      <c r="Z594" s="9"/>
      <c r="AA594" s="9"/>
    </row>
    <row r="595" s="1" customFormat="true" ht="12.75" hidden="false" customHeight="false" outlineLevel="0" collapsed="false">
      <c r="D595" s="2"/>
      <c r="E595" s="2"/>
      <c r="F595" s="2"/>
      <c r="G595" s="2"/>
      <c r="H595" s="2"/>
      <c r="I595" s="2"/>
      <c r="J595" s="101"/>
      <c r="K595" s="101"/>
      <c r="L595" s="101"/>
      <c r="M595" s="101"/>
      <c r="N595" s="101"/>
      <c r="O595" s="101"/>
      <c r="P595" s="101"/>
      <c r="Q595" s="9"/>
      <c r="R595" s="9"/>
      <c r="S595" s="9"/>
      <c r="T595" s="9"/>
      <c r="U595" s="9"/>
      <c r="V595" s="9"/>
      <c r="W595" s="9"/>
      <c r="X595" s="9"/>
      <c r="Y595" s="9"/>
      <c r="Z595" s="9"/>
      <c r="AA595" s="9"/>
    </row>
    <row r="596" s="1" customFormat="true" ht="12.75" hidden="false" customHeight="false" outlineLevel="0" collapsed="false">
      <c r="D596" s="2"/>
      <c r="E596" s="2"/>
      <c r="F596" s="2"/>
      <c r="G596" s="2"/>
      <c r="H596" s="2"/>
      <c r="I596" s="2"/>
      <c r="J596" s="101"/>
      <c r="K596" s="101"/>
      <c r="L596" s="101"/>
      <c r="M596" s="101"/>
      <c r="N596" s="101"/>
      <c r="O596" s="101"/>
      <c r="P596" s="101"/>
      <c r="Q596" s="9"/>
      <c r="R596" s="9"/>
      <c r="S596" s="9"/>
      <c r="T596" s="9"/>
      <c r="U596" s="9"/>
      <c r="V596" s="9"/>
      <c r="W596" s="9"/>
      <c r="X596" s="9"/>
      <c r="Y596" s="9"/>
      <c r="Z596" s="9"/>
      <c r="AA596" s="9"/>
    </row>
    <row r="597" s="1" customFormat="true" ht="12.75" hidden="false" customHeight="false" outlineLevel="0" collapsed="false">
      <c r="D597" s="2"/>
      <c r="E597" s="2"/>
      <c r="F597" s="2"/>
      <c r="G597" s="2"/>
      <c r="H597" s="2"/>
      <c r="I597" s="2"/>
      <c r="J597" s="101"/>
      <c r="K597" s="101"/>
      <c r="L597" s="101"/>
      <c r="M597" s="101"/>
      <c r="N597" s="101"/>
      <c r="O597" s="101"/>
      <c r="P597" s="101"/>
      <c r="Q597" s="9"/>
      <c r="R597" s="9"/>
      <c r="S597" s="9"/>
      <c r="T597" s="9"/>
      <c r="U597" s="9"/>
      <c r="V597" s="9"/>
      <c r="W597" s="9"/>
      <c r="X597" s="9"/>
      <c r="Y597" s="9"/>
      <c r="Z597" s="9"/>
      <c r="AA597" s="9"/>
    </row>
    <row r="598" s="1" customFormat="true" ht="12.75" hidden="false" customHeight="false" outlineLevel="0" collapsed="false">
      <c r="D598" s="2"/>
      <c r="E598" s="2"/>
      <c r="F598" s="2"/>
      <c r="G598" s="2"/>
      <c r="H598" s="2"/>
      <c r="I598" s="2"/>
      <c r="J598" s="101"/>
      <c r="K598" s="101"/>
      <c r="L598" s="101"/>
      <c r="M598" s="101"/>
      <c r="N598" s="101"/>
      <c r="O598" s="101"/>
      <c r="P598" s="101"/>
      <c r="Q598" s="9"/>
      <c r="R598" s="9"/>
      <c r="S598" s="9"/>
      <c r="T598" s="9"/>
      <c r="U598" s="9"/>
      <c r="V598" s="9"/>
      <c r="W598" s="9"/>
      <c r="X598" s="9"/>
      <c r="Y598" s="9"/>
      <c r="Z598" s="9"/>
      <c r="AA598" s="9"/>
    </row>
    <row r="599" s="1" customFormat="true" ht="12.75" hidden="false" customHeight="false" outlineLevel="0" collapsed="false">
      <c r="D599" s="2"/>
      <c r="E599" s="2"/>
      <c r="F599" s="2"/>
      <c r="G599" s="2"/>
      <c r="H599" s="2"/>
      <c r="I599" s="2"/>
      <c r="J599" s="101"/>
      <c r="K599" s="101"/>
      <c r="L599" s="101"/>
      <c r="M599" s="101"/>
      <c r="N599" s="101"/>
      <c r="O599" s="101"/>
      <c r="P599" s="101"/>
      <c r="Q599" s="9"/>
      <c r="R599" s="9"/>
      <c r="S599" s="9"/>
      <c r="T599" s="9"/>
      <c r="U599" s="9"/>
      <c r="V599" s="9"/>
      <c r="W599" s="9"/>
      <c r="X599" s="9"/>
      <c r="Y599" s="9"/>
      <c r="Z599" s="9"/>
      <c r="AA599" s="9"/>
    </row>
    <row r="600" s="1" customFormat="true" ht="12.75" hidden="false" customHeight="false" outlineLevel="0" collapsed="false">
      <c r="D600" s="2"/>
      <c r="E600" s="2"/>
      <c r="F600" s="2"/>
      <c r="G600" s="2"/>
      <c r="H600" s="2"/>
      <c r="I600" s="2"/>
      <c r="J600" s="101"/>
      <c r="K600" s="101"/>
      <c r="L600" s="101"/>
      <c r="M600" s="101"/>
      <c r="N600" s="101"/>
      <c r="O600" s="101"/>
      <c r="P600" s="101"/>
      <c r="Q600" s="9"/>
      <c r="R600" s="9"/>
      <c r="S600" s="9"/>
      <c r="T600" s="9"/>
      <c r="U600" s="9"/>
      <c r="V600" s="9"/>
      <c r="W600" s="9"/>
      <c r="X600" s="9"/>
      <c r="Y600" s="9"/>
      <c r="Z600" s="9"/>
      <c r="AA600" s="9"/>
    </row>
    <row r="601" s="1" customFormat="true" ht="12.75" hidden="false" customHeight="false" outlineLevel="0" collapsed="false">
      <c r="D601" s="2"/>
      <c r="E601" s="2"/>
      <c r="F601" s="2"/>
      <c r="G601" s="2"/>
      <c r="H601" s="2"/>
      <c r="I601" s="2"/>
      <c r="J601" s="101"/>
      <c r="K601" s="101"/>
      <c r="L601" s="101"/>
      <c r="M601" s="101"/>
      <c r="N601" s="101"/>
      <c r="O601" s="101"/>
      <c r="P601" s="101"/>
      <c r="Q601" s="9"/>
      <c r="R601" s="9"/>
      <c r="S601" s="9"/>
      <c r="T601" s="9"/>
      <c r="U601" s="9"/>
      <c r="V601" s="9"/>
      <c r="W601" s="9"/>
      <c r="X601" s="9"/>
      <c r="Y601" s="9"/>
      <c r="Z601" s="9"/>
      <c r="AA601" s="9"/>
    </row>
    <row r="602" s="1" customFormat="true" ht="12.75" hidden="false" customHeight="false" outlineLevel="0" collapsed="false">
      <c r="D602" s="2"/>
      <c r="E602" s="2"/>
      <c r="F602" s="2"/>
      <c r="G602" s="2"/>
      <c r="H602" s="2"/>
      <c r="I602" s="2"/>
      <c r="J602" s="101"/>
      <c r="K602" s="101"/>
      <c r="L602" s="101"/>
      <c r="M602" s="101"/>
      <c r="N602" s="101"/>
      <c r="O602" s="101"/>
      <c r="P602" s="101"/>
      <c r="Q602" s="9"/>
      <c r="R602" s="9"/>
      <c r="S602" s="9"/>
      <c r="T602" s="9"/>
      <c r="U602" s="9"/>
      <c r="V602" s="9"/>
      <c r="W602" s="9"/>
      <c r="X602" s="9"/>
      <c r="Y602" s="9"/>
      <c r="Z602" s="9"/>
      <c r="AA602" s="9"/>
    </row>
    <row r="603" s="1" customFormat="true" ht="12.75" hidden="false" customHeight="false" outlineLevel="0" collapsed="false">
      <c r="D603" s="2"/>
      <c r="E603" s="2"/>
      <c r="F603" s="2"/>
      <c r="G603" s="2"/>
      <c r="H603" s="2"/>
      <c r="I603" s="2"/>
      <c r="J603" s="101"/>
      <c r="K603" s="101"/>
      <c r="L603" s="101"/>
      <c r="M603" s="101"/>
      <c r="N603" s="101"/>
      <c r="O603" s="101"/>
      <c r="P603" s="101"/>
      <c r="Q603" s="9"/>
      <c r="R603" s="9"/>
      <c r="S603" s="9"/>
      <c r="T603" s="9"/>
      <c r="U603" s="9"/>
      <c r="V603" s="9"/>
      <c r="W603" s="9"/>
      <c r="X603" s="9"/>
      <c r="Y603" s="9"/>
      <c r="Z603" s="9"/>
      <c r="AA603" s="9"/>
    </row>
    <row r="604" s="1" customFormat="true" ht="12.75" hidden="false" customHeight="false" outlineLevel="0" collapsed="false">
      <c r="D604" s="2"/>
      <c r="E604" s="2"/>
      <c r="F604" s="2"/>
      <c r="G604" s="2"/>
      <c r="H604" s="2"/>
      <c r="I604" s="2"/>
      <c r="J604" s="101"/>
      <c r="K604" s="101"/>
      <c r="L604" s="101"/>
      <c r="M604" s="101"/>
      <c r="N604" s="101"/>
      <c r="O604" s="101"/>
      <c r="P604" s="101"/>
      <c r="Q604" s="9"/>
      <c r="R604" s="9"/>
      <c r="S604" s="9"/>
      <c r="T604" s="9"/>
      <c r="U604" s="9"/>
      <c r="V604" s="9"/>
      <c r="W604" s="9"/>
      <c r="X604" s="9"/>
      <c r="Y604" s="9"/>
      <c r="Z604" s="9"/>
      <c r="AA604" s="9"/>
    </row>
    <row r="605" s="1" customFormat="true" ht="12.75" hidden="false" customHeight="false" outlineLevel="0" collapsed="false">
      <c r="D605" s="2"/>
      <c r="E605" s="2"/>
      <c r="F605" s="2"/>
      <c r="G605" s="2"/>
      <c r="H605" s="2"/>
      <c r="I605" s="2"/>
      <c r="J605" s="101"/>
      <c r="K605" s="101"/>
      <c r="L605" s="101"/>
      <c r="M605" s="101"/>
      <c r="N605" s="101"/>
      <c r="O605" s="101"/>
      <c r="P605" s="101"/>
      <c r="Q605" s="9"/>
      <c r="R605" s="9"/>
      <c r="S605" s="9"/>
      <c r="T605" s="9"/>
      <c r="U605" s="9"/>
      <c r="V605" s="9"/>
      <c r="W605" s="9"/>
      <c r="X605" s="9"/>
      <c r="Y605" s="9"/>
      <c r="Z605" s="9"/>
      <c r="AA605" s="9"/>
    </row>
    <row r="606" s="1" customFormat="true" ht="12.75" hidden="false" customHeight="false" outlineLevel="0" collapsed="false">
      <c r="D606" s="2"/>
      <c r="E606" s="2"/>
      <c r="F606" s="2"/>
      <c r="G606" s="2"/>
      <c r="H606" s="2"/>
      <c r="I606" s="2"/>
      <c r="J606" s="101"/>
      <c r="K606" s="101"/>
      <c r="L606" s="101"/>
      <c r="M606" s="101"/>
      <c r="N606" s="101"/>
      <c r="O606" s="101"/>
      <c r="P606" s="101"/>
      <c r="Q606" s="9"/>
      <c r="R606" s="9"/>
      <c r="S606" s="9"/>
      <c r="T606" s="9"/>
      <c r="U606" s="9"/>
      <c r="V606" s="9"/>
      <c r="W606" s="9"/>
      <c r="X606" s="9"/>
      <c r="Y606" s="9"/>
      <c r="Z606" s="9"/>
      <c r="AA606" s="9"/>
    </row>
    <row r="607" s="1" customFormat="true" ht="12.75" hidden="false" customHeight="false" outlineLevel="0" collapsed="false">
      <c r="D607" s="2"/>
      <c r="E607" s="2"/>
      <c r="F607" s="2"/>
      <c r="G607" s="2"/>
      <c r="H607" s="2"/>
      <c r="I607" s="2"/>
      <c r="J607" s="101"/>
      <c r="K607" s="101"/>
      <c r="L607" s="101"/>
      <c r="M607" s="101"/>
      <c r="N607" s="101"/>
      <c r="O607" s="101"/>
      <c r="P607" s="101"/>
      <c r="Q607" s="9"/>
      <c r="R607" s="9"/>
      <c r="S607" s="9"/>
      <c r="T607" s="9"/>
      <c r="U607" s="9"/>
      <c r="V607" s="9"/>
      <c r="W607" s="9"/>
      <c r="X607" s="9"/>
      <c r="Y607" s="9"/>
      <c r="Z607" s="9"/>
      <c r="AA607" s="9"/>
    </row>
    <row r="608" s="1" customFormat="true" ht="12.75" hidden="false" customHeight="false" outlineLevel="0" collapsed="false">
      <c r="D608" s="2"/>
      <c r="E608" s="2"/>
      <c r="F608" s="2"/>
      <c r="G608" s="2"/>
      <c r="H608" s="2"/>
      <c r="I608" s="2"/>
      <c r="J608" s="101"/>
      <c r="K608" s="101"/>
      <c r="L608" s="101"/>
      <c r="M608" s="101"/>
      <c r="N608" s="101"/>
      <c r="O608" s="101"/>
      <c r="P608" s="101"/>
      <c r="Q608" s="9"/>
      <c r="R608" s="9"/>
      <c r="S608" s="9"/>
      <c r="T608" s="9"/>
      <c r="U608" s="9"/>
      <c r="V608" s="9"/>
      <c r="W608" s="9"/>
      <c r="X608" s="9"/>
      <c r="Y608" s="9"/>
      <c r="Z608" s="9"/>
      <c r="AA608" s="9"/>
    </row>
    <row r="609" s="1" customFormat="true" ht="12.75" hidden="false" customHeight="false" outlineLevel="0" collapsed="false">
      <c r="D609" s="2"/>
      <c r="E609" s="2"/>
      <c r="F609" s="2"/>
      <c r="G609" s="2"/>
      <c r="H609" s="2"/>
      <c r="I609" s="2"/>
      <c r="J609" s="101"/>
      <c r="K609" s="101"/>
      <c r="L609" s="101"/>
      <c r="M609" s="101"/>
      <c r="N609" s="101"/>
      <c r="O609" s="101"/>
      <c r="P609" s="101"/>
      <c r="Q609" s="9"/>
      <c r="R609" s="9"/>
      <c r="S609" s="9"/>
      <c r="T609" s="9"/>
      <c r="U609" s="9"/>
      <c r="V609" s="9"/>
      <c r="W609" s="9"/>
      <c r="X609" s="9"/>
      <c r="Y609" s="9"/>
      <c r="Z609" s="9"/>
      <c r="AA609" s="9"/>
    </row>
    <row r="610" s="1" customFormat="true" ht="12.75" hidden="false" customHeight="false" outlineLevel="0" collapsed="false">
      <c r="D610" s="2"/>
      <c r="E610" s="2"/>
      <c r="F610" s="2"/>
      <c r="G610" s="2"/>
      <c r="H610" s="2"/>
      <c r="I610" s="2"/>
      <c r="J610" s="101"/>
      <c r="K610" s="101"/>
      <c r="L610" s="101"/>
      <c r="M610" s="101"/>
      <c r="N610" s="101"/>
      <c r="O610" s="101"/>
      <c r="P610" s="101"/>
      <c r="Q610" s="9"/>
      <c r="R610" s="9"/>
      <c r="S610" s="9"/>
      <c r="T610" s="9"/>
      <c r="U610" s="9"/>
      <c r="V610" s="9"/>
      <c r="W610" s="9"/>
      <c r="X610" s="9"/>
      <c r="Y610" s="9"/>
      <c r="Z610" s="9"/>
      <c r="AA610" s="9"/>
    </row>
    <row r="611" s="1" customFormat="true" ht="12.75" hidden="false" customHeight="false" outlineLevel="0" collapsed="false">
      <c r="D611" s="2"/>
      <c r="E611" s="2"/>
      <c r="F611" s="2"/>
      <c r="G611" s="2"/>
      <c r="H611" s="2"/>
      <c r="I611" s="2"/>
      <c r="J611" s="101"/>
      <c r="K611" s="101"/>
      <c r="L611" s="101"/>
      <c r="M611" s="101"/>
      <c r="N611" s="101"/>
      <c r="O611" s="101"/>
      <c r="P611" s="101"/>
      <c r="Q611" s="9"/>
      <c r="R611" s="9"/>
      <c r="S611" s="9"/>
      <c r="T611" s="9"/>
      <c r="U611" s="9"/>
      <c r="V611" s="9"/>
      <c r="W611" s="9"/>
      <c r="X611" s="9"/>
      <c r="Y611" s="9"/>
      <c r="Z611" s="9"/>
      <c r="AA611" s="9"/>
    </row>
    <row r="612" s="1" customFormat="true" ht="12.75" hidden="false" customHeight="false" outlineLevel="0" collapsed="false">
      <c r="D612" s="2"/>
      <c r="E612" s="2"/>
      <c r="F612" s="2"/>
      <c r="G612" s="2"/>
      <c r="H612" s="2"/>
      <c r="I612" s="2"/>
      <c r="J612" s="101"/>
      <c r="K612" s="101"/>
      <c r="L612" s="101"/>
      <c r="M612" s="101"/>
      <c r="N612" s="101"/>
      <c r="O612" s="101"/>
      <c r="P612" s="101"/>
      <c r="Q612" s="9"/>
      <c r="R612" s="9"/>
      <c r="S612" s="9"/>
      <c r="T612" s="9"/>
      <c r="U612" s="9"/>
      <c r="V612" s="9"/>
      <c r="W612" s="9"/>
      <c r="X612" s="9"/>
      <c r="Y612" s="9"/>
      <c r="Z612" s="9"/>
      <c r="AA612" s="9"/>
    </row>
    <row r="613" s="1" customFormat="true" ht="12.75" hidden="false" customHeight="false" outlineLevel="0" collapsed="false">
      <c r="D613" s="2"/>
      <c r="E613" s="2"/>
      <c r="F613" s="2"/>
      <c r="G613" s="2"/>
      <c r="H613" s="2"/>
      <c r="I613" s="2"/>
      <c r="J613" s="101"/>
      <c r="K613" s="101"/>
      <c r="L613" s="101"/>
      <c r="M613" s="101"/>
      <c r="N613" s="101"/>
      <c r="O613" s="101"/>
      <c r="P613" s="101"/>
      <c r="Q613" s="9"/>
      <c r="R613" s="9"/>
      <c r="S613" s="9"/>
      <c r="T613" s="9"/>
      <c r="U613" s="9"/>
      <c r="V613" s="9"/>
      <c r="W613" s="9"/>
      <c r="X613" s="9"/>
      <c r="Y613" s="9"/>
      <c r="Z613" s="9"/>
      <c r="AA613" s="9"/>
    </row>
    <row r="614" s="1" customFormat="true" ht="12.75" hidden="false" customHeight="false" outlineLevel="0" collapsed="false">
      <c r="D614" s="2"/>
      <c r="E614" s="2"/>
      <c r="F614" s="2"/>
      <c r="G614" s="2"/>
      <c r="H614" s="2"/>
      <c r="I614" s="2"/>
      <c r="J614" s="101"/>
      <c r="K614" s="101"/>
      <c r="L614" s="101"/>
      <c r="M614" s="101"/>
      <c r="N614" s="101"/>
      <c r="O614" s="101"/>
      <c r="P614" s="101"/>
      <c r="Q614" s="9"/>
      <c r="R614" s="9"/>
      <c r="S614" s="9"/>
      <c r="T614" s="9"/>
      <c r="U614" s="9"/>
      <c r="V614" s="9"/>
      <c r="W614" s="9"/>
      <c r="X614" s="9"/>
      <c r="Y614" s="9"/>
      <c r="Z614" s="9"/>
      <c r="AA614" s="9"/>
    </row>
    <row r="615" s="1" customFormat="true" ht="12.75" hidden="false" customHeight="false" outlineLevel="0" collapsed="false">
      <c r="D615" s="2"/>
      <c r="E615" s="2"/>
      <c r="F615" s="2"/>
      <c r="G615" s="2"/>
      <c r="H615" s="2"/>
      <c r="I615" s="2"/>
      <c r="J615" s="101"/>
      <c r="K615" s="101"/>
      <c r="L615" s="101"/>
      <c r="M615" s="101"/>
      <c r="N615" s="101"/>
      <c r="O615" s="101"/>
      <c r="P615" s="101"/>
      <c r="Q615" s="9"/>
      <c r="R615" s="9"/>
      <c r="S615" s="9"/>
      <c r="T615" s="9"/>
      <c r="U615" s="9"/>
      <c r="V615" s="9"/>
      <c r="W615" s="9"/>
      <c r="X615" s="9"/>
      <c r="Y615" s="9"/>
      <c r="Z615" s="9"/>
      <c r="AA615" s="9"/>
    </row>
    <row r="616" s="1" customFormat="true" ht="12.75" hidden="false" customHeight="false" outlineLevel="0" collapsed="false">
      <c r="D616" s="2"/>
      <c r="E616" s="2"/>
      <c r="F616" s="2"/>
      <c r="G616" s="2"/>
      <c r="H616" s="2"/>
      <c r="I616" s="2"/>
      <c r="J616" s="101"/>
      <c r="K616" s="101"/>
      <c r="L616" s="101"/>
      <c r="M616" s="101"/>
      <c r="N616" s="101"/>
      <c r="O616" s="101"/>
      <c r="P616" s="101"/>
      <c r="Q616" s="9"/>
      <c r="R616" s="9"/>
      <c r="S616" s="9"/>
      <c r="T616" s="9"/>
      <c r="U616" s="9"/>
      <c r="V616" s="9"/>
      <c r="W616" s="9"/>
      <c r="X616" s="9"/>
      <c r="Y616" s="9"/>
      <c r="Z616" s="9"/>
      <c r="AA616" s="9"/>
    </row>
    <row r="617" s="1" customFormat="true" ht="12.75" hidden="false" customHeight="false" outlineLevel="0" collapsed="false">
      <c r="D617" s="2"/>
      <c r="E617" s="2"/>
      <c r="F617" s="2"/>
      <c r="G617" s="2"/>
      <c r="H617" s="2"/>
      <c r="I617" s="2"/>
      <c r="J617" s="101"/>
      <c r="K617" s="101"/>
      <c r="L617" s="101"/>
      <c r="M617" s="101"/>
      <c r="N617" s="101"/>
      <c r="O617" s="101"/>
      <c r="P617" s="101"/>
      <c r="Q617" s="9"/>
      <c r="R617" s="9"/>
      <c r="S617" s="9"/>
      <c r="T617" s="9"/>
      <c r="U617" s="9"/>
      <c r="V617" s="9"/>
      <c r="W617" s="9"/>
      <c r="X617" s="9"/>
      <c r="Y617" s="9"/>
      <c r="Z617" s="9"/>
      <c r="AA617" s="9"/>
    </row>
    <row r="618" s="1" customFormat="true" ht="12.75" hidden="false" customHeight="false" outlineLevel="0" collapsed="false">
      <c r="D618" s="2"/>
      <c r="E618" s="2"/>
      <c r="F618" s="2"/>
      <c r="G618" s="2"/>
      <c r="H618" s="2"/>
      <c r="I618" s="2"/>
      <c r="J618" s="101"/>
      <c r="K618" s="101"/>
      <c r="L618" s="101"/>
      <c r="M618" s="101"/>
      <c r="N618" s="101"/>
      <c r="O618" s="101"/>
      <c r="P618" s="101"/>
      <c r="Q618" s="9"/>
      <c r="R618" s="9"/>
      <c r="S618" s="9"/>
      <c r="T618" s="9"/>
      <c r="U618" s="9"/>
      <c r="V618" s="9"/>
      <c r="W618" s="9"/>
      <c r="X618" s="9"/>
      <c r="Y618" s="9"/>
      <c r="Z618" s="9"/>
      <c r="AA618" s="9"/>
    </row>
    <row r="619" s="1" customFormat="true" ht="12.75" hidden="false" customHeight="false" outlineLevel="0" collapsed="false">
      <c r="D619" s="2"/>
      <c r="E619" s="2"/>
      <c r="F619" s="2"/>
      <c r="G619" s="2"/>
      <c r="H619" s="2"/>
      <c r="I619" s="2"/>
      <c r="J619" s="101"/>
      <c r="K619" s="101"/>
      <c r="L619" s="101"/>
      <c r="M619" s="101"/>
      <c r="N619" s="101"/>
      <c r="O619" s="101"/>
      <c r="P619" s="101"/>
      <c r="Q619" s="9"/>
      <c r="R619" s="9"/>
      <c r="S619" s="9"/>
      <c r="T619" s="9"/>
      <c r="U619" s="9"/>
      <c r="V619" s="9"/>
      <c r="W619" s="9"/>
      <c r="X619" s="9"/>
      <c r="Y619" s="9"/>
      <c r="Z619" s="9"/>
      <c r="AA619" s="9"/>
    </row>
    <row r="620" s="1" customFormat="true" ht="12.75" hidden="false" customHeight="false" outlineLevel="0" collapsed="false">
      <c r="D620" s="2"/>
      <c r="E620" s="2"/>
      <c r="F620" s="2"/>
      <c r="G620" s="2"/>
      <c r="H620" s="2"/>
      <c r="I620" s="2"/>
      <c r="J620" s="101"/>
      <c r="K620" s="101"/>
      <c r="L620" s="101"/>
      <c r="M620" s="101"/>
      <c r="N620" s="101"/>
      <c r="O620" s="101"/>
      <c r="P620" s="101"/>
      <c r="Q620" s="9"/>
      <c r="R620" s="9"/>
      <c r="S620" s="9"/>
      <c r="T620" s="9"/>
      <c r="U620" s="9"/>
      <c r="V620" s="9"/>
      <c r="W620" s="9"/>
      <c r="X620" s="9"/>
      <c r="Y620" s="9"/>
      <c r="Z620" s="9"/>
      <c r="AA620" s="9"/>
    </row>
    <row r="621" s="1" customFormat="true" ht="12.75" hidden="false" customHeight="false" outlineLevel="0" collapsed="false">
      <c r="D621" s="2"/>
      <c r="E621" s="2"/>
      <c r="F621" s="2"/>
      <c r="G621" s="2"/>
      <c r="H621" s="2"/>
      <c r="I621" s="2"/>
      <c r="J621" s="101"/>
      <c r="K621" s="101"/>
      <c r="L621" s="101"/>
      <c r="M621" s="101"/>
      <c r="N621" s="101"/>
      <c r="O621" s="101"/>
      <c r="P621" s="101"/>
      <c r="Q621" s="9"/>
      <c r="R621" s="9"/>
      <c r="S621" s="9"/>
      <c r="T621" s="9"/>
      <c r="U621" s="9"/>
      <c r="V621" s="9"/>
      <c r="W621" s="9"/>
      <c r="X621" s="9"/>
      <c r="Y621" s="9"/>
      <c r="Z621" s="9"/>
      <c r="AA621" s="9"/>
    </row>
    <row r="622" s="1" customFormat="true" ht="12.75" hidden="false" customHeight="false" outlineLevel="0" collapsed="false">
      <c r="D622" s="2"/>
      <c r="E622" s="2"/>
      <c r="F622" s="2"/>
      <c r="G622" s="2"/>
      <c r="H622" s="2"/>
      <c r="I622" s="2"/>
      <c r="J622" s="101"/>
      <c r="K622" s="101"/>
      <c r="L622" s="101"/>
      <c r="M622" s="101"/>
      <c r="N622" s="101"/>
      <c r="O622" s="101"/>
      <c r="P622" s="101"/>
      <c r="Q622" s="9"/>
      <c r="R622" s="9"/>
      <c r="S622" s="9"/>
      <c r="T622" s="9"/>
      <c r="U622" s="9"/>
      <c r="V622" s="9"/>
      <c r="W622" s="9"/>
      <c r="X622" s="9"/>
      <c r="Y622" s="9"/>
      <c r="Z622" s="9"/>
      <c r="AA622" s="9"/>
    </row>
    <row r="623" s="1" customFormat="true" ht="12.75" hidden="false" customHeight="false" outlineLevel="0" collapsed="false">
      <c r="D623" s="2"/>
      <c r="E623" s="2"/>
      <c r="F623" s="2"/>
      <c r="G623" s="2"/>
      <c r="H623" s="2"/>
      <c r="I623" s="2"/>
      <c r="J623" s="101"/>
      <c r="K623" s="101"/>
      <c r="L623" s="101"/>
      <c r="M623" s="101"/>
      <c r="N623" s="101"/>
      <c r="O623" s="101"/>
      <c r="P623" s="101"/>
      <c r="Q623" s="9"/>
      <c r="R623" s="9"/>
      <c r="S623" s="9"/>
      <c r="T623" s="9"/>
      <c r="U623" s="9"/>
      <c r="V623" s="9"/>
      <c r="W623" s="9"/>
      <c r="X623" s="9"/>
      <c r="Y623" s="9"/>
      <c r="Z623" s="9"/>
      <c r="AA623" s="9"/>
    </row>
    <row r="624" s="1" customFormat="true" ht="12.75" hidden="false" customHeight="false" outlineLevel="0" collapsed="false">
      <c r="D624" s="2"/>
      <c r="E624" s="2"/>
      <c r="F624" s="2"/>
      <c r="G624" s="2"/>
      <c r="H624" s="2"/>
      <c r="I624" s="2"/>
      <c r="J624" s="101"/>
      <c r="K624" s="101"/>
      <c r="L624" s="101"/>
      <c r="M624" s="101"/>
      <c r="N624" s="101"/>
      <c r="O624" s="101"/>
      <c r="P624" s="101"/>
      <c r="Q624" s="9"/>
      <c r="R624" s="9"/>
      <c r="S624" s="9"/>
      <c r="T624" s="9"/>
      <c r="U624" s="9"/>
      <c r="V624" s="9"/>
      <c r="W624" s="9"/>
      <c r="X624" s="9"/>
      <c r="Y624" s="9"/>
      <c r="Z624" s="9"/>
      <c r="AA624" s="9"/>
    </row>
    <row r="625" s="1" customFormat="true" ht="12.75" hidden="false" customHeight="false" outlineLevel="0" collapsed="false">
      <c r="D625" s="2"/>
      <c r="E625" s="2"/>
      <c r="F625" s="2"/>
      <c r="G625" s="2"/>
      <c r="H625" s="2"/>
      <c r="I625" s="2"/>
      <c r="J625" s="101"/>
      <c r="K625" s="101"/>
      <c r="L625" s="101"/>
      <c r="M625" s="101"/>
      <c r="N625" s="101"/>
      <c r="O625" s="101"/>
      <c r="P625" s="101"/>
      <c r="Q625" s="9"/>
      <c r="R625" s="9"/>
      <c r="S625" s="9"/>
      <c r="T625" s="9"/>
      <c r="U625" s="9"/>
      <c r="V625" s="9"/>
      <c r="W625" s="9"/>
      <c r="X625" s="9"/>
      <c r="Y625" s="9"/>
      <c r="Z625" s="9"/>
      <c r="AA625" s="9"/>
    </row>
    <row r="626" s="1" customFormat="true" ht="12.75" hidden="false" customHeight="false" outlineLevel="0" collapsed="false">
      <c r="D626" s="2"/>
      <c r="E626" s="2"/>
      <c r="F626" s="2"/>
      <c r="G626" s="2"/>
      <c r="H626" s="2"/>
      <c r="I626" s="2"/>
      <c r="J626" s="101"/>
      <c r="K626" s="101"/>
      <c r="L626" s="101"/>
      <c r="M626" s="101"/>
      <c r="N626" s="101"/>
      <c r="O626" s="101"/>
      <c r="P626" s="101"/>
      <c r="Q626" s="9"/>
      <c r="R626" s="9"/>
      <c r="S626" s="9"/>
      <c r="T626" s="9"/>
      <c r="U626" s="9"/>
      <c r="V626" s="9"/>
      <c r="W626" s="9"/>
      <c r="X626" s="9"/>
      <c r="Y626" s="9"/>
      <c r="Z626" s="9"/>
      <c r="AA626" s="9"/>
    </row>
    <row r="627" s="1" customFormat="true" ht="12.75" hidden="false" customHeight="false" outlineLevel="0" collapsed="false">
      <c r="D627" s="2"/>
      <c r="E627" s="2"/>
      <c r="F627" s="2"/>
      <c r="G627" s="2"/>
      <c r="H627" s="2"/>
      <c r="I627" s="2"/>
      <c r="J627" s="101"/>
      <c r="K627" s="101"/>
      <c r="L627" s="101"/>
      <c r="M627" s="101"/>
      <c r="N627" s="101"/>
      <c r="O627" s="101"/>
      <c r="P627" s="101"/>
      <c r="Q627" s="9"/>
      <c r="R627" s="9"/>
      <c r="S627" s="9"/>
      <c r="T627" s="9"/>
      <c r="U627" s="9"/>
      <c r="V627" s="9"/>
      <c r="W627" s="9"/>
      <c r="X627" s="9"/>
      <c r="Y627" s="9"/>
      <c r="Z627" s="9"/>
      <c r="AA627" s="9"/>
    </row>
    <row r="628" s="1" customFormat="true" ht="12.75" hidden="false" customHeight="false" outlineLevel="0" collapsed="false">
      <c r="D628" s="2"/>
      <c r="E628" s="2"/>
      <c r="F628" s="2"/>
      <c r="G628" s="2"/>
      <c r="H628" s="2"/>
      <c r="I628" s="2"/>
      <c r="J628" s="101"/>
      <c r="K628" s="101"/>
      <c r="L628" s="101"/>
      <c r="M628" s="101"/>
      <c r="N628" s="101"/>
      <c r="O628" s="101"/>
      <c r="P628" s="101"/>
      <c r="Q628" s="9"/>
      <c r="R628" s="9"/>
      <c r="S628" s="9"/>
      <c r="T628" s="9"/>
      <c r="U628" s="9"/>
      <c r="V628" s="9"/>
      <c r="W628" s="9"/>
      <c r="X628" s="9"/>
      <c r="Y628" s="9"/>
      <c r="Z628" s="9"/>
      <c r="AA628" s="9"/>
    </row>
    <row r="629" s="1" customFormat="true" ht="12.75" hidden="false" customHeight="false" outlineLevel="0" collapsed="false">
      <c r="D629" s="2"/>
      <c r="E629" s="2"/>
      <c r="F629" s="2"/>
      <c r="G629" s="2"/>
      <c r="H629" s="2"/>
      <c r="I629" s="2"/>
      <c r="J629" s="101"/>
      <c r="K629" s="101"/>
      <c r="L629" s="101"/>
      <c r="M629" s="101"/>
      <c r="N629" s="101"/>
      <c r="O629" s="101"/>
      <c r="P629" s="101"/>
      <c r="Q629" s="9"/>
      <c r="R629" s="9"/>
      <c r="S629" s="9"/>
      <c r="T629" s="9"/>
      <c r="U629" s="9"/>
      <c r="V629" s="9"/>
      <c r="W629" s="9"/>
      <c r="X629" s="9"/>
      <c r="Y629" s="9"/>
      <c r="Z629" s="9"/>
      <c r="AA629" s="9"/>
    </row>
    <row r="630" s="1" customFormat="true" ht="12.75" hidden="false" customHeight="false" outlineLevel="0" collapsed="false">
      <c r="D630" s="2"/>
      <c r="E630" s="2"/>
      <c r="F630" s="2"/>
      <c r="G630" s="2"/>
      <c r="H630" s="2"/>
      <c r="I630" s="2"/>
      <c r="J630" s="101"/>
      <c r="K630" s="101"/>
      <c r="L630" s="101"/>
      <c r="M630" s="101"/>
      <c r="N630" s="101"/>
      <c r="O630" s="101"/>
      <c r="P630" s="101"/>
      <c r="Q630" s="9"/>
      <c r="R630" s="9"/>
      <c r="S630" s="9"/>
      <c r="T630" s="9"/>
      <c r="U630" s="9"/>
      <c r="V630" s="9"/>
      <c r="W630" s="9"/>
      <c r="X630" s="9"/>
      <c r="Y630" s="9"/>
      <c r="Z630" s="9"/>
      <c r="AA630" s="9"/>
    </row>
    <row r="631" s="1" customFormat="true" ht="12.75" hidden="false" customHeight="false" outlineLevel="0" collapsed="false">
      <c r="D631" s="2"/>
      <c r="E631" s="2"/>
      <c r="F631" s="2"/>
      <c r="G631" s="2"/>
      <c r="H631" s="2"/>
      <c r="I631" s="2"/>
      <c r="J631" s="101"/>
      <c r="K631" s="101"/>
      <c r="L631" s="101"/>
      <c r="M631" s="101"/>
      <c r="N631" s="101"/>
      <c r="O631" s="101"/>
      <c r="P631" s="101"/>
      <c r="Q631" s="9"/>
      <c r="R631" s="9"/>
      <c r="S631" s="9"/>
      <c r="T631" s="9"/>
      <c r="U631" s="9"/>
      <c r="V631" s="9"/>
      <c r="W631" s="9"/>
      <c r="X631" s="9"/>
      <c r="Y631" s="9"/>
      <c r="Z631" s="9"/>
      <c r="AA631" s="9"/>
    </row>
    <row r="632" s="1" customFormat="true" ht="12.75" hidden="false" customHeight="false" outlineLevel="0" collapsed="false">
      <c r="D632" s="2"/>
      <c r="E632" s="2"/>
      <c r="F632" s="2"/>
      <c r="G632" s="2"/>
      <c r="H632" s="2"/>
      <c r="I632" s="2"/>
      <c r="J632" s="101"/>
      <c r="K632" s="101"/>
      <c r="L632" s="101"/>
      <c r="M632" s="101"/>
      <c r="N632" s="101"/>
      <c r="O632" s="101"/>
      <c r="P632" s="101"/>
      <c r="Q632" s="9"/>
      <c r="R632" s="9"/>
      <c r="S632" s="9"/>
      <c r="T632" s="9"/>
      <c r="U632" s="9"/>
      <c r="V632" s="9"/>
      <c r="W632" s="9"/>
      <c r="X632" s="9"/>
      <c r="Y632" s="9"/>
      <c r="Z632" s="9"/>
      <c r="AA632" s="9"/>
    </row>
    <row r="633" s="1" customFormat="true" ht="12.75" hidden="false" customHeight="false" outlineLevel="0" collapsed="false">
      <c r="D633" s="2"/>
      <c r="E633" s="2"/>
      <c r="F633" s="2"/>
      <c r="G633" s="2"/>
      <c r="H633" s="2"/>
      <c r="I633" s="2"/>
      <c r="J633" s="101"/>
      <c r="K633" s="101"/>
      <c r="L633" s="101"/>
      <c r="M633" s="101"/>
      <c r="N633" s="101"/>
      <c r="O633" s="101"/>
      <c r="P633" s="101"/>
      <c r="Q633" s="9"/>
      <c r="R633" s="9"/>
      <c r="S633" s="9"/>
      <c r="T633" s="9"/>
      <c r="U633" s="9"/>
      <c r="V633" s="9"/>
      <c r="W633" s="9"/>
      <c r="X633" s="9"/>
      <c r="Y633" s="9"/>
      <c r="Z633" s="9"/>
      <c r="AA633" s="9"/>
    </row>
    <row r="634" s="1" customFormat="true" ht="12.75" hidden="false" customHeight="false" outlineLevel="0" collapsed="false">
      <c r="D634" s="2"/>
      <c r="E634" s="2"/>
      <c r="F634" s="2"/>
      <c r="G634" s="2"/>
      <c r="H634" s="2"/>
      <c r="I634" s="2"/>
      <c r="J634" s="101"/>
      <c r="K634" s="101"/>
      <c r="L634" s="101"/>
      <c r="M634" s="101"/>
      <c r="N634" s="101"/>
      <c r="O634" s="101"/>
      <c r="P634" s="101"/>
      <c r="Q634" s="9"/>
      <c r="R634" s="9"/>
      <c r="S634" s="9"/>
      <c r="T634" s="9"/>
      <c r="U634" s="9"/>
      <c r="V634" s="9"/>
      <c r="W634" s="9"/>
      <c r="X634" s="9"/>
      <c r="Y634" s="9"/>
      <c r="Z634" s="9"/>
      <c r="AA634" s="9"/>
    </row>
    <row r="635" s="1" customFormat="true" ht="12.75" hidden="false" customHeight="false" outlineLevel="0" collapsed="false">
      <c r="D635" s="2"/>
      <c r="E635" s="2"/>
      <c r="F635" s="2"/>
      <c r="G635" s="2"/>
      <c r="H635" s="2"/>
      <c r="I635" s="2"/>
      <c r="J635" s="101"/>
      <c r="K635" s="101"/>
      <c r="L635" s="101"/>
      <c r="M635" s="101"/>
      <c r="N635" s="101"/>
      <c r="O635" s="101"/>
      <c r="P635" s="101"/>
      <c r="Q635" s="9"/>
      <c r="R635" s="9"/>
      <c r="S635" s="9"/>
      <c r="T635" s="9"/>
      <c r="U635" s="9"/>
      <c r="V635" s="9"/>
      <c r="W635" s="9"/>
      <c r="X635" s="9"/>
      <c r="Y635" s="9"/>
      <c r="Z635" s="9"/>
      <c r="AA635" s="9"/>
    </row>
    <row r="636" s="1" customFormat="true" ht="12.75" hidden="false" customHeight="false" outlineLevel="0" collapsed="false">
      <c r="D636" s="2"/>
      <c r="E636" s="2"/>
      <c r="F636" s="2"/>
      <c r="G636" s="2"/>
      <c r="H636" s="2"/>
      <c r="I636" s="2"/>
      <c r="J636" s="101"/>
      <c r="K636" s="101"/>
      <c r="L636" s="101"/>
      <c r="M636" s="101"/>
      <c r="N636" s="101"/>
      <c r="O636" s="101"/>
      <c r="P636" s="101"/>
      <c r="Q636" s="9"/>
      <c r="R636" s="9"/>
      <c r="S636" s="9"/>
      <c r="T636" s="9"/>
      <c r="U636" s="9"/>
      <c r="V636" s="9"/>
      <c r="W636" s="9"/>
      <c r="X636" s="9"/>
      <c r="Y636" s="9"/>
      <c r="Z636" s="9"/>
      <c r="AA636" s="9"/>
    </row>
    <row r="637" s="1" customFormat="true" ht="12.75" hidden="false" customHeight="false" outlineLevel="0" collapsed="false">
      <c r="D637" s="2"/>
      <c r="E637" s="2"/>
      <c r="F637" s="2"/>
      <c r="G637" s="2"/>
      <c r="H637" s="2"/>
      <c r="I637" s="2"/>
      <c r="J637" s="101"/>
      <c r="K637" s="101"/>
      <c r="L637" s="101"/>
      <c r="M637" s="101"/>
      <c r="N637" s="101"/>
      <c r="O637" s="101"/>
      <c r="P637" s="101"/>
      <c r="Q637" s="9"/>
      <c r="R637" s="9"/>
      <c r="S637" s="9"/>
      <c r="T637" s="9"/>
      <c r="U637" s="9"/>
      <c r="V637" s="9"/>
      <c r="W637" s="9"/>
      <c r="X637" s="9"/>
      <c r="Y637" s="9"/>
      <c r="Z637" s="9"/>
      <c r="AA637" s="9"/>
    </row>
    <row r="638" s="1" customFormat="true" ht="12.75" hidden="false" customHeight="false" outlineLevel="0" collapsed="false">
      <c r="D638" s="2"/>
      <c r="E638" s="2"/>
      <c r="F638" s="2"/>
      <c r="G638" s="2"/>
      <c r="H638" s="2"/>
      <c r="I638" s="2"/>
      <c r="J638" s="101"/>
      <c r="K638" s="101"/>
      <c r="L638" s="101"/>
      <c r="M638" s="101"/>
      <c r="N638" s="101"/>
      <c r="O638" s="101"/>
      <c r="P638" s="101"/>
      <c r="Q638" s="9"/>
      <c r="R638" s="9"/>
      <c r="S638" s="9"/>
      <c r="T638" s="9"/>
      <c r="U638" s="9"/>
      <c r="V638" s="9"/>
      <c r="W638" s="9"/>
      <c r="X638" s="9"/>
      <c r="Y638" s="9"/>
      <c r="Z638" s="9"/>
      <c r="AA638" s="9"/>
    </row>
    <row r="639" s="1" customFormat="true" ht="12.75" hidden="false" customHeight="false" outlineLevel="0" collapsed="false">
      <c r="D639" s="2"/>
      <c r="E639" s="2"/>
      <c r="F639" s="2"/>
      <c r="G639" s="2"/>
      <c r="H639" s="2"/>
      <c r="I639" s="2"/>
      <c r="J639" s="101"/>
      <c r="K639" s="101"/>
      <c r="L639" s="101"/>
      <c r="M639" s="101"/>
      <c r="N639" s="101"/>
      <c r="O639" s="101"/>
      <c r="P639" s="101"/>
      <c r="Q639" s="9"/>
      <c r="R639" s="9"/>
      <c r="S639" s="9"/>
      <c r="T639" s="9"/>
      <c r="U639" s="9"/>
      <c r="V639" s="9"/>
      <c r="W639" s="9"/>
      <c r="X639" s="9"/>
      <c r="Y639" s="9"/>
      <c r="Z639" s="9"/>
      <c r="AA639" s="9"/>
    </row>
    <row r="640" s="1" customFormat="true" ht="12.75" hidden="false" customHeight="false" outlineLevel="0" collapsed="false">
      <c r="D640" s="2"/>
      <c r="E640" s="2"/>
      <c r="F640" s="2"/>
      <c r="G640" s="2"/>
      <c r="H640" s="2"/>
      <c r="I640" s="2"/>
      <c r="J640" s="101"/>
      <c r="K640" s="101"/>
      <c r="L640" s="101"/>
      <c r="M640" s="101"/>
      <c r="N640" s="101"/>
      <c r="O640" s="101"/>
      <c r="P640" s="101"/>
      <c r="Q640" s="9"/>
      <c r="R640" s="9"/>
      <c r="S640" s="9"/>
      <c r="T640" s="9"/>
      <c r="U640" s="9"/>
      <c r="V640" s="9"/>
      <c r="W640" s="9"/>
      <c r="X640" s="9"/>
      <c r="Y640" s="9"/>
      <c r="Z640" s="9"/>
      <c r="AA640" s="9"/>
    </row>
    <row r="641" s="1" customFormat="true" ht="12.75" hidden="false" customHeight="false" outlineLevel="0" collapsed="false">
      <c r="D641" s="2"/>
      <c r="E641" s="2"/>
      <c r="F641" s="2"/>
      <c r="G641" s="2"/>
      <c r="H641" s="2"/>
      <c r="I641" s="2"/>
      <c r="J641" s="101"/>
      <c r="K641" s="101"/>
      <c r="L641" s="101"/>
      <c r="M641" s="101"/>
      <c r="N641" s="101"/>
      <c r="O641" s="101"/>
      <c r="P641" s="101"/>
      <c r="Q641" s="9"/>
      <c r="R641" s="9"/>
      <c r="S641" s="9"/>
      <c r="T641" s="9"/>
      <c r="U641" s="9"/>
      <c r="V641" s="9"/>
      <c r="W641" s="9"/>
      <c r="X641" s="9"/>
      <c r="Y641" s="9"/>
      <c r="Z641" s="9"/>
      <c r="AA641" s="9"/>
    </row>
    <row r="642" s="1" customFormat="true" ht="12.75" hidden="false" customHeight="false" outlineLevel="0" collapsed="false">
      <c r="D642" s="2"/>
      <c r="E642" s="2"/>
      <c r="F642" s="2"/>
      <c r="G642" s="2"/>
      <c r="H642" s="2"/>
      <c r="I642" s="2"/>
      <c r="J642" s="101"/>
      <c r="K642" s="101"/>
      <c r="L642" s="101"/>
      <c r="M642" s="101"/>
      <c r="N642" s="101"/>
      <c r="O642" s="101"/>
      <c r="P642" s="101"/>
      <c r="Q642" s="9"/>
      <c r="R642" s="9"/>
      <c r="S642" s="9"/>
      <c r="T642" s="9"/>
      <c r="U642" s="9"/>
      <c r="V642" s="9"/>
      <c r="W642" s="9"/>
      <c r="X642" s="9"/>
      <c r="Y642" s="9"/>
      <c r="Z642" s="9"/>
      <c r="AA642" s="9"/>
    </row>
    <row r="643" s="1" customFormat="true" ht="12.75" hidden="false" customHeight="false" outlineLevel="0" collapsed="false">
      <c r="D643" s="2"/>
      <c r="E643" s="2"/>
      <c r="F643" s="2"/>
      <c r="G643" s="2"/>
      <c r="H643" s="2"/>
      <c r="I643" s="2"/>
      <c r="J643" s="101"/>
      <c r="K643" s="101"/>
      <c r="L643" s="101"/>
      <c r="M643" s="101"/>
      <c r="N643" s="101"/>
      <c r="O643" s="101"/>
      <c r="P643" s="101"/>
      <c r="Q643" s="9"/>
      <c r="R643" s="9"/>
      <c r="S643" s="9"/>
      <c r="T643" s="9"/>
      <c r="U643" s="9"/>
      <c r="V643" s="9"/>
      <c r="W643" s="9"/>
      <c r="X643" s="9"/>
      <c r="Y643" s="9"/>
      <c r="Z643" s="9"/>
      <c r="AA643" s="9"/>
    </row>
    <row r="644" s="1" customFormat="true" ht="12.75" hidden="false" customHeight="false" outlineLevel="0" collapsed="false">
      <c r="D644" s="2"/>
      <c r="E644" s="2"/>
      <c r="F644" s="2"/>
      <c r="G644" s="2"/>
      <c r="H644" s="2"/>
      <c r="I644" s="2"/>
      <c r="J644" s="101"/>
      <c r="K644" s="101"/>
      <c r="L644" s="101"/>
      <c r="M644" s="101"/>
      <c r="N644" s="101"/>
      <c r="O644" s="101"/>
      <c r="P644" s="101"/>
      <c r="Q644" s="9"/>
      <c r="R644" s="9"/>
      <c r="S644" s="9"/>
      <c r="T644" s="9"/>
      <c r="U644" s="9"/>
      <c r="V644" s="9"/>
      <c r="W644" s="9"/>
      <c r="X644" s="9"/>
      <c r="Y644" s="9"/>
      <c r="Z644" s="9"/>
      <c r="AA644" s="9"/>
    </row>
    <row r="645" s="1" customFormat="true" ht="12.75" hidden="false" customHeight="false" outlineLevel="0" collapsed="false">
      <c r="D645" s="2"/>
      <c r="E645" s="2"/>
      <c r="F645" s="2"/>
      <c r="G645" s="2"/>
      <c r="H645" s="2"/>
      <c r="I645" s="2"/>
      <c r="J645" s="101"/>
      <c r="K645" s="101"/>
      <c r="L645" s="101"/>
      <c r="M645" s="101"/>
      <c r="N645" s="101"/>
      <c r="O645" s="101"/>
      <c r="P645" s="101"/>
      <c r="Q645" s="9"/>
      <c r="R645" s="9"/>
      <c r="S645" s="9"/>
      <c r="T645" s="9"/>
      <c r="U645" s="9"/>
      <c r="V645" s="9"/>
      <c r="W645" s="9"/>
      <c r="X645" s="9"/>
      <c r="Y645" s="9"/>
      <c r="Z645" s="9"/>
      <c r="AA645" s="9"/>
    </row>
    <row r="646" s="1" customFormat="true" ht="12.75" hidden="false" customHeight="false" outlineLevel="0" collapsed="false">
      <c r="D646" s="2"/>
      <c r="E646" s="2"/>
      <c r="F646" s="2"/>
      <c r="G646" s="2"/>
      <c r="H646" s="2"/>
      <c r="I646" s="2"/>
      <c r="J646" s="101"/>
      <c r="K646" s="101"/>
      <c r="L646" s="101"/>
      <c r="M646" s="101"/>
      <c r="N646" s="101"/>
      <c r="O646" s="101"/>
      <c r="P646" s="101"/>
      <c r="Q646" s="9"/>
      <c r="R646" s="9"/>
      <c r="S646" s="9"/>
      <c r="T646" s="9"/>
      <c r="U646" s="9"/>
      <c r="V646" s="9"/>
      <c r="W646" s="9"/>
      <c r="X646" s="9"/>
      <c r="Y646" s="9"/>
      <c r="Z646" s="9"/>
      <c r="AA646" s="9"/>
    </row>
    <row r="647" s="1" customFormat="true" ht="12.75" hidden="false" customHeight="false" outlineLevel="0" collapsed="false">
      <c r="D647" s="2"/>
      <c r="E647" s="2"/>
      <c r="F647" s="2"/>
      <c r="G647" s="2"/>
      <c r="H647" s="2"/>
      <c r="I647" s="2"/>
      <c r="J647" s="101"/>
      <c r="K647" s="101"/>
      <c r="L647" s="101"/>
      <c r="M647" s="101"/>
      <c r="N647" s="101"/>
      <c r="O647" s="101"/>
      <c r="P647" s="101"/>
      <c r="Q647" s="9"/>
      <c r="R647" s="9"/>
      <c r="S647" s="9"/>
      <c r="T647" s="9"/>
      <c r="U647" s="9"/>
      <c r="V647" s="9"/>
      <c r="W647" s="9"/>
      <c r="X647" s="9"/>
      <c r="Y647" s="9"/>
      <c r="Z647" s="9"/>
      <c r="AA647" s="9"/>
    </row>
    <row r="648" s="1" customFormat="true" ht="12.75" hidden="false" customHeight="false" outlineLevel="0" collapsed="false">
      <c r="D648" s="2"/>
      <c r="E648" s="2"/>
      <c r="F648" s="2"/>
      <c r="G648" s="2"/>
      <c r="H648" s="2"/>
      <c r="I648" s="2"/>
      <c r="J648" s="101"/>
      <c r="K648" s="101"/>
      <c r="L648" s="101"/>
      <c r="M648" s="101"/>
      <c r="N648" s="101"/>
      <c r="O648" s="101"/>
      <c r="P648" s="101"/>
      <c r="Q648" s="9"/>
      <c r="R648" s="9"/>
      <c r="S648" s="9"/>
      <c r="T648" s="9"/>
      <c r="U648" s="9"/>
      <c r="V648" s="9"/>
      <c r="W648" s="9"/>
      <c r="X648" s="9"/>
      <c r="Y648" s="9"/>
      <c r="Z648" s="9"/>
      <c r="AA648" s="9"/>
    </row>
    <row r="649" s="1" customFormat="true" ht="12.75" hidden="false" customHeight="false" outlineLevel="0" collapsed="false">
      <c r="D649" s="2"/>
      <c r="E649" s="2"/>
      <c r="F649" s="2"/>
      <c r="G649" s="2"/>
      <c r="H649" s="2"/>
      <c r="I649" s="2"/>
      <c r="J649" s="101"/>
      <c r="K649" s="101"/>
      <c r="L649" s="101"/>
      <c r="M649" s="101"/>
      <c r="N649" s="101"/>
      <c r="O649" s="101"/>
      <c r="P649" s="101"/>
      <c r="Q649" s="9"/>
      <c r="R649" s="9"/>
      <c r="S649" s="9"/>
      <c r="T649" s="9"/>
      <c r="U649" s="9"/>
      <c r="V649" s="9"/>
      <c r="W649" s="9"/>
      <c r="X649" s="9"/>
      <c r="Y649" s="9"/>
      <c r="Z649" s="9"/>
      <c r="AA649" s="9"/>
    </row>
    <row r="650" s="1" customFormat="true" ht="12.75" hidden="false" customHeight="false" outlineLevel="0" collapsed="false">
      <c r="D650" s="2"/>
      <c r="E650" s="2"/>
      <c r="F650" s="2"/>
      <c r="G650" s="2"/>
      <c r="H650" s="2"/>
      <c r="I650" s="2"/>
      <c r="J650" s="101"/>
      <c r="K650" s="101"/>
      <c r="L650" s="101"/>
      <c r="M650" s="101"/>
      <c r="N650" s="101"/>
      <c r="O650" s="101"/>
      <c r="P650" s="101"/>
      <c r="Q650" s="9"/>
      <c r="R650" s="9"/>
      <c r="S650" s="9"/>
      <c r="T650" s="9"/>
      <c r="U650" s="9"/>
      <c r="V650" s="9"/>
      <c r="W650" s="9"/>
      <c r="X650" s="9"/>
      <c r="Y650" s="9"/>
      <c r="Z650" s="9"/>
      <c r="AA650" s="9"/>
    </row>
    <row r="651" s="1" customFormat="true" ht="12.75" hidden="false" customHeight="false" outlineLevel="0" collapsed="false">
      <c r="D651" s="2"/>
      <c r="E651" s="2"/>
      <c r="F651" s="2"/>
      <c r="G651" s="2"/>
      <c r="H651" s="2"/>
      <c r="I651" s="2"/>
      <c r="J651" s="101"/>
      <c r="K651" s="101"/>
      <c r="L651" s="101"/>
      <c r="M651" s="101"/>
      <c r="N651" s="101"/>
      <c r="O651" s="101"/>
      <c r="P651" s="101"/>
      <c r="Q651" s="9"/>
      <c r="R651" s="9"/>
      <c r="S651" s="9"/>
      <c r="T651" s="9"/>
      <c r="U651" s="9"/>
      <c r="V651" s="9"/>
      <c r="W651" s="9"/>
      <c r="X651" s="9"/>
      <c r="Y651" s="9"/>
      <c r="Z651" s="9"/>
      <c r="AA651" s="9"/>
    </row>
    <row r="652" s="1" customFormat="true" ht="12.75" hidden="false" customHeight="false" outlineLevel="0" collapsed="false">
      <c r="D652" s="2"/>
      <c r="E652" s="2"/>
      <c r="F652" s="2"/>
      <c r="G652" s="2"/>
      <c r="H652" s="2"/>
      <c r="I652" s="2"/>
      <c r="J652" s="101"/>
      <c r="K652" s="101"/>
      <c r="L652" s="101"/>
      <c r="M652" s="101"/>
      <c r="N652" s="101"/>
      <c r="O652" s="101"/>
      <c r="P652" s="101"/>
      <c r="Q652" s="9"/>
      <c r="R652" s="9"/>
      <c r="S652" s="9"/>
      <c r="T652" s="9"/>
      <c r="U652" s="9"/>
      <c r="V652" s="9"/>
      <c r="W652" s="9"/>
      <c r="X652" s="9"/>
      <c r="Y652" s="9"/>
      <c r="Z652" s="9"/>
      <c r="AA652" s="9"/>
    </row>
    <row r="653" s="1" customFormat="true" ht="12.75" hidden="false" customHeight="false" outlineLevel="0" collapsed="false">
      <c r="D653" s="2"/>
      <c r="E653" s="2"/>
      <c r="F653" s="2"/>
      <c r="G653" s="2"/>
      <c r="H653" s="2"/>
      <c r="I653" s="2"/>
      <c r="J653" s="101"/>
      <c r="K653" s="101"/>
      <c r="L653" s="101"/>
      <c r="M653" s="101"/>
      <c r="N653" s="101"/>
      <c r="O653" s="101"/>
      <c r="P653" s="101"/>
      <c r="Q653" s="9"/>
      <c r="R653" s="9"/>
      <c r="S653" s="9"/>
      <c r="T653" s="9"/>
      <c r="U653" s="9"/>
      <c r="V653" s="9"/>
      <c r="W653" s="9"/>
      <c r="X653" s="9"/>
      <c r="Y653" s="9"/>
      <c r="Z653" s="9"/>
      <c r="AA653" s="9"/>
    </row>
    <row r="654" s="1" customFormat="true" ht="12.75" hidden="false" customHeight="false" outlineLevel="0" collapsed="false">
      <c r="D654" s="2"/>
      <c r="E654" s="2"/>
      <c r="F654" s="2"/>
      <c r="G654" s="2"/>
      <c r="H654" s="2"/>
      <c r="I654" s="2"/>
      <c r="J654" s="101"/>
      <c r="K654" s="101"/>
      <c r="L654" s="101"/>
      <c r="M654" s="101"/>
      <c r="N654" s="101"/>
      <c r="O654" s="101"/>
      <c r="P654" s="101"/>
      <c r="Q654" s="9"/>
      <c r="R654" s="9"/>
      <c r="S654" s="9"/>
      <c r="T654" s="9"/>
      <c r="U654" s="9"/>
      <c r="V654" s="9"/>
      <c r="W654" s="9"/>
      <c r="X654" s="9"/>
      <c r="Y654" s="9"/>
      <c r="Z654" s="9"/>
      <c r="AA654" s="9"/>
    </row>
    <row r="655" s="1" customFormat="true" ht="12.75" hidden="false" customHeight="false" outlineLevel="0" collapsed="false">
      <c r="D655" s="2"/>
      <c r="E655" s="2"/>
      <c r="F655" s="2"/>
      <c r="G655" s="2"/>
      <c r="H655" s="2"/>
      <c r="I655" s="2"/>
      <c r="J655" s="101"/>
      <c r="K655" s="101"/>
      <c r="L655" s="101"/>
      <c r="M655" s="101"/>
      <c r="N655" s="101"/>
      <c r="O655" s="101"/>
      <c r="P655" s="101"/>
      <c r="Q655" s="9"/>
      <c r="R655" s="9"/>
      <c r="S655" s="9"/>
      <c r="T655" s="9"/>
      <c r="U655" s="9"/>
      <c r="V655" s="9"/>
      <c r="W655" s="9"/>
      <c r="X655" s="9"/>
      <c r="Y655" s="9"/>
      <c r="Z655" s="9"/>
      <c r="AA655" s="9"/>
    </row>
    <row r="656" s="1" customFormat="true" ht="12.75" hidden="false" customHeight="false" outlineLevel="0" collapsed="false">
      <c r="D656" s="2"/>
      <c r="E656" s="2"/>
      <c r="F656" s="2"/>
      <c r="G656" s="2"/>
      <c r="H656" s="2"/>
      <c r="I656" s="2"/>
      <c r="J656" s="101"/>
      <c r="K656" s="101"/>
      <c r="L656" s="101"/>
      <c r="M656" s="101"/>
      <c r="N656" s="101"/>
      <c r="O656" s="101"/>
      <c r="P656" s="101"/>
      <c r="Q656" s="9"/>
      <c r="R656" s="9"/>
      <c r="S656" s="9"/>
      <c r="T656" s="9"/>
      <c r="U656" s="9"/>
      <c r="V656" s="9"/>
      <c r="W656" s="9"/>
      <c r="X656" s="9"/>
      <c r="Y656" s="9"/>
      <c r="Z656" s="9"/>
      <c r="AA656" s="9"/>
    </row>
    <row r="657" s="1" customFormat="true" ht="12.75" hidden="false" customHeight="false" outlineLevel="0" collapsed="false">
      <c r="D657" s="2"/>
      <c r="E657" s="2"/>
      <c r="F657" s="2"/>
      <c r="G657" s="2"/>
      <c r="H657" s="2"/>
      <c r="I657" s="2"/>
      <c r="J657" s="101"/>
      <c r="K657" s="101"/>
      <c r="L657" s="101"/>
      <c r="M657" s="101"/>
      <c r="N657" s="101"/>
      <c r="O657" s="101"/>
      <c r="P657" s="101"/>
      <c r="Q657" s="9"/>
      <c r="R657" s="9"/>
      <c r="S657" s="9"/>
      <c r="T657" s="9"/>
      <c r="U657" s="9"/>
      <c r="V657" s="9"/>
      <c r="W657" s="9"/>
      <c r="X657" s="9"/>
      <c r="Y657" s="9"/>
      <c r="Z657" s="9"/>
      <c r="AA657" s="9"/>
    </row>
    <row r="658" s="1" customFormat="true" ht="12.75" hidden="false" customHeight="false" outlineLevel="0" collapsed="false">
      <c r="D658" s="2"/>
      <c r="E658" s="2"/>
      <c r="F658" s="2"/>
      <c r="G658" s="2"/>
      <c r="H658" s="2"/>
      <c r="I658" s="2"/>
      <c r="J658" s="101"/>
      <c r="K658" s="101"/>
      <c r="L658" s="101"/>
      <c r="M658" s="101"/>
      <c r="N658" s="101"/>
      <c r="O658" s="101"/>
      <c r="P658" s="101"/>
      <c r="Q658" s="9"/>
      <c r="R658" s="9"/>
      <c r="S658" s="9"/>
      <c r="T658" s="9"/>
      <c r="U658" s="9"/>
      <c r="V658" s="9"/>
      <c r="W658" s="9"/>
      <c r="X658" s="9"/>
      <c r="Y658" s="9"/>
      <c r="Z658" s="9"/>
      <c r="AA658" s="9"/>
    </row>
    <row r="659" s="1" customFormat="true" ht="12.75" hidden="false" customHeight="false" outlineLevel="0" collapsed="false">
      <c r="D659" s="2"/>
      <c r="E659" s="2"/>
      <c r="F659" s="2"/>
      <c r="G659" s="2"/>
      <c r="H659" s="2"/>
      <c r="I659" s="2"/>
      <c r="J659" s="101"/>
      <c r="K659" s="101"/>
      <c r="L659" s="101"/>
      <c r="M659" s="101"/>
      <c r="N659" s="101"/>
      <c r="O659" s="101"/>
      <c r="P659" s="101"/>
      <c r="Q659" s="9"/>
      <c r="R659" s="9"/>
      <c r="S659" s="9"/>
      <c r="T659" s="9"/>
      <c r="U659" s="9"/>
      <c r="V659" s="9"/>
      <c r="W659" s="9"/>
      <c r="X659" s="9"/>
      <c r="Y659" s="9"/>
      <c r="Z659" s="9"/>
      <c r="AA659" s="9"/>
    </row>
    <row r="660" s="1" customFormat="true" ht="12.75" hidden="false" customHeight="false" outlineLevel="0" collapsed="false">
      <c r="D660" s="2"/>
      <c r="E660" s="2"/>
      <c r="F660" s="2"/>
      <c r="G660" s="2"/>
      <c r="H660" s="2"/>
      <c r="I660" s="2"/>
      <c r="J660" s="101"/>
      <c r="K660" s="101"/>
      <c r="L660" s="101"/>
      <c r="M660" s="101"/>
      <c r="N660" s="101"/>
      <c r="O660" s="101"/>
      <c r="P660" s="101"/>
      <c r="Q660" s="9"/>
      <c r="R660" s="9"/>
      <c r="S660" s="9"/>
      <c r="T660" s="9"/>
      <c r="U660" s="9"/>
      <c r="V660" s="9"/>
      <c r="W660" s="9"/>
      <c r="X660" s="9"/>
      <c r="Y660" s="9"/>
      <c r="Z660" s="9"/>
      <c r="AA660" s="9"/>
    </row>
    <row r="661" s="1" customFormat="true" ht="12.75" hidden="false" customHeight="false" outlineLevel="0" collapsed="false">
      <c r="D661" s="2"/>
      <c r="E661" s="2"/>
      <c r="F661" s="2"/>
      <c r="G661" s="2"/>
      <c r="H661" s="2"/>
      <c r="I661" s="2"/>
      <c r="J661" s="101"/>
      <c r="K661" s="101"/>
      <c r="L661" s="101"/>
      <c r="M661" s="101"/>
      <c r="N661" s="101"/>
      <c r="O661" s="101"/>
      <c r="P661" s="101"/>
      <c r="Q661" s="9"/>
      <c r="R661" s="9"/>
      <c r="S661" s="9"/>
      <c r="T661" s="9"/>
      <c r="U661" s="9"/>
      <c r="V661" s="9"/>
      <c r="W661" s="9"/>
      <c r="X661" s="9"/>
      <c r="Y661" s="9"/>
      <c r="Z661" s="9"/>
      <c r="AA661" s="9"/>
    </row>
    <row r="662" s="1" customFormat="true" ht="12.75" hidden="false" customHeight="false" outlineLevel="0" collapsed="false">
      <c r="D662" s="2"/>
      <c r="E662" s="2"/>
      <c r="F662" s="2"/>
      <c r="G662" s="2"/>
      <c r="H662" s="2"/>
      <c r="I662" s="2"/>
      <c r="J662" s="101"/>
      <c r="K662" s="101"/>
      <c r="L662" s="101"/>
      <c r="M662" s="101"/>
      <c r="N662" s="101"/>
      <c r="O662" s="101"/>
      <c r="P662" s="101"/>
      <c r="Q662" s="9"/>
      <c r="R662" s="9"/>
      <c r="S662" s="9"/>
      <c r="T662" s="9"/>
      <c r="U662" s="9"/>
      <c r="V662" s="9"/>
      <c r="W662" s="9"/>
      <c r="X662" s="9"/>
      <c r="Y662" s="9"/>
      <c r="Z662" s="9"/>
      <c r="AA662" s="9"/>
    </row>
    <row r="663" s="1" customFormat="true" ht="12.75" hidden="false" customHeight="false" outlineLevel="0" collapsed="false">
      <c r="D663" s="2"/>
      <c r="E663" s="2"/>
      <c r="F663" s="2"/>
      <c r="G663" s="2"/>
      <c r="H663" s="2"/>
      <c r="I663" s="2"/>
      <c r="J663" s="101"/>
      <c r="K663" s="101"/>
      <c r="L663" s="101"/>
      <c r="M663" s="101"/>
      <c r="N663" s="101"/>
      <c r="O663" s="101"/>
      <c r="P663" s="101"/>
      <c r="Q663" s="9"/>
      <c r="R663" s="9"/>
      <c r="S663" s="9"/>
      <c r="T663" s="9"/>
      <c r="U663" s="9"/>
      <c r="V663" s="9"/>
      <c r="W663" s="9"/>
      <c r="X663" s="9"/>
      <c r="Y663" s="9"/>
      <c r="Z663" s="9"/>
      <c r="AA663" s="9"/>
    </row>
    <row r="664" s="1" customFormat="true" ht="12.75" hidden="false" customHeight="false" outlineLevel="0" collapsed="false">
      <c r="D664" s="2"/>
      <c r="E664" s="2"/>
      <c r="F664" s="2"/>
      <c r="G664" s="2"/>
      <c r="H664" s="2"/>
      <c r="I664" s="2"/>
      <c r="J664" s="101"/>
      <c r="K664" s="101"/>
      <c r="L664" s="101"/>
      <c r="M664" s="101"/>
      <c r="N664" s="101"/>
      <c r="O664" s="101"/>
      <c r="P664" s="101"/>
      <c r="Q664" s="9"/>
      <c r="R664" s="9"/>
      <c r="S664" s="9"/>
      <c r="T664" s="9"/>
      <c r="U664" s="9"/>
      <c r="V664" s="9"/>
      <c r="W664" s="9"/>
      <c r="X664" s="9"/>
      <c r="Y664" s="9"/>
      <c r="Z664" s="9"/>
      <c r="AA664" s="9"/>
    </row>
    <row r="665" s="1" customFormat="true" ht="12.75" hidden="false" customHeight="false" outlineLevel="0" collapsed="false">
      <c r="D665" s="2"/>
      <c r="E665" s="2"/>
      <c r="F665" s="2"/>
      <c r="G665" s="2"/>
      <c r="H665" s="2"/>
      <c r="I665" s="2"/>
      <c r="J665" s="101"/>
      <c r="K665" s="101"/>
      <c r="L665" s="101"/>
      <c r="M665" s="101"/>
      <c r="N665" s="101"/>
      <c r="O665" s="101"/>
      <c r="P665" s="101"/>
      <c r="Q665" s="9"/>
      <c r="R665" s="9"/>
      <c r="S665" s="9"/>
      <c r="T665" s="9"/>
      <c r="U665" s="9"/>
      <c r="V665" s="9"/>
      <c r="W665" s="9"/>
      <c r="X665" s="9"/>
      <c r="Y665" s="9"/>
      <c r="Z665" s="9"/>
      <c r="AA665" s="9"/>
    </row>
    <row r="666" s="1" customFormat="true" ht="12.75" hidden="false" customHeight="false" outlineLevel="0" collapsed="false">
      <c r="D666" s="2"/>
      <c r="E666" s="2"/>
      <c r="F666" s="2"/>
      <c r="G666" s="2"/>
      <c r="H666" s="2"/>
      <c r="I666" s="2"/>
      <c r="J666" s="101"/>
      <c r="K666" s="101"/>
      <c r="L666" s="101"/>
      <c r="M666" s="101"/>
      <c r="N666" s="101"/>
      <c r="O666" s="101"/>
      <c r="P666" s="101"/>
      <c r="Q666" s="9"/>
      <c r="R666" s="9"/>
      <c r="S666" s="9"/>
      <c r="T666" s="9"/>
      <c r="U666" s="9"/>
      <c r="V666" s="9"/>
      <c r="W666" s="9"/>
      <c r="X666" s="9"/>
      <c r="Y666" s="9"/>
      <c r="Z666" s="9"/>
      <c r="AA666" s="9"/>
    </row>
    <row r="667" s="1" customFormat="true" ht="12.75" hidden="false" customHeight="false" outlineLevel="0" collapsed="false">
      <c r="D667" s="2"/>
      <c r="E667" s="2"/>
      <c r="F667" s="2"/>
      <c r="G667" s="2"/>
      <c r="H667" s="2"/>
      <c r="I667" s="2"/>
      <c r="J667" s="101"/>
      <c r="K667" s="101"/>
      <c r="L667" s="101"/>
      <c r="M667" s="101"/>
      <c r="N667" s="101"/>
      <c r="O667" s="101"/>
      <c r="P667" s="101"/>
      <c r="Q667" s="9"/>
      <c r="R667" s="9"/>
      <c r="S667" s="9"/>
      <c r="T667" s="9"/>
      <c r="U667" s="9"/>
      <c r="V667" s="9"/>
      <c r="W667" s="9"/>
      <c r="X667" s="9"/>
      <c r="Y667" s="9"/>
      <c r="Z667" s="9"/>
      <c r="AA667" s="9"/>
    </row>
    <row r="668" s="1" customFormat="true" ht="12.75" hidden="false" customHeight="false" outlineLevel="0" collapsed="false">
      <c r="D668" s="2"/>
      <c r="E668" s="2"/>
      <c r="F668" s="2"/>
      <c r="G668" s="2"/>
      <c r="H668" s="2"/>
      <c r="I668" s="2"/>
      <c r="J668" s="101"/>
      <c r="K668" s="101"/>
      <c r="L668" s="101"/>
      <c r="M668" s="101"/>
      <c r="N668" s="101"/>
      <c r="O668" s="101"/>
      <c r="P668" s="101"/>
      <c r="Q668" s="9"/>
      <c r="R668" s="9"/>
      <c r="S668" s="9"/>
      <c r="T668" s="9"/>
      <c r="U668" s="9"/>
      <c r="V668" s="9"/>
      <c r="W668" s="9"/>
      <c r="X668" s="9"/>
      <c r="Y668" s="9"/>
      <c r="Z668" s="9"/>
      <c r="AA668" s="9"/>
    </row>
    <row r="669" s="1" customFormat="true" ht="12.75" hidden="false" customHeight="false" outlineLevel="0" collapsed="false">
      <c r="D669" s="2"/>
      <c r="E669" s="2"/>
      <c r="F669" s="2"/>
      <c r="G669" s="2"/>
      <c r="H669" s="2"/>
      <c r="I669" s="2"/>
      <c r="J669" s="101"/>
      <c r="K669" s="101"/>
      <c r="L669" s="101"/>
      <c r="M669" s="101"/>
      <c r="N669" s="101"/>
      <c r="O669" s="101"/>
      <c r="P669" s="101"/>
      <c r="Q669" s="9"/>
      <c r="R669" s="9"/>
      <c r="S669" s="9"/>
      <c r="T669" s="9"/>
      <c r="U669" s="9"/>
      <c r="V669" s="9"/>
      <c r="W669" s="9"/>
      <c r="X669" s="9"/>
      <c r="Y669" s="9"/>
      <c r="Z669" s="9"/>
      <c r="AA669" s="9"/>
    </row>
    <row r="670" s="1" customFormat="true" ht="12.75" hidden="false" customHeight="false" outlineLevel="0" collapsed="false">
      <c r="D670" s="2"/>
      <c r="E670" s="2"/>
      <c r="F670" s="2"/>
      <c r="G670" s="2"/>
      <c r="H670" s="2"/>
      <c r="I670" s="2"/>
      <c r="J670" s="101"/>
      <c r="K670" s="101"/>
      <c r="L670" s="101"/>
      <c r="M670" s="101"/>
      <c r="N670" s="101"/>
      <c r="O670" s="101"/>
      <c r="P670" s="101"/>
      <c r="Q670" s="9"/>
      <c r="R670" s="9"/>
      <c r="S670" s="9"/>
      <c r="T670" s="9"/>
      <c r="U670" s="9"/>
      <c r="V670" s="9"/>
      <c r="W670" s="9"/>
      <c r="X670" s="9"/>
      <c r="Y670" s="9"/>
      <c r="Z670" s="9"/>
      <c r="AA670" s="9"/>
    </row>
    <row r="671" s="1" customFormat="true" ht="12.75" hidden="false" customHeight="false" outlineLevel="0" collapsed="false">
      <c r="D671" s="2"/>
      <c r="E671" s="2"/>
      <c r="F671" s="2"/>
      <c r="G671" s="2"/>
      <c r="H671" s="2"/>
      <c r="I671" s="2"/>
      <c r="J671" s="101"/>
      <c r="K671" s="101"/>
      <c r="L671" s="101"/>
      <c r="M671" s="101"/>
      <c r="N671" s="101"/>
      <c r="O671" s="101"/>
      <c r="P671" s="101"/>
      <c r="Q671" s="9"/>
      <c r="R671" s="9"/>
      <c r="S671" s="9"/>
      <c r="T671" s="9"/>
      <c r="U671" s="9"/>
      <c r="V671" s="9"/>
      <c r="W671" s="9"/>
      <c r="X671" s="9"/>
      <c r="Y671" s="9"/>
      <c r="Z671" s="9"/>
      <c r="AA671" s="9"/>
    </row>
    <row r="672" s="1" customFormat="true" ht="12.75" hidden="false" customHeight="false" outlineLevel="0" collapsed="false">
      <c r="D672" s="2"/>
      <c r="E672" s="2"/>
      <c r="F672" s="2"/>
      <c r="G672" s="2"/>
      <c r="H672" s="2"/>
      <c r="I672" s="2"/>
      <c r="J672" s="101"/>
      <c r="K672" s="101"/>
      <c r="L672" s="101"/>
      <c r="M672" s="101"/>
      <c r="N672" s="101"/>
      <c r="O672" s="101"/>
      <c r="P672" s="101"/>
      <c r="Q672" s="9"/>
      <c r="R672" s="9"/>
      <c r="S672" s="9"/>
      <c r="T672" s="9"/>
      <c r="U672" s="9"/>
      <c r="V672" s="9"/>
      <c r="W672" s="9"/>
      <c r="X672" s="9"/>
      <c r="Y672" s="9"/>
      <c r="Z672" s="9"/>
      <c r="AA672" s="9"/>
    </row>
    <row r="673" s="1" customFormat="true" ht="12.75" hidden="false" customHeight="false" outlineLevel="0" collapsed="false">
      <c r="D673" s="2"/>
      <c r="E673" s="2"/>
      <c r="F673" s="2"/>
      <c r="G673" s="2"/>
      <c r="H673" s="2"/>
      <c r="I673" s="2"/>
      <c r="J673" s="101"/>
      <c r="K673" s="101"/>
      <c r="L673" s="101"/>
      <c r="M673" s="101"/>
      <c r="N673" s="101"/>
      <c r="O673" s="101"/>
      <c r="P673" s="101"/>
      <c r="Q673" s="9"/>
      <c r="R673" s="9"/>
      <c r="S673" s="9"/>
      <c r="T673" s="9"/>
      <c r="U673" s="9"/>
      <c r="V673" s="9"/>
      <c r="W673" s="9"/>
      <c r="X673" s="9"/>
      <c r="Y673" s="9"/>
      <c r="Z673" s="9"/>
      <c r="AA673" s="9"/>
    </row>
    <row r="674" s="1" customFormat="true" ht="12.75" hidden="false" customHeight="false" outlineLevel="0" collapsed="false">
      <c r="D674" s="2"/>
      <c r="E674" s="2"/>
      <c r="F674" s="2"/>
      <c r="G674" s="2"/>
      <c r="H674" s="2"/>
      <c r="I674" s="2"/>
      <c r="J674" s="101"/>
      <c r="K674" s="101"/>
      <c r="L674" s="101"/>
      <c r="M674" s="101"/>
      <c r="N674" s="101"/>
      <c r="O674" s="101"/>
      <c r="P674" s="101"/>
      <c r="Q674" s="9"/>
      <c r="R674" s="9"/>
      <c r="S674" s="9"/>
      <c r="T674" s="9"/>
      <c r="U674" s="9"/>
      <c r="V674" s="9"/>
      <c r="W674" s="9"/>
      <c r="X674" s="9"/>
      <c r="Y674" s="9"/>
      <c r="Z674" s="9"/>
      <c r="AA674" s="9"/>
    </row>
    <row r="675" s="1" customFormat="true" ht="12.75" hidden="false" customHeight="false" outlineLevel="0" collapsed="false">
      <c r="D675" s="2"/>
      <c r="E675" s="2"/>
      <c r="F675" s="2"/>
      <c r="G675" s="2"/>
      <c r="H675" s="2"/>
      <c r="I675" s="2"/>
      <c r="J675" s="101"/>
      <c r="K675" s="101"/>
      <c r="L675" s="101"/>
      <c r="M675" s="101"/>
      <c r="N675" s="101"/>
      <c r="O675" s="101"/>
      <c r="P675" s="101"/>
      <c r="Q675" s="9"/>
      <c r="R675" s="9"/>
      <c r="S675" s="9"/>
      <c r="T675" s="9"/>
      <c r="U675" s="9"/>
      <c r="V675" s="9"/>
      <c r="W675" s="9"/>
      <c r="X675" s="9"/>
      <c r="Y675" s="9"/>
      <c r="Z675" s="9"/>
      <c r="AA675" s="9"/>
    </row>
    <row r="676" s="1" customFormat="true" ht="12.75" hidden="false" customHeight="false" outlineLevel="0" collapsed="false">
      <c r="D676" s="2"/>
      <c r="E676" s="2"/>
      <c r="F676" s="2"/>
      <c r="G676" s="2"/>
      <c r="H676" s="2"/>
      <c r="I676" s="2"/>
      <c r="J676" s="101"/>
      <c r="K676" s="101"/>
      <c r="L676" s="101"/>
      <c r="M676" s="101"/>
      <c r="N676" s="101"/>
      <c r="O676" s="101"/>
      <c r="P676" s="101"/>
      <c r="Q676" s="9"/>
      <c r="R676" s="9"/>
      <c r="S676" s="9"/>
      <c r="T676" s="9"/>
      <c r="U676" s="9"/>
      <c r="V676" s="9"/>
      <c r="W676" s="9"/>
      <c r="X676" s="9"/>
      <c r="Y676" s="9"/>
      <c r="Z676" s="9"/>
      <c r="AA676" s="9"/>
    </row>
    <row r="677" s="1" customFormat="true" ht="12.75" hidden="false" customHeight="false" outlineLevel="0" collapsed="false">
      <c r="D677" s="2"/>
      <c r="E677" s="2"/>
      <c r="F677" s="2"/>
      <c r="G677" s="2"/>
      <c r="H677" s="2"/>
      <c r="I677" s="2"/>
      <c r="J677" s="101"/>
      <c r="K677" s="101"/>
      <c r="L677" s="101"/>
      <c r="M677" s="101"/>
      <c r="N677" s="101"/>
      <c r="O677" s="101"/>
      <c r="P677" s="101"/>
      <c r="Q677" s="9"/>
      <c r="R677" s="9"/>
      <c r="S677" s="9"/>
      <c r="T677" s="9"/>
      <c r="U677" s="9"/>
      <c r="V677" s="9"/>
      <c r="W677" s="9"/>
      <c r="X677" s="9"/>
      <c r="Y677" s="9"/>
      <c r="Z677" s="9"/>
      <c r="AA677" s="9"/>
    </row>
    <row r="678" s="1" customFormat="true" ht="12.75" hidden="false" customHeight="false" outlineLevel="0" collapsed="false">
      <c r="D678" s="2"/>
      <c r="E678" s="2"/>
      <c r="F678" s="2"/>
      <c r="G678" s="2"/>
      <c r="H678" s="2"/>
      <c r="I678" s="2"/>
      <c r="J678" s="101"/>
      <c r="K678" s="101"/>
      <c r="L678" s="101"/>
      <c r="M678" s="101"/>
      <c r="N678" s="101"/>
      <c r="O678" s="101"/>
      <c r="P678" s="101"/>
      <c r="Q678" s="9"/>
      <c r="R678" s="9"/>
      <c r="S678" s="9"/>
      <c r="T678" s="9"/>
      <c r="U678" s="9"/>
      <c r="V678" s="9"/>
      <c r="W678" s="9"/>
      <c r="X678" s="9"/>
      <c r="Y678" s="9"/>
      <c r="Z678" s="9"/>
      <c r="AA678" s="9"/>
    </row>
    <row r="679" s="1" customFormat="true" ht="12.75" hidden="false" customHeight="false" outlineLevel="0" collapsed="false">
      <c r="D679" s="2"/>
      <c r="E679" s="2"/>
      <c r="F679" s="2"/>
      <c r="G679" s="2"/>
      <c r="H679" s="2"/>
      <c r="I679" s="2"/>
      <c r="J679" s="101"/>
      <c r="K679" s="101"/>
      <c r="L679" s="101"/>
      <c r="M679" s="101"/>
      <c r="N679" s="101"/>
      <c r="O679" s="101"/>
      <c r="P679" s="101"/>
      <c r="Q679" s="9"/>
      <c r="R679" s="9"/>
      <c r="S679" s="9"/>
      <c r="T679" s="9"/>
      <c r="U679" s="9"/>
      <c r="V679" s="9"/>
      <c r="W679" s="9"/>
      <c r="X679" s="9"/>
      <c r="Y679" s="9"/>
      <c r="Z679" s="9"/>
      <c r="AA679" s="9"/>
    </row>
    <row r="680" s="1" customFormat="true" ht="12.75" hidden="false" customHeight="false" outlineLevel="0" collapsed="false">
      <c r="D680" s="2"/>
      <c r="E680" s="2"/>
      <c r="F680" s="2"/>
      <c r="G680" s="2"/>
      <c r="H680" s="2"/>
      <c r="I680" s="2"/>
      <c r="J680" s="101"/>
      <c r="K680" s="101"/>
      <c r="L680" s="101"/>
      <c r="M680" s="101"/>
      <c r="N680" s="101"/>
      <c r="O680" s="101"/>
      <c r="P680" s="101"/>
      <c r="Q680" s="9"/>
      <c r="R680" s="9"/>
      <c r="S680" s="9"/>
      <c r="T680" s="9"/>
      <c r="U680" s="9"/>
      <c r="V680" s="9"/>
      <c r="W680" s="9"/>
      <c r="X680" s="9"/>
      <c r="Y680" s="9"/>
      <c r="Z680" s="9"/>
      <c r="AA680" s="9"/>
    </row>
    <row r="681" s="1" customFormat="true" ht="12.75" hidden="false" customHeight="false" outlineLevel="0" collapsed="false">
      <c r="D681" s="2"/>
      <c r="E681" s="2"/>
      <c r="F681" s="2"/>
      <c r="G681" s="2"/>
      <c r="H681" s="2"/>
      <c r="I681" s="2"/>
      <c r="J681" s="101"/>
      <c r="K681" s="101"/>
      <c r="L681" s="101"/>
      <c r="M681" s="101"/>
      <c r="N681" s="101"/>
      <c r="O681" s="101"/>
      <c r="P681" s="101"/>
      <c r="Q681" s="9"/>
      <c r="R681" s="9"/>
      <c r="S681" s="9"/>
      <c r="T681" s="9"/>
      <c r="U681" s="9"/>
      <c r="V681" s="9"/>
      <c r="W681" s="9"/>
      <c r="X681" s="9"/>
      <c r="Y681" s="9"/>
      <c r="Z681" s="9"/>
      <c r="AA681" s="9"/>
    </row>
    <row r="682" s="1" customFormat="true" ht="12.75" hidden="false" customHeight="false" outlineLevel="0" collapsed="false">
      <c r="D682" s="2"/>
      <c r="E682" s="2"/>
      <c r="F682" s="2"/>
      <c r="G682" s="2"/>
      <c r="H682" s="2"/>
      <c r="I682" s="2"/>
      <c r="J682" s="101"/>
      <c r="K682" s="101"/>
      <c r="L682" s="101"/>
      <c r="M682" s="101"/>
      <c r="N682" s="101"/>
      <c r="O682" s="101"/>
      <c r="P682" s="101"/>
      <c r="Q682" s="9"/>
      <c r="R682" s="9"/>
      <c r="S682" s="9"/>
      <c r="T682" s="9"/>
      <c r="U682" s="9"/>
      <c r="V682" s="9"/>
      <c r="W682" s="9"/>
      <c r="X682" s="9"/>
      <c r="Y682" s="9"/>
      <c r="Z682" s="9"/>
      <c r="AA682" s="9"/>
    </row>
    <row r="683" s="1" customFormat="true" ht="12.75" hidden="false" customHeight="false" outlineLevel="0" collapsed="false">
      <c r="D683" s="2"/>
      <c r="E683" s="2"/>
      <c r="F683" s="2"/>
      <c r="G683" s="2"/>
      <c r="H683" s="2"/>
      <c r="I683" s="2"/>
      <c r="J683" s="101"/>
      <c r="K683" s="101"/>
      <c r="L683" s="101"/>
      <c r="M683" s="101"/>
      <c r="N683" s="101"/>
      <c r="O683" s="101"/>
      <c r="P683" s="101"/>
      <c r="Q683" s="9"/>
      <c r="R683" s="9"/>
      <c r="S683" s="9"/>
      <c r="T683" s="9"/>
      <c r="U683" s="9"/>
      <c r="V683" s="9"/>
      <c r="W683" s="9"/>
      <c r="X683" s="9"/>
      <c r="Y683" s="9"/>
      <c r="Z683" s="9"/>
      <c r="AA683" s="9"/>
    </row>
    <row r="684" s="1" customFormat="true" ht="12.75" hidden="false" customHeight="false" outlineLevel="0" collapsed="false">
      <c r="D684" s="2"/>
      <c r="E684" s="2"/>
      <c r="F684" s="2"/>
      <c r="G684" s="2"/>
      <c r="H684" s="2"/>
      <c r="I684" s="2"/>
      <c r="J684" s="101"/>
      <c r="K684" s="101"/>
      <c r="L684" s="101"/>
      <c r="M684" s="101"/>
      <c r="N684" s="101"/>
      <c r="O684" s="101"/>
      <c r="P684" s="101"/>
      <c r="Q684" s="9"/>
      <c r="R684" s="9"/>
      <c r="S684" s="9"/>
      <c r="T684" s="9"/>
      <c r="U684" s="9"/>
      <c r="V684" s="9"/>
      <c r="W684" s="9"/>
      <c r="X684" s="9"/>
      <c r="Y684" s="9"/>
      <c r="Z684" s="9"/>
      <c r="AA684" s="9"/>
    </row>
    <row r="685" s="1" customFormat="true" ht="12.75" hidden="false" customHeight="false" outlineLevel="0" collapsed="false">
      <c r="D685" s="2"/>
      <c r="E685" s="2"/>
      <c r="F685" s="2"/>
      <c r="G685" s="2"/>
      <c r="H685" s="2"/>
      <c r="I685" s="2"/>
      <c r="J685" s="101"/>
      <c r="K685" s="101"/>
      <c r="L685" s="101"/>
      <c r="M685" s="101"/>
      <c r="N685" s="101"/>
      <c r="O685" s="101"/>
      <c r="P685" s="101"/>
      <c r="Q685" s="9"/>
      <c r="R685" s="9"/>
      <c r="S685" s="9"/>
      <c r="T685" s="9"/>
      <c r="U685" s="9"/>
      <c r="V685" s="9"/>
      <c r="W685" s="9"/>
      <c r="X685" s="9"/>
      <c r="Y685" s="9"/>
      <c r="Z685" s="9"/>
      <c r="AA685" s="9"/>
    </row>
    <row r="686" s="1" customFormat="true" ht="12.75" hidden="false" customHeight="false" outlineLevel="0" collapsed="false">
      <c r="D686" s="2"/>
      <c r="E686" s="2"/>
      <c r="F686" s="2"/>
      <c r="G686" s="2"/>
      <c r="H686" s="2"/>
      <c r="I686" s="2"/>
      <c r="J686" s="101"/>
      <c r="K686" s="101"/>
      <c r="L686" s="101"/>
      <c r="M686" s="101"/>
      <c r="N686" s="101"/>
      <c r="O686" s="101"/>
      <c r="P686" s="101"/>
      <c r="Q686" s="9"/>
      <c r="R686" s="9"/>
      <c r="S686" s="9"/>
      <c r="T686" s="9"/>
      <c r="U686" s="9"/>
      <c r="V686" s="9"/>
      <c r="W686" s="9"/>
      <c r="X686" s="9"/>
      <c r="Y686" s="9"/>
      <c r="Z686" s="9"/>
      <c r="AA686" s="9"/>
    </row>
    <row r="687" s="1" customFormat="true" ht="12.75" hidden="false" customHeight="false" outlineLevel="0" collapsed="false">
      <c r="D687" s="2"/>
      <c r="E687" s="2"/>
      <c r="F687" s="2"/>
      <c r="G687" s="2"/>
      <c r="H687" s="2"/>
      <c r="I687" s="2"/>
      <c r="J687" s="101"/>
      <c r="K687" s="101"/>
      <c r="L687" s="101"/>
      <c r="M687" s="101"/>
      <c r="N687" s="101"/>
      <c r="O687" s="101"/>
      <c r="P687" s="101"/>
      <c r="Q687" s="9"/>
      <c r="R687" s="9"/>
      <c r="S687" s="9"/>
      <c r="T687" s="9"/>
      <c r="U687" s="9"/>
      <c r="V687" s="9"/>
      <c r="W687" s="9"/>
      <c r="X687" s="9"/>
      <c r="Y687" s="9"/>
      <c r="Z687" s="9"/>
      <c r="AA687" s="9"/>
    </row>
    <row r="688" s="1" customFormat="true" ht="12.75" hidden="false" customHeight="false" outlineLevel="0" collapsed="false">
      <c r="D688" s="2"/>
      <c r="E688" s="2"/>
      <c r="F688" s="2"/>
      <c r="G688" s="2"/>
      <c r="H688" s="2"/>
      <c r="I688" s="2"/>
      <c r="J688" s="101"/>
      <c r="K688" s="101"/>
      <c r="L688" s="101"/>
      <c r="M688" s="101"/>
      <c r="N688" s="101"/>
      <c r="O688" s="101"/>
      <c r="P688" s="101"/>
      <c r="Q688" s="9"/>
      <c r="R688" s="9"/>
      <c r="S688" s="9"/>
      <c r="T688" s="9"/>
      <c r="U688" s="9"/>
      <c r="V688" s="9"/>
      <c r="W688" s="9"/>
      <c r="X688" s="9"/>
      <c r="Y688" s="9"/>
      <c r="Z688" s="9"/>
      <c r="AA688" s="9"/>
    </row>
    <row r="689" s="1" customFormat="true" ht="12.75" hidden="false" customHeight="false" outlineLevel="0" collapsed="false">
      <c r="D689" s="2"/>
      <c r="E689" s="2"/>
      <c r="F689" s="2"/>
      <c r="G689" s="2"/>
      <c r="H689" s="2"/>
      <c r="I689" s="2"/>
      <c r="J689" s="101"/>
      <c r="K689" s="101"/>
      <c r="L689" s="101"/>
      <c r="M689" s="101"/>
      <c r="N689" s="101"/>
      <c r="O689" s="101"/>
      <c r="P689" s="101"/>
      <c r="Q689" s="9"/>
      <c r="R689" s="9"/>
      <c r="S689" s="9"/>
      <c r="T689" s="9"/>
      <c r="U689" s="9"/>
      <c r="V689" s="9"/>
      <c r="W689" s="9"/>
      <c r="X689" s="9"/>
      <c r="Y689" s="9"/>
      <c r="Z689" s="9"/>
      <c r="AA689" s="9"/>
    </row>
    <row r="690" s="1" customFormat="true" ht="12.75" hidden="false" customHeight="false" outlineLevel="0" collapsed="false">
      <c r="D690" s="2"/>
      <c r="E690" s="2"/>
      <c r="F690" s="2"/>
      <c r="G690" s="2"/>
      <c r="H690" s="2"/>
      <c r="I690" s="2"/>
      <c r="J690" s="101"/>
      <c r="K690" s="101"/>
      <c r="L690" s="101"/>
      <c r="M690" s="101"/>
      <c r="N690" s="101"/>
      <c r="O690" s="101"/>
      <c r="P690" s="101"/>
      <c r="Q690" s="9"/>
      <c r="R690" s="9"/>
      <c r="S690" s="9"/>
      <c r="T690" s="9"/>
      <c r="U690" s="9"/>
      <c r="V690" s="9"/>
      <c r="W690" s="9"/>
      <c r="X690" s="9"/>
      <c r="Y690" s="9"/>
      <c r="Z690" s="9"/>
      <c r="AA690" s="9"/>
    </row>
    <row r="691" s="1" customFormat="true" ht="12.75" hidden="false" customHeight="false" outlineLevel="0" collapsed="false">
      <c r="D691" s="2"/>
      <c r="E691" s="2"/>
      <c r="F691" s="2"/>
      <c r="G691" s="2"/>
      <c r="H691" s="2"/>
      <c r="I691" s="2"/>
      <c r="J691" s="101"/>
      <c r="K691" s="101"/>
      <c r="L691" s="101"/>
      <c r="M691" s="101"/>
      <c r="N691" s="101"/>
      <c r="O691" s="101"/>
      <c r="P691" s="101"/>
      <c r="Q691" s="9"/>
      <c r="R691" s="9"/>
      <c r="S691" s="9"/>
      <c r="T691" s="9"/>
      <c r="U691" s="9"/>
      <c r="V691" s="9"/>
      <c r="W691" s="9"/>
      <c r="X691" s="9"/>
      <c r="Y691" s="9"/>
      <c r="Z691" s="9"/>
      <c r="AA691" s="9"/>
    </row>
    <row r="692" s="1" customFormat="true" ht="12.75" hidden="false" customHeight="false" outlineLevel="0" collapsed="false">
      <c r="D692" s="2"/>
      <c r="E692" s="2"/>
      <c r="F692" s="2"/>
      <c r="G692" s="2"/>
      <c r="H692" s="2"/>
      <c r="I692" s="2"/>
      <c r="J692" s="101"/>
      <c r="K692" s="101"/>
      <c r="L692" s="101"/>
      <c r="M692" s="101"/>
      <c r="N692" s="101"/>
      <c r="O692" s="101"/>
      <c r="P692" s="101"/>
      <c r="Q692" s="9"/>
      <c r="R692" s="9"/>
      <c r="S692" s="9"/>
      <c r="T692" s="9"/>
      <c r="U692" s="9"/>
      <c r="V692" s="9"/>
      <c r="W692" s="9"/>
      <c r="X692" s="9"/>
      <c r="Y692" s="9"/>
      <c r="Z692" s="9"/>
      <c r="AA692" s="9"/>
    </row>
    <row r="693" s="1" customFormat="true" ht="12.75" hidden="false" customHeight="false" outlineLevel="0" collapsed="false">
      <c r="D693" s="2"/>
      <c r="E693" s="2"/>
      <c r="F693" s="2"/>
      <c r="G693" s="2"/>
      <c r="H693" s="2"/>
      <c r="I693" s="2"/>
      <c r="J693" s="101"/>
      <c r="K693" s="101"/>
      <c r="L693" s="101"/>
      <c r="M693" s="101"/>
      <c r="N693" s="101"/>
      <c r="O693" s="101"/>
      <c r="P693" s="101"/>
      <c r="Q693" s="9"/>
      <c r="R693" s="9"/>
      <c r="S693" s="9"/>
      <c r="T693" s="9"/>
      <c r="U693" s="9"/>
      <c r="V693" s="9"/>
      <c r="W693" s="9"/>
      <c r="X693" s="9"/>
      <c r="Y693" s="9"/>
      <c r="Z693" s="9"/>
      <c r="AA693" s="9"/>
    </row>
    <row r="694" s="1" customFormat="true" ht="12.75" hidden="false" customHeight="false" outlineLevel="0" collapsed="false">
      <c r="D694" s="2"/>
      <c r="E694" s="2"/>
      <c r="F694" s="2"/>
      <c r="G694" s="2"/>
      <c r="H694" s="2"/>
      <c r="I694" s="2"/>
      <c r="J694" s="101"/>
      <c r="K694" s="101"/>
      <c r="L694" s="101"/>
      <c r="M694" s="101"/>
      <c r="N694" s="101"/>
      <c r="O694" s="101"/>
      <c r="P694" s="101"/>
      <c r="Q694" s="9"/>
      <c r="R694" s="9"/>
      <c r="S694" s="9"/>
      <c r="T694" s="9"/>
      <c r="U694" s="9"/>
      <c r="V694" s="9"/>
      <c r="W694" s="9"/>
      <c r="X694" s="9"/>
      <c r="Y694" s="9"/>
      <c r="Z694" s="9"/>
      <c r="AA694" s="9"/>
    </row>
    <row r="695" s="1" customFormat="true" ht="12.75" hidden="false" customHeight="false" outlineLevel="0" collapsed="false">
      <c r="D695" s="2"/>
      <c r="E695" s="2"/>
      <c r="F695" s="2"/>
      <c r="G695" s="2"/>
      <c r="H695" s="2"/>
      <c r="I695" s="2"/>
      <c r="J695" s="101"/>
      <c r="K695" s="101"/>
      <c r="L695" s="101"/>
      <c r="M695" s="101"/>
      <c r="N695" s="101"/>
      <c r="O695" s="101"/>
      <c r="P695" s="101"/>
      <c r="Q695" s="9"/>
      <c r="R695" s="9"/>
      <c r="S695" s="9"/>
      <c r="T695" s="9"/>
      <c r="U695" s="9"/>
      <c r="V695" s="9"/>
      <c r="W695" s="9"/>
      <c r="X695" s="9"/>
      <c r="Y695" s="9"/>
      <c r="Z695" s="9"/>
      <c r="AA695" s="9"/>
    </row>
    <row r="696" s="1" customFormat="true" ht="12.75" hidden="false" customHeight="false" outlineLevel="0" collapsed="false">
      <c r="D696" s="2"/>
      <c r="E696" s="2"/>
      <c r="F696" s="2"/>
      <c r="G696" s="2"/>
      <c r="H696" s="2"/>
      <c r="I696" s="2"/>
      <c r="J696" s="101"/>
      <c r="K696" s="101"/>
      <c r="L696" s="101"/>
      <c r="M696" s="101"/>
      <c r="N696" s="101"/>
      <c r="O696" s="101"/>
      <c r="P696" s="101"/>
      <c r="Q696" s="9"/>
      <c r="R696" s="9"/>
      <c r="S696" s="9"/>
      <c r="T696" s="9"/>
      <c r="U696" s="9"/>
      <c r="V696" s="9"/>
      <c r="W696" s="9"/>
      <c r="X696" s="9"/>
      <c r="Y696" s="9"/>
      <c r="Z696" s="9"/>
      <c r="AA696" s="9"/>
    </row>
    <row r="697" s="1" customFormat="true" ht="12.75" hidden="false" customHeight="false" outlineLevel="0" collapsed="false">
      <c r="D697" s="2"/>
      <c r="E697" s="2"/>
      <c r="F697" s="2"/>
      <c r="G697" s="2"/>
      <c r="H697" s="2"/>
      <c r="I697" s="2"/>
      <c r="J697" s="101"/>
      <c r="K697" s="101"/>
      <c r="L697" s="101"/>
      <c r="M697" s="101"/>
      <c r="N697" s="101"/>
      <c r="O697" s="101"/>
      <c r="P697" s="101"/>
      <c r="Q697" s="9"/>
      <c r="R697" s="9"/>
      <c r="S697" s="9"/>
      <c r="T697" s="9"/>
      <c r="U697" s="9"/>
      <c r="V697" s="9"/>
      <c r="W697" s="9"/>
      <c r="X697" s="9"/>
      <c r="Y697" s="9"/>
      <c r="Z697" s="9"/>
      <c r="AA697" s="9"/>
    </row>
    <row r="698" s="1" customFormat="true" ht="12.75" hidden="false" customHeight="false" outlineLevel="0" collapsed="false">
      <c r="D698" s="2"/>
      <c r="E698" s="2"/>
      <c r="F698" s="2"/>
      <c r="G698" s="2"/>
      <c r="H698" s="2"/>
      <c r="I698" s="2"/>
      <c r="J698" s="101"/>
      <c r="K698" s="101"/>
      <c r="L698" s="101"/>
      <c r="M698" s="101"/>
      <c r="N698" s="101"/>
      <c r="O698" s="101"/>
      <c r="P698" s="101"/>
      <c r="Q698" s="9"/>
      <c r="R698" s="9"/>
      <c r="S698" s="9"/>
      <c r="T698" s="9"/>
      <c r="U698" s="9"/>
      <c r="V698" s="9"/>
      <c r="W698" s="9"/>
      <c r="X698" s="9"/>
      <c r="Y698" s="9"/>
      <c r="Z698" s="9"/>
      <c r="AA698" s="9"/>
    </row>
    <row r="699" s="1" customFormat="true" ht="12.75" hidden="false" customHeight="false" outlineLevel="0" collapsed="false">
      <c r="D699" s="2"/>
      <c r="E699" s="2"/>
      <c r="F699" s="2"/>
      <c r="G699" s="2"/>
      <c r="H699" s="2"/>
      <c r="I699" s="2"/>
      <c r="J699" s="101"/>
      <c r="K699" s="101"/>
      <c r="L699" s="101"/>
      <c r="M699" s="101"/>
      <c r="N699" s="101"/>
      <c r="O699" s="101"/>
      <c r="P699" s="101"/>
      <c r="Q699" s="9"/>
      <c r="R699" s="9"/>
      <c r="S699" s="9"/>
      <c r="T699" s="9"/>
      <c r="U699" s="9"/>
      <c r="V699" s="9"/>
      <c r="W699" s="9"/>
      <c r="X699" s="9"/>
      <c r="Y699" s="9"/>
      <c r="Z699" s="9"/>
      <c r="AA699" s="9"/>
    </row>
    <row r="700" s="1" customFormat="true" ht="12.75" hidden="false" customHeight="false" outlineLevel="0" collapsed="false">
      <c r="D700" s="2"/>
      <c r="E700" s="2"/>
      <c r="F700" s="2"/>
      <c r="G700" s="2"/>
      <c r="H700" s="2"/>
      <c r="I700" s="2"/>
      <c r="J700" s="101"/>
      <c r="K700" s="101"/>
      <c r="L700" s="101"/>
      <c r="M700" s="101"/>
      <c r="N700" s="101"/>
      <c r="O700" s="101"/>
      <c r="P700" s="101"/>
      <c r="Q700" s="9"/>
      <c r="R700" s="9"/>
      <c r="S700" s="9"/>
      <c r="T700" s="9"/>
      <c r="U700" s="9"/>
      <c r="V700" s="9"/>
      <c r="W700" s="9"/>
      <c r="X700" s="9"/>
      <c r="Y700" s="9"/>
      <c r="Z700" s="9"/>
      <c r="AA700" s="9"/>
    </row>
    <row r="701" s="1" customFormat="true" ht="12.75" hidden="false" customHeight="false" outlineLevel="0" collapsed="false">
      <c r="D701" s="2"/>
      <c r="E701" s="2"/>
      <c r="F701" s="2"/>
      <c r="G701" s="2"/>
      <c r="H701" s="2"/>
      <c r="I701" s="2"/>
      <c r="J701" s="101"/>
      <c r="K701" s="101"/>
      <c r="L701" s="101"/>
      <c r="M701" s="101"/>
      <c r="N701" s="101"/>
      <c r="O701" s="101"/>
      <c r="P701" s="101"/>
      <c r="Q701" s="9"/>
      <c r="R701" s="9"/>
      <c r="S701" s="9"/>
      <c r="T701" s="9"/>
      <c r="U701" s="9"/>
      <c r="V701" s="9"/>
      <c r="W701" s="9"/>
      <c r="X701" s="9"/>
      <c r="Y701" s="9"/>
      <c r="Z701" s="9"/>
      <c r="AA701" s="9"/>
    </row>
    <row r="702" s="1" customFormat="true" ht="12.75" hidden="false" customHeight="false" outlineLevel="0" collapsed="false">
      <c r="D702" s="2"/>
      <c r="E702" s="2"/>
      <c r="F702" s="2"/>
      <c r="G702" s="2"/>
      <c r="H702" s="2"/>
      <c r="I702" s="2"/>
      <c r="J702" s="101"/>
      <c r="K702" s="101"/>
      <c r="L702" s="101"/>
      <c r="M702" s="101"/>
      <c r="N702" s="101"/>
      <c r="O702" s="101"/>
      <c r="P702" s="101"/>
      <c r="Q702" s="9"/>
      <c r="R702" s="9"/>
      <c r="S702" s="9"/>
      <c r="T702" s="9"/>
      <c r="U702" s="9"/>
      <c r="V702" s="9"/>
      <c r="W702" s="9"/>
      <c r="X702" s="9"/>
      <c r="Y702" s="9"/>
      <c r="Z702" s="9"/>
      <c r="AA702" s="9"/>
    </row>
    <row r="703" s="1" customFormat="true" ht="12.75" hidden="false" customHeight="false" outlineLevel="0" collapsed="false">
      <c r="D703" s="2"/>
      <c r="E703" s="2"/>
      <c r="F703" s="2"/>
      <c r="G703" s="2"/>
      <c r="H703" s="2"/>
      <c r="I703" s="2"/>
      <c r="J703" s="101"/>
      <c r="K703" s="101"/>
      <c r="L703" s="101"/>
      <c r="M703" s="101"/>
      <c r="N703" s="101"/>
      <c r="O703" s="101"/>
      <c r="P703" s="101"/>
      <c r="Q703" s="9"/>
      <c r="R703" s="9"/>
      <c r="S703" s="9"/>
      <c r="T703" s="9"/>
      <c r="U703" s="9"/>
      <c r="V703" s="9"/>
      <c r="W703" s="9"/>
      <c r="X703" s="9"/>
      <c r="Y703" s="9"/>
      <c r="Z703" s="9"/>
      <c r="AA703" s="9"/>
    </row>
    <row r="704" s="1" customFormat="true" ht="12.75" hidden="false" customHeight="false" outlineLevel="0" collapsed="false">
      <c r="D704" s="2"/>
      <c r="E704" s="2"/>
      <c r="F704" s="2"/>
      <c r="G704" s="2"/>
      <c r="H704" s="2"/>
      <c r="I704" s="2"/>
      <c r="J704" s="101"/>
      <c r="K704" s="101"/>
      <c r="L704" s="101"/>
      <c r="M704" s="101"/>
      <c r="N704" s="101"/>
      <c r="O704" s="101"/>
      <c r="P704" s="101"/>
      <c r="Q704" s="9"/>
      <c r="R704" s="9"/>
      <c r="S704" s="9"/>
      <c r="T704" s="9"/>
      <c r="U704" s="9"/>
      <c r="V704" s="9"/>
      <c r="W704" s="9"/>
      <c r="X704" s="9"/>
      <c r="Y704" s="9"/>
      <c r="Z704" s="9"/>
      <c r="AA704" s="9"/>
    </row>
    <row r="705" s="1" customFormat="true" ht="12.75" hidden="false" customHeight="false" outlineLevel="0" collapsed="false">
      <c r="D705" s="2"/>
      <c r="E705" s="2"/>
      <c r="F705" s="2"/>
      <c r="G705" s="2"/>
      <c r="H705" s="2"/>
      <c r="I705" s="2"/>
      <c r="J705" s="101"/>
      <c r="K705" s="101"/>
      <c r="L705" s="101"/>
      <c r="M705" s="101"/>
      <c r="N705" s="101"/>
      <c r="O705" s="101"/>
      <c r="P705" s="101"/>
      <c r="Q705" s="9"/>
      <c r="R705" s="9"/>
      <c r="S705" s="9"/>
      <c r="T705" s="9"/>
      <c r="U705" s="9"/>
      <c r="V705" s="9"/>
      <c r="W705" s="9"/>
      <c r="X705" s="9"/>
      <c r="Y705" s="9"/>
      <c r="Z705" s="9"/>
      <c r="AA705" s="9"/>
    </row>
    <row r="706" s="1" customFormat="true" ht="12.75" hidden="false" customHeight="false" outlineLevel="0" collapsed="false">
      <c r="D706" s="2"/>
      <c r="E706" s="2"/>
      <c r="F706" s="2"/>
      <c r="G706" s="2"/>
      <c r="H706" s="2"/>
      <c r="I706" s="2"/>
      <c r="J706" s="101"/>
      <c r="K706" s="101"/>
      <c r="L706" s="101"/>
      <c r="M706" s="101"/>
      <c r="N706" s="101"/>
      <c r="O706" s="101"/>
      <c r="P706" s="101"/>
      <c r="Q706" s="9"/>
      <c r="R706" s="9"/>
      <c r="S706" s="9"/>
      <c r="T706" s="9"/>
      <c r="U706" s="9"/>
      <c r="V706" s="9"/>
      <c r="W706" s="9"/>
      <c r="X706" s="9"/>
      <c r="Y706" s="9"/>
      <c r="Z706" s="9"/>
      <c r="AA706" s="9"/>
    </row>
    <row r="707" s="1" customFormat="true" ht="12.75" hidden="false" customHeight="false" outlineLevel="0" collapsed="false">
      <c r="D707" s="2"/>
      <c r="E707" s="2"/>
      <c r="F707" s="2"/>
      <c r="G707" s="2"/>
      <c r="H707" s="2"/>
      <c r="I707" s="2"/>
      <c r="J707" s="101"/>
      <c r="K707" s="101"/>
      <c r="L707" s="101"/>
      <c r="M707" s="101"/>
      <c r="N707" s="101"/>
      <c r="O707" s="101"/>
      <c r="P707" s="101"/>
      <c r="Q707" s="9"/>
      <c r="R707" s="9"/>
      <c r="S707" s="9"/>
      <c r="T707" s="9"/>
      <c r="U707" s="9"/>
      <c r="V707" s="9"/>
      <c r="W707" s="9"/>
      <c r="X707" s="9"/>
      <c r="Y707" s="9"/>
      <c r="Z707" s="9"/>
      <c r="AA707" s="9"/>
    </row>
    <row r="708" s="1" customFormat="true" ht="12.75" hidden="false" customHeight="false" outlineLevel="0" collapsed="false">
      <c r="D708" s="2"/>
      <c r="E708" s="2"/>
      <c r="F708" s="2"/>
      <c r="G708" s="2"/>
      <c r="H708" s="2"/>
      <c r="I708" s="2"/>
      <c r="J708" s="101"/>
      <c r="K708" s="101"/>
      <c r="L708" s="101"/>
      <c r="M708" s="101"/>
      <c r="N708" s="101"/>
      <c r="O708" s="101"/>
      <c r="P708" s="101"/>
      <c r="Q708" s="9"/>
      <c r="R708" s="9"/>
      <c r="S708" s="9"/>
      <c r="T708" s="9"/>
      <c r="U708" s="9"/>
      <c r="V708" s="9"/>
      <c r="W708" s="9"/>
      <c r="X708" s="9"/>
      <c r="Y708" s="9"/>
      <c r="Z708" s="9"/>
      <c r="AA708" s="9"/>
    </row>
    <row r="709" s="1" customFormat="true" ht="12.75" hidden="false" customHeight="false" outlineLevel="0" collapsed="false">
      <c r="D709" s="2"/>
      <c r="E709" s="2"/>
      <c r="F709" s="2"/>
      <c r="G709" s="2"/>
      <c r="H709" s="2"/>
      <c r="I709" s="2"/>
      <c r="J709" s="101"/>
      <c r="K709" s="101"/>
      <c r="L709" s="101"/>
      <c r="M709" s="101"/>
      <c r="N709" s="101"/>
      <c r="O709" s="101"/>
      <c r="P709" s="101"/>
      <c r="Q709" s="9"/>
      <c r="R709" s="9"/>
      <c r="S709" s="9"/>
      <c r="T709" s="9"/>
      <c r="U709" s="9"/>
      <c r="V709" s="9"/>
      <c r="W709" s="9"/>
      <c r="X709" s="9"/>
      <c r="Y709" s="9"/>
      <c r="Z709" s="9"/>
      <c r="AA709" s="9"/>
    </row>
    <row r="710" s="1" customFormat="true" ht="12.75" hidden="false" customHeight="false" outlineLevel="0" collapsed="false">
      <c r="D710" s="2"/>
      <c r="E710" s="2"/>
      <c r="F710" s="2"/>
      <c r="G710" s="2"/>
      <c r="H710" s="2"/>
      <c r="I710" s="2"/>
      <c r="J710" s="101"/>
      <c r="K710" s="101"/>
      <c r="L710" s="101"/>
      <c r="M710" s="101"/>
      <c r="N710" s="101"/>
      <c r="O710" s="101"/>
      <c r="P710" s="101"/>
      <c r="Q710" s="9"/>
      <c r="R710" s="9"/>
      <c r="S710" s="9"/>
      <c r="T710" s="9"/>
      <c r="U710" s="9"/>
      <c r="V710" s="9"/>
      <c r="W710" s="9"/>
      <c r="X710" s="9"/>
      <c r="Y710" s="9"/>
      <c r="Z710" s="9"/>
      <c r="AA710" s="9"/>
    </row>
    <row r="711" s="1" customFormat="true" ht="12.75" hidden="false" customHeight="false" outlineLevel="0" collapsed="false">
      <c r="D711" s="2"/>
      <c r="E711" s="2"/>
      <c r="F711" s="2"/>
      <c r="G711" s="2"/>
      <c r="H711" s="2"/>
      <c r="I711" s="2"/>
      <c r="J711" s="101"/>
      <c r="K711" s="101"/>
      <c r="L711" s="101"/>
      <c r="M711" s="101"/>
      <c r="N711" s="101"/>
      <c r="O711" s="101"/>
      <c r="P711" s="101"/>
      <c r="Q711" s="9"/>
      <c r="R711" s="9"/>
      <c r="S711" s="9"/>
      <c r="T711" s="9"/>
      <c r="U711" s="9"/>
      <c r="V711" s="9"/>
      <c r="W711" s="9"/>
      <c r="X711" s="9"/>
      <c r="Y711" s="9"/>
      <c r="Z711" s="9"/>
      <c r="AA711" s="9"/>
    </row>
    <row r="712" s="1" customFormat="true" ht="12.75" hidden="false" customHeight="false" outlineLevel="0" collapsed="false">
      <c r="D712" s="2"/>
      <c r="E712" s="2"/>
      <c r="F712" s="2"/>
      <c r="G712" s="2"/>
      <c r="H712" s="2"/>
      <c r="I712" s="2"/>
      <c r="J712" s="101"/>
      <c r="K712" s="101"/>
      <c r="L712" s="101"/>
      <c r="M712" s="101"/>
      <c r="N712" s="101"/>
      <c r="O712" s="101"/>
      <c r="P712" s="101"/>
      <c r="Q712" s="9"/>
      <c r="R712" s="9"/>
      <c r="S712" s="9"/>
      <c r="T712" s="9"/>
      <c r="U712" s="9"/>
      <c r="V712" s="9"/>
      <c r="W712" s="9"/>
      <c r="X712" s="9"/>
      <c r="Y712" s="9"/>
      <c r="Z712" s="9"/>
      <c r="AA712" s="9"/>
    </row>
    <row r="713" s="1" customFormat="true" ht="12.75" hidden="false" customHeight="false" outlineLevel="0" collapsed="false">
      <c r="D713" s="2"/>
      <c r="E713" s="2"/>
      <c r="F713" s="2"/>
      <c r="G713" s="2"/>
      <c r="H713" s="2"/>
      <c r="I713" s="2"/>
      <c r="J713" s="101"/>
      <c r="K713" s="101"/>
      <c r="L713" s="101"/>
      <c r="M713" s="101"/>
      <c r="N713" s="101"/>
      <c r="O713" s="101"/>
      <c r="P713" s="101"/>
      <c r="Q713" s="9"/>
      <c r="R713" s="9"/>
      <c r="S713" s="9"/>
      <c r="T713" s="9"/>
      <c r="U713" s="9"/>
      <c r="V713" s="9"/>
      <c r="W713" s="9"/>
      <c r="X713" s="9"/>
      <c r="Y713" s="9"/>
      <c r="Z713" s="9"/>
      <c r="AA713" s="9"/>
    </row>
    <row r="714" s="1" customFormat="true" ht="12.75" hidden="false" customHeight="false" outlineLevel="0" collapsed="false">
      <c r="D714" s="2"/>
      <c r="E714" s="2"/>
      <c r="F714" s="2"/>
      <c r="G714" s="2"/>
      <c r="H714" s="2"/>
      <c r="I714" s="2"/>
      <c r="J714" s="101"/>
      <c r="K714" s="101"/>
      <c r="L714" s="101"/>
      <c r="M714" s="101"/>
      <c r="N714" s="101"/>
      <c r="O714" s="101"/>
      <c r="P714" s="101"/>
      <c r="Q714" s="9"/>
      <c r="R714" s="9"/>
      <c r="S714" s="9"/>
      <c r="T714" s="9"/>
      <c r="U714" s="9"/>
      <c r="V714" s="9"/>
      <c r="W714" s="9"/>
      <c r="X714" s="9"/>
      <c r="Y714" s="9"/>
      <c r="Z714" s="9"/>
      <c r="AA714" s="9"/>
    </row>
    <row r="715" s="1" customFormat="true" ht="12.75" hidden="false" customHeight="false" outlineLevel="0" collapsed="false">
      <c r="D715" s="2"/>
      <c r="E715" s="2"/>
      <c r="F715" s="2"/>
      <c r="G715" s="2"/>
      <c r="H715" s="2"/>
      <c r="I715" s="2"/>
      <c r="J715" s="101"/>
      <c r="K715" s="101"/>
      <c r="L715" s="101"/>
      <c r="M715" s="101"/>
      <c r="N715" s="101"/>
      <c r="O715" s="101"/>
      <c r="P715" s="101"/>
      <c r="Q715" s="9"/>
      <c r="R715" s="9"/>
      <c r="S715" s="9"/>
      <c r="T715" s="9"/>
      <c r="U715" s="9"/>
      <c r="V715" s="9"/>
      <c r="W715" s="9"/>
      <c r="X715" s="9"/>
      <c r="Y715" s="9"/>
      <c r="Z715" s="9"/>
      <c r="AA715" s="9"/>
    </row>
    <row r="716" s="1" customFormat="true" ht="12.75" hidden="false" customHeight="false" outlineLevel="0" collapsed="false">
      <c r="D716" s="2"/>
      <c r="E716" s="2"/>
      <c r="F716" s="2"/>
      <c r="G716" s="2"/>
      <c r="H716" s="2"/>
      <c r="I716" s="2"/>
      <c r="J716" s="101"/>
      <c r="K716" s="101"/>
      <c r="L716" s="101"/>
      <c r="M716" s="101"/>
      <c r="N716" s="101"/>
      <c r="O716" s="101"/>
      <c r="P716" s="101"/>
      <c r="Q716" s="9"/>
      <c r="R716" s="9"/>
      <c r="S716" s="9"/>
      <c r="T716" s="9"/>
      <c r="U716" s="9"/>
      <c r="V716" s="9"/>
      <c r="W716" s="9"/>
      <c r="X716" s="9"/>
      <c r="Y716" s="9"/>
      <c r="Z716" s="9"/>
      <c r="AA716" s="9"/>
    </row>
    <row r="717" s="1" customFormat="true" ht="12.75" hidden="false" customHeight="false" outlineLevel="0" collapsed="false">
      <c r="D717" s="2"/>
      <c r="E717" s="2"/>
      <c r="F717" s="2"/>
      <c r="G717" s="2"/>
      <c r="H717" s="2"/>
      <c r="I717" s="2"/>
      <c r="J717" s="101"/>
      <c r="K717" s="101"/>
      <c r="L717" s="101"/>
      <c r="M717" s="101"/>
      <c r="N717" s="101"/>
      <c r="O717" s="101"/>
      <c r="P717" s="101"/>
      <c r="Q717" s="9"/>
      <c r="R717" s="9"/>
      <c r="S717" s="9"/>
      <c r="T717" s="9"/>
      <c r="U717" s="9"/>
      <c r="V717" s="9"/>
      <c r="W717" s="9"/>
      <c r="X717" s="9"/>
      <c r="Y717" s="9"/>
      <c r="Z717" s="9"/>
      <c r="AA717" s="9"/>
    </row>
    <row r="718" s="1" customFormat="true" ht="12.75" hidden="false" customHeight="false" outlineLevel="0" collapsed="false">
      <c r="D718" s="2"/>
      <c r="E718" s="2"/>
      <c r="F718" s="2"/>
      <c r="G718" s="2"/>
      <c r="H718" s="2"/>
      <c r="I718" s="2"/>
      <c r="J718" s="101"/>
      <c r="K718" s="101"/>
      <c r="L718" s="101"/>
      <c r="M718" s="101"/>
      <c r="N718" s="101"/>
      <c r="O718" s="101"/>
      <c r="P718" s="101"/>
      <c r="Q718" s="9"/>
      <c r="R718" s="9"/>
      <c r="S718" s="9"/>
      <c r="T718" s="9"/>
      <c r="U718" s="9"/>
      <c r="V718" s="9"/>
      <c r="W718" s="9"/>
      <c r="X718" s="9"/>
      <c r="Y718" s="9"/>
      <c r="Z718" s="9"/>
      <c r="AA718" s="9"/>
    </row>
    <row r="719" s="1" customFormat="true" ht="12.75" hidden="false" customHeight="false" outlineLevel="0" collapsed="false">
      <c r="D719" s="2"/>
      <c r="E719" s="2"/>
      <c r="F719" s="2"/>
      <c r="G719" s="2"/>
      <c r="H719" s="2"/>
      <c r="I719" s="2"/>
      <c r="J719" s="101"/>
      <c r="K719" s="101"/>
      <c r="L719" s="101"/>
      <c r="M719" s="101"/>
      <c r="N719" s="101"/>
      <c r="O719" s="101"/>
      <c r="P719" s="101"/>
      <c r="Q719" s="9"/>
      <c r="R719" s="9"/>
      <c r="S719" s="9"/>
      <c r="T719" s="9"/>
      <c r="U719" s="9"/>
      <c r="V719" s="9"/>
      <c r="W719" s="9"/>
      <c r="X719" s="9"/>
      <c r="Y719" s="9"/>
      <c r="Z719" s="9"/>
      <c r="AA719" s="9"/>
    </row>
    <row r="720" s="1" customFormat="true" ht="12.75" hidden="false" customHeight="false" outlineLevel="0" collapsed="false">
      <c r="D720" s="2"/>
      <c r="E720" s="2"/>
      <c r="F720" s="2"/>
      <c r="G720" s="2"/>
      <c r="H720" s="2"/>
      <c r="I720" s="2"/>
      <c r="J720" s="101"/>
      <c r="K720" s="101"/>
      <c r="L720" s="101"/>
      <c r="M720" s="101"/>
      <c r="N720" s="101"/>
      <c r="O720" s="101"/>
      <c r="P720" s="101"/>
      <c r="Q720" s="9"/>
      <c r="R720" s="9"/>
      <c r="S720" s="9"/>
      <c r="T720" s="9"/>
      <c r="U720" s="9"/>
      <c r="V720" s="9"/>
      <c r="W720" s="9"/>
      <c r="X720" s="9"/>
      <c r="Y720" s="9"/>
      <c r="Z720" s="9"/>
      <c r="AA720" s="9"/>
    </row>
    <row r="721" s="1" customFormat="true" ht="12.75" hidden="false" customHeight="false" outlineLevel="0" collapsed="false">
      <c r="D721" s="2"/>
      <c r="E721" s="2"/>
      <c r="F721" s="2"/>
      <c r="G721" s="2"/>
      <c r="H721" s="2"/>
      <c r="I721" s="2"/>
      <c r="J721" s="101"/>
      <c r="K721" s="101"/>
      <c r="L721" s="101"/>
      <c r="M721" s="101"/>
      <c r="N721" s="101"/>
      <c r="O721" s="101"/>
      <c r="P721" s="101"/>
      <c r="Q721" s="9"/>
      <c r="R721" s="9"/>
      <c r="S721" s="9"/>
      <c r="T721" s="9"/>
      <c r="U721" s="9"/>
      <c r="V721" s="9"/>
      <c r="W721" s="9"/>
      <c r="X721" s="9"/>
      <c r="Y721" s="9"/>
      <c r="Z721" s="9"/>
      <c r="AA721" s="9"/>
    </row>
    <row r="722" s="1" customFormat="true" ht="12.75" hidden="false" customHeight="false" outlineLevel="0" collapsed="false">
      <c r="D722" s="2"/>
      <c r="E722" s="2"/>
      <c r="F722" s="2"/>
      <c r="G722" s="2"/>
      <c r="H722" s="2"/>
      <c r="I722" s="2"/>
      <c r="J722" s="101"/>
      <c r="K722" s="101"/>
      <c r="L722" s="101"/>
      <c r="M722" s="101"/>
      <c r="N722" s="101"/>
      <c r="O722" s="101"/>
      <c r="P722" s="101"/>
      <c r="Q722" s="9"/>
      <c r="R722" s="9"/>
      <c r="S722" s="9"/>
      <c r="T722" s="9"/>
      <c r="U722" s="9"/>
      <c r="V722" s="9"/>
      <c r="W722" s="9"/>
      <c r="X722" s="9"/>
      <c r="Y722" s="9"/>
      <c r="Z722" s="9"/>
      <c r="AA722" s="9"/>
    </row>
    <row r="723" s="1" customFormat="true" ht="12.75" hidden="false" customHeight="false" outlineLevel="0" collapsed="false">
      <c r="D723" s="2"/>
      <c r="E723" s="2"/>
      <c r="F723" s="2"/>
      <c r="G723" s="2"/>
      <c r="H723" s="2"/>
      <c r="I723" s="2"/>
      <c r="J723" s="101"/>
      <c r="K723" s="101"/>
      <c r="L723" s="101"/>
      <c r="M723" s="101"/>
      <c r="N723" s="101"/>
      <c r="O723" s="101"/>
      <c r="P723" s="101"/>
      <c r="Q723" s="9"/>
      <c r="R723" s="9"/>
      <c r="S723" s="9"/>
      <c r="T723" s="9"/>
      <c r="U723" s="9"/>
      <c r="V723" s="9"/>
      <c r="W723" s="9"/>
      <c r="X723" s="9"/>
      <c r="Y723" s="9"/>
      <c r="Z723" s="9"/>
      <c r="AA723" s="9"/>
    </row>
    <row r="724" s="1" customFormat="true" ht="12.75" hidden="false" customHeight="false" outlineLevel="0" collapsed="false">
      <c r="D724" s="2"/>
      <c r="E724" s="2"/>
      <c r="F724" s="2"/>
      <c r="G724" s="2"/>
      <c r="H724" s="2"/>
      <c r="I724" s="2"/>
      <c r="J724" s="101"/>
      <c r="K724" s="101"/>
      <c r="L724" s="101"/>
      <c r="M724" s="101"/>
      <c r="N724" s="101"/>
      <c r="O724" s="101"/>
      <c r="P724" s="101"/>
      <c r="Q724" s="9"/>
      <c r="R724" s="9"/>
      <c r="S724" s="9"/>
      <c r="T724" s="9"/>
      <c r="U724" s="9"/>
      <c r="V724" s="9"/>
      <c r="W724" s="9"/>
      <c r="X724" s="9"/>
      <c r="Y724" s="9"/>
      <c r="Z724" s="9"/>
      <c r="AA724" s="9"/>
    </row>
    <row r="725" s="1" customFormat="true" ht="12.75" hidden="false" customHeight="false" outlineLevel="0" collapsed="false">
      <c r="D725" s="2"/>
      <c r="E725" s="2"/>
      <c r="F725" s="2"/>
      <c r="G725" s="2"/>
      <c r="H725" s="2"/>
      <c r="I725" s="2"/>
      <c r="J725" s="101"/>
      <c r="K725" s="101"/>
      <c r="L725" s="101"/>
      <c r="M725" s="101"/>
      <c r="N725" s="101"/>
      <c r="O725" s="101"/>
      <c r="P725" s="101"/>
      <c r="Q725" s="9"/>
      <c r="R725" s="9"/>
      <c r="S725" s="9"/>
      <c r="T725" s="9"/>
      <c r="U725" s="9"/>
      <c r="V725" s="9"/>
      <c r="W725" s="9"/>
      <c r="X725" s="9"/>
      <c r="Y725" s="9"/>
      <c r="Z725" s="9"/>
      <c r="AA725" s="9"/>
    </row>
    <row r="726" s="1" customFormat="true" ht="12.75" hidden="false" customHeight="false" outlineLevel="0" collapsed="false">
      <c r="D726" s="2"/>
      <c r="E726" s="2"/>
      <c r="F726" s="2"/>
      <c r="G726" s="2"/>
      <c r="H726" s="2"/>
      <c r="I726" s="2"/>
      <c r="J726" s="101"/>
      <c r="K726" s="101"/>
      <c r="L726" s="101"/>
      <c r="M726" s="101"/>
      <c r="N726" s="101"/>
      <c r="O726" s="101"/>
      <c r="P726" s="101"/>
      <c r="Q726" s="9"/>
      <c r="R726" s="9"/>
      <c r="S726" s="9"/>
      <c r="T726" s="9"/>
      <c r="U726" s="9"/>
      <c r="V726" s="9"/>
      <c r="W726" s="9"/>
      <c r="X726" s="9"/>
      <c r="Y726" s="9"/>
      <c r="Z726" s="9"/>
      <c r="AA726" s="9"/>
    </row>
    <row r="727" s="1" customFormat="true" ht="12.75" hidden="false" customHeight="false" outlineLevel="0" collapsed="false">
      <c r="D727" s="2"/>
      <c r="E727" s="2"/>
      <c r="F727" s="2"/>
      <c r="G727" s="2"/>
      <c r="H727" s="2"/>
      <c r="I727" s="2"/>
      <c r="J727" s="101"/>
      <c r="K727" s="101"/>
      <c r="L727" s="101"/>
      <c r="M727" s="101"/>
      <c r="N727" s="101"/>
      <c r="O727" s="101"/>
      <c r="P727" s="101"/>
      <c r="Q727" s="9"/>
      <c r="R727" s="9"/>
      <c r="S727" s="9"/>
      <c r="T727" s="9"/>
      <c r="U727" s="9"/>
      <c r="V727" s="9"/>
      <c r="W727" s="9"/>
      <c r="X727" s="9"/>
      <c r="Y727" s="9"/>
      <c r="Z727" s="9"/>
      <c r="AA727" s="9"/>
    </row>
    <row r="728" s="1" customFormat="true" ht="12.75" hidden="false" customHeight="false" outlineLevel="0" collapsed="false">
      <c r="D728" s="2"/>
      <c r="E728" s="2"/>
      <c r="F728" s="2"/>
      <c r="G728" s="2"/>
      <c r="H728" s="2"/>
      <c r="I728" s="2"/>
      <c r="J728" s="101"/>
      <c r="K728" s="101"/>
      <c r="L728" s="101"/>
      <c r="M728" s="101"/>
      <c r="N728" s="101"/>
      <c r="O728" s="101"/>
      <c r="P728" s="101"/>
      <c r="Q728" s="9"/>
      <c r="R728" s="9"/>
      <c r="S728" s="9"/>
      <c r="T728" s="9"/>
      <c r="U728" s="9"/>
      <c r="V728" s="9"/>
      <c r="W728" s="9"/>
      <c r="X728" s="9"/>
      <c r="Y728" s="9"/>
      <c r="Z728" s="9"/>
      <c r="AA728" s="9"/>
    </row>
    <row r="729" s="1" customFormat="true" ht="12.75" hidden="false" customHeight="false" outlineLevel="0" collapsed="false">
      <c r="D729" s="2"/>
      <c r="E729" s="2"/>
      <c r="F729" s="2"/>
      <c r="G729" s="2"/>
      <c r="H729" s="2"/>
      <c r="I729" s="2"/>
      <c r="J729" s="101"/>
      <c r="K729" s="101"/>
      <c r="L729" s="101"/>
      <c r="M729" s="101"/>
      <c r="N729" s="101"/>
      <c r="O729" s="101"/>
      <c r="P729" s="101"/>
      <c r="Q729" s="9"/>
      <c r="R729" s="9"/>
      <c r="S729" s="9"/>
      <c r="T729" s="9"/>
      <c r="U729" s="9"/>
      <c r="V729" s="9"/>
      <c r="W729" s="9"/>
      <c r="X729" s="9"/>
      <c r="Y729" s="9"/>
      <c r="Z729" s="9"/>
      <c r="AA729" s="9"/>
    </row>
    <row r="730" s="1" customFormat="true" ht="12.75" hidden="false" customHeight="false" outlineLevel="0" collapsed="false">
      <c r="D730" s="2"/>
      <c r="E730" s="2"/>
      <c r="F730" s="2"/>
      <c r="G730" s="2"/>
      <c r="H730" s="2"/>
      <c r="I730" s="2"/>
      <c r="J730" s="101"/>
      <c r="K730" s="101"/>
      <c r="L730" s="101"/>
      <c r="M730" s="101"/>
      <c r="N730" s="101"/>
      <c r="O730" s="101"/>
      <c r="P730" s="101"/>
      <c r="Q730" s="9"/>
      <c r="R730" s="9"/>
      <c r="S730" s="9"/>
      <c r="T730" s="9"/>
      <c r="U730" s="9"/>
      <c r="V730" s="9"/>
      <c r="W730" s="9"/>
      <c r="X730" s="9"/>
      <c r="Y730" s="9"/>
      <c r="Z730" s="9"/>
      <c r="AA730" s="9"/>
    </row>
    <row r="731" s="1" customFormat="true" ht="12.75" hidden="false" customHeight="false" outlineLevel="0" collapsed="false">
      <c r="D731" s="2"/>
      <c r="E731" s="2"/>
      <c r="F731" s="2"/>
      <c r="G731" s="2"/>
      <c r="H731" s="2"/>
      <c r="I731" s="2"/>
      <c r="J731" s="101"/>
      <c r="K731" s="101"/>
      <c r="L731" s="101"/>
      <c r="M731" s="101"/>
      <c r="N731" s="101"/>
      <c r="O731" s="101"/>
      <c r="P731" s="101"/>
      <c r="Q731" s="9"/>
      <c r="R731" s="9"/>
      <c r="S731" s="9"/>
      <c r="T731" s="9"/>
      <c r="U731" s="9"/>
      <c r="V731" s="9"/>
      <c r="W731" s="9"/>
      <c r="X731" s="9"/>
      <c r="Y731" s="9"/>
      <c r="Z731" s="9"/>
      <c r="AA731" s="9"/>
    </row>
    <row r="732" s="1" customFormat="true" ht="12.75" hidden="false" customHeight="false" outlineLevel="0" collapsed="false">
      <c r="D732" s="2"/>
      <c r="E732" s="2"/>
      <c r="F732" s="2"/>
      <c r="G732" s="2"/>
      <c r="H732" s="2"/>
      <c r="I732" s="2"/>
      <c r="J732" s="101"/>
      <c r="K732" s="101"/>
      <c r="L732" s="101"/>
      <c r="M732" s="101"/>
      <c r="N732" s="101"/>
      <c r="O732" s="101"/>
      <c r="P732" s="101"/>
      <c r="Q732" s="9"/>
      <c r="R732" s="9"/>
      <c r="S732" s="9"/>
      <c r="T732" s="9"/>
      <c r="U732" s="9"/>
      <c r="V732" s="9"/>
      <c r="W732" s="9"/>
      <c r="X732" s="9"/>
      <c r="Y732" s="9"/>
      <c r="Z732" s="9"/>
      <c r="AA732" s="9"/>
    </row>
    <row r="733" s="1" customFormat="true" ht="12.75" hidden="false" customHeight="false" outlineLevel="0" collapsed="false">
      <c r="D733" s="2"/>
      <c r="E733" s="2"/>
      <c r="F733" s="2"/>
      <c r="G733" s="2"/>
      <c r="H733" s="2"/>
      <c r="I733" s="2"/>
      <c r="J733" s="101"/>
      <c r="K733" s="101"/>
      <c r="L733" s="101"/>
      <c r="M733" s="101"/>
      <c r="N733" s="101"/>
      <c r="O733" s="101"/>
      <c r="P733" s="101"/>
      <c r="Q733" s="9"/>
      <c r="R733" s="9"/>
      <c r="S733" s="9"/>
      <c r="T733" s="9"/>
      <c r="U733" s="9"/>
      <c r="V733" s="9"/>
      <c r="W733" s="9"/>
      <c r="X733" s="9"/>
      <c r="Y733" s="9"/>
      <c r="Z733" s="9"/>
      <c r="AA733" s="9"/>
    </row>
    <row r="734" s="1" customFormat="true" ht="12.75" hidden="false" customHeight="false" outlineLevel="0" collapsed="false">
      <c r="D734" s="2"/>
      <c r="E734" s="2"/>
      <c r="F734" s="2"/>
      <c r="G734" s="2"/>
      <c r="H734" s="2"/>
      <c r="I734" s="2"/>
      <c r="J734" s="101"/>
      <c r="K734" s="101"/>
      <c r="L734" s="101"/>
      <c r="M734" s="101"/>
      <c r="N734" s="101"/>
      <c r="O734" s="101"/>
      <c r="P734" s="101"/>
      <c r="Q734" s="9"/>
      <c r="R734" s="9"/>
      <c r="S734" s="9"/>
      <c r="T734" s="9"/>
      <c r="U734" s="9"/>
      <c r="V734" s="9"/>
      <c r="W734" s="9"/>
      <c r="X734" s="9"/>
      <c r="Y734" s="9"/>
      <c r="Z734" s="9"/>
      <c r="AA734" s="9"/>
    </row>
    <row r="735" s="1" customFormat="true" ht="12.75" hidden="false" customHeight="false" outlineLevel="0" collapsed="false">
      <c r="D735" s="2"/>
      <c r="E735" s="2"/>
      <c r="F735" s="2"/>
      <c r="G735" s="2"/>
      <c r="H735" s="2"/>
      <c r="I735" s="2"/>
      <c r="J735" s="101"/>
      <c r="K735" s="101"/>
      <c r="L735" s="101"/>
      <c r="M735" s="101"/>
      <c r="N735" s="101"/>
      <c r="O735" s="101"/>
      <c r="P735" s="101"/>
      <c r="Q735" s="9"/>
      <c r="R735" s="9"/>
      <c r="S735" s="9"/>
      <c r="T735" s="9"/>
      <c r="U735" s="9"/>
      <c r="V735" s="9"/>
      <c r="W735" s="9"/>
      <c r="X735" s="9"/>
      <c r="Y735" s="9"/>
      <c r="Z735" s="9"/>
      <c r="AA735" s="9"/>
    </row>
    <row r="736" s="1" customFormat="true" ht="12.75" hidden="false" customHeight="false" outlineLevel="0" collapsed="false">
      <c r="D736" s="2"/>
      <c r="E736" s="2"/>
      <c r="F736" s="2"/>
      <c r="G736" s="2"/>
      <c r="H736" s="2"/>
      <c r="I736" s="2"/>
      <c r="J736" s="101"/>
      <c r="K736" s="101"/>
      <c r="L736" s="101"/>
      <c r="M736" s="101"/>
      <c r="N736" s="101"/>
      <c r="O736" s="101"/>
      <c r="P736" s="101"/>
      <c r="Q736" s="9"/>
      <c r="R736" s="9"/>
      <c r="S736" s="9"/>
      <c r="T736" s="9"/>
      <c r="U736" s="9"/>
      <c r="V736" s="9"/>
      <c r="W736" s="9"/>
      <c r="X736" s="9"/>
      <c r="Y736" s="9"/>
      <c r="Z736" s="9"/>
      <c r="AA736" s="9"/>
    </row>
    <row r="737" s="1" customFormat="true" ht="12.75" hidden="false" customHeight="false" outlineLevel="0" collapsed="false">
      <c r="D737" s="2"/>
      <c r="E737" s="2"/>
      <c r="F737" s="2"/>
      <c r="G737" s="2"/>
      <c r="H737" s="2"/>
      <c r="I737" s="2"/>
      <c r="J737" s="101"/>
      <c r="K737" s="101"/>
      <c r="L737" s="101"/>
      <c r="M737" s="101"/>
      <c r="N737" s="101"/>
      <c r="O737" s="101"/>
      <c r="P737" s="101"/>
      <c r="Q737" s="9"/>
      <c r="R737" s="9"/>
      <c r="S737" s="9"/>
      <c r="T737" s="9"/>
      <c r="U737" s="9"/>
      <c r="V737" s="9"/>
      <c r="W737" s="9"/>
      <c r="X737" s="9"/>
      <c r="Y737" s="9"/>
      <c r="Z737" s="9"/>
      <c r="AA737" s="9"/>
    </row>
    <row r="738" s="1" customFormat="true" ht="12.75" hidden="false" customHeight="false" outlineLevel="0" collapsed="false">
      <c r="D738" s="2"/>
      <c r="E738" s="2"/>
      <c r="F738" s="2"/>
      <c r="G738" s="2"/>
      <c r="H738" s="2"/>
      <c r="I738" s="2"/>
      <c r="J738" s="101"/>
      <c r="K738" s="101"/>
      <c r="L738" s="101"/>
      <c r="M738" s="101"/>
      <c r="N738" s="101"/>
      <c r="O738" s="101"/>
      <c r="P738" s="101"/>
      <c r="Q738" s="9"/>
      <c r="R738" s="9"/>
      <c r="S738" s="9"/>
      <c r="T738" s="9"/>
      <c r="U738" s="9"/>
      <c r="V738" s="9"/>
      <c r="W738" s="9"/>
      <c r="X738" s="9"/>
      <c r="Y738" s="9"/>
      <c r="Z738" s="9"/>
      <c r="AA738" s="9"/>
    </row>
    <row r="739" s="1" customFormat="true" ht="12.75" hidden="false" customHeight="false" outlineLevel="0" collapsed="false">
      <c r="D739" s="2"/>
      <c r="E739" s="2"/>
      <c r="F739" s="2"/>
      <c r="G739" s="2"/>
      <c r="H739" s="2"/>
      <c r="I739" s="2"/>
      <c r="J739" s="101"/>
      <c r="K739" s="101"/>
      <c r="L739" s="101"/>
      <c r="M739" s="101"/>
      <c r="N739" s="101"/>
      <c r="O739" s="101"/>
      <c r="P739" s="101"/>
      <c r="Q739" s="9"/>
      <c r="R739" s="9"/>
      <c r="S739" s="9"/>
      <c r="T739" s="9"/>
      <c r="U739" s="9"/>
      <c r="V739" s="9"/>
      <c r="W739" s="9"/>
      <c r="X739" s="9"/>
      <c r="Y739" s="9"/>
      <c r="Z739" s="9"/>
      <c r="AA739" s="9"/>
    </row>
    <row r="740" s="1" customFormat="true" ht="12.75" hidden="false" customHeight="false" outlineLevel="0" collapsed="false">
      <c r="D740" s="2"/>
      <c r="E740" s="2"/>
      <c r="F740" s="2"/>
      <c r="G740" s="2"/>
      <c r="H740" s="2"/>
      <c r="I740" s="2"/>
      <c r="J740" s="101"/>
      <c r="K740" s="101"/>
      <c r="L740" s="101"/>
      <c r="M740" s="101"/>
      <c r="N740" s="101"/>
      <c r="O740" s="101"/>
      <c r="P740" s="101"/>
      <c r="Q740" s="9"/>
      <c r="R740" s="9"/>
      <c r="S740" s="9"/>
      <c r="T740" s="9"/>
      <c r="U740" s="9"/>
      <c r="V740" s="9"/>
      <c r="W740" s="9"/>
      <c r="X740" s="9"/>
      <c r="Y740" s="9"/>
      <c r="Z740" s="9"/>
      <c r="AA740" s="9"/>
    </row>
    <row r="741" s="1" customFormat="true" ht="12.75" hidden="false" customHeight="false" outlineLevel="0" collapsed="false">
      <c r="D741" s="2"/>
      <c r="E741" s="2"/>
      <c r="F741" s="2"/>
      <c r="G741" s="2"/>
      <c r="H741" s="2"/>
      <c r="I741" s="2"/>
      <c r="J741" s="101"/>
      <c r="K741" s="101"/>
      <c r="L741" s="101"/>
      <c r="M741" s="101"/>
      <c r="N741" s="101"/>
      <c r="O741" s="101"/>
      <c r="P741" s="101"/>
      <c r="Q741" s="9"/>
      <c r="R741" s="9"/>
      <c r="S741" s="9"/>
      <c r="T741" s="9"/>
      <c r="U741" s="9"/>
      <c r="V741" s="9"/>
      <c r="W741" s="9"/>
      <c r="X741" s="9"/>
      <c r="Y741" s="9"/>
      <c r="Z741" s="9"/>
      <c r="AA741" s="9"/>
    </row>
    <row r="742" s="1" customFormat="true" ht="12.75" hidden="false" customHeight="false" outlineLevel="0" collapsed="false">
      <c r="D742" s="2"/>
      <c r="E742" s="2"/>
      <c r="F742" s="2"/>
      <c r="G742" s="2"/>
      <c r="H742" s="2"/>
      <c r="I742" s="2"/>
      <c r="J742" s="101"/>
      <c r="K742" s="101"/>
      <c r="L742" s="101"/>
      <c r="M742" s="101"/>
      <c r="N742" s="101"/>
      <c r="O742" s="101"/>
      <c r="P742" s="101"/>
      <c r="Q742" s="9"/>
      <c r="R742" s="9"/>
      <c r="S742" s="9"/>
      <c r="T742" s="9"/>
      <c r="U742" s="9"/>
      <c r="V742" s="9"/>
      <c r="W742" s="9"/>
      <c r="X742" s="9"/>
      <c r="Y742" s="9"/>
      <c r="Z742" s="9"/>
      <c r="AA742" s="9"/>
    </row>
    <row r="743" s="1" customFormat="true" ht="12.75" hidden="false" customHeight="false" outlineLevel="0" collapsed="false">
      <c r="D743" s="2"/>
      <c r="E743" s="2"/>
      <c r="F743" s="2"/>
      <c r="G743" s="2"/>
      <c r="H743" s="2"/>
      <c r="I743" s="2"/>
      <c r="J743" s="101"/>
      <c r="K743" s="101"/>
      <c r="L743" s="101"/>
      <c r="M743" s="101"/>
      <c r="N743" s="101"/>
      <c r="O743" s="101"/>
      <c r="P743" s="101"/>
      <c r="Q743" s="9"/>
      <c r="R743" s="9"/>
      <c r="S743" s="9"/>
      <c r="T743" s="9"/>
      <c r="U743" s="9"/>
      <c r="V743" s="9"/>
      <c r="W743" s="9"/>
      <c r="X743" s="9"/>
      <c r="Y743" s="9"/>
      <c r="Z743" s="9"/>
      <c r="AA743" s="9"/>
    </row>
    <row r="744" s="1" customFormat="true" ht="12.75" hidden="false" customHeight="false" outlineLevel="0" collapsed="false">
      <c r="D744" s="2"/>
      <c r="E744" s="2"/>
      <c r="F744" s="2"/>
      <c r="G744" s="2"/>
      <c r="H744" s="2"/>
      <c r="I744" s="2"/>
      <c r="J744" s="101"/>
      <c r="K744" s="101"/>
      <c r="L744" s="101"/>
      <c r="M744" s="101"/>
      <c r="N744" s="101"/>
      <c r="O744" s="101"/>
      <c r="P744" s="101"/>
      <c r="Q744" s="9"/>
      <c r="R744" s="9"/>
      <c r="S744" s="9"/>
      <c r="T744" s="9"/>
      <c r="U744" s="9"/>
      <c r="V744" s="9"/>
      <c r="W744" s="9"/>
      <c r="X744" s="9"/>
      <c r="Y744" s="9"/>
      <c r="Z744" s="9"/>
      <c r="AA744" s="9"/>
    </row>
    <row r="745" s="1" customFormat="true" ht="12.75" hidden="false" customHeight="false" outlineLevel="0" collapsed="false">
      <c r="D745" s="2"/>
      <c r="E745" s="2"/>
      <c r="F745" s="2"/>
      <c r="G745" s="2"/>
      <c r="H745" s="2"/>
      <c r="I745" s="2"/>
      <c r="J745" s="101"/>
      <c r="K745" s="101"/>
      <c r="L745" s="101"/>
      <c r="M745" s="101"/>
      <c r="N745" s="101"/>
      <c r="O745" s="101"/>
      <c r="P745" s="101"/>
      <c r="Q745" s="9"/>
      <c r="R745" s="9"/>
      <c r="S745" s="9"/>
      <c r="T745" s="9"/>
      <c r="U745" s="9"/>
      <c r="V745" s="9"/>
      <c r="W745" s="9"/>
      <c r="X745" s="9"/>
      <c r="Y745" s="9"/>
      <c r="Z745" s="9"/>
      <c r="AA745" s="9"/>
    </row>
    <row r="746" s="1" customFormat="true" ht="12.75" hidden="false" customHeight="false" outlineLevel="0" collapsed="false">
      <c r="D746" s="2"/>
      <c r="E746" s="2"/>
      <c r="F746" s="2"/>
      <c r="G746" s="2"/>
      <c r="H746" s="2"/>
      <c r="I746" s="2"/>
      <c r="J746" s="101"/>
      <c r="K746" s="101"/>
      <c r="L746" s="101"/>
      <c r="M746" s="101"/>
      <c r="N746" s="101"/>
      <c r="O746" s="101"/>
      <c r="P746" s="101"/>
      <c r="Q746" s="9"/>
      <c r="R746" s="9"/>
      <c r="S746" s="9"/>
      <c r="T746" s="9"/>
      <c r="U746" s="9"/>
      <c r="V746" s="9"/>
      <c r="W746" s="9"/>
      <c r="X746" s="9"/>
      <c r="Y746" s="9"/>
      <c r="Z746" s="9"/>
      <c r="AA746" s="9"/>
    </row>
    <row r="747" s="1" customFormat="true" ht="12.75" hidden="false" customHeight="false" outlineLevel="0" collapsed="false">
      <c r="D747" s="2"/>
      <c r="E747" s="2"/>
      <c r="F747" s="2"/>
      <c r="G747" s="2"/>
      <c r="H747" s="2"/>
      <c r="I747" s="2"/>
      <c r="J747" s="101"/>
      <c r="K747" s="101"/>
      <c r="L747" s="101"/>
      <c r="M747" s="101"/>
      <c r="N747" s="101"/>
      <c r="O747" s="101"/>
      <c r="P747" s="101"/>
      <c r="Q747" s="9"/>
      <c r="R747" s="9"/>
      <c r="S747" s="9"/>
      <c r="T747" s="9"/>
      <c r="U747" s="9"/>
      <c r="V747" s="9"/>
      <c r="W747" s="9"/>
      <c r="X747" s="9"/>
      <c r="Y747" s="9"/>
      <c r="Z747" s="9"/>
      <c r="AA747" s="9"/>
    </row>
    <row r="748" s="1" customFormat="true" ht="12.75" hidden="false" customHeight="false" outlineLevel="0" collapsed="false">
      <c r="D748" s="2"/>
      <c r="E748" s="2"/>
      <c r="F748" s="2"/>
      <c r="G748" s="2"/>
      <c r="H748" s="2"/>
      <c r="I748" s="2"/>
      <c r="J748" s="101"/>
      <c r="K748" s="101"/>
      <c r="L748" s="101"/>
      <c r="M748" s="101"/>
      <c r="N748" s="101"/>
      <c r="O748" s="101"/>
      <c r="P748" s="101"/>
      <c r="Q748" s="9"/>
      <c r="R748" s="9"/>
      <c r="S748" s="9"/>
      <c r="T748" s="9"/>
      <c r="U748" s="9"/>
      <c r="V748" s="9"/>
      <c r="W748" s="9"/>
      <c r="X748" s="9"/>
      <c r="Y748" s="9"/>
      <c r="Z748" s="9"/>
      <c r="AA748" s="9"/>
    </row>
    <row r="749" s="1" customFormat="true" ht="12.75" hidden="false" customHeight="false" outlineLevel="0" collapsed="false">
      <c r="D749" s="2"/>
      <c r="E749" s="2"/>
      <c r="F749" s="2"/>
      <c r="G749" s="2"/>
      <c r="H749" s="2"/>
      <c r="I749" s="2"/>
      <c r="J749" s="101"/>
      <c r="K749" s="101"/>
      <c r="L749" s="101"/>
      <c r="M749" s="101"/>
      <c r="N749" s="101"/>
      <c r="O749" s="101"/>
      <c r="P749" s="101"/>
      <c r="Q749" s="9"/>
      <c r="R749" s="9"/>
      <c r="S749" s="9"/>
      <c r="T749" s="9"/>
      <c r="U749" s="9"/>
      <c r="V749" s="9"/>
      <c r="W749" s="9"/>
      <c r="X749" s="9"/>
      <c r="Y749" s="9"/>
      <c r="Z749" s="9"/>
      <c r="AA749" s="9"/>
    </row>
    <row r="750" s="1" customFormat="true" ht="12.75" hidden="false" customHeight="false" outlineLevel="0" collapsed="false">
      <c r="D750" s="2"/>
      <c r="E750" s="2"/>
      <c r="F750" s="2"/>
      <c r="G750" s="2"/>
      <c r="H750" s="2"/>
      <c r="I750" s="2"/>
      <c r="J750" s="101"/>
      <c r="K750" s="101"/>
      <c r="L750" s="101"/>
      <c r="M750" s="101"/>
      <c r="N750" s="101"/>
      <c r="O750" s="101"/>
      <c r="P750" s="101"/>
      <c r="Q750" s="9"/>
      <c r="R750" s="9"/>
      <c r="S750" s="9"/>
      <c r="T750" s="9"/>
      <c r="U750" s="9"/>
      <c r="V750" s="9"/>
      <c r="W750" s="9"/>
      <c r="X750" s="9"/>
      <c r="Y750" s="9"/>
      <c r="Z750" s="9"/>
      <c r="AA750" s="9"/>
    </row>
    <row r="751" s="1" customFormat="true" ht="12.75" hidden="false" customHeight="false" outlineLevel="0" collapsed="false">
      <c r="D751" s="2"/>
      <c r="E751" s="2"/>
      <c r="F751" s="2"/>
      <c r="G751" s="2"/>
      <c r="H751" s="2"/>
      <c r="I751" s="2"/>
      <c r="J751" s="101"/>
      <c r="K751" s="101"/>
      <c r="L751" s="101"/>
      <c r="M751" s="101"/>
      <c r="N751" s="101"/>
      <c r="O751" s="101"/>
      <c r="P751" s="101"/>
      <c r="Q751" s="9"/>
      <c r="R751" s="9"/>
      <c r="S751" s="9"/>
      <c r="T751" s="9"/>
      <c r="U751" s="9"/>
      <c r="V751" s="9"/>
      <c r="W751" s="9"/>
      <c r="X751" s="9"/>
      <c r="Y751" s="9"/>
      <c r="Z751" s="9"/>
      <c r="AA751" s="9"/>
    </row>
    <row r="752" s="1" customFormat="true" ht="12.75" hidden="false" customHeight="false" outlineLevel="0" collapsed="false">
      <c r="D752" s="2"/>
      <c r="E752" s="2"/>
      <c r="F752" s="2"/>
      <c r="G752" s="2"/>
      <c r="H752" s="2"/>
      <c r="I752" s="2"/>
      <c r="J752" s="101"/>
      <c r="K752" s="101"/>
      <c r="L752" s="101"/>
      <c r="M752" s="101"/>
      <c r="N752" s="101"/>
      <c r="O752" s="101"/>
      <c r="P752" s="101"/>
      <c r="Q752" s="9"/>
      <c r="R752" s="9"/>
      <c r="S752" s="9"/>
      <c r="T752" s="9"/>
      <c r="U752" s="9"/>
      <c r="V752" s="9"/>
      <c r="W752" s="9"/>
      <c r="X752" s="9"/>
      <c r="Y752" s="9"/>
      <c r="Z752" s="9"/>
      <c r="AA752" s="9"/>
    </row>
    <row r="753" s="1" customFormat="true" ht="12.75" hidden="false" customHeight="false" outlineLevel="0" collapsed="false">
      <c r="D753" s="2"/>
      <c r="E753" s="2"/>
      <c r="F753" s="2"/>
      <c r="G753" s="2"/>
      <c r="H753" s="2"/>
      <c r="I753" s="2"/>
      <c r="J753" s="101"/>
      <c r="K753" s="101"/>
      <c r="L753" s="101"/>
      <c r="M753" s="101"/>
      <c r="N753" s="101"/>
      <c r="O753" s="101"/>
      <c r="P753" s="101"/>
      <c r="Q753" s="9"/>
      <c r="R753" s="9"/>
      <c r="S753" s="9"/>
      <c r="T753" s="9"/>
      <c r="U753" s="9"/>
      <c r="V753" s="9"/>
      <c r="W753" s="9"/>
      <c r="X753" s="9"/>
      <c r="Y753" s="9"/>
      <c r="Z753" s="9"/>
      <c r="AA753" s="9"/>
    </row>
    <row r="754" s="1" customFormat="true" ht="12.75" hidden="false" customHeight="false" outlineLevel="0" collapsed="false">
      <c r="D754" s="2"/>
      <c r="E754" s="2"/>
      <c r="F754" s="2"/>
      <c r="G754" s="2"/>
      <c r="H754" s="2"/>
      <c r="I754" s="2"/>
      <c r="J754" s="101"/>
      <c r="K754" s="101"/>
      <c r="L754" s="101"/>
      <c r="M754" s="101"/>
      <c r="N754" s="101"/>
      <c r="O754" s="101"/>
      <c r="P754" s="101"/>
      <c r="Q754" s="9"/>
      <c r="R754" s="9"/>
      <c r="S754" s="9"/>
      <c r="T754" s="9"/>
      <c r="U754" s="9"/>
      <c r="V754" s="9"/>
      <c r="W754" s="9"/>
      <c r="X754" s="9"/>
      <c r="Y754" s="9"/>
      <c r="Z754" s="9"/>
      <c r="AA754" s="9"/>
    </row>
    <row r="755" s="1" customFormat="true" ht="12.75" hidden="false" customHeight="false" outlineLevel="0" collapsed="false">
      <c r="D755" s="2"/>
      <c r="E755" s="2"/>
      <c r="F755" s="2"/>
      <c r="G755" s="2"/>
      <c r="H755" s="2"/>
      <c r="I755" s="2"/>
      <c r="J755" s="101"/>
      <c r="K755" s="101"/>
      <c r="L755" s="101"/>
      <c r="M755" s="101"/>
      <c r="N755" s="101"/>
      <c r="O755" s="101"/>
      <c r="P755" s="101"/>
      <c r="Q755" s="9"/>
      <c r="R755" s="9"/>
      <c r="S755" s="9"/>
      <c r="T755" s="9"/>
      <c r="U755" s="9"/>
      <c r="V755" s="9"/>
      <c r="W755" s="9"/>
      <c r="X755" s="9"/>
      <c r="Y755" s="9"/>
      <c r="Z755" s="9"/>
      <c r="AA755" s="9"/>
    </row>
    <row r="756" s="1" customFormat="true" ht="12.75" hidden="false" customHeight="false" outlineLevel="0" collapsed="false">
      <c r="D756" s="2"/>
      <c r="E756" s="2"/>
      <c r="F756" s="2"/>
      <c r="G756" s="2"/>
      <c r="H756" s="2"/>
      <c r="I756" s="2"/>
      <c r="J756" s="101"/>
      <c r="K756" s="101"/>
      <c r="L756" s="101"/>
      <c r="M756" s="101"/>
      <c r="N756" s="101"/>
      <c r="O756" s="101"/>
      <c r="P756" s="101"/>
      <c r="Q756" s="9"/>
      <c r="R756" s="9"/>
      <c r="S756" s="9"/>
      <c r="T756" s="9"/>
      <c r="U756" s="9"/>
      <c r="V756" s="9"/>
      <c r="W756" s="9"/>
      <c r="X756" s="9"/>
      <c r="Y756" s="9"/>
      <c r="Z756" s="9"/>
      <c r="AA756" s="9"/>
    </row>
    <row r="757" s="1" customFormat="true" ht="12.75" hidden="false" customHeight="false" outlineLevel="0" collapsed="false">
      <c r="D757" s="2"/>
      <c r="E757" s="2"/>
      <c r="F757" s="2"/>
      <c r="G757" s="2"/>
      <c r="H757" s="2"/>
      <c r="I757" s="2"/>
      <c r="J757" s="101"/>
      <c r="K757" s="101"/>
      <c r="L757" s="101"/>
      <c r="M757" s="101"/>
      <c r="N757" s="101"/>
      <c r="O757" s="101"/>
      <c r="P757" s="101"/>
      <c r="Q757" s="9"/>
      <c r="R757" s="9"/>
      <c r="S757" s="9"/>
      <c r="T757" s="9"/>
      <c r="U757" s="9"/>
      <c r="V757" s="9"/>
      <c r="W757" s="9"/>
      <c r="X757" s="9"/>
      <c r="Y757" s="9"/>
      <c r="Z757" s="9"/>
      <c r="AA757" s="9"/>
    </row>
    <row r="758" s="1" customFormat="true" ht="12.75" hidden="false" customHeight="false" outlineLevel="0" collapsed="false">
      <c r="D758" s="2"/>
      <c r="E758" s="2"/>
      <c r="F758" s="2"/>
      <c r="G758" s="2"/>
      <c r="H758" s="2"/>
      <c r="I758" s="2"/>
      <c r="J758" s="101"/>
      <c r="K758" s="101"/>
      <c r="L758" s="101"/>
      <c r="M758" s="101"/>
      <c r="N758" s="101"/>
      <c r="O758" s="101"/>
      <c r="P758" s="101"/>
      <c r="Q758" s="9"/>
      <c r="R758" s="9"/>
      <c r="S758" s="9"/>
      <c r="T758" s="9"/>
      <c r="U758" s="9"/>
      <c r="V758" s="9"/>
      <c r="W758" s="9"/>
      <c r="X758" s="9"/>
      <c r="Y758" s="9"/>
      <c r="Z758" s="9"/>
      <c r="AA758" s="9"/>
    </row>
    <row r="759" s="1" customFormat="true" ht="12.75" hidden="false" customHeight="false" outlineLevel="0" collapsed="false">
      <c r="D759" s="2"/>
      <c r="E759" s="2"/>
      <c r="F759" s="2"/>
      <c r="G759" s="2"/>
      <c r="H759" s="2"/>
      <c r="I759" s="2"/>
      <c r="J759" s="101"/>
      <c r="K759" s="101"/>
      <c r="L759" s="101"/>
      <c r="M759" s="101"/>
      <c r="N759" s="101"/>
      <c r="O759" s="101"/>
      <c r="P759" s="101"/>
      <c r="Q759" s="9"/>
      <c r="R759" s="9"/>
      <c r="S759" s="9"/>
      <c r="T759" s="9"/>
      <c r="U759" s="9"/>
      <c r="V759" s="9"/>
      <c r="W759" s="9"/>
      <c r="X759" s="9"/>
      <c r="Y759" s="9"/>
      <c r="Z759" s="9"/>
      <c r="AA759" s="9"/>
    </row>
    <row r="760" s="1" customFormat="true" ht="12.75" hidden="false" customHeight="false" outlineLevel="0" collapsed="false">
      <c r="D760" s="2"/>
      <c r="E760" s="2"/>
      <c r="F760" s="2"/>
      <c r="G760" s="2"/>
      <c r="H760" s="2"/>
      <c r="I760" s="2"/>
      <c r="J760" s="101"/>
      <c r="K760" s="101"/>
      <c r="L760" s="101"/>
      <c r="M760" s="101"/>
      <c r="N760" s="101"/>
      <c r="O760" s="101"/>
      <c r="P760" s="101"/>
      <c r="Q760" s="9"/>
      <c r="R760" s="9"/>
      <c r="S760" s="9"/>
      <c r="T760" s="9"/>
      <c r="U760" s="9"/>
      <c r="V760" s="9"/>
      <c r="W760" s="9"/>
      <c r="X760" s="9"/>
      <c r="Y760" s="9"/>
      <c r="Z760" s="9"/>
      <c r="AA760" s="9"/>
    </row>
    <row r="761" s="1" customFormat="true" ht="12.75" hidden="false" customHeight="false" outlineLevel="0" collapsed="false">
      <c r="D761" s="2"/>
      <c r="E761" s="2"/>
      <c r="F761" s="2"/>
      <c r="G761" s="2"/>
      <c r="H761" s="2"/>
      <c r="I761" s="2"/>
      <c r="J761" s="101"/>
      <c r="K761" s="101"/>
      <c r="L761" s="101"/>
      <c r="M761" s="101"/>
      <c r="N761" s="101"/>
      <c r="O761" s="101"/>
      <c r="P761" s="101"/>
      <c r="Q761" s="9"/>
      <c r="R761" s="9"/>
      <c r="S761" s="9"/>
      <c r="T761" s="9"/>
      <c r="U761" s="9"/>
      <c r="V761" s="9"/>
      <c r="W761" s="9"/>
      <c r="X761" s="9"/>
      <c r="Y761" s="9"/>
      <c r="Z761" s="9"/>
      <c r="AA761" s="9"/>
    </row>
    <row r="762" s="1" customFormat="true" ht="12.75" hidden="false" customHeight="false" outlineLevel="0" collapsed="false">
      <c r="D762" s="2"/>
      <c r="E762" s="2"/>
      <c r="F762" s="2"/>
      <c r="G762" s="2"/>
      <c r="H762" s="2"/>
      <c r="I762" s="2"/>
      <c r="J762" s="101"/>
      <c r="K762" s="101"/>
      <c r="L762" s="101"/>
      <c r="M762" s="101"/>
      <c r="N762" s="101"/>
      <c r="O762" s="101"/>
      <c r="P762" s="101"/>
      <c r="Q762" s="9"/>
      <c r="R762" s="9"/>
      <c r="S762" s="9"/>
      <c r="T762" s="9"/>
      <c r="U762" s="9"/>
      <c r="V762" s="9"/>
      <c r="W762" s="9"/>
      <c r="X762" s="9"/>
      <c r="Y762" s="9"/>
      <c r="Z762" s="9"/>
      <c r="AA762" s="9"/>
    </row>
    <row r="763" s="1" customFormat="true" ht="12.75" hidden="false" customHeight="false" outlineLevel="0" collapsed="false">
      <c r="D763" s="2"/>
      <c r="E763" s="2"/>
      <c r="F763" s="2"/>
      <c r="G763" s="2"/>
      <c r="H763" s="2"/>
      <c r="I763" s="2"/>
      <c r="J763" s="101"/>
      <c r="K763" s="101"/>
      <c r="L763" s="101"/>
      <c r="M763" s="101"/>
      <c r="N763" s="101"/>
      <c r="O763" s="101"/>
      <c r="P763" s="101"/>
      <c r="Q763" s="9"/>
      <c r="R763" s="9"/>
      <c r="S763" s="9"/>
      <c r="T763" s="9"/>
      <c r="U763" s="9"/>
      <c r="V763" s="9"/>
      <c r="W763" s="9"/>
      <c r="X763" s="9"/>
      <c r="Y763" s="9"/>
      <c r="Z763" s="9"/>
      <c r="AA763" s="9"/>
    </row>
    <row r="764" s="1" customFormat="true" ht="12.75" hidden="false" customHeight="false" outlineLevel="0" collapsed="false">
      <c r="D764" s="2"/>
      <c r="E764" s="2"/>
      <c r="F764" s="2"/>
      <c r="G764" s="2"/>
      <c r="H764" s="2"/>
      <c r="I764" s="2"/>
      <c r="J764" s="101"/>
      <c r="K764" s="101"/>
      <c r="L764" s="101"/>
      <c r="M764" s="101"/>
      <c r="N764" s="101"/>
      <c r="O764" s="101"/>
      <c r="P764" s="101"/>
      <c r="Q764" s="9"/>
      <c r="R764" s="9"/>
      <c r="S764" s="9"/>
      <c r="T764" s="9"/>
      <c r="U764" s="9"/>
      <c r="V764" s="9"/>
      <c r="W764" s="9"/>
      <c r="X764" s="9"/>
      <c r="Y764" s="9"/>
      <c r="Z764" s="9"/>
      <c r="AA764" s="9"/>
    </row>
    <row r="765" s="1" customFormat="true" ht="12.75" hidden="false" customHeight="false" outlineLevel="0" collapsed="false">
      <c r="D765" s="2"/>
      <c r="E765" s="2"/>
      <c r="F765" s="2"/>
      <c r="G765" s="2"/>
      <c r="H765" s="2"/>
      <c r="I765" s="2"/>
      <c r="J765" s="101"/>
      <c r="K765" s="101"/>
      <c r="L765" s="101"/>
      <c r="M765" s="101"/>
      <c r="N765" s="101"/>
      <c r="O765" s="101"/>
      <c r="P765" s="101"/>
      <c r="Q765" s="9"/>
      <c r="R765" s="9"/>
      <c r="S765" s="9"/>
      <c r="T765" s="9"/>
      <c r="U765" s="9"/>
      <c r="V765" s="9"/>
      <c r="W765" s="9"/>
      <c r="X765" s="9"/>
      <c r="Y765" s="9"/>
      <c r="Z765" s="9"/>
      <c r="AA765" s="9"/>
    </row>
    <row r="766" s="1" customFormat="true" ht="12.75" hidden="false" customHeight="false" outlineLevel="0" collapsed="false">
      <c r="D766" s="2"/>
      <c r="E766" s="2"/>
      <c r="F766" s="2"/>
      <c r="G766" s="2"/>
      <c r="H766" s="2"/>
      <c r="I766" s="2"/>
      <c r="J766" s="101"/>
      <c r="K766" s="101"/>
      <c r="L766" s="101"/>
      <c r="M766" s="101"/>
      <c r="N766" s="101"/>
      <c r="O766" s="101"/>
      <c r="P766" s="101"/>
      <c r="Q766" s="9"/>
      <c r="R766" s="9"/>
      <c r="S766" s="9"/>
      <c r="T766" s="9"/>
      <c r="U766" s="9"/>
      <c r="V766" s="9"/>
      <c r="W766" s="9"/>
      <c r="X766" s="9"/>
      <c r="Y766" s="9"/>
      <c r="Z766" s="9"/>
      <c r="AA766" s="9"/>
    </row>
    <row r="767" s="1" customFormat="true" ht="12.75" hidden="false" customHeight="false" outlineLevel="0" collapsed="false">
      <c r="D767" s="2"/>
      <c r="E767" s="2"/>
      <c r="F767" s="2"/>
      <c r="G767" s="2"/>
      <c r="H767" s="2"/>
      <c r="I767" s="2"/>
      <c r="J767" s="101"/>
      <c r="K767" s="101"/>
      <c r="L767" s="101"/>
      <c r="M767" s="101"/>
      <c r="N767" s="101"/>
      <c r="O767" s="101"/>
      <c r="P767" s="101"/>
      <c r="Q767" s="9"/>
      <c r="R767" s="9"/>
      <c r="S767" s="9"/>
      <c r="T767" s="9"/>
      <c r="U767" s="9"/>
      <c r="V767" s="9"/>
      <c r="W767" s="9"/>
      <c r="X767" s="9"/>
      <c r="Y767" s="9"/>
      <c r="Z767" s="9"/>
      <c r="AA767" s="9"/>
    </row>
    <row r="768" s="1" customFormat="true" ht="12.75" hidden="false" customHeight="false" outlineLevel="0" collapsed="false">
      <c r="D768" s="2"/>
      <c r="E768" s="2"/>
      <c r="F768" s="2"/>
      <c r="G768" s="2"/>
      <c r="H768" s="2"/>
      <c r="I768" s="2"/>
      <c r="J768" s="101"/>
      <c r="K768" s="101"/>
      <c r="L768" s="101"/>
      <c r="M768" s="101"/>
      <c r="N768" s="101"/>
      <c r="O768" s="101"/>
      <c r="P768" s="101"/>
      <c r="Q768" s="9"/>
      <c r="R768" s="9"/>
      <c r="S768" s="9"/>
      <c r="T768" s="9"/>
      <c r="U768" s="9"/>
      <c r="V768" s="9"/>
      <c r="W768" s="9"/>
      <c r="X768" s="9"/>
      <c r="Y768" s="9"/>
      <c r="Z768" s="9"/>
      <c r="AA768" s="9"/>
    </row>
    <row r="769" s="1" customFormat="true" ht="12.75" hidden="false" customHeight="false" outlineLevel="0" collapsed="false">
      <c r="D769" s="2"/>
      <c r="E769" s="2"/>
      <c r="F769" s="2"/>
      <c r="G769" s="2"/>
      <c r="H769" s="2"/>
      <c r="I769" s="2"/>
      <c r="J769" s="101"/>
      <c r="K769" s="101"/>
      <c r="L769" s="101"/>
      <c r="M769" s="101"/>
      <c r="N769" s="101"/>
      <c r="O769" s="101"/>
      <c r="P769" s="101"/>
      <c r="Q769" s="9"/>
      <c r="R769" s="9"/>
      <c r="S769" s="9"/>
      <c r="T769" s="9"/>
      <c r="U769" s="9"/>
      <c r="V769" s="9"/>
      <c r="W769" s="9"/>
      <c r="X769" s="9"/>
      <c r="Y769" s="9"/>
      <c r="Z769" s="9"/>
      <c r="AA769" s="9"/>
    </row>
    <row r="770" s="1" customFormat="true" ht="12.75" hidden="false" customHeight="false" outlineLevel="0" collapsed="false">
      <c r="D770" s="2"/>
      <c r="E770" s="2"/>
      <c r="F770" s="2"/>
      <c r="G770" s="2"/>
      <c r="H770" s="2"/>
      <c r="I770" s="2"/>
      <c r="J770" s="101"/>
      <c r="K770" s="101"/>
      <c r="L770" s="101"/>
      <c r="M770" s="101"/>
      <c r="N770" s="101"/>
      <c r="O770" s="101"/>
      <c r="P770" s="101"/>
      <c r="Q770" s="9"/>
      <c r="R770" s="9"/>
      <c r="S770" s="9"/>
      <c r="T770" s="9"/>
      <c r="U770" s="9"/>
      <c r="V770" s="9"/>
      <c r="W770" s="9"/>
      <c r="X770" s="9"/>
      <c r="Y770" s="9"/>
      <c r="Z770" s="9"/>
      <c r="AA770" s="9"/>
    </row>
    <row r="771" s="1" customFormat="true" ht="12.75" hidden="false" customHeight="false" outlineLevel="0" collapsed="false">
      <c r="D771" s="2"/>
      <c r="E771" s="2"/>
      <c r="F771" s="2"/>
      <c r="G771" s="2"/>
      <c r="H771" s="2"/>
      <c r="I771" s="2"/>
      <c r="J771" s="101"/>
      <c r="K771" s="101"/>
      <c r="L771" s="101"/>
      <c r="M771" s="101"/>
      <c r="N771" s="101"/>
      <c r="O771" s="101"/>
      <c r="P771" s="101"/>
      <c r="Q771" s="9"/>
      <c r="R771" s="9"/>
      <c r="S771" s="9"/>
      <c r="T771" s="9"/>
      <c r="U771" s="9"/>
      <c r="V771" s="9"/>
      <c r="W771" s="9"/>
      <c r="X771" s="9"/>
      <c r="Y771" s="9"/>
      <c r="Z771" s="9"/>
      <c r="AA771" s="9"/>
    </row>
    <row r="772" s="1" customFormat="true" ht="12.75" hidden="false" customHeight="false" outlineLevel="0" collapsed="false">
      <c r="D772" s="2"/>
      <c r="E772" s="2"/>
      <c r="F772" s="2"/>
      <c r="G772" s="2"/>
      <c r="H772" s="2"/>
      <c r="I772" s="2"/>
      <c r="J772" s="101"/>
      <c r="K772" s="101"/>
      <c r="L772" s="101"/>
      <c r="M772" s="101"/>
      <c r="N772" s="101"/>
      <c r="O772" s="101"/>
      <c r="P772" s="101"/>
      <c r="Q772" s="9"/>
      <c r="R772" s="9"/>
      <c r="S772" s="9"/>
      <c r="T772" s="9"/>
      <c r="U772" s="9"/>
      <c r="V772" s="9"/>
      <c r="W772" s="9"/>
      <c r="X772" s="9"/>
      <c r="Y772" s="9"/>
      <c r="Z772" s="9"/>
      <c r="AA772" s="9"/>
    </row>
    <row r="773" s="1" customFormat="true" ht="12.75" hidden="false" customHeight="false" outlineLevel="0" collapsed="false">
      <c r="D773" s="2"/>
      <c r="E773" s="2"/>
      <c r="F773" s="2"/>
      <c r="G773" s="2"/>
      <c r="H773" s="2"/>
      <c r="I773" s="2"/>
      <c r="J773" s="101"/>
      <c r="K773" s="101"/>
      <c r="L773" s="101"/>
      <c r="M773" s="101"/>
      <c r="N773" s="101"/>
      <c r="O773" s="101"/>
      <c r="P773" s="101"/>
      <c r="Q773" s="9"/>
      <c r="R773" s="9"/>
      <c r="S773" s="9"/>
      <c r="T773" s="9"/>
      <c r="U773" s="9"/>
      <c r="V773" s="9"/>
      <c r="W773" s="9"/>
      <c r="X773" s="9"/>
      <c r="Y773" s="9"/>
      <c r="Z773" s="9"/>
      <c r="AA773" s="9"/>
    </row>
    <row r="774" s="1" customFormat="true" ht="12.75" hidden="false" customHeight="false" outlineLevel="0" collapsed="false">
      <c r="D774" s="2"/>
      <c r="E774" s="2"/>
      <c r="F774" s="2"/>
      <c r="G774" s="2"/>
      <c r="H774" s="2"/>
      <c r="I774" s="2"/>
      <c r="J774" s="101"/>
      <c r="K774" s="101"/>
      <c r="L774" s="101"/>
      <c r="M774" s="101"/>
      <c r="N774" s="101"/>
      <c r="O774" s="101"/>
      <c r="P774" s="101"/>
      <c r="Q774" s="9"/>
      <c r="R774" s="9"/>
      <c r="S774" s="9"/>
      <c r="T774" s="9"/>
      <c r="U774" s="9"/>
      <c r="V774" s="9"/>
      <c r="W774" s="9"/>
      <c r="X774" s="9"/>
      <c r="Y774" s="9"/>
      <c r="Z774" s="9"/>
      <c r="AA774" s="9"/>
    </row>
    <row r="775" s="1" customFormat="true" ht="12.75" hidden="false" customHeight="false" outlineLevel="0" collapsed="false">
      <c r="D775" s="2"/>
      <c r="E775" s="2"/>
      <c r="F775" s="2"/>
      <c r="G775" s="2"/>
      <c r="H775" s="2"/>
      <c r="I775" s="2"/>
      <c r="J775" s="101"/>
      <c r="K775" s="101"/>
      <c r="L775" s="101"/>
      <c r="M775" s="101"/>
      <c r="N775" s="101"/>
      <c r="O775" s="101"/>
      <c r="P775" s="101"/>
      <c r="Q775" s="9"/>
      <c r="R775" s="9"/>
      <c r="S775" s="9"/>
      <c r="T775" s="9"/>
      <c r="U775" s="9"/>
      <c r="V775" s="9"/>
      <c r="W775" s="9"/>
      <c r="X775" s="9"/>
      <c r="Y775" s="9"/>
      <c r="Z775" s="9"/>
      <c r="AA775" s="9"/>
    </row>
    <row r="776" s="1" customFormat="true" ht="12.75" hidden="false" customHeight="false" outlineLevel="0" collapsed="false">
      <c r="D776" s="2"/>
      <c r="E776" s="2"/>
      <c r="F776" s="2"/>
      <c r="G776" s="2"/>
      <c r="H776" s="2"/>
      <c r="I776" s="2"/>
      <c r="J776" s="101"/>
      <c r="K776" s="101"/>
      <c r="L776" s="101"/>
      <c r="M776" s="101"/>
      <c r="N776" s="101"/>
      <c r="O776" s="101"/>
      <c r="P776" s="101"/>
      <c r="Q776" s="9"/>
      <c r="R776" s="9"/>
      <c r="S776" s="9"/>
      <c r="T776" s="9"/>
      <c r="U776" s="9"/>
      <c r="V776" s="9"/>
      <c r="W776" s="9"/>
      <c r="X776" s="9"/>
      <c r="Y776" s="9"/>
      <c r="Z776" s="9"/>
      <c r="AA776" s="9"/>
    </row>
    <row r="777" s="1" customFormat="true" ht="12.75" hidden="false" customHeight="false" outlineLevel="0" collapsed="false">
      <c r="D777" s="2"/>
      <c r="E777" s="2"/>
      <c r="F777" s="2"/>
      <c r="G777" s="2"/>
      <c r="H777" s="2"/>
      <c r="I777" s="2"/>
      <c r="J777" s="101"/>
      <c r="K777" s="101"/>
      <c r="L777" s="101"/>
      <c r="M777" s="101"/>
      <c r="N777" s="101"/>
      <c r="O777" s="101"/>
      <c r="P777" s="101"/>
      <c r="Q777" s="9"/>
      <c r="R777" s="9"/>
      <c r="S777" s="9"/>
      <c r="T777" s="9"/>
      <c r="U777" s="9"/>
      <c r="V777" s="9"/>
      <c r="W777" s="9"/>
      <c r="X777" s="9"/>
      <c r="Y777" s="9"/>
      <c r="Z777" s="9"/>
      <c r="AA777" s="9"/>
    </row>
    <row r="778" s="1" customFormat="true" ht="12.75" hidden="false" customHeight="false" outlineLevel="0" collapsed="false">
      <c r="D778" s="2"/>
      <c r="E778" s="2"/>
      <c r="F778" s="2"/>
      <c r="G778" s="2"/>
      <c r="H778" s="2"/>
      <c r="I778" s="2"/>
      <c r="J778" s="101"/>
      <c r="K778" s="101"/>
      <c r="L778" s="101"/>
      <c r="M778" s="101"/>
      <c r="N778" s="101"/>
      <c r="O778" s="101"/>
      <c r="P778" s="101"/>
      <c r="Q778" s="9"/>
      <c r="R778" s="9"/>
      <c r="S778" s="9"/>
      <c r="T778" s="9"/>
      <c r="U778" s="9"/>
      <c r="V778" s="9"/>
      <c r="W778" s="9"/>
      <c r="X778" s="9"/>
      <c r="Y778" s="9"/>
      <c r="Z778" s="9"/>
      <c r="AA778" s="9"/>
    </row>
    <row r="779" s="1" customFormat="true" ht="12.75" hidden="false" customHeight="false" outlineLevel="0" collapsed="false">
      <c r="D779" s="2"/>
      <c r="E779" s="2"/>
      <c r="F779" s="2"/>
      <c r="G779" s="2"/>
      <c r="H779" s="2"/>
      <c r="I779" s="2"/>
      <c r="J779" s="101"/>
      <c r="K779" s="101"/>
      <c r="L779" s="101"/>
      <c r="M779" s="101"/>
      <c r="N779" s="101"/>
      <c r="O779" s="101"/>
      <c r="P779" s="101"/>
      <c r="Q779" s="9"/>
      <c r="R779" s="9"/>
      <c r="S779" s="9"/>
      <c r="T779" s="9"/>
      <c r="U779" s="9"/>
      <c r="V779" s="9"/>
      <c r="W779" s="9"/>
      <c r="X779" s="9"/>
      <c r="Y779" s="9"/>
      <c r="Z779" s="9"/>
      <c r="AA779" s="9"/>
    </row>
    <row r="780" s="1" customFormat="true" ht="12.75" hidden="false" customHeight="false" outlineLevel="0" collapsed="false">
      <c r="D780" s="2"/>
      <c r="E780" s="2"/>
      <c r="F780" s="2"/>
      <c r="G780" s="2"/>
      <c r="H780" s="2"/>
      <c r="I780" s="2"/>
      <c r="J780" s="101"/>
      <c r="K780" s="101"/>
      <c r="L780" s="101"/>
      <c r="M780" s="101"/>
      <c r="N780" s="101"/>
      <c r="O780" s="101"/>
      <c r="P780" s="101"/>
      <c r="Q780" s="9"/>
      <c r="R780" s="9"/>
      <c r="S780" s="9"/>
      <c r="T780" s="9"/>
      <c r="U780" s="9"/>
      <c r="V780" s="9"/>
      <c r="W780" s="9"/>
      <c r="X780" s="9"/>
      <c r="Y780" s="9"/>
      <c r="Z780" s="9"/>
      <c r="AA780" s="9"/>
    </row>
    <row r="781" s="1" customFormat="true" ht="12.75" hidden="false" customHeight="false" outlineLevel="0" collapsed="false">
      <c r="D781" s="2"/>
      <c r="E781" s="2"/>
      <c r="F781" s="2"/>
      <c r="G781" s="2"/>
      <c r="H781" s="2"/>
      <c r="I781" s="2"/>
      <c r="J781" s="101"/>
      <c r="K781" s="101"/>
      <c r="L781" s="101"/>
      <c r="M781" s="101"/>
      <c r="N781" s="101"/>
      <c r="O781" s="101"/>
      <c r="P781" s="101"/>
      <c r="Q781" s="9"/>
      <c r="R781" s="9"/>
      <c r="S781" s="9"/>
      <c r="T781" s="9"/>
      <c r="U781" s="9"/>
      <c r="V781" s="9"/>
      <c r="W781" s="9"/>
      <c r="X781" s="9"/>
      <c r="Y781" s="9"/>
      <c r="Z781" s="9"/>
      <c r="AA781" s="9"/>
    </row>
    <row r="782" s="1" customFormat="true" ht="12.75" hidden="false" customHeight="false" outlineLevel="0" collapsed="false">
      <c r="D782" s="2"/>
      <c r="E782" s="2"/>
      <c r="F782" s="2"/>
      <c r="G782" s="2"/>
      <c r="H782" s="2"/>
      <c r="I782" s="2"/>
      <c r="J782" s="101"/>
      <c r="K782" s="101"/>
      <c r="L782" s="101"/>
      <c r="M782" s="101"/>
      <c r="N782" s="101"/>
      <c r="O782" s="101"/>
      <c r="P782" s="101"/>
      <c r="Q782" s="9"/>
      <c r="R782" s="9"/>
      <c r="S782" s="9"/>
      <c r="T782" s="9"/>
      <c r="U782" s="9"/>
      <c r="V782" s="9"/>
      <c r="W782" s="9"/>
      <c r="X782" s="9"/>
      <c r="Y782" s="9"/>
      <c r="Z782" s="9"/>
      <c r="AA782" s="9"/>
    </row>
    <row r="783" s="1" customFormat="true" ht="12.75" hidden="false" customHeight="false" outlineLevel="0" collapsed="false">
      <c r="D783" s="2"/>
      <c r="E783" s="2"/>
      <c r="F783" s="2"/>
      <c r="G783" s="2"/>
      <c r="H783" s="2"/>
      <c r="I783" s="2"/>
      <c r="J783" s="101"/>
      <c r="K783" s="101"/>
      <c r="L783" s="101"/>
      <c r="M783" s="101"/>
      <c r="N783" s="101"/>
      <c r="O783" s="101"/>
      <c r="P783" s="101"/>
      <c r="Q783" s="9"/>
      <c r="R783" s="9"/>
      <c r="S783" s="9"/>
      <c r="T783" s="9"/>
      <c r="U783" s="9"/>
      <c r="V783" s="9"/>
      <c r="W783" s="9"/>
      <c r="X783" s="9"/>
      <c r="Y783" s="9"/>
      <c r="Z783" s="9"/>
      <c r="AA783" s="9"/>
    </row>
    <row r="784" s="1" customFormat="true" ht="12.75" hidden="false" customHeight="false" outlineLevel="0" collapsed="false">
      <c r="D784" s="2"/>
      <c r="E784" s="2"/>
      <c r="F784" s="2"/>
      <c r="G784" s="2"/>
      <c r="H784" s="2"/>
      <c r="I784" s="2"/>
      <c r="J784" s="101"/>
      <c r="K784" s="101"/>
      <c r="L784" s="101"/>
      <c r="M784" s="101"/>
      <c r="N784" s="101"/>
      <c r="O784" s="101"/>
      <c r="P784" s="101"/>
      <c r="Q784" s="9"/>
      <c r="R784" s="9"/>
      <c r="S784" s="9"/>
      <c r="T784" s="9"/>
      <c r="U784" s="9"/>
      <c r="V784" s="9"/>
      <c r="W784" s="9"/>
      <c r="X784" s="9"/>
      <c r="Y784" s="9"/>
      <c r="Z784" s="9"/>
      <c r="AA784" s="9"/>
    </row>
    <row r="785" s="1" customFormat="true" ht="12.75" hidden="false" customHeight="false" outlineLevel="0" collapsed="false">
      <c r="D785" s="2"/>
      <c r="E785" s="2"/>
      <c r="F785" s="2"/>
      <c r="G785" s="2"/>
      <c r="H785" s="2"/>
      <c r="I785" s="2"/>
      <c r="J785" s="101"/>
      <c r="K785" s="101"/>
      <c r="L785" s="101"/>
      <c r="M785" s="101"/>
      <c r="N785" s="101"/>
      <c r="O785" s="101"/>
      <c r="P785" s="101"/>
      <c r="Q785" s="9"/>
      <c r="R785" s="9"/>
      <c r="S785" s="9"/>
      <c r="T785" s="9"/>
      <c r="U785" s="9"/>
      <c r="V785" s="9"/>
      <c r="W785" s="9"/>
      <c r="X785" s="9"/>
      <c r="Y785" s="9"/>
      <c r="Z785" s="9"/>
      <c r="AA785" s="9"/>
    </row>
    <row r="786" s="1" customFormat="true" ht="12.75" hidden="false" customHeight="false" outlineLevel="0" collapsed="false">
      <c r="D786" s="2"/>
      <c r="E786" s="2"/>
      <c r="F786" s="2"/>
      <c r="G786" s="2"/>
      <c r="H786" s="2"/>
      <c r="I786" s="2"/>
      <c r="J786" s="101"/>
      <c r="K786" s="101"/>
      <c r="L786" s="101"/>
      <c r="M786" s="101"/>
      <c r="N786" s="101"/>
      <c r="O786" s="101"/>
      <c r="P786" s="101"/>
      <c r="Q786" s="9"/>
      <c r="R786" s="9"/>
      <c r="S786" s="9"/>
      <c r="T786" s="9"/>
      <c r="U786" s="9"/>
      <c r="V786" s="9"/>
      <c r="W786" s="9"/>
      <c r="X786" s="9"/>
      <c r="Y786" s="9"/>
      <c r="Z786" s="9"/>
      <c r="AA786" s="9"/>
    </row>
    <row r="787" s="1" customFormat="true" ht="12.75" hidden="false" customHeight="false" outlineLevel="0" collapsed="false">
      <c r="D787" s="2"/>
      <c r="E787" s="2"/>
      <c r="F787" s="2"/>
      <c r="G787" s="2"/>
      <c r="H787" s="2"/>
      <c r="I787" s="2"/>
      <c r="J787" s="101"/>
      <c r="K787" s="101"/>
      <c r="L787" s="101"/>
      <c r="M787" s="101"/>
      <c r="N787" s="101"/>
      <c r="O787" s="101"/>
      <c r="P787" s="101"/>
      <c r="Q787" s="9"/>
      <c r="R787" s="9"/>
      <c r="S787" s="9"/>
      <c r="T787" s="9"/>
      <c r="U787" s="9"/>
      <c r="V787" s="9"/>
      <c r="W787" s="9"/>
      <c r="X787" s="9"/>
      <c r="Y787" s="9"/>
      <c r="Z787" s="9"/>
      <c r="AA787" s="9"/>
    </row>
    <row r="788" s="1" customFormat="true" ht="12.75" hidden="false" customHeight="false" outlineLevel="0" collapsed="false">
      <c r="D788" s="2"/>
      <c r="E788" s="2"/>
      <c r="F788" s="2"/>
      <c r="G788" s="2"/>
      <c r="H788" s="2"/>
      <c r="I788" s="2"/>
      <c r="J788" s="101"/>
      <c r="K788" s="101"/>
      <c r="L788" s="101"/>
      <c r="M788" s="101"/>
      <c r="N788" s="101"/>
      <c r="O788" s="101"/>
      <c r="P788" s="101"/>
      <c r="Q788" s="9"/>
      <c r="R788" s="9"/>
      <c r="S788" s="9"/>
      <c r="T788" s="9"/>
      <c r="U788" s="9"/>
      <c r="V788" s="9"/>
      <c r="W788" s="9"/>
      <c r="X788" s="9"/>
      <c r="Y788" s="9"/>
      <c r="Z788" s="9"/>
      <c r="AA788" s="9"/>
    </row>
    <row r="789" s="1" customFormat="true" ht="12.75" hidden="false" customHeight="false" outlineLevel="0" collapsed="false">
      <c r="D789" s="2"/>
      <c r="E789" s="2"/>
      <c r="F789" s="2"/>
      <c r="G789" s="2"/>
      <c r="H789" s="2"/>
      <c r="I789" s="2"/>
      <c r="J789" s="101"/>
      <c r="K789" s="101"/>
      <c r="L789" s="101"/>
      <c r="M789" s="101"/>
      <c r="N789" s="101"/>
      <c r="O789" s="101"/>
      <c r="P789" s="101"/>
      <c r="Q789" s="9"/>
      <c r="R789" s="9"/>
      <c r="S789" s="9"/>
      <c r="T789" s="9"/>
      <c r="U789" s="9"/>
      <c r="V789" s="9"/>
      <c r="W789" s="9"/>
      <c r="X789" s="9"/>
      <c r="Y789" s="9"/>
      <c r="Z789" s="9"/>
      <c r="AA789" s="9"/>
    </row>
    <row r="790" s="1" customFormat="true" ht="12.75" hidden="false" customHeight="false" outlineLevel="0" collapsed="false">
      <c r="D790" s="2"/>
      <c r="E790" s="2"/>
      <c r="F790" s="2"/>
      <c r="G790" s="2"/>
      <c r="H790" s="2"/>
      <c r="I790" s="2"/>
      <c r="J790" s="101"/>
      <c r="K790" s="101"/>
      <c r="L790" s="101"/>
      <c r="M790" s="101"/>
      <c r="N790" s="101"/>
      <c r="O790" s="101"/>
      <c r="P790" s="101"/>
      <c r="Q790" s="9"/>
      <c r="R790" s="9"/>
      <c r="S790" s="9"/>
      <c r="T790" s="9"/>
      <c r="U790" s="9"/>
      <c r="V790" s="9"/>
      <c r="W790" s="9"/>
      <c r="X790" s="9"/>
      <c r="Y790" s="9"/>
      <c r="Z790" s="9"/>
      <c r="AA790" s="9"/>
    </row>
    <row r="791" s="1" customFormat="true" ht="12.75" hidden="false" customHeight="false" outlineLevel="0" collapsed="false">
      <c r="D791" s="2"/>
      <c r="E791" s="2"/>
      <c r="F791" s="2"/>
      <c r="G791" s="2"/>
      <c r="H791" s="2"/>
      <c r="I791" s="2"/>
      <c r="J791" s="101"/>
      <c r="K791" s="101"/>
      <c r="L791" s="101"/>
      <c r="M791" s="101"/>
      <c r="N791" s="101"/>
      <c r="O791" s="101"/>
      <c r="P791" s="101"/>
      <c r="Q791" s="9"/>
      <c r="R791" s="9"/>
      <c r="S791" s="9"/>
      <c r="T791" s="9"/>
      <c r="U791" s="9"/>
      <c r="V791" s="9"/>
      <c r="W791" s="9"/>
      <c r="X791" s="9"/>
      <c r="Y791" s="9"/>
      <c r="Z791" s="9"/>
      <c r="AA791" s="9"/>
    </row>
    <row r="792" s="1" customFormat="true" ht="12.75" hidden="false" customHeight="false" outlineLevel="0" collapsed="false">
      <c r="D792" s="2"/>
      <c r="E792" s="2"/>
      <c r="F792" s="2"/>
      <c r="G792" s="2"/>
      <c r="H792" s="2"/>
      <c r="I792" s="2"/>
      <c r="J792" s="101"/>
      <c r="K792" s="101"/>
      <c r="L792" s="101"/>
      <c r="M792" s="101"/>
      <c r="N792" s="101"/>
      <c r="O792" s="101"/>
      <c r="P792" s="101"/>
      <c r="Q792" s="9"/>
      <c r="R792" s="9"/>
      <c r="S792" s="9"/>
      <c r="T792" s="9"/>
      <c r="U792" s="9"/>
      <c r="V792" s="9"/>
      <c r="W792" s="9"/>
      <c r="X792" s="9"/>
      <c r="Y792" s="9"/>
      <c r="Z792" s="9"/>
      <c r="AA792" s="9"/>
    </row>
    <row r="793" s="1" customFormat="true" ht="12.75" hidden="false" customHeight="false" outlineLevel="0" collapsed="false">
      <c r="D793" s="2"/>
      <c r="E793" s="2"/>
      <c r="F793" s="2"/>
      <c r="G793" s="2"/>
      <c r="H793" s="2"/>
      <c r="I793" s="2"/>
      <c r="J793" s="101"/>
      <c r="K793" s="101"/>
      <c r="L793" s="101"/>
      <c r="M793" s="101"/>
      <c r="N793" s="101"/>
      <c r="O793" s="101"/>
      <c r="P793" s="101"/>
      <c r="Q793" s="9"/>
      <c r="R793" s="9"/>
      <c r="S793" s="9"/>
      <c r="T793" s="9"/>
      <c r="U793" s="9"/>
      <c r="V793" s="9"/>
      <c r="W793" s="9"/>
      <c r="X793" s="9"/>
      <c r="Y793" s="9"/>
      <c r="Z793" s="9"/>
      <c r="AA793" s="9"/>
    </row>
    <row r="794" s="1" customFormat="true" ht="12.75" hidden="false" customHeight="false" outlineLevel="0" collapsed="false">
      <c r="D794" s="2"/>
      <c r="E794" s="2"/>
      <c r="F794" s="2"/>
      <c r="G794" s="2"/>
      <c r="H794" s="2"/>
      <c r="I794" s="2"/>
      <c r="J794" s="101"/>
      <c r="K794" s="101"/>
      <c r="L794" s="101"/>
      <c r="M794" s="101"/>
      <c r="N794" s="101"/>
      <c r="O794" s="101"/>
      <c r="P794" s="101"/>
      <c r="Q794" s="9"/>
      <c r="R794" s="9"/>
      <c r="S794" s="9"/>
      <c r="T794" s="9"/>
      <c r="U794" s="9"/>
      <c r="V794" s="9"/>
      <c r="W794" s="9"/>
      <c r="X794" s="9"/>
      <c r="Y794" s="9"/>
      <c r="Z794" s="9"/>
      <c r="AA794" s="9"/>
    </row>
    <row r="795" s="1" customFormat="true" ht="12.75" hidden="false" customHeight="false" outlineLevel="0" collapsed="false">
      <c r="D795" s="2"/>
      <c r="E795" s="2"/>
      <c r="F795" s="2"/>
      <c r="G795" s="2"/>
      <c r="H795" s="2"/>
      <c r="I795" s="2"/>
      <c r="J795" s="101"/>
      <c r="K795" s="101"/>
      <c r="L795" s="101"/>
      <c r="M795" s="101"/>
      <c r="N795" s="101"/>
      <c r="O795" s="101"/>
      <c r="P795" s="101"/>
      <c r="Q795" s="9"/>
      <c r="R795" s="9"/>
      <c r="S795" s="9"/>
      <c r="T795" s="9"/>
      <c r="U795" s="9"/>
      <c r="V795" s="9"/>
      <c r="W795" s="9"/>
      <c r="X795" s="9"/>
      <c r="Y795" s="9"/>
      <c r="Z795" s="9"/>
      <c r="AA795" s="9"/>
    </row>
  </sheetData>
  <autoFilter ref="C16:C182"/>
  <mergeCells count="115">
    <mergeCell ref="O1:P1"/>
    <mergeCell ref="A2:P2"/>
    <mergeCell ref="A3:P3"/>
    <mergeCell ref="A4:P4"/>
    <mergeCell ref="A6:P6"/>
    <mergeCell ref="A7:P7"/>
    <mergeCell ref="A8:F8"/>
    <mergeCell ref="A9:P9"/>
    <mergeCell ref="A11:A14"/>
    <mergeCell ref="B11:C14"/>
    <mergeCell ref="D11:F11"/>
    <mergeCell ref="G11:I11"/>
    <mergeCell ref="J11:J14"/>
    <mergeCell ref="K11:P11"/>
    <mergeCell ref="D12:D14"/>
    <mergeCell ref="E12:F12"/>
    <mergeCell ref="G12:G14"/>
    <mergeCell ref="H12:I12"/>
    <mergeCell ref="K12:M12"/>
    <mergeCell ref="N12:P12"/>
    <mergeCell ref="E13:E14"/>
    <mergeCell ref="F13:F14"/>
    <mergeCell ref="H13:H14"/>
    <mergeCell ref="I13:I14"/>
    <mergeCell ref="K13:K14"/>
    <mergeCell ref="L13:M13"/>
    <mergeCell ref="N13:N14"/>
    <mergeCell ref="O13:P13"/>
    <mergeCell ref="A16:A18"/>
    <mergeCell ref="B16:B18"/>
    <mergeCell ref="A19:A20"/>
    <mergeCell ref="B19:B20"/>
    <mergeCell ref="A21:A24"/>
    <mergeCell ref="B21:B24"/>
    <mergeCell ref="A25:A26"/>
    <mergeCell ref="B25:B26"/>
    <mergeCell ref="A27:A32"/>
    <mergeCell ref="B27:B32"/>
    <mergeCell ref="A33:A35"/>
    <mergeCell ref="B33:B35"/>
    <mergeCell ref="A36:A40"/>
    <mergeCell ref="B36:B40"/>
    <mergeCell ref="A42:A47"/>
    <mergeCell ref="B42:B47"/>
    <mergeCell ref="A49:A50"/>
    <mergeCell ref="B49:B50"/>
    <mergeCell ref="A51:A54"/>
    <mergeCell ref="B51:B54"/>
    <mergeCell ref="A55:A57"/>
    <mergeCell ref="B55:B57"/>
    <mergeCell ref="A58:A59"/>
    <mergeCell ref="B58:B59"/>
    <mergeCell ref="A60:A62"/>
    <mergeCell ref="B60:B62"/>
    <mergeCell ref="A63:A69"/>
    <mergeCell ref="B63:B69"/>
    <mergeCell ref="A70:A71"/>
    <mergeCell ref="B70:B71"/>
    <mergeCell ref="A72:A74"/>
    <mergeCell ref="B72:B74"/>
    <mergeCell ref="A75:A80"/>
    <mergeCell ref="B75:B80"/>
    <mergeCell ref="A81:A86"/>
    <mergeCell ref="B81:B86"/>
    <mergeCell ref="A87:A89"/>
    <mergeCell ref="B87:B89"/>
    <mergeCell ref="A90:A92"/>
    <mergeCell ref="B90:B92"/>
    <mergeCell ref="A93:A95"/>
    <mergeCell ref="B93:B95"/>
    <mergeCell ref="A96:A102"/>
    <mergeCell ref="B96:B102"/>
    <mergeCell ref="A103:A104"/>
    <mergeCell ref="B103:B104"/>
    <mergeCell ref="A105:A114"/>
    <mergeCell ref="B105:B114"/>
    <mergeCell ref="A116:A119"/>
    <mergeCell ref="B116:B119"/>
    <mergeCell ref="A120:A123"/>
    <mergeCell ref="B120:B123"/>
    <mergeCell ref="A124:A128"/>
    <mergeCell ref="B124:B128"/>
    <mergeCell ref="A129:A132"/>
    <mergeCell ref="B129:B132"/>
    <mergeCell ref="A133:A137"/>
    <mergeCell ref="B133:B137"/>
    <mergeCell ref="A138:A142"/>
    <mergeCell ref="B138:B142"/>
    <mergeCell ref="A143:A151"/>
    <mergeCell ref="B143:B151"/>
    <mergeCell ref="A152:A154"/>
    <mergeCell ref="B152:B154"/>
    <mergeCell ref="A155:A156"/>
    <mergeCell ref="B155:B156"/>
    <mergeCell ref="A157:A158"/>
    <mergeCell ref="B157:B158"/>
    <mergeCell ref="A159:A163"/>
    <mergeCell ref="B159:B163"/>
    <mergeCell ref="A164:A166"/>
    <mergeCell ref="B164:B166"/>
    <mergeCell ref="A167:A168"/>
    <mergeCell ref="B167:B168"/>
    <mergeCell ref="A169:A171"/>
    <mergeCell ref="B169:B171"/>
    <mergeCell ref="A172:A174"/>
    <mergeCell ref="B172:B174"/>
    <mergeCell ref="A175:A176"/>
    <mergeCell ref="B175:B176"/>
    <mergeCell ref="A177:C177"/>
    <mergeCell ref="A178:F178"/>
    <mergeCell ref="A179:P179"/>
    <mergeCell ref="A181:B181"/>
    <mergeCell ref="I181:K181"/>
    <mergeCell ref="A182:B182"/>
    <mergeCell ref="I182:K182"/>
  </mergeCells>
  <printOptions headings="false" gridLines="false" gridLinesSet="true" horizontalCentered="false" verticalCentered="false"/>
  <pageMargins left="0.7875" right="0.511805555555556" top="0.747916666666667" bottom="0.747916666666667" header="0.511811023622047" footer="0.511811023622047"/>
  <pageSetup paperSize="9" scale="5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FFFF"/>
    <pageSetUpPr fitToPage="false"/>
  </sheetPr>
  <dimension ref="A1:AS795"/>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5" topLeftCell="A163" activePane="bottomLeft" state="frozen"/>
      <selection pane="topLeft" activeCell="A1" activeCellId="0" sqref="A1"/>
      <selection pane="bottomLeft" activeCell="X178" activeCellId="0" sqref="X178"/>
    </sheetView>
  </sheetViews>
  <sheetFormatPr defaultColWidth="8.859375" defaultRowHeight="12.75" zeroHeight="false" outlineLevelRow="0" outlineLevelCol="0"/>
  <cols>
    <col collapsed="false" customWidth="true" hidden="false" outlineLevel="0" max="1" min="1" style="1" width="3.86"/>
    <col collapsed="false" customWidth="true" hidden="false" outlineLevel="0" max="2" min="2" style="1" width="22.15"/>
    <col collapsed="false" customWidth="true" hidden="false" outlineLevel="0" max="3" min="3" style="1" width="38.14"/>
    <col collapsed="false" customWidth="true" hidden="false" outlineLevel="0" max="9" min="4" style="2" width="8.71"/>
    <col collapsed="false" customWidth="true" hidden="false" outlineLevel="0" max="16" min="10" style="101" width="8.71"/>
    <col collapsed="false" customWidth="true" hidden="false" outlineLevel="0" max="17" min="17" style="9" width="6.71"/>
    <col collapsed="false" customWidth="true" hidden="false" outlineLevel="0" max="18" min="18" style="9" width="4"/>
    <col collapsed="false" customWidth="true" hidden="false" outlineLevel="0" max="19" min="19" style="9" width="4.57"/>
    <col collapsed="false" customWidth="false" hidden="false" outlineLevel="0" max="27" min="20" style="9" width="8.86"/>
    <col collapsed="false" customWidth="false" hidden="false" outlineLevel="0" max="45" min="28" style="1" width="8.86"/>
    <col collapsed="false" customWidth="false" hidden="false" outlineLevel="0" max="16384" min="46" style="9" width="8.86"/>
  </cols>
  <sheetData>
    <row r="1" s="9" customFormat="true" ht="12.75" hidden="false" customHeight="false" outlineLevel="0" collapsed="false">
      <c r="F1" s="101"/>
      <c r="I1" s="101"/>
      <c r="J1" s="101"/>
      <c r="K1" s="101"/>
      <c r="L1" s="101"/>
      <c r="M1" s="101"/>
      <c r="N1" s="101"/>
      <c r="O1" s="470" t="s">
        <v>1774</v>
      </c>
      <c r="P1" s="470"/>
    </row>
    <row r="2" s="9" customFormat="true" ht="12.75" hidden="false" customHeight="false" outlineLevel="0" collapsed="false">
      <c r="A2" s="10" t="s">
        <v>331</v>
      </c>
      <c r="B2" s="10"/>
      <c r="C2" s="10"/>
      <c r="D2" s="10"/>
      <c r="E2" s="10"/>
      <c r="F2" s="10"/>
      <c r="G2" s="10"/>
      <c r="H2" s="10"/>
      <c r="I2" s="10"/>
      <c r="J2" s="10"/>
      <c r="K2" s="10"/>
      <c r="L2" s="10"/>
      <c r="M2" s="10"/>
      <c r="N2" s="10"/>
      <c r="O2" s="10"/>
      <c r="P2" s="10"/>
    </row>
    <row r="3" s="9" customFormat="true" ht="12.75" hidden="false" customHeight="false" outlineLevel="0" collapsed="false">
      <c r="A3" s="10" t="s">
        <v>1745</v>
      </c>
      <c r="B3" s="10"/>
      <c r="C3" s="10"/>
      <c r="D3" s="10"/>
      <c r="E3" s="10"/>
      <c r="F3" s="10"/>
      <c r="G3" s="10"/>
      <c r="H3" s="10"/>
      <c r="I3" s="10"/>
      <c r="J3" s="10"/>
      <c r="K3" s="10"/>
      <c r="L3" s="10"/>
      <c r="M3" s="10"/>
      <c r="N3" s="10"/>
      <c r="O3" s="10"/>
      <c r="P3" s="10"/>
    </row>
    <row r="4" customFormat="false" ht="12.75" hidden="false" customHeight="true" outlineLevel="0" collapsed="false">
      <c r="A4" s="472" t="s">
        <v>1746</v>
      </c>
      <c r="B4" s="472"/>
      <c r="C4" s="472"/>
      <c r="D4" s="472"/>
      <c r="E4" s="472"/>
      <c r="F4" s="472"/>
      <c r="G4" s="472"/>
      <c r="H4" s="472"/>
      <c r="I4" s="472"/>
      <c r="J4" s="472"/>
      <c r="K4" s="472"/>
      <c r="L4" s="472"/>
      <c r="M4" s="472"/>
      <c r="N4" s="472"/>
      <c r="O4" s="472"/>
      <c r="P4" s="472"/>
      <c r="Q4" s="533"/>
      <c r="R4" s="533"/>
      <c r="S4" s="533"/>
      <c r="T4" s="533"/>
      <c r="U4" s="533"/>
      <c r="V4" s="533"/>
      <c r="W4" s="533"/>
      <c r="X4" s="533"/>
      <c r="Y4" s="533"/>
      <c r="Z4" s="533"/>
      <c r="AA4" s="533"/>
      <c r="AB4" s="533"/>
      <c r="AC4" s="533"/>
      <c r="AD4" s="533"/>
      <c r="AE4" s="533"/>
      <c r="AF4" s="533"/>
      <c r="AG4" s="533"/>
      <c r="AH4" s="533"/>
      <c r="AI4" s="533"/>
      <c r="AJ4" s="533"/>
      <c r="AK4" s="533"/>
      <c r="AL4" s="533"/>
      <c r="AM4" s="533"/>
      <c r="AN4" s="533"/>
      <c r="AO4" s="533"/>
      <c r="AP4" s="533"/>
      <c r="AQ4" s="533"/>
      <c r="AR4" s="533"/>
      <c r="AS4" s="533"/>
    </row>
    <row r="5" s="9" customFormat="true" ht="12.75" hidden="false" customHeight="true" outlineLevel="0" collapsed="false">
      <c r="F5" s="101"/>
      <c r="I5" s="101"/>
      <c r="J5" s="101"/>
      <c r="K5" s="101"/>
      <c r="L5" s="101"/>
      <c r="M5" s="101"/>
      <c r="N5" s="101"/>
      <c r="O5" s="101"/>
      <c r="P5" s="101"/>
    </row>
    <row r="6" s="9" customFormat="true" ht="12.75" hidden="false" customHeight="true" outlineLevel="0" collapsed="false">
      <c r="A6" s="473" t="s">
        <v>1747</v>
      </c>
      <c r="B6" s="473"/>
      <c r="C6" s="473"/>
      <c r="D6" s="473"/>
      <c r="E6" s="473"/>
      <c r="F6" s="473"/>
      <c r="G6" s="473"/>
      <c r="H6" s="473"/>
      <c r="I6" s="473"/>
      <c r="J6" s="473"/>
      <c r="K6" s="473"/>
      <c r="L6" s="473"/>
      <c r="M6" s="473"/>
      <c r="N6" s="473"/>
      <c r="O6" s="473"/>
      <c r="P6" s="473"/>
    </row>
    <row r="7" s="9" customFormat="true" ht="33.75" hidden="false" customHeight="true" outlineLevel="0" collapsed="false">
      <c r="A7" s="474" t="s">
        <v>1748</v>
      </c>
      <c r="B7" s="474"/>
      <c r="C7" s="474"/>
      <c r="D7" s="474"/>
      <c r="E7" s="474"/>
      <c r="F7" s="474"/>
      <c r="G7" s="474"/>
      <c r="H7" s="474"/>
      <c r="I7" s="474"/>
      <c r="J7" s="474"/>
      <c r="K7" s="474"/>
      <c r="L7" s="474"/>
      <c r="M7" s="474"/>
      <c r="N7" s="474"/>
      <c r="O7" s="474"/>
      <c r="P7" s="474"/>
    </row>
    <row r="8" s="9" customFormat="true" ht="15" hidden="false" customHeight="true" outlineLevel="0" collapsed="false">
      <c r="A8" s="475" t="s">
        <v>1789</v>
      </c>
      <c r="B8" s="475"/>
      <c r="C8" s="475"/>
      <c r="D8" s="475"/>
      <c r="E8" s="475"/>
      <c r="F8" s="475"/>
      <c r="G8" s="101"/>
      <c r="H8" s="101"/>
      <c r="I8" s="101"/>
      <c r="J8" s="101"/>
      <c r="K8" s="101"/>
      <c r="L8" s="101"/>
      <c r="M8" s="101"/>
      <c r="N8" s="101"/>
      <c r="O8" s="101"/>
      <c r="P8" s="101"/>
    </row>
    <row r="9" customFormat="false" ht="15" hidden="false" customHeight="true" outlineLevel="0" collapsed="false">
      <c r="A9" s="523"/>
      <c r="B9" s="523"/>
      <c r="C9" s="523"/>
      <c r="D9" s="523"/>
      <c r="E9" s="523"/>
      <c r="F9" s="523"/>
      <c r="G9" s="523"/>
      <c r="H9" s="523"/>
      <c r="I9" s="523"/>
      <c r="J9" s="523"/>
      <c r="K9" s="523"/>
      <c r="L9" s="523"/>
      <c r="M9" s="523"/>
      <c r="N9" s="523"/>
      <c r="O9" s="523"/>
      <c r="P9" s="523"/>
      <c r="Q9" s="477"/>
      <c r="R9" s="477"/>
      <c r="S9" s="477"/>
      <c r="T9" s="477"/>
      <c r="U9" s="477"/>
      <c r="V9" s="477"/>
      <c r="W9" s="477"/>
      <c r="X9" s="477"/>
      <c r="Y9" s="477"/>
      <c r="Z9" s="477"/>
      <c r="AA9" s="477"/>
      <c r="AB9" s="477"/>
      <c r="AC9" s="477"/>
      <c r="AD9" s="477"/>
      <c r="AE9" s="477"/>
      <c r="AF9" s="477"/>
      <c r="AG9" s="477"/>
      <c r="AH9" s="477"/>
      <c r="AI9" s="477"/>
      <c r="AJ9" s="477"/>
      <c r="AK9" s="477"/>
      <c r="AL9" s="477"/>
      <c r="AM9" s="477"/>
      <c r="AN9" s="477"/>
      <c r="AO9" s="477"/>
      <c r="AP9" s="477"/>
      <c r="AQ9" s="477"/>
      <c r="AR9" s="477"/>
      <c r="AS9" s="477"/>
    </row>
    <row r="10" s="9" customFormat="true" ht="12.75" hidden="false" customHeight="true" outlineLevel="0" collapsed="false">
      <c r="A10" s="9" t="s">
        <v>1790</v>
      </c>
      <c r="D10" s="101"/>
      <c r="E10" s="101"/>
      <c r="F10" s="101"/>
      <c r="G10" s="101"/>
      <c r="H10" s="101"/>
      <c r="I10" s="101"/>
      <c r="J10" s="101"/>
      <c r="K10" s="101"/>
      <c r="L10" s="101"/>
      <c r="M10" s="101"/>
      <c r="N10" s="101"/>
      <c r="O10" s="101"/>
      <c r="P10" s="101"/>
    </row>
    <row r="11" s="9" customFormat="true" ht="35.25" hidden="false" customHeight="true" outlineLevel="0" collapsed="false">
      <c r="A11" s="13" t="s">
        <v>1751</v>
      </c>
      <c r="B11" s="13" t="s">
        <v>1777</v>
      </c>
      <c r="C11" s="13"/>
      <c r="D11" s="13" t="s">
        <v>1752</v>
      </c>
      <c r="E11" s="13"/>
      <c r="F11" s="13"/>
      <c r="G11" s="13" t="s">
        <v>1753</v>
      </c>
      <c r="H11" s="13"/>
      <c r="I11" s="13"/>
      <c r="J11" s="13" t="s">
        <v>1754</v>
      </c>
      <c r="K11" s="13" t="s">
        <v>1755</v>
      </c>
      <c r="L11" s="13"/>
      <c r="M11" s="13"/>
      <c r="N11" s="13"/>
      <c r="O11" s="13"/>
      <c r="P11" s="13"/>
    </row>
    <row r="12" s="9" customFormat="true" ht="13.5" hidden="false" customHeight="true" outlineLevel="0" collapsed="false">
      <c r="A12" s="13"/>
      <c r="B12" s="13"/>
      <c r="C12" s="13"/>
      <c r="D12" s="13" t="s">
        <v>1550</v>
      </c>
      <c r="E12" s="13" t="s">
        <v>343</v>
      </c>
      <c r="F12" s="13"/>
      <c r="G12" s="13" t="s">
        <v>1550</v>
      </c>
      <c r="H12" s="13" t="s">
        <v>343</v>
      </c>
      <c r="I12" s="13"/>
      <c r="J12" s="13"/>
      <c r="K12" s="13" t="s">
        <v>339</v>
      </c>
      <c r="L12" s="13"/>
      <c r="M12" s="13"/>
      <c r="N12" s="13" t="s">
        <v>366</v>
      </c>
      <c r="O12" s="13"/>
      <c r="P12" s="13"/>
    </row>
    <row r="13" s="9" customFormat="true" ht="15" hidden="false" customHeight="true" outlineLevel="0" collapsed="false">
      <c r="A13" s="13"/>
      <c r="B13" s="13"/>
      <c r="C13" s="13"/>
      <c r="D13" s="13"/>
      <c r="E13" s="13" t="s">
        <v>339</v>
      </c>
      <c r="F13" s="13" t="s">
        <v>366</v>
      </c>
      <c r="G13" s="13"/>
      <c r="H13" s="13" t="s">
        <v>339</v>
      </c>
      <c r="I13" s="13" t="s">
        <v>366</v>
      </c>
      <c r="J13" s="13"/>
      <c r="K13" s="13" t="s">
        <v>1550</v>
      </c>
      <c r="L13" s="13" t="s">
        <v>343</v>
      </c>
      <c r="M13" s="13"/>
      <c r="N13" s="13" t="s">
        <v>1550</v>
      </c>
      <c r="O13" s="13" t="s">
        <v>343</v>
      </c>
      <c r="P13" s="13"/>
    </row>
    <row r="14" s="1" customFormat="true" ht="12.75" hidden="false" customHeight="true" outlineLevel="0" collapsed="false">
      <c r="A14" s="13"/>
      <c r="B14" s="13"/>
      <c r="C14" s="13"/>
      <c r="D14" s="13"/>
      <c r="E14" s="13"/>
      <c r="F14" s="13"/>
      <c r="G14" s="13"/>
      <c r="H14" s="13"/>
      <c r="I14" s="13"/>
      <c r="J14" s="13"/>
      <c r="K14" s="13"/>
      <c r="L14" s="13" t="s">
        <v>1756</v>
      </c>
      <c r="M14" s="13" t="s">
        <v>1757</v>
      </c>
      <c r="N14" s="13"/>
      <c r="O14" s="13" t="s">
        <v>1756</v>
      </c>
      <c r="P14" s="13" t="s">
        <v>1757</v>
      </c>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row>
    <row r="15" s="1" customFormat="true" ht="12.75" hidden="false" customHeight="false" outlineLevel="0" collapsed="false">
      <c r="A15" s="20" t="n">
        <v>1</v>
      </c>
      <c r="B15" s="20"/>
      <c r="C15" s="20" t="n">
        <v>2</v>
      </c>
      <c r="D15" s="20" t="n">
        <v>3</v>
      </c>
      <c r="E15" s="20" t="n">
        <v>4</v>
      </c>
      <c r="F15" s="20" t="n">
        <v>5</v>
      </c>
      <c r="G15" s="20" t="n">
        <v>6</v>
      </c>
      <c r="H15" s="20" t="n">
        <v>7</v>
      </c>
      <c r="I15" s="20" t="n">
        <v>8</v>
      </c>
      <c r="J15" s="20" t="n">
        <v>9</v>
      </c>
      <c r="K15" s="20" t="n">
        <v>10</v>
      </c>
      <c r="L15" s="20" t="n">
        <v>11</v>
      </c>
      <c r="M15" s="20" t="n">
        <v>12</v>
      </c>
      <c r="N15" s="20" t="n">
        <v>13</v>
      </c>
      <c r="O15" s="20" t="n">
        <v>14</v>
      </c>
      <c r="P15" s="20" t="n">
        <v>15</v>
      </c>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row>
    <row r="16" s="1" customFormat="true" ht="13.5" hidden="false" customHeight="true" outlineLevel="0" collapsed="false">
      <c r="A16" s="123" t="n">
        <v>1</v>
      </c>
      <c r="B16" s="492" t="s">
        <v>28</v>
      </c>
      <c r="C16" s="483" t="s">
        <v>29</v>
      </c>
      <c r="D16" s="516" t="n">
        <v>0</v>
      </c>
      <c r="E16" s="516"/>
      <c r="F16" s="516"/>
      <c r="G16" s="516" t="n">
        <v>0</v>
      </c>
      <c r="H16" s="516" t="n">
        <v>0</v>
      </c>
      <c r="I16" s="516" t="n">
        <v>0</v>
      </c>
      <c r="J16" s="516" t="n">
        <v>0</v>
      </c>
      <c r="K16" s="516" t="n">
        <v>0</v>
      </c>
      <c r="L16" s="516" t="n">
        <v>0</v>
      </c>
      <c r="M16" s="516" t="n">
        <v>0</v>
      </c>
      <c r="N16" s="516" t="n">
        <v>0</v>
      </c>
      <c r="O16" s="516" t="n">
        <v>0</v>
      </c>
      <c r="P16" s="516" t="n">
        <v>0</v>
      </c>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row>
    <row r="17" s="1" customFormat="true" ht="15" hidden="false" customHeight="false" outlineLevel="0" collapsed="false">
      <c r="A17" s="123"/>
      <c r="B17" s="492"/>
      <c r="C17" s="483" t="s">
        <v>210</v>
      </c>
      <c r="D17" s="516" t="n">
        <v>0</v>
      </c>
      <c r="E17" s="516" t="n">
        <v>0</v>
      </c>
      <c r="F17" s="516" t="n">
        <v>0</v>
      </c>
      <c r="G17" s="516" t="n">
        <v>0</v>
      </c>
      <c r="H17" s="516" t="n">
        <v>0</v>
      </c>
      <c r="I17" s="516" t="n">
        <v>0</v>
      </c>
      <c r="J17" s="516" t="n">
        <v>0</v>
      </c>
      <c r="K17" s="516" t="n">
        <v>0</v>
      </c>
      <c r="L17" s="516" t="n">
        <v>0</v>
      </c>
      <c r="M17" s="516" t="n">
        <v>0</v>
      </c>
      <c r="N17" s="516" t="n">
        <v>0</v>
      </c>
      <c r="O17" s="516" t="n">
        <v>0</v>
      </c>
      <c r="P17" s="516" t="n">
        <v>0</v>
      </c>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row>
    <row r="18" s="1" customFormat="true" ht="15" hidden="false" customHeight="false" outlineLevel="0" collapsed="false">
      <c r="A18" s="123"/>
      <c r="B18" s="492"/>
      <c r="C18" s="483" t="s">
        <v>33</v>
      </c>
      <c r="D18" s="516" t="n">
        <v>0</v>
      </c>
      <c r="E18" s="516" t="n">
        <v>0</v>
      </c>
      <c r="F18" s="516" t="n">
        <v>0</v>
      </c>
      <c r="G18" s="516" t="n">
        <v>0</v>
      </c>
      <c r="H18" s="516" t="n">
        <v>0</v>
      </c>
      <c r="I18" s="516" t="n">
        <v>0</v>
      </c>
      <c r="J18" s="516" t="n">
        <v>0</v>
      </c>
      <c r="K18" s="516" t="n">
        <v>0</v>
      </c>
      <c r="L18" s="516" t="n">
        <v>0</v>
      </c>
      <c r="M18" s="516" t="n">
        <v>0</v>
      </c>
      <c r="N18" s="516" t="n">
        <v>0</v>
      </c>
      <c r="O18" s="516" t="n">
        <v>0</v>
      </c>
      <c r="P18" s="516" t="n">
        <v>0</v>
      </c>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row>
    <row r="19" s="1" customFormat="true" ht="15" hidden="false" customHeight="true" outlineLevel="0" collapsed="false">
      <c r="A19" s="123" t="n">
        <v>2</v>
      </c>
      <c r="B19" s="492" t="s">
        <v>34</v>
      </c>
      <c r="C19" s="483" t="s">
        <v>35</v>
      </c>
      <c r="D19" s="516" t="n">
        <v>0</v>
      </c>
      <c r="E19" s="516"/>
      <c r="F19" s="516"/>
      <c r="G19" s="516" t="n">
        <v>0</v>
      </c>
      <c r="H19" s="516" t="n">
        <v>0</v>
      </c>
      <c r="I19" s="516" t="n">
        <v>0</v>
      </c>
      <c r="J19" s="516" t="n">
        <v>0</v>
      </c>
      <c r="K19" s="516" t="n">
        <v>0</v>
      </c>
      <c r="L19" s="516" t="n">
        <v>0</v>
      </c>
      <c r="M19" s="516" t="n">
        <v>0</v>
      </c>
      <c r="N19" s="516" t="n">
        <v>0</v>
      </c>
      <c r="O19" s="516" t="n">
        <v>0</v>
      </c>
      <c r="P19" s="516" t="n">
        <v>0</v>
      </c>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row>
    <row r="20" s="1" customFormat="true" ht="15" hidden="false" customHeight="false" outlineLevel="0" collapsed="false">
      <c r="A20" s="123"/>
      <c r="B20" s="492"/>
      <c r="C20" s="483" t="s">
        <v>33</v>
      </c>
      <c r="D20" s="516" t="n">
        <v>0</v>
      </c>
      <c r="E20" s="516" t="n">
        <v>0</v>
      </c>
      <c r="F20" s="516" t="n">
        <v>0</v>
      </c>
      <c r="G20" s="516" t="n">
        <v>0</v>
      </c>
      <c r="H20" s="516" t="n">
        <v>0</v>
      </c>
      <c r="I20" s="516" t="n">
        <v>0</v>
      </c>
      <c r="J20" s="516" t="n">
        <v>0</v>
      </c>
      <c r="K20" s="516" t="n">
        <v>0</v>
      </c>
      <c r="L20" s="516" t="n">
        <v>0</v>
      </c>
      <c r="M20" s="516" t="n">
        <v>0</v>
      </c>
      <c r="N20" s="516" t="n">
        <v>0</v>
      </c>
      <c r="O20" s="516" t="n">
        <v>0</v>
      </c>
      <c r="P20" s="516" t="n">
        <v>0</v>
      </c>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row>
    <row r="21" s="1" customFormat="true" ht="15" hidden="false" customHeight="true" outlineLevel="0" collapsed="false">
      <c r="A21" s="123" t="n">
        <v>3</v>
      </c>
      <c r="B21" s="492" t="s">
        <v>36</v>
      </c>
      <c r="C21" s="483" t="s">
        <v>37</v>
      </c>
      <c r="D21" s="516" t="n">
        <v>0</v>
      </c>
      <c r="E21" s="516"/>
      <c r="F21" s="516"/>
      <c r="G21" s="516" t="n">
        <v>0</v>
      </c>
      <c r="H21" s="516" t="n">
        <v>0</v>
      </c>
      <c r="I21" s="516" t="n">
        <v>0</v>
      </c>
      <c r="J21" s="516" t="n">
        <v>0</v>
      </c>
      <c r="K21" s="516" t="n">
        <v>0</v>
      </c>
      <c r="L21" s="516" t="n">
        <v>0</v>
      </c>
      <c r="M21" s="516" t="n">
        <v>0</v>
      </c>
      <c r="N21" s="516" t="n">
        <v>0</v>
      </c>
      <c r="O21" s="516" t="n">
        <v>0</v>
      </c>
      <c r="P21" s="516" t="n">
        <v>0</v>
      </c>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row>
    <row r="22" s="1" customFormat="true" ht="15" hidden="false" customHeight="false" outlineLevel="0" collapsed="false">
      <c r="A22" s="123"/>
      <c r="B22" s="492"/>
      <c r="C22" s="483" t="s">
        <v>38</v>
      </c>
      <c r="D22" s="516" t="n">
        <v>0</v>
      </c>
      <c r="E22" s="516"/>
      <c r="F22" s="516"/>
      <c r="G22" s="516" t="n">
        <v>0</v>
      </c>
      <c r="H22" s="516" t="n">
        <v>0</v>
      </c>
      <c r="I22" s="516" t="n">
        <v>0</v>
      </c>
      <c r="J22" s="516" t="n">
        <v>0</v>
      </c>
      <c r="K22" s="516" t="n">
        <v>0</v>
      </c>
      <c r="L22" s="516" t="n">
        <v>0</v>
      </c>
      <c r="M22" s="516" t="n">
        <v>0</v>
      </c>
      <c r="N22" s="516" t="n">
        <v>0</v>
      </c>
      <c r="O22" s="516" t="n">
        <v>0</v>
      </c>
      <c r="P22" s="516" t="n">
        <v>0</v>
      </c>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row>
    <row r="23" s="1" customFormat="true" ht="15" hidden="false" customHeight="false" outlineLevel="0" collapsed="false">
      <c r="A23" s="123"/>
      <c r="B23" s="492"/>
      <c r="C23" s="483" t="s">
        <v>39</v>
      </c>
      <c r="D23" s="516" t="n">
        <v>0</v>
      </c>
      <c r="E23" s="516" t="n">
        <v>0</v>
      </c>
      <c r="F23" s="516" t="n">
        <v>0</v>
      </c>
      <c r="G23" s="516" t="n">
        <v>0</v>
      </c>
      <c r="H23" s="516" t="n">
        <v>0</v>
      </c>
      <c r="I23" s="516" t="n">
        <v>0</v>
      </c>
      <c r="J23" s="516" t="n">
        <v>0</v>
      </c>
      <c r="K23" s="516" t="n">
        <v>0</v>
      </c>
      <c r="L23" s="516" t="n">
        <v>0</v>
      </c>
      <c r="M23" s="516" t="n">
        <v>0</v>
      </c>
      <c r="N23" s="516" t="n">
        <v>0</v>
      </c>
      <c r="O23" s="516" t="n">
        <v>0</v>
      </c>
      <c r="P23" s="516" t="n">
        <v>0</v>
      </c>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row>
    <row r="24" s="1" customFormat="true" ht="15" hidden="false" customHeight="false" outlineLevel="0" collapsed="false">
      <c r="A24" s="123"/>
      <c r="B24" s="492"/>
      <c r="C24" s="483" t="s">
        <v>33</v>
      </c>
      <c r="D24" s="516" t="n">
        <v>0</v>
      </c>
      <c r="E24" s="516" t="n">
        <v>0</v>
      </c>
      <c r="F24" s="516" t="n">
        <v>0</v>
      </c>
      <c r="G24" s="516" t="n">
        <v>0</v>
      </c>
      <c r="H24" s="516" t="n">
        <v>0</v>
      </c>
      <c r="I24" s="516" t="n">
        <v>0</v>
      </c>
      <c r="J24" s="516" t="n">
        <v>0</v>
      </c>
      <c r="K24" s="516" t="n">
        <v>0</v>
      </c>
      <c r="L24" s="516" t="n">
        <v>0</v>
      </c>
      <c r="M24" s="516" t="n">
        <v>0</v>
      </c>
      <c r="N24" s="516" t="n">
        <v>0</v>
      </c>
      <c r="O24" s="516" t="n">
        <v>0</v>
      </c>
      <c r="P24" s="516" t="n">
        <v>0</v>
      </c>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row>
    <row r="25" s="1" customFormat="true" ht="15" hidden="false" customHeight="true" outlineLevel="0" collapsed="false">
      <c r="A25" s="123" t="n">
        <v>4</v>
      </c>
      <c r="B25" s="492" t="s">
        <v>40</v>
      </c>
      <c r="C25" s="483" t="s">
        <v>41</v>
      </c>
      <c r="D25" s="516" t="n">
        <v>0</v>
      </c>
      <c r="E25" s="516"/>
      <c r="F25" s="516"/>
      <c r="G25" s="516" t="n">
        <v>0</v>
      </c>
      <c r="H25" s="516" t="n">
        <v>0</v>
      </c>
      <c r="I25" s="516" t="n">
        <v>0</v>
      </c>
      <c r="J25" s="516" t="n">
        <v>0</v>
      </c>
      <c r="K25" s="516" t="n">
        <v>0</v>
      </c>
      <c r="L25" s="516" t="n">
        <v>0</v>
      </c>
      <c r="M25" s="516" t="n">
        <v>0</v>
      </c>
      <c r="N25" s="516" t="n">
        <v>0</v>
      </c>
      <c r="O25" s="516" t="n">
        <v>0</v>
      </c>
      <c r="P25" s="516" t="n">
        <v>0</v>
      </c>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row>
    <row r="26" s="1" customFormat="true" ht="15" hidden="false" customHeight="false" outlineLevel="0" collapsed="false">
      <c r="A26" s="123"/>
      <c r="B26" s="492"/>
      <c r="C26" s="490" t="s">
        <v>1758</v>
      </c>
      <c r="D26" s="516" t="n">
        <v>0</v>
      </c>
      <c r="E26" s="516"/>
      <c r="F26" s="516"/>
      <c r="G26" s="516" t="n">
        <v>0</v>
      </c>
      <c r="H26" s="516" t="n">
        <v>0</v>
      </c>
      <c r="I26" s="516" t="n">
        <v>0</v>
      </c>
      <c r="J26" s="516" t="n">
        <v>0</v>
      </c>
      <c r="K26" s="516" t="n">
        <v>0</v>
      </c>
      <c r="L26" s="516" t="n">
        <v>0</v>
      </c>
      <c r="M26" s="516" t="n">
        <v>0</v>
      </c>
      <c r="N26" s="516" t="n">
        <v>0</v>
      </c>
      <c r="O26" s="516" t="n">
        <v>0</v>
      </c>
      <c r="P26" s="516" t="n">
        <v>0</v>
      </c>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row>
    <row r="27" s="1" customFormat="true" ht="15" hidden="false" customHeight="true" outlineLevel="0" collapsed="false">
      <c r="A27" s="123" t="n">
        <v>5</v>
      </c>
      <c r="B27" s="492" t="s">
        <v>43</v>
      </c>
      <c r="C27" s="146" t="s">
        <v>45</v>
      </c>
      <c r="D27" s="516" t="n">
        <v>0</v>
      </c>
      <c r="E27" s="516"/>
      <c r="F27" s="516"/>
      <c r="G27" s="516" t="n">
        <v>0</v>
      </c>
      <c r="H27" s="516" t="n">
        <v>0</v>
      </c>
      <c r="I27" s="516" t="n">
        <v>0</v>
      </c>
      <c r="J27" s="516" t="n">
        <v>0</v>
      </c>
      <c r="K27" s="516" t="n">
        <v>0</v>
      </c>
      <c r="L27" s="516" t="n">
        <v>0</v>
      </c>
      <c r="M27" s="516" t="n">
        <v>0</v>
      </c>
      <c r="N27" s="516" t="n">
        <v>0</v>
      </c>
      <c r="O27" s="516" t="n">
        <v>0</v>
      </c>
      <c r="P27" s="516" t="n">
        <v>0</v>
      </c>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row>
    <row r="28" s="1" customFormat="true" ht="15" hidden="false" customHeight="false" outlineLevel="0" collapsed="false">
      <c r="A28" s="123"/>
      <c r="B28" s="492"/>
      <c r="C28" s="483" t="s">
        <v>44</v>
      </c>
      <c r="D28" s="516" t="n">
        <v>0</v>
      </c>
      <c r="E28" s="516"/>
      <c r="F28" s="516"/>
      <c r="G28" s="516" t="n">
        <v>0</v>
      </c>
      <c r="H28" s="516" t="n">
        <v>0</v>
      </c>
      <c r="I28" s="516" t="n">
        <v>0</v>
      </c>
      <c r="J28" s="516" t="n">
        <v>0</v>
      </c>
      <c r="K28" s="516" t="n">
        <v>0</v>
      </c>
      <c r="L28" s="516" t="n">
        <v>0</v>
      </c>
      <c r="M28" s="516" t="n">
        <v>0</v>
      </c>
      <c r="N28" s="516" t="n">
        <v>0</v>
      </c>
      <c r="O28" s="516" t="n">
        <v>0</v>
      </c>
      <c r="P28" s="516" t="n">
        <v>0</v>
      </c>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row>
    <row r="29" s="1" customFormat="true" ht="15" hidden="false" customHeight="false" outlineLevel="0" collapsed="false">
      <c r="A29" s="123"/>
      <c r="B29" s="492"/>
      <c r="C29" s="483" t="s">
        <v>46</v>
      </c>
      <c r="D29" s="516" t="n">
        <v>0</v>
      </c>
      <c r="E29" s="516"/>
      <c r="F29" s="516"/>
      <c r="G29" s="516" t="n">
        <v>0</v>
      </c>
      <c r="H29" s="516" t="n">
        <v>0</v>
      </c>
      <c r="I29" s="516" t="n">
        <v>0</v>
      </c>
      <c r="J29" s="516" t="n">
        <v>0</v>
      </c>
      <c r="K29" s="516" t="n">
        <v>0</v>
      </c>
      <c r="L29" s="516" t="n">
        <v>0</v>
      </c>
      <c r="M29" s="516" t="n">
        <v>0</v>
      </c>
      <c r="N29" s="516" t="n">
        <v>0</v>
      </c>
      <c r="O29" s="516" t="n">
        <v>0</v>
      </c>
      <c r="P29" s="516" t="n">
        <v>0</v>
      </c>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row>
    <row r="30" s="1" customFormat="true" ht="15" hidden="false" customHeight="false" outlineLevel="0" collapsed="false">
      <c r="A30" s="123"/>
      <c r="B30" s="492"/>
      <c r="C30" s="483" t="s">
        <v>47</v>
      </c>
      <c r="D30" s="516" t="n">
        <v>0</v>
      </c>
      <c r="E30" s="516"/>
      <c r="F30" s="516"/>
      <c r="G30" s="516" t="n">
        <v>0</v>
      </c>
      <c r="H30" s="516" t="n">
        <v>0</v>
      </c>
      <c r="I30" s="516" t="n">
        <v>0</v>
      </c>
      <c r="J30" s="516" t="n">
        <v>0</v>
      </c>
      <c r="K30" s="516" t="n">
        <v>0</v>
      </c>
      <c r="L30" s="516" t="n">
        <v>0</v>
      </c>
      <c r="M30" s="516" t="n">
        <v>0</v>
      </c>
      <c r="N30" s="516" t="n">
        <v>0</v>
      </c>
      <c r="O30" s="516" t="n">
        <v>0</v>
      </c>
      <c r="P30" s="516" t="n">
        <v>0</v>
      </c>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row>
    <row r="31" s="1" customFormat="true" ht="15" hidden="false" customHeight="false" outlineLevel="0" collapsed="false">
      <c r="A31" s="123"/>
      <c r="B31" s="492"/>
      <c r="C31" s="483" t="s">
        <v>39</v>
      </c>
      <c r="D31" s="516" t="n">
        <v>0</v>
      </c>
      <c r="E31" s="516" t="n">
        <v>0</v>
      </c>
      <c r="F31" s="516" t="n">
        <v>0</v>
      </c>
      <c r="G31" s="516" t="n">
        <v>0</v>
      </c>
      <c r="H31" s="516" t="n">
        <v>0</v>
      </c>
      <c r="I31" s="516" t="n">
        <v>0</v>
      </c>
      <c r="J31" s="516" t="n">
        <v>0</v>
      </c>
      <c r="K31" s="516" t="n">
        <v>0</v>
      </c>
      <c r="L31" s="516" t="n">
        <v>0</v>
      </c>
      <c r="M31" s="516" t="n">
        <v>0</v>
      </c>
      <c r="N31" s="516" t="n">
        <v>0</v>
      </c>
      <c r="O31" s="516" t="n">
        <v>0</v>
      </c>
      <c r="P31" s="516" t="n">
        <v>0</v>
      </c>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row>
    <row r="32" s="1" customFormat="true" ht="15" hidden="false" customHeight="false" outlineLevel="0" collapsed="false">
      <c r="A32" s="123"/>
      <c r="B32" s="492"/>
      <c r="C32" s="483" t="s">
        <v>33</v>
      </c>
      <c r="D32" s="516" t="n">
        <v>0</v>
      </c>
      <c r="E32" s="516" t="n">
        <v>0</v>
      </c>
      <c r="F32" s="516" t="n">
        <v>0</v>
      </c>
      <c r="G32" s="516" t="n">
        <v>0</v>
      </c>
      <c r="H32" s="516" t="n">
        <v>0</v>
      </c>
      <c r="I32" s="516" t="n">
        <v>0</v>
      </c>
      <c r="J32" s="516" t="n">
        <v>0</v>
      </c>
      <c r="K32" s="516" t="n">
        <v>0</v>
      </c>
      <c r="L32" s="516" t="n">
        <v>0</v>
      </c>
      <c r="M32" s="516" t="n">
        <v>0</v>
      </c>
      <c r="N32" s="516" t="n">
        <v>0</v>
      </c>
      <c r="O32" s="516" t="n">
        <v>0</v>
      </c>
      <c r="P32" s="516" t="n">
        <v>0</v>
      </c>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row>
    <row r="33" s="1" customFormat="true" ht="15" hidden="false" customHeight="true" outlineLevel="0" collapsed="false">
      <c r="A33" s="534" t="n">
        <v>6</v>
      </c>
      <c r="B33" s="492" t="s">
        <v>48</v>
      </c>
      <c r="C33" s="483" t="s">
        <v>50</v>
      </c>
      <c r="D33" s="516" t="n">
        <v>0</v>
      </c>
      <c r="E33" s="516"/>
      <c r="F33" s="516"/>
      <c r="G33" s="516" t="n">
        <v>0</v>
      </c>
      <c r="H33" s="516" t="n">
        <v>0</v>
      </c>
      <c r="I33" s="516" t="n">
        <v>0</v>
      </c>
      <c r="J33" s="516" t="n">
        <v>0</v>
      </c>
      <c r="K33" s="516" t="n">
        <v>0</v>
      </c>
      <c r="L33" s="516" t="n">
        <v>0</v>
      </c>
      <c r="M33" s="516" t="n">
        <v>0</v>
      </c>
      <c r="N33" s="516" t="n">
        <v>0</v>
      </c>
      <c r="O33" s="516" t="n">
        <v>0</v>
      </c>
      <c r="P33" s="516" t="n">
        <v>0</v>
      </c>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row>
    <row r="34" s="1" customFormat="true" ht="15" hidden="false" customHeight="false" outlineLevel="0" collapsed="false">
      <c r="A34" s="534"/>
      <c r="B34" s="492"/>
      <c r="C34" s="483" t="s">
        <v>49</v>
      </c>
      <c r="D34" s="516" t="n">
        <v>0</v>
      </c>
      <c r="E34" s="516"/>
      <c r="F34" s="516"/>
      <c r="G34" s="516" t="n">
        <v>0</v>
      </c>
      <c r="H34" s="516" t="n">
        <v>0</v>
      </c>
      <c r="I34" s="516" t="n">
        <v>0</v>
      </c>
      <c r="J34" s="516" t="n">
        <v>0</v>
      </c>
      <c r="K34" s="516" t="n">
        <v>0</v>
      </c>
      <c r="L34" s="516" t="n">
        <v>0</v>
      </c>
      <c r="M34" s="516" t="n">
        <v>0</v>
      </c>
      <c r="N34" s="516" t="n">
        <v>0</v>
      </c>
      <c r="O34" s="516" t="n">
        <v>0</v>
      </c>
      <c r="P34" s="516" t="n">
        <v>0</v>
      </c>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row>
    <row r="35" s="1" customFormat="true" ht="15" hidden="false" customHeight="false" outlineLevel="0" collapsed="false">
      <c r="A35" s="534"/>
      <c r="B35" s="492"/>
      <c r="C35" s="483" t="s">
        <v>33</v>
      </c>
      <c r="D35" s="516" t="n">
        <v>0</v>
      </c>
      <c r="E35" s="516" t="n">
        <v>0</v>
      </c>
      <c r="F35" s="516" t="n">
        <v>0</v>
      </c>
      <c r="G35" s="516" t="n">
        <v>0</v>
      </c>
      <c r="H35" s="516" t="n">
        <v>0</v>
      </c>
      <c r="I35" s="516" t="n">
        <v>0</v>
      </c>
      <c r="J35" s="516" t="n">
        <v>0</v>
      </c>
      <c r="K35" s="516" t="n">
        <v>0</v>
      </c>
      <c r="L35" s="516" t="n">
        <v>0</v>
      </c>
      <c r="M35" s="516" t="n">
        <v>0</v>
      </c>
      <c r="N35" s="516" t="n">
        <v>0</v>
      </c>
      <c r="O35" s="516" t="n">
        <v>0</v>
      </c>
      <c r="P35" s="516" t="n">
        <v>0</v>
      </c>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row>
    <row r="36" s="1" customFormat="true" ht="15" hidden="false" customHeight="true" outlineLevel="0" collapsed="false">
      <c r="A36" s="123" t="n">
        <v>7</v>
      </c>
      <c r="B36" s="492" t="s">
        <v>51</v>
      </c>
      <c r="C36" s="483" t="s">
        <v>52</v>
      </c>
      <c r="D36" s="516" t="n">
        <v>0</v>
      </c>
      <c r="E36" s="516"/>
      <c r="F36" s="516"/>
      <c r="G36" s="516" t="n">
        <v>0</v>
      </c>
      <c r="H36" s="516" t="n">
        <v>0</v>
      </c>
      <c r="I36" s="516" t="n">
        <v>0</v>
      </c>
      <c r="J36" s="516" t="n">
        <v>0</v>
      </c>
      <c r="K36" s="516" t="n">
        <v>0</v>
      </c>
      <c r="L36" s="516" t="n">
        <v>0</v>
      </c>
      <c r="M36" s="516" t="n">
        <v>0</v>
      </c>
      <c r="N36" s="516" t="n">
        <v>0</v>
      </c>
      <c r="O36" s="516" t="n">
        <v>0</v>
      </c>
      <c r="P36" s="516" t="n">
        <v>0</v>
      </c>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row>
    <row r="37" s="1" customFormat="true" ht="15" hidden="false" customHeight="false" outlineLevel="0" collapsed="false">
      <c r="A37" s="123"/>
      <c r="B37" s="492"/>
      <c r="C37" s="483" t="s">
        <v>53</v>
      </c>
      <c r="D37" s="516" t="n">
        <v>0</v>
      </c>
      <c r="E37" s="516"/>
      <c r="F37" s="516"/>
      <c r="G37" s="516" t="n">
        <v>0</v>
      </c>
      <c r="H37" s="516" t="n">
        <v>0</v>
      </c>
      <c r="I37" s="516" t="n">
        <v>0</v>
      </c>
      <c r="J37" s="516" t="n">
        <v>0</v>
      </c>
      <c r="K37" s="516" t="n">
        <v>0</v>
      </c>
      <c r="L37" s="516" t="n">
        <v>0</v>
      </c>
      <c r="M37" s="516" t="n">
        <v>0</v>
      </c>
      <c r="N37" s="516" t="n">
        <v>0</v>
      </c>
      <c r="O37" s="516" t="n">
        <v>0</v>
      </c>
      <c r="P37" s="516" t="n">
        <v>0</v>
      </c>
      <c r="Q37" s="477"/>
      <c r="R37" s="477"/>
      <c r="S37" s="477"/>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row>
    <row r="38" s="1" customFormat="true" ht="15" hidden="false" customHeight="false" outlineLevel="0" collapsed="false">
      <c r="A38" s="123"/>
      <c r="B38" s="492"/>
      <c r="C38" s="483" t="s">
        <v>54</v>
      </c>
      <c r="D38" s="516" t="n">
        <v>0</v>
      </c>
      <c r="E38" s="516"/>
      <c r="F38" s="516"/>
      <c r="G38" s="516" t="n">
        <v>0</v>
      </c>
      <c r="H38" s="516" t="n">
        <v>0</v>
      </c>
      <c r="I38" s="516" t="n">
        <v>0</v>
      </c>
      <c r="J38" s="516" t="n">
        <v>0</v>
      </c>
      <c r="K38" s="516" t="n">
        <v>0</v>
      </c>
      <c r="L38" s="516" t="n">
        <v>0</v>
      </c>
      <c r="M38" s="516" t="n">
        <v>0</v>
      </c>
      <c r="N38" s="516" t="n">
        <v>0</v>
      </c>
      <c r="O38" s="516" t="n">
        <v>0</v>
      </c>
      <c r="P38" s="516" t="n">
        <v>0</v>
      </c>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row>
    <row r="39" s="1" customFormat="true" ht="15" hidden="false" customHeight="false" outlineLevel="0" collapsed="false">
      <c r="A39" s="123"/>
      <c r="B39" s="492"/>
      <c r="C39" s="483" t="s">
        <v>55</v>
      </c>
      <c r="D39" s="516" t="n">
        <v>0</v>
      </c>
      <c r="E39" s="516"/>
      <c r="F39" s="516"/>
      <c r="G39" s="516" t="n">
        <v>0</v>
      </c>
      <c r="H39" s="516" t="n">
        <v>0</v>
      </c>
      <c r="I39" s="516" t="n">
        <v>0</v>
      </c>
      <c r="J39" s="516" t="n">
        <v>0</v>
      </c>
      <c r="K39" s="516" t="n">
        <v>0</v>
      </c>
      <c r="L39" s="516" t="n">
        <v>0</v>
      </c>
      <c r="M39" s="516" t="n">
        <v>0</v>
      </c>
      <c r="N39" s="516" t="n">
        <v>0</v>
      </c>
      <c r="O39" s="516" t="n">
        <v>0</v>
      </c>
      <c r="P39" s="516" t="n">
        <v>0</v>
      </c>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row>
    <row r="40" s="1" customFormat="true" ht="15" hidden="false" customHeight="false" outlineLevel="0" collapsed="false">
      <c r="A40" s="123"/>
      <c r="B40" s="492"/>
      <c r="C40" s="483" t="s">
        <v>33</v>
      </c>
      <c r="D40" s="516" t="n">
        <v>0</v>
      </c>
      <c r="E40" s="516" t="n">
        <v>0</v>
      </c>
      <c r="F40" s="516" t="n">
        <v>0</v>
      </c>
      <c r="G40" s="516" t="n">
        <v>0</v>
      </c>
      <c r="H40" s="516" t="n">
        <v>0</v>
      </c>
      <c r="I40" s="516" t="n">
        <v>0</v>
      </c>
      <c r="J40" s="516" t="n">
        <v>0</v>
      </c>
      <c r="K40" s="516" t="n">
        <v>0</v>
      </c>
      <c r="L40" s="516" t="n">
        <v>0</v>
      </c>
      <c r="M40" s="516" t="n">
        <v>0</v>
      </c>
      <c r="N40" s="516" t="n">
        <v>0</v>
      </c>
      <c r="O40" s="516" t="n">
        <v>0</v>
      </c>
      <c r="P40" s="516" t="n">
        <v>0</v>
      </c>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row>
    <row r="41" s="1" customFormat="true" ht="15.75" hidden="false" customHeight="false" outlineLevel="0" collapsed="false">
      <c r="A41" s="123" t="n">
        <v>8</v>
      </c>
      <c r="B41" s="492" t="s">
        <v>56</v>
      </c>
      <c r="C41" s="483" t="s">
        <v>57</v>
      </c>
      <c r="D41" s="516" t="n">
        <v>0</v>
      </c>
      <c r="E41" s="516"/>
      <c r="F41" s="516"/>
      <c r="G41" s="516" t="n">
        <v>0</v>
      </c>
      <c r="H41" s="516" t="n">
        <v>0</v>
      </c>
      <c r="I41" s="516" t="n">
        <v>0</v>
      </c>
      <c r="J41" s="516" t="n">
        <v>0</v>
      </c>
      <c r="K41" s="516" t="n">
        <v>0</v>
      </c>
      <c r="L41" s="516" t="n">
        <v>0</v>
      </c>
      <c r="M41" s="516" t="n">
        <v>0</v>
      </c>
      <c r="N41" s="516" t="n">
        <v>0</v>
      </c>
      <c r="O41" s="516" t="n">
        <v>0</v>
      </c>
      <c r="P41" s="516" t="n">
        <v>0</v>
      </c>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row>
    <row r="42" s="1" customFormat="true" ht="15" hidden="false" customHeight="true" outlineLevel="0" collapsed="false">
      <c r="A42" s="123" t="n">
        <v>9</v>
      </c>
      <c r="B42" s="492" t="s">
        <v>58</v>
      </c>
      <c r="C42" s="483" t="s">
        <v>59</v>
      </c>
      <c r="D42" s="516" t="n">
        <v>0</v>
      </c>
      <c r="E42" s="516"/>
      <c r="F42" s="516"/>
      <c r="G42" s="516" t="n">
        <v>0</v>
      </c>
      <c r="H42" s="516" t="n">
        <v>0</v>
      </c>
      <c r="I42" s="516" t="n">
        <v>0</v>
      </c>
      <c r="J42" s="516" t="n">
        <v>0</v>
      </c>
      <c r="K42" s="516" t="n">
        <v>0</v>
      </c>
      <c r="L42" s="516" t="n">
        <v>0</v>
      </c>
      <c r="M42" s="516" t="n">
        <v>0</v>
      </c>
      <c r="N42" s="516" t="n">
        <v>0</v>
      </c>
      <c r="O42" s="516" t="n">
        <v>0</v>
      </c>
      <c r="P42" s="516" t="n">
        <v>0</v>
      </c>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row>
    <row r="43" s="1" customFormat="true" ht="15" hidden="false" customHeight="false" outlineLevel="0" collapsed="false">
      <c r="A43" s="123"/>
      <c r="B43" s="492"/>
      <c r="C43" s="483" t="s">
        <v>60</v>
      </c>
      <c r="D43" s="516" t="n">
        <v>0</v>
      </c>
      <c r="E43" s="516"/>
      <c r="F43" s="516"/>
      <c r="G43" s="516" t="n">
        <v>0</v>
      </c>
      <c r="H43" s="516" t="n">
        <v>0</v>
      </c>
      <c r="I43" s="516" t="n">
        <v>0</v>
      </c>
      <c r="J43" s="516" t="n">
        <v>0</v>
      </c>
      <c r="K43" s="516" t="n">
        <v>0</v>
      </c>
      <c r="L43" s="516" t="n">
        <v>0</v>
      </c>
      <c r="M43" s="516" t="n">
        <v>0</v>
      </c>
      <c r="N43" s="516" t="n">
        <v>0</v>
      </c>
      <c r="O43" s="516" t="n">
        <v>0</v>
      </c>
      <c r="P43" s="516" t="n">
        <v>0</v>
      </c>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row>
    <row r="44" s="1" customFormat="true" ht="15" hidden="false" customHeight="false" outlineLevel="0" collapsed="false">
      <c r="A44" s="123"/>
      <c r="B44" s="492"/>
      <c r="C44" s="483" t="s">
        <v>62</v>
      </c>
      <c r="D44" s="516" t="n">
        <v>0</v>
      </c>
      <c r="E44" s="516"/>
      <c r="F44" s="516"/>
      <c r="G44" s="516" t="n">
        <v>0</v>
      </c>
      <c r="H44" s="516" t="n">
        <v>0</v>
      </c>
      <c r="I44" s="516" t="n">
        <v>0</v>
      </c>
      <c r="J44" s="516" t="n">
        <v>0</v>
      </c>
      <c r="K44" s="516" t="n">
        <v>0</v>
      </c>
      <c r="L44" s="516" t="n">
        <v>0</v>
      </c>
      <c r="M44" s="516" t="n">
        <v>0</v>
      </c>
      <c r="N44" s="516" t="n">
        <v>0</v>
      </c>
      <c r="O44" s="516" t="n">
        <v>0</v>
      </c>
      <c r="P44" s="516" t="n">
        <v>0</v>
      </c>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row>
    <row r="45" s="1" customFormat="true" ht="15" hidden="false" customHeight="false" outlineLevel="0" collapsed="false">
      <c r="A45" s="123"/>
      <c r="B45" s="492"/>
      <c r="C45" s="483" t="s">
        <v>211</v>
      </c>
      <c r="D45" s="516" t="n">
        <v>0</v>
      </c>
      <c r="E45" s="516" t="n">
        <v>0</v>
      </c>
      <c r="F45" s="516" t="n">
        <v>0</v>
      </c>
      <c r="G45" s="516" t="n">
        <v>0</v>
      </c>
      <c r="H45" s="516" t="n">
        <v>0</v>
      </c>
      <c r="I45" s="516" t="n">
        <v>0</v>
      </c>
      <c r="J45" s="516" t="n">
        <v>0</v>
      </c>
      <c r="K45" s="516" t="n">
        <v>0</v>
      </c>
      <c r="L45" s="516" t="n">
        <v>0</v>
      </c>
      <c r="M45" s="516" t="n">
        <v>0</v>
      </c>
      <c r="N45" s="516" t="n">
        <v>0</v>
      </c>
      <c r="O45" s="516" t="n">
        <v>0</v>
      </c>
      <c r="P45" s="516" t="n">
        <v>0</v>
      </c>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row>
    <row r="46" s="1" customFormat="true" ht="15" hidden="false" customHeight="false" outlineLevel="0" collapsed="false">
      <c r="A46" s="123"/>
      <c r="B46" s="492"/>
      <c r="C46" s="483" t="s">
        <v>61</v>
      </c>
      <c r="D46" s="516" t="n">
        <v>0</v>
      </c>
      <c r="E46" s="516"/>
      <c r="F46" s="516"/>
      <c r="G46" s="516" t="n">
        <v>0</v>
      </c>
      <c r="H46" s="516" t="n">
        <v>0</v>
      </c>
      <c r="I46" s="516" t="n">
        <v>0</v>
      </c>
      <c r="J46" s="516" t="n">
        <v>0</v>
      </c>
      <c r="K46" s="516" t="n">
        <v>0</v>
      </c>
      <c r="L46" s="516" t="n">
        <v>0</v>
      </c>
      <c r="M46" s="516" t="n">
        <v>0</v>
      </c>
      <c r="N46" s="516" t="n">
        <v>0</v>
      </c>
      <c r="O46" s="516" t="n">
        <v>0</v>
      </c>
      <c r="P46" s="516" t="n">
        <v>0</v>
      </c>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row>
    <row r="47" s="1" customFormat="true" ht="15" hidden="false" customHeight="false" outlineLevel="0" collapsed="false">
      <c r="A47" s="123"/>
      <c r="B47" s="492"/>
      <c r="C47" s="483" t="s">
        <v>33</v>
      </c>
      <c r="D47" s="516" t="n">
        <v>0</v>
      </c>
      <c r="E47" s="516" t="n">
        <v>0</v>
      </c>
      <c r="F47" s="516" t="n">
        <v>0</v>
      </c>
      <c r="G47" s="516" t="n">
        <v>0</v>
      </c>
      <c r="H47" s="516" t="n">
        <v>0</v>
      </c>
      <c r="I47" s="516" t="n">
        <v>0</v>
      </c>
      <c r="J47" s="516" t="n">
        <v>0</v>
      </c>
      <c r="K47" s="516" t="n">
        <v>0</v>
      </c>
      <c r="L47" s="516" t="n">
        <v>0</v>
      </c>
      <c r="M47" s="516" t="n">
        <v>0</v>
      </c>
      <c r="N47" s="516" t="n">
        <v>0</v>
      </c>
      <c r="O47" s="516" t="n">
        <v>0</v>
      </c>
      <c r="P47" s="516" t="n">
        <v>0</v>
      </c>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row>
    <row r="48" s="1" customFormat="true" ht="15.75" hidden="false" customHeight="false" outlineLevel="0" collapsed="false">
      <c r="A48" s="123" t="n">
        <v>10</v>
      </c>
      <c r="B48" s="492" t="s">
        <v>65</v>
      </c>
      <c r="C48" s="493" t="s">
        <v>66</v>
      </c>
      <c r="D48" s="516" t="n">
        <v>0</v>
      </c>
      <c r="E48" s="516"/>
      <c r="F48" s="516"/>
      <c r="G48" s="516" t="n">
        <v>0</v>
      </c>
      <c r="H48" s="516" t="n">
        <v>0</v>
      </c>
      <c r="I48" s="516" t="n">
        <v>0</v>
      </c>
      <c r="J48" s="516" t="n">
        <v>0</v>
      </c>
      <c r="K48" s="516" t="n">
        <v>0</v>
      </c>
      <c r="L48" s="516" t="n">
        <v>0</v>
      </c>
      <c r="M48" s="516" t="n">
        <v>0</v>
      </c>
      <c r="N48" s="516" t="n">
        <v>0</v>
      </c>
      <c r="O48" s="516" t="n">
        <v>0</v>
      </c>
      <c r="P48" s="516" t="n">
        <v>0</v>
      </c>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row>
    <row r="49" s="1" customFormat="true" ht="15" hidden="false" customHeight="true" outlineLevel="0" collapsed="false">
      <c r="A49" s="123" t="n">
        <v>11</v>
      </c>
      <c r="B49" s="492" t="s">
        <v>67</v>
      </c>
      <c r="C49" s="483" t="s">
        <v>68</v>
      </c>
      <c r="D49" s="516" t="n">
        <v>0</v>
      </c>
      <c r="E49" s="516"/>
      <c r="F49" s="516"/>
      <c r="G49" s="516" t="n">
        <v>0</v>
      </c>
      <c r="H49" s="516" t="n">
        <v>0</v>
      </c>
      <c r="I49" s="516" t="n">
        <v>0</v>
      </c>
      <c r="J49" s="516" t="n">
        <v>0</v>
      </c>
      <c r="K49" s="516" t="n">
        <v>0</v>
      </c>
      <c r="L49" s="516" t="n">
        <v>0</v>
      </c>
      <c r="M49" s="516" t="n">
        <v>0</v>
      </c>
      <c r="N49" s="516" t="n">
        <v>0</v>
      </c>
      <c r="O49" s="516" t="n">
        <v>0</v>
      </c>
      <c r="P49" s="516" t="n">
        <v>0</v>
      </c>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row>
    <row r="50" s="1" customFormat="true" ht="15" hidden="false" customHeight="false" outlineLevel="0" collapsed="false">
      <c r="A50" s="123"/>
      <c r="B50" s="492"/>
      <c r="C50" s="483" t="s">
        <v>33</v>
      </c>
      <c r="D50" s="516" t="n">
        <v>0</v>
      </c>
      <c r="E50" s="516" t="n">
        <v>0</v>
      </c>
      <c r="F50" s="516" t="n">
        <v>0</v>
      </c>
      <c r="G50" s="516" t="n">
        <v>0</v>
      </c>
      <c r="H50" s="516" t="n">
        <v>0</v>
      </c>
      <c r="I50" s="516" t="n">
        <v>0</v>
      </c>
      <c r="J50" s="516" t="n">
        <v>0</v>
      </c>
      <c r="K50" s="516" t="n">
        <v>0</v>
      </c>
      <c r="L50" s="516" t="n">
        <v>0</v>
      </c>
      <c r="M50" s="516" t="n">
        <v>0</v>
      </c>
      <c r="N50" s="516" t="n">
        <v>0</v>
      </c>
      <c r="O50" s="516" t="n">
        <v>0</v>
      </c>
      <c r="P50" s="516" t="n">
        <v>0</v>
      </c>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row>
    <row r="51" s="1" customFormat="true" ht="15" hidden="false" customHeight="true" outlineLevel="0" collapsed="false">
      <c r="A51" s="534" t="n">
        <v>12</v>
      </c>
      <c r="B51" s="492" t="s">
        <v>69</v>
      </c>
      <c r="C51" s="483" t="s">
        <v>33</v>
      </c>
      <c r="D51" s="24" t="n">
        <v>0</v>
      </c>
      <c r="E51" s="24" t="n">
        <v>0</v>
      </c>
      <c r="F51" s="24" t="n">
        <v>0</v>
      </c>
      <c r="G51" s="516" t="n">
        <v>0</v>
      </c>
      <c r="H51" s="516" t="n">
        <v>0</v>
      </c>
      <c r="I51" s="516" t="n">
        <v>0</v>
      </c>
      <c r="J51" s="516" t="n">
        <v>0</v>
      </c>
      <c r="K51" s="516" t="n">
        <v>0</v>
      </c>
      <c r="L51" s="516" t="n">
        <v>0</v>
      </c>
      <c r="M51" s="516" t="n">
        <v>0</v>
      </c>
      <c r="N51" s="516" t="n">
        <v>0</v>
      </c>
      <c r="O51" s="516" t="n">
        <v>0</v>
      </c>
      <c r="P51" s="516" t="n">
        <v>0</v>
      </c>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row>
    <row r="52" s="1" customFormat="true" ht="15" hidden="false" customHeight="false" outlineLevel="0" collapsed="false">
      <c r="A52" s="534"/>
      <c r="B52" s="492"/>
      <c r="C52" s="483" t="s">
        <v>70</v>
      </c>
      <c r="D52" s="516" t="n">
        <v>0</v>
      </c>
      <c r="E52" s="516" t="n">
        <v>0</v>
      </c>
      <c r="F52" s="516" t="n">
        <v>0</v>
      </c>
      <c r="G52" s="516" t="n">
        <v>0</v>
      </c>
      <c r="H52" s="516" t="n">
        <v>0</v>
      </c>
      <c r="I52" s="516" t="n">
        <v>0</v>
      </c>
      <c r="J52" s="516" t="n">
        <v>0</v>
      </c>
      <c r="K52" s="516" t="n">
        <v>0</v>
      </c>
      <c r="L52" s="516" t="n">
        <v>0</v>
      </c>
      <c r="M52" s="516" t="n">
        <v>0</v>
      </c>
      <c r="N52" s="516" t="n">
        <v>0</v>
      </c>
      <c r="O52" s="516" t="n">
        <v>0</v>
      </c>
      <c r="P52" s="516" t="n">
        <v>0</v>
      </c>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row>
    <row r="53" s="1" customFormat="true" ht="15" hidden="false" customHeight="false" outlineLevel="0" collapsed="false">
      <c r="A53" s="534"/>
      <c r="B53" s="492"/>
      <c r="C53" s="483" t="s">
        <v>63</v>
      </c>
      <c r="D53" s="516" t="n">
        <v>0</v>
      </c>
      <c r="E53" s="516"/>
      <c r="F53" s="516"/>
      <c r="G53" s="516" t="n">
        <v>0</v>
      </c>
      <c r="H53" s="516" t="n">
        <v>0</v>
      </c>
      <c r="I53" s="516" t="n">
        <v>0</v>
      </c>
      <c r="J53" s="516" t="n">
        <v>0</v>
      </c>
      <c r="K53" s="516" t="n">
        <v>0</v>
      </c>
      <c r="L53" s="516" t="n">
        <v>0</v>
      </c>
      <c r="M53" s="516" t="n">
        <v>0</v>
      </c>
      <c r="N53" s="516" t="n">
        <v>0</v>
      </c>
      <c r="O53" s="516" t="n">
        <v>0</v>
      </c>
      <c r="P53" s="516" t="n">
        <v>0</v>
      </c>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row>
    <row r="54" s="1" customFormat="true" ht="15" hidden="false" customHeight="false" outlineLevel="0" collapsed="false">
      <c r="A54" s="534"/>
      <c r="B54" s="492"/>
      <c r="C54" s="483" t="s">
        <v>62</v>
      </c>
      <c r="D54" s="516" t="n">
        <v>0</v>
      </c>
      <c r="E54" s="516"/>
      <c r="F54" s="516"/>
      <c r="G54" s="516" t="n">
        <v>0</v>
      </c>
      <c r="H54" s="516" t="n">
        <v>0</v>
      </c>
      <c r="I54" s="516" t="n">
        <v>0</v>
      </c>
      <c r="J54" s="516" t="n">
        <v>0</v>
      </c>
      <c r="K54" s="516" t="n">
        <v>0</v>
      </c>
      <c r="L54" s="516" t="n">
        <v>0</v>
      </c>
      <c r="M54" s="516" t="n">
        <v>0</v>
      </c>
      <c r="N54" s="516" t="n">
        <v>0</v>
      </c>
      <c r="O54" s="516" t="n">
        <v>0</v>
      </c>
      <c r="P54" s="516" t="n">
        <v>0</v>
      </c>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row>
    <row r="55" s="1" customFormat="true" ht="15" hidden="false" customHeight="true" outlineLevel="0" collapsed="false">
      <c r="A55" s="123" t="n">
        <v>13</v>
      </c>
      <c r="B55" s="492" t="s">
        <v>71</v>
      </c>
      <c r="C55" s="483" t="s">
        <v>72</v>
      </c>
      <c r="D55" s="516" t="n">
        <v>0</v>
      </c>
      <c r="E55" s="516"/>
      <c r="F55" s="516"/>
      <c r="G55" s="516" t="n">
        <v>0</v>
      </c>
      <c r="H55" s="516" t="n">
        <v>0</v>
      </c>
      <c r="I55" s="516" t="n">
        <v>0</v>
      </c>
      <c r="J55" s="516" t="n">
        <v>0</v>
      </c>
      <c r="K55" s="516" t="n">
        <v>0</v>
      </c>
      <c r="L55" s="516" t="n">
        <v>0</v>
      </c>
      <c r="M55" s="516" t="n">
        <v>0</v>
      </c>
      <c r="N55" s="516" t="n">
        <v>0</v>
      </c>
      <c r="O55" s="516" t="n">
        <v>0</v>
      </c>
      <c r="P55" s="516" t="n">
        <v>0</v>
      </c>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row>
    <row r="56" s="1" customFormat="true" ht="15" hidden="false" customHeight="false" outlineLevel="0" collapsed="false">
      <c r="A56" s="123"/>
      <c r="B56" s="492"/>
      <c r="C56" s="483" t="s">
        <v>73</v>
      </c>
      <c r="D56" s="516" t="n">
        <v>0</v>
      </c>
      <c r="E56" s="516"/>
      <c r="F56" s="516"/>
      <c r="G56" s="516" t="n">
        <v>0</v>
      </c>
      <c r="H56" s="516" t="n">
        <v>0</v>
      </c>
      <c r="I56" s="516" t="n">
        <v>0</v>
      </c>
      <c r="J56" s="516" t="n">
        <v>0</v>
      </c>
      <c r="K56" s="516" t="n">
        <v>0</v>
      </c>
      <c r="L56" s="516" t="n">
        <v>0</v>
      </c>
      <c r="M56" s="516" t="n">
        <v>0</v>
      </c>
      <c r="N56" s="516" t="n">
        <v>0</v>
      </c>
      <c r="O56" s="516" t="n">
        <v>0</v>
      </c>
      <c r="P56" s="516" t="n">
        <v>0</v>
      </c>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row>
    <row r="57" s="1" customFormat="true" ht="15" hidden="false" customHeight="false" outlineLevel="0" collapsed="false">
      <c r="A57" s="123"/>
      <c r="B57" s="492"/>
      <c r="C57" s="483" t="s">
        <v>33</v>
      </c>
      <c r="D57" s="516" t="n">
        <v>0</v>
      </c>
      <c r="E57" s="516" t="n">
        <v>0</v>
      </c>
      <c r="F57" s="516" t="n">
        <v>0</v>
      </c>
      <c r="G57" s="516" t="n">
        <v>0</v>
      </c>
      <c r="H57" s="516" t="n">
        <v>0</v>
      </c>
      <c r="I57" s="516" t="n">
        <v>0</v>
      </c>
      <c r="J57" s="516" t="n">
        <v>0</v>
      </c>
      <c r="K57" s="516" t="n">
        <v>0</v>
      </c>
      <c r="L57" s="516" t="n">
        <v>0</v>
      </c>
      <c r="M57" s="516" t="n">
        <v>0</v>
      </c>
      <c r="N57" s="516" t="n">
        <v>0</v>
      </c>
      <c r="O57" s="516" t="n">
        <v>0</v>
      </c>
      <c r="P57" s="516" t="n">
        <v>0</v>
      </c>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row>
    <row r="58" s="1" customFormat="true" ht="15" hidden="false" customHeight="true" outlineLevel="0" collapsed="false">
      <c r="A58" s="123" t="n">
        <v>14</v>
      </c>
      <c r="B58" s="492" t="s">
        <v>74</v>
      </c>
      <c r="C58" s="483" t="s">
        <v>75</v>
      </c>
      <c r="D58" s="516" t="n">
        <v>0</v>
      </c>
      <c r="E58" s="516"/>
      <c r="F58" s="516"/>
      <c r="G58" s="516" t="n">
        <v>0</v>
      </c>
      <c r="H58" s="516" t="n">
        <v>0</v>
      </c>
      <c r="I58" s="516" t="n">
        <v>0</v>
      </c>
      <c r="J58" s="516" t="n">
        <v>0</v>
      </c>
      <c r="K58" s="516" t="n">
        <v>0</v>
      </c>
      <c r="L58" s="516" t="n">
        <v>0</v>
      </c>
      <c r="M58" s="516" t="n">
        <v>0</v>
      </c>
      <c r="N58" s="516" t="n">
        <v>0</v>
      </c>
      <c r="O58" s="516" t="n">
        <v>0</v>
      </c>
      <c r="P58" s="516" t="n">
        <v>0</v>
      </c>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row>
    <row r="59" s="1" customFormat="true" ht="15" hidden="false" customHeight="false" outlineLevel="0" collapsed="false">
      <c r="A59" s="123"/>
      <c r="B59" s="492"/>
      <c r="C59" s="483" t="s">
        <v>76</v>
      </c>
      <c r="D59" s="516" t="n">
        <v>0</v>
      </c>
      <c r="E59" s="516"/>
      <c r="F59" s="516"/>
      <c r="G59" s="516" t="n">
        <v>0</v>
      </c>
      <c r="H59" s="516" t="n">
        <v>0</v>
      </c>
      <c r="I59" s="516" t="n">
        <v>0</v>
      </c>
      <c r="J59" s="516" t="n">
        <v>0</v>
      </c>
      <c r="K59" s="516" t="n">
        <v>0</v>
      </c>
      <c r="L59" s="516" t="n">
        <v>0</v>
      </c>
      <c r="M59" s="516" t="n">
        <v>0</v>
      </c>
      <c r="N59" s="516" t="n">
        <v>0</v>
      </c>
      <c r="O59" s="516" t="n">
        <v>0</v>
      </c>
      <c r="P59" s="516" t="n">
        <v>0</v>
      </c>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row>
    <row r="60" s="1" customFormat="true" ht="15" hidden="false" customHeight="true" outlineLevel="0" collapsed="false">
      <c r="A60" s="123" t="n">
        <v>15</v>
      </c>
      <c r="B60" s="492" t="s">
        <v>77</v>
      </c>
      <c r="C60" s="483" t="s">
        <v>79</v>
      </c>
      <c r="D60" s="516" t="n">
        <v>0</v>
      </c>
      <c r="E60" s="516"/>
      <c r="F60" s="516"/>
      <c r="G60" s="516" t="n">
        <v>0</v>
      </c>
      <c r="H60" s="516" t="n">
        <v>0</v>
      </c>
      <c r="I60" s="516" t="n">
        <v>0</v>
      </c>
      <c r="J60" s="516" t="n">
        <v>0</v>
      </c>
      <c r="K60" s="516" t="n">
        <v>0</v>
      </c>
      <c r="L60" s="516" t="n">
        <v>0</v>
      </c>
      <c r="M60" s="516" t="n">
        <v>0</v>
      </c>
      <c r="N60" s="516" t="n">
        <v>0</v>
      </c>
      <c r="O60" s="516" t="n">
        <v>0</v>
      </c>
      <c r="P60" s="516" t="n">
        <v>0</v>
      </c>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row>
    <row r="61" s="1" customFormat="true" ht="15" hidden="false" customHeight="false" outlineLevel="0" collapsed="false">
      <c r="A61" s="123"/>
      <c r="B61" s="492"/>
      <c r="C61" s="483" t="s">
        <v>78</v>
      </c>
      <c r="D61" s="516" t="n">
        <v>1</v>
      </c>
      <c r="E61" s="516"/>
      <c r="F61" s="516"/>
      <c r="G61" s="516" t="n">
        <v>1</v>
      </c>
      <c r="H61" s="516" t="n">
        <v>1</v>
      </c>
      <c r="I61" s="516" t="n">
        <v>0</v>
      </c>
      <c r="J61" s="516" t="n">
        <v>1</v>
      </c>
      <c r="K61" s="516" t="n">
        <v>1</v>
      </c>
      <c r="L61" s="516" t="n">
        <v>1</v>
      </c>
      <c r="M61" s="516" t="n">
        <v>0</v>
      </c>
      <c r="N61" s="516" t="n">
        <v>0</v>
      </c>
      <c r="O61" s="516" t="n">
        <v>0</v>
      </c>
      <c r="P61" s="516" t="n">
        <v>0</v>
      </c>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row>
    <row r="62" s="1" customFormat="true" ht="15" hidden="false" customHeight="false" outlineLevel="0" collapsed="false">
      <c r="A62" s="123"/>
      <c r="B62" s="492"/>
      <c r="C62" s="483" t="s">
        <v>80</v>
      </c>
      <c r="D62" s="516" t="n">
        <v>0</v>
      </c>
      <c r="E62" s="516" t="n">
        <v>0</v>
      </c>
      <c r="F62" s="516" t="n">
        <v>0</v>
      </c>
      <c r="G62" s="516" t="n">
        <v>0</v>
      </c>
      <c r="H62" s="516" t="n">
        <v>0</v>
      </c>
      <c r="I62" s="516" t="n">
        <v>0</v>
      </c>
      <c r="J62" s="516" t="n">
        <v>0</v>
      </c>
      <c r="K62" s="516" t="n">
        <v>0</v>
      </c>
      <c r="L62" s="516" t="n">
        <v>0</v>
      </c>
      <c r="M62" s="516" t="n">
        <v>0</v>
      </c>
      <c r="N62" s="516" t="n">
        <v>0</v>
      </c>
      <c r="O62" s="516" t="n">
        <v>0</v>
      </c>
      <c r="P62" s="516" t="n">
        <v>0</v>
      </c>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row>
    <row r="63" s="1" customFormat="true" ht="15" hidden="false" customHeight="true" outlineLevel="0" collapsed="false">
      <c r="A63" s="534" t="n">
        <v>16</v>
      </c>
      <c r="B63" s="534" t="s">
        <v>81</v>
      </c>
      <c r="C63" s="495" t="s">
        <v>82</v>
      </c>
      <c r="D63" s="516" t="n">
        <v>0</v>
      </c>
      <c r="E63" s="516"/>
      <c r="F63" s="516"/>
      <c r="G63" s="516" t="n">
        <v>0</v>
      </c>
      <c r="H63" s="516" t="n">
        <v>0</v>
      </c>
      <c r="I63" s="516" t="n">
        <v>0</v>
      </c>
      <c r="J63" s="516" t="n">
        <v>0</v>
      </c>
      <c r="K63" s="516" t="n">
        <v>0</v>
      </c>
      <c r="L63" s="516" t="n">
        <v>0</v>
      </c>
      <c r="M63" s="516" t="n">
        <v>0</v>
      </c>
      <c r="N63" s="516" t="n">
        <v>0</v>
      </c>
      <c r="O63" s="516" t="n">
        <v>0</v>
      </c>
      <c r="P63" s="516" t="n">
        <v>0</v>
      </c>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row>
    <row r="64" s="1" customFormat="true" ht="15" hidden="false" customHeight="false" outlineLevel="0" collapsed="false">
      <c r="A64" s="534"/>
      <c r="B64" s="534"/>
      <c r="C64" s="495" t="s">
        <v>83</v>
      </c>
      <c r="D64" s="516" t="n">
        <v>0</v>
      </c>
      <c r="E64" s="516"/>
      <c r="F64" s="516"/>
      <c r="G64" s="516" t="n">
        <v>0</v>
      </c>
      <c r="H64" s="516" t="n">
        <v>0</v>
      </c>
      <c r="I64" s="516" t="n">
        <v>0</v>
      </c>
      <c r="J64" s="516" t="n">
        <v>0</v>
      </c>
      <c r="K64" s="516" t="n">
        <v>0</v>
      </c>
      <c r="L64" s="516" t="n">
        <v>0</v>
      </c>
      <c r="M64" s="516" t="n">
        <v>0</v>
      </c>
      <c r="N64" s="516" t="n">
        <v>0</v>
      </c>
      <c r="O64" s="516" t="n">
        <v>0</v>
      </c>
      <c r="P64" s="516" t="n">
        <v>0</v>
      </c>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row>
    <row r="65" s="1" customFormat="true" ht="15" hidden="false" customHeight="false" outlineLevel="0" collapsed="false">
      <c r="A65" s="534"/>
      <c r="B65" s="534"/>
      <c r="C65" s="495" t="s">
        <v>84</v>
      </c>
      <c r="D65" s="516" t="n">
        <v>0</v>
      </c>
      <c r="E65" s="516"/>
      <c r="F65" s="516"/>
      <c r="G65" s="516" t="n">
        <v>0</v>
      </c>
      <c r="H65" s="516" t="n">
        <v>0</v>
      </c>
      <c r="I65" s="516" t="n">
        <v>0</v>
      </c>
      <c r="J65" s="516" t="n">
        <v>0</v>
      </c>
      <c r="K65" s="516" t="n">
        <v>0</v>
      </c>
      <c r="L65" s="516" t="n">
        <v>0</v>
      </c>
      <c r="M65" s="516" t="n">
        <v>0</v>
      </c>
      <c r="N65" s="516" t="n">
        <v>0</v>
      </c>
      <c r="O65" s="516" t="n">
        <v>0</v>
      </c>
      <c r="P65" s="516" t="n">
        <v>0</v>
      </c>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row>
    <row r="66" s="1" customFormat="true" ht="15" hidden="false" customHeight="false" outlineLevel="0" collapsed="false">
      <c r="A66" s="534"/>
      <c r="B66" s="534"/>
      <c r="C66" s="495" t="s">
        <v>85</v>
      </c>
      <c r="D66" s="516" t="n">
        <v>0</v>
      </c>
      <c r="E66" s="516"/>
      <c r="F66" s="516"/>
      <c r="G66" s="516" t="n">
        <v>0</v>
      </c>
      <c r="H66" s="516" t="n">
        <v>0</v>
      </c>
      <c r="I66" s="516" t="n">
        <v>0</v>
      </c>
      <c r="J66" s="516" t="n">
        <v>0</v>
      </c>
      <c r="K66" s="516" t="n">
        <v>0</v>
      </c>
      <c r="L66" s="516" t="n">
        <v>0</v>
      </c>
      <c r="M66" s="516" t="n">
        <v>0</v>
      </c>
      <c r="N66" s="516" t="n">
        <v>0</v>
      </c>
      <c r="O66" s="516" t="n">
        <v>0</v>
      </c>
      <c r="P66" s="516" t="n">
        <v>0</v>
      </c>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row>
    <row r="67" s="1" customFormat="true" ht="15" hidden="false" customHeight="false" outlineLevel="0" collapsed="false">
      <c r="A67" s="534"/>
      <c r="B67" s="534"/>
      <c r="C67" s="495" t="s">
        <v>62</v>
      </c>
      <c r="D67" s="516" t="n">
        <v>0</v>
      </c>
      <c r="E67" s="516"/>
      <c r="F67" s="516"/>
      <c r="G67" s="516" t="n">
        <v>0</v>
      </c>
      <c r="H67" s="516" t="n">
        <v>0</v>
      </c>
      <c r="I67" s="516" t="n">
        <v>0</v>
      </c>
      <c r="J67" s="516" t="n">
        <v>0</v>
      </c>
      <c r="K67" s="516" t="n">
        <v>0</v>
      </c>
      <c r="L67" s="516" t="n">
        <v>0</v>
      </c>
      <c r="M67" s="516" t="n">
        <v>0</v>
      </c>
      <c r="N67" s="516" t="n">
        <v>0</v>
      </c>
      <c r="O67" s="516" t="n">
        <v>0</v>
      </c>
      <c r="P67" s="516" t="n">
        <v>0</v>
      </c>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row>
    <row r="68" s="1" customFormat="true" ht="15" hidden="false" customHeight="false" outlineLevel="0" collapsed="false">
      <c r="A68" s="534"/>
      <c r="B68" s="534"/>
      <c r="C68" s="495" t="s">
        <v>86</v>
      </c>
      <c r="D68" s="516" t="n">
        <v>0</v>
      </c>
      <c r="E68" s="516"/>
      <c r="F68" s="516"/>
      <c r="G68" s="516" t="n">
        <v>0</v>
      </c>
      <c r="H68" s="516" t="n">
        <v>0</v>
      </c>
      <c r="I68" s="516" t="n">
        <v>0</v>
      </c>
      <c r="J68" s="516" t="n">
        <v>0</v>
      </c>
      <c r="K68" s="516" t="n">
        <v>0</v>
      </c>
      <c r="L68" s="516" t="n">
        <v>0</v>
      </c>
      <c r="M68" s="516" t="n">
        <v>0</v>
      </c>
      <c r="N68" s="516" t="n">
        <v>0</v>
      </c>
      <c r="O68" s="516" t="n">
        <v>0</v>
      </c>
      <c r="P68" s="516" t="n">
        <v>0</v>
      </c>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row>
    <row r="69" s="1" customFormat="true" ht="15" hidden="false" customHeight="false" outlineLevel="0" collapsed="false">
      <c r="A69" s="534"/>
      <c r="B69" s="534"/>
      <c r="C69" s="495" t="s">
        <v>33</v>
      </c>
      <c r="D69" s="516" t="n">
        <v>0</v>
      </c>
      <c r="E69" s="516" t="n">
        <v>0</v>
      </c>
      <c r="F69" s="516" t="n">
        <v>0</v>
      </c>
      <c r="G69" s="516" t="n">
        <v>0</v>
      </c>
      <c r="H69" s="516" t="n">
        <v>0</v>
      </c>
      <c r="I69" s="516" t="n">
        <v>0</v>
      </c>
      <c r="J69" s="516" t="n">
        <v>0</v>
      </c>
      <c r="K69" s="516" t="n">
        <v>0</v>
      </c>
      <c r="L69" s="516" t="n">
        <v>0</v>
      </c>
      <c r="M69" s="516" t="n">
        <v>0</v>
      </c>
      <c r="N69" s="516" t="n">
        <v>0</v>
      </c>
      <c r="O69" s="516" t="n">
        <v>0</v>
      </c>
      <c r="P69" s="516" t="n">
        <v>0</v>
      </c>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row>
    <row r="70" s="1" customFormat="true" ht="15" hidden="false" customHeight="true" outlineLevel="0" collapsed="false">
      <c r="A70" s="123" t="n">
        <v>17</v>
      </c>
      <c r="B70" s="492" t="s">
        <v>87</v>
      </c>
      <c r="C70" s="495" t="s">
        <v>88</v>
      </c>
      <c r="D70" s="516" t="n">
        <v>0</v>
      </c>
      <c r="E70" s="516"/>
      <c r="F70" s="516"/>
      <c r="G70" s="516" t="n">
        <v>0</v>
      </c>
      <c r="H70" s="516" t="n">
        <v>0</v>
      </c>
      <c r="I70" s="516" t="n">
        <v>0</v>
      </c>
      <c r="J70" s="516" t="n">
        <v>0</v>
      </c>
      <c r="K70" s="516" t="n">
        <v>0</v>
      </c>
      <c r="L70" s="516" t="n">
        <v>0</v>
      </c>
      <c r="M70" s="516" t="n">
        <v>0</v>
      </c>
      <c r="N70" s="516" t="n">
        <v>0</v>
      </c>
      <c r="O70" s="516" t="n">
        <v>0</v>
      </c>
      <c r="P70" s="516" t="n">
        <v>0</v>
      </c>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row>
    <row r="71" s="1" customFormat="true" ht="15" hidden="false" customHeight="false" outlineLevel="0" collapsed="false">
      <c r="A71" s="123"/>
      <c r="B71" s="492"/>
      <c r="C71" s="483" t="s">
        <v>33</v>
      </c>
      <c r="D71" s="516" t="n">
        <v>0</v>
      </c>
      <c r="E71" s="516" t="n">
        <v>0</v>
      </c>
      <c r="F71" s="516" t="n">
        <v>0</v>
      </c>
      <c r="G71" s="516" t="n">
        <v>0</v>
      </c>
      <c r="H71" s="516" t="n">
        <v>0</v>
      </c>
      <c r="I71" s="516" t="n">
        <v>0</v>
      </c>
      <c r="J71" s="516" t="n">
        <v>0</v>
      </c>
      <c r="K71" s="516" t="n">
        <v>0</v>
      </c>
      <c r="L71" s="516" t="n">
        <v>0</v>
      </c>
      <c r="M71" s="516" t="n">
        <v>0</v>
      </c>
      <c r="N71" s="516" t="n">
        <v>0</v>
      </c>
      <c r="O71" s="516" t="n">
        <v>0</v>
      </c>
      <c r="P71" s="516" t="n">
        <v>0</v>
      </c>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row>
    <row r="72" s="1" customFormat="true" ht="15" hidden="false" customHeight="true" outlineLevel="0" collapsed="false">
      <c r="A72" s="123" t="n">
        <v>18</v>
      </c>
      <c r="B72" s="492" t="s">
        <v>1760</v>
      </c>
      <c r="C72" s="483" t="s">
        <v>90</v>
      </c>
      <c r="D72" s="516" t="n">
        <v>0</v>
      </c>
      <c r="E72" s="516"/>
      <c r="F72" s="516"/>
      <c r="G72" s="516" t="n">
        <v>0</v>
      </c>
      <c r="H72" s="516" t="n">
        <v>0</v>
      </c>
      <c r="I72" s="516" t="n">
        <v>0</v>
      </c>
      <c r="J72" s="516" t="n">
        <v>0</v>
      </c>
      <c r="K72" s="516" t="n">
        <v>0</v>
      </c>
      <c r="L72" s="516" t="n">
        <v>0</v>
      </c>
      <c r="M72" s="516" t="n">
        <v>0</v>
      </c>
      <c r="N72" s="516" t="n">
        <v>0</v>
      </c>
      <c r="O72" s="516" t="n">
        <v>0</v>
      </c>
      <c r="P72" s="516" t="n">
        <v>0</v>
      </c>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row>
    <row r="73" s="1" customFormat="true" ht="15" hidden="false" customHeight="false" outlineLevel="0" collapsed="false">
      <c r="A73" s="123"/>
      <c r="B73" s="492"/>
      <c r="C73" s="483" t="s">
        <v>91</v>
      </c>
      <c r="D73" s="516" t="n">
        <v>8</v>
      </c>
      <c r="E73" s="516"/>
      <c r="F73" s="516"/>
      <c r="G73" s="516" t="n">
        <v>8</v>
      </c>
      <c r="H73" s="516" t="n">
        <v>2</v>
      </c>
      <c r="I73" s="516" t="n">
        <v>6</v>
      </c>
      <c r="J73" s="516" t="n">
        <v>8</v>
      </c>
      <c r="K73" s="516" t="n">
        <v>2</v>
      </c>
      <c r="L73" s="516" t="n">
        <v>1</v>
      </c>
      <c r="M73" s="516" t="n">
        <v>1</v>
      </c>
      <c r="N73" s="516" t="n">
        <v>6</v>
      </c>
      <c r="O73" s="516" t="n">
        <v>5</v>
      </c>
      <c r="P73" s="516" t="n">
        <v>1</v>
      </c>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row>
    <row r="74" s="1" customFormat="true" ht="15" hidden="false" customHeight="false" outlineLevel="0" collapsed="false">
      <c r="A74" s="123"/>
      <c r="B74" s="492"/>
      <c r="C74" s="483" t="s">
        <v>33</v>
      </c>
      <c r="D74" s="516" t="n">
        <v>0</v>
      </c>
      <c r="E74" s="516" t="n">
        <v>0</v>
      </c>
      <c r="F74" s="516" t="n">
        <v>0</v>
      </c>
      <c r="G74" s="516" t="n">
        <v>0</v>
      </c>
      <c r="H74" s="516" t="n">
        <v>0</v>
      </c>
      <c r="I74" s="516" t="n">
        <v>0</v>
      </c>
      <c r="J74" s="516" t="n">
        <v>0</v>
      </c>
      <c r="K74" s="516" t="n">
        <v>0</v>
      </c>
      <c r="L74" s="516" t="n">
        <v>0</v>
      </c>
      <c r="M74" s="516" t="n">
        <v>0</v>
      </c>
      <c r="N74" s="516" t="n">
        <v>0</v>
      </c>
      <c r="O74" s="516" t="n">
        <v>0</v>
      </c>
      <c r="P74" s="516" t="n">
        <v>0</v>
      </c>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row>
    <row r="75" s="1" customFormat="true" ht="15" hidden="false" customHeight="true" outlineLevel="0" collapsed="false">
      <c r="A75" s="123" t="n">
        <v>19</v>
      </c>
      <c r="B75" s="492" t="s">
        <v>92</v>
      </c>
      <c r="C75" s="483" t="s">
        <v>93</v>
      </c>
      <c r="D75" s="516" t="n">
        <v>0</v>
      </c>
      <c r="E75" s="516"/>
      <c r="F75" s="516"/>
      <c r="G75" s="516" t="n">
        <v>0</v>
      </c>
      <c r="H75" s="516" t="n">
        <v>0</v>
      </c>
      <c r="I75" s="516" t="n">
        <v>0</v>
      </c>
      <c r="J75" s="516" t="n">
        <v>0</v>
      </c>
      <c r="K75" s="516" t="n">
        <v>0</v>
      </c>
      <c r="L75" s="516" t="n">
        <v>0</v>
      </c>
      <c r="M75" s="516" t="n">
        <v>0</v>
      </c>
      <c r="N75" s="516" t="n">
        <v>0</v>
      </c>
      <c r="O75" s="516" t="n">
        <v>0</v>
      </c>
      <c r="P75" s="516" t="n">
        <v>0</v>
      </c>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row>
    <row r="76" s="1" customFormat="true" ht="15" hidden="false" customHeight="false" outlineLevel="0" collapsed="false">
      <c r="A76" s="123"/>
      <c r="B76" s="492"/>
      <c r="C76" s="483" t="s">
        <v>94</v>
      </c>
      <c r="D76" s="516" t="n">
        <v>0</v>
      </c>
      <c r="E76" s="516"/>
      <c r="F76" s="516"/>
      <c r="G76" s="516" t="n">
        <v>0</v>
      </c>
      <c r="H76" s="516" t="n">
        <v>0</v>
      </c>
      <c r="I76" s="516" t="n">
        <v>0</v>
      </c>
      <c r="J76" s="516" t="n">
        <v>0</v>
      </c>
      <c r="K76" s="516" t="n">
        <v>0</v>
      </c>
      <c r="L76" s="516" t="n">
        <v>0</v>
      </c>
      <c r="M76" s="516" t="n">
        <v>0</v>
      </c>
      <c r="N76" s="516" t="n">
        <v>0</v>
      </c>
      <c r="O76" s="516" t="n">
        <v>0</v>
      </c>
      <c r="P76" s="516" t="n">
        <v>0</v>
      </c>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row>
    <row r="77" s="1" customFormat="true" ht="15" hidden="false" customHeight="false" outlineLevel="0" collapsed="false">
      <c r="A77" s="123"/>
      <c r="B77" s="492"/>
      <c r="C77" s="483" t="s">
        <v>95</v>
      </c>
      <c r="D77" s="516" t="n">
        <v>0</v>
      </c>
      <c r="E77" s="516"/>
      <c r="F77" s="516"/>
      <c r="G77" s="516" t="n">
        <v>0</v>
      </c>
      <c r="H77" s="516" t="n">
        <v>0</v>
      </c>
      <c r="I77" s="516" t="n">
        <v>0</v>
      </c>
      <c r="J77" s="516" t="n">
        <v>0</v>
      </c>
      <c r="K77" s="516" t="n">
        <v>0</v>
      </c>
      <c r="L77" s="516" t="n">
        <v>0</v>
      </c>
      <c r="M77" s="516" t="n">
        <v>0</v>
      </c>
      <c r="N77" s="516" t="n">
        <v>0</v>
      </c>
      <c r="O77" s="516" t="n">
        <v>0</v>
      </c>
      <c r="P77" s="516" t="n">
        <v>0</v>
      </c>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row>
    <row r="78" s="1" customFormat="true" ht="15" hidden="false" customHeight="false" outlineLevel="0" collapsed="false">
      <c r="A78" s="123"/>
      <c r="B78" s="492"/>
      <c r="C78" s="483" t="s">
        <v>96</v>
      </c>
      <c r="D78" s="516" t="n">
        <v>0</v>
      </c>
      <c r="E78" s="516"/>
      <c r="F78" s="516"/>
      <c r="G78" s="516" t="n">
        <v>0</v>
      </c>
      <c r="H78" s="516" t="n">
        <v>0</v>
      </c>
      <c r="I78" s="516" t="n">
        <v>0</v>
      </c>
      <c r="J78" s="516" t="n">
        <v>0</v>
      </c>
      <c r="K78" s="516" t="n">
        <v>0</v>
      </c>
      <c r="L78" s="516" t="n">
        <v>0</v>
      </c>
      <c r="M78" s="516" t="n">
        <v>0</v>
      </c>
      <c r="N78" s="516" t="n">
        <v>0</v>
      </c>
      <c r="O78" s="516" t="n">
        <v>0</v>
      </c>
      <c r="P78" s="516" t="n">
        <v>0</v>
      </c>
      <c r="Q78" s="477"/>
      <c r="R78" s="477"/>
      <c r="S78" s="477"/>
      <c r="T78" s="477"/>
      <c r="U78" s="9"/>
      <c r="V78" s="9"/>
      <c r="W78" s="9"/>
      <c r="X78" s="9"/>
      <c r="Y78" s="9"/>
      <c r="Z78" s="9"/>
      <c r="AA78" s="9"/>
      <c r="AB78" s="9"/>
      <c r="AC78" s="9"/>
      <c r="AD78" s="9"/>
      <c r="AE78" s="9"/>
      <c r="AF78" s="9"/>
      <c r="AG78" s="9"/>
      <c r="AH78" s="9"/>
      <c r="AI78" s="9"/>
      <c r="AJ78" s="9"/>
      <c r="AK78" s="9"/>
      <c r="AL78" s="9"/>
      <c r="AM78" s="9"/>
      <c r="AN78" s="9"/>
      <c r="AO78" s="9"/>
      <c r="AP78" s="9"/>
      <c r="AQ78" s="9"/>
      <c r="AR78" s="9"/>
      <c r="AS78" s="9"/>
    </row>
    <row r="79" s="1" customFormat="true" ht="15" hidden="false" customHeight="false" outlineLevel="0" collapsed="false">
      <c r="A79" s="123"/>
      <c r="B79" s="492"/>
      <c r="C79" s="483" t="s">
        <v>97</v>
      </c>
      <c r="D79" s="516" t="n">
        <v>0</v>
      </c>
      <c r="E79" s="516"/>
      <c r="F79" s="516"/>
      <c r="G79" s="516" t="n">
        <v>0</v>
      </c>
      <c r="H79" s="516" t="n">
        <v>0</v>
      </c>
      <c r="I79" s="516" t="n">
        <v>0</v>
      </c>
      <c r="J79" s="516" t="n">
        <v>0</v>
      </c>
      <c r="K79" s="516" t="n">
        <v>0</v>
      </c>
      <c r="L79" s="516" t="n">
        <v>0</v>
      </c>
      <c r="M79" s="516" t="n">
        <v>0</v>
      </c>
      <c r="N79" s="516" t="n">
        <v>0</v>
      </c>
      <c r="O79" s="516" t="n">
        <v>0</v>
      </c>
      <c r="P79" s="516" t="n">
        <v>0</v>
      </c>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row>
    <row r="80" s="1" customFormat="true" ht="15" hidden="false" customHeight="false" outlineLevel="0" collapsed="false">
      <c r="A80" s="123"/>
      <c r="B80" s="492"/>
      <c r="C80" s="497" t="s">
        <v>98</v>
      </c>
      <c r="D80" s="516" t="n">
        <v>0</v>
      </c>
      <c r="E80" s="516"/>
      <c r="F80" s="516"/>
      <c r="G80" s="516" t="n">
        <v>0</v>
      </c>
      <c r="H80" s="516" t="n">
        <v>0</v>
      </c>
      <c r="I80" s="516" t="n">
        <v>0</v>
      </c>
      <c r="J80" s="516" t="n">
        <v>0</v>
      </c>
      <c r="K80" s="516" t="n">
        <v>0</v>
      </c>
      <c r="L80" s="516" t="n">
        <v>0</v>
      </c>
      <c r="M80" s="516" t="n">
        <v>0</v>
      </c>
      <c r="N80" s="516" t="n">
        <v>0</v>
      </c>
      <c r="O80" s="516" t="n">
        <v>0</v>
      </c>
      <c r="P80" s="516" t="n">
        <v>0</v>
      </c>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row>
    <row r="81" s="1" customFormat="true" ht="15" hidden="false" customHeight="true" outlineLevel="0" collapsed="false">
      <c r="A81" s="123" t="n">
        <v>20</v>
      </c>
      <c r="B81" s="534" t="s">
        <v>99</v>
      </c>
      <c r="C81" s="483" t="s">
        <v>100</v>
      </c>
      <c r="D81" s="516" t="n">
        <v>0</v>
      </c>
      <c r="E81" s="516"/>
      <c r="F81" s="516"/>
      <c r="G81" s="516" t="n">
        <v>0</v>
      </c>
      <c r="H81" s="516" t="n">
        <v>0</v>
      </c>
      <c r="I81" s="516" t="n">
        <v>0</v>
      </c>
      <c r="J81" s="516" t="n">
        <v>0</v>
      </c>
      <c r="K81" s="516" t="n">
        <v>0</v>
      </c>
      <c r="L81" s="516" t="n">
        <v>0</v>
      </c>
      <c r="M81" s="516" t="n">
        <v>0</v>
      </c>
      <c r="N81" s="516" t="n">
        <v>0</v>
      </c>
      <c r="O81" s="516" t="n">
        <v>0</v>
      </c>
      <c r="P81" s="516" t="n">
        <v>0</v>
      </c>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row>
    <row r="82" s="1" customFormat="true" ht="15" hidden="false" customHeight="false" outlineLevel="0" collapsed="false">
      <c r="A82" s="123"/>
      <c r="B82" s="534"/>
      <c r="C82" s="483" t="s">
        <v>101</v>
      </c>
      <c r="D82" s="516" t="n">
        <v>0</v>
      </c>
      <c r="E82" s="516"/>
      <c r="F82" s="516"/>
      <c r="G82" s="516" t="n">
        <v>0</v>
      </c>
      <c r="H82" s="516" t="n">
        <v>0</v>
      </c>
      <c r="I82" s="516" t="n">
        <v>0</v>
      </c>
      <c r="J82" s="516" t="n">
        <v>0</v>
      </c>
      <c r="K82" s="516" t="n">
        <v>0</v>
      </c>
      <c r="L82" s="516" t="n">
        <v>0</v>
      </c>
      <c r="M82" s="516" t="n">
        <v>0</v>
      </c>
      <c r="N82" s="516" t="n">
        <v>0</v>
      </c>
      <c r="O82" s="516" t="n">
        <v>0</v>
      </c>
      <c r="P82" s="516" t="n">
        <v>0</v>
      </c>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row>
    <row r="83" s="1" customFormat="true" ht="15" hidden="false" customHeight="false" outlineLevel="0" collapsed="false">
      <c r="A83" s="123"/>
      <c r="B83" s="534"/>
      <c r="C83" s="483" t="s">
        <v>102</v>
      </c>
      <c r="D83" s="516" t="n">
        <v>0</v>
      </c>
      <c r="E83" s="516"/>
      <c r="F83" s="516"/>
      <c r="G83" s="516" t="n">
        <v>0</v>
      </c>
      <c r="H83" s="516" t="n">
        <v>0</v>
      </c>
      <c r="I83" s="516" t="n">
        <v>0</v>
      </c>
      <c r="J83" s="516" t="n">
        <v>0</v>
      </c>
      <c r="K83" s="516" t="n">
        <v>0</v>
      </c>
      <c r="L83" s="516" t="n">
        <v>0</v>
      </c>
      <c r="M83" s="516" t="n">
        <v>0</v>
      </c>
      <c r="N83" s="516" t="n">
        <v>0</v>
      </c>
      <c r="O83" s="516" t="n">
        <v>0</v>
      </c>
      <c r="P83" s="516" t="n">
        <v>0</v>
      </c>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row>
    <row r="84" s="1" customFormat="true" ht="15" hidden="false" customHeight="false" outlineLevel="0" collapsed="false">
      <c r="A84" s="123"/>
      <c r="B84" s="534"/>
      <c r="C84" s="483" t="s">
        <v>103</v>
      </c>
      <c r="D84" s="516" t="n">
        <v>0</v>
      </c>
      <c r="E84" s="516"/>
      <c r="F84" s="516"/>
      <c r="G84" s="516" t="n">
        <v>0</v>
      </c>
      <c r="H84" s="516" t="n">
        <v>0</v>
      </c>
      <c r="I84" s="516" t="n">
        <v>0</v>
      </c>
      <c r="J84" s="516" t="n">
        <v>0</v>
      </c>
      <c r="K84" s="516" t="n">
        <v>0</v>
      </c>
      <c r="L84" s="516" t="n">
        <v>0</v>
      </c>
      <c r="M84" s="516" t="n">
        <v>0</v>
      </c>
      <c r="N84" s="516" t="n">
        <v>0</v>
      </c>
      <c r="O84" s="516" t="n">
        <v>0</v>
      </c>
      <c r="P84" s="516" t="n">
        <v>0</v>
      </c>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row>
    <row r="85" s="1" customFormat="true" ht="15" hidden="false" customHeight="false" outlineLevel="0" collapsed="false">
      <c r="A85" s="123"/>
      <c r="B85" s="534"/>
      <c r="C85" s="483" t="s">
        <v>104</v>
      </c>
      <c r="D85" s="516" t="n">
        <v>0</v>
      </c>
      <c r="E85" s="516"/>
      <c r="F85" s="516"/>
      <c r="G85" s="516" t="n">
        <v>0</v>
      </c>
      <c r="H85" s="516" t="n">
        <v>0</v>
      </c>
      <c r="I85" s="516" t="n">
        <v>0</v>
      </c>
      <c r="J85" s="516" t="n">
        <v>0</v>
      </c>
      <c r="K85" s="516" t="n">
        <v>0</v>
      </c>
      <c r="L85" s="516" t="n">
        <v>0</v>
      </c>
      <c r="M85" s="516" t="n">
        <v>0</v>
      </c>
      <c r="N85" s="516" t="n">
        <v>0</v>
      </c>
      <c r="O85" s="516" t="n">
        <v>0</v>
      </c>
      <c r="P85" s="516" t="n">
        <v>0</v>
      </c>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row>
    <row r="86" s="1" customFormat="true" ht="15" hidden="false" customHeight="false" outlineLevel="0" collapsed="false">
      <c r="A86" s="123"/>
      <c r="B86" s="534"/>
      <c r="C86" s="483" t="s">
        <v>33</v>
      </c>
      <c r="D86" s="516" t="n">
        <v>0</v>
      </c>
      <c r="E86" s="516" t="n">
        <v>0</v>
      </c>
      <c r="F86" s="516" t="n">
        <v>0</v>
      </c>
      <c r="G86" s="516" t="n">
        <v>0</v>
      </c>
      <c r="H86" s="516" t="n">
        <v>0</v>
      </c>
      <c r="I86" s="516" t="n">
        <v>0</v>
      </c>
      <c r="J86" s="516" t="n">
        <v>0</v>
      </c>
      <c r="K86" s="516" t="n">
        <v>0</v>
      </c>
      <c r="L86" s="516" t="n">
        <v>0</v>
      </c>
      <c r="M86" s="516" t="n">
        <v>0</v>
      </c>
      <c r="N86" s="516" t="n">
        <v>0</v>
      </c>
      <c r="O86" s="516" t="n">
        <v>0</v>
      </c>
      <c r="P86" s="516" t="n">
        <v>0</v>
      </c>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row>
    <row r="87" s="1" customFormat="true" ht="15" hidden="false" customHeight="true" outlineLevel="0" collapsed="false">
      <c r="A87" s="123" t="n">
        <v>21</v>
      </c>
      <c r="B87" s="492" t="s">
        <v>105</v>
      </c>
      <c r="C87" s="483" t="s">
        <v>106</v>
      </c>
      <c r="D87" s="516" t="n">
        <v>0</v>
      </c>
      <c r="E87" s="516"/>
      <c r="F87" s="516"/>
      <c r="G87" s="516" t="n">
        <v>0</v>
      </c>
      <c r="H87" s="516" t="n">
        <v>0</v>
      </c>
      <c r="I87" s="516" t="n">
        <v>0</v>
      </c>
      <c r="J87" s="516" t="n">
        <v>0</v>
      </c>
      <c r="K87" s="516" t="n">
        <v>0</v>
      </c>
      <c r="L87" s="516" t="n">
        <v>0</v>
      </c>
      <c r="M87" s="516" t="n">
        <v>0</v>
      </c>
      <c r="N87" s="516" t="n">
        <v>0</v>
      </c>
      <c r="O87" s="516" t="n">
        <v>0</v>
      </c>
      <c r="P87" s="516" t="n">
        <v>0</v>
      </c>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row>
    <row r="88" s="1" customFormat="true" ht="15" hidden="false" customHeight="false" outlineLevel="0" collapsed="false">
      <c r="A88" s="123"/>
      <c r="B88" s="492"/>
      <c r="C88" s="483" t="s">
        <v>107</v>
      </c>
      <c r="D88" s="516" t="n">
        <v>0</v>
      </c>
      <c r="E88" s="516"/>
      <c r="F88" s="516"/>
      <c r="G88" s="516" t="n">
        <v>0</v>
      </c>
      <c r="H88" s="516" t="n">
        <v>0</v>
      </c>
      <c r="I88" s="516" t="n">
        <v>0</v>
      </c>
      <c r="J88" s="516" t="n">
        <v>0</v>
      </c>
      <c r="K88" s="516" t="n">
        <v>0</v>
      </c>
      <c r="L88" s="516" t="n">
        <v>0</v>
      </c>
      <c r="M88" s="516" t="n">
        <v>0</v>
      </c>
      <c r="N88" s="516" t="n">
        <v>0</v>
      </c>
      <c r="O88" s="516" t="n">
        <v>0</v>
      </c>
      <c r="P88" s="516" t="n">
        <v>0</v>
      </c>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row>
    <row r="89" s="1" customFormat="true" ht="15" hidden="false" customHeight="false" outlineLevel="0" collapsed="false">
      <c r="A89" s="123"/>
      <c r="B89" s="492"/>
      <c r="C89" s="483" t="s">
        <v>33</v>
      </c>
      <c r="D89" s="516" t="n">
        <v>0</v>
      </c>
      <c r="E89" s="516" t="n">
        <v>0</v>
      </c>
      <c r="F89" s="516" t="n">
        <v>0</v>
      </c>
      <c r="G89" s="516" t="n">
        <v>0</v>
      </c>
      <c r="H89" s="516" t="n">
        <v>0</v>
      </c>
      <c r="I89" s="516" t="n">
        <v>0</v>
      </c>
      <c r="J89" s="516" t="n">
        <v>0</v>
      </c>
      <c r="K89" s="516" t="n">
        <v>0</v>
      </c>
      <c r="L89" s="516" t="n">
        <v>0</v>
      </c>
      <c r="M89" s="516" t="n">
        <v>0</v>
      </c>
      <c r="N89" s="516" t="n">
        <v>0</v>
      </c>
      <c r="O89" s="516" t="n">
        <v>0</v>
      </c>
      <c r="P89" s="516" t="n">
        <v>0</v>
      </c>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row>
    <row r="90" s="1" customFormat="true" ht="15" hidden="false" customHeight="true" outlineLevel="0" collapsed="false">
      <c r="A90" s="123" t="n">
        <v>22</v>
      </c>
      <c r="B90" s="492" t="s">
        <v>108</v>
      </c>
      <c r="C90" s="518" t="s">
        <v>109</v>
      </c>
      <c r="D90" s="516" t="n">
        <v>0</v>
      </c>
      <c r="E90" s="516"/>
      <c r="F90" s="516"/>
      <c r="G90" s="516" t="n">
        <v>0</v>
      </c>
      <c r="H90" s="516" t="n">
        <v>0</v>
      </c>
      <c r="I90" s="516" t="n">
        <v>0</v>
      </c>
      <c r="J90" s="516" t="n">
        <v>0</v>
      </c>
      <c r="K90" s="516" t="n">
        <v>0</v>
      </c>
      <c r="L90" s="516" t="n">
        <v>0</v>
      </c>
      <c r="M90" s="516" t="n">
        <v>0</v>
      </c>
      <c r="N90" s="516" t="n">
        <v>0</v>
      </c>
      <c r="O90" s="516" t="n">
        <v>0</v>
      </c>
      <c r="P90" s="516" t="n">
        <v>0</v>
      </c>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row>
    <row r="91" s="1" customFormat="true" ht="15" hidden="false" customHeight="false" outlineLevel="0" collapsed="false">
      <c r="A91" s="123"/>
      <c r="B91" s="492"/>
      <c r="C91" s="496" t="s">
        <v>78</v>
      </c>
      <c r="D91" s="516" t="n">
        <v>0</v>
      </c>
      <c r="E91" s="516"/>
      <c r="F91" s="516"/>
      <c r="G91" s="516" t="n">
        <v>0</v>
      </c>
      <c r="H91" s="516" t="n">
        <v>0</v>
      </c>
      <c r="I91" s="516" t="n">
        <v>0</v>
      </c>
      <c r="J91" s="516" t="n">
        <v>0</v>
      </c>
      <c r="K91" s="516" t="n">
        <v>0</v>
      </c>
      <c r="L91" s="516" t="n">
        <v>0</v>
      </c>
      <c r="M91" s="516" t="n">
        <v>0</v>
      </c>
      <c r="N91" s="516" t="n">
        <v>0</v>
      </c>
      <c r="O91" s="516" t="n">
        <v>0</v>
      </c>
      <c r="P91" s="516" t="n">
        <v>0</v>
      </c>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row>
    <row r="92" s="1" customFormat="true" ht="15" hidden="false" customHeight="false" outlineLevel="0" collapsed="false">
      <c r="A92" s="123"/>
      <c r="B92" s="492"/>
      <c r="C92" s="496" t="s">
        <v>110</v>
      </c>
      <c r="D92" s="519" t="n">
        <v>0</v>
      </c>
      <c r="E92" s="519"/>
      <c r="F92" s="519"/>
      <c r="G92" s="516" t="n">
        <v>0</v>
      </c>
      <c r="H92" s="516" t="n">
        <v>0</v>
      </c>
      <c r="I92" s="516" t="n">
        <v>0</v>
      </c>
      <c r="J92" s="516" t="n">
        <v>0</v>
      </c>
      <c r="K92" s="516" t="n">
        <v>0</v>
      </c>
      <c r="L92" s="516" t="n">
        <v>0</v>
      </c>
      <c r="M92" s="516" t="n">
        <v>0</v>
      </c>
      <c r="N92" s="516" t="n">
        <v>0</v>
      </c>
      <c r="O92" s="516" t="n">
        <v>0</v>
      </c>
      <c r="P92" s="516" t="n">
        <v>0</v>
      </c>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row>
    <row r="93" s="1" customFormat="true" ht="15" hidden="false" customHeight="true" outlineLevel="0" collapsed="false">
      <c r="A93" s="123" t="n">
        <v>23</v>
      </c>
      <c r="B93" s="492" t="s">
        <v>111</v>
      </c>
      <c r="C93" s="483" t="s">
        <v>112</v>
      </c>
      <c r="D93" s="516" t="n">
        <v>0</v>
      </c>
      <c r="E93" s="516"/>
      <c r="F93" s="516"/>
      <c r="G93" s="516" t="n">
        <v>0</v>
      </c>
      <c r="H93" s="516" t="n">
        <v>0</v>
      </c>
      <c r="I93" s="516" t="n">
        <v>0</v>
      </c>
      <c r="J93" s="516" t="n">
        <v>0</v>
      </c>
      <c r="K93" s="516" t="n">
        <v>0</v>
      </c>
      <c r="L93" s="516" t="n">
        <v>0</v>
      </c>
      <c r="M93" s="516" t="n">
        <v>0</v>
      </c>
      <c r="N93" s="516" t="n">
        <v>0</v>
      </c>
      <c r="O93" s="516" t="n">
        <v>0</v>
      </c>
      <c r="P93" s="516" t="n">
        <v>0</v>
      </c>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row>
    <row r="94" s="1" customFormat="true" ht="15" hidden="false" customHeight="false" outlineLevel="0" collapsed="false">
      <c r="A94" s="123"/>
      <c r="B94" s="492"/>
      <c r="C94" s="483" t="s">
        <v>113</v>
      </c>
      <c r="D94" s="516" t="n">
        <v>0</v>
      </c>
      <c r="E94" s="516"/>
      <c r="F94" s="516"/>
      <c r="G94" s="516" t="n">
        <v>0</v>
      </c>
      <c r="H94" s="516" t="n">
        <v>0</v>
      </c>
      <c r="I94" s="516" t="n">
        <v>0</v>
      </c>
      <c r="J94" s="516" t="n">
        <v>0</v>
      </c>
      <c r="K94" s="516" t="n">
        <v>0</v>
      </c>
      <c r="L94" s="516" t="n">
        <v>0</v>
      </c>
      <c r="M94" s="516" t="n">
        <v>0</v>
      </c>
      <c r="N94" s="516" t="n">
        <v>0</v>
      </c>
      <c r="O94" s="516" t="n">
        <v>0</v>
      </c>
      <c r="P94" s="516" t="n">
        <v>0</v>
      </c>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row>
    <row r="95" s="1" customFormat="true" ht="15" hidden="false" customHeight="false" outlineLevel="0" collapsed="false">
      <c r="A95" s="123"/>
      <c r="B95" s="492"/>
      <c r="C95" s="483" t="s">
        <v>62</v>
      </c>
      <c r="D95" s="516" t="n">
        <v>0</v>
      </c>
      <c r="E95" s="516"/>
      <c r="F95" s="516"/>
      <c r="G95" s="516" t="n">
        <v>0</v>
      </c>
      <c r="H95" s="516" t="n">
        <v>0</v>
      </c>
      <c r="I95" s="516" t="n">
        <v>0</v>
      </c>
      <c r="J95" s="516" t="n">
        <v>0</v>
      </c>
      <c r="K95" s="516" t="n">
        <v>0</v>
      </c>
      <c r="L95" s="516" t="n">
        <v>0</v>
      </c>
      <c r="M95" s="516" t="n">
        <v>0</v>
      </c>
      <c r="N95" s="516" t="n">
        <v>0</v>
      </c>
      <c r="O95" s="516" t="n">
        <v>0</v>
      </c>
      <c r="P95" s="516" t="n">
        <v>0</v>
      </c>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row>
    <row r="96" s="1" customFormat="true" ht="15" hidden="false" customHeight="true" outlineLevel="0" collapsed="false">
      <c r="A96" s="123" t="n">
        <v>24</v>
      </c>
      <c r="B96" s="492" t="s">
        <v>114</v>
      </c>
      <c r="C96" s="483" t="s">
        <v>115</v>
      </c>
      <c r="D96" s="516" t="n">
        <v>0</v>
      </c>
      <c r="E96" s="516"/>
      <c r="F96" s="516"/>
      <c r="G96" s="516" t="n">
        <v>0</v>
      </c>
      <c r="H96" s="516" t="n">
        <v>0</v>
      </c>
      <c r="I96" s="516" t="n">
        <v>0</v>
      </c>
      <c r="J96" s="516" t="n">
        <v>0</v>
      </c>
      <c r="K96" s="516" t="n">
        <v>0</v>
      </c>
      <c r="L96" s="516" t="n">
        <v>0</v>
      </c>
      <c r="M96" s="516" t="n">
        <v>0</v>
      </c>
      <c r="N96" s="516" t="n">
        <v>0</v>
      </c>
      <c r="O96" s="516" t="n">
        <v>0</v>
      </c>
      <c r="P96" s="516" t="n">
        <v>0</v>
      </c>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row>
    <row r="97" s="1" customFormat="true" ht="15" hidden="false" customHeight="false" outlineLevel="0" collapsed="false">
      <c r="A97" s="123"/>
      <c r="B97" s="492"/>
      <c r="C97" s="483" t="s">
        <v>116</v>
      </c>
      <c r="D97" s="516" t="n">
        <v>0</v>
      </c>
      <c r="E97" s="516"/>
      <c r="F97" s="516"/>
      <c r="G97" s="516" t="n">
        <v>0</v>
      </c>
      <c r="H97" s="516" t="n">
        <v>0</v>
      </c>
      <c r="I97" s="516" t="n">
        <v>0</v>
      </c>
      <c r="J97" s="516" t="n">
        <v>0</v>
      </c>
      <c r="K97" s="516" t="n">
        <v>0</v>
      </c>
      <c r="L97" s="516" t="n">
        <v>0</v>
      </c>
      <c r="M97" s="516" t="n">
        <v>0</v>
      </c>
      <c r="N97" s="516" t="n">
        <v>0</v>
      </c>
      <c r="O97" s="516" t="n">
        <v>0</v>
      </c>
      <c r="P97" s="516" t="n">
        <v>0</v>
      </c>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row>
    <row r="98" s="1" customFormat="true" ht="15" hidden="false" customHeight="false" outlineLevel="0" collapsed="false">
      <c r="A98" s="123"/>
      <c r="B98" s="492"/>
      <c r="C98" s="483" t="s">
        <v>117</v>
      </c>
      <c r="D98" s="516" t="n">
        <v>0</v>
      </c>
      <c r="E98" s="516"/>
      <c r="F98" s="516"/>
      <c r="G98" s="516" t="n">
        <v>0</v>
      </c>
      <c r="H98" s="516" t="n">
        <v>0</v>
      </c>
      <c r="I98" s="516" t="n">
        <v>0</v>
      </c>
      <c r="J98" s="516" t="n">
        <v>0</v>
      </c>
      <c r="K98" s="516" t="n">
        <v>0</v>
      </c>
      <c r="L98" s="516" t="n">
        <v>0</v>
      </c>
      <c r="M98" s="516" t="n">
        <v>0</v>
      </c>
      <c r="N98" s="516" t="n">
        <v>0</v>
      </c>
      <c r="O98" s="516" t="n">
        <v>0</v>
      </c>
      <c r="P98" s="516" t="n">
        <v>0</v>
      </c>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row>
    <row r="99" s="1" customFormat="true" ht="15" hidden="false" customHeight="false" outlineLevel="0" collapsed="false">
      <c r="A99" s="123"/>
      <c r="B99" s="492"/>
      <c r="C99" s="483" t="s">
        <v>118</v>
      </c>
      <c r="D99" s="516" t="n">
        <v>0</v>
      </c>
      <c r="E99" s="516"/>
      <c r="F99" s="516"/>
      <c r="G99" s="516" t="n">
        <v>0</v>
      </c>
      <c r="H99" s="516" t="n">
        <v>0</v>
      </c>
      <c r="I99" s="516" t="n">
        <v>0</v>
      </c>
      <c r="J99" s="516" t="n">
        <v>0</v>
      </c>
      <c r="K99" s="516" t="n">
        <v>0</v>
      </c>
      <c r="L99" s="516" t="n">
        <v>0</v>
      </c>
      <c r="M99" s="516" t="n">
        <v>0</v>
      </c>
      <c r="N99" s="516" t="n">
        <v>0</v>
      </c>
      <c r="O99" s="516" t="n">
        <v>0</v>
      </c>
      <c r="P99" s="516" t="n">
        <v>0</v>
      </c>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row>
    <row r="100" s="1" customFormat="true" ht="15" hidden="false" customHeight="false" outlineLevel="0" collapsed="false">
      <c r="A100" s="123"/>
      <c r="B100" s="492"/>
      <c r="C100" s="483" t="s">
        <v>119</v>
      </c>
      <c r="D100" s="516" t="n">
        <v>0</v>
      </c>
      <c r="E100" s="516"/>
      <c r="F100" s="516"/>
      <c r="G100" s="516" t="n">
        <v>0</v>
      </c>
      <c r="H100" s="516" t="n">
        <v>0</v>
      </c>
      <c r="I100" s="516" t="n">
        <v>0</v>
      </c>
      <c r="J100" s="516" t="n">
        <v>0</v>
      </c>
      <c r="K100" s="516" t="n">
        <v>0</v>
      </c>
      <c r="L100" s="516" t="n">
        <v>0</v>
      </c>
      <c r="M100" s="516" t="n">
        <v>0</v>
      </c>
      <c r="N100" s="516" t="n">
        <v>0</v>
      </c>
      <c r="O100" s="516" t="n">
        <v>0</v>
      </c>
      <c r="P100" s="516" t="n">
        <v>0</v>
      </c>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row>
    <row r="101" s="1" customFormat="true" ht="15" hidden="false" customHeight="false" outlineLevel="0" collapsed="false">
      <c r="A101" s="123"/>
      <c r="B101" s="492"/>
      <c r="C101" s="483" t="s">
        <v>120</v>
      </c>
      <c r="D101" s="516" t="n">
        <v>0</v>
      </c>
      <c r="E101" s="516"/>
      <c r="F101" s="516"/>
      <c r="G101" s="516" t="n">
        <v>0</v>
      </c>
      <c r="H101" s="516" t="n">
        <v>0</v>
      </c>
      <c r="I101" s="516" t="n">
        <v>0</v>
      </c>
      <c r="J101" s="516" t="n">
        <v>0</v>
      </c>
      <c r="K101" s="516" t="n">
        <v>0</v>
      </c>
      <c r="L101" s="516" t="n">
        <v>0</v>
      </c>
      <c r="M101" s="516" t="n">
        <v>0</v>
      </c>
      <c r="N101" s="516" t="n">
        <v>0</v>
      </c>
      <c r="O101" s="516" t="n">
        <v>0</v>
      </c>
      <c r="P101" s="516" t="n">
        <v>0</v>
      </c>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row>
    <row r="102" s="1" customFormat="true" ht="15" hidden="false" customHeight="false" outlineLevel="0" collapsed="false">
      <c r="A102" s="123"/>
      <c r="B102" s="492"/>
      <c r="C102" s="483" t="s">
        <v>33</v>
      </c>
      <c r="D102" s="516" t="n">
        <v>0</v>
      </c>
      <c r="E102" s="516" t="n">
        <v>0</v>
      </c>
      <c r="F102" s="516" t="n">
        <v>0</v>
      </c>
      <c r="G102" s="516" t="n">
        <v>0</v>
      </c>
      <c r="H102" s="516" t="n">
        <v>0</v>
      </c>
      <c r="I102" s="516" t="n">
        <v>0</v>
      </c>
      <c r="J102" s="516" t="n">
        <v>0</v>
      </c>
      <c r="K102" s="516" t="n">
        <v>0</v>
      </c>
      <c r="L102" s="516" t="n">
        <v>0</v>
      </c>
      <c r="M102" s="516" t="n">
        <v>0</v>
      </c>
      <c r="N102" s="516" t="n">
        <v>0</v>
      </c>
      <c r="O102" s="516" t="n">
        <v>0</v>
      </c>
      <c r="P102" s="516" t="n">
        <v>0</v>
      </c>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row>
    <row r="103" s="1" customFormat="true" ht="15" hidden="false" customHeight="true" outlineLevel="0" collapsed="false">
      <c r="A103" s="123" t="n">
        <v>25</v>
      </c>
      <c r="B103" s="492" t="s">
        <v>121</v>
      </c>
      <c r="C103" s="483" t="s">
        <v>122</v>
      </c>
      <c r="D103" s="516" t="n">
        <v>0</v>
      </c>
      <c r="E103" s="516"/>
      <c r="F103" s="516"/>
      <c r="G103" s="516" t="n">
        <v>0</v>
      </c>
      <c r="H103" s="516" t="n">
        <v>0</v>
      </c>
      <c r="I103" s="516" t="n">
        <v>0</v>
      </c>
      <c r="J103" s="516" t="n">
        <v>0</v>
      </c>
      <c r="K103" s="516" t="n">
        <v>0</v>
      </c>
      <c r="L103" s="516" t="n">
        <v>0</v>
      </c>
      <c r="M103" s="516" t="n">
        <v>0</v>
      </c>
      <c r="N103" s="516" t="n">
        <v>0</v>
      </c>
      <c r="O103" s="516" t="n">
        <v>0</v>
      </c>
      <c r="P103" s="516" t="n">
        <v>0</v>
      </c>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row>
    <row r="104" s="1" customFormat="true" ht="15" hidden="false" customHeight="false" outlineLevel="0" collapsed="false">
      <c r="A104" s="123"/>
      <c r="B104" s="492"/>
      <c r="C104" s="483" t="s">
        <v>33</v>
      </c>
      <c r="D104" s="516" t="n">
        <v>0</v>
      </c>
      <c r="E104" s="516" t="n">
        <v>0</v>
      </c>
      <c r="F104" s="516" t="n">
        <v>0</v>
      </c>
      <c r="G104" s="516" t="n">
        <v>0</v>
      </c>
      <c r="H104" s="516" t="n">
        <v>0</v>
      </c>
      <c r="I104" s="516" t="n">
        <v>0</v>
      </c>
      <c r="J104" s="516" t="n">
        <v>0</v>
      </c>
      <c r="K104" s="516" t="n">
        <v>0</v>
      </c>
      <c r="L104" s="516" t="n">
        <v>0</v>
      </c>
      <c r="M104" s="516" t="n">
        <v>0</v>
      </c>
      <c r="N104" s="516" t="n">
        <v>0</v>
      </c>
      <c r="O104" s="516" t="n">
        <v>0</v>
      </c>
      <c r="P104" s="516" t="n">
        <v>0</v>
      </c>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row>
    <row r="105" s="1" customFormat="true" ht="15" hidden="false" customHeight="true" outlineLevel="0" collapsed="false">
      <c r="A105" s="123" t="n">
        <v>26</v>
      </c>
      <c r="B105" s="492" t="s">
        <v>123</v>
      </c>
      <c r="C105" s="483" t="s">
        <v>124</v>
      </c>
      <c r="D105" s="516" t="n">
        <v>0</v>
      </c>
      <c r="E105" s="516"/>
      <c r="F105" s="516"/>
      <c r="G105" s="516" t="n">
        <v>0</v>
      </c>
      <c r="H105" s="516" t="n">
        <v>0</v>
      </c>
      <c r="I105" s="516" t="n">
        <v>0</v>
      </c>
      <c r="J105" s="516" t="n">
        <v>0</v>
      </c>
      <c r="K105" s="516" t="n">
        <v>0</v>
      </c>
      <c r="L105" s="516" t="n">
        <v>0</v>
      </c>
      <c r="M105" s="516" t="n">
        <v>0</v>
      </c>
      <c r="N105" s="516" t="n">
        <v>0</v>
      </c>
      <c r="O105" s="516" t="n">
        <v>0</v>
      </c>
      <c r="P105" s="516" t="n">
        <v>0</v>
      </c>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row>
    <row r="106" s="1" customFormat="true" ht="15" hidden="false" customHeight="false" outlineLevel="0" collapsed="false">
      <c r="A106" s="123"/>
      <c r="B106" s="492"/>
      <c r="C106" s="483" t="s">
        <v>125</v>
      </c>
      <c r="D106" s="516" t="n">
        <v>0</v>
      </c>
      <c r="E106" s="516"/>
      <c r="F106" s="516"/>
      <c r="G106" s="516" t="n">
        <v>0</v>
      </c>
      <c r="H106" s="516" t="n">
        <v>0</v>
      </c>
      <c r="I106" s="516" t="n">
        <v>0</v>
      </c>
      <c r="J106" s="516" t="n">
        <v>0</v>
      </c>
      <c r="K106" s="516" t="n">
        <v>0</v>
      </c>
      <c r="L106" s="516" t="n">
        <v>0</v>
      </c>
      <c r="M106" s="516" t="n">
        <v>0</v>
      </c>
      <c r="N106" s="516" t="n">
        <v>0</v>
      </c>
      <c r="O106" s="516" t="n">
        <v>0</v>
      </c>
      <c r="P106" s="516" t="n">
        <v>0</v>
      </c>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row>
    <row r="107" s="1" customFormat="true" ht="15" hidden="false" customHeight="false" outlineLevel="0" collapsed="false">
      <c r="A107" s="123"/>
      <c r="B107" s="492"/>
      <c r="C107" s="483" t="s">
        <v>126</v>
      </c>
      <c r="D107" s="516" t="n">
        <v>0</v>
      </c>
      <c r="E107" s="516"/>
      <c r="F107" s="516"/>
      <c r="G107" s="516" t="n">
        <v>0</v>
      </c>
      <c r="H107" s="516" t="n">
        <v>0</v>
      </c>
      <c r="I107" s="516" t="n">
        <v>0</v>
      </c>
      <c r="J107" s="516" t="n">
        <v>0</v>
      </c>
      <c r="K107" s="516" t="n">
        <v>0</v>
      </c>
      <c r="L107" s="516" t="n">
        <v>0</v>
      </c>
      <c r="M107" s="516" t="n">
        <v>0</v>
      </c>
      <c r="N107" s="516" t="n">
        <v>0</v>
      </c>
      <c r="O107" s="516" t="n">
        <v>0</v>
      </c>
      <c r="P107" s="516" t="n">
        <v>0</v>
      </c>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row>
    <row r="108" s="1" customFormat="true" ht="15" hidden="false" customHeight="false" outlineLevel="0" collapsed="false">
      <c r="A108" s="123"/>
      <c r="B108" s="492"/>
      <c r="C108" s="483" t="s">
        <v>127</v>
      </c>
      <c r="D108" s="516" t="n">
        <v>0</v>
      </c>
      <c r="E108" s="516"/>
      <c r="F108" s="516"/>
      <c r="G108" s="516" t="n">
        <v>0</v>
      </c>
      <c r="H108" s="516" t="n">
        <v>0</v>
      </c>
      <c r="I108" s="516" t="n">
        <v>0</v>
      </c>
      <c r="J108" s="516" t="n">
        <v>0</v>
      </c>
      <c r="K108" s="516" t="n">
        <v>0</v>
      </c>
      <c r="L108" s="516" t="n">
        <v>0</v>
      </c>
      <c r="M108" s="516" t="n">
        <v>0</v>
      </c>
      <c r="N108" s="516" t="n">
        <v>0</v>
      </c>
      <c r="O108" s="516" t="n">
        <v>0</v>
      </c>
      <c r="P108" s="516" t="n">
        <v>0</v>
      </c>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row>
    <row r="109" s="1" customFormat="true" ht="15" hidden="false" customHeight="false" outlineLevel="0" collapsed="false">
      <c r="A109" s="123"/>
      <c r="B109" s="492"/>
      <c r="C109" s="483" t="s">
        <v>62</v>
      </c>
      <c r="D109" s="516" t="n">
        <v>0</v>
      </c>
      <c r="E109" s="516"/>
      <c r="F109" s="516"/>
      <c r="G109" s="516" t="n">
        <v>0</v>
      </c>
      <c r="H109" s="516" t="n">
        <v>0</v>
      </c>
      <c r="I109" s="516" t="n">
        <v>0</v>
      </c>
      <c r="J109" s="516" t="n">
        <v>0</v>
      </c>
      <c r="K109" s="516" t="n">
        <v>0</v>
      </c>
      <c r="L109" s="516" t="n">
        <v>0</v>
      </c>
      <c r="M109" s="516" t="n">
        <v>0</v>
      </c>
      <c r="N109" s="516" t="n">
        <v>0</v>
      </c>
      <c r="O109" s="516" t="n">
        <v>0</v>
      </c>
      <c r="P109" s="516" t="n">
        <v>0</v>
      </c>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row>
    <row r="110" s="1" customFormat="true" ht="15" hidden="false" customHeight="false" outlineLevel="0" collapsed="false">
      <c r="A110" s="123"/>
      <c r="B110" s="492"/>
      <c r="C110" s="483" t="s">
        <v>128</v>
      </c>
      <c r="D110" s="516" t="n">
        <v>0</v>
      </c>
      <c r="E110" s="516"/>
      <c r="F110" s="516"/>
      <c r="G110" s="516" t="n">
        <v>0</v>
      </c>
      <c r="H110" s="516" t="n">
        <v>0</v>
      </c>
      <c r="I110" s="516" t="n">
        <v>0</v>
      </c>
      <c r="J110" s="516" t="n">
        <v>0</v>
      </c>
      <c r="K110" s="516" t="n">
        <v>0</v>
      </c>
      <c r="L110" s="516" t="n">
        <v>0</v>
      </c>
      <c r="M110" s="516" t="n">
        <v>0</v>
      </c>
      <c r="N110" s="516" t="n">
        <v>0</v>
      </c>
      <c r="O110" s="516" t="n">
        <v>0</v>
      </c>
      <c r="P110" s="516" t="n">
        <v>0</v>
      </c>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row>
    <row r="111" s="1" customFormat="true" ht="15" hidden="false" customHeight="false" outlineLevel="0" collapsed="false">
      <c r="A111" s="123"/>
      <c r="B111" s="492"/>
      <c r="C111" s="483" t="s">
        <v>129</v>
      </c>
      <c r="D111" s="516" t="n">
        <v>0</v>
      </c>
      <c r="E111" s="516"/>
      <c r="F111" s="516"/>
      <c r="G111" s="516" t="n">
        <v>0</v>
      </c>
      <c r="H111" s="516" t="n">
        <v>0</v>
      </c>
      <c r="I111" s="516" t="n">
        <v>0</v>
      </c>
      <c r="J111" s="516" t="n">
        <v>0</v>
      </c>
      <c r="K111" s="516" t="n">
        <v>0</v>
      </c>
      <c r="L111" s="516" t="n">
        <v>0</v>
      </c>
      <c r="M111" s="516" t="n">
        <v>0</v>
      </c>
      <c r="N111" s="516" t="n">
        <v>0</v>
      </c>
      <c r="O111" s="516" t="n">
        <v>0</v>
      </c>
      <c r="P111" s="516" t="n">
        <v>0</v>
      </c>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row>
    <row r="112" s="1" customFormat="true" ht="15" hidden="false" customHeight="false" outlineLevel="0" collapsed="false">
      <c r="A112" s="123"/>
      <c r="B112" s="492"/>
      <c r="C112" s="483" t="s">
        <v>130</v>
      </c>
      <c r="D112" s="516" t="n">
        <v>0</v>
      </c>
      <c r="E112" s="516"/>
      <c r="F112" s="516"/>
      <c r="G112" s="516" t="n">
        <v>0</v>
      </c>
      <c r="H112" s="516" t="n">
        <v>0</v>
      </c>
      <c r="I112" s="516" t="n">
        <v>0</v>
      </c>
      <c r="J112" s="516" t="n">
        <v>0</v>
      </c>
      <c r="K112" s="516" t="n">
        <v>0</v>
      </c>
      <c r="L112" s="516" t="n">
        <v>0</v>
      </c>
      <c r="M112" s="516" t="n">
        <v>0</v>
      </c>
      <c r="N112" s="516" t="n">
        <v>0</v>
      </c>
      <c r="O112" s="516" t="n">
        <v>0</v>
      </c>
      <c r="P112" s="516" t="n">
        <v>0</v>
      </c>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row>
    <row r="113" s="1" customFormat="true" ht="15" hidden="false" customHeight="false" outlineLevel="0" collapsed="false">
      <c r="A113" s="123"/>
      <c r="B113" s="492"/>
      <c r="C113" s="483" t="s">
        <v>131</v>
      </c>
      <c r="D113" s="516" t="n">
        <v>0</v>
      </c>
      <c r="E113" s="516" t="n">
        <v>0</v>
      </c>
      <c r="F113" s="516" t="n">
        <v>0</v>
      </c>
      <c r="G113" s="516" t="n">
        <v>0</v>
      </c>
      <c r="H113" s="516" t="n">
        <v>0</v>
      </c>
      <c r="I113" s="516" t="n">
        <v>0</v>
      </c>
      <c r="J113" s="516" t="n">
        <v>0</v>
      </c>
      <c r="K113" s="516" t="n">
        <v>0</v>
      </c>
      <c r="L113" s="516" t="n">
        <v>0</v>
      </c>
      <c r="M113" s="516" t="n">
        <v>0</v>
      </c>
      <c r="N113" s="516" t="n">
        <v>0</v>
      </c>
      <c r="O113" s="516" t="n">
        <v>0</v>
      </c>
      <c r="P113" s="516" t="n">
        <v>0</v>
      </c>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row>
    <row r="114" s="1" customFormat="true" ht="15" hidden="false" customHeight="false" outlineLevel="0" collapsed="false">
      <c r="A114" s="123"/>
      <c r="B114" s="492"/>
      <c r="C114" s="483" t="s">
        <v>33</v>
      </c>
      <c r="D114" s="516" t="n">
        <v>0</v>
      </c>
      <c r="E114" s="516" t="n">
        <v>0</v>
      </c>
      <c r="F114" s="516" t="n">
        <v>0</v>
      </c>
      <c r="G114" s="516" t="n">
        <v>0</v>
      </c>
      <c r="H114" s="516" t="n">
        <v>0</v>
      </c>
      <c r="I114" s="516" t="n">
        <v>0</v>
      </c>
      <c r="J114" s="516" t="n">
        <v>0</v>
      </c>
      <c r="K114" s="516" t="n">
        <v>0</v>
      </c>
      <c r="L114" s="516" t="n">
        <v>0</v>
      </c>
      <c r="M114" s="516" t="n">
        <v>0</v>
      </c>
      <c r="N114" s="516" t="n">
        <v>0</v>
      </c>
      <c r="O114" s="516" t="n">
        <v>0</v>
      </c>
      <c r="P114" s="516" t="n">
        <v>0</v>
      </c>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row>
    <row r="115" s="1" customFormat="true" ht="15.75" hidden="false" customHeight="false" outlineLevel="0" collapsed="false">
      <c r="A115" s="123" t="n">
        <v>27</v>
      </c>
      <c r="B115" s="492" t="s">
        <v>132</v>
      </c>
      <c r="C115" s="483" t="s">
        <v>33</v>
      </c>
      <c r="D115" s="516" t="n">
        <v>0</v>
      </c>
      <c r="E115" s="516" t="n">
        <v>0</v>
      </c>
      <c r="F115" s="516" t="n">
        <v>0</v>
      </c>
      <c r="G115" s="516" t="n">
        <v>0</v>
      </c>
      <c r="H115" s="516" t="n">
        <v>0</v>
      </c>
      <c r="I115" s="516" t="n">
        <v>0</v>
      </c>
      <c r="J115" s="516" t="n">
        <v>0</v>
      </c>
      <c r="K115" s="516" t="n">
        <v>0</v>
      </c>
      <c r="L115" s="516" t="n">
        <v>0</v>
      </c>
      <c r="M115" s="516" t="n">
        <v>0</v>
      </c>
      <c r="N115" s="516" t="n">
        <v>0</v>
      </c>
      <c r="O115" s="516" t="n">
        <v>0</v>
      </c>
      <c r="P115" s="516" t="n">
        <v>0</v>
      </c>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row>
    <row r="116" s="1" customFormat="true" ht="15" hidden="false" customHeight="true" outlineLevel="0" collapsed="false">
      <c r="A116" s="123" t="n">
        <v>28</v>
      </c>
      <c r="B116" s="492" t="s">
        <v>133</v>
      </c>
      <c r="C116" s="483" t="s">
        <v>134</v>
      </c>
      <c r="D116" s="516" t="n">
        <v>0</v>
      </c>
      <c r="E116" s="516"/>
      <c r="F116" s="516"/>
      <c r="G116" s="516" t="n">
        <v>0</v>
      </c>
      <c r="H116" s="516" t="n">
        <v>0</v>
      </c>
      <c r="I116" s="516" t="n">
        <v>0</v>
      </c>
      <c r="J116" s="516" t="n">
        <v>0</v>
      </c>
      <c r="K116" s="516" t="n">
        <v>0</v>
      </c>
      <c r="L116" s="516" t="n">
        <v>0</v>
      </c>
      <c r="M116" s="516" t="n">
        <v>0</v>
      </c>
      <c r="N116" s="516" t="n">
        <v>0</v>
      </c>
      <c r="O116" s="516" t="n">
        <v>0</v>
      </c>
      <c r="P116" s="516" t="n">
        <v>0</v>
      </c>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row>
    <row r="117" s="1" customFormat="true" ht="15" hidden="false" customHeight="false" outlineLevel="0" collapsed="false">
      <c r="A117" s="123"/>
      <c r="B117" s="492"/>
      <c r="C117" s="483" t="s">
        <v>135</v>
      </c>
      <c r="D117" s="516" t="n">
        <v>0</v>
      </c>
      <c r="E117" s="516"/>
      <c r="F117" s="516"/>
      <c r="G117" s="516" t="n">
        <v>0</v>
      </c>
      <c r="H117" s="516" t="n">
        <v>0</v>
      </c>
      <c r="I117" s="516" t="n">
        <v>0</v>
      </c>
      <c r="J117" s="516" t="n">
        <v>0</v>
      </c>
      <c r="K117" s="516" t="n">
        <v>0</v>
      </c>
      <c r="L117" s="516" t="n">
        <v>0</v>
      </c>
      <c r="M117" s="516" t="n">
        <v>0</v>
      </c>
      <c r="N117" s="516" t="n">
        <v>0</v>
      </c>
      <c r="O117" s="516" t="n">
        <v>0</v>
      </c>
      <c r="P117" s="516" t="n">
        <v>0</v>
      </c>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row>
    <row r="118" s="1" customFormat="true" ht="15" hidden="false" customHeight="false" outlineLevel="0" collapsed="false">
      <c r="A118" s="123"/>
      <c r="B118" s="492"/>
      <c r="C118" s="483" t="s">
        <v>136</v>
      </c>
      <c r="D118" s="516" t="n">
        <v>0</v>
      </c>
      <c r="E118" s="516"/>
      <c r="F118" s="516"/>
      <c r="G118" s="516" t="n">
        <v>0</v>
      </c>
      <c r="H118" s="516" t="n">
        <v>0</v>
      </c>
      <c r="I118" s="516" t="n">
        <v>0</v>
      </c>
      <c r="J118" s="516" t="n">
        <v>0</v>
      </c>
      <c r="K118" s="516" t="n">
        <v>0</v>
      </c>
      <c r="L118" s="516" t="n">
        <v>0</v>
      </c>
      <c r="M118" s="516" t="n">
        <v>0</v>
      </c>
      <c r="N118" s="516" t="n">
        <v>0</v>
      </c>
      <c r="O118" s="516" t="n">
        <v>0</v>
      </c>
      <c r="P118" s="516" t="n">
        <v>0</v>
      </c>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row>
    <row r="119" s="1" customFormat="true" ht="15" hidden="false" customHeight="false" outlineLevel="0" collapsed="false">
      <c r="A119" s="123"/>
      <c r="B119" s="492"/>
      <c r="C119" s="483" t="s">
        <v>42</v>
      </c>
      <c r="D119" s="516" t="n">
        <v>0</v>
      </c>
      <c r="E119" s="516"/>
      <c r="F119" s="516"/>
      <c r="G119" s="516" t="n">
        <v>0</v>
      </c>
      <c r="H119" s="516" t="n">
        <v>0</v>
      </c>
      <c r="I119" s="516" t="n">
        <v>0</v>
      </c>
      <c r="J119" s="516" t="n">
        <v>0</v>
      </c>
      <c r="K119" s="516" t="n">
        <v>0</v>
      </c>
      <c r="L119" s="516" t="n">
        <v>0</v>
      </c>
      <c r="M119" s="516" t="n">
        <v>0</v>
      </c>
      <c r="N119" s="516" t="n">
        <v>0</v>
      </c>
      <c r="O119" s="516" t="n">
        <v>0</v>
      </c>
      <c r="P119" s="516" t="n">
        <v>0</v>
      </c>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row>
    <row r="120" s="1" customFormat="true" ht="15" hidden="false" customHeight="true" outlineLevel="0" collapsed="false">
      <c r="A120" s="123" t="n">
        <v>29</v>
      </c>
      <c r="B120" s="492" t="s">
        <v>137</v>
      </c>
      <c r="C120" s="483" t="s">
        <v>138</v>
      </c>
      <c r="D120" s="516" t="n">
        <v>0</v>
      </c>
      <c r="E120" s="516"/>
      <c r="F120" s="516"/>
      <c r="G120" s="516" t="n">
        <v>0</v>
      </c>
      <c r="H120" s="516" t="n">
        <v>0</v>
      </c>
      <c r="I120" s="516" t="n">
        <v>0</v>
      </c>
      <c r="J120" s="516" t="n">
        <v>0</v>
      </c>
      <c r="K120" s="516" t="n">
        <v>0</v>
      </c>
      <c r="L120" s="516" t="n">
        <v>0</v>
      </c>
      <c r="M120" s="516" t="n">
        <v>0</v>
      </c>
      <c r="N120" s="516" t="n">
        <v>0</v>
      </c>
      <c r="O120" s="516" t="n">
        <v>0</v>
      </c>
      <c r="P120" s="516" t="n">
        <v>0</v>
      </c>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row>
    <row r="121" s="1" customFormat="true" ht="15" hidden="false" customHeight="false" outlineLevel="0" collapsed="false">
      <c r="A121" s="123"/>
      <c r="B121" s="492"/>
      <c r="C121" s="483" t="s">
        <v>139</v>
      </c>
      <c r="D121" s="516" t="n">
        <v>0</v>
      </c>
      <c r="E121" s="516"/>
      <c r="F121" s="516"/>
      <c r="G121" s="516" t="n">
        <v>0</v>
      </c>
      <c r="H121" s="516" t="n">
        <v>0</v>
      </c>
      <c r="I121" s="516" t="n">
        <v>0</v>
      </c>
      <c r="J121" s="516" t="n">
        <v>0</v>
      </c>
      <c r="K121" s="516" t="n">
        <v>0</v>
      </c>
      <c r="L121" s="516" t="n">
        <v>0</v>
      </c>
      <c r="M121" s="516" t="n">
        <v>0</v>
      </c>
      <c r="N121" s="516" t="n">
        <v>0</v>
      </c>
      <c r="O121" s="516" t="n">
        <v>0</v>
      </c>
      <c r="P121" s="516" t="n">
        <v>0</v>
      </c>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row>
    <row r="122" s="1" customFormat="true" ht="15" hidden="false" customHeight="false" outlineLevel="0" collapsed="false">
      <c r="A122" s="123"/>
      <c r="B122" s="492"/>
      <c r="C122" s="483" t="s">
        <v>140</v>
      </c>
      <c r="D122" s="516" t="n">
        <v>0</v>
      </c>
      <c r="E122" s="516"/>
      <c r="F122" s="516"/>
      <c r="G122" s="516" t="n">
        <v>0</v>
      </c>
      <c r="H122" s="516" t="n">
        <v>0</v>
      </c>
      <c r="I122" s="516" t="n">
        <v>0</v>
      </c>
      <c r="J122" s="516" t="n">
        <v>0</v>
      </c>
      <c r="K122" s="516" t="n">
        <v>0</v>
      </c>
      <c r="L122" s="516" t="n">
        <v>0</v>
      </c>
      <c r="M122" s="516" t="n">
        <v>0</v>
      </c>
      <c r="N122" s="516" t="n">
        <v>0</v>
      </c>
      <c r="O122" s="516" t="n">
        <v>0</v>
      </c>
      <c r="P122" s="516" t="n">
        <v>0</v>
      </c>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row>
    <row r="123" s="1" customFormat="true" ht="15" hidden="false" customHeight="false" outlineLevel="0" collapsed="false">
      <c r="A123" s="123"/>
      <c r="B123" s="492"/>
      <c r="C123" s="483" t="s">
        <v>33</v>
      </c>
      <c r="D123" s="516" t="n">
        <v>0</v>
      </c>
      <c r="E123" s="516" t="n">
        <v>0</v>
      </c>
      <c r="F123" s="516" t="n">
        <v>0</v>
      </c>
      <c r="G123" s="516" t="n">
        <v>0</v>
      </c>
      <c r="H123" s="516" t="n">
        <v>0</v>
      </c>
      <c r="I123" s="516" t="n">
        <v>0</v>
      </c>
      <c r="J123" s="516" t="n">
        <v>0</v>
      </c>
      <c r="K123" s="516" t="n">
        <v>0</v>
      </c>
      <c r="L123" s="516" t="n">
        <v>0</v>
      </c>
      <c r="M123" s="516" t="n">
        <v>0</v>
      </c>
      <c r="N123" s="516" t="n">
        <v>0</v>
      </c>
      <c r="O123" s="516" t="n">
        <v>0</v>
      </c>
      <c r="P123" s="516" t="n">
        <v>0</v>
      </c>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row>
    <row r="124" s="1" customFormat="true" ht="15" hidden="false" customHeight="true" outlineLevel="0" collapsed="false">
      <c r="A124" s="123" t="n">
        <v>30</v>
      </c>
      <c r="B124" s="492" t="s">
        <v>141</v>
      </c>
      <c r="C124" s="483" t="s">
        <v>142</v>
      </c>
      <c r="D124" s="516" t="n">
        <v>0</v>
      </c>
      <c r="E124" s="516"/>
      <c r="F124" s="516"/>
      <c r="G124" s="516" t="n">
        <v>0</v>
      </c>
      <c r="H124" s="516" t="n">
        <v>0</v>
      </c>
      <c r="I124" s="516" t="n">
        <v>0</v>
      </c>
      <c r="J124" s="516" t="n">
        <v>0</v>
      </c>
      <c r="K124" s="516" t="n">
        <v>0</v>
      </c>
      <c r="L124" s="516" t="n">
        <v>0</v>
      </c>
      <c r="M124" s="516" t="n">
        <v>0</v>
      </c>
      <c r="N124" s="516" t="n">
        <v>0</v>
      </c>
      <c r="O124" s="516" t="n">
        <v>0</v>
      </c>
      <c r="P124" s="516" t="n">
        <v>0</v>
      </c>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row>
    <row r="125" s="1" customFormat="true" ht="15" hidden="false" customHeight="false" outlineLevel="0" collapsed="false">
      <c r="A125" s="123"/>
      <c r="B125" s="492"/>
      <c r="C125" s="483" t="s">
        <v>143</v>
      </c>
      <c r="D125" s="516" t="n">
        <v>0</v>
      </c>
      <c r="E125" s="516"/>
      <c r="F125" s="516"/>
      <c r="G125" s="516" t="n">
        <v>0</v>
      </c>
      <c r="H125" s="516" t="n">
        <v>0</v>
      </c>
      <c r="I125" s="516" t="n">
        <v>0</v>
      </c>
      <c r="J125" s="516" t="n">
        <v>0</v>
      </c>
      <c r="K125" s="516" t="n">
        <v>0</v>
      </c>
      <c r="L125" s="516" t="n">
        <v>0</v>
      </c>
      <c r="M125" s="516" t="n">
        <v>0</v>
      </c>
      <c r="N125" s="516" t="n">
        <v>0</v>
      </c>
      <c r="O125" s="516" t="n">
        <v>0</v>
      </c>
      <c r="P125" s="516" t="n">
        <v>0</v>
      </c>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row>
    <row r="126" s="1" customFormat="true" ht="15" hidden="false" customHeight="false" outlineLevel="0" collapsed="false">
      <c r="A126" s="123"/>
      <c r="B126" s="492"/>
      <c r="C126" s="483" t="s">
        <v>144</v>
      </c>
      <c r="D126" s="516" t="n">
        <v>0</v>
      </c>
      <c r="E126" s="516"/>
      <c r="F126" s="516"/>
      <c r="G126" s="516" t="n">
        <v>0</v>
      </c>
      <c r="H126" s="516" t="n">
        <v>0</v>
      </c>
      <c r="I126" s="516" t="n">
        <v>0</v>
      </c>
      <c r="J126" s="516" t="n">
        <v>0</v>
      </c>
      <c r="K126" s="516" t="n">
        <v>0</v>
      </c>
      <c r="L126" s="516" t="n">
        <v>0</v>
      </c>
      <c r="M126" s="516" t="n">
        <v>0</v>
      </c>
      <c r="N126" s="516" t="n">
        <v>0</v>
      </c>
      <c r="O126" s="516" t="n">
        <v>0</v>
      </c>
      <c r="P126" s="516" t="n">
        <v>0</v>
      </c>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row>
    <row r="127" s="1" customFormat="true" ht="15" hidden="false" customHeight="false" outlineLevel="0" collapsed="false">
      <c r="A127" s="123"/>
      <c r="B127" s="492"/>
      <c r="C127" s="483" t="s">
        <v>145</v>
      </c>
      <c r="D127" s="516" t="n">
        <v>0</v>
      </c>
      <c r="E127" s="516"/>
      <c r="F127" s="516"/>
      <c r="G127" s="516" t="n">
        <v>0</v>
      </c>
      <c r="H127" s="516" t="n">
        <v>0</v>
      </c>
      <c r="I127" s="516" t="n">
        <v>0</v>
      </c>
      <c r="J127" s="516" t="n">
        <v>0</v>
      </c>
      <c r="K127" s="516" t="n">
        <v>0</v>
      </c>
      <c r="L127" s="516" t="n">
        <v>0</v>
      </c>
      <c r="M127" s="516" t="n">
        <v>0</v>
      </c>
      <c r="N127" s="516" t="n">
        <v>0</v>
      </c>
      <c r="O127" s="516" t="n">
        <v>0</v>
      </c>
      <c r="P127" s="516" t="n">
        <v>0</v>
      </c>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row>
    <row r="128" s="1" customFormat="true" ht="15" hidden="false" customHeight="false" outlineLevel="0" collapsed="false">
      <c r="A128" s="123"/>
      <c r="B128" s="492"/>
      <c r="C128" s="483" t="s">
        <v>33</v>
      </c>
      <c r="D128" s="516" t="n">
        <v>0</v>
      </c>
      <c r="E128" s="516" t="n">
        <v>0</v>
      </c>
      <c r="F128" s="516" t="n">
        <v>0</v>
      </c>
      <c r="G128" s="516" t="n">
        <v>0</v>
      </c>
      <c r="H128" s="516" t="n">
        <v>0</v>
      </c>
      <c r="I128" s="516" t="n">
        <v>0</v>
      </c>
      <c r="J128" s="516" t="n">
        <v>0</v>
      </c>
      <c r="K128" s="516" t="n">
        <v>0</v>
      </c>
      <c r="L128" s="516" t="n">
        <v>0</v>
      </c>
      <c r="M128" s="516" t="n">
        <v>0</v>
      </c>
      <c r="N128" s="516" t="n">
        <v>0</v>
      </c>
      <c r="O128" s="516" t="n">
        <v>0</v>
      </c>
      <c r="P128" s="516" t="n">
        <v>0</v>
      </c>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row>
    <row r="129" s="1" customFormat="true" ht="15" hidden="false" customHeight="true" outlineLevel="0" collapsed="false">
      <c r="A129" s="123" t="n">
        <v>31</v>
      </c>
      <c r="B129" s="492" t="s">
        <v>146</v>
      </c>
      <c r="C129" s="483" t="s">
        <v>274</v>
      </c>
      <c r="D129" s="516" t="n">
        <v>0</v>
      </c>
      <c r="E129" s="516"/>
      <c r="F129" s="516"/>
      <c r="G129" s="516" t="n">
        <v>0</v>
      </c>
      <c r="H129" s="516" t="n">
        <v>0</v>
      </c>
      <c r="I129" s="516" t="n">
        <v>0</v>
      </c>
      <c r="J129" s="516" t="n">
        <v>0</v>
      </c>
      <c r="K129" s="516" t="n">
        <v>0</v>
      </c>
      <c r="L129" s="516" t="n">
        <v>0</v>
      </c>
      <c r="M129" s="516" t="n">
        <v>0</v>
      </c>
      <c r="N129" s="516" t="n">
        <v>0</v>
      </c>
      <c r="O129" s="516" t="n">
        <v>0</v>
      </c>
      <c r="P129" s="516" t="n">
        <v>0</v>
      </c>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row>
    <row r="130" s="1" customFormat="true" ht="15" hidden="false" customHeight="false" outlineLevel="0" collapsed="false">
      <c r="A130" s="123"/>
      <c r="B130" s="492"/>
      <c r="C130" s="483" t="s">
        <v>38</v>
      </c>
      <c r="D130" s="516" t="n">
        <v>0</v>
      </c>
      <c r="E130" s="516"/>
      <c r="F130" s="516"/>
      <c r="G130" s="516" t="n">
        <v>0</v>
      </c>
      <c r="H130" s="516" t="n">
        <v>0</v>
      </c>
      <c r="I130" s="516" t="n">
        <v>0</v>
      </c>
      <c r="J130" s="516" t="n">
        <v>0</v>
      </c>
      <c r="K130" s="516" t="n">
        <v>0</v>
      </c>
      <c r="L130" s="516" t="n">
        <v>0</v>
      </c>
      <c r="M130" s="516" t="n">
        <v>0</v>
      </c>
      <c r="N130" s="516" t="n">
        <v>0</v>
      </c>
      <c r="O130" s="516" t="n">
        <v>0</v>
      </c>
      <c r="P130" s="516" t="n">
        <v>0</v>
      </c>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row>
    <row r="131" s="1" customFormat="true" ht="15" hidden="false" customHeight="false" outlineLevel="0" collapsed="false">
      <c r="A131" s="123"/>
      <c r="B131" s="492"/>
      <c r="C131" s="497" t="s">
        <v>144</v>
      </c>
      <c r="D131" s="516" t="n">
        <v>0</v>
      </c>
      <c r="E131" s="516"/>
      <c r="F131" s="516"/>
      <c r="G131" s="516" t="n">
        <v>0</v>
      </c>
      <c r="H131" s="516" t="n">
        <v>0</v>
      </c>
      <c r="I131" s="516" t="n">
        <v>0</v>
      </c>
      <c r="J131" s="516" t="n">
        <v>0</v>
      </c>
      <c r="K131" s="516" t="n">
        <v>0</v>
      </c>
      <c r="L131" s="516" t="n">
        <v>0</v>
      </c>
      <c r="M131" s="516" t="n">
        <v>0</v>
      </c>
      <c r="N131" s="516" t="n">
        <v>0</v>
      </c>
      <c r="O131" s="516" t="n">
        <v>0</v>
      </c>
      <c r="P131" s="516" t="n">
        <v>0</v>
      </c>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row>
    <row r="132" s="1" customFormat="true" ht="15" hidden="false" customHeight="false" outlineLevel="0" collapsed="false">
      <c r="A132" s="123"/>
      <c r="B132" s="492"/>
      <c r="C132" s="483" t="s">
        <v>33</v>
      </c>
      <c r="D132" s="516" t="n">
        <v>0</v>
      </c>
      <c r="E132" s="516" t="n">
        <v>0</v>
      </c>
      <c r="F132" s="516" t="n">
        <v>0</v>
      </c>
      <c r="G132" s="516" t="n">
        <v>0</v>
      </c>
      <c r="H132" s="516" t="n">
        <v>0</v>
      </c>
      <c r="I132" s="516" t="n">
        <v>0</v>
      </c>
      <c r="J132" s="516" t="n">
        <v>0</v>
      </c>
      <c r="K132" s="516" t="n">
        <v>0</v>
      </c>
      <c r="L132" s="516" t="n">
        <v>0</v>
      </c>
      <c r="M132" s="516" t="n">
        <v>0</v>
      </c>
      <c r="N132" s="516" t="n">
        <v>0</v>
      </c>
      <c r="O132" s="516" t="n">
        <v>0</v>
      </c>
      <c r="P132" s="516" t="n">
        <v>0</v>
      </c>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row>
    <row r="133" s="1" customFormat="true" ht="15" hidden="false" customHeight="true" outlineLevel="0" collapsed="false">
      <c r="A133" s="123" t="n">
        <v>32</v>
      </c>
      <c r="B133" s="492" t="s">
        <v>149</v>
      </c>
      <c r="C133" s="483" t="s">
        <v>150</v>
      </c>
      <c r="D133" s="516" t="n">
        <v>0</v>
      </c>
      <c r="E133" s="516"/>
      <c r="F133" s="516"/>
      <c r="G133" s="516" t="n">
        <v>0</v>
      </c>
      <c r="H133" s="516" t="n">
        <v>0</v>
      </c>
      <c r="I133" s="516" t="n">
        <v>0</v>
      </c>
      <c r="J133" s="516" t="n">
        <v>0</v>
      </c>
      <c r="K133" s="516" t="n">
        <v>0</v>
      </c>
      <c r="L133" s="516" t="n">
        <v>0</v>
      </c>
      <c r="M133" s="516" t="n">
        <v>0</v>
      </c>
      <c r="N133" s="516" t="n">
        <v>0</v>
      </c>
      <c r="O133" s="516" t="n">
        <v>0</v>
      </c>
      <c r="P133" s="516" t="n">
        <v>0</v>
      </c>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row>
    <row r="134" s="1" customFormat="true" ht="15" hidden="false" customHeight="false" outlineLevel="0" collapsed="false">
      <c r="A134" s="123"/>
      <c r="B134" s="492"/>
      <c r="C134" s="483" t="s">
        <v>151</v>
      </c>
      <c r="D134" s="516" t="n">
        <v>0</v>
      </c>
      <c r="E134" s="516"/>
      <c r="F134" s="516"/>
      <c r="G134" s="516" t="n">
        <v>0</v>
      </c>
      <c r="H134" s="516" t="n">
        <v>0</v>
      </c>
      <c r="I134" s="516" t="n">
        <v>0</v>
      </c>
      <c r="J134" s="516" t="n">
        <v>0</v>
      </c>
      <c r="K134" s="516" t="n">
        <v>0</v>
      </c>
      <c r="L134" s="516" t="n">
        <v>0</v>
      </c>
      <c r="M134" s="516" t="n">
        <v>0</v>
      </c>
      <c r="N134" s="516" t="n">
        <v>0</v>
      </c>
      <c r="O134" s="516" t="n">
        <v>0</v>
      </c>
      <c r="P134" s="516" t="n">
        <v>0</v>
      </c>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row>
    <row r="135" s="1" customFormat="true" ht="15" hidden="false" customHeight="false" outlineLevel="0" collapsed="false">
      <c r="A135" s="123"/>
      <c r="B135" s="492"/>
      <c r="C135" s="483" t="s">
        <v>152</v>
      </c>
      <c r="D135" s="516" t="n">
        <v>0</v>
      </c>
      <c r="E135" s="516"/>
      <c r="F135" s="516"/>
      <c r="G135" s="516" t="n">
        <v>0</v>
      </c>
      <c r="H135" s="516" t="n">
        <v>0</v>
      </c>
      <c r="I135" s="516" t="n">
        <v>0</v>
      </c>
      <c r="J135" s="516" t="n">
        <v>0</v>
      </c>
      <c r="K135" s="516" t="n">
        <v>0</v>
      </c>
      <c r="L135" s="516" t="n">
        <v>0</v>
      </c>
      <c r="M135" s="516" t="n">
        <v>0</v>
      </c>
      <c r="N135" s="516" t="n">
        <v>0</v>
      </c>
      <c r="O135" s="516" t="n">
        <v>0</v>
      </c>
      <c r="P135" s="516" t="n">
        <v>0</v>
      </c>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row>
    <row r="136" s="1" customFormat="true" ht="15" hidden="false" customHeight="false" outlineLevel="0" collapsed="false">
      <c r="A136" s="123"/>
      <c r="B136" s="492"/>
      <c r="C136" s="483" t="s">
        <v>39</v>
      </c>
      <c r="D136" s="516" t="n">
        <v>0</v>
      </c>
      <c r="E136" s="516" t="n">
        <v>0</v>
      </c>
      <c r="F136" s="516" t="n">
        <v>0</v>
      </c>
      <c r="G136" s="516" t="n">
        <v>0</v>
      </c>
      <c r="H136" s="516" t="n">
        <v>0</v>
      </c>
      <c r="I136" s="516" t="n">
        <v>0</v>
      </c>
      <c r="J136" s="516" t="n">
        <v>0</v>
      </c>
      <c r="K136" s="516" t="n">
        <v>0</v>
      </c>
      <c r="L136" s="516" t="n">
        <v>0</v>
      </c>
      <c r="M136" s="516" t="n">
        <v>0</v>
      </c>
      <c r="N136" s="516" t="n">
        <v>0</v>
      </c>
      <c r="O136" s="516" t="n">
        <v>0</v>
      </c>
      <c r="P136" s="516" t="n">
        <v>0</v>
      </c>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row>
    <row r="137" s="1" customFormat="true" ht="15" hidden="false" customHeight="false" outlineLevel="0" collapsed="false">
      <c r="A137" s="123"/>
      <c r="B137" s="492"/>
      <c r="C137" s="483" t="s">
        <v>33</v>
      </c>
      <c r="D137" s="516" t="n">
        <v>0</v>
      </c>
      <c r="E137" s="516" t="n">
        <v>0</v>
      </c>
      <c r="F137" s="516" t="n">
        <v>0</v>
      </c>
      <c r="G137" s="516" t="n">
        <v>0</v>
      </c>
      <c r="H137" s="516" t="n">
        <v>0</v>
      </c>
      <c r="I137" s="516" t="n">
        <v>0</v>
      </c>
      <c r="J137" s="516" t="n">
        <v>0</v>
      </c>
      <c r="K137" s="516" t="n">
        <v>0</v>
      </c>
      <c r="L137" s="516" t="n">
        <v>0</v>
      </c>
      <c r="M137" s="516" t="n">
        <v>0</v>
      </c>
      <c r="N137" s="516" t="n">
        <v>0</v>
      </c>
      <c r="O137" s="516" t="n">
        <v>0</v>
      </c>
      <c r="P137" s="516" t="n">
        <v>0</v>
      </c>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row>
    <row r="138" s="1" customFormat="true" ht="15" hidden="false" customHeight="true" outlineLevel="0" collapsed="false">
      <c r="A138" s="123" t="n">
        <v>33</v>
      </c>
      <c r="B138" s="492" t="s">
        <v>153</v>
      </c>
      <c r="C138" s="483" t="s">
        <v>154</v>
      </c>
      <c r="D138" s="516" t="n">
        <v>0</v>
      </c>
      <c r="E138" s="516"/>
      <c r="F138" s="516"/>
      <c r="G138" s="516" t="n">
        <v>0</v>
      </c>
      <c r="H138" s="516" t="n">
        <v>0</v>
      </c>
      <c r="I138" s="516" t="n">
        <v>0</v>
      </c>
      <c r="J138" s="516" t="n">
        <v>0</v>
      </c>
      <c r="K138" s="516" t="n">
        <v>0</v>
      </c>
      <c r="L138" s="516" t="n">
        <v>0</v>
      </c>
      <c r="M138" s="516" t="n">
        <v>0</v>
      </c>
      <c r="N138" s="516" t="n">
        <v>0</v>
      </c>
      <c r="O138" s="516" t="n">
        <v>0</v>
      </c>
      <c r="P138" s="516" t="n">
        <v>0</v>
      </c>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row>
    <row r="139" s="1" customFormat="true" ht="15" hidden="false" customHeight="false" outlineLevel="0" collapsed="false">
      <c r="A139" s="123"/>
      <c r="B139" s="492"/>
      <c r="C139" s="483" t="s">
        <v>119</v>
      </c>
      <c r="D139" s="516" t="n">
        <v>0</v>
      </c>
      <c r="E139" s="516"/>
      <c r="F139" s="516"/>
      <c r="G139" s="516" t="n">
        <v>0</v>
      </c>
      <c r="H139" s="516" t="n">
        <v>0</v>
      </c>
      <c r="I139" s="516" t="n">
        <v>0</v>
      </c>
      <c r="J139" s="516" t="n">
        <v>0</v>
      </c>
      <c r="K139" s="516" t="n">
        <v>0</v>
      </c>
      <c r="L139" s="516" t="n">
        <v>0</v>
      </c>
      <c r="M139" s="516" t="n">
        <v>0</v>
      </c>
      <c r="N139" s="516" t="n">
        <v>0</v>
      </c>
      <c r="O139" s="516" t="n">
        <v>0</v>
      </c>
      <c r="P139" s="516" t="n">
        <v>0</v>
      </c>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row>
    <row r="140" s="1" customFormat="true" ht="15" hidden="false" customHeight="false" outlineLevel="0" collapsed="false">
      <c r="A140" s="123"/>
      <c r="B140" s="492"/>
      <c r="C140" s="483" t="s">
        <v>155</v>
      </c>
      <c r="D140" s="516" t="n">
        <v>0</v>
      </c>
      <c r="E140" s="516"/>
      <c r="F140" s="516"/>
      <c r="G140" s="516" t="n">
        <v>0</v>
      </c>
      <c r="H140" s="516" t="n">
        <v>0</v>
      </c>
      <c r="I140" s="516" t="n">
        <v>0</v>
      </c>
      <c r="J140" s="516" t="n">
        <v>0</v>
      </c>
      <c r="K140" s="516" t="n">
        <v>0</v>
      </c>
      <c r="L140" s="516" t="n">
        <v>0</v>
      </c>
      <c r="M140" s="516" t="n">
        <v>0</v>
      </c>
      <c r="N140" s="516" t="n">
        <v>0</v>
      </c>
      <c r="O140" s="516" t="n">
        <v>0</v>
      </c>
      <c r="P140" s="516" t="n">
        <v>0</v>
      </c>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row>
    <row r="141" s="1" customFormat="true" ht="15" hidden="false" customHeight="false" outlineLevel="0" collapsed="false">
      <c r="A141" s="123"/>
      <c r="B141" s="492"/>
      <c r="C141" s="483" t="s">
        <v>62</v>
      </c>
      <c r="D141" s="516" t="n">
        <v>0</v>
      </c>
      <c r="E141" s="516"/>
      <c r="F141" s="516"/>
      <c r="G141" s="516" t="n">
        <v>0</v>
      </c>
      <c r="H141" s="516" t="n">
        <v>0</v>
      </c>
      <c r="I141" s="516" t="n">
        <v>0</v>
      </c>
      <c r="J141" s="516" t="n">
        <v>0</v>
      </c>
      <c r="K141" s="516" t="n">
        <v>0</v>
      </c>
      <c r="L141" s="516" t="n">
        <v>0</v>
      </c>
      <c r="M141" s="516" t="n">
        <v>0</v>
      </c>
      <c r="N141" s="516" t="n">
        <v>0</v>
      </c>
      <c r="O141" s="516" t="n">
        <v>0</v>
      </c>
      <c r="P141" s="516" t="n">
        <v>0</v>
      </c>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row>
    <row r="142" s="1" customFormat="true" ht="15" hidden="false" customHeight="false" outlineLevel="0" collapsed="false">
      <c r="A142" s="123"/>
      <c r="B142" s="492"/>
      <c r="C142" s="483" t="s">
        <v>131</v>
      </c>
      <c r="D142" s="516" t="n">
        <v>0</v>
      </c>
      <c r="E142" s="516" t="n">
        <v>0</v>
      </c>
      <c r="F142" s="516" t="n">
        <v>0</v>
      </c>
      <c r="G142" s="516" t="n">
        <v>0</v>
      </c>
      <c r="H142" s="516" t="n">
        <v>0</v>
      </c>
      <c r="I142" s="516" t="n">
        <v>0</v>
      </c>
      <c r="J142" s="516" t="n">
        <v>0</v>
      </c>
      <c r="K142" s="516" t="n">
        <v>0</v>
      </c>
      <c r="L142" s="516" t="n">
        <v>0</v>
      </c>
      <c r="M142" s="516" t="n">
        <v>0</v>
      </c>
      <c r="N142" s="516" t="n">
        <v>0</v>
      </c>
      <c r="O142" s="516" t="n">
        <v>0</v>
      </c>
      <c r="P142" s="516" t="n">
        <v>0</v>
      </c>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row>
    <row r="143" s="1" customFormat="true" ht="15" hidden="false" customHeight="true" outlineLevel="0" collapsed="false">
      <c r="A143" s="123" t="n">
        <v>34</v>
      </c>
      <c r="B143" s="492" t="s">
        <v>156</v>
      </c>
      <c r="C143" s="483" t="s">
        <v>157</v>
      </c>
      <c r="D143" s="516" t="n">
        <v>0</v>
      </c>
      <c r="E143" s="516"/>
      <c r="F143" s="516"/>
      <c r="G143" s="516" t="n">
        <v>0</v>
      </c>
      <c r="H143" s="516" t="n">
        <v>0</v>
      </c>
      <c r="I143" s="516" t="n">
        <v>0</v>
      </c>
      <c r="J143" s="516" t="n">
        <v>0</v>
      </c>
      <c r="K143" s="516" t="n">
        <v>0</v>
      </c>
      <c r="L143" s="516" t="n">
        <v>0</v>
      </c>
      <c r="M143" s="516" t="n">
        <v>0</v>
      </c>
      <c r="N143" s="516" t="n">
        <v>0</v>
      </c>
      <c r="O143" s="516" t="n">
        <v>0</v>
      </c>
      <c r="P143" s="516" t="n">
        <v>0</v>
      </c>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row>
    <row r="144" s="1" customFormat="true" ht="15" hidden="false" customHeight="false" outlineLevel="0" collapsed="false">
      <c r="A144" s="123"/>
      <c r="B144" s="492"/>
      <c r="C144" s="483" t="s">
        <v>158</v>
      </c>
      <c r="D144" s="516" t="n">
        <v>0</v>
      </c>
      <c r="E144" s="516"/>
      <c r="F144" s="516"/>
      <c r="G144" s="516" t="n">
        <v>0</v>
      </c>
      <c r="H144" s="516" t="n">
        <v>0</v>
      </c>
      <c r="I144" s="516" t="n">
        <v>0</v>
      </c>
      <c r="J144" s="516" t="n">
        <v>0</v>
      </c>
      <c r="K144" s="516" t="n">
        <v>0</v>
      </c>
      <c r="L144" s="516" t="n">
        <v>0</v>
      </c>
      <c r="M144" s="516" t="n">
        <v>0</v>
      </c>
      <c r="N144" s="516" t="n">
        <v>0</v>
      </c>
      <c r="O144" s="516" t="n">
        <v>0</v>
      </c>
      <c r="P144" s="516" t="n">
        <v>0</v>
      </c>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row>
    <row r="145" s="1" customFormat="true" ht="15" hidden="false" customHeight="false" outlineLevel="0" collapsed="false">
      <c r="A145" s="123"/>
      <c r="B145" s="492"/>
      <c r="C145" s="483" t="s">
        <v>159</v>
      </c>
      <c r="D145" s="516" t="n">
        <v>0</v>
      </c>
      <c r="E145" s="516"/>
      <c r="F145" s="516"/>
      <c r="G145" s="516" t="n">
        <v>0</v>
      </c>
      <c r="H145" s="516" t="n">
        <v>0</v>
      </c>
      <c r="I145" s="516" t="n">
        <v>0</v>
      </c>
      <c r="J145" s="516" t="n">
        <v>0</v>
      </c>
      <c r="K145" s="516" t="n">
        <v>0</v>
      </c>
      <c r="L145" s="516" t="n">
        <v>0</v>
      </c>
      <c r="M145" s="516" t="n">
        <v>0</v>
      </c>
      <c r="N145" s="516" t="n">
        <v>0</v>
      </c>
      <c r="O145" s="516" t="n">
        <v>0</v>
      </c>
      <c r="P145" s="516" t="n">
        <v>0</v>
      </c>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row>
    <row r="146" s="1" customFormat="true" ht="15" hidden="false" customHeight="false" outlineLevel="0" collapsed="false">
      <c r="A146" s="123"/>
      <c r="B146" s="492"/>
      <c r="C146" s="483" t="s">
        <v>160</v>
      </c>
      <c r="D146" s="516" t="n">
        <v>0</v>
      </c>
      <c r="E146" s="516"/>
      <c r="F146" s="516"/>
      <c r="G146" s="516" t="n">
        <v>0</v>
      </c>
      <c r="H146" s="516" t="n">
        <v>0</v>
      </c>
      <c r="I146" s="516" t="n">
        <v>0</v>
      </c>
      <c r="J146" s="516" t="n">
        <v>0</v>
      </c>
      <c r="K146" s="516" t="n">
        <v>0</v>
      </c>
      <c r="L146" s="516" t="n">
        <v>0</v>
      </c>
      <c r="M146" s="516" t="n">
        <v>0</v>
      </c>
      <c r="N146" s="516" t="n">
        <v>0</v>
      </c>
      <c r="O146" s="516" t="n">
        <v>0</v>
      </c>
      <c r="P146" s="516" t="n">
        <v>0</v>
      </c>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row>
    <row r="147" s="1" customFormat="true" ht="15" hidden="false" customHeight="false" outlineLevel="0" collapsed="false">
      <c r="A147" s="123"/>
      <c r="B147" s="492"/>
      <c r="C147" s="483" t="s">
        <v>115</v>
      </c>
      <c r="D147" s="516" t="n">
        <v>0</v>
      </c>
      <c r="E147" s="516"/>
      <c r="F147" s="516"/>
      <c r="G147" s="516" t="n">
        <v>0</v>
      </c>
      <c r="H147" s="516" t="n">
        <v>0</v>
      </c>
      <c r="I147" s="516" t="n">
        <v>0</v>
      </c>
      <c r="J147" s="516" t="n">
        <v>0</v>
      </c>
      <c r="K147" s="516" t="n">
        <v>0</v>
      </c>
      <c r="L147" s="516" t="n">
        <v>0</v>
      </c>
      <c r="M147" s="516" t="n">
        <v>0</v>
      </c>
      <c r="N147" s="516" t="n">
        <v>0</v>
      </c>
      <c r="O147" s="516" t="n">
        <v>0</v>
      </c>
      <c r="P147" s="516" t="n">
        <v>0</v>
      </c>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row>
    <row r="148" s="1" customFormat="true" ht="15" hidden="false" customHeight="false" outlineLevel="0" collapsed="false">
      <c r="A148" s="123"/>
      <c r="B148" s="492"/>
      <c r="C148" s="483" t="s">
        <v>124</v>
      </c>
      <c r="D148" s="516" t="n">
        <v>0</v>
      </c>
      <c r="E148" s="516"/>
      <c r="F148" s="516"/>
      <c r="G148" s="516" t="n">
        <v>0</v>
      </c>
      <c r="H148" s="516" t="n">
        <v>0</v>
      </c>
      <c r="I148" s="516" t="n">
        <v>0</v>
      </c>
      <c r="J148" s="516" t="n">
        <v>0</v>
      </c>
      <c r="K148" s="516" t="n">
        <v>0</v>
      </c>
      <c r="L148" s="516" t="n">
        <v>0</v>
      </c>
      <c r="M148" s="516" t="n">
        <v>0</v>
      </c>
      <c r="N148" s="516" t="n">
        <v>0</v>
      </c>
      <c r="O148" s="516" t="n">
        <v>0</v>
      </c>
      <c r="P148" s="516" t="n">
        <v>0</v>
      </c>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row>
    <row r="149" s="1" customFormat="true" ht="15" hidden="false" customHeight="false" outlineLevel="0" collapsed="false">
      <c r="A149" s="123"/>
      <c r="B149" s="492"/>
      <c r="C149" s="483" t="s">
        <v>161</v>
      </c>
      <c r="D149" s="516" t="n">
        <v>0</v>
      </c>
      <c r="E149" s="516"/>
      <c r="F149" s="516"/>
      <c r="G149" s="516" t="n">
        <v>0</v>
      </c>
      <c r="H149" s="516" t="n">
        <v>0</v>
      </c>
      <c r="I149" s="516" t="n">
        <v>0</v>
      </c>
      <c r="J149" s="516" t="n">
        <v>0</v>
      </c>
      <c r="K149" s="516" t="n">
        <v>0</v>
      </c>
      <c r="L149" s="516" t="n">
        <v>0</v>
      </c>
      <c r="M149" s="516" t="n">
        <v>0</v>
      </c>
      <c r="N149" s="516" t="n">
        <v>0</v>
      </c>
      <c r="O149" s="516" t="n">
        <v>0</v>
      </c>
      <c r="P149" s="516" t="n">
        <v>0</v>
      </c>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row>
    <row r="150" s="1" customFormat="true" ht="15" hidden="false" customHeight="false" outlineLevel="0" collapsed="false">
      <c r="A150" s="123"/>
      <c r="B150" s="492"/>
      <c r="C150" s="483" t="s">
        <v>131</v>
      </c>
      <c r="D150" s="516" t="n">
        <v>0</v>
      </c>
      <c r="E150" s="516" t="n">
        <v>0</v>
      </c>
      <c r="F150" s="516" t="n">
        <v>0</v>
      </c>
      <c r="G150" s="516" t="n">
        <v>0</v>
      </c>
      <c r="H150" s="516" t="n">
        <v>0</v>
      </c>
      <c r="I150" s="516" t="n">
        <v>0</v>
      </c>
      <c r="J150" s="516" t="n">
        <v>0</v>
      </c>
      <c r="K150" s="516" t="n">
        <v>0</v>
      </c>
      <c r="L150" s="516" t="n">
        <v>0</v>
      </c>
      <c r="M150" s="516" t="n">
        <v>0</v>
      </c>
      <c r="N150" s="516" t="n">
        <v>0</v>
      </c>
      <c r="O150" s="516" t="n">
        <v>0</v>
      </c>
      <c r="P150" s="516" t="n">
        <v>0</v>
      </c>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row>
    <row r="151" s="1" customFormat="true" ht="15" hidden="false" customHeight="false" outlineLevel="0" collapsed="false">
      <c r="A151" s="123"/>
      <c r="B151" s="492"/>
      <c r="C151" s="483" t="s">
        <v>33</v>
      </c>
      <c r="D151" s="516" t="n">
        <v>0</v>
      </c>
      <c r="E151" s="516" t="n">
        <v>0</v>
      </c>
      <c r="F151" s="516" t="n">
        <v>0</v>
      </c>
      <c r="G151" s="516" t="n">
        <v>0</v>
      </c>
      <c r="H151" s="516" t="n">
        <v>0</v>
      </c>
      <c r="I151" s="516" t="n">
        <v>0</v>
      </c>
      <c r="J151" s="516" t="n">
        <v>0</v>
      </c>
      <c r="K151" s="516" t="n">
        <v>0</v>
      </c>
      <c r="L151" s="516" t="n">
        <v>0</v>
      </c>
      <c r="M151" s="516" t="n">
        <v>0</v>
      </c>
      <c r="N151" s="516" t="n">
        <v>0</v>
      </c>
      <c r="O151" s="516" t="n">
        <v>0</v>
      </c>
      <c r="P151" s="516" t="n">
        <v>0</v>
      </c>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row>
    <row r="152" s="1" customFormat="true" ht="15" hidden="false" customHeight="true" outlineLevel="0" collapsed="false">
      <c r="A152" s="123" t="n">
        <v>35</v>
      </c>
      <c r="B152" s="492" t="s">
        <v>162</v>
      </c>
      <c r="C152" s="483" t="s">
        <v>62</v>
      </c>
      <c r="D152" s="516" t="n">
        <v>0</v>
      </c>
      <c r="E152" s="516"/>
      <c r="F152" s="516"/>
      <c r="G152" s="516" t="n">
        <v>0</v>
      </c>
      <c r="H152" s="516" t="n">
        <v>0</v>
      </c>
      <c r="I152" s="516" t="n">
        <v>0</v>
      </c>
      <c r="J152" s="516" t="n">
        <v>0</v>
      </c>
      <c r="K152" s="516" t="n">
        <v>0</v>
      </c>
      <c r="L152" s="516" t="n">
        <v>0</v>
      </c>
      <c r="M152" s="516" t="n">
        <v>0</v>
      </c>
      <c r="N152" s="516" t="n">
        <v>0</v>
      </c>
      <c r="O152" s="516" t="n">
        <v>0</v>
      </c>
      <c r="P152" s="516" t="n">
        <v>0</v>
      </c>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row>
    <row r="153" s="1" customFormat="true" ht="15" hidden="false" customHeight="false" outlineLevel="0" collapsed="false">
      <c r="A153" s="123"/>
      <c r="B153" s="492"/>
      <c r="C153" s="483" t="s">
        <v>163</v>
      </c>
      <c r="D153" s="516" t="n">
        <v>0</v>
      </c>
      <c r="E153" s="516"/>
      <c r="F153" s="516"/>
      <c r="G153" s="516" t="n">
        <v>0</v>
      </c>
      <c r="H153" s="516" t="n">
        <v>0</v>
      </c>
      <c r="I153" s="516" t="n">
        <v>0</v>
      </c>
      <c r="J153" s="516" t="n">
        <v>0</v>
      </c>
      <c r="K153" s="516" t="n">
        <v>0</v>
      </c>
      <c r="L153" s="516" t="n">
        <v>0</v>
      </c>
      <c r="M153" s="516" t="n">
        <v>0</v>
      </c>
      <c r="N153" s="516" t="n">
        <v>0</v>
      </c>
      <c r="O153" s="516" t="n">
        <v>0</v>
      </c>
      <c r="P153" s="516" t="n">
        <v>0</v>
      </c>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row>
    <row r="154" s="1" customFormat="true" ht="15" hidden="false" customHeight="false" outlineLevel="0" collapsed="false">
      <c r="A154" s="123"/>
      <c r="B154" s="492"/>
      <c r="C154" s="483" t="s">
        <v>131</v>
      </c>
      <c r="D154" s="516" t="n">
        <v>0</v>
      </c>
      <c r="E154" s="516" t="n">
        <v>0</v>
      </c>
      <c r="F154" s="516" t="n">
        <v>0</v>
      </c>
      <c r="G154" s="516" t="n">
        <v>0</v>
      </c>
      <c r="H154" s="516" t="n">
        <v>0</v>
      </c>
      <c r="I154" s="516" t="n">
        <v>0</v>
      </c>
      <c r="J154" s="516" t="n">
        <v>0</v>
      </c>
      <c r="K154" s="516" t="n">
        <v>0</v>
      </c>
      <c r="L154" s="516" t="n">
        <v>0</v>
      </c>
      <c r="M154" s="516" t="n">
        <v>0</v>
      </c>
      <c r="N154" s="516" t="n">
        <v>0</v>
      </c>
      <c r="O154" s="516" t="n">
        <v>0</v>
      </c>
      <c r="P154" s="516" t="n">
        <v>0</v>
      </c>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row>
    <row r="155" s="1" customFormat="true" ht="15" hidden="false" customHeight="true" outlineLevel="0" collapsed="false">
      <c r="A155" s="123" t="n">
        <v>36</v>
      </c>
      <c r="B155" s="492" t="s">
        <v>165</v>
      </c>
      <c r="C155" s="483" t="s">
        <v>166</v>
      </c>
      <c r="D155" s="516" t="n">
        <v>0</v>
      </c>
      <c r="E155" s="516"/>
      <c r="F155" s="516"/>
      <c r="G155" s="516" t="n">
        <v>0</v>
      </c>
      <c r="H155" s="516" t="n">
        <v>0</v>
      </c>
      <c r="I155" s="516" t="n">
        <v>0</v>
      </c>
      <c r="J155" s="516" t="n">
        <v>0</v>
      </c>
      <c r="K155" s="516" t="n">
        <v>0</v>
      </c>
      <c r="L155" s="516" t="n">
        <v>0</v>
      </c>
      <c r="M155" s="516" t="n">
        <v>0</v>
      </c>
      <c r="N155" s="516" t="n">
        <v>0</v>
      </c>
      <c r="O155" s="516" t="n">
        <v>0</v>
      </c>
      <c r="P155" s="516" t="n">
        <v>0</v>
      </c>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row>
    <row r="156" s="1" customFormat="true" ht="15" hidden="false" customHeight="false" outlineLevel="0" collapsed="false">
      <c r="A156" s="123"/>
      <c r="B156" s="492"/>
      <c r="C156" s="483" t="s">
        <v>33</v>
      </c>
      <c r="D156" s="516" t="n">
        <v>0</v>
      </c>
      <c r="E156" s="516" t="n">
        <v>0</v>
      </c>
      <c r="F156" s="516" t="n">
        <v>0</v>
      </c>
      <c r="G156" s="516" t="n">
        <v>0</v>
      </c>
      <c r="H156" s="516" t="n">
        <v>0</v>
      </c>
      <c r="I156" s="516" t="n">
        <v>0</v>
      </c>
      <c r="J156" s="516" t="n">
        <v>0</v>
      </c>
      <c r="K156" s="516" t="n">
        <v>0</v>
      </c>
      <c r="L156" s="516" t="n">
        <v>0</v>
      </c>
      <c r="M156" s="516" t="n">
        <v>0</v>
      </c>
      <c r="N156" s="516" t="n">
        <v>0</v>
      </c>
      <c r="O156" s="516" t="n">
        <v>0</v>
      </c>
      <c r="P156" s="516" t="n">
        <v>0</v>
      </c>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row>
    <row r="157" s="1" customFormat="true" ht="15" hidden="false" customHeight="true" outlineLevel="0" collapsed="false">
      <c r="A157" s="123" t="n">
        <v>37</v>
      </c>
      <c r="B157" s="492" t="s">
        <v>167</v>
      </c>
      <c r="C157" s="483" t="s">
        <v>168</v>
      </c>
      <c r="D157" s="516" t="n">
        <v>0</v>
      </c>
      <c r="E157" s="516"/>
      <c r="F157" s="516"/>
      <c r="G157" s="516" t="n">
        <v>0</v>
      </c>
      <c r="H157" s="516" t="n">
        <v>0</v>
      </c>
      <c r="I157" s="516" t="n">
        <v>0</v>
      </c>
      <c r="J157" s="516" t="n">
        <v>0</v>
      </c>
      <c r="K157" s="516" t="n">
        <v>0</v>
      </c>
      <c r="L157" s="516" t="n">
        <v>0</v>
      </c>
      <c r="M157" s="516" t="n">
        <v>0</v>
      </c>
      <c r="N157" s="516" t="n">
        <v>0</v>
      </c>
      <c r="O157" s="516" t="n">
        <v>0</v>
      </c>
      <c r="P157" s="516" t="n">
        <v>0</v>
      </c>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row>
    <row r="158" s="1" customFormat="true" ht="15" hidden="false" customHeight="false" outlineLevel="0" collapsed="false">
      <c r="A158" s="123"/>
      <c r="B158" s="492"/>
      <c r="C158" s="493" t="s">
        <v>33</v>
      </c>
      <c r="D158" s="516" t="n">
        <v>0</v>
      </c>
      <c r="E158" s="516" t="n">
        <v>0</v>
      </c>
      <c r="F158" s="516" t="n">
        <v>0</v>
      </c>
      <c r="G158" s="516" t="n">
        <v>0</v>
      </c>
      <c r="H158" s="516" t="n">
        <v>0</v>
      </c>
      <c r="I158" s="516" t="n">
        <v>0</v>
      </c>
      <c r="J158" s="516" t="n">
        <v>0</v>
      </c>
      <c r="K158" s="516" t="n">
        <v>0</v>
      </c>
      <c r="L158" s="516" t="n">
        <v>0</v>
      </c>
      <c r="M158" s="516" t="n">
        <v>0</v>
      </c>
      <c r="N158" s="516" t="n">
        <v>0</v>
      </c>
      <c r="O158" s="516" t="n">
        <v>0</v>
      </c>
      <c r="P158" s="516" t="n">
        <v>0</v>
      </c>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row>
    <row r="159" s="1" customFormat="true" ht="15" hidden="false" customHeight="true" outlineLevel="0" collapsed="false">
      <c r="A159" s="123" t="n">
        <v>38</v>
      </c>
      <c r="B159" s="492" t="s">
        <v>169</v>
      </c>
      <c r="C159" s="483" t="s">
        <v>170</v>
      </c>
      <c r="D159" s="516" t="n">
        <v>0</v>
      </c>
      <c r="E159" s="516"/>
      <c r="F159" s="516"/>
      <c r="G159" s="516" t="n">
        <v>0</v>
      </c>
      <c r="H159" s="516" t="n">
        <v>0</v>
      </c>
      <c r="I159" s="516" t="n">
        <v>0</v>
      </c>
      <c r="J159" s="516" t="n">
        <v>0</v>
      </c>
      <c r="K159" s="516" t="n">
        <v>0</v>
      </c>
      <c r="L159" s="516" t="n">
        <v>0</v>
      </c>
      <c r="M159" s="516" t="n">
        <v>0</v>
      </c>
      <c r="N159" s="516" t="n">
        <v>0</v>
      </c>
      <c r="O159" s="516" t="n">
        <v>0</v>
      </c>
      <c r="P159" s="516" t="n">
        <v>0</v>
      </c>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row>
    <row r="160" s="1" customFormat="true" ht="15" hidden="false" customHeight="false" outlineLevel="0" collapsed="false">
      <c r="A160" s="123"/>
      <c r="B160" s="492"/>
      <c r="C160" s="483" t="s">
        <v>172</v>
      </c>
      <c r="D160" s="516" t="n">
        <v>0</v>
      </c>
      <c r="E160" s="516"/>
      <c r="F160" s="516"/>
      <c r="G160" s="516" t="n">
        <v>0</v>
      </c>
      <c r="H160" s="516" t="n">
        <v>0</v>
      </c>
      <c r="I160" s="516" t="n">
        <v>0</v>
      </c>
      <c r="J160" s="516" t="n">
        <v>0</v>
      </c>
      <c r="K160" s="516" t="n">
        <v>0</v>
      </c>
      <c r="L160" s="516" t="n">
        <v>0</v>
      </c>
      <c r="M160" s="516" t="n">
        <v>0</v>
      </c>
      <c r="N160" s="516" t="n">
        <v>0</v>
      </c>
      <c r="O160" s="516" t="n">
        <v>0</v>
      </c>
      <c r="P160" s="516" t="n">
        <v>0</v>
      </c>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row>
    <row r="161" s="1" customFormat="true" ht="15" hidden="false" customHeight="false" outlineLevel="0" collapsed="false">
      <c r="A161" s="123"/>
      <c r="B161" s="492"/>
      <c r="C161" s="483" t="s">
        <v>171</v>
      </c>
      <c r="D161" s="516" t="n">
        <v>0</v>
      </c>
      <c r="E161" s="516"/>
      <c r="F161" s="516"/>
      <c r="G161" s="516" t="n">
        <v>0</v>
      </c>
      <c r="H161" s="516" t="n">
        <v>0</v>
      </c>
      <c r="I161" s="516" t="n">
        <v>0</v>
      </c>
      <c r="J161" s="516" t="n">
        <v>0</v>
      </c>
      <c r="K161" s="516" t="n">
        <v>0</v>
      </c>
      <c r="L161" s="516" t="n">
        <v>0</v>
      </c>
      <c r="M161" s="516" t="n">
        <v>0</v>
      </c>
      <c r="N161" s="516" t="n">
        <v>0</v>
      </c>
      <c r="O161" s="516" t="n">
        <v>0</v>
      </c>
      <c r="P161" s="516" t="n">
        <v>0</v>
      </c>
      <c r="Q161" s="468"/>
      <c r="R161" s="468"/>
      <c r="S161" s="468"/>
      <c r="T161" s="468"/>
      <c r="U161" s="468"/>
      <c r="V161" s="468"/>
      <c r="W161" s="468"/>
      <c r="X161" s="468"/>
      <c r="Y161" s="468"/>
      <c r="Z161" s="468"/>
      <c r="AA161" s="468"/>
      <c r="AB161" s="468"/>
      <c r="AC161" s="468"/>
      <c r="AD161" s="468"/>
      <c r="AE161" s="468"/>
      <c r="AF161" s="468"/>
      <c r="AG161" s="468"/>
      <c r="AH161" s="468"/>
      <c r="AI161" s="468"/>
      <c r="AJ161" s="468"/>
      <c r="AK161" s="468"/>
      <c r="AL161" s="468"/>
      <c r="AM161" s="468"/>
      <c r="AN161" s="468"/>
      <c r="AO161" s="468"/>
      <c r="AP161" s="468"/>
      <c r="AQ161" s="468"/>
      <c r="AR161" s="468"/>
      <c r="AS161" s="468"/>
    </row>
    <row r="162" s="1" customFormat="true" ht="15" hidden="false" customHeight="false" outlineLevel="0" collapsed="false">
      <c r="A162" s="123"/>
      <c r="B162" s="492"/>
      <c r="C162" s="483" t="s">
        <v>173</v>
      </c>
      <c r="D162" s="516" t="n">
        <v>0</v>
      </c>
      <c r="E162" s="516"/>
      <c r="F162" s="516"/>
      <c r="G162" s="516" t="n">
        <v>0</v>
      </c>
      <c r="H162" s="516" t="n">
        <v>0</v>
      </c>
      <c r="I162" s="516" t="n">
        <v>0</v>
      </c>
      <c r="J162" s="516" t="n">
        <v>0</v>
      </c>
      <c r="K162" s="516" t="n">
        <v>0</v>
      </c>
      <c r="L162" s="516" t="n">
        <v>0</v>
      </c>
      <c r="M162" s="516" t="n">
        <v>0</v>
      </c>
      <c r="N162" s="516" t="n">
        <v>0</v>
      </c>
      <c r="O162" s="516" t="n">
        <v>0</v>
      </c>
      <c r="P162" s="516" t="n">
        <v>0</v>
      </c>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row>
    <row r="163" s="1" customFormat="true" ht="15" hidden="false" customHeight="false" outlineLevel="0" collapsed="false">
      <c r="A163" s="123"/>
      <c r="B163" s="492"/>
      <c r="C163" s="483" t="s">
        <v>33</v>
      </c>
      <c r="D163" s="516" t="n">
        <v>0</v>
      </c>
      <c r="E163" s="516" t="n">
        <v>0</v>
      </c>
      <c r="F163" s="516" t="n">
        <v>0</v>
      </c>
      <c r="G163" s="516" t="n">
        <v>0</v>
      </c>
      <c r="H163" s="516" t="n">
        <v>0</v>
      </c>
      <c r="I163" s="516" t="n">
        <v>0</v>
      </c>
      <c r="J163" s="516" t="n">
        <v>0</v>
      </c>
      <c r="K163" s="516" t="n">
        <v>0</v>
      </c>
      <c r="L163" s="516" t="n">
        <v>0</v>
      </c>
      <c r="M163" s="516" t="n">
        <v>0</v>
      </c>
      <c r="N163" s="516" t="n">
        <v>0</v>
      </c>
      <c r="O163" s="516" t="n">
        <v>0</v>
      </c>
      <c r="P163" s="516" t="n">
        <v>0</v>
      </c>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row>
    <row r="164" s="1" customFormat="true" ht="15" hidden="false" customHeight="true" outlineLevel="0" collapsed="false">
      <c r="A164" s="123" t="n">
        <v>39</v>
      </c>
      <c r="B164" s="492" t="s">
        <v>174</v>
      </c>
      <c r="C164" s="483" t="s">
        <v>175</v>
      </c>
      <c r="D164" s="24" t="n">
        <v>0</v>
      </c>
      <c r="E164" s="24"/>
      <c r="F164" s="24"/>
      <c r="G164" s="516" t="n">
        <v>0</v>
      </c>
      <c r="H164" s="516" t="n">
        <v>0</v>
      </c>
      <c r="I164" s="516" t="n">
        <v>0</v>
      </c>
      <c r="J164" s="516" t="n">
        <v>0</v>
      </c>
      <c r="K164" s="516" t="n">
        <v>0</v>
      </c>
      <c r="L164" s="516" t="n">
        <v>0</v>
      </c>
      <c r="M164" s="516" t="n">
        <v>0</v>
      </c>
      <c r="N164" s="516" t="n">
        <v>0</v>
      </c>
      <c r="O164" s="516" t="n">
        <v>0</v>
      </c>
      <c r="P164" s="516" t="n">
        <v>0</v>
      </c>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row>
    <row r="165" s="1" customFormat="true" ht="15" hidden="false" customHeight="false" outlineLevel="0" collapsed="false">
      <c r="A165" s="123"/>
      <c r="B165" s="492"/>
      <c r="C165" s="483" t="s">
        <v>176</v>
      </c>
      <c r="D165" s="24" t="n">
        <v>0</v>
      </c>
      <c r="E165" s="24"/>
      <c r="F165" s="24"/>
      <c r="G165" s="516" t="n">
        <v>0</v>
      </c>
      <c r="H165" s="516" t="n">
        <v>0</v>
      </c>
      <c r="I165" s="516" t="n">
        <v>0</v>
      </c>
      <c r="J165" s="516" t="n">
        <v>0</v>
      </c>
      <c r="K165" s="516" t="n">
        <v>0</v>
      </c>
      <c r="L165" s="516" t="n">
        <v>0</v>
      </c>
      <c r="M165" s="516" t="n">
        <v>0</v>
      </c>
      <c r="N165" s="516" t="n">
        <v>0</v>
      </c>
      <c r="O165" s="516" t="n">
        <v>0</v>
      </c>
      <c r="P165" s="516" t="n">
        <v>0</v>
      </c>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row>
    <row r="166" s="1" customFormat="true" ht="15" hidden="false" customHeight="false" outlineLevel="0" collapsed="false">
      <c r="A166" s="123"/>
      <c r="B166" s="492"/>
      <c r="C166" s="483" t="s">
        <v>33</v>
      </c>
      <c r="D166" s="24" t="n">
        <v>0</v>
      </c>
      <c r="E166" s="24" t="n">
        <v>0</v>
      </c>
      <c r="F166" s="24" t="n">
        <v>0</v>
      </c>
      <c r="G166" s="516" t="n">
        <v>0</v>
      </c>
      <c r="H166" s="516" t="n">
        <v>0</v>
      </c>
      <c r="I166" s="516" t="n">
        <v>0</v>
      </c>
      <c r="J166" s="516" t="n">
        <v>0</v>
      </c>
      <c r="K166" s="516" t="n">
        <v>0</v>
      </c>
      <c r="L166" s="516" t="n">
        <v>0</v>
      </c>
      <c r="M166" s="516" t="n">
        <v>0</v>
      </c>
      <c r="N166" s="516" t="n">
        <v>0</v>
      </c>
      <c r="O166" s="516" t="n">
        <v>0</v>
      </c>
      <c r="P166" s="516" t="n">
        <v>0</v>
      </c>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row>
    <row r="167" s="1" customFormat="true" ht="15" hidden="false" customHeight="true" outlineLevel="0" collapsed="false">
      <c r="A167" s="123" t="n">
        <v>40</v>
      </c>
      <c r="B167" s="492" t="s">
        <v>177</v>
      </c>
      <c r="C167" s="483" t="s">
        <v>131</v>
      </c>
      <c r="D167" s="24" t="n">
        <v>0</v>
      </c>
      <c r="E167" s="24" t="n">
        <v>0</v>
      </c>
      <c r="F167" s="24" t="n">
        <v>0</v>
      </c>
      <c r="G167" s="516" t="n">
        <v>0</v>
      </c>
      <c r="H167" s="516" t="n">
        <v>0</v>
      </c>
      <c r="I167" s="516" t="n">
        <v>0</v>
      </c>
      <c r="J167" s="516" t="n">
        <v>0</v>
      </c>
      <c r="K167" s="516" t="n">
        <v>0</v>
      </c>
      <c r="L167" s="516" t="n">
        <v>0</v>
      </c>
      <c r="M167" s="516" t="n">
        <v>0</v>
      </c>
      <c r="N167" s="516" t="n">
        <v>0</v>
      </c>
      <c r="O167" s="516" t="n">
        <v>0</v>
      </c>
      <c r="P167" s="516" t="n">
        <v>0</v>
      </c>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row>
    <row r="168" s="1" customFormat="true" ht="15" hidden="false" customHeight="false" outlineLevel="0" collapsed="false">
      <c r="A168" s="123"/>
      <c r="B168" s="492"/>
      <c r="C168" s="483" t="s">
        <v>62</v>
      </c>
      <c r="D168" s="24" t="n">
        <v>0</v>
      </c>
      <c r="E168" s="24"/>
      <c r="F168" s="24"/>
      <c r="G168" s="516" t="n">
        <v>0</v>
      </c>
      <c r="H168" s="516" t="n">
        <v>0</v>
      </c>
      <c r="I168" s="516" t="n">
        <v>0</v>
      </c>
      <c r="J168" s="516" t="n">
        <v>0</v>
      </c>
      <c r="K168" s="516" t="n">
        <v>0</v>
      </c>
      <c r="L168" s="516" t="n">
        <v>0</v>
      </c>
      <c r="M168" s="516" t="n">
        <v>0</v>
      </c>
      <c r="N168" s="516" t="n">
        <v>0</v>
      </c>
      <c r="O168" s="516" t="n">
        <v>0</v>
      </c>
      <c r="P168" s="516" t="n">
        <v>0</v>
      </c>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row>
    <row r="169" s="1" customFormat="true" ht="15" hidden="false" customHeight="true" outlineLevel="0" collapsed="false">
      <c r="A169" s="123" t="n">
        <v>41</v>
      </c>
      <c r="B169" s="492" t="s">
        <v>178</v>
      </c>
      <c r="C169" s="483" t="s">
        <v>179</v>
      </c>
      <c r="D169" s="24" t="n">
        <v>0</v>
      </c>
      <c r="E169" s="24"/>
      <c r="F169" s="24"/>
      <c r="G169" s="516" t="n">
        <v>0</v>
      </c>
      <c r="H169" s="516" t="n">
        <v>0</v>
      </c>
      <c r="I169" s="516" t="n">
        <v>0</v>
      </c>
      <c r="J169" s="516" t="n">
        <v>0</v>
      </c>
      <c r="K169" s="516" t="n">
        <v>0</v>
      </c>
      <c r="L169" s="516" t="n">
        <v>0</v>
      </c>
      <c r="M169" s="516" t="n">
        <v>0</v>
      </c>
      <c r="N169" s="516" t="n">
        <v>0</v>
      </c>
      <c r="O169" s="516" t="n">
        <v>0</v>
      </c>
      <c r="P169" s="516" t="n">
        <v>0</v>
      </c>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row>
    <row r="170" s="1" customFormat="true" ht="15" hidden="false" customHeight="false" outlineLevel="0" collapsed="false">
      <c r="A170" s="123"/>
      <c r="B170" s="492"/>
      <c r="C170" s="483" t="s">
        <v>135</v>
      </c>
      <c r="D170" s="24" t="n">
        <v>0</v>
      </c>
      <c r="E170" s="24"/>
      <c r="F170" s="24"/>
      <c r="G170" s="516" t="n">
        <v>0</v>
      </c>
      <c r="H170" s="516" t="n">
        <v>0</v>
      </c>
      <c r="I170" s="516" t="n">
        <v>0</v>
      </c>
      <c r="J170" s="516" t="n">
        <v>0</v>
      </c>
      <c r="K170" s="516" t="n">
        <v>0</v>
      </c>
      <c r="L170" s="516" t="n">
        <v>0</v>
      </c>
      <c r="M170" s="516" t="n">
        <v>0</v>
      </c>
      <c r="N170" s="516" t="n">
        <v>0</v>
      </c>
      <c r="O170" s="516" t="n">
        <v>0</v>
      </c>
      <c r="P170" s="516" t="n">
        <v>0</v>
      </c>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row>
    <row r="171" s="1" customFormat="true" ht="15" hidden="false" customHeight="false" outlineLevel="0" collapsed="false">
      <c r="A171" s="123"/>
      <c r="B171" s="492"/>
      <c r="C171" s="483" t="s">
        <v>33</v>
      </c>
      <c r="D171" s="24" t="n">
        <v>0</v>
      </c>
      <c r="E171" s="24" t="n">
        <v>0</v>
      </c>
      <c r="F171" s="24" t="n">
        <v>0</v>
      </c>
      <c r="G171" s="516" t="n">
        <v>0</v>
      </c>
      <c r="H171" s="516" t="n">
        <v>0</v>
      </c>
      <c r="I171" s="516" t="n">
        <v>0</v>
      </c>
      <c r="J171" s="516" t="n">
        <v>0</v>
      </c>
      <c r="K171" s="516" t="n">
        <v>0</v>
      </c>
      <c r="L171" s="516" t="n">
        <v>0</v>
      </c>
      <c r="M171" s="516" t="n">
        <v>0</v>
      </c>
      <c r="N171" s="516" t="n">
        <v>0</v>
      </c>
      <c r="O171" s="516" t="n">
        <v>0</v>
      </c>
      <c r="P171" s="516" t="n">
        <v>0</v>
      </c>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row>
    <row r="172" s="1" customFormat="true" ht="15" hidden="false" customHeight="true" outlineLevel="0" collapsed="false">
      <c r="A172" s="123" t="n">
        <v>42</v>
      </c>
      <c r="B172" s="492" t="s">
        <v>180</v>
      </c>
      <c r="C172" s="483" t="s">
        <v>47</v>
      </c>
      <c r="D172" s="24" t="n">
        <v>0</v>
      </c>
      <c r="E172" s="24"/>
      <c r="F172" s="24"/>
      <c r="G172" s="516" t="n">
        <v>0</v>
      </c>
      <c r="H172" s="516" t="n">
        <v>0</v>
      </c>
      <c r="I172" s="516" t="n">
        <v>0</v>
      </c>
      <c r="J172" s="516" t="n">
        <v>0</v>
      </c>
      <c r="K172" s="516" t="n">
        <v>0</v>
      </c>
      <c r="L172" s="516" t="n">
        <v>0</v>
      </c>
      <c r="M172" s="516" t="n">
        <v>0</v>
      </c>
      <c r="N172" s="516" t="n">
        <v>0</v>
      </c>
      <c r="O172" s="516" t="n">
        <v>0</v>
      </c>
      <c r="P172" s="516" t="n">
        <v>0</v>
      </c>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row>
    <row r="173" s="1" customFormat="true" ht="15" hidden="false" customHeight="true" outlineLevel="0" collapsed="false">
      <c r="A173" s="123"/>
      <c r="B173" s="492"/>
      <c r="C173" s="483" t="s">
        <v>181</v>
      </c>
      <c r="D173" s="24" t="n">
        <v>0</v>
      </c>
      <c r="E173" s="24"/>
      <c r="F173" s="24"/>
      <c r="G173" s="516" t="n">
        <v>0</v>
      </c>
      <c r="H173" s="516" t="n">
        <v>0</v>
      </c>
      <c r="I173" s="516" t="n">
        <v>0</v>
      </c>
      <c r="J173" s="516" t="n">
        <v>0</v>
      </c>
      <c r="K173" s="516" t="n">
        <v>0</v>
      </c>
      <c r="L173" s="516" t="n">
        <v>0</v>
      </c>
      <c r="M173" s="516" t="n">
        <v>0</v>
      </c>
      <c r="N173" s="516" t="n">
        <v>0</v>
      </c>
      <c r="O173" s="516" t="n">
        <v>0</v>
      </c>
      <c r="P173" s="516" t="n">
        <v>0</v>
      </c>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row>
    <row r="174" s="1" customFormat="true" ht="15" hidden="false" customHeight="false" outlineLevel="0" collapsed="false">
      <c r="A174" s="123"/>
      <c r="B174" s="492"/>
      <c r="C174" s="483" t="s">
        <v>33</v>
      </c>
      <c r="D174" s="24" t="n">
        <v>0</v>
      </c>
      <c r="E174" s="24" t="n">
        <v>0</v>
      </c>
      <c r="F174" s="24" t="n">
        <v>0</v>
      </c>
      <c r="G174" s="516" t="n">
        <v>0</v>
      </c>
      <c r="H174" s="516" t="n">
        <v>0</v>
      </c>
      <c r="I174" s="516" t="n">
        <v>0</v>
      </c>
      <c r="J174" s="516" t="n">
        <v>0</v>
      </c>
      <c r="K174" s="516" t="n">
        <v>0</v>
      </c>
      <c r="L174" s="516" t="n">
        <v>0</v>
      </c>
      <c r="M174" s="516" t="n">
        <v>0</v>
      </c>
      <c r="N174" s="516" t="n">
        <v>0</v>
      </c>
      <c r="O174" s="516" t="n">
        <v>0</v>
      </c>
      <c r="P174" s="516" t="n">
        <v>0</v>
      </c>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row>
    <row r="175" s="1" customFormat="true" ht="15" hidden="false" customHeight="true" outlineLevel="0" collapsed="false">
      <c r="A175" s="123" t="n">
        <v>43</v>
      </c>
      <c r="B175" s="492" t="s">
        <v>182</v>
      </c>
      <c r="C175" s="483" t="s">
        <v>183</v>
      </c>
      <c r="D175" s="24" t="n">
        <v>0</v>
      </c>
      <c r="E175" s="24"/>
      <c r="F175" s="24"/>
      <c r="G175" s="516" t="n">
        <v>0</v>
      </c>
      <c r="H175" s="516" t="n">
        <v>0</v>
      </c>
      <c r="I175" s="516" t="n">
        <v>0</v>
      </c>
      <c r="J175" s="516" t="n">
        <v>0</v>
      </c>
      <c r="K175" s="516" t="n">
        <v>0</v>
      </c>
      <c r="L175" s="516" t="n">
        <v>0</v>
      </c>
      <c r="M175" s="516" t="n">
        <v>0</v>
      </c>
      <c r="N175" s="516" t="n">
        <v>0</v>
      </c>
      <c r="O175" s="516" t="n">
        <v>0</v>
      </c>
      <c r="P175" s="516" t="n">
        <v>0</v>
      </c>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row>
    <row r="176" s="1" customFormat="true" ht="15" hidden="false" customHeight="false" outlineLevel="0" collapsed="false">
      <c r="A176" s="123"/>
      <c r="B176" s="492"/>
      <c r="C176" s="483" t="s">
        <v>33</v>
      </c>
      <c r="D176" s="24" t="n">
        <v>0</v>
      </c>
      <c r="E176" s="24" t="n">
        <v>0</v>
      </c>
      <c r="F176" s="24" t="n">
        <v>0</v>
      </c>
      <c r="G176" s="516" t="n">
        <v>0</v>
      </c>
      <c r="H176" s="516" t="n">
        <v>0</v>
      </c>
      <c r="I176" s="516" t="n">
        <v>0</v>
      </c>
      <c r="J176" s="516" t="n">
        <v>0</v>
      </c>
      <c r="K176" s="516" t="n">
        <v>0</v>
      </c>
      <c r="L176" s="516" t="n">
        <v>0</v>
      </c>
      <c r="M176" s="516" t="n">
        <v>0</v>
      </c>
      <c r="N176" s="516" t="n">
        <v>0</v>
      </c>
      <c r="O176" s="516" t="n">
        <v>0</v>
      </c>
      <c r="P176" s="516" t="n">
        <v>0</v>
      </c>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row>
    <row r="177" s="1" customFormat="true" ht="15" hidden="false" customHeight="false" outlineLevel="0" collapsed="false">
      <c r="A177" s="184" t="s">
        <v>184</v>
      </c>
      <c r="B177" s="184"/>
      <c r="C177" s="184"/>
      <c r="D177" s="24" t="n">
        <f aca="false">SUM(D16:D176)</f>
        <v>9</v>
      </c>
      <c r="E177" s="24" t="n">
        <f aca="false">SUM(E16:E176)</f>
        <v>0</v>
      </c>
      <c r="F177" s="24" t="n">
        <f aca="false">SUM(F16:F176)</f>
        <v>0</v>
      </c>
      <c r="G177" s="24" t="n">
        <f aca="false">SUM(G16:G176)</f>
        <v>9</v>
      </c>
      <c r="H177" s="24" t="n">
        <f aca="false">SUM(H16:H176)</f>
        <v>3</v>
      </c>
      <c r="I177" s="24" t="n">
        <f aca="false">SUM(I16:I176)</f>
        <v>6</v>
      </c>
      <c r="J177" s="24" t="n">
        <f aca="false">SUM(J16:J176)</f>
        <v>9</v>
      </c>
      <c r="K177" s="24" t="n">
        <f aca="false">SUM(K16:K176)</f>
        <v>3</v>
      </c>
      <c r="L177" s="24" t="n">
        <f aca="false">SUM(L16:L176)</f>
        <v>2</v>
      </c>
      <c r="M177" s="24" t="n">
        <f aca="false">SUM(M16:M176)</f>
        <v>1</v>
      </c>
      <c r="N177" s="24" t="n">
        <f aca="false">SUM(N16:N176)</f>
        <v>6</v>
      </c>
      <c r="O177" s="24" t="n">
        <f aca="false">SUM(O16:O176)</f>
        <v>5</v>
      </c>
      <c r="P177" s="24" t="n">
        <f aca="false">SUM(P16:P176)</f>
        <v>1</v>
      </c>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row>
    <row r="178" s="1" customFormat="true" ht="15" hidden="false" customHeight="false" outlineLevel="0" collapsed="false">
      <c r="A178" s="532"/>
      <c r="B178" s="532"/>
      <c r="C178" s="532"/>
      <c r="D178" s="532"/>
      <c r="E178" s="532"/>
      <c r="F178" s="532"/>
      <c r="G178" s="101"/>
      <c r="H178" s="101"/>
      <c r="I178" s="101"/>
      <c r="J178" s="101"/>
      <c r="K178" s="101"/>
      <c r="L178" s="101"/>
      <c r="M178" s="101"/>
      <c r="N178" s="101"/>
      <c r="O178" s="101"/>
      <c r="P178" s="101"/>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row>
    <row r="179" s="1" customFormat="true" ht="12.75" hidden="false" customHeight="false" outlineLevel="0" collapsed="false">
      <c r="A179" s="111" t="s">
        <v>1772</v>
      </c>
      <c r="B179" s="111"/>
      <c r="C179" s="111"/>
      <c r="D179" s="111"/>
      <c r="E179" s="111"/>
      <c r="F179" s="111"/>
      <c r="G179" s="111"/>
      <c r="H179" s="111"/>
      <c r="I179" s="111"/>
      <c r="J179" s="111"/>
      <c r="K179" s="111"/>
      <c r="L179" s="111"/>
      <c r="M179" s="111"/>
      <c r="N179" s="111"/>
      <c r="O179" s="111"/>
      <c r="P179" s="111"/>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row>
    <row r="180" s="1" customFormat="true" ht="12.75" hidden="false" customHeight="false" outlineLevel="0" collapsed="false">
      <c r="A180" s="501"/>
      <c r="B180" s="501" t="s">
        <v>1740</v>
      </c>
      <c r="C180" s="9"/>
      <c r="D180" s="502"/>
      <c r="E180" s="503"/>
      <c r="F180" s="101"/>
      <c r="G180" s="9"/>
      <c r="H180" s="9"/>
      <c r="I180" s="504"/>
      <c r="J180" s="504"/>
      <c r="K180" s="500"/>
      <c r="L180" s="9"/>
      <c r="M180" s="500"/>
      <c r="N180" s="500"/>
      <c r="O180" s="9"/>
      <c r="P180" s="500"/>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row>
    <row r="181" s="1" customFormat="true" ht="12.75" hidden="false" customHeight="false" outlineLevel="0" collapsed="false">
      <c r="A181" s="505" t="s">
        <v>1791</v>
      </c>
      <c r="B181" s="505"/>
      <c r="C181" s="9"/>
      <c r="D181" s="9"/>
      <c r="E181" s="9"/>
      <c r="F181" s="9"/>
      <c r="G181" s="9"/>
      <c r="H181" s="9"/>
      <c r="I181" s="88" t="n">
        <v>45901</v>
      </c>
      <c r="J181" s="88"/>
      <c r="K181" s="535"/>
      <c r="L181" s="101"/>
      <c r="M181" s="101"/>
      <c r="N181" s="101"/>
      <c r="O181" s="507"/>
      <c r="P181" s="101"/>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row>
    <row r="182" s="1" customFormat="true" ht="12.75" hidden="false" customHeight="false" outlineLevel="0" collapsed="false">
      <c r="A182" s="124" t="s">
        <v>245</v>
      </c>
      <c r="B182" s="124"/>
      <c r="C182" s="9"/>
      <c r="D182" s="9"/>
      <c r="E182" s="9"/>
      <c r="F182" s="9"/>
      <c r="G182" s="9"/>
      <c r="H182" s="9"/>
      <c r="I182" s="522" t="s">
        <v>491</v>
      </c>
      <c r="J182" s="522"/>
      <c r="K182" s="522"/>
      <c r="L182" s="9"/>
      <c r="M182" s="9"/>
      <c r="N182" s="9"/>
      <c r="O182" s="101"/>
      <c r="P182" s="101"/>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row>
    <row r="183" s="1" customFormat="true" ht="12.75" hidden="false" customHeight="false" outlineLevel="0" collapsed="false">
      <c r="A183" s="9"/>
      <c r="B183" s="9"/>
      <c r="C183" s="9"/>
      <c r="D183" s="101"/>
      <c r="E183" s="101"/>
      <c r="F183" s="101"/>
      <c r="G183" s="101"/>
      <c r="H183" s="101"/>
      <c r="I183" s="101"/>
      <c r="J183" s="101"/>
      <c r="K183" s="101"/>
      <c r="L183" s="101"/>
      <c r="M183" s="101"/>
      <c r="N183" s="101"/>
      <c r="O183" s="101"/>
      <c r="P183" s="101"/>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row>
    <row r="184" s="1" customFormat="true" ht="12.75" hidden="false" customHeight="false" outlineLevel="0" collapsed="false">
      <c r="A184" s="9"/>
      <c r="B184" s="9"/>
      <c r="C184" s="9"/>
      <c r="D184" s="101"/>
      <c r="E184" s="101"/>
      <c r="F184" s="101"/>
      <c r="G184" s="101"/>
      <c r="H184" s="101"/>
      <c r="I184" s="101"/>
      <c r="J184" s="101"/>
      <c r="K184" s="101"/>
      <c r="L184" s="101"/>
      <c r="M184" s="101"/>
      <c r="N184" s="101"/>
      <c r="O184" s="101"/>
      <c r="P184" s="101"/>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row>
    <row r="185" s="1" customFormat="true" ht="12.75" hidden="false" customHeight="false" outlineLevel="0" collapsed="false">
      <c r="A185" s="9"/>
      <c r="B185" s="9"/>
      <c r="C185" s="9"/>
      <c r="D185" s="101"/>
      <c r="E185" s="101"/>
      <c r="F185" s="101"/>
      <c r="G185" s="101"/>
      <c r="H185" s="101"/>
      <c r="I185" s="101"/>
      <c r="J185" s="101"/>
      <c r="K185" s="101"/>
      <c r="L185" s="101"/>
      <c r="M185" s="101"/>
      <c r="N185" s="101"/>
      <c r="O185" s="101"/>
      <c r="P185" s="101"/>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row>
    <row r="186" s="1" customFormat="true" ht="12.75" hidden="false" customHeight="false" outlineLevel="0" collapsed="false">
      <c r="A186" s="9"/>
      <c r="B186" s="9"/>
      <c r="C186" s="9"/>
      <c r="D186" s="101"/>
      <c r="E186" s="101"/>
      <c r="F186" s="101"/>
      <c r="G186" s="9"/>
      <c r="H186" s="101"/>
      <c r="I186" s="101"/>
      <c r="J186" s="101"/>
      <c r="K186" s="101"/>
      <c r="L186" s="101"/>
      <c r="M186" s="101"/>
      <c r="N186" s="101"/>
      <c r="O186" s="101"/>
      <c r="P186" s="101"/>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row>
    <row r="187" s="1" customFormat="true" ht="12.75" hidden="false" customHeight="false" outlineLevel="0" collapsed="false">
      <c r="A187" s="9"/>
      <c r="B187" s="9"/>
      <c r="C187" s="9"/>
      <c r="D187" s="101"/>
      <c r="E187" s="101"/>
      <c r="F187" s="101"/>
      <c r="G187" s="101"/>
      <c r="H187" s="101"/>
      <c r="I187" s="101"/>
      <c r="J187" s="101"/>
      <c r="K187" s="101"/>
      <c r="L187" s="101"/>
      <c r="M187" s="101"/>
      <c r="N187" s="101"/>
      <c r="O187" s="101"/>
      <c r="P187" s="101"/>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row>
    <row r="188" s="1" customFormat="true" ht="12.75" hidden="false" customHeight="false" outlineLevel="0" collapsed="false">
      <c r="A188" s="9"/>
      <c r="B188" s="9"/>
      <c r="C188" s="9"/>
      <c r="D188" s="101"/>
      <c r="E188" s="101"/>
      <c r="F188" s="101"/>
      <c r="G188" s="101"/>
      <c r="H188" s="101"/>
      <c r="I188" s="101"/>
      <c r="J188" s="101"/>
      <c r="K188" s="101"/>
      <c r="L188" s="101"/>
      <c r="M188" s="101"/>
      <c r="N188" s="101"/>
      <c r="O188" s="101"/>
      <c r="P188" s="101"/>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row>
    <row r="189" s="1" customFormat="true" ht="12.75" hidden="false" customHeight="false" outlineLevel="0" collapsed="false">
      <c r="A189" s="9"/>
      <c r="B189" s="9"/>
      <c r="C189" s="9"/>
      <c r="D189" s="101"/>
      <c r="E189" s="101"/>
      <c r="F189" s="101"/>
      <c r="G189" s="101"/>
      <c r="H189" s="101"/>
      <c r="I189" s="101"/>
      <c r="J189" s="101"/>
      <c r="K189" s="101"/>
      <c r="L189" s="101"/>
      <c r="M189" s="101"/>
      <c r="N189" s="101"/>
      <c r="O189" s="101"/>
      <c r="P189" s="101"/>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row>
    <row r="190" s="1" customFormat="true" ht="12.75" hidden="false" customHeight="false" outlineLevel="0" collapsed="false">
      <c r="A190" s="9"/>
      <c r="B190" s="9"/>
      <c r="C190" s="9"/>
      <c r="D190" s="101"/>
      <c r="E190" s="101"/>
      <c r="F190" s="101"/>
      <c r="G190" s="101"/>
      <c r="H190" s="101"/>
      <c r="I190" s="101"/>
      <c r="J190" s="101"/>
      <c r="K190" s="101"/>
      <c r="L190" s="101"/>
      <c r="M190" s="101"/>
      <c r="N190" s="101"/>
      <c r="O190" s="101"/>
      <c r="P190" s="101"/>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row>
    <row r="191" s="1" customFormat="true" ht="12.75" hidden="false" customHeight="false" outlineLevel="0" collapsed="false">
      <c r="A191" s="9"/>
      <c r="B191" s="9"/>
      <c r="C191" s="9"/>
      <c r="D191" s="101"/>
      <c r="E191" s="101"/>
      <c r="F191" s="101"/>
      <c r="G191" s="101"/>
      <c r="H191" s="101"/>
      <c r="I191" s="101"/>
      <c r="J191" s="101"/>
      <c r="K191" s="101"/>
      <c r="L191" s="101"/>
      <c r="M191" s="101"/>
      <c r="N191" s="101"/>
      <c r="O191" s="101"/>
      <c r="P191" s="101"/>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row>
    <row r="192" s="1" customFormat="true" ht="12.75" hidden="false" customHeight="false" outlineLevel="0" collapsed="false">
      <c r="A192" s="9"/>
      <c r="B192" s="9"/>
      <c r="C192" s="9"/>
      <c r="D192" s="101"/>
      <c r="E192" s="101"/>
      <c r="F192" s="101"/>
      <c r="G192" s="101"/>
      <c r="H192" s="101"/>
      <c r="I192" s="101"/>
      <c r="J192" s="101"/>
      <c r="K192" s="101"/>
      <c r="L192" s="101"/>
      <c r="M192" s="101"/>
      <c r="N192" s="101"/>
      <c r="O192" s="101"/>
      <c r="P192" s="101"/>
      <c r="Q192" s="9"/>
      <c r="R192" s="9"/>
      <c r="S192" s="9"/>
      <c r="T192" s="9"/>
      <c r="U192" s="9"/>
      <c r="V192" s="9"/>
      <c r="W192" s="9"/>
      <c r="X192" s="9"/>
      <c r="Y192" s="9"/>
      <c r="Z192" s="9"/>
      <c r="AA192" s="9"/>
    </row>
    <row r="193" s="1" customFormat="true" ht="12.75" hidden="false" customHeight="false" outlineLevel="0" collapsed="false">
      <c r="A193" s="9"/>
      <c r="B193" s="9"/>
      <c r="C193" s="9"/>
      <c r="D193" s="101"/>
      <c r="E193" s="101"/>
      <c r="F193" s="101"/>
      <c r="G193" s="101"/>
      <c r="H193" s="101"/>
      <c r="I193" s="101"/>
      <c r="J193" s="101"/>
      <c r="K193" s="101"/>
      <c r="L193" s="101"/>
      <c r="M193" s="101"/>
      <c r="N193" s="101"/>
      <c r="O193" s="101"/>
      <c r="P193" s="101"/>
      <c r="Q193" s="9"/>
      <c r="R193" s="9"/>
      <c r="S193" s="9"/>
      <c r="T193" s="9"/>
      <c r="U193" s="9"/>
      <c r="V193" s="9"/>
      <c r="W193" s="9"/>
      <c r="X193" s="9"/>
      <c r="Y193" s="9"/>
      <c r="Z193" s="9"/>
      <c r="AA193" s="9"/>
    </row>
    <row r="194" s="1" customFormat="true" ht="12.75" hidden="false" customHeight="false" outlineLevel="0" collapsed="false">
      <c r="A194" s="9"/>
      <c r="B194" s="9"/>
      <c r="C194" s="9"/>
      <c r="D194" s="101"/>
      <c r="E194" s="101"/>
      <c r="F194" s="101"/>
      <c r="G194" s="101"/>
      <c r="H194" s="101"/>
      <c r="I194" s="101"/>
      <c r="J194" s="101"/>
      <c r="K194" s="101"/>
      <c r="L194" s="101"/>
      <c r="M194" s="101"/>
      <c r="N194" s="101"/>
      <c r="O194" s="101"/>
      <c r="P194" s="101"/>
      <c r="Q194" s="9"/>
      <c r="R194" s="9"/>
      <c r="S194" s="9"/>
      <c r="T194" s="9"/>
      <c r="U194" s="9"/>
      <c r="V194" s="9"/>
      <c r="W194" s="9"/>
      <c r="X194" s="9"/>
      <c r="Y194" s="9"/>
      <c r="Z194" s="9"/>
      <c r="AA194" s="9"/>
    </row>
    <row r="195" s="1" customFormat="true" ht="12.75" hidden="false" customHeight="false" outlineLevel="0" collapsed="false">
      <c r="A195" s="9"/>
      <c r="B195" s="9"/>
      <c r="C195" s="9"/>
      <c r="D195" s="101"/>
      <c r="E195" s="101"/>
      <c r="F195" s="101"/>
      <c r="G195" s="101"/>
      <c r="H195" s="101"/>
      <c r="I195" s="101"/>
      <c r="J195" s="101"/>
      <c r="K195" s="101"/>
      <c r="L195" s="101"/>
      <c r="M195" s="101"/>
      <c r="N195" s="101"/>
      <c r="O195" s="101"/>
      <c r="P195" s="101"/>
      <c r="Q195" s="9"/>
      <c r="R195" s="9"/>
      <c r="S195" s="9"/>
      <c r="T195" s="9"/>
      <c r="U195" s="9"/>
      <c r="V195" s="9"/>
      <c r="W195" s="9"/>
      <c r="X195" s="9"/>
      <c r="Y195" s="9"/>
      <c r="Z195" s="9"/>
      <c r="AA195" s="9"/>
    </row>
    <row r="196" s="1" customFormat="true" ht="12.75" hidden="false" customHeight="false" outlineLevel="0" collapsed="false">
      <c r="A196" s="9"/>
      <c r="B196" s="9"/>
      <c r="C196" s="9"/>
      <c r="D196" s="101"/>
      <c r="E196" s="101"/>
      <c r="F196" s="101"/>
      <c r="G196" s="101"/>
      <c r="H196" s="101"/>
      <c r="I196" s="101"/>
      <c r="J196" s="101"/>
      <c r="K196" s="101"/>
      <c r="L196" s="101"/>
      <c r="M196" s="101"/>
      <c r="N196" s="101"/>
      <c r="O196" s="101"/>
      <c r="P196" s="101"/>
      <c r="Q196" s="9"/>
      <c r="R196" s="9"/>
      <c r="S196" s="9"/>
      <c r="T196" s="9"/>
      <c r="U196" s="9"/>
      <c r="V196" s="9"/>
      <c r="W196" s="9"/>
      <c r="X196" s="9"/>
      <c r="Y196" s="9"/>
      <c r="Z196" s="9"/>
      <c r="AA196" s="9"/>
    </row>
    <row r="197" s="1" customFormat="true" ht="12.75" hidden="false" customHeight="false" outlineLevel="0" collapsed="false">
      <c r="A197" s="9"/>
      <c r="B197" s="9"/>
      <c r="C197" s="9"/>
      <c r="D197" s="101"/>
      <c r="E197" s="101"/>
      <c r="F197" s="101"/>
      <c r="G197" s="101"/>
      <c r="H197" s="101"/>
      <c r="I197" s="101"/>
      <c r="J197" s="101"/>
      <c r="K197" s="101"/>
      <c r="L197" s="101"/>
      <c r="M197" s="101"/>
      <c r="N197" s="101"/>
      <c r="O197" s="101"/>
      <c r="P197" s="101"/>
      <c r="Q197" s="9"/>
      <c r="R197" s="9"/>
      <c r="S197" s="9"/>
      <c r="T197" s="9"/>
      <c r="U197" s="9"/>
      <c r="V197" s="9"/>
      <c r="W197" s="9"/>
      <c r="X197" s="9"/>
      <c r="Y197" s="9"/>
      <c r="Z197" s="9"/>
      <c r="AA197" s="9"/>
    </row>
    <row r="198" s="1" customFormat="true" ht="12.75" hidden="false" customHeight="false" outlineLevel="0" collapsed="false">
      <c r="A198" s="9"/>
      <c r="B198" s="9"/>
      <c r="C198" s="9"/>
      <c r="D198" s="101"/>
      <c r="E198" s="101"/>
      <c r="F198" s="101"/>
      <c r="G198" s="101"/>
      <c r="H198" s="101"/>
      <c r="I198" s="101"/>
      <c r="J198" s="101"/>
      <c r="K198" s="101"/>
      <c r="L198" s="101"/>
      <c r="M198" s="101"/>
      <c r="N198" s="101"/>
      <c r="O198" s="101"/>
      <c r="P198" s="101"/>
      <c r="Q198" s="9"/>
      <c r="R198" s="9"/>
      <c r="S198" s="9"/>
      <c r="T198" s="9"/>
      <c r="U198" s="9"/>
      <c r="V198" s="9"/>
      <c r="W198" s="9"/>
      <c r="X198" s="9"/>
      <c r="Y198" s="9"/>
      <c r="Z198" s="9"/>
      <c r="AA198" s="9"/>
    </row>
    <row r="199" s="1" customFormat="true" ht="12.75" hidden="false" customHeight="false" outlineLevel="0" collapsed="false">
      <c r="A199" s="9"/>
      <c r="B199" s="9"/>
      <c r="C199" s="9"/>
      <c r="D199" s="101"/>
      <c r="E199" s="101"/>
      <c r="F199" s="101"/>
      <c r="G199" s="101"/>
      <c r="H199" s="101"/>
      <c r="I199" s="101"/>
      <c r="J199" s="101"/>
      <c r="K199" s="101"/>
      <c r="L199" s="101"/>
      <c r="M199" s="101"/>
      <c r="N199" s="101"/>
      <c r="O199" s="101"/>
      <c r="P199" s="101"/>
      <c r="Q199" s="9"/>
      <c r="R199" s="9"/>
      <c r="S199" s="9"/>
      <c r="T199" s="9"/>
      <c r="U199" s="9"/>
      <c r="V199" s="9"/>
      <c r="W199" s="9"/>
      <c r="X199" s="9"/>
      <c r="Y199" s="9"/>
      <c r="Z199" s="9"/>
      <c r="AA199" s="9"/>
    </row>
    <row r="200" s="1" customFormat="true" ht="12.75" hidden="false" customHeight="false" outlineLevel="0" collapsed="false">
      <c r="A200" s="9"/>
      <c r="B200" s="9"/>
      <c r="C200" s="9"/>
      <c r="D200" s="101"/>
      <c r="E200" s="101"/>
      <c r="F200" s="101"/>
      <c r="G200" s="101"/>
      <c r="H200" s="101"/>
      <c r="I200" s="101"/>
      <c r="J200" s="101"/>
      <c r="K200" s="101"/>
      <c r="L200" s="101"/>
      <c r="M200" s="101"/>
      <c r="N200" s="101"/>
      <c r="O200" s="101"/>
      <c r="P200" s="101"/>
      <c r="Q200" s="9"/>
      <c r="R200" s="9"/>
      <c r="S200" s="9"/>
      <c r="T200" s="9"/>
      <c r="U200" s="9"/>
      <c r="V200" s="9"/>
      <c r="W200" s="9"/>
      <c r="X200" s="9"/>
      <c r="Y200" s="9"/>
      <c r="Z200" s="9"/>
      <c r="AA200" s="9"/>
    </row>
    <row r="201" s="1" customFormat="true" ht="12.75" hidden="false" customHeight="false" outlineLevel="0" collapsed="false">
      <c r="A201" s="9"/>
      <c r="B201" s="9"/>
      <c r="C201" s="9"/>
      <c r="D201" s="101"/>
      <c r="E201" s="101"/>
      <c r="F201" s="101"/>
      <c r="G201" s="101"/>
      <c r="H201" s="101"/>
      <c r="I201" s="101"/>
      <c r="J201" s="101"/>
      <c r="K201" s="101"/>
      <c r="L201" s="101"/>
      <c r="M201" s="101"/>
      <c r="N201" s="101"/>
      <c r="O201" s="101"/>
      <c r="P201" s="101"/>
      <c r="Q201" s="9"/>
      <c r="R201" s="9"/>
      <c r="S201" s="9"/>
      <c r="T201" s="9"/>
      <c r="U201" s="9"/>
      <c r="V201" s="9"/>
      <c r="W201" s="9"/>
      <c r="X201" s="9"/>
      <c r="Y201" s="9"/>
      <c r="Z201" s="9"/>
      <c r="AA201" s="9"/>
    </row>
    <row r="202" s="1" customFormat="true" ht="12.75" hidden="false" customHeight="false" outlineLevel="0" collapsed="false">
      <c r="A202" s="9"/>
      <c r="B202" s="9"/>
      <c r="C202" s="9"/>
      <c r="D202" s="101"/>
      <c r="E202" s="101"/>
      <c r="F202" s="101"/>
      <c r="G202" s="101"/>
      <c r="H202" s="101"/>
      <c r="I202" s="101"/>
      <c r="J202" s="101"/>
      <c r="K202" s="101"/>
      <c r="L202" s="101"/>
      <c r="M202" s="101"/>
      <c r="N202" s="101"/>
      <c r="O202" s="101"/>
      <c r="P202" s="101"/>
      <c r="Q202" s="9"/>
      <c r="R202" s="9"/>
      <c r="S202" s="9"/>
      <c r="T202" s="9"/>
      <c r="U202" s="9"/>
      <c r="V202" s="9"/>
      <c r="W202" s="9"/>
      <c r="X202" s="9"/>
      <c r="Y202" s="9"/>
      <c r="Z202" s="9"/>
      <c r="AA202" s="9"/>
    </row>
    <row r="203" s="1" customFormat="true" ht="12.75" hidden="false" customHeight="false" outlineLevel="0" collapsed="false">
      <c r="A203" s="9"/>
      <c r="B203" s="9"/>
      <c r="C203" s="9"/>
      <c r="D203" s="101"/>
      <c r="E203" s="101"/>
      <c r="F203" s="101"/>
      <c r="G203" s="101"/>
      <c r="H203" s="101"/>
      <c r="I203" s="101"/>
      <c r="J203" s="101"/>
      <c r="K203" s="101"/>
      <c r="L203" s="101"/>
      <c r="M203" s="101"/>
      <c r="N203" s="101"/>
      <c r="O203" s="101"/>
      <c r="P203" s="101"/>
      <c r="Q203" s="9"/>
      <c r="R203" s="9"/>
      <c r="S203" s="9"/>
      <c r="T203" s="9"/>
      <c r="U203" s="9"/>
      <c r="V203" s="9"/>
      <c r="W203" s="9"/>
      <c r="X203" s="9"/>
      <c r="Y203" s="9"/>
      <c r="Z203" s="9"/>
      <c r="AA203" s="9"/>
    </row>
    <row r="204" s="1" customFormat="true" ht="12.75" hidden="false" customHeight="false" outlineLevel="0" collapsed="false">
      <c r="A204" s="9"/>
      <c r="B204" s="9"/>
      <c r="C204" s="9"/>
      <c r="D204" s="101"/>
      <c r="E204" s="101"/>
      <c r="F204" s="101"/>
      <c r="G204" s="101"/>
      <c r="H204" s="101"/>
      <c r="I204" s="101"/>
      <c r="J204" s="101"/>
      <c r="K204" s="101"/>
      <c r="L204" s="101"/>
      <c r="M204" s="101"/>
      <c r="N204" s="101"/>
      <c r="O204" s="101"/>
      <c r="P204" s="101"/>
      <c r="Q204" s="9"/>
      <c r="R204" s="9"/>
      <c r="S204" s="9"/>
      <c r="T204" s="9"/>
      <c r="U204" s="9"/>
      <c r="V204" s="9"/>
      <c r="W204" s="9"/>
      <c r="X204" s="9"/>
      <c r="Y204" s="9"/>
      <c r="Z204" s="9"/>
      <c r="AA204" s="9"/>
    </row>
    <row r="205" s="1" customFormat="true" ht="12.75" hidden="false" customHeight="false" outlineLevel="0" collapsed="false">
      <c r="A205" s="9"/>
      <c r="B205" s="9"/>
      <c r="C205" s="9"/>
      <c r="D205" s="101"/>
      <c r="E205" s="101"/>
      <c r="F205" s="101"/>
      <c r="G205" s="101"/>
      <c r="H205" s="101"/>
      <c r="I205" s="101"/>
      <c r="J205" s="101"/>
      <c r="K205" s="101"/>
      <c r="L205" s="101"/>
      <c r="M205" s="101"/>
      <c r="N205" s="101"/>
      <c r="O205" s="101"/>
      <c r="P205" s="101"/>
      <c r="Q205" s="9"/>
      <c r="R205" s="9"/>
      <c r="S205" s="9"/>
      <c r="T205" s="9"/>
      <c r="U205" s="9"/>
      <c r="V205" s="9"/>
      <c r="W205" s="9"/>
      <c r="X205" s="9"/>
      <c r="Y205" s="9"/>
      <c r="Z205" s="9"/>
      <c r="AA205" s="9"/>
    </row>
    <row r="206" s="1" customFormat="true" ht="12.75" hidden="false" customHeight="false" outlineLevel="0" collapsed="false">
      <c r="A206" s="9"/>
      <c r="B206" s="9"/>
      <c r="C206" s="9"/>
      <c r="D206" s="101"/>
      <c r="E206" s="101"/>
      <c r="F206" s="101"/>
      <c r="G206" s="101"/>
      <c r="H206" s="101"/>
      <c r="I206" s="101"/>
      <c r="J206" s="101"/>
      <c r="K206" s="101"/>
      <c r="L206" s="101"/>
      <c r="M206" s="101"/>
      <c r="N206" s="101"/>
      <c r="O206" s="101"/>
      <c r="P206" s="101"/>
      <c r="Q206" s="9"/>
      <c r="R206" s="9"/>
      <c r="S206" s="9"/>
      <c r="T206" s="9"/>
      <c r="U206" s="9"/>
      <c r="V206" s="9"/>
      <c r="W206" s="9"/>
      <c r="X206" s="9"/>
      <c r="Y206" s="9"/>
      <c r="Z206" s="9"/>
      <c r="AA206" s="9"/>
    </row>
    <row r="207" s="1" customFormat="true" ht="12.75" hidden="false" customHeight="false" outlineLevel="0" collapsed="false">
      <c r="A207" s="9"/>
      <c r="B207" s="9"/>
      <c r="C207" s="9"/>
      <c r="D207" s="101"/>
      <c r="E207" s="101"/>
      <c r="F207" s="101"/>
      <c r="G207" s="101"/>
      <c r="H207" s="101"/>
      <c r="I207" s="101"/>
      <c r="J207" s="101"/>
      <c r="K207" s="101"/>
      <c r="L207" s="101"/>
      <c r="M207" s="101"/>
      <c r="N207" s="101"/>
      <c r="O207" s="101"/>
      <c r="P207" s="101"/>
      <c r="Q207" s="9"/>
      <c r="R207" s="9"/>
      <c r="S207" s="9"/>
      <c r="T207" s="9"/>
      <c r="U207" s="9"/>
      <c r="V207" s="9"/>
      <c r="W207" s="9"/>
      <c r="X207" s="9"/>
      <c r="Y207" s="9"/>
      <c r="Z207" s="9"/>
      <c r="AA207" s="9"/>
    </row>
    <row r="208" s="1" customFormat="true" ht="12.75" hidden="false" customHeight="false" outlineLevel="0" collapsed="false">
      <c r="A208" s="9"/>
      <c r="B208" s="9"/>
      <c r="C208" s="9"/>
      <c r="D208" s="101"/>
      <c r="E208" s="101"/>
      <c r="F208" s="101"/>
      <c r="G208" s="101"/>
      <c r="H208" s="101"/>
      <c r="I208" s="101"/>
      <c r="J208" s="101"/>
      <c r="K208" s="101"/>
      <c r="L208" s="101"/>
      <c r="M208" s="101"/>
      <c r="N208" s="101"/>
      <c r="O208" s="101"/>
      <c r="P208" s="101"/>
      <c r="Q208" s="9"/>
      <c r="R208" s="9"/>
      <c r="S208" s="9"/>
      <c r="T208" s="9"/>
      <c r="U208" s="9"/>
      <c r="V208" s="9"/>
      <c r="W208" s="9"/>
      <c r="X208" s="9"/>
      <c r="Y208" s="9"/>
      <c r="Z208" s="9"/>
      <c r="AA208" s="9"/>
    </row>
    <row r="209" s="1" customFormat="true" ht="12.75" hidden="false" customHeight="false" outlineLevel="0" collapsed="false">
      <c r="A209" s="9"/>
      <c r="B209" s="9"/>
      <c r="C209" s="9"/>
      <c r="D209" s="101"/>
      <c r="E209" s="101"/>
      <c r="F209" s="101"/>
      <c r="G209" s="101"/>
      <c r="H209" s="101"/>
      <c r="I209" s="101"/>
      <c r="J209" s="101"/>
      <c r="K209" s="101"/>
      <c r="L209" s="101"/>
      <c r="M209" s="101"/>
      <c r="N209" s="101"/>
      <c r="O209" s="101"/>
      <c r="P209" s="101"/>
      <c r="Q209" s="9"/>
      <c r="R209" s="9"/>
      <c r="S209" s="9"/>
      <c r="T209" s="9"/>
      <c r="U209" s="9"/>
      <c r="V209" s="9"/>
      <c r="W209" s="9"/>
      <c r="X209" s="9"/>
      <c r="Y209" s="9"/>
      <c r="Z209" s="9"/>
      <c r="AA209" s="9"/>
    </row>
    <row r="210" s="1" customFormat="true" ht="12.75" hidden="false" customHeight="false" outlineLevel="0" collapsed="false">
      <c r="A210" s="9"/>
      <c r="B210" s="9"/>
      <c r="C210" s="9"/>
      <c r="D210" s="101"/>
      <c r="E210" s="101"/>
      <c r="F210" s="101"/>
      <c r="G210" s="101"/>
      <c r="H210" s="101"/>
      <c r="I210" s="101"/>
      <c r="J210" s="101"/>
      <c r="K210" s="101"/>
      <c r="L210" s="101"/>
      <c r="M210" s="101"/>
      <c r="N210" s="101"/>
      <c r="O210" s="101"/>
      <c r="P210" s="101"/>
      <c r="Q210" s="9"/>
      <c r="R210" s="9"/>
      <c r="S210" s="9"/>
      <c r="T210" s="9"/>
      <c r="U210" s="9"/>
      <c r="V210" s="9"/>
      <c r="W210" s="9"/>
      <c r="X210" s="9"/>
      <c r="Y210" s="9"/>
      <c r="Z210" s="9"/>
      <c r="AA210" s="9"/>
    </row>
    <row r="211" s="1" customFormat="true" ht="12.75" hidden="false" customHeight="false" outlineLevel="0" collapsed="false">
      <c r="A211" s="9"/>
      <c r="B211" s="9"/>
      <c r="C211" s="9"/>
      <c r="D211" s="101"/>
      <c r="E211" s="101"/>
      <c r="F211" s="101"/>
      <c r="G211" s="101"/>
      <c r="H211" s="101"/>
      <c r="I211" s="101"/>
      <c r="J211" s="101"/>
      <c r="K211" s="101"/>
      <c r="L211" s="101"/>
      <c r="M211" s="101"/>
      <c r="N211" s="101"/>
      <c r="O211" s="101"/>
      <c r="P211" s="101"/>
      <c r="Q211" s="9"/>
      <c r="R211" s="9"/>
      <c r="S211" s="9"/>
      <c r="T211" s="9"/>
      <c r="U211" s="9"/>
      <c r="V211" s="9"/>
      <c r="W211" s="9"/>
      <c r="X211" s="9"/>
      <c r="Y211" s="9"/>
      <c r="Z211" s="9"/>
      <c r="AA211" s="9"/>
    </row>
    <row r="212" s="1" customFormat="true" ht="12.75" hidden="false" customHeight="false" outlineLevel="0" collapsed="false">
      <c r="A212" s="9"/>
      <c r="B212" s="9"/>
      <c r="C212" s="9"/>
      <c r="D212" s="101"/>
      <c r="E212" s="101"/>
      <c r="F212" s="101"/>
      <c r="G212" s="101"/>
      <c r="H212" s="101"/>
      <c r="I212" s="101"/>
      <c r="J212" s="101"/>
      <c r="K212" s="101"/>
      <c r="L212" s="101"/>
      <c r="M212" s="101"/>
      <c r="N212" s="101"/>
      <c r="O212" s="101"/>
      <c r="P212" s="101"/>
      <c r="Q212" s="9"/>
      <c r="R212" s="9"/>
      <c r="S212" s="9"/>
      <c r="T212" s="9"/>
      <c r="U212" s="9"/>
      <c r="V212" s="9"/>
      <c r="W212" s="9"/>
      <c r="X212" s="9"/>
      <c r="Y212" s="9"/>
      <c r="Z212" s="9"/>
      <c r="AA212" s="9"/>
    </row>
    <row r="213" s="1" customFormat="true" ht="12.75" hidden="false" customHeight="false" outlineLevel="0" collapsed="false">
      <c r="A213" s="9"/>
      <c r="B213" s="9"/>
      <c r="C213" s="9"/>
      <c r="D213" s="101"/>
      <c r="E213" s="101"/>
      <c r="F213" s="101"/>
      <c r="G213" s="101"/>
      <c r="H213" s="101"/>
      <c r="I213" s="101"/>
      <c r="J213" s="101"/>
      <c r="K213" s="101"/>
      <c r="L213" s="101"/>
      <c r="M213" s="101"/>
      <c r="N213" s="101"/>
      <c r="O213" s="101"/>
      <c r="P213" s="101"/>
      <c r="Q213" s="9"/>
      <c r="R213" s="9"/>
      <c r="S213" s="9"/>
      <c r="T213" s="9"/>
      <c r="U213" s="9"/>
      <c r="V213" s="9"/>
      <c r="W213" s="9"/>
      <c r="X213" s="9"/>
      <c r="Y213" s="9"/>
      <c r="Z213" s="9"/>
      <c r="AA213" s="9"/>
    </row>
    <row r="214" s="1" customFormat="true" ht="12.75" hidden="false" customHeight="false" outlineLevel="0" collapsed="false">
      <c r="A214" s="9"/>
      <c r="B214" s="9"/>
      <c r="C214" s="9"/>
      <c r="D214" s="101"/>
      <c r="E214" s="101"/>
      <c r="F214" s="101"/>
      <c r="G214" s="101"/>
      <c r="H214" s="101"/>
      <c r="I214" s="101"/>
      <c r="J214" s="101"/>
      <c r="K214" s="101"/>
      <c r="L214" s="101"/>
      <c r="M214" s="101"/>
      <c r="N214" s="101"/>
      <c r="O214" s="101"/>
      <c r="P214" s="101"/>
      <c r="Q214" s="9"/>
      <c r="R214" s="9"/>
      <c r="S214" s="9"/>
      <c r="T214" s="9"/>
      <c r="U214" s="9"/>
      <c r="V214" s="9"/>
      <c r="W214" s="9"/>
      <c r="X214" s="9"/>
      <c r="Y214" s="9"/>
      <c r="Z214" s="9"/>
      <c r="AA214" s="9"/>
    </row>
    <row r="215" s="1" customFormat="true" ht="12.75" hidden="false" customHeight="false" outlineLevel="0" collapsed="false">
      <c r="A215" s="9"/>
      <c r="B215" s="9"/>
      <c r="C215" s="9"/>
      <c r="D215" s="101"/>
      <c r="E215" s="101"/>
      <c r="F215" s="101"/>
      <c r="G215" s="101"/>
      <c r="H215" s="101"/>
      <c r="I215" s="101"/>
      <c r="J215" s="101"/>
      <c r="K215" s="101"/>
      <c r="L215" s="101"/>
      <c r="M215" s="101"/>
      <c r="N215" s="101"/>
      <c r="O215" s="101"/>
      <c r="P215" s="101"/>
      <c r="Q215" s="9"/>
      <c r="R215" s="9"/>
      <c r="S215" s="9"/>
      <c r="T215" s="9"/>
      <c r="U215" s="9"/>
      <c r="V215" s="9"/>
      <c r="W215" s="9"/>
      <c r="X215" s="9"/>
      <c r="Y215" s="9"/>
      <c r="Z215" s="9"/>
      <c r="AA215" s="9"/>
    </row>
    <row r="216" s="1" customFormat="true" ht="12.75" hidden="false" customHeight="false" outlineLevel="0" collapsed="false">
      <c r="A216" s="9"/>
      <c r="B216" s="9"/>
      <c r="C216" s="9"/>
      <c r="D216" s="101"/>
      <c r="E216" s="101"/>
      <c r="F216" s="101"/>
      <c r="G216" s="101"/>
      <c r="H216" s="101"/>
      <c r="I216" s="101"/>
      <c r="J216" s="101"/>
      <c r="K216" s="101"/>
      <c r="L216" s="101"/>
      <c r="M216" s="101"/>
      <c r="N216" s="101"/>
      <c r="O216" s="101"/>
      <c r="P216" s="101"/>
      <c r="Q216" s="9"/>
      <c r="R216" s="9"/>
      <c r="S216" s="9"/>
      <c r="T216" s="9"/>
      <c r="U216" s="9"/>
      <c r="V216" s="9"/>
      <c r="W216" s="9"/>
      <c r="X216" s="9"/>
      <c r="Y216" s="9"/>
      <c r="Z216" s="9"/>
      <c r="AA216" s="9"/>
    </row>
    <row r="217" s="1" customFormat="true" ht="12.75" hidden="false" customHeight="false" outlineLevel="0" collapsed="false">
      <c r="A217" s="9"/>
      <c r="B217" s="9"/>
      <c r="C217" s="9"/>
      <c r="D217" s="101"/>
      <c r="E217" s="101"/>
      <c r="F217" s="101"/>
      <c r="G217" s="101"/>
      <c r="H217" s="101"/>
      <c r="I217" s="101"/>
      <c r="J217" s="101"/>
      <c r="K217" s="101"/>
      <c r="L217" s="101"/>
      <c r="M217" s="101"/>
      <c r="N217" s="101"/>
      <c r="O217" s="101"/>
      <c r="P217" s="101"/>
      <c r="Q217" s="9"/>
      <c r="R217" s="9"/>
      <c r="S217" s="9"/>
      <c r="T217" s="9"/>
      <c r="U217" s="9"/>
      <c r="V217" s="9"/>
      <c r="W217" s="9"/>
      <c r="X217" s="9"/>
      <c r="Y217" s="9"/>
      <c r="Z217" s="9"/>
      <c r="AA217" s="9"/>
    </row>
    <row r="218" s="1" customFormat="true" ht="12.75" hidden="false" customHeight="false" outlineLevel="0" collapsed="false">
      <c r="A218" s="9"/>
      <c r="B218" s="9"/>
      <c r="C218" s="9"/>
      <c r="D218" s="101"/>
      <c r="E218" s="101"/>
      <c r="F218" s="101"/>
      <c r="G218" s="101"/>
      <c r="H218" s="101"/>
      <c r="I218" s="101"/>
      <c r="J218" s="101"/>
      <c r="K218" s="101"/>
      <c r="L218" s="101"/>
      <c r="M218" s="101"/>
      <c r="N218" s="101"/>
      <c r="O218" s="101"/>
      <c r="P218" s="101"/>
      <c r="Q218" s="9"/>
      <c r="R218" s="9"/>
      <c r="S218" s="9"/>
      <c r="T218" s="9"/>
      <c r="U218" s="9"/>
      <c r="V218" s="9"/>
      <c r="W218" s="9"/>
      <c r="X218" s="9"/>
      <c r="Y218" s="9"/>
      <c r="Z218" s="9"/>
      <c r="AA218" s="9"/>
    </row>
    <row r="219" s="1" customFormat="true" ht="12.75" hidden="false" customHeight="false" outlineLevel="0" collapsed="false">
      <c r="A219" s="9"/>
      <c r="B219" s="9"/>
      <c r="C219" s="9"/>
      <c r="D219" s="101"/>
      <c r="E219" s="101"/>
      <c r="F219" s="101"/>
      <c r="G219" s="101"/>
      <c r="H219" s="101"/>
      <c r="I219" s="101"/>
      <c r="J219" s="101"/>
      <c r="K219" s="101"/>
      <c r="L219" s="101"/>
      <c r="M219" s="101"/>
      <c r="N219" s="101"/>
      <c r="O219" s="101"/>
      <c r="P219" s="101"/>
      <c r="Q219" s="9"/>
      <c r="R219" s="9"/>
      <c r="S219" s="9"/>
      <c r="T219" s="9"/>
      <c r="U219" s="9"/>
      <c r="V219" s="9"/>
      <c r="W219" s="9"/>
      <c r="X219" s="9"/>
      <c r="Y219" s="9"/>
      <c r="Z219" s="9"/>
      <c r="AA219" s="9"/>
    </row>
    <row r="220" s="1" customFormat="true" ht="12.75" hidden="false" customHeight="false" outlineLevel="0" collapsed="false">
      <c r="A220" s="9"/>
      <c r="B220" s="9"/>
      <c r="C220" s="9"/>
      <c r="D220" s="101"/>
      <c r="E220" s="101"/>
      <c r="F220" s="101"/>
      <c r="G220" s="101"/>
      <c r="H220" s="101"/>
      <c r="I220" s="101"/>
      <c r="J220" s="101"/>
      <c r="K220" s="101"/>
      <c r="L220" s="101"/>
      <c r="M220" s="101"/>
      <c r="N220" s="101"/>
      <c r="O220" s="101"/>
      <c r="P220" s="101"/>
      <c r="Q220" s="9"/>
      <c r="R220" s="9"/>
      <c r="S220" s="9"/>
      <c r="T220" s="9"/>
      <c r="U220" s="9"/>
      <c r="V220" s="9"/>
      <c r="W220" s="9"/>
      <c r="X220" s="9"/>
      <c r="Y220" s="9"/>
      <c r="Z220" s="9"/>
      <c r="AA220" s="9"/>
    </row>
    <row r="221" s="1" customFormat="true" ht="12.75" hidden="false" customHeight="false" outlineLevel="0" collapsed="false">
      <c r="A221" s="9"/>
      <c r="B221" s="9"/>
      <c r="C221" s="9"/>
      <c r="D221" s="101"/>
      <c r="E221" s="101"/>
      <c r="F221" s="101"/>
      <c r="G221" s="101"/>
      <c r="H221" s="101"/>
      <c r="I221" s="101"/>
      <c r="J221" s="101"/>
      <c r="K221" s="101"/>
      <c r="L221" s="101"/>
      <c r="M221" s="101"/>
      <c r="N221" s="101"/>
      <c r="O221" s="101"/>
      <c r="P221" s="101"/>
      <c r="Q221" s="9"/>
      <c r="R221" s="9"/>
      <c r="S221" s="9"/>
      <c r="T221" s="9"/>
      <c r="U221" s="9"/>
      <c r="V221" s="9"/>
      <c r="W221" s="9"/>
      <c r="X221" s="9"/>
      <c r="Y221" s="9"/>
      <c r="Z221" s="9"/>
      <c r="AA221" s="9"/>
    </row>
    <row r="222" s="1" customFormat="true" ht="12.75" hidden="false" customHeight="false" outlineLevel="0" collapsed="false">
      <c r="A222" s="9"/>
      <c r="B222" s="9"/>
      <c r="C222" s="9"/>
      <c r="D222" s="101"/>
      <c r="E222" s="101"/>
      <c r="F222" s="101"/>
      <c r="G222" s="101"/>
      <c r="H222" s="101"/>
      <c r="I222" s="101"/>
      <c r="J222" s="101"/>
      <c r="K222" s="101"/>
      <c r="L222" s="101"/>
      <c r="M222" s="101"/>
      <c r="N222" s="101"/>
      <c r="O222" s="101"/>
      <c r="P222" s="101"/>
      <c r="Q222" s="9"/>
      <c r="R222" s="9"/>
      <c r="S222" s="9"/>
      <c r="T222" s="9"/>
      <c r="U222" s="9"/>
      <c r="V222" s="9"/>
      <c r="W222" s="9"/>
      <c r="X222" s="9"/>
      <c r="Y222" s="9"/>
      <c r="Z222" s="9"/>
      <c r="AA222" s="9"/>
    </row>
    <row r="223" s="1" customFormat="true" ht="12.75" hidden="false" customHeight="false" outlineLevel="0" collapsed="false">
      <c r="A223" s="9"/>
      <c r="B223" s="9"/>
      <c r="C223" s="9"/>
      <c r="D223" s="101"/>
      <c r="E223" s="101"/>
      <c r="F223" s="101"/>
      <c r="G223" s="101"/>
      <c r="H223" s="101"/>
      <c r="I223" s="101"/>
      <c r="J223" s="101"/>
      <c r="K223" s="101"/>
      <c r="L223" s="101"/>
      <c r="M223" s="101"/>
      <c r="N223" s="101"/>
      <c r="O223" s="101"/>
      <c r="P223" s="101"/>
      <c r="Q223" s="9"/>
      <c r="R223" s="9"/>
      <c r="S223" s="9"/>
      <c r="T223" s="9"/>
      <c r="U223" s="9"/>
      <c r="V223" s="9"/>
      <c r="W223" s="9"/>
      <c r="X223" s="9"/>
      <c r="Y223" s="9"/>
      <c r="Z223" s="9"/>
      <c r="AA223" s="9"/>
    </row>
    <row r="224" s="1" customFormat="true" ht="12.75" hidden="false" customHeight="false" outlineLevel="0" collapsed="false">
      <c r="A224" s="9"/>
      <c r="B224" s="9"/>
      <c r="C224" s="9"/>
      <c r="D224" s="101"/>
      <c r="E224" s="101"/>
      <c r="F224" s="101"/>
      <c r="G224" s="101"/>
      <c r="H224" s="101"/>
      <c r="I224" s="101"/>
      <c r="J224" s="101"/>
      <c r="K224" s="101"/>
      <c r="L224" s="101"/>
      <c r="M224" s="101"/>
      <c r="N224" s="101"/>
      <c r="O224" s="101"/>
      <c r="P224" s="101"/>
      <c r="Q224" s="9"/>
      <c r="R224" s="9"/>
      <c r="S224" s="9"/>
      <c r="T224" s="9"/>
      <c r="U224" s="9"/>
      <c r="V224" s="9"/>
      <c r="W224" s="9"/>
      <c r="X224" s="9"/>
      <c r="Y224" s="9"/>
      <c r="Z224" s="9"/>
      <c r="AA224" s="9"/>
    </row>
    <row r="225" s="1" customFormat="true" ht="12.75" hidden="false" customHeight="false" outlineLevel="0" collapsed="false">
      <c r="A225" s="9"/>
      <c r="B225" s="9"/>
      <c r="C225" s="9"/>
      <c r="D225" s="101"/>
      <c r="E225" s="101"/>
      <c r="F225" s="101"/>
      <c r="G225" s="101"/>
      <c r="H225" s="101"/>
      <c r="I225" s="101"/>
      <c r="J225" s="101"/>
      <c r="K225" s="101"/>
      <c r="L225" s="101"/>
      <c r="M225" s="101"/>
      <c r="N225" s="101"/>
      <c r="O225" s="101"/>
      <c r="P225" s="101"/>
      <c r="Q225" s="9"/>
      <c r="R225" s="9"/>
      <c r="S225" s="9"/>
      <c r="T225" s="9"/>
      <c r="U225" s="9"/>
      <c r="V225" s="9"/>
      <c r="W225" s="9"/>
      <c r="X225" s="9"/>
      <c r="Y225" s="9"/>
      <c r="Z225" s="9"/>
      <c r="AA225" s="9"/>
    </row>
    <row r="226" s="1" customFormat="true" ht="12.75" hidden="false" customHeight="false" outlineLevel="0" collapsed="false">
      <c r="A226" s="9"/>
      <c r="B226" s="9"/>
      <c r="C226" s="9"/>
      <c r="D226" s="101"/>
      <c r="E226" s="101"/>
      <c r="F226" s="101"/>
      <c r="G226" s="101"/>
      <c r="H226" s="101"/>
      <c r="I226" s="101"/>
      <c r="J226" s="101"/>
      <c r="K226" s="101"/>
      <c r="L226" s="101"/>
      <c r="M226" s="101"/>
      <c r="N226" s="101"/>
      <c r="O226" s="101"/>
      <c r="P226" s="101"/>
      <c r="Q226" s="9"/>
      <c r="R226" s="9"/>
      <c r="S226" s="9"/>
      <c r="T226" s="9"/>
      <c r="U226" s="9"/>
      <c r="V226" s="9"/>
      <c r="W226" s="9"/>
      <c r="X226" s="9"/>
      <c r="Y226" s="9"/>
      <c r="Z226" s="9"/>
      <c r="AA226" s="9"/>
    </row>
    <row r="227" s="1" customFormat="true" ht="12.75" hidden="false" customHeight="false" outlineLevel="0" collapsed="false">
      <c r="A227" s="9"/>
      <c r="B227" s="9"/>
      <c r="C227" s="9"/>
      <c r="D227" s="101"/>
      <c r="E227" s="101"/>
      <c r="F227" s="101"/>
      <c r="G227" s="101"/>
      <c r="H227" s="101"/>
      <c r="I227" s="101"/>
      <c r="J227" s="101"/>
      <c r="K227" s="101"/>
      <c r="L227" s="101"/>
      <c r="M227" s="101"/>
      <c r="N227" s="101"/>
      <c r="O227" s="101"/>
      <c r="P227" s="101"/>
      <c r="Q227" s="9"/>
      <c r="R227" s="9"/>
      <c r="S227" s="9"/>
      <c r="T227" s="9"/>
      <c r="U227" s="9"/>
      <c r="V227" s="9"/>
      <c r="W227" s="9"/>
      <c r="X227" s="9"/>
      <c r="Y227" s="9"/>
      <c r="Z227" s="9"/>
      <c r="AA227" s="9"/>
    </row>
    <row r="228" s="1" customFormat="true" ht="12.75" hidden="false" customHeight="false" outlineLevel="0" collapsed="false">
      <c r="A228" s="9"/>
      <c r="B228" s="9"/>
      <c r="C228" s="9"/>
      <c r="D228" s="101"/>
      <c r="E228" s="101"/>
      <c r="F228" s="101"/>
      <c r="G228" s="101"/>
      <c r="H228" s="101"/>
      <c r="I228" s="101"/>
      <c r="J228" s="101"/>
      <c r="K228" s="101"/>
      <c r="L228" s="101"/>
      <c r="M228" s="101"/>
      <c r="N228" s="101"/>
      <c r="O228" s="101"/>
      <c r="P228" s="101"/>
      <c r="Q228" s="9"/>
      <c r="R228" s="9"/>
      <c r="S228" s="9"/>
      <c r="T228" s="9"/>
      <c r="U228" s="9"/>
      <c r="V228" s="9"/>
      <c r="W228" s="9"/>
      <c r="X228" s="9"/>
      <c r="Y228" s="9"/>
      <c r="Z228" s="9"/>
      <c r="AA228" s="9"/>
    </row>
    <row r="229" s="1" customFormat="true" ht="12.75" hidden="false" customHeight="false" outlineLevel="0" collapsed="false">
      <c r="D229" s="2"/>
      <c r="E229" s="2"/>
      <c r="F229" s="2"/>
      <c r="G229" s="2"/>
      <c r="H229" s="2"/>
      <c r="I229" s="2"/>
      <c r="J229" s="101"/>
      <c r="K229" s="101"/>
      <c r="L229" s="101"/>
      <c r="M229" s="101"/>
      <c r="N229" s="101"/>
      <c r="O229" s="101"/>
      <c r="P229" s="101"/>
      <c r="Q229" s="9"/>
      <c r="R229" s="9"/>
      <c r="S229" s="9"/>
      <c r="T229" s="9"/>
      <c r="U229" s="9"/>
      <c r="V229" s="9"/>
      <c r="W229" s="9"/>
      <c r="X229" s="9"/>
      <c r="Y229" s="9"/>
      <c r="Z229" s="9"/>
      <c r="AA229" s="9"/>
    </row>
    <row r="230" s="1" customFormat="true" ht="12.75" hidden="false" customHeight="false" outlineLevel="0" collapsed="false">
      <c r="D230" s="2"/>
      <c r="E230" s="2"/>
      <c r="F230" s="2"/>
      <c r="G230" s="2"/>
      <c r="H230" s="2"/>
      <c r="I230" s="2"/>
      <c r="J230" s="101"/>
      <c r="K230" s="101"/>
      <c r="L230" s="101"/>
      <c r="M230" s="101"/>
      <c r="N230" s="101"/>
      <c r="O230" s="101"/>
      <c r="P230" s="101"/>
      <c r="Q230" s="9"/>
      <c r="R230" s="9"/>
      <c r="S230" s="9"/>
      <c r="T230" s="9"/>
      <c r="U230" s="9"/>
      <c r="V230" s="9"/>
      <c r="W230" s="9"/>
      <c r="X230" s="9"/>
      <c r="Y230" s="9"/>
      <c r="Z230" s="9"/>
      <c r="AA230" s="9"/>
    </row>
    <row r="231" s="1" customFormat="true" ht="12.75" hidden="false" customHeight="false" outlineLevel="0" collapsed="false">
      <c r="D231" s="2"/>
      <c r="E231" s="2"/>
      <c r="F231" s="2"/>
      <c r="G231" s="2"/>
      <c r="H231" s="2"/>
      <c r="I231" s="2"/>
      <c r="J231" s="101"/>
      <c r="K231" s="101"/>
      <c r="L231" s="101"/>
      <c r="M231" s="101"/>
      <c r="N231" s="101"/>
      <c r="O231" s="101"/>
      <c r="P231" s="101"/>
      <c r="Q231" s="9"/>
      <c r="R231" s="9"/>
      <c r="S231" s="9"/>
      <c r="T231" s="9"/>
      <c r="U231" s="9"/>
      <c r="V231" s="9"/>
      <c r="W231" s="9"/>
      <c r="X231" s="9"/>
      <c r="Y231" s="9"/>
      <c r="Z231" s="9"/>
      <c r="AA231" s="9"/>
    </row>
    <row r="232" s="1" customFormat="true" ht="12.75" hidden="false" customHeight="false" outlineLevel="0" collapsed="false">
      <c r="D232" s="2"/>
      <c r="E232" s="2"/>
      <c r="F232" s="2"/>
      <c r="G232" s="2"/>
      <c r="H232" s="2"/>
      <c r="I232" s="2"/>
      <c r="J232" s="101"/>
      <c r="K232" s="101"/>
      <c r="L232" s="101"/>
      <c r="M232" s="101"/>
      <c r="N232" s="101"/>
      <c r="O232" s="101"/>
      <c r="P232" s="101"/>
      <c r="Q232" s="9"/>
      <c r="R232" s="9"/>
      <c r="S232" s="9"/>
      <c r="T232" s="9"/>
      <c r="U232" s="9"/>
      <c r="V232" s="9"/>
      <c r="W232" s="9"/>
      <c r="X232" s="9"/>
      <c r="Y232" s="9"/>
      <c r="Z232" s="9"/>
      <c r="AA232" s="9"/>
    </row>
    <row r="233" s="1" customFormat="true" ht="12.75" hidden="false" customHeight="false" outlineLevel="0" collapsed="false">
      <c r="D233" s="2"/>
      <c r="E233" s="2"/>
      <c r="F233" s="2"/>
      <c r="G233" s="2"/>
      <c r="H233" s="2"/>
      <c r="I233" s="2"/>
      <c r="J233" s="101"/>
      <c r="K233" s="101"/>
      <c r="L233" s="101"/>
      <c r="M233" s="101"/>
      <c r="N233" s="101"/>
      <c r="O233" s="101"/>
      <c r="P233" s="101"/>
      <c r="Q233" s="9"/>
      <c r="R233" s="9"/>
      <c r="S233" s="9"/>
      <c r="T233" s="9"/>
      <c r="U233" s="9"/>
      <c r="V233" s="9"/>
      <c r="W233" s="9"/>
      <c r="X233" s="9"/>
      <c r="Y233" s="9"/>
      <c r="Z233" s="9"/>
      <c r="AA233" s="9"/>
    </row>
    <row r="234" s="1" customFormat="true" ht="12.75" hidden="false" customHeight="false" outlineLevel="0" collapsed="false">
      <c r="D234" s="2"/>
      <c r="E234" s="2"/>
      <c r="F234" s="2"/>
      <c r="G234" s="2"/>
      <c r="H234" s="2"/>
      <c r="I234" s="2"/>
      <c r="J234" s="101"/>
      <c r="K234" s="101"/>
      <c r="L234" s="101"/>
      <c r="M234" s="101"/>
      <c r="N234" s="101"/>
      <c r="O234" s="101"/>
      <c r="P234" s="101"/>
      <c r="Q234" s="9"/>
      <c r="R234" s="9"/>
      <c r="S234" s="9"/>
      <c r="T234" s="9"/>
      <c r="U234" s="9"/>
      <c r="V234" s="9"/>
      <c r="W234" s="9"/>
      <c r="X234" s="9"/>
      <c r="Y234" s="9"/>
      <c r="Z234" s="9"/>
      <c r="AA234" s="9"/>
    </row>
    <row r="235" s="1" customFormat="true" ht="12.75" hidden="false" customHeight="false" outlineLevel="0" collapsed="false">
      <c r="D235" s="2"/>
      <c r="E235" s="2"/>
      <c r="F235" s="2"/>
      <c r="G235" s="2"/>
      <c r="H235" s="2"/>
      <c r="I235" s="2"/>
      <c r="J235" s="101"/>
      <c r="K235" s="101"/>
      <c r="L235" s="101"/>
      <c r="M235" s="101"/>
      <c r="N235" s="101"/>
      <c r="O235" s="101"/>
      <c r="P235" s="101"/>
      <c r="Q235" s="9"/>
      <c r="R235" s="9"/>
      <c r="S235" s="9"/>
      <c r="T235" s="9"/>
      <c r="U235" s="9"/>
      <c r="V235" s="9"/>
      <c r="W235" s="9"/>
      <c r="X235" s="9"/>
      <c r="Y235" s="9"/>
      <c r="Z235" s="9"/>
      <c r="AA235" s="9"/>
    </row>
    <row r="236" s="1" customFormat="true" ht="12.75" hidden="false" customHeight="false" outlineLevel="0" collapsed="false">
      <c r="D236" s="2"/>
      <c r="E236" s="2"/>
      <c r="F236" s="2"/>
      <c r="G236" s="2"/>
      <c r="H236" s="2"/>
      <c r="I236" s="2"/>
      <c r="J236" s="101"/>
      <c r="K236" s="101"/>
      <c r="L236" s="101"/>
      <c r="M236" s="101"/>
      <c r="N236" s="101"/>
      <c r="O236" s="101"/>
      <c r="P236" s="101"/>
      <c r="Q236" s="9"/>
      <c r="R236" s="9"/>
      <c r="S236" s="9"/>
      <c r="T236" s="9"/>
      <c r="U236" s="9"/>
      <c r="V236" s="9"/>
      <c r="W236" s="9"/>
      <c r="X236" s="9"/>
      <c r="Y236" s="9"/>
      <c r="Z236" s="9"/>
      <c r="AA236" s="9"/>
    </row>
    <row r="237" s="1" customFormat="true" ht="12.75" hidden="false" customHeight="false" outlineLevel="0" collapsed="false">
      <c r="D237" s="2"/>
      <c r="E237" s="2"/>
      <c r="F237" s="2"/>
      <c r="G237" s="2"/>
      <c r="H237" s="2"/>
      <c r="I237" s="2"/>
      <c r="J237" s="101"/>
      <c r="K237" s="101"/>
      <c r="L237" s="101"/>
      <c r="M237" s="101"/>
      <c r="N237" s="101"/>
      <c r="O237" s="101"/>
      <c r="P237" s="101"/>
      <c r="Q237" s="9"/>
      <c r="R237" s="9"/>
      <c r="S237" s="9"/>
      <c r="T237" s="9"/>
      <c r="U237" s="9"/>
      <c r="V237" s="9"/>
      <c r="W237" s="9"/>
      <c r="X237" s="9"/>
      <c r="Y237" s="9"/>
      <c r="Z237" s="9"/>
      <c r="AA237" s="9"/>
    </row>
    <row r="238" s="1" customFormat="true" ht="12.75" hidden="false" customHeight="false" outlineLevel="0" collapsed="false">
      <c r="D238" s="2"/>
      <c r="E238" s="2"/>
      <c r="F238" s="2"/>
      <c r="G238" s="2"/>
      <c r="H238" s="2"/>
      <c r="I238" s="2"/>
      <c r="J238" s="101"/>
      <c r="K238" s="101"/>
      <c r="L238" s="101"/>
      <c r="M238" s="101"/>
      <c r="N238" s="101"/>
      <c r="O238" s="101"/>
      <c r="P238" s="101"/>
      <c r="Q238" s="9"/>
      <c r="R238" s="9"/>
      <c r="S238" s="9"/>
      <c r="T238" s="9"/>
      <c r="U238" s="9"/>
      <c r="V238" s="9"/>
      <c r="W238" s="9"/>
      <c r="X238" s="9"/>
      <c r="Y238" s="9"/>
      <c r="Z238" s="9"/>
      <c r="AA238" s="9"/>
    </row>
    <row r="239" s="1" customFormat="true" ht="12.75" hidden="false" customHeight="false" outlineLevel="0" collapsed="false">
      <c r="D239" s="2"/>
      <c r="E239" s="2"/>
      <c r="F239" s="2"/>
      <c r="G239" s="2"/>
      <c r="H239" s="2"/>
      <c r="I239" s="2"/>
      <c r="J239" s="101"/>
      <c r="K239" s="101"/>
      <c r="L239" s="101"/>
      <c r="M239" s="101"/>
      <c r="N239" s="101"/>
      <c r="O239" s="101"/>
      <c r="P239" s="101"/>
      <c r="Q239" s="9"/>
      <c r="R239" s="9"/>
      <c r="S239" s="9"/>
      <c r="T239" s="9"/>
      <c r="U239" s="9"/>
      <c r="V239" s="9"/>
      <c r="W239" s="9"/>
      <c r="X239" s="9"/>
      <c r="Y239" s="9"/>
      <c r="Z239" s="9"/>
      <c r="AA239" s="9"/>
    </row>
    <row r="240" s="1" customFormat="true" ht="12.75" hidden="false" customHeight="false" outlineLevel="0" collapsed="false">
      <c r="D240" s="2"/>
      <c r="E240" s="2"/>
      <c r="F240" s="2"/>
      <c r="G240" s="2"/>
      <c r="H240" s="2"/>
      <c r="I240" s="2"/>
      <c r="J240" s="101"/>
      <c r="K240" s="101"/>
      <c r="L240" s="101"/>
      <c r="M240" s="101"/>
      <c r="N240" s="101"/>
      <c r="O240" s="101"/>
      <c r="P240" s="101"/>
      <c r="Q240" s="9"/>
      <c r="R240" s="9"/>
      <c r="S240" s="9"/>
      <c r="T240" s="9"/>
      <c r="U240" s="9"/>
      <c r="V240" s="9"/>
      <c r="W240" s="9"/>
      <c r="X240" s="9"/>
      <c r="Y240" s="9"/>
      <c r="Z240" s="9"/>
      <c r="AA240" s="9"/>
    </row>
    <row r="241" s="1" customFormat="true" ht="12.75" hidden="false" customHeight="false" outlineLevel="0" collapsed="false">
      <c r="D241" s="2"/>
      <c r="E241" s="2"/>
      <c r="F241" s="2"/>
      <c r="G241" s="2"/>
      <c r="H241" s="2"/>
      <c r="I241" s="2"/>
      <c r="J241" s="101"/>
      <c r="K241" s="101"/>
      <c r="L241" s="101"/>
      <c r="M241" s="101"/>
      <c r="N241" s="101"/>
      <c r="O241" s="101"/>
      <c r="P241" s="101"/>
      <c r="Q241" s="9"/>
      <c r="R241" s="9"/>
      <c r="S241" s="9"/>
      <c r="T241" s="9"/>
      <c r="U241" s="9"/>
      <c r="V241" s="9"/>
      <c r="W241" s="9"/>
      <c r="X241" s="9"/>
      <c r="Y241" s="9"/>
      <c r="Z241" s="9"/>
      <c r="AA241" s="9"/>
    </row>
    <row r="242" s="1" customFormat="true" ht="12.75" hidden="false" customHeight="false" outlineLevel="0" collapsed="false">
      <c r="D242" s="2"/>
      <c r="E242" s="2"/>
      <c r="F242" s="2"/>
      <c r="G242" s="2"/>
      <c r="H242" s="2"/>
      <c r="I242" s="2"/>
      <c r="J242" s="101"/>
      <c r="K242" s="101"/>
      <c r="L242" s="101"/>
      <c r="M242" s="101"/>
      <c r="N242" s="101"/>
      <c r="O242" s="101"/>
      <c r="P242" s="101"/>
      <c r="Q242" s="9"/>
      <c r="R242" s="9"/>
      <c r="S242" s="9"/>
      <c r="T242" s="9"/>
      <c r="U242" s="9"/>
      <c r="V242" s="9"/>
      <c r="W242" s="9"/>
      <c r="X242" s="9"/>
      <c r="Y242" s="9"/>
      <c r="Z242" s="9"/>
      <c r="AA242" s="9"/>
    </row>
    <row r="243" s="1" customFormat="true" ht="12.75" hidden="false" customHeight="false" outlineLevel="0" collapsed="false">
      <c r="D243" s="2"/>
      <c r="E243" s="2"/>
      <c r="F243" s="2"/>
      <c r="G243" s="2"/>
      <c r="H243" s="2"/>
      <c r="I243" s="2"/>
      <c r="J243" s="101"/>
      <c r="K243" s="101"/>
      <c r="L243" s="101"/>
      <c r="M243" s="101"/>
      <c r="N243" s="101"/>
      <c r="O243" s="101"/>
      <c r="P243" s="101"/>
      <c r="Q243" s="9"/>
      <c r="R243" s="9"/>
      <c r="S243" s="9"/>
      <c r="T243" s="9"/>
      <c r="U243" s="9"/>
      <c r="V243" s="9"/>
      <c r="W243" s="9"/>
      <c r="X243" s="9"/>
      <c r="Y243" s="9"/>
      <c r="Z243" s="9"/>
      <c r="AA243" s="9"/>
    </row>
    <row r="244" s="1" customFormat="true" ht="12.75" hidden="false" customHeight="false" outlineLevel="0" collapsed="false">
      <c r="D244" s="2"/>
      <c r="E244" s="2"/>
      <c r="F244" s="2"/>
      <c r="G244" s="2"/>
      <c r="H244" s="2"/>
      <c r="I244" s="2"/>
      <c r="J244" s="101"/>
      <c r="K244" s="101"/>
      <c r="L244" s="101"/>
      <c r="M244" s="101"/>
      <c r="N244" s="101"/>
      <c r="O244" s="101"/>
      <c r="P244" s="101"/>
      <c r="Q244" s="9"/>
      <c r="R244" s="9"/>
      <c r="S244" s="9"/>
      <c r="T244" s="9"/>
      <c r="U244" s="9"/>
      <c r="V244" s="9"/>
      <c r="W244" s="9"/>
      <c r="X244" s="9"/>
      <c r="Y244" s="9"/>
      <c r="Z244" s="9"/>
      <c r="AA244" s="9"/>
    </row>
    <row r="245" s="1" customFormat="true" ht="12.75" hidden="false" customHeight="false" outlineLevel="0" collapsed="false">
      <c r="D245" s="2"/>
      <c r="E245" s="2"/>
      <c r="F245" s="2"/>
      <c r="G245" s="2"/>
      <c r="H245" s="2"/>
      <c r="I245" s="2"/>
      <c r="J245" s="101"/>
      <c r="K245" s="101"/>
      <c r="L245" s="101"/>
      <c r="M245" s="101"/>
      <c r="N245" s="101"/>
      <c r="O245" s="101"/>
      <c r="P245" s="101"/>
      <c r="Q245" s="9"/>
      <c r="R245" s="9"/>
      <c r="S245" s="9"/>
      <c r="T245" s="9"/>
      <c r="U245" s="9"/>
      <c r="V245" s="9"/>
      <c r="W245" s="9"/>
      <c r="X245" s="9"/>
      <c r="Y245" s="9"/>
      <c r="Z245" s="9"/>
      <c r="AA245" s="9"/>
    </row>
    <row r="246" s="1" customFormat="true" ht="12.75" hidden="false" customHeight="false" outlineLevel="0" collapsed="false">
      <c r="D246" s="2"/>
      <c r="E246" s="2"/>
      <c r="F246" s="2"/>
      <c r="G246" s="2"/>
      <c r="H246" s="2"/>
      <c r="I246" s="2"/>
      <c r="J246" s="101"/>
      <c r="K246" s="101"/>
      <c r="L246" s="101"/>
      <c r="M246" s="101"/>
      <c r="N246" s="101"/>
      <c r="O246" s="101"/>
      <c r="P246" s="101"/>
      <c r="Q246" s="9"/>
      <c r="R246" s="9"/>
      <c r="S246" s="9"/>
      <c r="T246" s="9"/>
      <c r="U246" s="9"/>
      <c r="V246" s="9"/>
      <c r="W246" s="9"/>
      <c r="X246" s="9"/>
      <c r="Y246" s="9"/>
      <c r="Z246" s="9"/>
      <c r="AA246" s="9"/>
    </row>
    <row r="247" s="1" customFormat="true" ht="12.75" hidden="false" customHeight="false" outlineLevel="0" collapsed="false">
      <c r="D247" s="2"/>
      <c r="E247" s="2"/>
      <c r="F247" s="2"/>
      <c r="G247" s="2"/>
      <c r="H247" s="2"/>
      <c r="I247" s="2"/>
      <c r="J247" s="101"/>
      <c r="K247" s="101"/>
      <c r="L247" s="101"/>
      <c r="M247" s="101"/>
      <c r="N247" s="101"/>
      <c r="O247" s="101"/>
      <c r="P247" s="101"/>
      <c r="Q247" s="9"/>
      <c r="R247" s="9"/>
      <c r="S247" s="9"/>
      <c r="T247" s="9"/>
      <c r="U247" s="9"/>
      <c r="V247" s="9"/>
      <c r="W247" s="9"/>
      <c r="X247" s="9"/>
      <c r="Y247" s="9"/>
      <c r="Z247" s="9"/>
      <c r="AA247" s="9"/>
    </row>
    <row r="248" s="1" customFormat="true" ht="12.75" hidden="false" customHeight="false" outlineLevel="0" collapsed="false">
      <c r="D248" s="2"/>
      <c r="E248" s="2"/>
      <c r="F248" s="2"/>
      <c r="G248" s="2"/>
      <c r="H248" s="2"/>
      <c r="I248" s="2"/>
      <c r="J248" s="101"/>
      <c r="K248" s="101"/>
      <c r="L248" s="101"/>
      <c r="M248" s="101"/>
      <c r="N248" s="101"/>
      <c r="O248" s="101"/>
      <c r="P248" s="101"/>
      <c r="Q248" s="9"/>
      <c r="R248" s="9"/>
      <c r="S248" s="9"/>
      <c r="T248" s="9"/>
      <c r="U248" s="9"/>
      <c r="V248" s="9"/>
      <c r="W248" s="9"/>
      <c r="X248" s="9"/>
      <c r="Y248" s="9"/>
      <c r="Z248" s="9"/>
      <c r="AA248" s="9"/>
    </row>
    <row r="249" s="1" customFormat="true" ht="12.75" hidden="false" customHeight="false" outlineLevel="0" collapsed="false">
      <c r="D249" s="2"/>
      <c r="E249" s="2"/>
      <c r="F249" s="2"/>
      <c r="G249" s="2"/>
      <c r="H249" s="2"/>
      <c r="I249" s="2"/>
      <c r="J249" s="101"/>
      <c r="K249" s="101"/>
      <c r="L249" s="101"/>
      <c r="M249" s="101"/>
      <c r="N249" s="101"/>
      <c r="O249" s="101"/>
      <c r="P249" s="101"/>
      <c r="Q249" s="9"/>
      <c r="R249" s="9"/>
      <c r="S249" s="9"/>
      <c r="T249" s="9"/>
      <c r="U249" s="9"/>
      <c r="V249" s="9"/>
      <c r="W249" s="9"/>
      <c r="X249" s="9"/>
      <c r="Y249" s="9"/>
      <c r="Z249" s="9"/>
      <c r="AA249" s="9"/>
    </row>
    <row r="250" s="1" customFormat="true" ht="12.75" hidden="false" customHeight="false" outlineLevel="0" collapsed="false">
      <c r="D250" s="2"/>
      <c r="E250" s="2"/>
      <c r="F250" s="2"/>
      <c r="G250" s="2"/>
      <c r="H250" s="2"/>
      <c r="I250" s="2"/>
      <c r="J250" s="101"/>
      <c r="K250" s="101"/>
      <c r="L250" s="101"/>
      <c r="M250" s="101"/>
      <c r="N250" s="101"/>
      <c r="O250" s="101"/>
      <c r="P250" s="101"/>
      <c r="Q250" s="9"/>
      <c r="R250" s="9"/>
      <c r="S250" s="9"/>
      <c r="T250" s="9"/>
      <c r="U250" s="9"/>
      <c r="V250" s="9"/>
      <c r="W250" s="9"/>
      <c r="X250" s="9"/>
      <c r="Y250" s="9"/>
      <c r="Z250" s="9"/>
      <c r="AA250" s="9"/>
    </row>
    <row r="251" s="1" customFormat="true" ht="12.75" hidden="false" customHeight="false" outlineLevel="0" collapsed="false">
      <c r="D251" s="2"/>
      <c r="E251" s="2"/>
      <c r="F251" s="2"/>
      <c r="G251" s="2"/>
      <c r="H251" s="2"/>
      <c r="I251" s="2"/>
      <c r="J251" s="101"/>
      <c r="K251" s="101"/>
      <c r="L251" s="101"/>
      <c r="M251" s="101"/>
      <c r="N251" s="101"/>
      <c r="O251" s="101"/>
      <c r="P251" s="101"/>
      <c r="Q251" s="9"/>
      <c r="R251" s="9"/>
      <c r="S251" s="9"/>
      <c r="T251" s="9"/>
      <c r="U251" s="9"/>
      <c r="V251" s="9"/>
      <c r="W251" s="9"/>
      <c r="X251" s="9"/>
      <c r="Y251" s="9"/>
      <c r="Z251" s="9"/>
      <c r="AA251" s="9"/>
    </row>
    <row r="252" s="1" customFormat="true" ht="12.75" hidden="false" customHeight="false" outlineLevel="0" collapsed="false">
      <c r="D252" s="2"/>
      <c r="E252" s="2"/>
      <c r="F252" s="2"/>
      <c r="G252" s="2"/>
      <c r="H252" s="2"/>
      <c r="I252" s="2"/>
      <c r="J252" s="101"/>
      <c r="K252" s="101"/>
      <c r="L252" s="101"/>
      <c r="M252" s="101"/>
      <c r="N252" s="101"/>
      <c r="O252" s="101"/>
      <c r="P252" s="101"/>
      <c r="Q252" s="9"/>
      <c r="R252" s="9"/>
      <c r="S252" s="9"/>
      <c r="T252" s="9"/>
      <c r="U252" s="9"/>
      <c r="V252" s="9"/>
      <c r="W252" s="9"/>
      <c r="X252" s="9"/>
      <c r="Y252" s="9"/>
      <c r="Z252" s="9"/>
      <c r="AA252" s="9"/>
    </row>
    <row r="253" s="1" customFormat="true" ht="12.75" hidden="false" customHeight="false" outlineLevel="0" collapsed="false">
      <c r="D253" s="2"/>
      <c r="E253" s="2"/>
      <c r="F253" s="2"/>
      <c r="G253" s="2"/>
      <c r="H253" s="2"/>
      <c r="I253" s="2"/>
      <c r="J253" s="101"/>
      <c r="K253" s="101"/>
      <c r="L253" s="101"/>
      <c r="M253" s="101"/>
      <c r="N253" s="101"/>
      <c r="O253" s="101"/>
      <c r="P253" s="101"/>
      <c r="Q253" s="9"/>
      <c r="R253" s="9"/>
      <c r="S253" s="9"/>
      <c r="T253" s="9"/>
      <c r="U253" s="9"/>
      <c r="V253" s="9"/>
      <c r="W253" s="9"/>
      <c r="X253" s="9"/>
      <c r="Y253" s="9"/>
      <c r="Z253" s="9"/>
      <c r="AA253" s="9"/>
    </row>
    <row r="254" s="1" customFormat="true" ht="12.75" hidden="false" customHeight="false" outlineLevel="0" collapsed="false">
      <c r="D254" s="2"/>
      <c r="E254" s="2"/>
      <c r="F254" s="2"/>
      <c r="G254" s="2"/>
      <c r="H254" s="2"/>
      <c r="I254" s="2"/>
      <c r="J254" s="101"/>
      <c r="K254" s="101"/>
      <c r="L254" s="101"/>
      <c r="M254" s="101"/>
      <c r="N254" s="101"/>
      <c r="O254" s="101"/>
      <c r="P254" s="101"/>
      <c r="Q254" s="9"/>
      <c r="R254" s="9"/>
      <c r="S254" s="9"/>
      <c r="T254" s="9"/>
      <c r="U254" s="9"/>
      <c r="V254" s="9"/>
      <c r="W254" s="9"/>
      <c r="X254" s="9"/>
      <c r="Y254" s="9"/>
      <c r="Z254" s="9"/>
      <c r="AA254" s="9"/>
    </row>
    <row r="255" s="1" customFormat="true" ht="12.75" hidden="false" customHeight="false" outlineLevel="0" collapsed="false">
      <c r="D255" s="2"/>
      <c r="E255" s="2"/>
      <c r="F255" s="2"/>
      <c r="G255" s="2"/>
      <c r="H255" s="2"/>
      <c r="I255" s="2"/>
      <c r="J255" s="101"/>
      <c r="K255" s="101"/>
      <c r="L255" s="101"/>
      <c r="M255" s="101"/>
      <c r="N255" s="101"/>
      <c r="O255" s="101"/>
      <c r="P255" s="101"/>
      <c r="Q255" s="9"/>
      <c r="R255" s="9"/>
      <c r="S255" s="9"/>
      <c r="T255" s="9"/>
      <c r="U255" s="9"/>
      <c r="V255" s="9"/>
      <c r="W255" s="9"/>
      <c r="X255" s="9"/>
      <c r="Y255" s="9"/>
      <c r="Z255" s="9"/>
      <c r="AA255" s="9"/>
    </row>
    <row r="256" s="1" customFormat="true" ht="12.75" hidden="false" customHeight="false" outlineLevel="0" collapsed="false">
      <c r="D256" s="2"/>
      <c r="E256" s="2"/>
      <c r="F256" s="2"/>
      <c r="G256" s="2"/>
      <c r="H256" s="2"/>
      <c r="I256" s="2"/>
      <c r="J256" s="101"/>
      <c r="K256" s="101"/>
      <c r="L256" s="101"/>
      <c r="M256" s="101"/>
      <c r="N256" s="101"/>
      <c r="O256" s="101"/>
      <c r="P256" s="101"/>
      <c r="Q256" s="9"/>
      <c r="R256" s="9"/>
      <c r="S256" s="9"/>
      <c r="T256" s="9"/>
      <c r="U256" s="9"/>
      <c r="V256" s="9"/>
      <c r="W256" s="9"/>
      <c r="X256" s="9"/>
      <c r="Y256" s="9"/>
      <c r="Z256" s="9"/>
      <c r="AA256" s="9"/>
    </row>
    <row r="257" s="1" customFormat="true" ht="12.75" hidden="false" customHeight="false" outlineLevel="0" collapsed="false">
      <c r="D257" s="2"/>
      <c r="E257" s="2"/>
      <c r="F257" s="2"/>
      <c r="G257" s="2"/>
      <c r="H257" s="2"/>
      <c r="I257" s="2"/>
      <c r="J257" s="101"/>
      <c r="K257" s="101"/>
      <c r="L257" s="101"/>
      <c r="M257" s="101"/>
      <c r="N257" s="101"/>
      <c r="O257" s="101"/>
      <c r="P257" s="101"/>
      <c r="Q257" s="9"/>
      <c r="R257" s="9"/>
      <c r="S257" s="9"/>
      <c r="T257" s="9"/>
      <c r="U257" s="9"/>
      <c r="V257" s="9"/>
      <c r="W257" s="9"/>
      <c r="X257" s="9"/>
      <c r="Y257" s="9"/>
      <c r="Z257" s="9"/>
      <c r="AA257" s="9"/>
    </row>
    <row r="258" s="1" customFormat="true" ht="12.75" hidden="false" customHeight="false" outlineLevel="0" collapsed="false">
      <c r="D258" s="2"/>
      <c r="E258" s="2"/>
      <c r="F258" s="2"/>
      <c r="G258" s="2"/>
      <c r="H258" s="2"/>
      <c r="I258" s="2"/>
      <c r="J258" s="101"/>
      <c r="K258" s="101"/>
      <c r="L258" s="101"/>
      <c r="M258" s="101"/>
      <c r="N258" s="101"/>
      <c r="O258" s="101"/>
      <c r="P258" s="101"/>
      <c r="Q258" s="9"/>
      <c r="R258" s="9"/>
      <c r="S258" s="9"/>
      <c r="T258" s="9"/>
      <c r="U258" s="9"/>
      <c r="V258" s="9"/>
      <c r="W258" s="9"/>
      <c r="X258" s="9"/>
      <c r="Y258" s="9"/>
      <c r="Z258" s="9"/>
      <c r="AA258" s="9"/>
    </row>
    <row r="259" s="1" customFormat="true" ht="12.75" hidden="false" customHeight="false" outlineLevel="0" collapsed="false">
      <c r="D259" s="2"/>
      <c r="E259" s="2"/>
      <c r="F259" s="2"/>
      <c r="G259" s="2"/>
      <c r="H259" s="2"/>
      <c r="I259" s="2"/>
      <c r="J259" s="101"/>
      <c r="K259" s="101"/>
      <c r="L259" s="101"/>
      <c r="M259" s="101"/>
      <c r="N259" s="101"/>
      <c r="O259" s="101"/>
      <c r="P259" s="101"/>
      <c r="Q259" s="9"/>
      <c r="R259" s="9"/>
      <c r="S259" s="9"/>
      <c r="T259" s="9"/>
      <c r="U259" s="9"/>
      <c r="V259" s="9"/>
      <c r="W259" s="9"/>
      <c r="X259" s="9"/>
      <c r="Y259" s="9"/>
      <c r="Z259" s="9"/>
      <c r="AA259" s="9"/>
    </row>
    <row r="260" s="1" customFormat="true" ht="12.75" hidden="false" customHeight="false" outlineLevel="0" collapsed="false">
      <c r="D260" s="2"/>
      <c r="E260" s="2"/>
      <c r="F260" s="2"/>
      <c r="G260" s="2"/>
      <c r="H260" s="2"/>
      <c r="I260" s="2"/>
      <c r="J260" s="101"/>
      <c r="K260" s="101"/>
      <c r="L260" s="101"/>
      <c r="M260" s="101"/>
      <c r="N260" s="101"/>
      <c r="O260" s="101"/>
      <c r="P260" s="101"/>
      <c r="Q260" s="9"/>
      <c r="R260" s="9"/>
      <c r="S260" s="9"/>
      <c r="T260" s="9"/>
      <c r="U260" s="9"/>
      <c r="V260" s="9"/>
      <c r="W260" s="9"/>
      <c r="X260" s="9"/>
      <c r="Y260" s="9"/>
      <c r="Z260" s="9"/>
      <c r="AA260" s="9"/>
    </row>
    <row r="261" s="1" customFormat="true" ht="12.75" hidden="false" customHeight="false" outlineLevel="0" collapsed="false">
      <c r="D261" s="2"/>
      <c r="E261" s="2"/>
      <c r="F261" s="2"/>
      <c r="G261" s="2"/>
      <c r="H261" s="2"/>
      <c r="I261" s="2"/>
      <c r="J261" s="101"/>
      <c r="K261" s="101"/>
      <c r="L261" s="101"/>
      <c r="M261" s="101"/>
      <c r="N261" s="101"/>
      <c r="O261" s="101"/>
      <c r="P261" s="101"/>
      <c r="Q261" s="9"/>
      <c r="R261" s="9"/>
      <c r="S261" s="9"/>
      <c r="T261" s="9"/>
      <c r="U261" s="9"/>
      <c r="V261" s="9"/>
      <c r="W261" s="9"/>
      <c r="X261" s="9"/>
      <c r="Y261" s="9"/>
      <c r="Z261" s="9"/>
      <c r="AA261" s="9"/>
    </row>
    <row r="262" s="1" customFormat="true" ht="12.75" hidden="false" customHeight="false" outlineLevel="0" collapsed="false">
      <c r="D262" s="2"/>
      <c r="E262" s="2"/>
      <c r="F262" s="2"/>
      <c r="G262" s="2"/>
      <c r="H262" s="2"/>
      <c r="I262" s="2"/>
      <c r="J262" s="101"/>
      <c r="K262" s="101"/>
      <c r="L262" s="101"/>
      <c r="M262" s="101"/>
      <c r="N262" s="101"/>
      <c r="O262" s="101"/>
      <c r="P262" s="101"/>
      <c r="Q262" s="9"/>
      <c r="R262" s="9"/>
      <c r="S262" s="9"/>
      <c r="T262" s="9"/>
      <c r="U262" s="9"/>
      <c r="V262" s="9"/>
      <c r="W262" s="9"/>
      <c r="X262" s="9"/>
      <c r="Y262" s="9"/>
      <c r="Z262" s="9"/>
      <c r="AA262" s="9"/>
    </row>
    <row r="263" s="1" customFormat="true" ht="12.75" hidden="false" customHeight="false" outlineLevel="0" collapsed="false">
      <c r="D263" s="2"/>
      <c r="E263" s="2"/>
      <c r="F263" s="2"/>
      <c r="G263" s="2"/>
      <c r="H263" s="2"/>
      <c r="I263" s="2"/>
      <c r="J263" s="101"/>
      <c r="K263" s="101"/>
      <c r="L263" s="101"/>
      <c r="M263" s="101"/>
      <c r="N263" s="101"/>
      <c r="O263" s="101"/>
      <c r="P263" s="101"/>
      <c r="Q263" s="9"/>
      <c r="R263" s="9"/>
      <c r="S263" s="9"/>
      <c r="T263" s="9"/>
      <c r="U263" s="9"/>
      <c r="V263" s="9"/>
      <c r="W263" s="9"/>
      <c r="X263" s="9"/>
      <c r="Y263" s="9"/>
      <c r="Z263" s="9"/>
      <c r="AA263" s="9"/>
    </row>
    <row r="264" s="1" customFormat="true" ht="12.75" hidden="false" customHeight="false" outlineLevel="0" collapsed="false">
      <c r="D264" s="2"/>
      <c r="E264" s="2"/>
      <c r="F264" s="2"/>
      <c r="G264" s="2"/>
      <c r="H264" s="2"/>
      <c r="I264" s="2"/>
      <c r="J264" s="101"/>
      <c r="K264" s="101"/>
      <c r="L264" s="101"/>
      <c r="M264" s="101"/>
      <c r="N264" s="101"/>
      <c r="O264" s="101"/>
      <c r="P264" s="101"/>
      <c r="Q264" s="9"/>
      <c r="R264" s="9"/>
      <c r="S264" s="9"/>
      <c r="T264" s="9"/>
      <c r="U264" s="9"/>
      <c r="V264" s="9"/>
      <c r="W264" s="9"/>
      <c r="X264" s="9"/>
      <c r="Y264" s="9"/>
      <c r="Z264" s="9"/>
      <c r="AA264" s="9"/>
    </row>
    <row r="265" s="1" customFormat="true" ht="12.75" hidden="false" customHeight="false" outlineLevel="0" collapsed="false">
      <c r="D265" s="2"/>
      <c r="E265" s="2"/>
      <c r="F265" s="2"/>
      <c r="G265" s="2"/>
      <c r="H265" s="2"/>
      <c r="I265" s="2"/>
      <c r="J265" s="101"/>
      <c r="K265" s="101"/>
      <c r="L265" s="101"/>
      <c r="M265" s="101"/>
      <c r="N265" s="101"/>
      <c r="O265" s="101"/>
      <c r="P265" s="101"/>
      <c r="Q265" s="9"/>
      <c r="R265" s="9"/>
      <c r="S265" s="9"/>
      <c r="T265" s="9"/>
      <c r="U265" s="9"/>
      <c r="V265" s="9"/>
      <c r="W265" s="9"/>
      <c r="X265" s="9"/>
      <c r="Y265" s="9"/>
      <c r="Z265" s="9"/>
      <c r="AA265" s="9"/>
    </row>
    <row r="266" s="1" customFormat="true" ht="12.75" hidden="false" customHeight="false" outlineLevel="0" collapsed="false">
      <c r="D266" s="2"/>
      <c r="E266" s="2"/>
      <c r="F266" s="2"/>
      <c r="G266" s="2"/>
      <c r="H266" s="2"/>
      <c r="I266" s="2"/>
      <c r="J266" s="101"/>
      <c r="K266" s="101"/>
      <c r="L266" s="101"/>
      <c r="M266" s="101"/>
      <c r="N266" s="101"/>
      <c r="O266" s="101"/>
      <c r="P266" s="101"/>
      <c r="Q266" s="9"/>
      <c r="R266" s="9"/>
      <c r="S266" s="9"/>
      <c r="T266" s="9"/>
      <c r="U266" s="9"/>
      <c r="V266" s="9"/>
      <c r="W266" s="9"/>
      <c r="X266" s="9"/>
      <c r="Y266" s="9"/>
      <c r="Z266" s="9"/>
      <c r="AA266" s="9"/>
    </row>
    <row r="267" s="1" customFormat="true" ht="12.75" hidden="false" customHeight="false" outlineLevel="0" collapsed="false">
      <c r="D267" s="2"/>
      <c r="E267" s="2"/>
      <c r="F267" s="2"/>
      <c r="G267" s="2"/>
      <c r="H267" s="2"/>
      <c r="I267" s="2"/>
      <c r="J267" s="101"/>
      <c r="K267" s="101"/>
      <c r="L267" s="101"/>
      <c r="M267" s="101"/>
      <c r="N267" s="101"/>
      <c r="O267" s="101"/>
      <c r="P267" s="101"/>
      <c r="Q267" s="9"/>
      <c r="R267" s="9"/>
      <c r="S267" s="9"/>
      <c r="T267" s="9"/>
      <c r="U267" s="9"/>
      <c r="V267" s="9"/>
      <c r="W267" s="9"/>
      <c r="X267" s="9"/>
      <c r="Y267" s="9"/>
      <c r="Z267" s="9"/>
      <c r="AA267" s="9"/>
    </row>
    <row r="268" s="1" customFormat="true" ht="12.75" hidden="false" customHeight="false" outlineLevel="0" collapsed="false">
      <c r="D268" s="2"/>
      <c r="E268" s="2"/>
      <c r="F268" s="2"/>
      <c r="G268" s="2"/>
      <c r="H268" s="2"/>
      <c r="I268" s="2"/>
      <c r="J268" s="101"/>
      <c r="K268" s="101"/>
      <c r="L268" s="101"/>
      <c r="M268" s="101"/>
      <c r="N268" s="101"/>
      <c r="O268" s="101"/>
      <c r="P268" s="101"/>
      <c r="Q268" s="9"/>
      <c r="R268" s="9"/>
      <c r="S268" s="9"/>
      <c r="T268" s="9"/>
      <c r="U268" s="9"/>
      <c r="V268" s="9"/>
      <c r="W268" s="9"/>
      <c r="X268" s="9"/>
      <c r="Y268" s="9"/>
      <c r="Z268" s="9"/>
      <c r="AA268" s="9"/>
    </row>
    <row r="269" s="1" customFormat="true" ht="12.75" hidden="false" customHeight="false" outlineLevel="0" collapsed="false">
      <c r="D269" s="2"/>
      <c r="E269" s="2"/>
      <c r="F269" s="2"/>
      <c r="G269" s="2"/>
      <c r="H269" s="2"/>
      <c r="I269" s="2"/>
      <c r="J269" s="101"/>
      <c r="K269" s="101"/>
      <c r="L269" s="101"/>
      <c r="M269" s="101"/>
      <c r="N269" s="101"/>
      <c r="O269" s="101"/>
      <c r="P269" s="101"/>
      <c r="Q269" s="9"/>
      <c r="R269" s="9"/>
      <c r="S269" s="9"/>
      <c r="T269" s="9"/>
      <c r="U269" s="9"/>
      <c r="V269" s="9"/>
      <c r="W269" s="9"/>
      <c r="X269" s="9"/>
      <c r="Y269" s="9"/>
      <c r="Z269" s="9"/>
      <c r="AA269" s="9"/>
    </row>
    <row r="270" s="1" customFormat="true" ht="12.75" hidden="false" customHeight="false" outlineLevel="0" collapsed="false">
      <c r="D270" s="2"/>
      <c r="E270" s="2"/>
      <c r="F270" s="2"/>
      <c r="G270" s="2"/>
      <c r="H270" s="2"/>
      <c r="I270" s="2"/>
      <c r="J270" s="101"/>
      <c r="K270" s="101"/>
      <c r="L270" s="101"/>
      <c r="M270" s="101"/>
      <c r="N270" s="101"/>
      <c r="O270" s="101"/>
      <c r="P270" s="101"/>
      <c r="Q270" s="9"/>
      <c r="R270" s="9"/>
      <c r="S270" s="9"/>
      <c r="T270" s="9"/>
      <c r="U270" s="9"/>
      <c r="V270" s="9"/>
      <c r="W270" s="9"/>
      <c r="X270" s="9"/>
      <c r="Y270" s="9"/>
      <c r="Z270" s="9"/>
      <c r="AA270" s="9"/>
    </row>
    <row r="271" s="1" customFormat="true" ht="12.75" hidden="false" customHeight="false" outlineLevel="0" collapsed="false">
      <c r="D271" s="2"/>
      <c r="E271" s="2"/>
      <c r="F271" s="2"/>
      <c r="G271" s="2"/>
      <c r="H271" s="2"/>
      <c r="I271" s="2"/>
      <c r="J271" s="101"/>
      <c r="K271" s="101"/>
      <c r="L271" s="101"/>
      <c r="M271" s="101"/>
      <c r="N271" s="101"/>
      <c r="O271" s="101"/>
      <c r="P271" s="101"/>
      <c r="Q271" s="9"/>
      <c r="R271" s="9"/>
      <c r="S271" s="9"/>
      <c r="T271" s="9"/>
      <c r="U271" s="9"/>
      <c r="V271" s="9"/>
      <c r="W271" s="9"/>
      <c r="X271" s="9"/>
      <c r="Y271" s="9"/>
      <c r="Z271" s="9"/>
      <c r="AA271" s="9"/>
    </row>
    <row r="272" s="1" customFormat="true" ht="12.75" hidden="false" customHeight="false" outlineLevel="0" collapsed="false">
      <c r="D272" s="2"/>
      <c r="E272" s="2"/>
      <c r="F272" s="2"/>
      <c r="G272" s="2"/>
      <c r="H272" s="2"/>
      <c r="I272" s="2"/>
      <c r="J272" s="101"/>
      <c r="K272" s="101"/>
      <c r="L272" s="101"/>
      <c r="M272" s="101"/>
      <c r="N272" s="101"/>
      <c r="O272" s="101"/>
      <c r="P272" s="101"/>
      <c r="Q272" s="9"/>
      <c r="R272" s="9"/>
      <c r="S272" s="9"/>
      <c r="T272" s="9"/>
      <c r="U272" s="9"/>
      <c r="V272" s="9"/>
      <c r="W272" s="9"/>
      <c r="X272" s="9"/>
      <c r="Y272" s="9"/>
      <c r="Z272" s="9"/>
      <c r="AA272" s="9"/>
    </row>
    <row r="273" s="1" customFormat="true" ht="12.75" hidden="false" customHeight="false" outlineLevel="0" collapsed="false">
      <c r="D273" s="2"/>
      <c r="E273" s="2"/>
      <c r="F273" s="2"/>
      <c r="G273" s="2"/>
      <c r="H273" s="2"/>
      <c r="I273" s="2"/>
      <c r="J273" s="101"/>
      <c r="K273" s="101"/>
      <c r="L273" s="101"/>
      <c r="M273" s="101"/>
      <c r="N273" s="101"/>
      <c r="O273" s="101"/>
      <c r="P273" s="101"/>
      <c r="Q273" s="9"/>
      <c r="R273" s="9"/>
      <c r="S273" s="9"/>
      <c r="T273" s="9"/>
      <c r="U273" s="9"/>
      <c r="V273" s="9"/>
      <c r="W273" s="9"/>
      <c r="X273" s="9"/>
      <c r="Y273" s="9"/>
      <c r="Z273" s="9"/>
      <c r="AA273" s="9"/>
    </row>
    <row r="274" s="1" customFormat="true" ht="12.75" hidden="false" customHeight="false" outlineLevel="0" collapsed="false">
      <c r="D274" s="2"/>
      <c r="E274" s="2"/>
      <c r="F274" s="2"/>
      <c r="G274" s="2"/>
      <c r="H274" s="2"/>
      <c r="I274" s="2"/>
      <c r="J274" s="101"/>
      <c r="K274" s="101"/>
      <c r="L274" s="101"/>
      <c r="M274" s="101"/>
      <c r="N274" s="101"/>
      <c r="O274" s="101"/>
      <c r="P274" s="101"/>
      <c r="Q274" s="9"/>
      <c r="R274" s="9"/>
      <c r="S274" s="9"/>
      <c r="T274" s="9"/>
      <c r="U274" s="9"/>
      <c r="V274" s="9"/>
      <c r="W274" s="9"/>
      <c r="X274" s="9"/>
      <c r="Y274" s="9"/>
      <c r="Z274" s="9"/>
      <c r="AA274" s="9"/>
    </row>
    <row r="275" s="1" customFormat="true" ht="12.75" hidden="false" customHeight="false" outlineLevel="0" collapsed="false">
      <c r="D275" s="2"/>
      <c r="E275" s="2"/>
      <c r="F275" s="2"/>
      <c r="G275" s="2"/>
      <c r="H275" s="2"/>
      <c r="I275" s="2"/>
      <c r="J275" s="101"/>
      <c r="K275" s="101"/>
      <c r="L275" s="101"/>
      <c r="M275" s="101"/>
      <c r="N275" s="101"/>
      <c r="O275" s="101"/>
      <c r="P275" s="101"/>
      <c r="Q275" s="9"/>
      <c r="R275" s="9"/>
      <c r="S275" s="9"/>
      <c r="T275" s="9"/>
      <c r="U275" s="9"/>
      <c r="V275" s="9"/>
      <c r="W275" s="9"/>
      <c r="X275" s="9"/>
      <c r="Y275" s="9"/>
      <c r="Z275" s="9"/>
      <c r="AA275" s="9"/>
    </row>
    <row r="276" s="1" customFormat="true" ht="12.75" hidden="false" customHeight="false" outlineLevel="0" collapsed="false">
      <c r="D276" s="2"/>
      <c r="E276" s="2"/>
      <c r="F276" s="2"/>
      <c r="G276" s="2"/>
      <c r="H276" s="2"/>
      <c r="I276" s="2"/>
      <c r="J276" s="101"/>
      <c r="K276" s="101"/>
      <c r="L276" s="101"/>
      <c r="M276" s="101"/>
      <c r="N276" s="101"/>
      <c r="O276" s="101"/>
      <c r="P276" s="101"/>
      <c r="Q276" s="9"/>
      <c r="R276" s="9"/>
      <c r="S276" s="9"/>
      <c r="T276" s="9"/>
      <c r="U276" s="9"/>
      <c r="V276" s="9"/>
      <c r="W276" s="9"/>
      <c r="X276" s="9"/>
      <c r="Y276" s="9"/>
      <c r="Z276" s="9"/>
      <c r="AA276" s="9"/>
    </row>
    <row r="277" s="1" customFormat="true" ht="12.75" hidden="false" customHeight="false" outlineLevel="0" collapsed="false">
      <c r="D277" s="2"/>
      <c r="E277" s="2"/>
      <c r="F277" s="2"/>
      <c r="G277" s="2"/>
      <c r="H277" s="2"/>
      <c r="I277" s="2"/>
      <c r="J277" s="101"/>
      <c r="K277" s="101"/>
      <c r="L277" s="101"/>
      <c r="M277" s="101"/>
      <c r="N277" s="101"/>
      <c r="O277" s="101"/>
      <c r="P277" s="101"/>
      <c r="Q277" s="9"/>
      <c r="R277" s="9"/>
      <c r="S277" s="9"/>
      <c r="T277" s="9"/>
      <c r="U277" s="9"/>
      <c r="V277" s="9"/>
      <c r="W277" s="9"/>
      <c r="X277" s="9"/>
      <c r="Y277" s="9"/>
      <c r="Z277" s="9"/>
      <c r="AA277" s="9"/>
    </row>
    <row r="278" s="1" customFormat="true" ht="12.75" hidden="false" customHeight="false" outlineLevel="0" collapsed="false">
      <c r="D278" s="2"/>
      <c r="E278" s="2"/>
      <c r="F278" s="2"/>
      <c r="G278" s="2"/>
      <c r="H278" s="2"/>
      <c r="I278" s="2"/>
      <c r="J278" s="101"/>
      <c r="K278" s="101"/>
      <c r="L278" s="101"/>
      <c r="M278" s="101"/>
      <c r="N278" s="101"/>
      <c r="O278" s="101"/>
      <c r="P278" s="101"/>
      <c r="Q278" s="9"/>
      <c r="R278" s="9"/>
      <c r="S278" s="9"/>
      <c r="T278" s="9"/>
      <c r="U278" s="9"/>
      <c r="V278" s="9"/>
      <c r="W278" s="9"/>
      <c r="X278" s="9"/>
      <c r="Y278" s="9"/>
      <c r="Z278" s="9"/>
      <c r="AA278" s="9"/>
    </row>
    <row r="279" s="1" customFormat="true" ht="12.75" hidden="false" customHeight="false" outlineLevel="0" collapsed="false">
      <c r="D279" s="2"/>
      <c r="E279" s="2"/>
      <c r="F279" s="2"/>
      <c r="G279" s="2"/>
      <c r="H279" s="2"/>
      <c r="I279" s="2"/>
      <c r="J279" s="101"/>
      <c r="K279" s="101"/>
      <c r="L279" s="101"/>
      <c r="M279" s="101"/>
      <c r="N279" s="101"/>
      <c r="O279" s="101"/>
      <c r="P279" s="101"/>
      <c r="Q279" s="9"/>
      <c r="R279" s="9"/>
      <c r="S279" s="9"/>
      <c r="T279" s="9"/>
      <c r="U279" s="9"/>
      <c r="V279" s="9"/>
      <c r="W279" s="9"/>
      <c r="X279" s="9"/>
      <c r="Y279" s="9"/>
      <c r="Z279" s="9"/>
      <c r="AA279" s="9"/>
    </row>
    <row r="280" s="1" customFormat="true" ht="12.75" hidden="false" customHeight="false" outlineLevel="0" collapsed="false">
      <c r="D280" s="2"/>
      <c r="E280" s="2"/>
      <c r="F280" s="2"/>
      <c r="G280" s="2"/>
      <c r="H280" s="2"/>
      <c r="I280" s="2"/>
      <c r="J280" s="101"/>
      <c r="K280" s="101"/>
      <c r="L280" s="101"/>
      <c r="M280" s="101"/>
      <c r="N280" s="101"/>
      <c r="O280" s="101"/>
      <c r="P280" s="101"/>
      <c r="Q280" s="9"/>
      <c r="R280" s="9"/>
      <c r="S280" s="9"/>
      <c r="T280" s="9"/>
      <c r="U280" s="9"/>
      <c r="V280" s="9"/>
      <c r="W280" s="9"/>
      <c r="X280" s="9"/>
      <c r="Y280" s="9"/>
      <c r="Z280" s="9"/>
      <c r="AA280" s="9"/>
    </row>
    <row r="281" s="1" customFormat="true" ht="12.75" hidden="false" customHeight="false" outlineLevel="0" collapsed="false">
      <c r="D281" s="2"/>
      <c r="E281" s="2"/>
      <c r="F281" s="2"/>
      <c r="G281" s="2"/>
      <c r="H281" s="2"/>
      <c r="I281" s="2"/>
      <c r="J281" s="101"/>
      <c r="K281" s="101"/>
      <c r="L281" s="101"/>
      <c r="M281" s="101"/>
      <c r="N281" s="101"/>
      <c r="O281" s="101"/>
      <c r="P281" s="101"/>
      <c r="Q281" s="9"/>
      <c r="R281" s="9"/>
      <c r="S281" s="9"/>
      <c r="T281" s="9"/>
      <c r="U281" s="9"/>
      <c r="V281" s="9"/>
      <c r="W281" s="9"/>
      <c r="X281" s="9"/>
      <c r="Y281" s="9"/>
      <c r="Z281" s="9"/>
      <c r="AA281" s="9"/>
    </row>
    <row r="282" s="1" customFormat="true" ht="12.75" hidden="false" customHeight="false" outlineLevel="0" collapsed="false">
      <c r="D282" s="2"/>
      <c r="E282" s="2"/>
      <c r="F282" s="2"/>
      <c r="G282" s="2"/>
      <c r="H282" s="2"/>
      <c r="I282" s="2"/>
      <c r="J282" s="101"/>
      <c r="K282" s="101"/>
      <c r="L282" s="101"/>
      <c r="M282" s="101"/>
      <c r="N282" s="101"/>
      <c r="O282" s="101"/>
      <c r="P282" s="101"/>
      <c r="Q282" s="9"/>
      <c r="R282" s="9"/>
      <c r="S282" s="9"/>
      <c r="T282" s="9"/>
      <c r="U282" s="9"/>
      <c r="V282" s="9"/>
      <c r="W282" s="9"/>
      <c r="X282" s="9"/>
      <c r="Y282" s="9"/>
      <c r="Z282" s="9"/>
      <c r="AA282" s="9"/>
    </row>
    <row r="283" s="1" customFormat="true" ht="12.75" hidden="false" customHeight="false" outlineLevel="0" collapsed="false">
      <c r="D283" s="2"/>
      <c r="E283" s="2"/>
      <c r="F283" s="2"/>
      <c r="G283" s="2"/>
      <c r="H283" s="2"/>
      <c r="I283" s="2"/>
      <c r="J283" s="101"/>
      <c r="K283" s="101"/>
      <c r="L283" s="101"/>
      <c r="M283" s="101"/>
      <c r="N283" s="101"/>
      <c r="O283" s="101"/>
      <c r="P283" s="101"/>
      <c r="Q283" s="9"/>
      <c r="R283" s="9"/>
      <c r="S283" s="9"/>
      <c r="T283" s="9"/>
      <c r="U283" s="9"/>
      <c r="V283" s="9"/>
      <c r="W283" s="9"/>
      <c r="X283" s="9"/>
      <c r="Y283" s="9"/>
      <c r="Z283" s="9"/>
      <c r="AA283" s="9"/>
    </row>
    <row r="284" s="1" customFormat="true" ht="12.75" hidden="false" customHeight="false" outlineLevel="0" collapsed="false">
      <c r="D284" s="2"/>
      <c r="E284" s="2"/>
      <c r="F284" s="2"/>
      <c r="G284" s="2"/>
      <c r="H284" s="2"/>
      <c r="I284" s="2"/>
      <c r="J284" s="101"/>
      <c r="K284" s="101"/>
      <c r="L284" s="101"/>
      <c r="M284" s="101"/>
      <c r="N284" s="101"/>
      <c r="O284" s="101"/>
      <c r="P284" s="101"/>
      <c r="Q284" s="9"/>
      <c r="R284" s="9"/>
      <c r="S284" s="9"/>
      <c r="T284" s="9"/>
      <c r="U284" s="9"/>
      <c r="V284" s="9"/>
      <c r="W284" s="9"/>
      <c r="X284" s="9"/>
      <c r="Y284" s="9"/>
      <c r="Z284" s="9"/>
      <c r="AA284" s="9"/>
    </row>
    <row r="285" s="1" customFormat="true" ht="12.75" hidden="false" customHeight="false" outlineLevel="0" collapsed="false">
      <c r="D285" s="2"/>
      <c r="E285" s="2"/>
      <c r="F285" s="2"/>
      <c r="G285" s="2"/>
      <c r="H285" s="2"/>
      <c r="I285" s="2"/>
      <c r="J285" s="101"/>
      <c r="K285" s="101"/>
      <c r="L285" s="101"/>
      <c r="M285" s="101"/>
      <c r="N285" s="101"/>
      <c r="O285" s="101"/>
      <c r="P285" s="101"/>
      <c r="Q285" s="9"/>
      <c r="R285" s="9"/>
      <c r="S285" s="9"/>
      <c r="T285" s="9"/>
      <c r="U285" s="9"/>
      <c r="V285" s="9"/>
      <c r="W285" s="9"/>
      <c r="X285" s="9"/>
      <c r="Y285" s="9"/>
      <c r="Z285" s="9"/>
      <c r="AA285" s="9"/>
    </row>
    <row r="286" s="1" customFormat="true" ht="12.75" hidden="false" customHeight="false" outlineLevel="0" collapsed="false">
      <c r="D286" s="2"/>
      <c r="E286" s="2"/>
      <c r="F286" s="2"/>
      <c r="G286" s="2"/>
      <c r="H286" s="2"/>
      <c r="I286" s="2"/>
      <c r="J286" s="101"/>
      <c r="K286" s="101"/>
      <c r="L286" s="101"/>
      <c r="M286" s="101"/>
      <c r="N286" s="101"/>
      <c r="O286" s="101"/>
      <c r="P286" s="101"/>
      <c r="Q286" s="9"/>
      <c r="R286" s="9"/>
      <c r="S286" s="9"/>
      <c r="T286" s="9"/>
      <c r="U286" s="9"/>
      <c r="V286" s="9"/>
      <c r="W286" s="9"/>
      <c r="X286" s="9"/>
      <c r="Y286" s="9"/>
      <c r="Z286" s="9"/>
      <c r="AA286" s="9"/>
    </row>
    <row r="287" s="1" customFormat="true" ht="12.75" hidden="false" customHeight="false" outlineLevel="0" collapsed="false">
      <c r="D287" s="2"/>
      <c r="E287" s="2"/>
      <c r="F287" s="2"/>
      <c r="G287" s="2"/>
      <c r="H287" s="2"/>
      <c r="I287" s="2"/>
      <c r="J287" s="101"/>
      <c r="K287" s="101"/>
      <c r="L287" s="101"/>
      <c r="M287" s="101"/>
      <c r="N287" s="101"/>
      <c r="O287" s="101"/>
      <c r="P287" s="101"/>
      <c r="Q287" s="9"/>
      <c r="R287" s="9"/>
      <c r="S287" s="9"/>
      <c r="T287" s="9"/>
      <c r="U287" s="9"/>
      <c r="V287" s="9"/>
      <c r="W287" s="9"/>
      <c r="X287" s="9"/>
      <c r="Y287" s="9"/>
      <c r="Z287" s="9"/>
      <c r="AA287" s="9"/>
    </row>
    <row r="288" s="1" customFormat="true" ht="12.75" hidden="false" customHeight="false" outlineLevel="0" collapsed="false">
      <c r="D288" s="2"/>
      <c r="E288" s="2"/>
      <c r="F288" s="2"/>
      <c r="G288" s="2"/>
      <c r="H288" s="2"/>
      <c r="I288" s="2"/>
      <c r="J288" s="101"/>
      <c r="K288" s="101"/>
      <c r="L288" s="101"/>
      <c r="M288" s="101"/>
      <c r="N288" s="101"/>
      <c r="O288" s="101"/>
      <c r="P288" s="101"/>
      <c r="Q288" s="9"/>
      <c r="R288" s="9"/>
      <c r="S288" s="9"/>
      <c r="T288" s="9"/>
      <c r="U288" s="9"/>
      <c r="V288" s="9"/>
      <c r="W288" s="9"/>
      <c r="X288" s="9"/>
      <c r="Y288" s="9"/>
      <c r="Z288" s="9"/>
      <c r="AA288" s="9"/>
    </row>
    <row r="289" s="1" customFormat="true" ht="12.75" hidden="false" customHeight="false" outlineLevel="0" collapsed="false">
      <c r="D289" s="2"/>
      <c r="E289" s="2"/>
      <c r="F289" s="2"/>
      <c r="G289" s="2"/>
      <c r="H289" s="2"/>
      <c r="I289" s="2"/>
      <c r="J289" s="101"/>
      <c r="K289" s="101"/>
      <c r="L289" s="101"/>
      <c r="M289" s="101"/>
      <c r="N289" s="101"/>
      <c r="O289" s="101"/>
      <c r="P289" s="101"/>
      <c r="Q289" s="9"/>
      <c r="R289" s="9"/>
      <c r="S289" s="9"/>
      <c r="T289" s="9"/>
      <c r="U289" s="9"/>
      <c r="V289" s="9"/>
      <c r="W289" s="9"/>
      <c r="X289" s="9"/>
      <c r="Y289" s="9"/>
      <c r="Z289" s="9"/>
      <c r="AA289" s="9"/>
    </row>
    <row r="290" s="1" customFormat="true" ht="12.75" hidden="false" customHeight="false" outlineLevel="0" collapsed="false">
      <c r="D290" s="2"/>
      <c r="E290" s="2"/>
      <c r="F290" s="2"/>
      <c r="G290" s="2"/>
      <c r="H290" s="2"/>
      <c r="I290" s="2"/>
      <c r="J290" s="101"/>
      <c r="K290" s="101"/>
      <c r="L290" s="101"/>
      <c r="M290" s="101"/>
      <c r="N290" s="101"/>
      <c r="O290" s="101"/>
      <c r="P290" s="101"/>
      <c r="Q290" s="9"/>
      <c r="R290" s="9"/>
      <c r="S290" s="9"/>
      <c r="T290" s="9"/>
      <c r="U290" s="9"/>
      <c r="V290" s="9"/>
      <c r="W290" s="9"/>
      <c r="X290" s="9"/>
      <c r="Y290" s="9"/>
      <c r="Z290" s="9"/>
      <c r="AA290" s="9"/>
    </row>
    <row r="291" s="1" customFormat="true" ht="12.75" hidden="false" customHeight="false" outlineLevel="0" collapsed="false">
      <c r="D291" s="2"/>
      <c r="E291" s="2"/>
      <c r="F291" s="2"/>
      <c r="G291" s="2"/>
      <c r="H291" s="2"/>
      <c r="I291" s="2"/>
      <c r="J291" s="101"/>
      <c r="K291" s="101"/>
      <c r="L291" s="101"/>
      <c r="M291" s="101"/>
      <c r="N291" s="101"/>
      <c r="O291" s="101"/>
      <c r="P291" s="101"/>
      <c r="Q291" s="9"/>
      <c r="R291" s="9"/>
      <c r="S291" s="9"/>
      <c r="T291" s="9"/>
      <c r="U291" s="9"/>
      <c r="V291" s="9"/>
      <c r="W291" s="9"/>
      <c r="X291" s="9"/>
      <c r="Y291" s="9"/>
      <c r="Z291" s="9"/>
      <c r="AA291" s="9"/>
    </row>
    <row r="292" s="1" customFormat="true" ht="12.75" hidden="false" customHeight="false" outlineLevel="0" collapsed="false">
      <c r="D292" s="2"/>
      <c r="E292" s="2"/>
      <c r="F292" s="2"/>
      <c r="G292" s="2"/>
      <c r="H292" s="2"/>
      <c r="I292" s="2"/>
      <c r="J292" s="101"/>
      <c r="K292" s="101"/>
      <c r="L292" s="101"/>
      <c r="M292" s="101"/>
      <c r="N292" s="101"/>
      <c r="O292" s="101"/>
      <c r="P292" s="101"/>
      <c r="Q292" s="9"/>
      <c r="R292" s="9"/>
      <c r="S292" s="9"/>
      <c r="T292" s="9"/>
      <c r="U292" s="9"/>
      <c r="V292" s="9"/>
      <c r="W292" s="9"/>
      <c r="X292" s="9"/>
      <c r="Y292" s="9"/>
      <c r="Z292" s="9"/>
      <c r="AA292" s="9"/>
    </row>
    <row r="293" s="1" customFormat="true" ht="12.75" hidden="false" customHeight="false" outlineLevel="0" collapsed="false">
      <c r="D293" s="2"/>
      <c r="E293" s="2"/>
      <c r="F293" s="2"/>
      <c r="G293" s="2"/>
      <c r="H293" s="2"/>
      <c r="I293" s="2"/>
      <c r="J293" s="101"/>
      <c r="K293" s="101"/>
      <c r="L293" s="101"/>
      <c r="M293" s="101"/>
      <c r="N293" s="101"/>
      <c r="O293" s="101"/>
      <c r="P293" s="101"/>
      <c r="Q293" s="9"/>
      <c r="R293" s="9"/>
      <c r="S293" s="9"/>
      <c r="T293" s="9"/>
      <c r="U293" s="9"/>
      <c r="V293" s="9"/>
      <c r="W293" s="9"/>
      <c r="X293" s="9"/>
      <c r="Y293" s="9"/>
      <c r="Z293" s="9"/>
      <c r="AA293" s="9"/>
    </row>
    <row r="294" s="1" customFormat="true" ht="12.75" hidden="false" customHeight="false" outlineLevel="0" collapsed="false">
      <c r="D294" s="2"/>
      <c r="E294" s="2"/>
      <c r="F294" s="2"/>
      <c r="G294" s="2"/>
      <c r="H294" s="2"/>
      <c r="I294" s="2"/>
      <c r="J294" s="101"/>
      <c r="K294" s="101"/>
      <c r="L294" s="101"/>
      <c r="M294" s="101"/>
      <c r="N294" s="101"/>
      <c r="O294" s="101"/>
      <c r="P294" s="101"/>
      <c r="Q294" s="9"/>
      <c r="R294" s="9"/>
      <c r="S294" s="9"/>
      <c r="T294" s="9"/>
      <c r="U294" s="9"/>
      <c r="V294" s="9"/>
      <c r="W294" s="9"/>
      <c r="X294" s="9"/>
      <c r="Y294" s="9"/>
      <c r="Z294" s="9"/>
      <c r="AA294" s="9"/>
    </row>
    <row r="295" s="1" customFormat="true" ht="12.75" hidden="false" customHeight="false" outlineLevel="0" collapsed="false">
      <c r="D295" s="2"/>
      <c r="E295" s="2"/>
      <c r="F295" s="2"/>
      <c r="G295" s="2"/>
      <c r="H295" s="2"/>
      <c r="I295" s="2"/>
      <c r="J295" s="101"/>
      <c r="K295" s="101"/>
      <c r="L295" s="101"/>
      <c r="M295" s="101"/>
      <c r="N295" s="101"/>
      <c r="O295" s="101"/>
      <c r="P295" s="101"/>
      <c r="Q295" s="9"/>
      <c r="R295" s="9"/>
      <c r="S295" s="9"/>
      <c r="T295" s="9"/>
      <c r="U295" s="9"/>
      <c r="V295" s="9"/>
      <c r="W295" s="9"/>
      <c r="X295" s="9"/>
      <c r="Y295" s="9"/>
      <c r="Z295" s="9"/>
      <c r="AA295" s="9"/>
    </row>
    <row r="296" s="1" customFormat="true" ht="12.75" hidden="false" customHeight="false" outlineLevel="0" collapsed="false">
      <c r="D296" s="2"/>
      <c r="E296" s="2"/>
      <c r="F296" s="2"/>
      <c r="G296" s="2"/>
      <c r="H296" s="2"/>
      <c r="I296" s="2"/>
      <c r="J296" s="101"/>
      <c r="K296" s="101"/>
      <c r="L296" s="101"/>
      <c r="M296" s="101"/>
      <c r="N296" s="101"/>
      <c r="O296" s="101"/>
      <c r="P296" s="101"/>
      <c r="Q296" s="9"/>
      <c r="R296" s="9"/>
      <c r="S296" s="9"/>
      <c r="T296" s="9"/>
      <c r="U296" s="9"/>
      <c r="V296" s="9"/>
      <c r="W296" s="9"/>
      <c r="X296" s="9"/>
      <c r="Y296" s="9"/>
      <c r="Z296" s="9"/>
      <c r="AA296" s="9"/>
    </row>
    <row r="297" s="1" customFormat="true" ht="12.75" hidden="false" customHeight="false" outlineLevel="0" collapsed="false">
      <c r="D297" s="2"/>
      <c r="E297" s="2"/>
      <c r="F297" s="2"/>
      <c r="G297" s="2"/>
      <c r="H297" s="2"/>
      <c r="I297" s="2"/>
      <c r="J297" s="101"/>
      <c r="K297" s="101"/>
      <c r="L297" s="101"/>
      <c r="M297" s="101"/>
      <c r="N297" s="101"/>
      <c r="O297" s="101"/>
      <c r="P297" s="101"/>
      <c r="Q297" s="9"/>
      <c r="R297" s="9"/>
      <c r="S297" s="9"/>
      <c r="T297" s="9"/>
      <c r="U297" s="9"/>
      <c r="V297" s="9"/>
      <c r="W297" s="9"/>
      <c r="X297" s="9"/>
      <c r="Y297" s="9"/>
      <c r="Z297" s="9"/>
      <c r="AA297" s="9"/>
    </row>
    <row r="298" s="1" customFormat="true" ht="12.75" hidden="false" customHeight="false" outlineLevel="0" collapsed="false">
      <c r="D298" s="2"/>
      <c r="E298" s="2"/>
      <c r="F298" s="2"/>
      <c r="G298" s="2"/>
      <c r="H298" s="2"/>
      <c r="I298" s="2"/>
      <c r="J298" s="101"/>
      <c r="K298" s="101"/>
      <c r="L298" s="101"/>
      <c r="M298" s="101"/>
      <c r="N298" s="101"/>
      <c r="O298" s="101"/>
      <c r="P298" s="101"/>
      <c r="Q298" s="9"/>
      <c r="R298" s="9"/>
      <c r="S298" s="9"/>
      <c r="T298" s="9"/>
      <c r="U298" s="9"/>
      <c r="V298" s="9"/>
      <c r="W298" s="9"/>
      <c r="X298" s="9"/>
      <c r="Y298" s="9"/>
      <c r="Z298" s="9"/>
      <c r="AA298" s="9"/>
    </row>
    <row r="299" s="1" customFormat="true" ht="12.75" hidden="false" customHeight="false" outlineLevel="0" collapsed="false">
      <c r="D299" s="2"/>
      <c r="E299" s="2"/>
      <c r="F299" s="2"/>
      <c r="G299" s="2"/>
      <c r="H299" s="2"/>
      <c r="I299" s="2"/>
      <c r="J299" s="101"/>
      <c r="K299" s="101"/>
      <c r="L299" s="101"/>
      <c r="M299" s="101"/>
      <c r="N299" s="101"/>
      <c r="O299" s="101"/>
      <c r="P299" s="101"/>
      <c r="Q299" s="9"/>
      <c r="R299" s="9"/>
      <c r="S299" s="9"/>
      <c r="T299" s="9"/>
      <c r="U299" s="9"/>
      <c r="V299" s="9"/>
      <c r="W299" s="9"/>
      <c r="X299" s="9"/>
      <c r="Y299" s="9"/>
      <c r="Z299" s="9"/>
      <c r="AA299" s="9"/>
    </row>
    <row r="300" s="1" customFormat="true" ht="12.75" hidden="false" customHeight="false" outlineLevel="0" collapsed="false">
      <c r="D300" s="2"/>
      <c r="E300" s="2"/>
      <c r="F300" s="2"/>
      <c r="G300" s="2"/>
      <c r="H300" s="2"/>
      <c r="I300" s="2"/>
      <c r="J300" s="101"/>
      <c r="K300" s="101"/>
      <c r="L300" s="101"/>
      <c r="M300" s="101"/>
      <c r="N300" s="101"/>
      <c r="O300" s="101"/>
      <c r="P300" s="101"/>
      <c r="Q300" s="9"/>
      <c r="R300" s="9"/>
      <c r="S300" s="9"/>
      <c r="T300" s="9"/>
      <c r="U300" s="9"/>
      <c r="V300" s="9"/>
      <c r="W300" s="9"/>
      <c r="X300" s="9"/>
      <c r="Y300" s="9"/>
      <c r="Z300" s="9"/>
      <c r="AA300" s="9"/>
    </row>
    <row r="301" s="1" customFormat="true" ht="12.75" hidden="false" customHeight="false" outlineLevel="0" collapsed="false">
      <c r="D301" s="2"/>
      <c r="E301" s="2"/>
      <c r="F301" s="2"/>
      <c r="G301" s="2"/>
      <c r="H301" s="2"/>
      <c r="I301" s="2"/>
      <c r="J301" s="101"/>
      <c r="K301" s="101"/>
      <c r="L301" s="101"/>
      <c r="M301" s="101"/>
      <c r="N301" s="101"/>
      <c r="O301" s="101"/>
      <c r="P301" s="101"/>
      <c r="Q301" s="9"/>
      <c r="R301" s="9"/>
      <c r="S301" s="9"/>
      <c r="T301" s="9"/>
      <c r="U301" s="9"/>
      <c r="V301" s="9"/>
      <c r="W301" s="9"/>
      <c r="X301" s="9"/>
      <c r="Y301" s="9"/>
      <c r="Z301" s="9"/>
      <c r="AA301" s="9"/>
    </row>
    <row r="302" s="1" customFormat="true" ht="12.75" hidden="false" customHeight="false" outlineLevel="0" collapsed="false">
      <c r="D302" s="2"/>
      <c r="E302" s="2"/>
      <c r="F302" s="2"/>
      <c r="G302" s="2"/>
      <c r="H302" s="2"/>
      <c r="I302" s="2"/>
      <c r="J302" s="101"/>
      <c r="K302" s="101"/>
      <c r="L302" s="101"/>
      <c r="M302" s="101"/>
      <c r="N302" s="101"/>
      <c r="O302" s="101"/>
      <c r="P302" s="101"/>
      <c r="Q302" s="9"/>
      <c r="R302" s="9"/>
      <c r="S302" s="9"/>
      <c r="T302" s="9"/>
      <c r="U302" s="9"/>
      <c r="V302" s="9"/>
      <c r="W302" s="9"/>
      <c r="X302" s="9"/>
      <c r="Y302" s="9"/>
      <c r="Z302" s="9"/>
      <c r="AA302" s="9"/>
    </row>
    <row r="303" s="1" customFormat="true" ht="12.75" hidden="false" customHeight="false" outlineLevel="0" collapsed="false">
      <c r="D303" s="2"/>
      <c r="E303" s="2"/>
      <c r="F303" s="2"/>
      <c r="G303" s="2"/>
      <c r="H303" s="2"/>
      <c r="I303" s="2"/>
      <c r="J303" s="101"/>
      <c r="K303" s="101"/>
      <c r="L303" s="101"/>
      <c r="M303" s="101"/>
      <c r="N303" s="101"/>
      <c r="O303" s="101"/>
      <c r="P303" s="101"/>
      <c r="Q303" s="9"/>
      <c r="R303" s="9"/>
      <c r="S303" s="9"/>
      <c r="T303" s="9"/>
      <c r="U303" s="9"/>
      <c r="V303" s="9"/>
      <c r="W303" s="9"/>
      <c r="X303" s="9"/>
      <c r="Y303" s="9"/>
      <c r="Z303" s="9"/>
      <c r="AA303" s="9"/>
    </row>
    <row r="304" s="1" customFormat="true" ht="12.75" hidden="false" customHeight="false" outlineLevel="0" collapsed="false">
      <c r="D304" s="2"/>
      <c r="E304" s="2"/>
      <c r="F304" s="2"/>
      <c r="G304" s="2"/>
      <c r="H304" s="2"/>
      <c r="I304" s="2"/>
      <c r="J304" s="101"/>
      <c r="K304" s="101"/>
      <c r="L304" s="101"/>
      <c r="M304" s="101"/>
      <c r="N304" s="101"/>
      <c r="O304" s="101"/>
      <c r="P304" s="101"/>
      <c r="Q304" s="9"/>
      <c r="R304" s="9"/>
      <c r="S304" s="9"/>
      <c r="T304" s="9"/>
      <c r="U304" s="9"/>
      <c r="V304" s="9"/>
      <c r="W304" s="9"/>
      <c r="X304" s="9"/>
      <c r="Y304" s="9"/>
      <c r="Z304" s="9"/>
      <c r="AA304" s="9"/>
    </row>
    <row r="305" s="1" customFormat="true" ht="12.75" hidden="false" customHeight="false" outlineLevel="0" collapsed="false">
      <c r="D305" s="2"/>
      <c r="E305" s="2"/>
      <c r="F305" s="2"/>
      <c r="G305" s="2"/>
      <c r="H305" s="2"/>
      <c r="I305" s="2"/>
      <c r="J305" s="101"/>
      <c r="K305" s="101"/>
      <c r="L305" s="101"/>
      <c r="M305" s="101"/>
      <c r="N305" s="101"/>
      <c r="O305" s="101"/>
      <c r="P305" s="101"/>
      <c r="Q305" s="9"/>
      <c r="R305" s="9"/>
      <c r="S305" s="9"/>
      <c r="T305" s="9"/>
      <c r="U305" s="9"/>
      <c r="V305" s="9"/>
      <c r="W305" s="9"/>
      <c r="X305" s="9"/>
      <c r="Y305" s="9"/>
      <c r="Z305" s="9"/>
      <c r="AA305" s="9"/>
    </row>
    <row r="306" s="1" customFormat="true" ht="12.75" hidden="false" customHeight="false" outlineLevel="0" collapsed="false">
      <c r="D306" s="2"/>
      <c r="E306" s="2"/>
      <c r="F306" s="2"/>
      <c r="G306" s="2"/>
      <c r="H306" s="2"/>
      <c r="I306" s="2"/>
      <c r="J306" s="101"/>
      <c r="K306" s="101"/>
      <c r="L306" s="101"/>
      <c r="M306" s="101"/>
      <c r="N306" s="101"/>
      <c r="O306" s="101"/>
      <c r="P306" s="101"/>
      <c r="Q306" s="9"/>
      <c r="R306" s="9"/>
      <c r="S306" s="9"/>
      <c r="T306" s="9"/>
      <c r="U306" s="9"/>
      <c r="V306" s="9"/>
      <c r="W306" s="9"/>
      <c r="X306" s="9"/>
      <c r="Y306" s="9"/>
      <c r="Z306" s="9"/>
      <c r="AA306" s="9"/>
    </row>
    <row r="307" s="1" customFormat="true" ht="12.75" hidden="false" customHeight="false" outlineLevel="0" collapsed="false">
      <c r="D307" s="2"/>
      <c r="E307" s="2"/>
      <c r="F307" s="2"/>
      <c r="G307" s="2"/>
      <c r="H307" s="2"/>
      <c r="I307" s="2"/>
      <c r="J307" s="101"/>
      <c r="K307" s="101"/>
      <c r="L307" s="101"/>
      <c r="M307" s="101"/>
      <c r="N307" s="101"/>
      <c r="O307" s="101"/>
      <c r="P307" s="101"/>
      <c r="Q307" s="9"/>
      <c r="R307" s="9"/>
      <c r="S307" s="9"/>
      <c r="T307" s="9"/>
      <c r="U307" s="9"/>
      <c r="V307" s="9"/>
      <c r="W307" s="9"/>
      <c r="X307" s="9"/>
      <c r="Y307" s="9"/>
      <c r="Z307" s="9"/>
      <c r="AA307" s="9"/>
    </row>
    <row r="308" s="1" customFormat="true" ht="12.75" hidden="false" customHeight="false" outlineLevel="0" collapsed="false">
      <c r="D308" s="2"/>
      <c r="E308" s="2"/>
      <c r="F308" s="2"/>
      <c r="G308" s="2"/>
      <c r="H308" s="2"/>
      <c r="I308" s="2"/>
      <c r="J308" s="101"/>
      <c r="K308" s="101"/>
      <c r="L308" s="101"/>
      <c r="M308" s="101"/>
      <c r="N308" s="101"/>
      <c r="O308" s="101"/>
      <c r="P308" s="101"/>
      <c r="Q308" s="9"/>
      <c r="R308" s="9"/>
      <c r="S308" s="9"/>
      <c r="T308" s="9"/>
      <c r="U308" s="9"/>
      <c r="V308" s="9"/>
      <c r="W308" s="9"/>
      <c r="X308" s="9"/>
      <c r="Y308" s="9"/>
      <c r="Z308" s="9"/>
      <c r="AA308" s="9"/>
    </row>
    <row r="309" s="1" customFormat="true" ht="12.75" hidden="false" customHeight="false" outlineLevel="0" collapsed="false">
      <c r="D309" s="2"/>
      <c r="E309" s="2"/>
      <c r="F309" s="2"/>
      <c r="G309" s="2"/>
      <c r="H309" s="2"/>
      <c r="I309" s="2"/>
      <c r="J309" s="101"/>
      <c r="K309" s="101"/>
      <c r="L309" s="101"/>
      <c r="M309" s="101"/>
      <c r="N309" s="101"/>
      <c r="O309" s="101"/>
      <c r="P309" s="101"/>
      <c r="Q309" s="9"/>
      <c r="R309" s="9"/>
      <c r="S309" s="9"/>
      <c r="T309" s="9"/>
      <c r="U309" s="9"/>
      <c r="V309" s="9"/>
      <c r="W309" s="9"/>
      <c r="X309" s="9"/>
      <c r="Y309" s="9"/>
      <c r="Z309" s="9"/>
      <c r="AA309" s="9"/>
    </row>
    <row r="310" s="1" customFormat="true" ht="12.75" hidden="false" customHeight="false" outlineLevel="0" collapsed="false">
      <c r="D310" s="2"/>
      <c r="E310" s="2"/>
      <c r="F310" s="2"/>
      <c r="G310" s="2"/>
      <c r="H310" s="2"/>
      <c r="I310" s="2"/>
      <c r="J310" s="101"/>
      <c r="K310" s="101"/>
      <c r="L310" s="101"/>
      <c r="M310" s="101"/>
      <c r="N310" s="101"/>
      <c r="O310" s="101"/>
      <c r="P310" s="101"/>
      <c r="Q310" s="9"/>
      <c r="R310" s="9"/>
      <c r="S310" s="9"/>
      <c r="T310" s="9"/>
      <c r="U310" s="9"/>
      <c r="V310" s="9"/>
      <c r="W310" s="9"/>
      <c r="X310" s="9"/>
      <c r="Y310" s="9"/>
      <c r="Z310" s="9"/>
      <c r="AA310" s="9"/>
    </row>
    <row r="311" s="1" customFormat="true" ht="12.75" hidden="false" customHeight="false" outlineLevel="0" collapsed="false">
      <c r="D311" s="2"/>
      <c r="E311" s="2"/>
      <c r="F311" s="2"/>
      <c r="G311" s="2"/>
      <c r="H311" s="2"/>
      <c r="I311" s="2"/>
      <c r="J311" s="101"/>
      <c r="K311" s="101"/>
      <c r="L311" s="101"/>
      <c r="M311" s="101"/>
      <c r="N311" s="101"/>
      <c r="O311" s="101"/>
      <c r="P311" s="101"/>
      <c r="Q311" s="9"/>
      <c r="R311" s="9"/>
      <c r="S311" s="9"/>
      <c r="T311" s="9"/>
      <c r="U311" s="9"/>
      <c r="V311" s="9"/>
      <c r="W311" s="9"/>
      <c r="X311" s="9"/>
      <c r="Y311" s="9"/>
      <c r="Z311" s="9"/>
      <c r="AA311" s="9"/>
    </row>
    <row r="312" s="1" customFormat="true" ht="12.75" hidden="false" customHeight="false" outlineLevel="0" collapsed="false">
      <c r="D312" s="2"/>
      <c r="E312" s="2"/>
      <c r="F312" s="2"/>
      <c r="G312" s="2"/>
      <c r="H312" s="2"/>
      <c r="I312" s="2"/>
      <c r="J312" s="101"/>
      <c r="K312" s="101"/>
      <c r="L312" s="101"/>
      <c r="M312" s="101"/>
      <c r="N312" s="101"/>
      <c r="O312" s="101"/>
      <c r="P312" s="101"/>
      <c r="Q312" s="9"/>
      <c r="R312" s="9"/>
      <c r="S312" s="9"/>
      <c r="T312" s="9"/>
      <c r="U312" s="9"/>
      <c r="V312" s="9"/>
      <c r="W312" s="9"/>
      <c r="X312" s="9"/>
      <c r="Y312" s="9"/>
      <c r="Z312" s="9"/>
      <c r="AA312" s="9"/>
    </row>
    <row r="313" s="1" customFormat="true" ht="12.75" hidden="false" customHeight="false" outlineLevel="0" collapsed="false">
      <c r="D313" s="2"/>
      <c r="E313" s="2"/>
      <c r="F313" s="2"/>
      <c r="G313" s="2"/>
      <c r="H313" s="2"/>
      <c r="I313" s="2"/>
      <c r="J313" s="101"/>
      <c r="K313" s="101"/>
      <c r="L313" s="101"/>
      <c r="M313" s="101"/>
      <c r="N313" s="101"/>
      <c r="O313" s="101"/>
      <c r="P313" s="101"/>
      <c r="Q313" s="9"/>
      <c r="R313" s="9"/>
      <c r="S313" s="9"/>
      <c r="T313" s="9"/>
      <c r="U313" s="9"/>
      <c r="V313" s="9"/>
      <c r="W313" s="9"/>
      <c r="X313" s="9"/>
      <c r="Y313" s="9"/>
      <c r="Z313" s="9"/>
      <c r="AA313" s="9"/>
    </row>
    <row r="314" s="1" customFormat="true" ht="12.75" hidden="false" customHeight="false" outlineLevel="0" collapsed="false">
      <c r="D314" s="2"/>
      <c r="E314" s="2"/>
      <c r="F314" s="2"/>
      <c r="G314" s="2"/>
      <c r="H314" s="2"/>
      <c r="I314" s="2"/>
      <c r="J314" s="101"/>
      <c r="K314" s="101"/>
      <c r="L314" s="101"/>
      <c r="M314" s="101"/>
      <c r="N314" s="101"/>
      <c r="O314" s="101"/>
      <c r="P314" s="101"/>
      <c r="Q314" s="9"/>
      <c r="R314" s="9"/>
      <c r="S314" s="9"/>
      <c r="T314" s="9"/>
      <c r="U314" s="9"/>
      <c r="V314" s="9"/>
      <c r="W314" s="9"/>
      <c r="X314" s="9"/>
      <c r="Y314" s="9"/>
      <c r="Z314" s="9"/>
      <c r="AA314" s="9"/>
    </row>
    <row r="315" s="1" customFormat="true" ht="12.75" hidden="false" customHeight="false" outlineLevel="0" collapsed="false">
      <c r="D315" s="2"/>
      <c r="E315" s="2"/>
      <c r="F315" s="2"/>
      <c r="G315" s="2"/>
      <c r="H315" s="2"/>
      <c r="I315" s="2"/>
      <c r="J315" s="101"/>
      <c r="K315" s="101"/>
      <c r="L315" s="101"/>
      <c r="M315" s="101"/>
      <c r="N315" s="101"/>
      <c r="O315" s="101"/>
      <c r="P315" s="101"/>
      <c r="Q315" s="9"/>
      <c r="R315" s="9"/>
      <c r="S315" s="9"/>
      <c r="T315" s="9"/>
      <c r="U315" s="9"/>
      <c r="V315" s="9"/>
      <c r="W315" s="9"/>
      <c r="X315" s="9"/>
      <c r="Y315" s="9"/>
      <c r="Z315" s="9"/>
      <c r="AA315" s="9"/>
    </row>
    <row r="316" s="1" customFormat="true" ht="12.75" hidden="false" customHeight="false" outlineLevel="0" collapsed="false">
      <c r="D316" s="2"/>
      <c r="E316" s="2"/>
      <c r="F316" s="2"/>
      <c r="G316" s="2"/>
      <c r="H316" s="2"/>
      <c r="I316" s="2"/>
      <c r="J316" s="101"/>
      <c r="K316" s="101"/>
      <c r="L316" s="101"/>
      <c r="M316" s="101"/>
      <c r="N316" s="101"/>
      <c r="O316" s="101"/>
      <c r="P316" s="101"/>
      <c r="Q316" s="9"/>
      <c r="R316" s="9"/>
      <c r="S316" s="9"/>
      <c r="T316" s="9"/>
      <c r="U316" s="9"/>
      <c r="V316" s="9"/>
      <c r="W316" s="9"/>
      <c r="X316" s="9"/>
      <c r="Y316" s="9"/>
      <c r="Z316" s="9"/>
      <c r="AA316" s="9"/>
    </row>
    <row r="317" s="1" customFormat="true" ht="12.75" hidden="false" customHeight="false" outlineLevel="0" collapsed="false">
      <c r="D317" s="2"/>
      <c r="E317" s="2"/>
      <c r="F317" s="2"/>
      <c r="G317" s="2"/>
      <c r="H317" s="2"/>
      <c r="I317" s="2"/>
      <c r="J317" s="101"/>
      <c r="K317" s="101"/>
      <c r="L317" s="101"/>
      <c r="M317" s="101"/>
      <c r="N317" s="101"/>
      <c r="O317" s="101"/>
      <c r="P317" s="101"/>
      <c r="Q317" s="9"/>
      <c r="R317" s="9"/>
      <c r="S317" s="9"/>
      <c r="T317" s="9"/>
      <c r="U317" s="9"/>
      <c r="V317" s="9"/>
      <c r="W317" s="9"/>
      <c r="X317" s="9"/>
      <c r="Y317" s="9"/>
      <c r="Z317" s="9"/>
      <c r="AA317" s="9"/>
    </row>
    <row r="318" s="1" customFormat="true" ht="12.75" hidden="false" customHeight="false" outlineLevel="0" collapsed="false">
      <c r="D318" s="2"/>
      <c r="E318" s="2"/>
      <c r="F318" s="2"/>
      <c r="G318" s="2"/>
      <c r="H318" s="2"/>
      <c r="I318" s="2"/>
      <c r="J318" s="101"/>
      <c r="K318" s="101"/>
      <c r="L318" s="101"/>
      <c r="M318" s="101"/>
      <c r="N318" s="101"/>
      <c r="O318" s="101"/>
      <c r="P318" s="101"/>
      <c r="Q318" s="9"/>
      <c r="R318" s="9"/>
      <c r="S318" s="9"/>
      <c r="T318" s="9"/>
      <c r="U318" s="9"/>
      <c r="V318" s="9"/>
      <c r="W318" s="9"/>
      <c r="X318" s="9"/>
      <c r="Y318" s="9"/>
      <c r="Z318" s="9"/>
      <c r="AA318" s="9"/>
    </row>
    <row r="319" s="1" customFormat="true" ht="12.75" hidden="false" customHeight="false" outlineLevel="0" collapsed="false">
      <c r="D319" s="2"/>
      <c r="E319" s="2"/>
      <c r="F319" s="2"/>
      <c r="G319" s="2"/>
      <c r="H319" s="2"/>
      <c r="I319" s="2"/>
      <c r="J319" s="101"/>
      <c r="K319" s="101"/>
      <c r="L319" s="101"/>
      <c r="M319" s="101"/>
      <c r="N319" s="101"/>
      <c r="O319" s="101"/>
      <c r="P319" s="101"/>
      <c r="Q319" s="9"/>
      <c r="R319" s="9"/>
      <c r="S319" s="9"/>
      <c r="T319" s="9"/>
      <c r="U319" s="9"/>
      <c r="V319" s="9"/>
      <c r="W319" s="9"/>
      <c r="X319" s="9"/>
      <c r="Y319" s="9"/>
      <c r="Z319" s="9"/>
      <c r="AA319" s="9"/>
    </row>
    <row r="320" s="1" customFormat="true" ht="12.75" hidden="false" customHeight="false" outlineLevel="0" collapsed="false">
      <c r="D320" s="2"/>
      <c r="E320" s="2"/>
      <c r="F320" s="2"/>
      <c r="G320" s="2"/>
      <c r="H320" s="2"/>
      <c r="I320" s="2"/>
      <c r="J320" s="101"/>
      <c r="K320" s="101"/>
      <c r="L320" s="101"/>
      <c r="M320" s="101"/>
      <c r="N320" s="101"/>
      <c r="O320" s="101"/>
      <c r="P320" s="101"/>
      <c r="Q320" s="9"/>
      <c r="R320" s="9"/>
      <c r="S320" s="9"/>
      <c r="T320" s="9"/>
      <c r="U320" s="9"/>
      <c r="V320" s="9"/>
      <c r="W320" s="9"/>
      <c r="X320" s="9"/>
      <c r="Y320" s="9"/>
      <c r="Z320" s="9"/>
      <c r="AA320" s="9"/>
    </row>
    <row r="321" s="1" customFormat="true" ht="12.75" hidden="false" customHeight="false" outlineLevel="0" collapsed="false">
      <c r="D321" s="2"/>
      <c r="E321" s="2"/>
      <c r="F321" s="2"/>
      <c r="G321" s="2"/>
      <c r="H321" s="2"/>
      <c r="I321" s="2"/>
      <c r="J321" s="101"/>
      <c r="K321" s="101"/>
      <c r="L321" s="101"/>
      <c r="M321" s="101"/>
      <c r="N321" s="101"/>
      <c r="O321" s="101"/>
      <c r="P321" s="101"/>
      <c r="Q321" s="9"/>
      <c r="R321" s="9"/>
      <c r="S321" s="9"/>
      <c r="T321" s="9"/>
      <c r="U321" s="9"/>
      <c r="V321" s="9"/>
      <c r="W321" s="9"/>
      <c r="X321" s="9"/>
      <c r="Y321" s="9"/>
      <c r="Z321" s="9"/>
      <c r="AA321" s="9"/>
    </row>
    <row r="322" s="1" customFormat="true" ht="12.75" hidden="false" customHeight="false" outlineLevel="0" collapsed="false">
      <c r="D322" s="2"/>
      <c r="E322" s="2"/>
      <c r="F322" s="2"/>
      <c r="G322" s="2"/>
      <c r="H322" s="2"/>
      <c r="I322" s="2"/>
      <c r="J322" s="101"/>
      <c r="K322" s="101"/>
      <c r="L322" s="101"/>
      <c r="M322" s="101"/>
      <c r="N322" s="101"/>
      <c r="O322" s="101"/>
      <c r="P322" s="101"/>
      <c r="Q322" s="9"/>
      <c r="R322" s="9"/>
      <c r="S322" s="9"/>
      <c r="T322" s="9"/>
      <c r="U322" s="9"/>
      <c r="V322" s="9"/>
      <c r="W322" s="9"/>
      <c r="X322" s="9"/>
      <c r="Y322" s="9"/>
      <c r="Z322" s="9"/>
      <c r="AA322" s="9"/>
    </row>
    <row r="323" s="1" customFormat="true" ht="12.75" hidden="false" customHeight="false" outlineLevel="0" collapsed="false">
      <c r="D323" s="2"/>
      <c r="E323" s="2"/>
      <c r="F323" s="2"/>
      <c r="G323" s="2"/>
      <c r="H323" s="2"/>
      <c r="I323" s="2"/>
      <c r="J323" s="101"/>
      <c r="K323" s="101"/>
      <c r="L323" s="101"/>
      <c r="M323" s="101"/>
      <c r="N323" s="101"/>
      <c r="O323" s="101"/>
      <c r="P323" s="101"/>
      <c r="Q323" s="9"/>
      <c r="R323" s="9"/>
      <c r="S323" s="9"/>
      <c r="T323" s="9"/>
      <c r="U323" s="9"/>
      <c r="V323" s="9"/>
      <c r="W323" s="9"/>
      <c r="X323" s="9"/>
      <c r="Y323" s="9"/>
      <c r="Z323" s="9"/>
      <c r="AA323" s="9"/>
    </row>
    <row r="324" s="1" customFormat="true" ht="12.75" hidden="false" customHeight="false" outlineLevel="0" collapsed="false">
      <c r="D324" s="2"/>
      <c r="E324" s="2"/>
      <c r="F324" s="2"/>
      <c r="G324" s="2"/>
      <c r="H324" s="2"/>
      <c r="I324" s="2"/>
      <c r="J324" s="101"/>
      <c r="K324" s="101"/>
      <c r="L324" s="101"/>
      <c r="M324" s="101"/>
      <c r="N324" s="101"/>
      <c r="O324" s="101"/>
      <c r="P324" s="101"/>
      <c r="Q324" s="9"/>
      <c r="R324" s="9"/>
      <c r="S324" s="9"/>
      <c r="T324" s="9"/>
      <c r="U324" s="9"/>
      <c r="V324" s="9"/>
      <c r="W324" s="9"/>
      <c r="X324" s="9"/>
      <c r="Y324" s="9"/>
      <c r="Z324" s="9"/>
      <c r="AA324" s="9"/>
    </row>
    <row r="325" s="1" customFormat="true" ht="12.75" hidden="false" customHeight="false" outlineLevel="0" collapsed="false">
      <c r="D325" s="2"/>
      <c r="E325" s="2"/>
      <c r="F325" s="2"/>
      <c r="G325" s="2"/>
      <c r="H325" s="2"/>
      <c r="I325" s="2"/>
      <c r="J325" s="101"/>
      <c r="K325" s="101"/>
      <c r="L325" s="101"/>
      <c r="M325" s="101"/>
      <c r="N325" s="101"/>
      <c r="O325" s="101"/>
      <c r="P325" s="101"/>
      <c r="Q325" s="9"/>
      <c r="R325" s="9"/>
      <c r="S325" s="9"/>
      <c r="T325" s="9"/>
      <c r="U325" s="9"/>
      <c r="V325" s="9"/>
      <c r="W325" s="9"/>
      <c r="X325" s="9"/>
      <c r="Y325" s="9"/>
      <c r="Z325" s="9"/>
      <c r="AA325" s="9"/>
    </row>
    <row r="326" s="1" customFormat="true" ht="12.75" hidden="false" customHeight="false" outlineLevel="0" collapsed="false">
      <c r="D326" s="2"/>
      <c r="E326" s="2"/>
      <c r="F326" s="2"/>
      <c r="G326" s="2"/>
      <c r="H326" s="2"/>
      <c r="I326" s="2"/>
      <c r="J326" s="101"/>
      <c r="K326" s="101"/>
      <c r="L326" s="101"/>
      <c r="M326" s="101"/>
      <c r="N326" s="101"/>
      <c r="O326" s="101"/>
      <c r="P326" s="101"/>
      <c r="Q326" s="9"/>
      <c r="R326" s="9"/>
      <c r="S326" s="9"/>
      <c r="T326" s="9"/>
      <c r="U326" s="9"/>
      <c r="V326" s="9"/>
      <c r="W326" s="9"/>
      <c r="X326" s="9"/>
      <c r="Y326" s="9"/>
      <c r="Z326" s="9"/>
      <c r="AA326" s="9"/>
    </row>
    <row r="327" s="1" customFormat="true" ht="12.75" hidden="false" customHeight="false" outlineLevel="0" collapsed="false">
      <c r="D327" s="2"/>
      <c r="E327" s="2"/>
      <c r="F327" s="2"/>
      <c r="G327" s="2"/>
      <c r="H327" s="2"/>
      <c r="I327" s="2"/>
      <c r="J327" s="101"/>
      <c r="K327" s="101"/>
      <c r="L327" s="101"/>
      <c r="M327" s="101"/>
      <c r="N327" s="101"/>
      <c r="O327" s="101"/>
      <c r="P327" s="101"/>
      <c r="Q327" s="9"/>
      <c r="R327" s="9"/>
      <c r="S327" s="9"/>
      <c r="T327" s="9"/>
      <c r="U327" s="9"/>
      <c r="V327" s="9"/>
      <c r="W327" s="9"/>
      <c r="X327" s="9"/>
      <c r="Y327" s="9"/>
      <c r="Z327" s="9"/>
      <c r="AA327" s="9"/>
    </row>
    <row r="328" s="1" customFormat="true" ht="12.75" hidden="false" customHeight="false" outlineLevel="0" collapsed="false">
      <c r="D328" s="2"/>
      <c r="E328" s="2"/>
      <c r="F328" s="2"/>
      <c r="G328" s="2"/>
      <c r="H328" s="2"/>
      <c r="I328" s="2"/>
      <c r="J328" s="101"/>
      <c r="K328" s="101"/>
      <c r="L328" s="101"/>
      <c r="M328" s="101"/>
      <c r="N328" s="101"/>
      <c r="O328" s="101"/>
      <c r="P328" s="101"/>
      <c r="Q328" s="9"/>
      <c r="R328" s="9"/>
      <c r="S328" s="9"/>
      <c r="T328" s="9"/>
      <c r="U328" s="9"/>
      <c r="V328" s="9"/>
      <c r="W328" s="9"/>
      <c r="X328" s="9"/>
      <c r="Y328" s="9"/>
      <c r="Z328" s="9"/>
      <c r="AA328" s="9"/>
    </row>
    <row r="329" s="1" customFormat="true" ht="12.75" hidden="false" customHeight="false" outlineLevel="0" collapsed="false">
      <c r="D329" s="2"/>
      <c r="E329" s="2"/>
      <c r="F329" s="2"/>
      <c r="G329" s="2"/>
      <c r="H329" s="2"/>
      <c r="I329" s="2"/>
      <c r="J329" s="101"/>
      <c r="K329" s="101"/>
      <c r="L329" s="101"/>
      <c r="M329" s="101"/>
      <c r="N329" s="101"/>
      <c r="O329" s="101"/>
      <c r="P329" s="101"/>
      <c r="Q329" s="9"/>
      <c r="R329" s="9"/>
      <c r="S329" s="9"/>
      <c r="T329" s="9"/>
      <c r="U329" s="9"/>
      <c r="V329" s="9"/>
      <c r="W329" s="9"/>
      <c r="X329" s="9"/>
      <c r="Y329" s="9"/>
      <c r="Z329" s="9"/>
      <c r="AA329" s="9"/>
    </row>
    <row r="330" s="1" customFormat="true" ht="12.75" hidden="false" customHeight="false" outlineLevel="0" collapsed="false">
      <c r="D330" s="2"/>
      <c r="E330" s="2"/>
      <c r="F330" s="2"/>
      <c r="G330" s="2"/>
      <c r="H330" s="2"/>
      <c r="I330" s="2"/>
      <c r="J330" s="101"/>
      <c r="K330" s="101"/>
      <c r="L330" s="101"/>
      <c r="M330" s="101"/>
      <c r="N330" s="101"/>
      <c r="O330" s="101"/>
      <c r="P330" s="101"/>
      <c r="Q330" s="9"/>
      <c r="R330" s="9"/>
      <c r="S330" s="9"/>
      <c r="T330" s="9"/>
      <c r="U330" s="9"/>
      <c r="V330" s="9"/>
      <c r="W330" s="9"/>
      <c r="X330" s="9"/>
      <c r="Y330" s="9"/>
      <c r="Z330" s="9"/>
      <c r="AA330" s="9"/>
    </row>
    <row r="331" s="1" customFormat="true" ht="12.75" hidden="false" customHeight="false" outlineLevel="0" collapsed="false">
      <c r="D331" s="2"/>
      <c r="E331" s="2"/>
      <c r="F331" s="2"/>
      <c r="G331" s="2"/>
      <c r="H331" s="2"/>
      <c r="I331" s="2"/>
      <c r="J331" s="101"/>
      <c r="K331" s="101"/>
      <c r="L331" s="101"/>
      <c r="M331" s="101"/>
      <c r="N331" s="101"/>
      <c r="O331" s="101"/>
      <c r="P331" s="101"/>
      <c r="Q331" s="9"/>
      <c r="R331" s="9"/>
      <c r="S331" s="9"/>
      <c r="T331" s="9"/>
      <c r="U331" s="9"/>
      <c r="V331" s="9"/>
      <c r="W331" s="9"/>
      <c r="X331" s="9"/>
      <c r="Y331" s="9"/>
      <c r="Z331" s="9"/>
      <c r="AA331" s="9"/>
    </row>
    <row r="332" s="1" customFormat="true" ht="12.75" hidden="false" customHeight="false" outlineLevel="0" collapsed="false">
      <c r="D332" s="2"/>
      <c r="E332" s="2"/>
      <c r="F332" s="2"/>
      <c r="G332" s="2"/>
      <c r="H332" s="2"/>
      <c r="I332" s="2"/>
      <c r="J332" s="101"/>
      <c r="K332" s="101"/>
      <c r="L332" s="101"/>
      <c r="M332" s="101"/>
      <c r="N332" s="101"/>
      <c r="O332" s="101"/>
      <c r="P332" s="101"/>
      <c r="Q332" s="9"/>
      <c r="R332" s="9"/>
      <c r="S332" s="9"/>
      <c r="T332" s="9"/>
      <c r="U332" s="9"/>
      <c r="V332" s="9"/>
      <c r="W332" s="9"/>
      <c r="X332" s="9"/>
      <c r="Y332" s="9"/>
      <c r="Z332" s="9"/>
      <c r="AA332" s="9"/>
    </row>
    <row r="333" s="1" customFormat="true" ht="12.75" hidden="false" customHeight="false" outlineLevel="0" collapsed="false">
      <c r="D333" s="2"/>
      <c r="E333" s="2"/>
      <c r="F333" s="2"/>
      <c r="G333" s="2"/>
      <c r="H333" s="2"/>
      <c r="I333" s="2"/>
      <c r="J333" s="101"/>
      <c r="K333" s="101"/>
      <c r="L333" s="101"/>
      <c r="M333" s="101"/>
      <c r="N333" s="101"/>
      <c r="O333" s="101"/>
      <c r="P333" s="101"/>
      <c r="Q333" s="9"/>
      <c r="R333" s="9"/>
      <c r="S333" s="9"/>
      <c r="T333" s="9"/>
      <c r="U333" s="9"/>
      <c r="V333" s="9"/>
      <c r="W333" s="9"/>
      <c r="X333" s="9"/>
      <c r="Y333" s="9"/>
      <c r="Z333" s="9"/>
      <c r="AA333" s="9"/>
    </row>
    <row r="334" s="1" customFormat="true" ht="12.75" hidden="false" customHeight="false" outlineLevel="0" collapsed="false">
      <c r="D334" s="2"/>
      <c r="E334" s="2"/>
      <c r="F334" s="2"/>
      <c r="G334" s="2"/>
      <c r="H334" s="2"/>
      <c r="I334" s="2"/>
      <c r="J334" s="101"/>
      <c r="K334" s="101"/>
      <c r="L334" s="101"/>
      <c r="M334" s="101"/>
      <c r="N334" s="101"/>
      <c r="O334" s="101"/>
      <c r="P334" s="101"/>
      <c r="Q334" s="9"/>
      <c r="R334" s="9"/>
      <c r="S334" s="9"/>
      <c r="T334" s="9"/>
      <c r="U334" s="9"/>
      <c r="V334" s="9"/>
      <c r="W334" s="9"/>
      <c r="X334" s="9"/>
      <c r="Y334" s="9"/>
      <c r="Z334" s="9"/>
      <c r="AA334" s="9"/>
    </row>
    <row r="335" s="1" customFormat="true" ht="12.75" hidden="false" customHeight="false" outlineLevel="0" collapsed="false">
      <c r="D335" s="2"/>
      <c r="E335" s="2"/>
      <c r="F335" s="2"/>
      <c r="G335" s="2"/>
      <c r="H335" s="2"/>
      <c r="I335" s="2"/>
      <c r="J335" s="101"/>
      <c r="K335" s="101"/>
      <c r="L335" s="101"/>
      <c r="M335" s="101"/>
      <c r="N335" s="101"/>
      <c r="O335" s="101"/>
      <c r="P335" s="101"/>
      <c r="Q335" s="9"/>
      <c r="R335" s="9"/>
      <c r="S335" s="9"/>
      <c r="T335" s="9"/>
      <c r="U335" s="9"/>
      <c r="V335" s="9"/>
      <c r="W335" s="9"/>
      <c r="X335" s="9"/>
      <c r="Y335" s="9"/>
      <c r="Z335" s="9"/>
      <c r="AA335" s="9"/>
    </row>
    <row r="336" s="1" customFormat="true" ht="12.75" hidden="false" customHeight="false" outlineLevel="0" collapsed="false">
      <c r="D336" s="2"/>
      <c r="E336" s="2"/>
      <c r="F336" s="2"/>
      <c r="G336" s="2"/>
      <c r="H336" s="2"/>
      <c r="I336" s="2"/>
      <c r="J336" s="101"/>
      <c r="K336" s="101"/>
      <c r="L336" s="101"/>
      <c r="M336" s="101"/>
      <c r="N336" s="101"/>
      <c r="O336" s="101"/>
      <c r="P336" s="101"/>
      <c r="Q336" s="9"/>
      <c r="R336" s="9"/>
      <c r="S336" s="9"/>
      <c r="T336" s="9"/>
      <c r="U336" s="9"/>
      <c r="V336" s="9"/>
      <c r="W336" s="9"/>
      <c r="X336" s="9"/>
      <c r="Y336" s="9"/>
      <c r="Z336" s="9"/>
      <c r="AA336" s="9"/>
    </row>
    <row r="337" s="1" customFormat="true" ht="12.75" hidden="false" customHeight="false" outlineLevel="0" collapsed="false">
      <c r="D337" s="2"/>
      <c r="E337" s="2"/>
      <c r="F337" s="2"/>
      <c r="G337" s="2"/>
      <c r="H337" s="2"/>
      <c r="I337" s="2"/>
      <c r="J337" s="101"/>
      <c r="K337" s="101"/>
      <c r="L337" s="101"/>
      <c r="M337" s="101"/>
      <c r="N337" s="101"/>
      <c r="O337" s="101"/>
      <c r="P337" s="101"/>
      <c r="Q337" s="9"/>
      <c r="R337" s="9"/>
      <c r="S337" s="9"/>
      <c r="T337" s="9"/>
      <c r="U337" s="9"/>
      <c r="V337" s="9"/>
      <c r="W337" s="9"/>
      <c r="X337" s="9"/>
      <c r="Y337" s="9"/>
      <c r="Z337" s="9"/>
      <c r="AA337" s="9"/>
    </row>
    <row r="338" s="1" customFormat="true" ht="12.75" hidden="false" customHeight="false" outlineLevel="0" collapsed="false">
      <c r="D338" s="2"/>
      <c r="E338" s="2"/>
      <c r="F338" s="2"/>
      <c r="G338" s="2"/>
      <c r="H338" s="2"/>
      <c r="I338" s="2"/>
      <c r="J338" s="101"/>
      <c r="K338" s="101"/>
      <c r="L338" s="101"/>
      <c r="M338" s="101"/>
      <c r="N338" s="101"/>
      <c r="O338" s="101"/>
      <c r="P338" s="101"/>
      <c r="Q338" s="9"/>
      <c r="R338" s="9"/>
      <c r="S338" s="9"/>
      <c r="T338" s="9"/>
      <c r="U338" s="9"/>
      <c r="V338" s="9"/>
      <c r="W338" s="9"/>
      <c r="X338" s="9"/>
      <c r="Y338" s="9"/>
      <c r="Z338" s="9"/>
      <c r="AA338" s="9"/>
    </row>
    <row r="339" s="1" customFormat="true" ht="12.75" hidden="false" customHeight="false" outlineLevel="0" collapsed="false">
      <c r="D339" s="2"/>
      <c r="E339" s="2"/>
      <c r="F339" s="2"/>
      <c r="G339" s="2"/>
      <c r="H339" s="2"/>
      <c r="I339" s="2"/>
      <c r="J339" s="101"/>
      <c r="K339" s="101"/>
      <c r="L339" s="101"/>
      <c r="M339" s="101"/>
      <c r="N339" s="101"/>
      <c r="O339" s="101"/>
      <c r="P339" s="101"/>
      <c r="Q339" s="9"/>
      <c r="R339" s="9"/>
      <c r="S339" s="9"/>
      <c r="T339" s="9"/>
      <c r="U339" s="9"/>
      <c r="V339" s="9"/>
      <c r="W339" s="9"/>
      <c r="X339" s="9"/>
      <c r="Y339" s="9"/>
      <c r="Z339" s="9"/>
      <c r="AA339" s="9"/>
    </row>
    <row r="340" s="1" customFormat="true" ht="12.75" hidden="false" customHeight="false" outlineLevel="0" collapsed="false">
      <c r="D340" s="2"/>
      <c r="E340" s="2"/>
      <c r="F340" s="2"/>
      <c r="G340" s="2"/>
      <c r="H340" s="2"/>
      <c r="I340" s="2"/>
      <c r="J340" s="101"/>
      <c r="K340" s="101"/>
      <c r="L340" s="101"/>
      <c r="M340" s="101"/>
      <c r="N340" s="101"/>
      <c r="O340" s="101"/>
      <c r="P340" s="101"/>
      <c r="Q340" s="9"/>
      <c r="R340" s="9"/>
      <c r="S340" s="9"/>
      <c r="T340" s="9"/>
      <c r="U340" s="9"/>
      <c r="V340" s="9"/>
      <c r="W340" s="9"/>
      <c r="X340" s="9"/>
      <c r="Y340" s="9"/>
      <c r="Z340" s="9"/>
      <c r="AA340" s="9"/>
    </row>
    <row r="341" s="1" customFormat="true" ht="12.75" hidden="false" customHeight="false" outlineLevel="0" collapsed="false">
      <c r="D341" s="2"/>
      <c r="E341" s="2"/>
      <c r="F341" s="2"/>
      <c r="G341" s="2"/>
      <c r="H341" s="2"/>
      <c r="I341" s="2"/>
      <c r="J341" s="101"/>
      <c r="K341" s="101"/>
      <c r="L341" s="101"/>
      <c r="M341" s="101"/>
      <c r="N341" s="101"/>
      <c r="O341" s="101"/>
      <c r="P341" s="101"/>
      <c r="Q341" s="9"/>
      <c r="R341" s="9"/>
      <c r="S341" s="9"/>
      <c r="T341" s="9"/>
      <c r="U341" s="9"/>
      <c r="V341" s="9"/>
      <c r="W341" s="9"/>
      <c r="X341" s="9"/>
      <c r="Y341" s="9"/>
      <c r="Z341" s="9"/>
      <c r="AA341" s="9"/>
    </row>
    <row r="342" s="1" customFormat="true" ht="12.75" hidden="false" customHeight="false" outlineLevel="0" collapsed="false">
      <c r="D342" s="2"/>
      <c r="E342" s="2"/>
      <c r="F342" s="2"/>
      <c r="G342" s="2"/>
      <c r="H342" s="2"/>
      <c r="I342" s="2"/>
      <c r="J342" s="101"/>
      <c r="K342" s="101"/>
      <c r="L342" s="101"/>
      <c r="M342" s="101"/>
      <c r="N342" s="101"/>
      <c r="O342" s="101"/>
      <c r="P342" s="101"/>
      <c r="Q342" s="9"/>
      <c r="R342" s="9"/>
      <c r="S342" s="9"/>
      <c r="T342" s="9"/>
      <c r="U342" s="9"/>
      <c r="V342" s="9"/>
      <c r="W342" s="9"/>
      <c r="X342" s="9"/>
      <c r="Y342" s="9"/>
      <c r="Z342" s="9"/>
      <c r="AA342" s="9"/>
    </row>
    <row r="343" s="1" customFormat="true" ht="12.75" hidden="false" customHeight="false" outlineLevel="0" collapsed="false">
      <c r="D343" s="2"/>
      <c r="E343" s="2"/>
      <c r="F343" s="2"/>
      <c r="G343" s="2"/>
      <c r="H343" s="2"/>
      <c r="I343" s="2"/>
      <c r="J343" s="101"/>
      <c r="K343" s="101"/>
      <c r="L343" s="101"/>
      <c r="M343" s="101"/>
      <c r="N343" s="101"/>
      <c r="O343" s="101"/>
      <c r="P343" s="101"/>
      <c r="Q343" s="9"/>
      <c r="R343" s="9"/>
      <c r="S343" s="9"/>
      <c r="T343" s="9"/>
      <c r="U343" s="9"/>
      <c r="V343" s="9"/>
      <c r="W343" s="9"/>
      <c r="X343" s="9"/>
      <c r="Y343" s="9"/>
      <c r="Z343" s="9"/>
      <c r="AA343" s="9"/>
    </row>
    <row r="344" s="1" customFormat="true" ht="12.75" hidden="false" customHeight="false" outlineLevel="0" collapsed="false">
      <c r="D344" s="2"/>
      <c r="E344" s="2"/>
      <c r="F344" s="2"/>
      <c r="G344" s="2"/>
      <c r="H344" s="2"/>
      <c r="I344" s="2"/>
      <c r="J344" s="101"/>
      <c r="K344" s="101"/>
      <c r="L344" s="101"/>
      <c r="M344" s="101"/>
      <c r="N344" s="101"/>
      <c r="O344" s="101"/>
      <c r="P344" s="101"/>
      <c r="Q344" s="9"/>
      <c r="R344" s="9"/>
      <c r="S344" s="9"/>
      <c r="T344" s="9"/>
      <c r="U344" s="9"/>
      <c r="V344" s="9"/>
      <c r="W344" s="9"/>
      <c r="X344" s="9"/>
      <c r="Y344" s="9"/>
      <c r="Z344" s="9"/>
      <c r="AA344" s="9"/>
    </row>
    <row r="345" s="1" customFormat="true" ht="12.75" hidden="false" customHeight="false" outlineLevel="0" collapsed="false">
      <c r="D345" s="2"/>
      <c r="E345" s="2"/>
      <c r="F345" s="2"/>
      <c r="G345" s="2"/>
      <c r="H345" s="2"/>
      <c r="I345" s="2"/>
      <c r="J345" s="101"/>
      <c r="K345" s="101"/>
      <c r="L345" s="101"/>
      <c r="M345" s="101"/>
      <c r="N345" s="101"/>
      <c r="O345" s="101"/>
      <c r="P345" s="101"/>
      <c r="Q345" s="9"/>
      <c r="R345" s="9"/>
      <c r="S345" s="9"/>
      <c r="T345" s="9"/>
      <c r="U345" s="9"/>
      <c r="V345" s="9"/>
      <c r="W345" s="9"/>
      <c r="X345" s="9"/>
      <c r="Y345" s="9"/>
      <c r="Z345" s="9"/>
      <c r="AA345" s="9"/>
    </row>
    <row r="346" s="1" customFormat="true" ht="12.75" hidden="false" customHeight="false" outlineLevel="0" collapsed="false">
      <c r="D346" s="2"/>
      <c r="E346" s="2"/>
      <c r="F346" s="2"/>
      <c r="G346" s="2"/>
      <c r="H346" s="2"/>
      <c r="I346" s="2"/>
      <c r="J346" s="101"/>
      <c r="K346" s="101"/>
      <c r="L346" s="101"/>
      <c r="M346" s="101"/>
      <c r="N346" s="101"/>
      <c r="O346" s="101"/>
      <c r="P346" s="101"/>
      <c r="Q346" s="9"/>
      <c r="R346" s="9"/>
      <c r="S346" s="9"/>
      <c r="T346" s="9"/>
      <c r="U346" s="9"/>
      <c r="V346" s="9"/>
      <c r="W346" s="9"/>
      <c r="X346" s="9"/>
      <c r="Y346" s="9"/>
      <c r="Z346" s="9"/>
      <c r="AA346" s="9"/>
    </row>
    <row r="347" s="1" customFormat="true" ht="12.75" hidden="false" customHeight="false" outlineLevel="0" collapsed="false">
      <c r="D347" s="2"/>
      <c r="E347" s="2"/>
      <c r="F347" s="2"/>
      <c r="G347" s="2"/>
      <c r="H347" s="2"/>
      <c r="I347" s="2"/>
      <c r="J347" s="101"/>
      <c r="K347" s="101"/>
      <c r="L347" s="101"/>
      <c r="M347" s="101"/>
      <c r="N347" s="101"/>
      <c r="O347" s="101"/>
      <c r="P347" s="101"/>
      <c r="Q347" s="9"/>
      <c r="R347" s="9"/>
      <c r="S347" s="9"/>
      <c r="T347" s="9"/>
      <c r="U347" s="9"/>
      <c r="V347" s="9"/>
      <c r="W347" s="9"/>
      <c r="X347" s="9"/>
      <c r="Y347" s="9"/>
      <c r="Z347" s="9"/>
      <c r="AA347" s="9"/>
    </row>
    <row r="348" s="1" customFormat="true" ht="12.75" hidden="false" customHeight="false" outlineLevel="0" collapsed="false">
      <c r="D348" s="2"/>
      <c r="E348" s="2"/>
      <c r="F348" s="2"/>
      <c r="G348" s="2"/>
      <c r="H348" s="2"/>
      <c r="I348" s="2"/>
      <c r="J348" s="101"/>
      <c r="K348" s="101"/>
      <c r="L348" s="101"/>
      <c r="M348" s="101"/>
      <c r="N348" s="101"/>
      <c r="O348" s="101"/>
      <c r="P348" s="101"/>
      <c r="Q348" s="9"/>
      <c r="R348" s="9"/>
      <c r="S348" s="9"/>
      <c r="T348" s="9"/>
      <c r="U348" s="9"/>
      <c r="V348" s="9"/>
      <c r="W348" s="9"/>
      <c r="X348" s="9"/>
      <c r="Y348" s="9"/>
      <c r="Z348" s="9"/>
      <c r="AA348" s="9"/>
    </row>
    <row r="349" s="1" customFormat="true" ht="12.75" hidden="false" customHeight="false" outlineLevel="0" collapsed="false">
      <c r="D349" s="2"/>
      <c r="E349" s="2"/>
      <c r="F349" s="2"/>
      <c r="G349" s="2"/>
      <c r="H349" s="2"/>
      <c r="I349" s="2"/>
      <c r="J349" s="101"/>
      <c r="K349" s="101"/>
      <c r="L349" s="101"/>
      <c r="M349" s="101"/>
      <c r="N349" s="101"/>
      <c r="O349" s="101"/>
      <c r="P349" s="101"/>
      <c r="Q349" s="9"/>
      <c r="R349" s="9"/>
      <c r="S349" s="9"/>
      <c r="T349" s="9"/>
      <c r="U349" s="9"/>
      <c r="V349" s="9"/>
      <c r="W349" s="9"/>
      <c r="X349" s="9"/>
      <c r="Y349" s="9"/>
      <c r="Z349" s="9"/>
      <c r="AA349" s="9"/>
    </row>
    <row r="350" s="1" customFormat="true" ht="12.75" hidden="false" customHeight="false" outlineLevel="0" collapsed="false">
      <c r="D350" s="2"/>
      <c r="E350" s="2"/>
      <c r="F350" s="2"/>
      <c r="G350" s="2"/>
      <c r="H350" s="2"/>
      <c r="I350" s="2"/>
      <c r="J350" s="101"/>
      <c r="K350" s="101"/>
      <c r="L350" s="101"/>
      <c r="M350" s="101"/>
      <c r="N350" s="101"/>
      <c r="O350" s="101"/>
      <c r="P350" s="101"/>
      <c r="Q350" s="9"/>
      <c r="R350" s="9"/>
      <c r="S350" s="9"/>
      <c r="T350" s="9"/>
      <c r="U350" s="9"/>
      <c r="V350" s="9"/>
      <c r="W350" s="9"/>
      <c r="X350" s="9"/>
      <c r="Y350" s="9"/>
      <c r="Z350" s="9"/>
      <c r="AA350" s="9"/>
    </row>
    <row r="351" s="1" customFormat="true" ht="12.75" hidden="false" customHeight="false" outlineLevel="0" collapsed="false">
      <c r="D351" s="2"/>
      <c r="E351" s="2"/>
      <c r="F351" s="2"/>
      <c r="G351" s="2"/>
      <c r="H351" s="2"/>
      <c r="I351" s="2"/>
      <c r="J351" s="101"/>
      <c r="K351" s="101"/>
      <c r="L351" s="101"/>
      <c r="M351" s="101"/>
      <c r="N351" s="101"/>
      <c r="O351" s="101"/>
      <c r="P351" s="101"/>
      <c r="Q351" s="9"/>
      <c r="R351" s="9"/>
      <c r="S351" s="9"/>
      <c r="T351" s="9"/>
      <c r="U351" s="9"/>
      <c r="V351" s="9"/>
      <c r="W351" s="9"/>
      <c r="X351" s="9"/>
      <c r="Y351" s="9"/>
      <c r="Z351" s="9"/>
      <c r="AA351" s="9"/>
    </row>
    <row r="352" s="1" customFormat="true" ht="12.75" hidden="false" customHeight="false" outlineLevel="0" collapsed="false">
      <c r="D352" s="2"/>
      <c r="E352" s="2"/>
      <c r="F352" s="2"/>
      <c r="G352" s="2"/>
      <c r="H352" s="2"/>
      <c r="I352" s="2"/>
      <c r="J352" s="101"/>
      <c r="K352" s="101"/>
      <c r="L352" s="101"/>
      <c r="M352" s="101"/>
      <c r="N352" s="101"/>
      <c r="O352" s="101"/>
      <c r="P352" s="101"/>
      <c r="Q352" s="9"/>
      <c r="R352" s="9"/>
      <c r="S352" s="9"/>
      <c r="T352" s="9"/>
      <c r="U352" s="9"/>
      <c r="V352" s="9"/>
      <c r="W352" s="9"/>
      <c r="X352" s="9"/>
      <c r="Y352" s="9"/>
      <c r="Z352" s="9"/>
      <c r="AA352" s="9"/>
    </row>
    <row r="353" s="1" customFormat="true" ht="12.75" hidden="false" customHeight="false" outlineLevel="0" collapsed="false">
      <c r="D353" s="2"/>
      <c r="E353" s="2"/>
      <c r="F353" s="2"/>
      <c r="G353" s="2"/>
      <c r="H353" s="2"/>
      <c r="I353" s="2"/>
      <c r="J353" s="101"/>
      <c r="K353" s="101"/>
      <c r="L353" s="101"/>
      <c r="M353" s="101"/>
      <c r="N353" s="101"/>
      <c r="O353" s="101"/>
      <c r="P353" s="101"/>
      <c r="Q353" s="9"/>
      <c r="R353" s="9"/>
      <c r="S353" s="9"/>
      <c r="T353" s="9"/>
      <c r="U353" s="9"/>
      <c r="V353" s="9"/>
      <c r="W353" s="9"/>
      <c r="X353" s="9"/>
      <c r="Y353" s="9"/>
      <c r="Z353" s="9"/>
      <c r="AA353" s="9"/>
    </row>
    <row r="354" s="1" customFormat="true" ht="12.75" hidden="false" customHeight="false" outlineLevel="0" collapsed="false">
      <c r="D354" s="2"/>
      <c r="E354" s="2"/>
      <c r="F354" s="2"/>
      <c r="G354" s="2"/>
      <c r="H354" s="2"/>
      <c r="I354" s="2"/>
      <c r="J354" s="101"/>
      <c r="K354" s="101"/>
      <c r="L354" s="101"/>
      <c r="M354" s="101"/>
      <c r="N354" s="101"/>
      <c r="O354" s="101"/>
      <c r="P354" s="101"/>
      <c r="Q354" s="9"/>
      <c r="R354" s="9"/>
      <c r="S354" s="9"/>
      <c r="T354" s="9"/>
      <c r="U354" s="9"/>
      <c r="V354" s="9"/>
      <c r="W354" s="9"/>
      <c r="X354" s="9"/>
      <c r="Y354" s="9"/>
      <c r="Z354" s="9"/>
      <c r="AA354" s="9"/>
    </row>
    <row r="355" s="1" customFormat="true" ht="12.75" hidden="false" customHeight="false" outlineLevel="0" collapsed="false">
      <c r="D355" s="2"/>
      <c r="E355" s="2"/>
      <c r="F355" s="2"/>
      <c r="G355" s="2"/>
      <c r="H355" s="2"/>
      <c r="I355" s="2"/>
      <c r="J355" s="101"/>
      <c r="K355" s="101"/>
      <c r="L355" s="101"/>
      <c r="M355" s="101"/>
      <c r="N355" s="101"/>
      <c r="O355" s="101"/>
      <c r="P355" s="101"/>
      <c r="Q355" s="9"/>
      <c r="R355" s="9"/>
      <c r="S355" s="9"/>
      <c r="T355" s="9"/>
      <c r="U355" s="9"/>
      <c r="V355" s="9"/>
      <c r="W355" s="9"/>
      <c r="X355" s="9"/>
      <c r="Y355" s="9"/>
      <c r="Z355" s="9"/>
      <c r="AA355" s="9"/>
    </row>
    <row r="356" s="1" customFormat="true" ht="12.75" hidden="false" customHeight="false" outlineLevel="0" collapsed="false">
      <c r="D356" s="2"/>
      <c r="E356" s="2"/>
      <c r="F356" s="2"/>
      <c r="G356" s="2"/>
      <c r="H356" s="2"/>
      <c r="I356" s="2"/>
      <c r="J356" s="101"/>
      <c r="K356" s="101"/>
      <c r="L356" s="101"/>
      <c r="M356" s="101"/>
      <c r="N356" s="101"/>
      <c r="O356" s="101"/>
      <c r="P356" s="101"/>
      <c r="Q356" s="9"/>
      <c r="R356" s="9"/>
      <c r="S356" s="9"/>
      <c r="T356" s="9"/>
      <c r="U356" s="9"/>
      <c r="V356" s="9"/>
      <c r="W356" s="9"/>
      <c r="X356" s="9"/>
      <c r="Y356" s="9"/>
      <c r="Z356" s="9"/>
      <c r="AA356" s="9"/>
    </row>
    <row r="357" s="1" customFormat="true" ht="12.75" hidden="false" customHeight="false" outlineLevel="0" collapsed="false">
      <c r="D357" s="2"/>
      <c r="E357" s="2"/>
      <c r="F357" s="2"/>
      <c r="G357" s="2"/>
      <c r="H357" s="2"/>
      <c r="I357" s="2"/>
      <c r="J357" s="101"/>
      <c r="K357" s="101"/>
      <c r="L357" s="101"/>
      <c r="M357" s="101"/>
      <c r="N357" s="101"/>
      <c r="O357" s="101"/>
      <c r="P357" s="101"/>
      <c r="Q357" s="9"/>
      <c r="R357" s="9"/>
      <c r="S357" s="9"/>
      <c r="T357" s="9"/>
      <c r="U357" s="9"/>
      <c r="V357" s="9"/>
      <c r="W357" s="9"/>
      <c r="X357" s="9"/>
      <c r="Y357" s="9"/>
      <c r="Z357" s="9"/>
      <c r="AA357" s="9"/>
    </row>
    <row r="358" s="1" customFormat="true" ht="12.75" hidden="false" customHeight="false" outlineLevel="0" collapsed="false">
      <c r="D358" s="2"/>
      <c r="E358" s="2"/>
      <c r="F358" s="2"/>
      <c r="G358" s="2"/>
      <c r="H358" s="2"/>
      <c r="I358" s="2"/>
      <c r="J358" s="101"/>
      <c r="K358" s="101"/>
      <c r="L358" s="101"/>
      <c r="M358" s="101"/>
      <c r="N358" s="101"/>
      <c r="O358" s="101"/>
      <c r="P358" s="101"/>
      <c r="Q358" s="9"/>
      <c r="R358" s="9"/>
      <c r="S358" s="9"/>
      <c r="T358" s="9"/>
      <c r="U358" s="9"/>
      <c r="V358" s="9"/>
      <c r="W358" s="9"/>
      <c r="X358" s="9"/>
      <c r="Y358" s="9"/>
      <c r="Z358" s="9"/>
      <c r="AA358" s="9"/>
    </row>
    <row r="359" s="1" customFormat="true" ht="12.75" hidden="false" customHeight="false" outlineLevel="0" collapsed="false">
      <c r="D359" s="2"/>
      <c r="E359" s="2"/>
      <c r="F359" s="2"/>
      <c r="G359" s="2"/>
      <c r="H359" s="2"/>
      <c r="I359" s="2"/>
      <c r="J359" s="101"/>
      <c r="K359" s="101"/>
      <c r="L359" s="101"/>
      <c r="M359" s="101"/>
      <c r="N359" s="101"/>
      <c r="O359" s="101"/>
      <c r="P359" s="101"/>
      <c r="Q359" s="9"/>
      <c r="R359" s="9"/>
      <c r="S359" s="9"/>
      <c r="T359" s="9"/>
      <c r="U359" s="9"/>
      <c r="V359" s="9"/>
      <c r="W359" s="9"/>
      <c r="X359" s="9"/>
      <c r="Y359" s="9"/>
      <c r="Z359" s="9"/>
      <c r="AA359" s="9"/>
    </row>
    <row r="360" s="1" customFormat="true" ht="12.75" hidden="false" customHeight="false" outlineLevel="0" collapsed="false">
      <c r="D360" s="2"/>
      <c r="E360" s="2"/>
      <c r="F360" s="2"/>
      <c r="G360" s="2"/>
      <c r="H360" s="2"/>
      <c r="I360" s="2"/>
      <c r="J360" s="101"/>
      <c r="K360" s="101"/>
      <c r="L360" s="101"/>
      <c r="M360" s="101"/>
      <c r="N360" s="101"/>
      <c r="O360" s="101"/>
      <c r="P360" s="101"/>
      <c r="Q360" s="9"/>
      <c r="R360" s="9"/>
      <c r="S360" s="9"/>
      <c r="T360" s="9"/>
      <c r="U360" s="9"/>
      <c r="V360" s="9"/>
      <c r="W360" s="9"/>
      <c r="X360" s="9"/>
      <c r="Y360" s="9"/>
      <c r="Z360" s="9"/>
      <c r="AA360" s="9"/>
    </row>
    <row r="361" s="1" customFormat="true" ht="12.75" hidden="false" customHeight="false" outlineLevel="0" collapsed="false">
      <c r="D361" s="2"/>
      <c r="E361" s="2"/>
      <c r="F361" s="2"/>
      <c r="G361" s="2"/>
      <c r="H361" s="2"/>
      <c r="I361" s="2"/>
      <c r="J361" s="101"/>
      <c r="K361" s="101"/>
      <c r="L361" s="101"/>
      <c r="M361" s="101"/>
      <c r="N361" s="101"/>
      <c r="O361" s="101"/>
      <c r="P361" s="101"/>
      <c r="Q361" s="9"/>
      <c r="R361" s="9"/>
      <c r="S361" s="9"/>
      <c r="T361" s="9"/>
      <c r="U361" s="9"/>
      <c r="V361" s="9"/>
      <c r="W361" s="9"/>
      <c r="X361" s="9"/>
      <c r="Y361" s="9"/>
      <c r="Z361" s="9"/>
      <c r="AA361" s="9"/>
    </row>
    <row r="362" s="1" customFormat="true" ht="12.75" hidden="false" customHeight="false" outlineLevel="0" collapsed="false">
      <c r="D362" s="2"/>
      <c r="E362" s="2"/>
      <c r="F362" s="2"/>
      <c r="G362" s="2"/>
      <c r="H362" s="2"/>
      <c r="I362" s="2"/>
      <c r="J362" s="101"/>
      <c r="K362" s="101"/>
      <c r="L362" s="101"/>
      <c r="M362" s="101"/>
      <c r="N362" s="101"/>
      <c r="O362" s="101"/>
      <c r="P362" s="101"/>
      <c r="Q362" s="9"/>
      <c r="R362" s="9"/>
      <c r="S362" s="9"/>
      <c r="T362" s="9"/>
      <c r="U362" s="9"/>
      <c r="V362" s="9"/>
      <c r="W362" s="9"/>
      <c r="X362" s="9"/>
      <c r="Y362" s="9"/>
      <c r="Z362" s="9"/>
      <c r="AA362" s="9"/>
    </row>
    <row r="363" s="1" customFormat="true" ht="12.75" hidden="false" customHeight="false" outlineLevel="0" collapsed="false">
      <c r="D363" s="2"/>
      <c r="E363" s="2"/>
      <c r="F363" s="2"/>
      <c r="G363" s="2"/>
      <c r="H363" s="2"/>
      <c r="I363" s="2"/>
      <c r="J363" s="101"/>
      <c r="K363" s="101"/>
      <c r="L363" s="101"/>
      <c r="M363" s="101"/>
      <c r="N363" s="101"/>
      <c r="O363" s="101"/>
      <c r="P363" s="101"/>
      <c r="Q363" s="9"/>
      <c r="R363" s="9"/>
      <c r="S363" s="9"/>
      <c r="T363" s="9"/>
      <c r="U363" s="9"/>
      <c r="V363" s="9"/>
      <c r="W363" s="9"/>
      <c r="X363" s="9"/>
      <c r="Y363" s="9"/>
      <c r="Z363" s="9"/>
      <c r="AA363" s="9"/>
    </row>
    <row r="364" s="1" customFormat="true" ht="12.75" hidden="false" customHeight="false" outlineLevel="0" collapsed="false">
      <c r="D364" s="2"/>
      <c r="E364" s="2"/>
      <c r="F364" s="2"/>
      <c r="G364" s="2"/>
      <c r="H364" s="2"/>
      <c r="I364" s="2"/>
      <c r="J364" s="101"/>
      <c r="K364" s="101"/>
      <c r="L364" s="101"/>
      <c r="M364" s="101"/>
      <c r="N364" s="101"/>
      <c r="O364" s="101"/>
      <c r="P364" s="101"/>
      <c r="Q364" s="9"/>
      <c r="R364" s="9"/>
      <c r="S364" s="9"/>
      <c r="T364" s="9"/>
      <c r="U364" s="9"/>
      <c r="V364" s="9"/>
      <c r="W364" s="9"/>
      <c r="X364" s="9"/>
      <c r="Y364" s="9"/>
      <c r="Z364" s="9"/>
      <c r="AA364" s="9"/>
    </row>
    <row r="365" s="1" customFormat="true" ht="12.75" hidden="false" customHeight="false" outlineLevel="0" collapsed="false">
      <c r="D365" s="2"/>
      <c r="E365" s="2"/>
      <c r="F365" s="2"/>
      <c r="G365" s="2"/>
      <c r="H365" s="2"/>
      <c r="I365" s="2"/>
      <c r="J365" s="101"/>
      <c r="K365" s="101"/>
      <c r="L365" s="101"/>
      <c r="M365" s="101"/>
      <c r="N365" s="101"/>
      <c r="O365" s="101"/>
      <c r="P365" s="101"/>
      <c r="Q365" s="9"/>
      <c r="R365" s="9"/>
      <c r="S365" s="9"/>
      <c r="T365" s="9"/>
      <c r="U365" s="9"/>
      <c r="V365" s="9"/>
      <c r="W365" s="9"/>
      <c r="X365" s="9"/>
      <c r="Y365" s="9"/>
      <c r="Z365" s="9"/>
      <c r="AA365" s="9"/>
    </row>
    <row r="366" s="1" customFormat="true" ht="12.75" hidden="false" customHeight="false" outlineLevel="0" collapsed="false">
      <c r="D366" s="2"/>
      <c r="E366" s="2"/>
      <c r="F366" s="2"/>
      <c r="G366" s="2"/>
      <c r="H366" s="2"/>
      <c r="I366" s="2"/>
      <c r="J366" s="101"/>
      <c r="K366" s="101"/>
      <c r="L366" s="101"/>
      <c r="M366" s="101"/>
      <c r="N366" s="101"/>
      <c r="O366" s="101"/>
      <c r="P366" s="101"/>
      <c r="Q366" s="9"/>
      <c r="R366" s="9"/>
      <c r="S366" s="9"/>
      <c r="T366" s="9"/>
      <c r="U366" s="9"/>
      <c r="V366" s="9"/>
      <c r="W366" s="9"/>
      <c r="X366" s="9"/>
      <c r="Y366" s="9"/>
      <c r="Z366" s="9"/>
      <c r="AA366" s="9"/>
    </row>
    <row r="367" s="1" customFormat="true" ht="12.75" hidden="false" customHeight="false" outlineLevel="0" collapsed="false">
      <c r="D367" s="2"/>
      <c r="E367" s="2"/>
      <c r="F367" s="2"/>
      <c r="G367" s="2"/>
      <c r="H367" s="2"/>
      <c r="I367" s="2"/>
      <c r="J367" s="101"/>
      <c r="K367" s="101"/>
      <c r="L367" s="101"/>
      <c r="M367" s="101"/>
      <c r="N367" s="101"/>
      <c r="O367" s="101"/>
      <c r="P367" s="101"/>
      <c r="Q367" s="9"/>
      <c r="R367" s="9"/>
      <c r="S367" s="9"/>
      <c r="T367" s="9"/>
      <c r="U367" s="9"/>
      <c r="V367" s="9"/>
      <c r="W367" s="9"/>
      <c r="X367" s="9"/>
      <c r="Y367" s="9"/>
      <c r="Z367" s="9"/>
      <c r="AA367" s="9"/>
    </row>
    <row r="368" s="1" customFormat="true" ht="12.75" hidden="false" customHeight="false" outlineLevel="0" collapsed="false">
      <c r="D368" s="2"/>
      <c r="E368" s="2"/>
      <c r="F368" s="2"/>
      <c r="G368" s="2"/>
      <c r="H368" s="2"/>
      <c r="I368" s="2"/>
      <c r="J368" s="101"/>
      <c r="K368" s="101"/>
      <c r="L368" s="101"/>
      <c r="M368" s="101"/>
      <c r="N368" s="101"/>
      <c r="O368" s="101"/>
      <c r="P368" s="101"/>
      <c r="Q368" s="9"/>
      <c r="R368" s="9"/>
      <c r="S368" s="9"/>
      <c r="T368" s="9"/>
      <c r="U368" s="9"/>
      <c r="V368" s="9"/>
      <c r="W368" s="9"/>
      <c r="X368" s="9"/>
      <c r="Y368" s="9"/>
      <c r="Z368" s="9"/>
      <c r="AA368" s="9"/>
    </row>
    <row r="369" s="1" customFormat="true" ht="12.75" hidden="false" customHeight="false" outlineLevel="0" collapsed="false">
      <c r="D369" s="2"/>
      <c r="E369" s="2"/>
      <c r="F369" s="2"/>
      <c r="G369" s="2"/>
      <c r="H369" s="2"/>
      <c r="I369" s="2"/>
      <c r="J369" s="101"/>
      <c r="K369" s="101"/>
      <c r="L369" s="101"/>
      <c r="M369" s="101"/>
      <c r="N369" s="101"/>
      <c r="O369" s="101"/>
      <c r="P369" s="101"/>
      <c r="Q369" s="9"/>
      <c r="R369" s="9"/>
      <c r="S369" s="9"/>
      <c r="T369" s="9"/>
      <c r="U369" s="9"/>
      <c r="V369" s="9"/>
      <c r="W369" s="9"/>
      <c r="X369" s="9"/>
      <c r="Y369" s="9"/>
      <c r="Z369" s="9"/>
      <c r="AA369" s="9"/>
    </row>
    <row r="370" s="1" customFormat="true" ht="12.75" hidden="false" customHeight="false" outlineLevel="0" collapsed="false">
      <c r="D370" s="2"/>
      <c r="E370" s="2"/>
      <c r="F370" s="2"/>
      <c r="G370" s="2"/>
      <c r="H370" s="2"/>
      <c r="I370" s="2"/>
      <c r="J370" s="101"/>
      <c r="K370" s="101"/>
      <c r="L370" s="101"/>
      <c r="M370" s="101"/>
      <c r="N370" s="101"/>
      <c r="O370" s="101"/>
      <c r="P370" s="101"/>
      <c r="Q370" s="9"/>
      <c r="R370" s="9"/>
      <c r="S370" s="9"/>
      <c r="T370" s="9"/>
      <c r="U370" s="9"/>
      <c r="V370" s="9"/>
      <c r="W370" s="9"/>
      <c r="X370" s="9"/>
      <c r="Y370" s="9"/>
      <c r="Z370" s="9"/>
      <c r="AA370" s="9"/>
    </row>
    <row r="371" s="1" customFormat="true" ht="12.75" hidden="false" customHeight="false" outlineLevel="0" collapsed="false">
      <c r="D371" s="2"/>
      <c r="E371" s="2"/>
      <c r="F371" s="2"/>
      <c r="G371" s="2"/>
      <c r="H371" s="2"/>
      <c r="I371" s="2"/>
      <c r="J371" s="101"/>
      <c r="K371" s="101"/>
      <c r="L371" s="101"/>
      <c r="M371" s="101"/>
      <c r="N371" s="101"/>
      <c r="O371" s="101"/>
      <c r="P371" s="101"/>
      <c r="Q371" s="9"/>
      <c r="R371" s="9"/>
      <c r="S371" s="9"/>
      <c r="T371" s="9"/>
      <c r="U371" s="9"/>
      <c r="V371" s="9"/>
      <c r="W371" s="9"/>
      <c r="X371" s="9"/>
      <c r="Y371" s="9"/>
      <c r="Z371" s="9"/>
      <c r="AA371" s="9"/>
    </row>
    <row r="372" s="1" customFormat="true" ht="12.75" hidden="false" customHeight="false" outlineLevel="0" collapsed="false">
      <c r="D372" s="2"/>
      <c r="E372" s="2"/>
      <c r="F372" s="2"/>
      <c r="G372" s="2"/>
      <c r="H372" s="2"/>
      <c r="I372" s="2"/>
      <c r="J372" s="101"/>
      <c r="K372" s="101"/>
      <c r="L372" s="101"/>
      <c r="M372" s="101"/>
      <c r="N372" s="101"/>
      <c r="O372" s="101"/>
      <c r="P372" s="101"/>
      <c r="Q372" s="9"/>
      <c r="R372" s="9"/>
      <c r="S372" s="9"/>
      <c r="T372" s="9"/>
      <c r="U372" s="9"/>
      <c r="V372" s="9"/>
      <c r="W372" s="9"/>
      <c r="X372" s="9"/>
      <c r="Y372" s="9"/>
      <c r="Z372" s="9"/>
      <c r="AA372" s="9"/>
    </row>
    <row r="373" s="1" customFormat="true" ht="12.75" hidden="false" customHeight="false" outlineLevel="0" collapsed="false">
      <c r="D373" s="2"/>
      <c r="E373" s="2"/>
      <c r="F373" s="2"/>
      <c r="G373" s="2"/>
      <c r="H373" s="2"/>
      <c r="I373" s="2"/>
      <c r="J373" s="101"/>
      <c r="K373" s="101"/>
      <c r="L373" s="101"/>
      <c r="M373" s="101"/>
      <c r="N373" s="101"/>
      <c r="O373" s="101"/>
      <c r="P373" s="101"/>
      <c r="Q373" s="9"/>
      <c r="R373" s="9"/>
      <c r="S373" s="9"/>
      <c r="T373" s="9"/>
      <c r="U373" s="9"/>
      <c r="V373" s="9"/>
      <c r="W373" s="9"/>
      <c r="X373" s="9"/>
      <c r="Y373" s="9"/>
      <c r="Z373" s="9"/>
      <c r="AA373" s="9"/>
    </row>
    <row r="374" s="1" customFormat="true" ht="12.75" hidden="false" customHeight="false" outlineLevel="0" collapsed="false">
      <c r="D374" s="2"/>
      <c r="E374" s="2"/>
      <c r="F374" s="2"/>
      <c r="G374" s="2"/>
      <c r="H374" s="2"/>
      <c r="I374" s="2"/>
      <c r="J374" s="101"/>
      <c r="K374" s="101"/>
      <c r="L374" s="101"/>
      <c r="M374" s="101"/>
      <c r="N374" s="101"/>
      <c r="O374" s="101"/>
      <c r="P374" s="101"/>
      <c r="Q374" s="9"/>
      <c r="R374" s="9"/>
      <c r="S374" s="9"/>
      <c r="T374" s="9"/>
      <c r="U374" s="9"/>
      <c r="V374" s="9"/>
      <c r="W374" s="9"/>
      <c r="X374" s="9"/>
      <c r="Y374" s="9"/>
      <c r="Z374" s="9"/>
      <c r="AA374" s="9"/>
    </row>
    <row r="375" s="1" customFormat="true" ht="12.75" hidden="false" customHeight="false" outlineLevel="0" collapsed="false">
      <c r="D375" s="2"/>
      <c r="E375" s="2"/>
      <c r="F375" s="2"/>
      <c r="G375" s="2"/>
      <c r="H375" s="2"/>
      <c r="I375" s="2"/>
      <c r="J375" s="101"/>
      <c r="K375" s="101"/>
      <c r="L375" s="101"/>
      <c r="M375" s="101"/>
      <c r="N375" s="101"/>
      <c r="O375" s="101"/>
      <c r="P375" s="101"/>
      <c r="Q375" s="9"/>
      <c r="R375" s="9"/>
      <c r="S375" s="9"/>
      <c r="T375" s="9"/>
      <c r="U375" s="9"/>
      <c r="V375" s="9"/>
      <c r="W375" s="9"/>
      <c r="X375" s="9"/>
      <c r="Y375" s="9"/>
      <c r="Z375" s="9"/>
      <c r="AA375" s="9"/>
    </row>
    <row r="376" s="1" customFormat="true" ht="12.75" hidden="false" customHeight="false" outlineLevel="0" collapsed="false">
      <c r="D376" s="2"/>
      <c r="E376" s="2"/>
      <c r="F376" s="2"/>
      <c r="G376" s="2"/>
      <c r="H376" s="2"/>
      <c r="I376" s="2"/>
      <c r="J376" s="101"/>
      <c r="K376" s="101"/>
      <c r="L376" s="101"/>
      <c r="M376" s="101"/>
      <c r="N376" s="101"/>
      <c r="O376" s="101"/>
      <c r="P376" s="101"/>
      <c r="Q376" s="9"/>
      <c r="R376" s="9"/>
      <c r="S376" s="9"/>
      <c r="T376" s="9"/>
      <c r="U376" s="9"/>
      <c r="V376" s="9"/>
      <c r="W376" s="9"/>
      <c r="X376" s="9"/>
      <c r="Y376" s="9"/>
      <c r="Z376" s="9"/>
      <c r="AA376" s="9"/>
    </row>
    <row r="377" s="1" customFormat="true" ht="12.75" hidden="false" customHeight="false" outlineLevel="0" collapsed="false">
      <c r="D377" s="2"/>
      <c r="E377" s="2"/>
      <c r="F377" s="2"/>
      <c r="G377" s="2"/>
      <c r="H377" s="2"/>
      <c r="I377" s="2"/>
      <c r="J377" s="101"/>
      <c r="K377" s="101"/>
      <c r="L377" s="101"/>
      <c r="M377" s="101"/>
      <c r="N377" s="101"/>
      <c r="O377" s="101"/>
      <c r="P377" s="101"/>
      <c r="Q377" s="9"/>
      <c r="R377" s="9"/>
      <c r="S377" s="9"/>
      <c r="T377" s="9"/>
      <c r="U377" s="9"/>
      <c r="V377" s="9"/>
      <c r="W377" s="9"/>
      <c r="X377" s="9"/>
      <c r="Y377" s="9"/>
      <c r="Z377" s="9"/>
      <c r="AA377" s="9"/>
    </row>
    <row r="378" s="1" customFormat="true" ht="12.75" hidden="false" customHeight="false" outlineLevel="0" collapsed="false">
      <c r="D378" s="2"/>
      <c r="E378" s="2"/>
      <c r="F378" s="2"/>
      <c r="G378" s="2"/>
      <c r="H378" s="2"/>
      <c r="I378" s="2"/>
      <c r="J378" s="101"/>
      <c r="K378" s="101"/>
      <c r="L378" s="101"/>
      <c r="M378" s="101"/>
      <c r="N378" s="101"/>
      <c r="O378" s="101"/>
      <c r="P378" s="101"/>
      <c r="Q378" s="9"/>
      <c r="R378" s="9"/>
      <c r="S378" s="9"/>
      <c r="T378" s="9"/>
      <c r="U378" s="9"/>
      <c r="V378" s="9"/>
      <c r="W378" s="9"/>
      <c r="X378" s="9"/>
      <c r="Y378" s="9"/>
      <c r="Z378" s="9"/>
      <c r="AA378" s="9"/>
    </row>
    <row r="379" s="1" customFormat="true" ht="12.75" hidden="false" customHeight="false" outlineLevel="0" collapsed="false">
      <c r="D379" s="2"/>
      <c r="E379" s="2"/>
      <c r="F379" s="2"/>
      <c r="G379" s="2"/>
      <c r="H379" s="2"/>
      <c r="I379" s="2"/>
      <c r="J379" s="101"/>
      <c r="K379" s="101"/>
      <c r="L379" s="101"/>
      <c r="M379" s="101"/>
      <c r="N379" s="101"/>
      <c r="O379" s="101"/>
      <c r="P379" s="101"/>
      <c r="Q379" s="9"/>
      <c r="R379" s="9"/>
      <c r="S379" s="9"/>
      <c r="T379" s="9"/>
      <c r="U379" s="9"/>
      <c r="V379" s="9"/>
      <c r="W379" s="9"/>
      <c r="X379" s="9"/>
      <c r="Y379" s="9"/>
      <c r="Z379" s="9"/>
      <c r="AA379" s="9"/>
    </row>
    <row r="380" s="1" customFormat="true" ht="12.75" hidden="false" customHeight="false" outlineLevel="0" collapsed="false">
      <c r="D380" s="2"/>
      <c r="E380" s="2"/>
      <c r="F380" s="2"/>
      <c r="G380" s="2"/>
      <c r="H380" s="2"/>
      <c r="I380" s="2"/>
      <c r="J380" s="101"/>
      <c r="K380" s="101"/>
      <c r="L380" s="101"/>
      <c r="M380" s="101"/>
      <c r="N380" s="101"/>
      <c r="O380" s="101"/>
      <c r="P380" s="101"/>
      <c r="Q380" s="9"/>
      <c r="R380" s="9"/>
      <c r="S380" s="9"/>
      <c r="T380" s="9"/>
      <c r="U380" s="9"/>
      <c r="V380" s="9"/>
      <c r="W380" s="9"/>
      <c r="X380" s="9"/>
      <c r="Y380" s="9"/>
      <c r="Z380" s="9"/>
      <c r="AA380" s="9"/>
    </row>
    <row r="381" s="1" customFormat="true" ht="12.75" hidden="false" customHeight="false" outlineLevel="0" collapsed="false">
      <c r="D381" s="2"/>
      <c r="E381" s="2"/>
      <c r="F381" s="2"/>
      <c r="G381" s="2"/>
      <c r="H381" s="2"/>
      <c r="I381" s="2"/>
      <c r="J381" s="101"/>
      <c r="K381" s="101"/>
      <c r="L381" s="101"/>
      <c r="M381" s="101"/>
      <c r="N381" s="101"/>
      <c r="O381" s="101"/>
      <c r="P381" s="101"/>
      <c r="Q381" s="9"/>
      <c r="R381" s="9"/>
      <c r="S381" s="9"/>
      <c r="T381" s="9"/>
      <c r="U381" s="9"/>
      <c r="V381" s="9"/>
      <c r="W381" s="9"/>
      <c r="X381" s="9"/>
      <c r="Y381" s="9"/>
      <c r="Z381" s="9"/>
      <c r="AA381" s="9"/>
    </row>
    <row r="382" s="1" customFormat="true" ht="12.75" hidden="false" customHeight="false" outlineLevel="0" collapsed="false">
      <c r="D382" s="2"/>
      <c r="E382" s="2"/>
      <c r="F382" s="2"/>
      <c r="G382" s="2"/>
      <c r="H382" s="2"/>
      <c r="I382" s="2"/>
      <c r="J382" s="101"/>
      <c r="K382" s="101"/>
      <c r="L382" s="101"/>
      <c r="M382" s="101"/>
      <c r="N382" s="101"/>
      <c r="O382" s="101"/>
      <c r="P382" s="101"/>
      <c r="Q382" s="9"/>
      <c r="R382" s="9"/>
      <c r="S382" s="9"/>
      <c r="T382" s="9"/>
      <c r="U382" s="9"/>
      <c r="V382" s="9"/>
      <c r="W382" s="9"/>
      <c r="X382" s="9"/>
      <c r="Y382" s="9"/>
      <c r="Z382" s="9"/>
      <c r="AA382" s="9"/>
    </row>
    <row r="383" s="1" customFormat="true" ht="12.75" hidden="false" customHeight="false" outlineLevel="0" collapsed="false">
      <c r="D383" s="2"/>
      <c r="E383" s="2"/>
      <c r="F383" s="2"/>
      <c r="G383" s="2"/>
      <c r="H383" s="2"/>
      <c r="I383" s="2"/>
      <c r="J383" s="101"/>
      <c r="K383" s="101"/>
      <c r="L383" s="101"/>
      <c r="M383" s="101"/>
      <c r="N383" s="101"/>
      <c r="O383" s="101"/>
      <c r="P383" s="101"/>
      <c r="Q383" s="9"/>
      <c r="R383" s="9"/>
      <c r="S383" s="9"/>
      <c r="T383" s="9"/>
      <c r="U383" s="9"/>
      <c r="V383" s="9"/>
      <c r="W383" s="9"/>
      <c r="X383" s="9"/>
      <c r="Y383" s="9"/>
      <c r="Z383" s="9"/>
      <c r="AA383" s="9"/>
    </row>
    <row r="384" s="1" customFormat="true" ht="12.75" hidden="false" customHeight="false" outlineLevel="0" collapsed="false">
      <c r="D384" s="2"/>
      <c r="E384" s="2"/>
      <c r="F384" s="2"/>
      <c r="G384" s="2"/>
      <c r="H384" s="2"/>
      <c r="I384" s="2"/>
      <c r="J384" s="101"/>
      <c r="K384" s="101"/>
      <c r="L384" s="101"/>
      <c r="M384" s="101"/>
      <c r="N384" s="101"/>
      <c r="O384" s="101"/>
      <c r="P384" s="101"/>
      <c r="Q384" s="9"/>
      <c r="R384" s="9"/>
      <c r="S384" s="9"/>
      <c r="T384" s="9"/>
      <c r="U384" s="9"/>
      <c r="V384" s="9"/>
      <c r="W384" s="9"/>
      <c r="X384" s="9"/>
      <c r="Y384" s="9"/>
      <c r="Z384" s="9"/>
      <c r="AA384" s="9"/>
    </row>
    <row r="385" s="1" customFormat="true" ht="12.75" hidden="false" customHeight="false" outlineLevel="0" collapsed="false">
      <c r="D385" s="2"/>
      <c r="E385" s="2"/>
      <c r="F385" s="2"/>
      <c r="G385" s="2"/>
      <c r="H385" s="2"/>
      <c r="I385" s="2"/>
      <c r="J385" s="101"/>
      <c r="K385" s="101"/>
      <c r="L385" s="101"/>
      <c r="M385" s="101"/>
      <c r="N385" s="101"/>
      <c r="O385" s="101"/>
      <c r="P385" s="101"/>
      <c r="Q385" s="9"/>
      <c r="R385" s="9"/>
      <c r="S385" s="9"/>
      <c r="T385" s="9"/>
      <c r="U385" s="9"/>
      <c r="V385" s="9"/>
      <c r="W385" s="9"/>
      <c r="X385" s="9"/>
      <c r="Y385" s="9"/>
      <c r="Z385" s="9"/>
      <c r="AA385" s="9"/>
    </row>
    <row r="386" s="1" customFormat="true" ht="12.75" hidden="false" customHeight="false" outlineLevel="0" collapsed="false">
      <c r="D386" s="2"/>
      <c r="E386" s="2"/>
      <c r="F386" s="2"/>
      <c r="G386" s="2"/>
      <c r="H386" s="2"/>
      <c r="I386" s="2"/>
      <c r="J386" s="101"/>
      <c r="K386" s="101"/>
      <c r="L386" s="101"/>
      <c r="M386" s="101"/>
      <c r="N386" s="101"/>
      <c r="O386" s="101"/>
      <c r="P386" s="101"/>
      <c r="Q386" s="9"/>
      <c r="R386" s="9"/>
      <c r="S386" s="9"/>
      <c r="T386" s="9"/>
      <c r="U386" s="9"/>
      <c r="V386" s="9"/>
      <c r="W386" s="9"/>
      <c r="X386" s="9"/>
      <c r="Y386" s="9"/>
      <c r="Z386" s="9"/>
      <c r="AA386" s="9"/>
    </row>
    <row r="387" s="1" customFormat="true" ht="12.75" hidden="false" customHeight="false" outlineLevel="0" collapsed="false">
      <c r="D387" s="2"/>
      <c r="E387" s="2"/>
      <c r="F387" s="2"/>
      <c r="G387" s="2"/>
      <c r="H387" s="2"/>
      <c r="I387" s="2"/>
      <c r="J387" s="101"/>
      <c r="K387" s="101"/>
      <c r="L387" s="101"/>
      <c r="M387" s="101"/>
      <c r="N387" s="101"/>
      <c r="O387" s="101"/>
      <c r="P387" s="101"/>
      <c r="Q387" s="9"/>
      <c r="R387" s="9"/>
      <c r="S387" s="9"/>
      <c r="T387" s="9"/>
      <c r="U387" s="9"/>
      <c r="V387" s="9"/>
      <c r="W387" s="9"/>
      <c r="X387" s="9"/>
      <c r="Y387" s="9"/>
      <c r="Z387" s="9"/>
      <c r="AA387" s="9"/>
    </row>
    <row r="388" s="1" customFormat="true" ht="12.75" hidden="false" customHeight="false" outlineLevel="0" collapsed="false">
      <c r="D388" s="2"/>
      <c r="E388" s="2"/>
      <c r="F388" s="2"/>
      <c r="G388" s="2"/>
      <c r="H388" s="2"/>
      <c r="I388" s="2"/>
      <c r="J388" s="101"/>
      <c r="K388" s="101"/>
      <c r="L388" s="101"/>
      <c r="M388" s="101"/>
      <c r="N388" s="101"/>
      <c r="O388" s="101"/>
      <c r="P388" s="101"/>
      <c r="Q388" s="9"/>
      <c r="R388" s="9"/>
      <c r="S388" s="9"/>
      <c r="T388" s="9"/>
      <c r="U388" s="9"/>
      <c r="V388" s="9"/>
      <c r="W388" s="9"/>
      <c r="X388" s="9"/>
      <c r="Y388" s="9"/>
      <c r="Z388" s="9"/>
      <c r="AA388" s="9"/>
    </row>
    <row r="389" s="1" customFormat="true" ht="12.75" hidden="false" customHeight="false" outlineLevel="0" collapsed="false">
      <c r="D389" s="2"/>
      <c r="E389" s="2"/>
      <c r="F389" s="2"/>
      <c r="G389" s="2"/>
      <c r="H389" s="2"/>
      <c r="I389" s="2"/>
      <c r="J389" s="101"/>
      <c r="K389" s="101"/>
      <c r="L389" s="101"/>
      <c r="M389" s="101"/>
      <c r="N389" s="101"/>
      <c r="O389" s="101"/>
      <c r="P389" s="101"/>
      <c r="Q389" s="9"/>
      <c r="R389" s="9"/>
      <c r="S389" s="9"/>
      <c r="T389" s="9"/>
      <c r="U389" s="9"/>
      <c r="V389" s="9"/>
      <c r="W389" s="9"/>
      <c r="X389" s="9"/>
      <c r="Y389" s="9"/>
      <c r="Z389" s="9"/>
      <c r="AA389" s="9"/>
    </row>
    <row r="390" s="1" customFormat="true" ht="12.75" hidden="false" customHeight="false" outlineLevel="0" collapsed="false">
      <c r="D390" s="2"/>
      <c r="E390" s="2"/>
      <c r="F390" s="2"/>
      <c r="G390" s="2"/>
      <c r="H390" s="2"/>
      <c r="I390" s="2"/>
      <c r="J390" s="101"/>
      <c r="K390" s="101"/>
      <c r="L390" s="101"/>
      <c r="M390" s="101"/>
      <c r="N390" s="101"/>
      <c r="O390" s="101"/>
      <c r="P390" s="101"/>
      <c r="Q390" s="9"/>
      <c r="R390" s="9"/>
      <c r="S390" s="9"/>
      <c r="T390" s="9"/>
      <c r="U390" s="9"/>
      <c r="V390" s="9"/>
      <c r="W390" s="9"/>
      <c r="X390" s="9"/>
      <c r="Y390" s="9"/>
      <c r="Z390" s="9"/>
      <c r="AA390" s="9"/>
    </row>
    <row r="391" s="1" customFormat="true" ht="12.75" hidden="false" customHeight="false" outlineLevel="0" collapsed="false">
      <c r="D391" s="2"/>
      <c r="E391" s="2"/>
      <c r="F391" s="2"/>
      <c r="G391" s="2"/>
      <c r="H391" s="2"/>
      <c r="I391" s="2"/>
      <c r="J391" s="101"/>
      <c r="K391" s="101"/>
      <c r="L391" s="101"/>
      <c r="M391" s="101"/>
      <c r="N391" s="101"/>
      <c r="O391" s="101"/>
      <c r="P391" s="101"/>
      <c r="Q391" s="9"/>
      <c r="R391" s="9"/>
      <c r="S391" s="9"/>
      <c r="T391" s="9"/>
      <c r="U391" s="9"/>
      <c r="V391" s="9"/>
      <c r="W391" s="9"/>
      <c r="X391" s="9"/>
      <c r="Y391" s="9"/>
      <c r="Z391" s="9"/>
      <c r="AA391" s="9"/>
    </row>
    <row r="392" s="1" customFormat="true" ht="12.75" hidden="false" customHeight="false" outlineLevel="0" collapsed="false">
      <c r="D392" s="2"/>
      <c r="E392" s="2"/>
      <c r="F392" s="2"/>
      <c r="G392" s="2"/>
      <c r="H392" s="2"/>
      <c r="I392" s="2"/>
      <c r="J392" s="101"/>
      <c r="K392" s="101"/>
      <c r="L392" s="101"/>
      <c r="M392" s="101"/>
      <c r="N392" s="101"/>
      <c r="O392" s="101"/>
      <c r="P392" s="101"/>
      <c r="Q392" s="9"/>
      <c r="R392" s="9"/>
      <c r="S392" s="9"/>
      <c r="T392" s="9"/>
      <c r="U392" s="9"/>
      <c r="V392" s="9"/>
      <c r="W392" s="9"/>
      <c r="X392" s="9"/>
      <c r="Y392" s="9"/>
      <c r="Z392" s="9"/>
      <c r="AA392" s="9"/>
    </row>
    <row r="393" s="1" customFormat="true" ht="12.75" hidden="false" customHeight="false" outlineLevel="0" collapsed="false">
      <c r="D393" s="2"/>
      <c r="E393" s="2"/>
      <c r="F393" s="2"/>
      <c r="G393" s="2"/>
      <c r="H393" s="2"/>
      <c r="I393" s="2"/>
      <c r="J393" s="101"/>
      <c r="K393" s="101"/>
      <c r="L393" s="101"/>
      <c r="M393" s="101"/>
      <c r="N393" s="101"/>
      <c r="O393" s="101"/>
      <c r="P393" s="101"/>
      <c r="Q393" s="9"/>
      <c r="R393" s="9"/>
      <c r="S393" s="9"/>
      <c r="T393" s="9"/>
      <c r="U393" s="9"/>
      <c r="V393" s="9"/>
      <c r="W393" s="9"/>
      <c r="X393" s="9"/>
      <c r="Y393" s="9"/>
      <c r="Z393" s="9"/>
      <c r="AA393" s="9"/>
    </row>
    <row r="394" s="1" customFormat="true" ht="12.75" hidden="false" customHeight="false" outlineLevel="0" collapsed="false">
      <c r="D394" s="2"/>
      <c r="E394" s="2"/>
      <c r="F394" s="2"/>
      <c r="G394" s="2"/>
      <c r="H394" s="2"/>
      <c r="I394" s="2"/>
      <c r="J394" s="101"/>
      <c r="K394" s="101"/>
      <c r="L394" s="101"/>
      <c r="M394" s="101"/>
      <c r="N394" s="101"/>
      <c r="O394" s="101"/>
      <c r="P394" s="101"/>
      <c r="Q394" s="9"/>
      <c r="R394" s="9"/>
      <c r="S394" s="9"/>
      <c r="T394" s="9"/>
      <c r="U394" s="9"/>
      <c r="V394" s="9"/>
      <c r="W394" s="9"/>
      <c r="X394" s="9"/>
      <c r="Y394" s="9"/>
      <c r="Z394" s="9"/>
      <c r="AA394" s="9"/>
    </row>
    <row r="395" s="1" customFormat="true" ht="12.75" hidden="false" customHeight="false" outlineLevel="0" collapsed="false">
      <c r="D395" s="2"/>
      <c r="E395" s="2"/>
      <c r="F395" s="2"/>
      <c r="G395" s="2"/>
      <c r="H395" s="2"/>
      <c r="I395" s="2"/>
      <c r="J395" s="101"/>
      <c r="K395" s="101"/>
      <c r="L395" s="101"/>
      <c r="M395" s="101"/>
      <c r="N395" s="101"/>
      <c r="O395" s="101"/>
      <c r="P395" s="101"/>
      <c r="Q395" s="9"/>
      <c r="R395" s="9"/>
      <c r="S395" s="9"/>
      <c r="T395" s="9"/>
      <c r="U395" s="9"/>
      <c r="V395" s="9"/>
      <c r="W395" s="9"/>
      <c r="X395" s="9"/>
      <c r="Y395" s="9"/>
      <c r="Z395" s="9"/>
      <c r="AA395" s="9"/>
    </row>
    <row r="396" s="1" customFormat="true" ht="12.75" hidden="false" customHeight="false" outlineLevel="0" collapsed="false">
      <c r="D396" s="2"/>
      <c r="E396" s="2"/>
      <c r="F396" s="2"/>
      <c r="G396" s="2"/>
      <c r="H396" s="2"/>
      <c r="I396" s="2"/>
      <c r="J396" s="101"/>
      <c r="K396" s="101"/>
      <c r="L396" s="101"/>
      <c r="M396" s="101"/>
      <c r="N396" s="101"/>
      <c r="O396" s="101"/>
      <c r="P396" s="101"/>
      <c r="Q396" s="9"/>
      <c r="R396" s="9"/>
      <c r="S396" s="9"/>
      <c r="T396" s="9"/>
      <c r="U396" s="9"/>
      <c r="V396" s="9"/>
      <c r="W396" s="9"/>
      <c r="X396" s="9"/>
      <c r="Y396" s="9"/>
      <c r="Z396" s="9"/>
      <c r="AA396" s="9"/>
    </row>
    <row r="397" s="1" customFormat="true" ht="12.75" hidden="false" customHeight="false" outlineLevel="0" collapsed="false">
      <c r="D397" s="2"/>
      <c r="E397" s="2"/>
      <c r="F397" s="2"/>
      <c r="G397" s="2"/>
      <c r="H397" s="2"/>
      <c r="I397" s="2"/>
      <c r="J397" s="101"/>
      <c r="K397" s="101"/>
      <c r="L397" s="101"/>
      <c r="M397" s="101"/>
      <c r="N397" s="101"/>
      <c r="O397" s="101"/>
      <c r="P397" s="101"/>
      <c r="Q397" s="9"/>
      <c r="R397" s="9"/>
      <c r="S397" s="9"/>
      <c r="T397" s="9"/>
      <c r="U397" s="9"/>
      <c r="V397" s="9"/>
      <c r="W397" s="9"/>
      <c r="X397" s="9"/>
      <c r="Y397" s="9"/>
      <c r="Z397" s="9"/>
      <c r="AA397" s="9"/>
    </row>
    <row r="398" s="1" customFormat="true" ht="12.75" hidden="false" customHeight="false" outlineLevel="0" collapsed="false">
      <c r="D398" s="2"/>
      <c r="E398" s="2"/>
      <c r="F398" s="2"/>
      <c r="G398" s="2"/>
      <c r="H398" s="2"/>
      <c r="I398" s="2"/>
      <c r="J398" s="101"/>
      <c r="K398" s="101"/>
      <c r="L398" s="101"/>
      <c r="M398" s="101"/>
      <c r="N398" s="101"/>
      <c r="O398" s="101"/>
      <c r="P398" s="101"/>
      <c r="Q398" s="9"/>
      <c r="R398" s="9"/>
      <c r="S398" s="9"/>
      <c r="T398" s="9"/>
      <c r="U398" s="9"/>
      <c r="V398" s="9"/>
      <c r="W398" s="9"/>
      <c r="X398" s="9"/>
      <c r="Y398" s="9"/>
      <c r="Z398" s="9"/>
      <c r="AA398" s="9"/>
    </row>
    <row r="399" s="1" customFormat="true" ht="12.75" hidden="false" customHeight="false" outlineLevel="0" collapsed="false">
      <c r="D399" s="2"/>
      <c r="E399" s="2"/>
      <c r="F399" s="2"/>
      <c r="G399" s="2"/>
      <c r="H399" s="2"/>
      <c r="I399" s="2"/>
      <c r="J399" s="101"/>
      <c r="K399" s="101"/>
      <c r="L399" s="101"/>
      <c r="M399" s="101"/>
      <c r="N399" s="101"/>
      <c r="O399" s="101"/>
      <c r="P399" s="101"/>
      <c r="Q399" s="9"/>
      <c r="R399" s="9"/>
      <c r="S399" s="9"/>
      <c r="T399" s="9"/>
      <c r="U399" s="9"/>
      <c r="V399" s="9"/>
      <c r="W399" s="9"/>
      <c r="X399" s="9"/>
      <c r="Y399" s="9"/>
      <c r="Z399" s="9"/>
      <c r="AA399" s="9"/>
    </row>
    <row r="400" s="1" customFormat="true" ht="12.75" hidden="false" customHeight="false" outlineLevel="0" collapsed="false">
      <c r="D400" s="2"/>
      <c r="E400" s="2"/>
      <c r="F400" s="2"/>
      <c r="G400" s="2"/>
      <c r="H400" s="2"/>
      <c r="I400" s="2"/>
      <c r="J400" s="101"/>
      <c r="K400" s="101"/>
      <c r="L400" s="101"/>
      <c r="M400" s="101"/>
      <c r="N400" s="101"/>
      <c r="O400" s="101"/>
      <c r="P400" s="101"/>
      <c r="Q400" s="9"/>
      <c r="R400" s="9"/>
      <c r="S400" s="9"/>
      <c r="T400" s="9"/>
      <c r="U400" s="9"/>
      <c r="V400" s="9"/>
      <c r="W400" s="9"/>
      <c r="X400" s="9"/>
      <c r="Y400" s="9"/>
      <c r="Z400" s="9"/>
      <c r="AA400" s="9"/>
    </row>
    <row r="401" s="1" customFormat="true" ht="12.75" hidden="false" customHeight="false" outlineLevel="0" collapsed="false">
      <c r="D401" s="2"/>
      <c r="E401" s="2"/>
      <c r="F401" s="2"/>
      <c r="G401" s="2"/>
      <c r="H401" s="2"/>
      <c r="I401" s="2"/>
      <c r="J401" s="101"/>
      <c r="K401" s="101"/>
      <c r="L401" s="101"/>
      <c r="M401" s="101"/>
      <c r="N401" s="101"/>
      <c r="O401" s="101"/>
      <c r="P401" s="101"/>
      <c r="Q401" s="9"/>
      <c r="R401" s="9"/>
      <c r="S401" s="9"/>
      <c r="T401" s="9"/>
      <c r="U401" s="9"/>
      <c r="V401" s="9"/>
      <c r="W401" s="9"/>
      <c r="X401" s="9"/>
      <c r="Y401" s="9"/>
      <c r="Z401" s="9"/>
      <c r="AA401" s="9"/>
    </row>
    <row r="402" s="1" customFormat="true" ht="12.75" hidden="false" customHeight="false" outlineLevel="0" collapsed="false">
      <c r="D402" s="2"/>
      <c r="E402" s="2"/>
      <c r="F402" s="2"/>
      <c r="G402" s="2"/>
      <c r="H402" s="2"/>
      <c r="I402" s="2"/>
      <c r="J402" s="101"/>
      <c r="K402" s="101"/>
      <c r="L402" s="101"/>
      <c r="M402" s="101"/>
      <c r="N402" s="101"/>
      <c r="O402" s="101"/>
      <c r="P402" s="101"/>
      <c r="Q402" s="9"/>
      <c r="R402" s="9"/>
      <c r="S402" s="9"/>
      <c r="T402" s="9"/>
      <c r="U402" s="9"/>
      <c r="V402" s="9"/>
      <c r="W402" s="9"/>
      <c r="X402" s="9"/>
      <c r="Y402" s="9"/>
      <c r="Z402" s="9"/>
      <c r="AA402" s="9"/>
    </row>
    <row r="403" s="1" customFormat="true" ht="12.75" hidden="false" customHeight="false" outlineLevel="0" collapsed="false">
      <c r="D403" s="2"/>
      <c r="E403" s="2"/>
      <c r="F403" s="2"/>
      <c r="G403" s="2"/>
      <c r="H403" s="2"/>
      <c r="I403" s="2"/>
      <c r="J403" s="101"/>
      <c r="K403" s="101"/>
      <c r="L403" s="101"/>
      <c r="M403" s="101"/>
      <c r="N403" s="101"/>
      <c r="O403" s="101"/>
      <c r="P403" s="101"/>
      <c r="Q403" s="9"/>
      <c r="R403" s="9"/>
      <c r="S403" s="9"/>
      <c r="T403" s="9"/>
      <c r="U403" s="9"/>
      <c r="V403" s="9"/>
      <c r="W403" s="9"/>
      <c r="X403" s="9"/>
      <c r="Y403" s="9"/>
      <c r="Z403" s="9"/>
      <c r="AA403" s="9"/>
    </row>
    <row r="404" s="1" customFormat="true" ht="12.75" hidden="false" customHeight="false" outlineLevel="0" collapsed="false">
      <c r="D404" s="2"/>
      <c r="E404" s="2"/>
      <c r="F404" s="2"/>
      <c r="G404" s="2"/>
      <c r="H404" s="2"/>
      <c r="I404" s="2"/>
      <c r="J404" s="101"/>
      <c r="K404" s="101"/>
      <c r="L404" s="101"/>
      <c r="M404" s="101"/>
      <c r="N404" s="101"/>
      <c r="O404" s="101"/>
      <c r="P404" s="101"/>
      <c r="Q404" s="9"/>
      <c r="R404" s="9"/>
      <c r="S404" s="9"/>
      <c r="T404" s="9"/>
      <c r="U404" s="9"/>
      <c r="V404" s="9"/>
      <c r="W404" s="9"/>
      <c r="X404" s="9"/>
      <c r="Y404" s="9"/>
      <c r="Z404" s="9"/>
      <c r="AA404" s="9"/>
    </row>
    <row r="405" s="1" customFormat="true" ht="12.75" hidden="false" customHeight="false" outlineLevel="0" collapsed="false">
      <c r="D405" s="2"/>
      <c r="E405" s="2"/>
      <c r="F405" s="2"/>
      <c r="G405" s="2"/>
      <c r="H405" s="2"/>
      <c r="I405" s="2"/>
      <c r="J405" s="101"/>
      <c r="K405" s="101"/>
      <c r="L405" s="101"/>
      <c r="M405" s="101"/>
      <c r="N405" s="101"/>
      <c r="O405" s="101"/>
      <c r="P405" s="101"/>
      <c r="Q405" s="9"/>
      <c r="R405" s="9"/>
      <c r="S405" s="9"/>
      <c r="T405" s="9"/>
      <c r="U405" s="9"/>
      <c r="V405" s="9"/>
      <c r="W405" s="9"/>
      <c r="X405" s="9"/>
      <c r="Y405" s="9"/>
      <c r="Z405" s="9"/>
      <c r="AA405" s="9"/>
    </row>
    <row r="406" s="1" customFormat="true" ht="12.75" hidden="false" customHeight="false" outlineLevel="0" collapsed="false">
      <c r="D406" s="2"/>
      <c r="E406" s="2"/>
      <c r="F406" s="2"/>
      <c r="G406" s="2"/>
      <c r="H406" s="2"/>
      <c r="I406" s="2"/>
      <c r="J406" s="101"/>
      <c r="K406" s="101"/>
      <c r="L406" s="101"/>
      <c r="M406" s="101"/>
      <c r="N406" s="101"/>
      <c r="O406" s="101"/>
      <c r="P406" s="101"/>
      <c r="Q406" s="9"/>
      <c r="R406" s="9"/>
      <c r="S406" s="9"/>
      <c r="T406" s="9"/>
      <c r="U406" s="9"/>
      <c r="V406" s="9"/>
      <c r="W406" s="9"/>
      <c r="X406" s="9"/>
      <c r="Y406" s="9"/>
      <c r="Z406" s="9"/>
      <c r="AA406" s="9"/>
    </row>
    <row r="407" s="1" customFormat="true" ht="12.75" hidden="false" customHeight="false" outlineLevel="0" collapsed="false">
      <c r="D407" s="2"/>
      <c r="E407" s="2"/>
      <c r="F407" s="2"/>
      <c r="G407" s="2"/>
      <c r="H407" s="2"/>
      <c r="I407" s="2"/>
      <c r="J407" s="101"/>
      <c r="K407" s="101"/>
      <c r="L407" s="101"/>
      <c r="M407" s="101"/>
      <c r="N407" s="101"/>
      <c r="O407" s="101"/>
      <c r="P407" s="101"/>
      <c r="Q407" s="9"/>
      <c r="R407" s="9"/>
      <c r="S407" s="9"/>
      <c r="T407" s="9"/>
      <c r="U407" s="9"/>
      <c r="V407" s="9"/>
      <c r="W407" s="9"/>
      <c r="X407" s="9"/>
      <c r="Y407" s="9"/>
      <c r="Z407" s="9"/>
      <c r="AA407" s="9"/>
    </row>
    <row r="408" s="1" customFormat="true" ht="12.75" hidden="false" customHeight="false" outlineLevel="0" collapsed="false">
      <c r="D408" s="2"/>
      <c r="E408" s="2"/>
      <c r="F408" s="2"/>
      <c r="G408" s="2"/>
      <c r="H408" s="2"/>
      <c r="I408" s="2"/>
      <c r="J408" s="101"/>
      <c r="K408" s="101"/>
      <c r="L408" s="101"/>
      <c r="M408" s="101"/>
      <c r="N408" s="101"/>
      <c r="O408" s="101"/>
      <c r="P408" s="101"/>
      <c r="Q408" s="9"/>
      <c r="R408" s="9"/>
      <c r="S408" s="9"/>
      <c r="T408" s="9"/>
      <c r="U408" s="9"/>
      <c r="V408" s="9"/>
      <c r="W408" s="9"/>
      <c r="X408" s="9"/>
      <c r="Y408" s="9"/>
      <c r="Z408" s="9"/>
      <c r="AA408" s="9"/>
    </row>
    <row r="409" s="1" customFormat="true" ht="12.75" hidden="false" customHeight="false" outlineLevel="0" collapsed="false">
      <c r="D409" s="2"/>
      <c r="E409" s="2"/>
      <c r="F409" s="2"/>
      <c r="G409" s="2"/>
      <c r="H409" s="2"/>
      <c r="I409" s="2"/>
      <c r="J409" s="101"/>
      <c r="K409" s="101"/>
      <c r="L409" s="101"/>
      <c r="M409" s="101"/>
      <c r="N409" s="101"/>
      <c r="O409" s="101"/>
      <c r="P409" s="101"/>
      <c r="Q409" s="9"/>
      <c r="R409" s="9"/>
      <c r="S409" s="9"/>
      <c r="T409" s="9"/>
      <c r="U409" s="9"/>
      <c r="V409" s="9"/>
      <c r="W409" s="9"/>
      <c r="X409" s="9"/>
      <c r="Y409" s="9"/>
      <c r="Z409" s="9"/>
      <c r="AA409" s="9"/>
    </row>
    <row r="410" s="1" customFormat="true" ht="12.75" hidden="false" customHeight="false" outlineLevel="0" collapsed="false">
      <c r="D410" s="2"/>
      <c r="E410" s="2"/>
      <c r="F410" s="2"/>
      <c r="G410" s="2"/>
      <c r="H410" s="2"/>
      <c r="I410" s="2"/>
      <c r="J410" s="101"/>
      <c r="K410" s="101"/>
      <c r="L410" s="101"/>
      <c r="M410" s="101"/>
      <c r="N410" s="101"/>
      <c r="O410" s="101"/>
      <c r="P410" s="101"/>
      <c r="Q410" s="9"/>
      <c r="R410" s="9"/>
      <c r="S410" s="9"/>
      <c r="T410" s="9"/>
      <c r="U410" s="9"/>
      <c r="V410" s="9"/>
      <c r="W410" s="9"/>
      <c r="X410" s="9"/>
      <c r="Y410" s="9"/>
      <c r="Z410" s="9"/>
      <c r="AA410" s="9"/>
    </row>
    <row r="411" s="1" customFormat="true" ht="12.75" hidden="false" customHeight="false" outlineLevel="0" collapsed="false">
      <c r="D411" s="2"/>
      <c r="E411" s="2"/>
      <c r="F411" s="2"/>
      <c r="G411" s="2"/>
      <c r="H411" s="2"/>
      <c r="I411" s="2"/>
      <c r="J411" s="101"/>
      <c r="K411" s="101"/>
      <c r="L411" s="101"/>
      <c r="M411" s="101"/>
      <c r="N411" s="101"/>
      <c r="O411" s="101"/>
      <c r="P411" s="101"/>
      <c r="Q411" s="9"/>
      <c r="R411" s="9"/>
      <c r="S411" s="9"/>
      <c r="T411" s="9"/>
      <c r="U411" s="9"/>
      <c r="V411" s="9"/>
      <c r="W411" s="9"/>
      <c r="X411" s="9"/>
      <c r="Y411" s="9"/>
      <c r="Z411" s="9"/>
      <c r="AA411" s="9"/>
    </row>
    <row r="412" s="1" customFormat="true" ht="12.75" hidden="false" customHeight="false" outlineLevel="0" collapsed="false">
      <c r="D412" s="2"/>
      <c r="E412" s="2"/>
      <c r="F412" s="2"/>
      <c r="G412" s="2"/>
      <c r="H412" s="2"/>
      <c r="I412" s="2"/>
      <c r="J412" s="101"/>
      <c r="K412" s="101"/>
      <c r="L412" s="101"/>
      <c r="M412" s="101"/>
      <c r="N412" s="101"/>
      <c r="O412" s="101"/>
      <c r="P412" s="101"/>
      <c r="Q412" s="9"/>
      <c r="R412" s="9"/>
      <c r="S412" s="9"/>
      <c r="T412" s="9"/>
      <c r="U412" s="9"/>
      <c r="V412" s="9"/>
      <c r="W412" s="9"/>
      <c r="X412" s="9"/>
      <c r="Y412" s="9"/>
      <c r="Z412" s="9"/>
      <c r="AA412" s="9"/>
    </row>
    <row r="413" s="1" customFormat="true" ht="12.75" hidden="false" customHeight="false" outlineLevel="0" collapsed="false">
      <c r="D413" s="2"/>
      <c r="E413" s="2"/>
      <c r="F413" s="2"/>
      <c r="G413" s="2"/>
      <c r="H413" s="2"/>
      <c r="I413" s="2"/>
      <c r="J413" s="101"/>
      <c r="K413" s="101"/>
      <c r="L413" s="101"/>
      <c r="M413" s="101"/>
      <c r="N413" s="101"/>
      <c r="O413" s="101"/>
      <c r="P413" s="101"/>
      <c r="Q413" s="9"/>
      <c r="R413" s="9"/>
      <c r="S413" s="9"/>
      <c r="T413" s="9"/>
      <c r="U413" s="9"/>
      <c r="V413" s="9"/>
      <c r="W413" s="9"/>
      <c r="X413" s="9"/>
      <c r="Y413" s="9"/>
      <c r="Z413" s="9"/>
      <c r="AA413" s="9"/>
    </row>
    <row r="414" s="1" customFormat="true" ht="12.75" hidden="false" customHeight="false" outlineLevel="0" collapsed="false">
      <c r="D414" s="2"/>
      <c r="E414" s="2"/>
      <c r="F414" s="2"/>
      <c r="G414" s="2"/>
      <c r="H414" s="2"/>
      <c r="I414" s="2"/>
      <c r="J414" s="101"/>
      <c r="K414" s="101"/>
      <c r="L414" s="101"/>
      <c r="M414" s="101"/>
      <c r="N414" s="101"/>
      <c r="O414" s="101"/>
      <c r="P414" s="101"/>
      <c r="Q414" s="9"/>
      <c r="R414" s="9"/>
      <c r="S414" s="9"/>
      <c r="T414" s="9"/>
      <c r="U414" s="9"/>
      <c r="V414" s="9"/>
      <c r="W414" s="9"/>
      <c r="X414" s="9"/>
      <c r="Y414" s="9"/>
      <c r="Z414" s="9"/>
      <c r="AA414" s="9"/>
    </row>
    <row r="415" s="1" customFormat="true" ht="12.75" hidden="false" customHeight="false" outlineLevel="0" collapsed="false">
      <c r="D415" s="2"/>
      <c r="E415" s="2"/>
      <c r="F415" s="2"/>
      <c r="G415" s="2"/>
      <c r="H415" s="2"/>
      <c r="I415" s="2"/>
      <c r="J415" s="101"/>
      <c r="K415" s="101"/>
      <c r="L415" s="101"/>
      <c r="M415" s="101"/>
      <c r="N415" s="101"/>
      <c r="O415" s="101"/>
      <c r="P415" s="101"/>
      <c r="Q415" s="9"/>
      <c r="R415" s="9"/>
      <c r="S415" s="9"/>
      <c r="T415" s="9"/>
      <c r="U415" s="9"/>
      <c r="V415" s="9"/>
      <c r="W415" s="9"/>
      <c r="X415" s="9"/>
      <c r="Y415" s="9"/>
      <c r="Z415" s="9"/>
      <c r="AA415" s="9"/>
    </row>
    <row r="416" s="1" customFormat="true" ht="12.75" hidden="false" customHeight="false" outlineLevel="0" collapsed="false">
      <c r="D416" s="2"/>
      <c r="E416" s="2"/>
      <c r="F416" s="2"/>
      <c r="G416" s="2"/>
      <c r="H416" s="2"/>
      <c r="I416" s="2"/>
      <c r="J416" s="101"/>
      <c r="K416" s="101"/>
      <c r="L416" s="101"/>
      <c r="M416" s="101"/>
      <c r="N416" s="101"/>
      <c r="O416" s="101"/>
      <c r="P416" s="101"/>
      <c r="Q416" s="9"/>
      <c r="R416" s="9"/>
      <c r="S416" s="9"/>
      <c r="T416" s="9"/>
      <c r="U416" s="9"/>
      <c r="V416" s="9"/>
      <c r="W416" s="9"/>
      <c r="X416" s="9"/>
      <c r="Y416" s="9"/>
      <c r="Z416" s="9"/>
      <c r="AA416" s="9"/>
    </row>
    <row r="417" s="1" customFormat="true" ht="12.75" hidden="false" customHeight="false" outlineLevel="0" collapsed="false">
      <c r="D417" s="2"/>
      <c r="E417" s="2"/>
      <c r="F417" s="2"/>
      <c r="G417" s="2"/>
      <c r="H417" s="2"/>
      <c r="I417" s="2"/>
      <c r="J417" s="101"/>
      <c r="K417" s="101"/>
      <c r="L417" s="101"/>
      <c r="M417" s="101"/>
      <c r="N417" s="101"/>
      <c r="O417" s="101"/>
      <c r="P417" s="101"/>
      <c r="Q417" s="9"/>
      <c r="R417" s="9"/>
      <c r="S417" s="9"/>
      <c r="T417" s="9"/>
      <c r="U417" s="9"/>
      <c r="V417" s="9"/>
      <c r="W417" s="9"/>
      <c r="X417" s="9"/>
      <c r="Y417" s="9"/>
      <c r="Z417" s="9"/>
      <c r="AA417" s="9"/>
    </row>
    <row r="418" s="1" customFormat="true" ht="12.75" hidden="false" customHeight="false" outlineLevel="0" collapsed="false">
      <c r="D418" s="2"/>
      <c r="E418" s="2"/>
      <c r="F418" s="2"/>
      <c r="G418" s="2"/>
      <c r="H418" s="2"/>
      <c r="I418" s="2"/>
      <c r="J418" s="101"/>
      <c r="K418" s="101"/>
      <c r="L418" s="101"/>
      <c r="M418" s="101"/>
      <c r="N418" s="101"/>
      <c r="O418" s="101"/>
      <c r="P418" s="101"/>
      <c r="Q418" s="9"/>
      <c r="R418" s="9"/>
      <c r="S418" s="9"/>
      <c r="T418" s="9"/>
      <c r="U418" s="9"/>
      <c r="V418" s="9"/>
      <c r="W418" s="9"/>
      <c r="X418" s="9"/>
      <c r="Y418" s="9"/>
      <c r="Z418" s="9"/>
      <c r="AA418" s="9"/>
    </row>
    <row r="419" s="1" customFormat="true" ht="12.75" hidden="false" customHeight="false" outlineLevel="0" collapsed="false">
      <c r="D419" s="2"/>
      <c r="E419" s="2"/>
      <c r="F419" s="2"/>
      <c r="G419" s="2"/>
      <c r="H419" s="2"/>
      <c r="I419" s="2"/>
      <c r="J419" s="101"/>
      <c r="K419" s="101"/>
      <c r="L419" s="101"/>
      <c r="M419" s="101"/>
      <c r="N419" s="101"/>
      <c r="O419" s="101"/>
      <c r="P419" s="101"/>
      <c r="Q419" s="9"/>
      <c r="R419" s="9"/>
      <c r="S419" s="9"/>
      <c r="T419" s="9"/>
      <c r="U419" s="9"/>
      <c r="V419" s="9"/>
      <c r="W419" s="9"/>
      <c r="X419" s="9"/>
      <c r="Y419" s="9"/>
      <c r="Z419" s="9"/>
      <c r="AA419" s="9"/>
    </row>
    <row r="420" s="1" customFormat="true" ht="12.75" hidden="false" customHeight="false" outlineLevel="0" collapsed="false">
      <c r="D420" s="2"/>
      <c r="E420" s="2"/>
      <c r="F420" s="2"/>
      <c r="G420" s="2"/>
      <c r="H420" s="2"/>
      <c r="I420" s="2"/>
      <c r="J420" s="101"/>
      <c r="K420" s="101"/>
      <c r="L420" s="101"/>
      <c r="M420" s="101"/>
      <c r="N420" s="101"/>
      <c r="O420" s="101"/>
      <c r="P420" s="101"/>
      <c r="Q420" s="9"/>
      <c r="R420" s="9"/>
      <c r="S420" s="9"/>
      <c r="T420" s="9"/>
      <c r="U420" s="9"/>
      <c r="V420" s="9"/>
      <c r="W420" s="9"/>
      <c r="X420" s="9"/>
      <c r="Y420" s="9"/>
      <c r="Z420" s="9"/>
      <c r="AA420" s="9"/>
    </row>
    <row r="421" s="1" customFormat="true" ht="12.75" hidden="false" customHeight="false" outlineLevel="0" collapsed="false">
      <c r="D421" s="2"/>
      <c r="E421" s="2"/>
      <c r="F421" s="2"/>
      <c r="G421" s="2"/>
      <c r="H421" s="2"/>
      <c r="I421" s="2"/>
      <c r="J421" s="101"/>
      <c r="K421" s="101"/>
      <c r="L421" s="101"/>
      <c r="M421" s="101"/>
      <c r="N421" s="101"/>
      <c r="O421" s="101"/>
      <c r="P421" s="101"/>
      <c r="Q421" s="9"/>
      <c r="R421" s="9"/>
      <c r="S421" s="9"/>
      <c r="T421" s="9"/>
      <c r="U421" s="9"/>
      <c r="V421" s="9"/>
      <c r="W421" s="9"/>
      <c r="X421" s="9"/>
      <c r="Y421" s="9"/>
      <c r="Z421" s="9"/>
      <c r="AA421" s="9"/>
    </row>
    <row r="422" s="1" customFormat="true" ht="12.75" hidden="false" customHeight="false" outlineLevel="0" collapsed="false">
      <c r="D422" s="2"/>
      <c r="E422" s="2"/>
      <c r="F422" s="2"/>
      <c r="G422" s="2"/>
      <c r="H422" s="2"/>
      <c r="I422" s="2"/>
      <c r="J422" s="101"/>
      <c r="K422" s="101"/>
      <c r="L422" s="101"/>
      <c r="M422" s="101"/>
      <c r="N422" s="101"/>
      <c r="O422" s="101"/>
      <c r="P422" s="101"/>
      <c r="Q422" s="9"/>
      <c r="R422" s="9"/>
      <c r="S422" s="9"/>
      <c r="T422" s="9"/>
      <c r="U422" s="9"/>
      <c r="V422" s="9"/>
      <c r="W422" s="9"/>
      <c r="X422" s="9"/>
      <c r="Y422" s="9"/>
      <c r="Z422" s="9"/>
      <c r="AA422" s="9"/>
    </row>
    <row r="423" s="1" customFormat="true" ht="12.75" hidden="false" customHeight="false" outlineLevel="0" collapsed="false">
      <c r="D423" s="2"/>
      <c r="E423" s="2"/>
      <c r="F423" s="2"/>
      <c r="G423" s="2"/>
      <c r="H423" s="2"/>
      <c r="I423" s="2"/>
      <c r="J423" s="101"/>
      <c r="K423" s="101"/>
      <c r="L423" s="101"/>
      <c r="M423" s="101"/>
      <c r="N423" s="101"/>
      <c r="O423" s="101"/>
      <c r="P423" s="101"/>
      <c r="Q423" s="9"/>
      <c r="R423" s="9"/>
      <c r="S423" s="9"/>
      <c r="T423" s="9"/>
      <c r="U423" s="9"/>
      <c r="V423" s="9"/>
      <c r="W423" s="9"/>
      <c r="X423" s="9"/>
      <c r="Y423" s="9"/>
      <c r="Z423" s="9"/>
      <c r="AA423" s="9"/>
    </row>
    <row r="424" s="1" customFormat="true" ht="12.75" hidden="false" customHeight="false" outlineLevel="0" collapsed="false">
      <c r="D424" s="2"/>
      <c r="E424" s="2"/>
      <c r="F424" s="2"/>
      <c r="G424" s="2"/>
      <c r="H424" s="2"/>
      <c r="I424" s="2"/>
      <c r="J424" s="101"/>
      <c r="K424" s="101"/>
      <c r="L424" s="101"/>
      <c r="M424" s="101"/>
      <c r="N424" s="101"/>
      <c r="O424" s="101"/>
      <c r="P424" s="101"/>
      <c r="Q424" s="9"/>
      <c r="R424" s="9"/>
      <c r="S424" s="9"/>
      <c r="T424" s="9"/>
      <c r="U424" s="9"/>
      <c r="V424" s="9"/>
      <c r="W424" s="9"/>
      <c r="X424" s="9"/>
      <c r="Y424" s="9"/>
      <c r="Z424" s="9"/>
      <c r="AA424" s="9"/>
    </row>
    <row r="425" s="1" customFormat="true" ht="12.75" hidden="false" customHeight="false" outlineLevel="0" collapsed="false">
      <c r="D425" s="2"/>
      <c r="E425" s="2"/>
      <c r="F425" s="2"/>
      <c r="G425" s="2"/>
      <c r="H425" s="2"/>
      <c r="I425" s="2"/>
      <c r="J425" s="101"/>
      <c r="K425" s="101"/>
      <c r="L425" s="101"/>
      <c r="M425" s="101"/>
      <c r="N425" s="101"/>
      <c r="O425" s="101"/>
      <c r="P425" s="101"/>
      <c r="Q425" s="9"/>
      <c r="R425" s="9"/>
      <c r="S425" s="9"/>
      <c r="T425" s="9"/>
      <c r="U425" s="9"/>
      <c r="V425" s="9"/>
      <c r="W425" s="9"/>
      <c r="X425" s="9"/>
      <c r="Y425" s="9"/>
      <c r="Z425" s="9"/>
      <c r="AA425" s="9"/>
    </row>
    <row r="426" s="1" customFormat="true" ht="12.75" hidden="false" customHeight="false" outlineLevel="0" collapsed="false">
      <c r="D426" s="2"/>
      <c r="E426" s="2"/>
      <c r="F426" s="2"/>
      <c r="G426" s="2"/>
      <c r="H426" s="2"/>
      <c r="I426" s="2"/>
      <c r="J426" s="101"/>
      <c r="K426" s="101"/>
      <c r="L426" s="101"/>
      <c r="M426" s="101"/>
      <c r="N426" s="101"/>
      <c r="O426" s="101"/>
      <c r="P426" s="101"/>
      <c r="Q426" s="9"/>
      <c r="R426" s="9"/>
      <c r="S426" s="9"/>
      <c r="T426" s="9"/>
      <c r="U426" s="9"/>
      <c r="V426" s="9"/>
      <c r="W426" s="9"/>
      <c r="X426" s="9"/>
      <c r="Y426" s="9"/>
      <c r="Z426" s="9"/>
      <c r="AA426" s="9"/>
    </row>
    <row r="427" s="1" customFormat="true" ht="12.75" hidden="false" customHeight="false" outlineLevel="0" collapsed="false">
      <c r="D427" s="2"/>
      <c r="E427" s="2"/>
      <c r="F427" s="2"/>
      <c r="G427" s="2"/>
      <c r="H427" s="2"/>
      <c r="I427" s="2"/>
      <c r="J427" s="101"/>
      <c r="K427" s="101"/>
      <c r="L427" s="101"/>
      <c r="M427" s="101"/>
      <c r="N427" s="101"/>
      <c r="O427" s="101"/>
      <c r="P427" s="101"/>
      <c r="Q427" s="9"/>
      <c r="R427" s="9"/>
      <c r="S427" s="9"/>
      <c r="T427" s="9"/>
      <c r="U427" s="9"/>
      <c r="V427" s="9"/>
      <c r="W427" s="9"/>
      <c r="X427" s="9"/>
      <c r="Y427" s="9"/>
      <c r="Z427" s="9"/>
      <c r="AA427" s="9"/>
    </row>
    <row r="428" s="1" customFormat="true" ht="12.75" hidden="false" customHeight="false" outlineLevel="0" collapsed="false">
      <c r="D428" s="2"/>
      <c r="E428" s="2"/>
      <c r="F428" s="2"/>
      <c r="G428" s="2"/>
      <c r="H428" s="2"/>
      <c r="I428" s="2"/>
      <c r="J428" s="101"/>
      <c r="K428" s="101"/>
      <c r="L428" s="101"/>
      <c r="M428" s="101"/>
      <c r="N428" s="101"/>
      <c r="O428" s="101"/>
      <c r="P428" s="101"/>
      <c r="Q428" s="9"/>
      <c r="R428" s="9"/>
      <c r="S428" s="9"/>
      <c r="T428" s="9"/>
      <c r="U428" s="9"/>
      <c r="V428" s="9"/>
      <c r="W428" s="9"/>
      <c r="X428" s="9"/>
      <c r="Y428" s="9"/>
      <c r="Z428" s="9"/>
      <c r="AA428" s="9"/>
    </row>
    <row r="429" s="1" customFormat="true" ht="12.75" hidden="false" customHeight="false" outlineLevel="0" collapsed="false">
      <c r="D429" s="2"/>
      <c r="E429" s="2"/>
      <c r="F429" s="2"/>
      <c r="G429" s="2"/>
      <c r="H429" s="2"/>
      <c r="I429" s="2"/>
      <c r="J429" s="101"/>
      <c r="K429" s="101"/>
      <c r="L429" s="101"/>
      <c r="M429" s="101"/>
      <c r="N429" s="101"/>
      <c r="O429" s="101"/>
      <c r="P429" s="101"/>
      <c r="Q429" s="9"/>
      <c r="R429" s="9"/>
      <c r="S429" s="9"/>
      <c r="T429" s="9"/>
      <c r="U429" s="9"/>
      <c r="V429" s="9"/>
      <c r="W429" s="9"/>
      <c r="X429" s="9"/>
      <c r="Y429" s="9"/>
      <c r="Z429" s="9"/>
      <c r="AA429" s="9"/>
    </row>
    <row r="430" s="1" customFormat="true" ht="12.75" hidden="false" customHeight="false" outlineLevel="0" collapsed="false">
      <c r="D430" s="2"/>
      <c r="E430" s="2"/>
      <c r="F430" s="2"/>
      <c r="G430" s="2"/>
      <c r="H430" s="2"/>
      <c r="I430" s="2"/>
      <c r="J430" s="101"/>
      <c r="K430" s="101"/>
      <c r="L430" s="101"/>
      <c r="M430" s="101"/>
      <c r="N430" s="101"/>
      <c r="O430" s="101"/>
      <c r="P430" s="101"/>
      <c r="Q430" s="9"/>
      <c r="R430" s="9"/>
      <c r="S430" s="9"/>
      <c r="T430" s="9"/>
      <c r="U430" s="9"/>
      <c r="V430" s="9"/>
      <c r="W430" s="9"/>
      <c r="X430" s="9"/>
      <c r="Y430" s="9"/>
      <c r="Z430" s="9"/>
      <c r="AA430" s="9"/>
    </row>
    <row r="431" s="1" customFormat="true" ht="12.75" hidden="false" customHeight="false" outlineLevel="0" collapsed="false">
      <c r="D431" s="2"/>
      <c r="E431" s="2"/>
      <c r="F431" s="2"/>
      <c r="G431" s="2"/>
      <c r="H431" s="2"/>
      <c r="I431" s="2"/>
      <c r="J431" s="101"/>
      <c r="K431" s="101"/>
      <c r="L431" s="101"/>
      <c r="M431" s="101"/>
      <c r="N431" s="101"/>
      <c r="O431" s="101"/>
      <c r="P431" s="101"/>
      <c r="Q431" s="9"/>
      <c r="R431" s="9"/>
      <c r="S431" s="9"/>
      <c r="T431" s="9"/>
      <c r="U431" s="9"/>
      <c r="V431" s="9"/>
      <c r="W431" s="9"/>
      <c r="X431" s="9"/>
      <c r="Y431" s="9"/>
      <c r="Z431" s="9"/>
      <c r="AA431" s="9"/>
    </row>
    <row r="432" s="1" customFormat="true" ht="12.75" hidden="false" customHeight="false" outlineLevel="0" collapsed="false">
      <c r="D432" s="2"/>
      <c r="E432" s="2"/>
      <c r="F432" s="2"/>
      <c r="G432" s="2"/>
      <c r="H432" s="2"/>
      <c r="I432" s="2"/>
      <c r="J432" s="101"/>
      <c r="K432" s="101"/>
      <c r="L432" s="101"/>
      <c r="M432" s="101"/>
      <c r="N432" s="101"/>
      <c r="O432" s="101"/>
      <c r="P432" s="101"/>
      <c r="Q432" s="9"/>
      <c r="R432" s="9"/>
      <c r="S432" s="9"/>
      <c r="T432" s="9"/>
      <c r="U432" s="9"/>
      <c r="V432" s="9"/>
      <c r="W432" s="9"/>
      <c r="X432" s="9"/>
      <c r="Y432" s="9"/>
      <c r="Z432" s="9"/>
      <c r="AA432" s="9"/>
    </row>
    <row r="433" s="1" customFormat="true" ht="12.75" hidden="false" customHeight="false" outlineLevel="0" collapsed="false">
      <c r="D433" s="2"/>
      <c r="E433" s="2"/>
      <c r="F433" s="2"/>
      <c r="G433" s="2"/>
      <c r="H433" s="2"/>
      <c r="I433" s="2"/>
      <c r="J433" s="101"/>
      <c r="K433" s="101"/>
      <c r="L433" s="101"/>
      <c r="M433" s="101"/>
      <c r="N433" s="101"/>
      <c r="O433" s="101"/>
      <c r="P433" s="101"/>
      <c r="Q433" s="9"/>
      <c r="R433" s="9"/>
      <c r="S433" s="9"/>
      <c r="T433" s="9"/>
      <c r="U433" s="9"/>
      <c r="V433" s="9"/>
      <c r="W433" s="9"/>
      <c r="X433" s="9"/>
      <c r="Y433" s="9"/>
      <c r="Z433" s="9"/>
      <c r="AA433" s="9"/>
    </row>
    <row r="434" s="1" customFormat="true" ht="12.75" hidden="false" customHeight="false" outlineLevel="0" collapsed="false">
      <c r="D434" s="2"/>
      <c r="E434" s="2"/>
      <c r="F434" s="2"/>
      <c r="G434" s="2"/>
      <c r="H434" s="2"/>
      <c r="I434" s="2"/>
      <c r="J434" s="101"/>
      <c r="K434" s="101"/>
      <c r="L434" s="101"/>
      <c r="M434" s="101"/>
      <c r="N434" s="101"/>
      <c r="O434" s="101"/>
      <c r="P434" s="101"/>
      <c r="Q434" s="9"/>
      <c r="R434" s="9"/>
      <c r="S434" s="9"/>
      <c r="T434" s="9"/>
      <c r="U434" s="9"/>
      <c r="V434" s="9"/>
      <c r="W434" s="9"/>
      <c r="X434" s="9"/>
      <c r="Y434" s="9"/>
      <c r="Z434" s="9"/>
      <c r="AA434" s="9"/>
    </row>
    <row r="435" s="1" customFormat="true" ht="12.75" hidden="false" customHeight="false" outlineLevel="0" collapsed="false">
      <c r="D435" s="2"/>
      <c r="E435" s="2"/>
      <c r="F435" s="2"/>
      <c r="G435" s="2"/>
      <c r="H435" s="2"/>
      <c r="I435" s="2"/>
      <c r="J435" s="101"/>
      <c r="K435" s="101"/>
      <c r="L435" s="101"/>
      <c r="M435" s="101"/>
      <c r="N435" s="101"/>
      <c r="O435" s="101"/>
      <c r="P435" s="101"/>
      <c r="Q435" s="9"/>
      <c r="R435" s="9"/>
      <c r="S435" s="9"/>
      <c r="T435" s="9"/>
      <c r="U435" s="9"/>
      <c r="V435" s="9"/>
      <c r="W435" s="9"/>
      <c r="X435" s="9"/>
      <c r="Y435" s="9"/>
      <c r="Z435" s="9"/>
      <c r="AA435" s="9"/>
    </row>
    <row r="436" s="1" customFormat="true" ht="12.75" hidden="false" customHeight="false" outlineLevel="0" collapsed="false">
      <c r="D436" s="2"/>
      <c r="E436" s="2"/>
      <c r="F436" s="2"/>
      <c r="G436" s="2"/>
      <c r="H436" s="2"/>
      <c r="I436" s="2"/>
      <c r="J436" s="101"/>
      <c r="K436" s="101"/>
      <c r="L436" s="101"/>
      <c r="M436" s="101"/>
      <c r="N436" s="101"/>
      <c r="O436" s="101"/>
      <c r="P436" s="101"/>
      <c r="Q436" s="9"/>
      <c r="R436" s="9"/>
      <c r="S436" s="9"/>
      <c r="T436" s="9"/>
      <c r="U436" s="9"/>
      <c r="V436" s="9"/>
      <c r="W436" s="9"/>
      <c r="X436" s="9"/>
      <c r="Y436" s="9"/>
      <c r="Z436" s="9"/>
      <c r="AA436" s="9"/>
    </row>
    <row r="437" s="1" customFormat="true" ht="12.75" hidden="false" customHeight="false" outlineLevel="0" collapsed="false">
      <c r="D437" s="2"/>
      <c r="E437" s="2"/>
      <c r="F437" s="2"/>
      <c r="G437" s="2"/>
      <c r="H437" s="2"/>
      <c r="I437" s="2"/>
      <c r="J437" s="101"/>
      <c r="K437" s="101"/>
      <c r="L437" s="101"/>
      <c r="M437" s="101"/>
      <c r="N437" s="101"/>
      <c r="O437" s="101"/>
      <c r="P437" s="101"/>
      <c r="Q437" s="9"/>
      <c r="R437" s="9"/>
      <c r="S437" s="9"/>
      <c r="T437" s="9"/>
      <c r="U437" s="9"/>
      <c r="V437" s="9"/>
      <c r="W437" s="9"/>
      <c r="X437" s="9"/>
      <c r="Y437" s="9"/>
      <c r="Z437" s="9"/>
      <c r="AA437" s="9"/>
    </row>
    <row r="438" s="1" customFormat="true" ht="12.75" hidden="false" customHeight="false" outlineLevel="0" collapsed="false">
      <c r="D438" s="2"/>
      <c r="E438" s="2"/>
      <c r="F438" s="2"/>
      <c r="G438" s="2"/>
      <c r="H438" s="2"/>
      <c r="I438" s="2"/>
      <c r="J438" s="101"/>
      <c r="K438" s="101"/>
      <c r="L438" s="101"/>
      <c r="M438" s="101"/>
      <c r="N438" s="101"/>
      <c r="O438" s="101"/>
      <c r="P438" s="101"/>
      <c r="Q438" s="9"/>
      <c r="R438" s="9"/>
      <c r="S438" s="9"/>
      <c r="T438" s="9"/>
      <c r="U438" s="9"/>
      <c r="V438" s="9"/>
      <c r="W438" s="9"/>
      <c r="X438" s="9"/>
      <c r="Y438" s="9"/>
      <c r="Z438" s="9"/>
      <c r="AA438" s="9"/>
    </row>
    <row r="439" s="1" customFormat="true" ht="12.75" hidden="false" customHeight="false" outlineLevel="0" collapsed="false">
      <c r="D439" s="2"/>
      <c r="E439" s="2"/>
      <c r="F439" s="2"/>
      <c r="G439" s="2"/>
      <c r="H439" s="2"/>
      <c r="I439" s="2"/>
      <c r="J439" s="101"/>
      <c r="K439" s="101"/>
      <c r="L439" s="101"/>
      <c r="M439" s="101"/>
      <c r="N439" s="101"/>
      <c r="O439" s="101"/>
      <c r="P439" s="101"/>
      <c r="Q439" s="9"/>
      <c r="R439" s="9"/>
      <c r="S439" s="9"/>
      <c r="T439" s="9"/>
      <c r="U439" s="9"/>
      <c r="V439" s="9"/>
      <c r="W439" s="9"/>
      <c r="X439" s="9"/>
      <c r="Y439" s="9"/>
      <c r="Z439" s="9"/>
      <c r="AA439" s="9"/>
    </row>
    <row r="440" s="1" customFormat="true" ht="12.75" hidden="false" customHeight="false" outlineLevel="0" collapsed="false">
      <c r="D440" s="2"/>
      <c r="E440" s="2"/>
      <c r="F440" s="2"/>
      <c r="G440" s="2"/>
      <c r="H440" s="2"/>
      <c r="I440" s="2"/>
      <c r="J440" s="101"/>
      <c r="K440" s="101"/>
      <c r="L440" s="101"/>
      <c r="M440" s="101"/>
      <c r="N440" s="101"/>
      <c r="O440" s="101"/>
      <c r="P440" s="101"/>
      <c r="Q440" s="9"/>
      <c r="R440" s="9"/>
      <c r="S440" s="9"/>
      <c r="T440" s="9"/>
      <c r="U440" s="9"/>
      <c r="V440" s="9"/>
      <c r="W440" s="9"/>
      <c r="X440" s="9"/>
      <c r="Y440" s="9"/>
      <c r="Z440" s="9"/>
      <c r="AA440" s="9"/>
    </row>
    <row r="441" s="1" customFormat="true" ht="12.75" hidden="false" customHeight="false" outlineLevel="0" collapsed="false">
      <c r="D441" s="2"/>
      <c r="E441" s="2"/>
      <c r="F441" s="2"/>
      <c r="G441" s="2"/>
      <c r="H441" s="2"/>
      <c r="I441" s="2"/>
      <c r="J441" s="101"/>
      <c r="K441" s="101"/>
      <c r="L441" s="101"/>
      <c r="M441" s="101"/>
      <c r="N441" s="101"/>
      <c r="O441" s="101"/>
      <c r="P441" s="101"/>
      <c r="Q441" s="9"/>
      <c r="R441" s="9"/>
      <c r="S441" s="9"/>
      <c r="T441" s="9"/>
      <c r="U441" s="9"/>
      <c r="V441" s="9"/>
      <c r="W441" s="9"/>
      <c r="X441" s="9"/>
      <c r="Y441" s="9"/>
      <c r="Z441" s="9"/>
      <c r="AA441" s="9"/>
    </row>
    <row r="442" s="1" customFormat="true" ht="12.75" hidden="false" customHeight="false" outlineLevel="0" collapsed="false">
      <c r="D442" s="2"/>
      <c r="E442" s="2"/>
      <c r="F442" s="2"/>
      <c r="G442" s="2"/>
      <c r="H442" s="2"/>
      <c r="I442" s="2"/>
      <c r="J442" s="101"/>
      <c r="K442" s="101"/>
      <c r="L442" s="101"/>
      <c r="M442" s="101"/>
      <c r="N442" s="101"/>
      <c r="O442" s="101"/>
      <c r="P442" s="101"/>
      <c r="Q442" s="9"/>
      <c r="R442" s="9"/>
      <c r="S442" s="9"/>
      <c r="T442" s="9"/>
      <c r="U442" s="9"/>
      <c r="V442" s="9"/>
      <c r="W442" s="9"/>
      <c r="X442" s="9"/>
      <c r="Y442" s="9"/>
      <c r="Z442" s="9"/>
      <c r="AA442" s="9"/>
    </row>
    <row r="443" s="1" customFormat="true" ht="12.75" hidden="false" customHeight="false" outlineLevel="0" collapsed="false">
      <c r="D443" s="2"/>
      <c r="E443" s="2"/>
      <c r="F443" s="2"/>
      <c r="G443" s="2"/>
      <c r="H443" s="2"/>
      <c r="I443" s="2"/>
      <c r="J443" s="101"/>
      <c r="K443" s="101"/>
      <c r="L443" s="101"/>
      <c r="M443" s="101"/>
      <c r="N443" s="101"/>
      <c r="O443" s="101"/>
      <c r="P443" s="101"/>
      <c r="Q443" s="9"/>
      <c r="R443" s="9"/>
      <c r="S443" s="9"/>
      <c r="T443" s="9"/>
      <c r="U443" s="9"/>
      <c r="V443" s="9"/>
      <c r="W443" s="9"/>
      <c r="X443" s="9"/>
      <c r="Y443" s="9"/>
      <c r="Z443" s="9"/>
      <c r="AA443" s="9"/>
    </row>
    <row r="444" s="1" customFormat="true" ht="12.75" hidden="false" customHeight="false" outlineLevel="0" collapsed="false">
      <c r="D444" s="2"/>
      <c r="E444" s="2"/>
      <c r="F444" s="2"/>
      <c r="G444" s="2"/>
      <c r="H444" s="2"/>
      <c r="I444" s="2"/>
      <c r="J444" s="101"/>
      <c r="K444" s="101"/>
      <c r="L444" s="101"/>
      <c r="M444" s="101"/>
      <c r="N444" s="101"/>
      <c r="O444" s="101"/>
      <c r="P444" s="101"/>
      <c r="Q444" s="9"/>
      <c r="R444" s="9"/>
      <c r="S444" s="9"/>
      <c r="T444" s="9"/>
      <c r="U444" s="9"/>
      <c r="V444" s="9"/>
      <c r="W444" s="9"/>
      <c r="X444" s="9"/>
      <c r="Y444" s="9"/>
      <c r="Z444" s="9"/>
      <c r="AA444" s="9"/>
    </row>
    <row r="445" s="1" customFormat="true" ht="12.75" hidden="false" customHeight="false" outlineLevel="0" collapsed="false">
      <c r="D445" s="2"/>
      <c r="E445" s="2"/>
      <c r="F445" s="2"/>
      <c r="G445" s="2"/>
      <c r="H445" s="2"/>
      <c r="I445" s="2"/>
      <c r="J445" s="101"/>
      <c r="K445" s="101"/>
      <c r="L445" s="101"/>
      <c r="M445" s="101"/>
      <c r="N445" s="101"/>
      <c r="O445" s="101"/>
      <c r="P445" s="101"/>
      <c r="Q445" s="9"/>
      <c r="R445" s="9"/>
      <c r="S445" s="9"/>
      <c r="T445" s="9"/>
      <c r="U445" s="9"/>
      <c r="V445" s="9"/>
      <c r="W445" s="9"/>
      <c r="X445" s="9"/>
      <c r="Y445" s="9"/>
      <c r="Z445" s="9"/>
      <c r="AA445" s="9"/>
    </row>
    <row r="446" s="1" customFormat="true" ht="12.75" hidden="false" customHeight="false" outlineLevel="0" collapsed="false">
      <c r="D446" s="2"/>
      <c r="E446" s="2"/>
      <c r="F446" s="2"/>
      <c r="G446" s="2"/>
      <c r="H446" s="2"/>
      <c r="I446" s="2"/>
      <c r="J446" s="101"/>
      <c r="K446" s="101"/>
      <c r="L446" s="101"/>
      <c r="M446" s="101"/>
      <c r="N446" s="101"/>
      <c r="O446" s="101"/>
      <c r="P446" s="101"/>
      <c r="Q446" s="9"/>
      <c r="R446" s="9"/>
      <c r="S446" s="9"/>
      <c r="T446" s="9"/>
      <c r="U446" s="9"/>
      <c r="V446" s="9"/>
      <c r="W446" s="9"/>
      <c r="X446" s="9"/>
      <c r="Y446" s="9"/>
      <c r="Z446" s="9"/>
      <c r="AA446" s="9"/>
    </row>
    <row r="447" s="1" customFormat="true" ht="12.75" hidden="false" customHeight="false" outlineLevel="0" collapsed="false">
      <c r="D447" s="2"/>
      <c r="E447" s="2"/>
      <c r="F447" s="2"/>
      <c r="G447" s="2"/>
      <c r="H447" s="2"/>
      <c r="I447" s="2"/>
      <c r="J447" s="101"/>
      <c r="K447" s="101"/>
      <c r="L447" s="101"/>
      <c r="M447" s="101"/>
      <c r="N447" s="101"/>
      <c r="O447" s="101"/>
      <c r="P447" s="101"/>
      <c r="Q447" s="9"/>
      <c r="R447" s="9"/>
      <c r="S447" s="9"/>
      <c r="T447" s="9"/>
      <c r="U447" s="9"/>
      <c r="V447" s="9"/>
      <c r="W447" s="9"/>
      <c r="X447" s="9"/>
      <c r="Y447" s="9"/>
      <c r="Z447" s="9"/>
      <c r="AA447" s="9"/>
    </row>
    <row r="448" s="1" customFormat="true" ht="12.75" hidden="false" customHeight="false" outlineLevel="0" collapsed="false">
      <c r="D448" s="2"/>
      <c r="E448" s="2"/>
      <c r="F448" s="2"/>
      <c r="G448" s="2"/>
      <c r="H448" s="2"/>
      <c r="I448" s="2"/>
      <c r="J448" s="101"/>
      <c r="K448" s="101"/>
      <c r="L448" s="101"/>
      <c r="M448" s="101"/>
      <c r="N448" s="101"/>
      <c r="O448" s="101"/>
      <c r="P448" s="101"/>
      <c r="Q448" s="9"/>
      <c r="R448" s="9"/>
      <c r="S448" s="9"/>
      <c r="T448" s="9"/>
      <c r="U448" s="9"/>
      <c r="V448" s="9"/>
      <c r="W448" s="9"/>
      <c r="X448" s="9"/>
      <c r="Y448" s="9"/>
      <c r="Z448" s="9"/>
      <c r="AA448" s="9"/>
    </row>
    <row r="449" s="1" customFormat="true" ht="12.75" hidden="false" customHeight="false" outlineLevel="0" collapsed="false">
      <c r="D449" s="2"/>
      <c r="E449" s="2"/>
      <c r="F449" s="2"/>
      <c r="G449" s="2"/>
      <c r="H449" s="2"/>
      <c r="I449" s="2"/>
      <c r="J449" s="101"/>
      <c r="K449" s="101"/>
      <c r="L449" s="101"/>
      <c r="M449" s="101"/>
      <c r="N449" s="101"/>
      <c r="O449" s="101"/>
      <c r="P449" s="101"/>
      <c r="Q449" s="9"/>
      <c r="R449" s="9"/>
      <c r="S449" s="9"/>
      <c r="T449" s="9"/>
      <c r="U449" s="9"/>
      <c r="V449" s="9"/>
      <c r="W449" s="9"/>
      <c r="X449" s="9"/>
      <c r="Y449" s="9"/>
      <c r="Z449" s="9"/>
      <c r="AA449" s="9"/>
    </row>
    <row r="450" s="1" customFormat="true" ht="12.75" hidden="false" customHeight="false" outlineLevel="0" collapsed="false">
      <c r="D450" s="2"/>
      <c r="E450" s="2"/>
      <c r="F450" s="2"/>
      <c r="G450" s="2"/>
      <c r="H450" s="2"/>
      <c r="I450" s="2"/>
      <c r="J450" s="101"/>
      <c r="K450" s="101"/>
      <c r="L450" s="101"/>
      <c r="M450" s="101"/>
      <c r="N450" s="101"/>
      <c r="O450" s="101"/>
      <c r="P450" s="101"/>
      <c r="Q450" s="9"/>
      <c r="R450" s="9"/>
      <c r="S450" s="9"/>
      <c r="T450" s="9"/>
      <c r="U450" s="9"/>
      <c r="V450" s="9"/>
      <c r="W450" s="9"/>
      <c r="X450" s="9"/>
      <c r="Y450" s="9"/>
      <c r="Z450" s="9"/>
      <c r="AA450" s="9"/>
    </row>
    <row r="451" s="1" customFormat="true" ht="12.75" hidden="false" customHeight="false" outlineLevel="0" collapsed="false">
      <c r="D451" s="2"/>
      <c r="E451" s="2"/>
      <c r="F451" s="2"/>
      <c r="G451" s="2"/>
      <c r="H451" s="2"/>
      <c r="I451" s="2"/>
      <c r="J451" s="101"/>
      <c r="K451" s="101"/>
      <c r="L451" s="101"/>
      <c r="M451" s="101"/>
      <c r="N451" s="101"/>
      <c r="O451" s="101"/>
      <c r="P451" s="101"/>
      <c r="Q451" s="9"/>
      <c r="R451" s="9"/>
      <c r="S451" s="9"/>
      <c r="T451" s="9"/>
      <c r="U451" s="9"/>
      <c r="V451" s="9"/>
      <c r="W451" s="9"/>
      <c r="X451" s="9"/>
      <c r="Y451" s="9"/>
      <c r="Z451" s="9"/>
      <c r="AA451" s="9"/>
    </row>
    <row r="452" s="1" customFormat="true" ht="12.75" hidden="false" customHeight="false" outlineLevel="0" collapsed="false">
      <c r="D452" s="2"/>
      <c r="E452" s="2"/>
      <c r="F452" s="2"/>
      <c r="G452" s="2"/>
      <c r="H452" s="2"/>
      <c r="I452" s="2"/>
      <c r="J452" s="101"/>
      <c r="K452" s="101"/>
      <c r="L452" s="101"/>
      <c r="M452" s="101"/>
      <c r="N452" s="101"/>
      <c r="O452" s="101"/>
      <c r="P452" s="101"/>
      <c r="Q452" s="9"/>
      <c r="R452" s="9"/>
      <c r="S452" s="9"/>
      <c r="T452" s="9"/>
      <c r="U452" s="9"/>
      <c r="V452" s="9"/>
      <c r="W452" s="9"/>
      <c r="X452" s="9"/>
      <c r="Y452" s="9"/>
      <c r="Z452" s="9"/>
      <c r="AA452" s="9"/>
    </row>
    <row r="453" s="1" customFormat="true" ht="12.75" hidden="false" customHeight="false" outlineLevel="0" collapsed="false">
      <c r="D453" s="2"/>
      <c r="E453" s="2"/>
      <c r="F453" s="2"/>
      <c r="G453" s="2"/>
      <c r="H453" s="2"/>
      <c r="I453" s="2"/>
      <c r="J453" s="101"/>
      <c r="K453" s="101"/>
      <c r="L453" s="101"/>
      <c r="M453" s="101"/>
      <c r="N453" s="101"/>
      <c r="O453" s="101"/>
      <c r="P453" s="101"/>
      <c r="Q453" s="9"/>
      <c r="R453" s="9"/>
      <c r="S453" s="9"/>
      <c r="T453" s="9"/>
      <c r="U453" s="9"/>
      <c r="V453" s="9"/>
      <c r="W453" s="9"/>
      <c r="X453" s="9"/>
      <c r="Y453" s="9"/>
      <c r="Z453" s="9"/>
      <c r="AA453" s="9"/>
    </row>
    <row r="454" s="1" customFormat="true" ht="12.75" hidden="false" customHeight="false" outlineLevel="0" collapsed="false">
      <c r="D454" s="2"/>
      <c r="E454" s="2"/>
      <c r="F454" s="2"/>
      <c r="G454" s="2"/>
      <c r="H454" s="2"/>
      <c r="I454" s="2"/>
      <c r="J454" s="101"/>
      <c r="K454" s="101"/>
      <c r="L454" s="101"/>
      <c r="M454" s="101"/>
      <c r="N454" s="101"/>
      <c r="O454" s="101"/>
      <c r="P454" s="101"/>
      <c r="Q454" s="9"/>
      <c r="R454" s="9"/>
      <c r="S454" s="9"/>
      <c r="T454" s="9"/>
      <c r="U454" s="9"/>
      <c r="V454" s="9"/>
      <c r="W454" s="9"/>
      <c r="X454" s="9"/>
      <c r="Y454" s="9"/>
      <c r="Z454" s="9"/>
      <c r="AA454" s="9"/>
    </row>
    <row r="455" s="1" customFormat="true" ht="12.75" hidden="false" customHeight="false" outlineLevel="0" collapsed="false">
      <c r="D455" s="2"/>
      <c r="E455" s="2"/>
      <c r="F455" s="2"/>
      <c r="G455" s="2"/>
      <c r="H455" s="2"/>
      <c r="I455" s="2"/>
      <c r="J455" s="101"/>
      <c r="K455" s="101"/>
      <c r="L455" s="101"/>
      <c r="M455" s="101"/>
      <c r="N455" s="101"/>
      <c r="O455" s="101"/>
      <c r="P455" s="101"/>
      <c r="Q455" s="9"/>
      <c r="R455" s="9"/>
      <c r="S455" s="9"/>
      <c r="T455" s="9"/>
      <c r="U455" s="9"/>
      <c r="V455" s="9"/>
      <c r="W455" s="9"/>
      <c r="X455" s="9"/>
      <c r="Y455" s="9"/>
      <c r="Z455" s="9"/>
      <c r="AA455" s="9"/>
    </row>
    <row r="456" s="1" customFormat="true" ht="12.75" hidden="false" customHeight="false" outlineLevel="0" collapsed="false">
      <c r="D456" s="2"/>
      <c r="E456" s="2"/>
      <c r="F456" s="2"/>
      <c r="G456" s="2"/>
      <c r="H456" s="2"/>
      <c r="I456" s="2"/>
      <c r="J456" s="101"/>
      <c r="K456" s="101"/>
      <c r="L456" s="101"/>
      <c r="M456" s="101"/>
      <c r="N456" s="101"/>
      <c r="O456" s="101"/>
      <c r="P456" s="101"/>
      <c r="Q456" s="9"/>
      <c r="R456" s="9"/>
      <c r="S456" s="9"/>
      <c r="T456" s="9"/>
      <c r="U456" s="9"/>
      <c r="V456" s="9"/>
      <c r="W456" s="9"/>
      <c r="X456" s="9"/>
      <c r="Y456" s="9"/>
      <c r="Z456" s="9"/>
      <c r="AA456" s="9"/>
    </row>
    <row r="457" s="1" customFormat="true" ht="12.75" hidden="false" customHeight="false" outlineLevel="0" collapsed="false">
      <c r="D457" s="2"/>
      <c r="E457" s="2"/>
      <c r="F457" s="2"/>
      <c r="G457" s="2"/>
      <c r="H457" s="2"/>
      <c r="I457" s="2"/>
      <c r="J457" s="101"/>
      <c r="K457" s="101"/>
      <c r="L457" s="101"/>
      <c r="M457" s="101"/>
      <c r="N457" s="101"/>
      <c r="O457" s="101"/>
      <c r="P457" s="101"/>
      <c r="Q457" s="9"/>
      <c r="R457" s="9"/>
      <c r="S457" s="9"/>
      <c r="T457" s="9"/>
      <c r="U457" s="9"/>
      <c r="V457" s="9"/>
      <c r="W457" s="9"/>
      <c r="X457" s="9"/>
      <c r="Y457" s="9"/>
      <c r="Z457" s="9"/>
      <c r="AA457" s="9"/>
    </row>
    <row r="458" s="1" customFormat="true" ht="12.75" hidden="false" customHeight="false" outlineLevel="0" collapsed="false">
      <c r="D458" s="2"/>
      <c r="E458" s="2"/>
      <c r="F458" s="2"/>
      <c r="G458" s="2"/>
      <c r="H458" s="2"/>
      <c r="I458" s="2"/>
      <c r="J458" s="101"/>
      <c r="K458" s="101"/>
      <c r="L458" s="101"/>
      <c r="M458" s="101"/>
      <c r="N458" s="101"/>
      <c r="O458" s="101"/>
      <c r="P458" s="101"/>
      <c r="Q458" s="9"/>
      <c r="R458" s="9"/>
      <c r="S458" s="9"/>
      <c r="T458" s="9"/>
      <c r="U458" s="9"/>
      <c r="V458" s="9"/>
      <c r="W458" s="9"/>
      <c r="X458" s="9"/>
      <c r="Y458" s="9"/>
      <c r="Z458" s="9"/>
      <c r="AA458" s="9"/>
    </row>
    <row r="459" s="1" customFormat="true" ht="12.75" hidden="false" customHeight="false" outlineLevel="0" collapsed="false">
      <c r="D459" s="2"/>
      <c r="E459" s="2"/>
      <c r="F459" s="2"/>
      <c r="G459" s="2"/>
      <c r="H459" s="2"/>
      <c r="I459" s="2"/>
      <c r="J459" s="101"/>
      <c r="K459" s="101"/>
      <c r="L459" s="101"/>
      <c r="M459" s="101"/>
      <c r="N459" s="101"/>
      <c r="O459" s="101"/>
      <c r="P459" s="101"/>
      <c r="Q459" s="9"/>
      <c r="R459" s="9"/>
      <c r="S459" s="9"/>
      <c r="T459" s="9"/>
      <c r="U459" s="9"/>
      <c r="V459" s="9"/>
      <c r="W459" s="9"/>
      <c r="X459" s="9"/>
      <c r="Y459" s="9"/>
      <c r="Z459" s="9"/>
      <c r="AA459" s="9"/>
    </row>
    <row r="460" s="1" customFormat="true" ht="12.75" hidden="false" customHeight="false" outlineLevel="0" collapsed="false">
      <c r="D460" s="2"/>
      <c r="E460" s="2"/>
      <c r="F460" s="2"/>
      <c r="G460" s="2"/>
      <c r="H460" s="2"/>
      <c r="I460" s="2"/>
      <c r="J460" s="101"/>
      <c r="K460" s="101"/>
      <c r="L460" s="101"/>
      <c r="M460" s="101"/>
      <c r="N460" s="101"/>
      <c r="O460" s="101"/>
      <c r="P460" s="101"/>
      <c r="Q460" s="9"/>
      <c r="R460" s="9"/>
      <c r="S460" s="9"/>
      <c r="T460" s="9"/>
      <c r="U460" s="9"/>
      <c r="V460" s="9"/>
      <c r="W460" s="9"/>
      <c r="X460" s="9"/>
      <c r="Y460" s="9"/>
      <c r="Z460" s="9"/>
      <c r="AA460" s="9"/>
    </row>
    <row r="461" s="1" customFormat="true" ht="12.75" hidden="false" customHeight="false" outlineLevel="0" collapsed="false">
      <c r="D461" s="2"/>
      <c r="E461" s="2"/>
      <c r="F461" s="2"/>
      <c r="G461" s="2"/>
      <c r="H461" s="2"/>
      <c r="I461" s="2"/>
      <c r="J461" s="101"/>
      <c r="K461" s="101"/>
      <c r="L461" s="101"/>
      <c r="M461" s="101"/>
      <c r="N461" s="101"/>
      <c r="O461" s="101"/>
      <c r="P461" s="101"/>
      <c r="Q461" s="9"/>
      <c r="R461" s="9"/>
      <c r="S461" s="9"/>
      <c r="T461" s="9"/>
      <c r="U461" s="9"/>
      <c r="V461" s="9"/>
      <c r="W461" s="9"/>
      <c r="X461" s="9"/>
      <c r="Y461" s="9"/>
      <c r="Z461" s="9"/>
      <c r="AA461" s="9"/>
    </row>
    <row r="462" s="1" customFormat="true" ht="12.75" hidden="false" customHeight="false" outlineLevel="0" collapsed="false">
      <c r="D462" s="2"/>
      <c r="E462" s="2"/>
      <c r="F462" s="2"/>
      <c r="G462" s="2"/>
      <c r="H462" s="2"/>
      <c r="I462" s="2"/>
      <c r="J462" s="101"/>
      <c r="K462" s="101"/>
      <c r="L462" s="101"/>
      <c r="M462" s="101"/>
      <c r="N462" s="101"/>
      <c r="O462" s="101"/>
      <c r="P462" s="101"/>
      <c r="Q462" s="9"/>
      <c r="R462" s="9"/>
      <c r="S462" s="9"/>
      <c r="T462" s="9"/>
      <c r="U462" s="9"/>
      <c r="V462" s="9"/>
      <c r="W462" s="9"/>
      <c r="X462" s="9"/>
      <c r="Y462" s="9"/>
      <c r="Z462" s="9"/>
      <c r="AA462" s="9"/>
    </row>
    <row r="463" s="1" customFormat="true" ht="12.75" hidden="false" customHeight="false" outlineLevel="0" collapsed="false">
      <c r="D463" s="2"/>
      <c r="E463" s="2"/>
      <c r="F463" s="2"/>
      <c r="G463" s="2"/>
      <c r="H463" s="2"/>
      <c r="I463" s="2"/>
      <c r="J463" s="101"/>
      <c r="K463" s="101"/>
      <c r="L463" s="101"/>
      <c r="M463" s="101"/>
      <c r="N463" s="101"/>
      <c r="O463" s="101"/>
      <c r="P463" s="101"/>
      <c r="Q463" s="9"/>
      <c r="R463" s="9"/>
      <c r="S463" s="9"/>
      <c r="T463" s="9"/>
      <c r="U463" s="9"/>
      <c r="V463" s="9"/>
      <c r="W463" s="9"/>
      <c r="X463" s="9"/>
      <c r="Y463" s="9"/>
      <c r="Z463" s="9"/>
      <c r="AA463" s="9"/>
    </row>
    <row r="464" s="1" customFormat="true" ht="12.75" hidden="false" customHeight="false" outlineLevel="0" collapsed="false">
      <c r="D464" s="2"/>
      <c r="E464" s="2"/>
      <c r="F464" s="2"/>
      <c r="G464" s="2"/>
      <c r="H464" s="2"/>
      <c r="I464" s="2"/>
      <c r="J464" s="101"/>
      <c r="K464" s="101"/>
      <c r="L464" s="101"/>
      <c r="M464" s="101"/>
      <c r="N464" s="101"/>
      <c r="O464" s="101"/>
      <c r="P464" s="101"/>
      <c r="Q464" s="9"/>
      <c r="R464" s="9"/>
      <c r="S464" s="9"/>
      <c r="T464" s="9"/>
      <c r="U464" s="9"/>
      <c r="V464" s="9"/>
      <c r="W464" s="9"/>
      <c r="X464" s="9"/>
      <c r="Y464" s="9"/>
      <c r="Z464" s="9"/>
      <c r="AA464" s="9"/>
    </row>
    <row r="465" s="1" customFormat="true" ht="12.75" hidden="false" customHeight="false" outlineLevel="0" collapsed="false">
      <c r="D465" s="2"/>
      <c r="E465" s="2"/>
      <c r="F465" s="2"/>
      <c r="G465" s="2"/>
      <c r="H465" s="2"/>
      <c r="I465" s="2"/>
      <c r="J465" s="101"/>
      <c r="K465" s="101"/>
      <c r="L465" s="101"/>
      <c r="M465" s="101"/>
      <c r="N465" s="101"/>
      <c r="O465" s="101"/>
      <c r="P465" s="101"/>
      <c r="Q465" s="9"/>
      <c r="R465" s="9"/>
      <c r="S465" s="9"/>
      <c r="T465" s="9"/>
      <c r="U465" s="9"/>
      <c r="V465" s="9"/>
      <c r="W465" s="9"/>
      <c r="X465" s="9"/>
      <c r="Y465" s="9"/>
      <c r="Z465" s="9"/>
      <c r="AA465" s="9"/>
    </row>
    <row r="466" s="1" customFormat="true" ht="12.75" hidden="false" customHeight="false" outlineLevel="0" collapsed="false">
      <c r="D466" s="2"/>
      <c r="E466" s="2"/>
      <c r="F466" s="2"/>
      <c r="G466" s="2"/>
      <c r="H466" s="2"/>
      <c r="I466" s="2"/>
      <c r="J466" s="101"/>
      <c r="K466" s="101"/>
      <c r="L466" s="101"/>
      <c r="M466" s="101"/>
      <c r="N466" s="101"/>
      <c r="O466" s="101"/>
      <c r="P466" s="101"/>
      <c r="Q466" s="9"/>
      <c r="R466" s="9"/>
      <c r="S466" s="9"/>
      <c r="T466" s="9"/>
      <c r="U466" s="9"/>
      <c r="V466" s="9"/>
      <c r="W466" s="9"/>
      <c r="X466" s="9"/>
      <c r="Y466" s="9"/>
      <c r="Z466" s="9"/>
      <c r="AA466" s="9"/>
    </row>
    <row r="467" s="1" customFormat="true" ht="12.75" hidden="false" customHeight="false" outlineLevel="0" collapsed="false">
      <c r="D467" s="2"/>
      <c r="E467" s="2"/>
      <c r="F467" s="2"/>
      <c r="G467" s="2"/>
      <c r="H467" s="2"/>
      <c r="I467" s="2"/>
      <c r="J467" s="101"/>
      <c r="K467" s="101"/>
      <c r="L467" s="101"/>
      <c r="M467" s="101"/>
      <c r="N467" s="101"/>
      <c r="O467" s="101"/>
      <c r="P467" s="101"/>
      <c r="Q467" s="9"/>
      <c r="R467" s="9"/>
      <c r="S467" s="9"/>
      <c r="T467" s="9"/>
      <c r="U467" s="9"/>
      <c r="V467" s="9"/>
      <c r="W467" s="9"/>
      <c r="X467" s="9"/>
      <c r="Y467" s="9"/>
      <c r="Z467" s="9"/>
      <c r="AA467" s="9"/>
    </row>
    <row r="468" s="1" customFormat="true" ht="12.75" hidden="false" customHeight="false" outlineLevel="0" collapsed="false">
      <c r="D468" s="2"/>
      <c r="E468" s="2"/>
      <c r="F468" s="2"/>
      <c r="G468" s="2"/>
      <c r="H468" s="2"/>
      <c r="I468" s="2"/>
      <c r="J468" s="101"/>
      <c r="K468" s="101"/>
      <c r="L468" s="101"/>
      <c r="M468" s="101"/>
      <c r="N468" s="101"/>
      <c r="O468" s="101"/>
      <c r="P468" s="101"/>
      <c r="Q468" s="9"/>
      <c r="R468" s="9"/>
      <c r="S468" s="9"/>
      <c r="T468" s="9"/>
      <c r="U468" s="9"/>
      <c r="V468" s="9"/>
      <c r="W468" s="9"/>
      <c r="X468" s="9"/>
      <c r="Y468" s="9"/>
      <c r="Z468" s="9"/>
      <c r="AA468" s="9"/>
    </row>
    <row r="469" s="1" customFormat="true" ht="12.75" hidden="false" customHeight="false" outlineLevel="0" collapsed="false">
      <c r="D469" s="2"/>
      <c r="E469" s="2"/>
      <c r="F469" s="2"/>
      <c r="G469" s="2"/>
      <c r="H469" s="2"/>
      <c r="I469" s="2"/>
      <c r="J469" s="101"/>
      <c r="K469" s="101"/>
      <c r="L469" s="101"/>
      <c r="M469" s="101"/>
      <c r="N469" s="101"/>
      <c r="O469" s="101"/>
      <c r="P469" s="101"/>
      <c r="Q469" s="9"/>
      <c r="R469" s="9"/>
      <c r="S469" s="9"/>
      <c r="T469" s="9"/>
      <c r="U469" s="9"/>
      <c r="V469" s="9"/>
      <c r="W469" s="9"/>
      <c r="X469" s="9"/>
      <c r="Y469" s="9"/>
      <c r="Z469" s="9"/>
      <c r="AA469" s="9"/>
    </row>
    <row r="470" s="1" customFormat="true" ht="12.75" hidden="false" customHeight="false" outlineLevel="0" collapsed="false">
      <c r="D470" s="2"/>
      <c r="E470" s="2"/>
      <c r="F470" s="2"/>
      <c r="G470" s="2"/>
      <c r="H470" s="2"/>
      <c r="I470" s="2"/>
      <c r="J470" s="101"/>
      <c r="K470" s="101"/>
      <c r="L470" s="101"/>
      <c r="M470" s="101"/>
      <c r="N470" s="101"/>
      <c r="O470" s="101"/>
      <c r="P470" s="101"/>
      <c r="Q470" s="9"/>
      <c r="R470" s="9"/>
      <c r="S470" s="9"/>
      <c r="T470" s="9"/>
      <c r="U470" s="9"/>
      <c r="V470" s="9"/>
      <c r="W470" s="9"/>
      <c r="X470" s="9"/>
      <c r="Y470" s="9"/>
      <c r="Z470" s="9"/>
      <c r="AA470" s="9"/>
    </row>
    <row r="471" s="1" customFormat="true" ht="12.75" hidden="false" customHeight="false" outlineLevel="0" collapsed="false">
      <c r="D471" s="2"/>
      <c r="E471" s="2"/>
      <c r="F471" s="2"/>
      <c r="G471" s="2"/>
      <c r="H471" s="2"/>
      <c r="I471" s="2"/>
      <c r="J471" s="101"/>
      <c r="K471" s="101"/>
      <c r="L471" s="101"/>
      <c r="M471" s="101"/>
      <c r="N471" s="101"/>
      <c r="O471" s="101"/>
      <c r="P471" s="101"/>
      <c r="Q471" s="9"/>
      <c r="R471" s="9"/>
      <c r="S471" s="9"/>
      <c r="T471" s="9"/>
      <c r="U471" s="9"/>
      <c r="V471" s="9"/>
      <c r="W471" s="9"/>
      <c r="X471" s="9"/>
      <c r="Y471" s="9"/>
      <c r="Z471" s="9"/>
      <c r="AA471" s="9"/>
    </row>
    <row r="472" s="1" customFormat="true" ht="12.75" hidden="false" customHeight="false" outlineLevel="0" collapsed="false">
      <c r="D472" s="2"/>
      <c r="E472" s="2"/>
      <c r="F472" s="2"/>
      <c r="G472" s="2"/>
      <c r="H472" s="2"/>
      <c r="I472" s="2"/>
      <c r="J472" s="101"/>
      <c r="K472" s="101"/>
      <c r="L472" s="101"/>
      <c r="M472" s="101"/>
      <c r="N472" s="101"/>
      <c r="O472" s="101"/>
      <c r="P472" s="101"/>
      <c r="Q472" s="9"/>
      <c r="R472" s="9"/>
      <c r="S472" s="9"/>
      <c r="T472" s="9"/>
      <c r="U472" s="9"/>
      <c r="V472" s="9"/>
      <c r="W472" s="9"/>
      <c r="X472" s="9"/>
      <c r="Y472" s="9"/>
      <c r="Z472" s="9"/>
      <c r="AA472" s="9"/>
    </row>
    <row r="473" s="1" customFormat="true" ht="12.75" hidden="false" customHeight="false" outlineLevel="0" collapsed="false">
      <c r="D473" s="2"/>
      <c r="E473" s="2"/>
      <c r="F473" s="2"/>
      <c r="G473" s="2"/>
      <c r="H473" s="2"/>
      <c r="I473" s="2"/>
      <c r="J473" s="101"/>
      <c r="K473" s="101"/>
      <c r="L473" s="101"/>
      <c r="M473" s="101"/>
      <c r="N473" s="101"/>
      <c r="O473" s="101"/>
      <c r="P473" s="101"/>
      <c r="Q473" s="9"/>
      <c r="R473" s="9"/>
      <c r="S473" s="9"/>
      <c r="T473" s="9"/>
      <c r="U473" s="9"/>
      <c r="V473" s="9"/>
      <c r="W473" s="9"/>
      <c r="X473" s="9"/>
      <c r="Y473" s="9"/>
      <c r="Z473" s="9"/>
      <c r="AA473" s="9"/>
    </row>
    <row r="474" s="1" customFormat="true" ht="12.75" hidden="false" customHeight="false" outlineLevel="0" collapsed="false">
      <c r="D474" s="2"/>
      <c r="E474" s="2"/>
      <c r="F474" s="2"/>
      <c r="G474" s="2"/>
      <c r="H474" s="2"/>
      <c r="I474" s="2"/>
      <c r="J474" s="101"/>
      <c r="K474" s="101"/>
      <c r="L474" s="101"/>
      <c r="M474" s="101"/>
      <c r="N474" s="101"/>
      <c r="O474" s="101"/>
      <c r="P474" s="101"/>
      <c r="Q474" s="9"/>
      <c r="R474" s="9"/>
      <c r="S474" s="9"/>
      <c r="T474" s="9"/>
      <c r="U474" s="9"/>
      <c r="V474" s="9"/>
      <c r="W474" s="9"/>
      <c r="X474" s="9"/>
      <c r="Y474" s="9"/>
      <c r="Z474" s="9"/>
      <c r="AA474" s="9"/>
    </row>
    <row r="475" s="1" customFormat="true" ht="12.75" hidden="false" customHeight="false" outlineLevel="0" collapsed="false">
      <c r="D475" s="2"/>
      <c r="E475" s="2"/>
      <c r="F475" s="2"/>
      <c r="G475" s="2"/>
      <c r="H475" s="2"/>
      <c r="I475" s="2"/>
      <c r="J475" s="101"/>
      <c r="K475" s="101"/>
      <c r="L475" s="101"/>
      <c r="M475" s="101"/>
      <c r="N475" s="101"/>
      <c r="O475" s="101"/>
      <c r="P475" s="101"/>
      <c r="Q475" s="9"/>
      <c r="R475" s="9"/>
      <c r="S475" s="9"/>
      <c r="T475" s="9"/>
      <c r="U475" s="9"/>
      <c r="V475" s="9"/>
      <c r="W475" s="9"/>
      <c r="X475" s="9"/>
      <c r="Y475" s="9"/>
      <c r="Z475" s="9"/>
      <c r="AA475" s="9"/>
    </row>
    <row r="476" s="1" customFormat="true" ht="12.75" hidden="false" customHeight="false" outlineLevel="0" collapsed="false">
      <c r="D476" s="2"/>
      <c r="E476" s="2"/>
      <c r="F476" s="2"/>
      <c r="G476" s="2"/>
      <c r="H476" s="2"/>
      <c r="I476" s="2"/>
      <c r="J476" s="101"/>
      <c r="K476" s="101"/>
      <c r="L476" s="101"/>
      <c r="M476" s="101"/>
      <c r="N476" s="101"/>
      <c r="O476" s="101"/>
      <c r="P476" s="101"/>
      <c r="Q476" s="9"/>
      <c r="R476" s="9"/>
      <c r="S476" s="9"/>
      <c r="T476" s="9"/>
      <c r="U476" s="9"/>
      <c r="V476" s="9"/>
      <c r="W476" s="9"/>
      <c r="X476" s="9"/>
      <c r="Y476" s="9"/>
      <c r="Z476" s="9"/>
      <c r="AA476" s="9"/>
    </row>
    <row r="477" s="1" customFormat="true" ht="12.75" hidden="false" customHeight="false" outlineLevel="0" collapsed="false">
      <c r="D477" s="2"/>
      <c r="E477" s="2"/>
      <c r="F477" s="2"/>
      <c r="G477" s="2"/>
      <c r="H477" s="2"/>
      <c r="I477" s="2"/>
      <c r="J477" s="101"/>
      <c r="K477" s="101"/>
      <c r="L477" s="101"/>
      <c r="M477" s="101"/>
      <c r="N477" s="101"/>
      <c r="O477" s="101"/>
      <c r="P477" s="101"/>
      <c r="Q477" s="9"/>
      <c r="R477" s="9"/>
      <c r="S477" s="9"/>
      <c r="T477" s="9"/>
      <c r="U477" s="9"/>
      <c r="V477" s="9"/>
      <c r="W477" s="9"/>
      <c r="X477" s="9"/>
      <c r="Y477" s="9"/>
      <c r="Z477" s="9"/>
      <c r="AA477" s="9"/>
    </row>
    <row r="478" s="1" customFormat="true" ht="12.75" hidden="false" customHeight="false" outlineLevel="0" collapsed="false">
      <c r="D478" s="2"/>
      <c r="E478" s="2"/>
      <c r="F478" s="2"/>
      <c r="G478" s="2"/>
      <c r="H478" s="2"/>
      <c r="I478" s="2"/>
      <c r="J478" s="101"/>
      <c r="K478" s="101"/>
      <c r="L478" s="101"/>
      <c r="M478" s="101"/>
      <c r="N478" s="101"/>
      <c r="O478" s="101"/>
      <c r="P478" s="101"/>
      <c r="Q478" s="9"/>
      <c r="R478" s="9"/>
      <c r="S478" s="9"/>
      <c r="T478" s="9"/>
      <c r="U478" s="9"/>
      <c r="V478" s="9"/>
      <c r="W478" s="9"/>
      <c r="X478" s="9"/>
      <c r="Y478" s="9"/>
      <c r="Z478" s="9"/>
      <c r="AA478" s="9"/>
    </row>
    <row r="479" s="1" customFormat="true" ht="12.75" hidden="false" customHeight="false" outlineLevel="0" collapsed="false">
      <c r="D479" s="2"/>
      <c r="E479" s="2"/>
      <c r="F479" s="2"/>
      <c r="G479" s="2"/>
      <c r="H479" s="2"/>
      <c r="I479" s="2"/>
      <c r="J479" s="101"/>
      <c r="K479" s="101"/>
      <c r="L479" s="101"/>
      <c r="M479" s="101"/>
      <c r="N479" s="101"/>
      <c r="O479" s="101"/>
      <c r="P479" s="101"/>
      <c r="Q479" s="9"/>
      <c r="R479" s="9"/>
      <c r="S479" s="9"/>
      <c r="T479" s="9"/>
      <c r="U479" s="9"/>
      <c r="V479" s="9"/>
      <c r="W479" s="9"/>
      <c r="X479" s="9"/>
      <c r="Y479" s="9"/>
      <c r="Z479" s="9"/>
      <c r="AA479" s="9"/>
    </row>
    <row r="480" s="1" customFormat="true" ht="12.75" hidden="false" customHeight="false" outlineLevel="0" collapsed="false">
      <c r="D480" s="2"/>
      <c r="E480" s="2"/>
      <c r="F480" s="2"/>
      <c r="G480" s="2"/>
      <c r="H480" s="2"/>
      <c r="I480" s="2"/>
      <c r="J480" s="101"/>
      <c r="K480" s="101"/>
      <c r="L480" s="101"/>
      <c r="M480" s="101"/>
      <c r="N480" s="101"/>
      <c r="O480" s="101"/>
      <c r="P480" s="101"/>
      <c r="Q480" s="9"/>
      <c r="R480" s="9"/>
      <c r="S480" s="9"/>
      <c r="T480" s="9"/>
      <c r="U480" s="9"/>
      <c r="V480" s="9"/>
      <c r="W480" s="9"/>
      <c r="X480" s="9"/>
      <c r="Y480" s="9"/>
      <c r="Z480" s="9"/>
      <c r="AA480" s="9"/>
    </row>
    <row r="481" s="1" customFormat="true" ht="12.75" hidden="false" customHeight="false" outlineLevel="0" collapsed="false">
      <c r="D481" s="2"/>
      <c r="E481" s="2"/>
      <c r="F481" s="2"/>
      <c r="G481" s="2"/>
      <c r="H481" s="2"/>
      <c r="I481" s="2"/>
      <c r="J481" s="101"/>
      <c r="K481" s="101"/>
      <c r="L481" s="101"/>
      <c r="M481" s="101"/>
      <c r="N481" s="101"/>
      <c r="O481" s="101"/>
      <c r="P481" s="101"/>
      <c r="Q481" s="9"/>
      <c r="R481" s="9"/>
      <c r="S481" s="9"/>
      <c r="T481" s="9"/>
      <c r="U481" s="9"/>
      <c r="V481" s="9"/>
      <c r="W481" s="9"/>
      <c r="X481" s="9"/>
      <c r="Y481" s="9"/>
      <c r="Z481" s="9"/>
      <c r="AA481" s="9"/>
    </row>
    <row r="482" s="1" customFormat="true" ht="12.75" hidden="false" customHeight="false" outlineLevel="0" collapsed="false">
      <c r="D482" s="2"/>
      <c r="E482" s="2"/>
      <c r="F482" s="2"/>
      <c r="G482" s="2"/>
      <c r="H482" s="2"/>
      <c r="I482" s="2"/>
      <c r="J482" s="101"/>
      <c r="K482" s="101"/>
      <c r="L482" s="101"/>
      <c r="M482" s="101"/>
      <c r="N482" s="101"/>
      <c r="O482" s="101"/>
      <c r="P482" s="101"/>
      <c r="Q482" s="9"/>
      <c r="R482" s="9"/>
      <c r="S482" s="9"/>
      <c r="T482" s="9"/>
      <c r="U482" s="9"/>
      <c r="V482" s="9"/>
      <c r="W482" s="9"/>
      <c r="X482" s="9"/>
      <c r="Y482" s="9"/>
      <c r="Z482" s="9"/>
      <c r="AA482" s="9"/>
    </row>
    <row r="483" s="1" customFormat="true" ht="12.75" hidden="false" customHeight="false" outlineLevel="0" collapsed="false">
      <c r="D483" s="2"/>
      <c r="E483" s="2"/>
      <c r="F483" s="2"/>
      <c r="G483" s="2"/>
      <c r="H483" s="2"/>
      <c r="I483" s="2"/>
      <c r="J483" s="101"/>
      <c r="K483" s="101"/>
      <c r="L483" s="101"/>
      <c r="M483" s="101"/>
      <c r="N483" s="101"/>
      <c r="O483" s="101"/>
      <c r="P483" s="101"/>
      <c r="Q483" s="9"/>
      <c r="R483" s="9"/>
      <c r="S483" s="9"/>
      <c r="T483" s="9"/>
      <c r="U483" s="9"/>
      <c r="V483" s="9"/>
      <c r="W483" s="9"/>
      <c r="X483" s="9"/>
      <c r="Y483" s="9"/>
      <c r="Z483" s="9"/>
      <c r="AA483" s="9"/>
    </row>
    <row r="484" s="1" customFormat="true" ht="12.75" hidden="false" customHeight="false" outlineLevel="0" collapsed="false">
      <c r="D484" s="2"/>
      <c r="E484" s="2"/>
      <c r="F484" s="2"/>
      <c r="G484" s="2"/>
      <c r="H484" s="2"/>
      <c r="I484" s="2"/>
      <c r="J484" s="101"/>
      <c r="K484" s="101"/>
      <c r="L484" s="101"/>
      <c r="M484" s="101"/>
      <c r="N484" s="101"/>
      <c r="O484" s="101"/>
      <c r="P484" s="101"/>
      <c r="Q484" s="9"/>
      <c r="R484" s="9"/>
      <c r="S484" s="9"/>
      <c r="T484" s="9"/>
      <c r="U484" s="9"/>
      <c r="V484" s="9"/>
      <c r="W484" s="9"/>
      <c r="X484" s="9"/>
      <c r="Y484" s="9"/>
      <c r="Z484" s="9"/>
      <c r="AA484" s="9"/>
    </row>
    <row r="485" s="1" customFormat="true" ht="12.75" hidden="false" customHeight="false" outlineLevel="0" collapsed="false">
      <c r="D485" s="2"/>
      <c r="E485" s="2"/>
      <c r="F485" s="2"/>
      <c r="G485" s="2"/>
      <c r="H485" s="2"/>
      <c r="I485" s="2"/>
      <c r="J485" s="101"/>
      <c r="K485" s="101"/>
      <c r="L485" s="101"/>
      <c r="M485" s="101"/>
      <c r="N485" s="101"/>
      <c r="O485" s="101"/>
      <c r="P485" s="101"/>
      <c r="Q485" s="9"/>
      <c r="R485" s="9"/>
      <c r="S485" s="9"/>
      <c r="T485" s="9"/>
      <c r="U485" s="9"/>
      <c r="V485" s="9"/>
      <c r="W485" s="9"/>
      <c r="X485" s="9"/>
      <c r="Y485" s="9"/>
      <c r="Z485" s="9"/>
      <c r="AA485" s="9"/>
    </row>
    <row r="486" s="1" customFormat="true" ht="12.75" hidden="false" customHeight="false" outlineLevel="0" collapsed="false">
      <c r="D486" s="2"/>
      <c r="E486" s="2"/>
      <c r="F486" s="2"/>
      <c r="G486" s="2"/>
      <c r="H486" s="2"/>
      <c r="I486" s="2"/>
      <c r="J486" s="101"/>
      <c r="K486" s="101"/>
      <c r="L486" s="101"/>
      <c r="M486" s="101"/>
      <c r="N486" s="101"/>
      <c r="O486" s="101"/>
      <c r="P486" s="101"/>
      <c r="Q486" s="9"/>
      <c r="R486" s="9"/>
      <c r="S486" s="9"/>
      <c r="T486" s="9"/>
      <c r="U486" s="9"/>
      <c r="V486" s="9"/>
      <c r="W486" s="9"/>
      <c r="X486" s="9"/>
      <c r="Y486" s="9"/>
      <c r="Z486" s="9"/>
      <c r="AA486" s="9"/>
    </row>
    <row r="487" s="1" customFormat="true" ht="12.75" hidden="false" customHeight="false" outlineLevel="0" collapsed="false">
      <c r="D487" s="2"/>
      <c r="E487" s="2"/>
      <c r="F487" s="2"/>
      <c r="G487" s="2"/>
      <c r="H487" s="2"/>
      <c r="I487" s="2"/>
      <c r="J487" s="101"/>
      <c r="K487" s="101"/>
      <c r="L487" s="101"/>
      <c r="M487" s="101"/>
      <c r="N487" s="101"/>
      <c r="O487" s="101"/>
      <c r="P487" s="101"/>
      <c r="Q487" s="9"/>
      <c r="R487" s="9"/>
      <c r="S487" s="9"/>
      <c r="T487" s="9"/>
      <c r="U487" s="9"/>
      <c r="V487" s="9"/>
      <c r="W487" s="9"/>
      <c r="X487" s="9"/>
      <c r="Y487" s="9"/>
      <c r="Z487" s="9"/>
      <c r="AA487" s="9"/>
    </row>
    <row r="488" s="1" customFormat="true" ht="12.75" hidden="false" customHeight="false" outlineLevel="0" collapsed="false">
      <c r="D488" s="2"/>
      <c r="E488" s="2"/>
      <c r="F488" s="2"/>
      <c r="G488" s="2"/>
      <c r="H488" s="2"/>
      <c r="I488" s="2"/>
      <c r="J488" s="101"/>
      <c r="K488" s="101"/>
      <c r="L488" s="101"/>
      <c r="M488" s="101"/>
      <c r="N488" s="101"/>
      <c r="O488" s="101"/>
      <c r="P488" s="101"/>
      <c r="Q488" s="9"/>
      <c r="R488" s="9"/>
      <c r="S488" s="9"/>
      <c r="T488" s="9"/>
      <c r="U488" s="9"/>
      <c r="V488" s="9"/>
      <c r="W488" s="9"/>
      <c r="X488" s="9"/>
      <c r="Y488" s="9"/>
      <c r="Z488" s="9"/>
      <c r="AA488" s="9"/>
    </row>
    <row r="489" s="1" customFormat="true" ht="12.75" hidden="false" customHeight="false" outlineLevel="0" collapsed="false">
      <c r="D489" s="2"/>
      <c r="E489" s="2"/>
      <c r="F489" s="2"/>
      <c r="G489" s="2"/>
      <c r="H489" s="2"/>
      <c r="I489" s="2"/>
      <c r="J489" s="101"/>
      <c r="K489" s="101"/>
      <c r="L489" s="101"/>
      <c r="M489" s="101"/>
      <c r="N489" s="101"/>
      <c r="O489" s="101"/>
      <c r="P489" s="101"/>
      <c r="Q489" s="9"/>
      <c r="R489" s="9"/>
      <c r="S489" s="9"/>
      <c r="T489" s="9"/>
      <c r="U489" s="9"/>
      <c r="V489" s="9"/>
      <c r="W489" s="9"/>
      <c r="X489" s="9"/>
      <c r="Y489" s="9"/>
      <c r="Z489" s="9"/>
      <c r="AA489" s="9"/>
    </row>
    <row r="490" s="1" customFormat="true" ht="12.75" hidden="false" customHeight="false" outlineLevel="0" collapsed="false">
      <c r="D490" s="2"/>
      <c r="E490" s="2"/>
      <c r="F490" s="2"/>
      <c r="G490" s="2"/>
      <c r="H490" s="2"/>
      <c r="I490" s="2"/>
      <c r="J490" s="101"/>
      <c r="K490" s="101"/>
      <c r="L490" s="101"/>
      <c r="M490" s="101"/>
      <c r="N490" s="101"/>
      <c r="O490" s="101"/>
      <c r="P490" s="101"/>
      <c r="Q490" s="9"/>
      <c r="R490" s="9"/>
      <c r="S490" s="9"/>
      <c r="T490" s="9"/>
      <c r="U490" s="9"/>
      <c r="V490" s="9"/>
      <c r="W490" s="9"/>
      <c r="X490" s="9"/>
      <c r="Y490" s="9"/>
      <c r="Z490" s="9"/>
      <c r="AA490" s="9"/>
    </row>
    <row r="491" s="1" customFormat="true" ht="12.75" hidden="false" customHeight="false" outlineLevel="0" collapsed="false">
      <c r="D491" s="2"/>
      <c r="E491" s="2"/>
      <c r="F491" s="2"/>
      <c r="G491" s="2"/>
      <c r="H491" s="2"/>
      <c r="I491" s="2"/>
      <c r="J491" s="101"/>
      <c r="K491" s="101"/>
      <c r="L491" s="101"/>
      <c r="M491" s="101"/>
      <c r="N491" s="101"/>
      <c r="O491" s="101"/>
      <c r="P491" s="101"/>
      <c r="Q491" s="9"/>
      <c r="R491" s="9"/>
      <c r="S491" s="9"/>
      <c r="T491" s="9"/>
      <c r="U491" s="9"/>
      <c r="V491" s="9"/>
      <c r="W491" s="9"/>
      <c r="X491" s="9"/>
      <c r="Y491" s="9"/>
      <c r="Z491" s="9"/>
      <c r="AA491" s="9"/>
    </row>
    <row r="492" s="1" customFormat="true" ht="12.75" hidden="false" customHeight="false" outlineLevel="0" collapsed="false">
      <c r="D492" s="2"/>
      <c r="E492" s="2"/>
      <c r="F492" s="2"/>
      <c r="G492" s="2"/>
      <c r="H492" s="2"/>
      <c r="I492" s="2"/>
      <c r="J492" s="101"/>
      <c r="K492" s="101"/>
      <c r="L492" s="101"/>
      <c r="M492" s="101"/>
      <c r="N492" s="101"/>
      <c r="O492" s="101"/>
      <c r="P492" s="101"/>
      <c r="Q492" s="9"/>
      <c r="R492" s="9"/>
      <c r="S492" s="9"/>
      <c r="T492" s="9"/>
      <c r="U492" s="9"/>
      <c r="V492" s="9"/>
      <c r="W492" s="9"/>
      <c r="X492" s="9"/>
      <c r="Y492" s="9"/>
      <c r="Z492" s="9"/>
      <c r="AA492" s="9"/>
    </row>
    <row r="493" s="1" customFormat="true" ht="12.75" hidden="false" customHeight="false" outlineLevel="0" collapsed="false">
      <c r="D493" s="2"/>
      <c r="E493" s="2"/>
      <c r="F493" s="2"/>
      <c r="G493" s="2"/>
      <c r="H493" s="2"/>
      <c r="I493" s="2"/>
      <c r="J493" s="101"/>
      <c r="K493" s="101"/>
      <c r="L493" s="101"/>
      <c r="M493" s="101"/>
      <c r="N493" s="101"/>
      <c r="O493" s="101"/>
      <c r="P493" s="101"/>
      <c r="Q493" s="9"/>
      <c r="R493" s="9"/>
      <c r="S493" s="9"/>
      <c r="T493" s="9"/>
      <c r="U493" s="9"/>
      <c r="V493" s="9"/>
      <c r="W493" s="9"/>
      <c r="X493" s="9"/>
      <c r="Y493" s="9"/>
      <c r="Z493" s="9"/>
      <c r="AA493" s="9"/>
    </row>
    <row r="494" s="1" customFormat="true" ht="12.75" hidden="false" customHeight="false" outlineLevel="0" collapsed="false">
      <c r="D494" s="2"/>
      <c r="E494" s="2"/>
      <c r="F494" s="2"/>
      <c r="G494" s="2"/>
      <c r="H494" s="2"/>
      <c r="I494" s="2"/>
      <c r="J494" s="101"/>
      <c r="K494" s="101"/>
      <c r="L494" s="101"/>
      <c r="M494" s="101"/>
      <c r="N494" s="101"/>
      <c r="O494" s="101"/>
      <c r="P494" s="101"/>
      <c r="Q494" s="9"/>
      <c r="R494" s="9"/>
      <c r="S494" s="9"/>
      <c r="T494" s="9"/>
      <c r="U494" s="9"/>
      <c r="V494" s="9"/>
      <c r="W494" s="9"/>
      <c r="X494" s="9"/>
      <c r="Y494" s="9"/>
      <c r="Z494" s="9"/>
      <c r="AA494" s="9"/>
    </row>
    <row r="495" s="1" customFormat="true" ht="12.75" hidden="false" customHeight="false" outlineLevel="0" collapsed="false">
      <c r="D495" s="2"/>
      <c r="E495" s="2"/>
      <c r="F495" s="2"/>
      <c r="G495" s="2"/>
      <c r="H495" s="2"/>
      <c r="I495" s="2"/>
      <c r="J495" s="101"/>
      <c r="K495" s="101"/>
      <c r="L495" s="101"/>
      <c r="M495" s="101"/>
      <c r="N495" s="101"/>
      <c r="O495" s="101"/>
      <c r="P495" s="101"/>
      <c r="Q495" s="9"/>
      <c r="R495" s="9"/>
      <c r="S495" s="9"/>
      <c r="T495" s="9"/>
      <c r="U495" s="9"/>
      <c r="V495" s="9"/>
      <c r="W495" s="9"/>
      <c r="X495" s="9"/>
      <c r="Y495" s="9"/>
      <c r="Z495" s="9"/>
      <c r="AA495" s="9"/>
    </row>
    <row r="496" s="1" customFormat="true" ht="12.75" hidden="false" customHeight="false" outlineLevel="0" collapsed="false">
      <c r="D496" s="2"/>
      <c r="E496" s="2"/>
      <c r="F496" s="2"/>
      <c r="G496" s="2"/>
      <c r="H496" s="2"/>
      <c r="I496" s="2"/>
      <c r="J496" s="101"/>
      <c r="K496" s="101"/>
      <c r="L496" s="101"/>
      <c r="M496" s="101"/>
      <c r="N496" s="101"/>
      <c r="O496" s="101"/>
      <c r="P496" s="101"/>
      <c r="Q496" s="9"/>
      <c r="R496" s="9"/>
      <c r="S496" s="9"/>
      <c r="T496" s="9"/>
      <c r="U496" s="9"/>
      <c r="V496" s="9"/>
      <c r="W496" s="9"/>
      <c r="X496" s="9"/>
      <c r="Y496" s="9"/>
      <c r="Z496" s="9"/>
      <c r="AA496" s="9"/>
    </row>
    <row r="497" s="1" customFormat="true" ht="12.75" hidden="false" customHeight="false" outlineLevel="0" collapsed="false">
      <c r="D497" s="2"/>
      <c r="E497" s="2"/>
      <c r="F497" s="2"/>
      <c r="G497" s="2"/>
      <c r="H497" s="2"/>
      <c r="I497" s="2"/>
      <c r="J497" s="101"/>
      <c r="K497" s="101"/>
      <c r="L497" s="101"/>
      <c r="M497" s="101"/>
      <c r="N497" s="101"/>
      <c r="O497" s="101"/>
      <c r="P497" s="101"/>
      <c r="Q497" s="9"/>
      <c r="R497" s="9"/>
      <c r="S497" s="9"/>
      <c r="T497" s="9"/>
      <c r="U497" s="9"/>
      <c r="V497" s="9"/>
      <c r="W497" s="9"/>
      <c r="X497" s="9"/>
      <c r="Y497" s="9"/>
      <c r="Z497" s="9"/>
      <c r="AA497" s="9"/>
    </row>
    <row r="498" s="1" customFormat="true" ht="12.75" hidden="false" customHeight="false" outlineLevel="0" collapsed="false">
      <c r="D498" s="2"/>
      <c r="E498" s="2"/>
      <c r="F498" s="2"/>
      <c r="G498" s="2"/>
      <c r="H498" s="2"/>
      <c r="I498" s="2"/>
      <c r="J498" s="101"/>
      <c r="K498" s="101"/>
      <c r="L498" s="101"/>
      <c r="M498" s="101"/>
      <c r="N498" s="101"/>
      <c r="O498" s="101"/>
      <c r="P498" s="101"/>
      <c r="Q498" s="9"/>
      <c r="R498" s="9"/>
      <c r="S498" s="9"/>
      <c r="T498" s="9"/>
      <c r="U498" s="9"/>
      <c r="V498" s="9"/>
      <c r="W498" s="9"/>
      <c r="X498" s="9"/>
      <c r="Y498" s="9"/>
      <c r="Z498" s="9"/>
      <c r="AA498" s="9"/>
    </row>
    <row r="499" s="1" customFormat="true" ht="12.75" hidden="false" customHeight="false" outlineLevel="0" collapsed="false">
      <c r="D499" s="2"/>
      <c r="E499" s="2"/>
      <c r="F499" s="2"/>
      <c r="G499" s="2"/>
      <c r="H499" s="2"/>
      <c r="I499" s="2"/>
      <c r="J499" s="101"/>
      <c r="K499" s="101"/>
      <c r="L499" s="101"/>
      <c r="M499" s="101"/>
      <c r="N499" s="101"/>
      <c r="O499" s="101"/>
      <c r="P499" s="101"/>
      <c r="Q499" s="9"/>
      <c r="R499" s="9"/>
      <c r="S499" s="9"/>
      <c r="T499" s="9"/>
      <c r="U499" s="9"/>
      <c r="V499" s="9"/>
      <c r="W499" s="9"/>
      <c r="X499" s="9"/>
      <c r="Y499" s="9"/>
      <c r="Z499" s="9"/>
      <c r="AA499" s="9"/>
    </row>
    <row r="500" s="1" customFormat="true" ht="12.75" hidden="false" customHeight="false" outlineLevel="0" collapsed="false">
      <c r="D500" s="2"/>
      <c r="E500" s="2"/>
      <c r="F500" s="2"/>
      <c r="G500" s="2"/>
      <c r="H500" s="2"/>
      <c r="I500" s="2"/>
      <c r="J500" s="101"/>
      <c r="K500" s="101"/>
      <c r="L500" s="101"/>
      <c r="M500" s="101"/>
      <c r="N500" s="101"/>
      <c r="O500" s="101"/>
      <c r="P500" s="101"/>
      <c r="Q500" s="9"/>
      <c r="R500" s="9"/>
      <c r="S500" s="9"/>
      <c r="T500" s="9"/>
      <c r="U500" s="9"/>
      <c r="V500" s="9"/>
      <c r="W500" s="9"/>
      <c r="X500" s="9"/>
      <c r="Y500" s="9"/>
      <c r="Z500" s="9"/>
      <c r="AA500" s="9"/>
    </row>
    <row r="501" s="1" customFormat="true" ht="12.75" hidden="false" customHeight="false" outlineLevel="0" collapsed="false">
      <c r="D501" s="2"/>
      <c r="E501" s="2"/>
      <c r="F501" s="2"/>
      <c r="G501" s="2"/>
      <c r="H501" s="2"/>
      <c r="I501" s="2"/>
      <c r="J501" s="101"/>
      <c r="K501" s="101"/>
      <c r="L501" s="101"/>
      <c r="M501" s="101"/>
      <c r="N501" s="101"/>
      <c r="O501" s="101"/>
      <c r="P501" s="101"/>
      <c r="Q501" s="9"/>
      <c r="R501" s="9"/>
      <c r="S501" s="9"/>
      <c r="T501" s="9"/>
      <c r="U501" s="9"/>
      <c r="V501" s="9"/>
      <c r="W501" s="9"/>
      <c r="X501" s="9"/>
      <c r="Y501" s="9"/>
      <c r="Z501" s="9"/>
      <c r="AA501" s="9"/>
    </row>
    <row r="502" s="1" customFormat="true" ht="12.75" hidden="false" customHeight="false" outlineLevel="0" collapsed="false">
      <c r="D502" s="2"/>
      <c r="E502" s="2"/>
      <c r="F502" s="2"/>
      <c r="G502" s="2"/>
      <c r="H502" s="2"/>
      <c r="I502" s="2"/>
      <c r="J502" s="101"/>
      <c r="K502" s="101"/>
      <c r="L502" s="101"/>
      <c r="M502" s="101"/>
      <c r="N502" s="101"/>
      <c r="O502" s="101"/>
      <c r="P502" s="101"/>
      <c r="Q502" s="9"/>
      <c r="R502" s="9"/>
      <c r="S502" s="9"/>
      <c r="T502" s="9"/>
      <c r="U502" s="9"/>
      <c r="V502" s="9"/>
      <c r="W502" s="9"/>
      <c r="X502" s="9"/>
      <c r="Y502" s="9"/>
      <c r="Z502" s="9"/>
      <c r="AA502" s="9"/>
    </row>
    <row r="503" s="1" customFormat="true" ht="12.75" hidden="false" customHeight="false" outlineLevel="0" collapsed="false">
      <c r="D503" s="2"/>
      <c r="E503" s="2"/>
      <c r="F503" s="2"/>
      <c r="G503" s="2"/>
      <c r="H503" s="2"/>
      <c r="I503" s="2"/>
      <c r="J503" s="101"/>
      <c r="K503" s="101"/>
      <c r="L503" s="101"/>
      <c r="M503" s="101"/>
      <c r="N503" s="101"/>
      <c r="O503" s="101"/>
      <c r="P503" s="101"/>
      <c r="Q503" s="9"/>
      <c r="R503" s="9"/>
      <c r="S503" s="9"/>
      <c r="T503" s="9"/>
      <c r="U503" s="9"/>
      <c r="V503" s="9"/>
      <c r="W503" s="9"/>
      <c r="X503" s="9"/>
      <c r="Y503" s="9"/>
      <c r="Z503" s="9"/>
      <c r="AA503" s="9"/>
    </row>
    <row r="504" s="1" customFormat="true" ht="12.75" hidden="false" customHeight="false" outlineLevel="0" collapsed="false">
      <c r="D504" s="2"/>
      <c r="E504" s="2"/>
      <c r="F504" s="2"/>
      <c r="G504" s="2"/>
      <c r="H504" s="2"/>
      <c r="I504" s="2"/>
      <c r="J504" s="101"/>
      <c r="K504" s="101"/>
      <c r="L504" s="101"/>
      <c r="M504" s="101"/>
      <c r="N504" s="101"/>
      <c r="O504" s="101"/>
      <c r="P504" s="101"/>
      <c r="Q504" s="9"/>
      <c r="R504" s="9"/>
      <c r="S504" s="9"/>
      <c r="T504" s="9"/>
      <c r="U504" s="9"/>
      <c r="V504" s="9"/>
      <c r="W504" s="9"/>
      <c r="X504" s="9"/>
      <c r="Y504" s="9"/>
      <c r="Z504" s="9"/>
      <c r="AA504" s="9"/>
    </row>
    <row r="505" s="1" customFormat="true" ht="12.75" hidden="false" customHeight="false" outlineLevel="0" collapsed="false">
      <c r="D505" s="2"/>
      <c r="E505" s="2"/>
      <c r="F505" s="2"/>
      <c r="G505" s="2"/>
      <c r="H505" s="2"/>
      <c r="I505" s="2"/>
      <c r="J505" s="101"/>
      <c r="K505" s="101"/>
      <c r="L505" s="101"/>
      <c r="M505" s="101"/>
      <c r="N505" s="101"/>
      <c r="O505" s="101"/>
      <c r="P505" s="101"/>
      <c r="Q505" s="9"/>
      <c r="R505" s="9"/>
      <c r="S505" s="9"/>
      <c r="T505" s="9"/>
      <c r="U505" s="9"/>
      <c r="V505" s="9"/>
      <c r="W505" s="9"/>
      <c r="X505" s="9"/>
      <c r="Y505" s="9"/>
      <c r="Z505" s="9"/>
      <c r="AA505" s="9"/>
    </row>
    <row r="506" s="1" customFormat="true" ht="12.75" hidden="false" customHeight="false" outlineLevel="0" collapsed="false">
      <c r="D506" s="2"/>
      <c r="E506" s="2"/>
      <c r="F506" s="2"/>
      <c r="G506" s="2"/>
      <c r="H506" s="2"/>
      <c r="I506" s="2"/>
      <c r="J506" s="101"/>
      <c r="K506" s="101"/>
      <c r="L506" s="101"/>
      <c r="M506" s="101"/>
      <c r="N506" s="101"/>
      <c r="O506" s="101"/>
      <c r="P506" s="101"/>
      <c r="Q506" s="9"/>
      <c r="R506" s="9"/>
      <c r="S506" s="9"/>
      <c r="T506" s="9"/>
      <c r="U506" s="9"/>
      <c r="V506" s="9"/>
      <c r="W506" s="9"/>
      <c r="X506" s="9"/>
      <c r="Y506" s="9"/>
      <c r="Z506" s="9"/>
      <c r="AA506" s="9"/>
    </row>
    <row r="507" s="1" customFormat="true" ht="12.75" hidden="false" customHeight="false" outlineLevel="0" collapsed="false">
      <c r="D507" s="2"/>
      <c r="E507" s="2"/>
      <c r="F507" s="2"/>
      <c r="G507" s="2"/>
      <c r="H507" s="2"/>
      <c r="I507" s="2"/>
      <c r="J507" s="101"/>
      <c r="K507" s="101"/>
      <c r="L507" s="101"/>
      <c r="M507" s="101"/>
      <c r="N507" s="101"/>
      <c r="O507" s="101"/>
      <c r="P507" s="101"/>
      <c r="Q507" s="9"/>
      <c r="R507" s="9"/>
      <c r="S507" s="9"/>
      <c r="T507" s="9"/>
      <c r="U507" s="9"/>
      <c r="V507" s="9"/>
      <c r="W507" s="9"/>
      <c r="X507" s="9"/>
      <c r="Y507" s="9"/>
      <c r="Z507" s="9"/>
      <c r="AA507" s="9"/>
    </row>
    <row r="508" s="1" customFormat="true" ht="12.75" hidden="false" customHeight="false" outlineLevel="0" collapsed="false">
      <c r="D508" s="2"/>
      <c r="E508" s="2"/>
      <c r="F508" s="2"/>
      <c r="G508" s="2"/>
      <c r="H508" s="2"/>
      <c r="I508" s="2"/>
      <c r="J508" s="101"/>
      <c r="K508" s="101"/>
      <c r="L508" s="101"/>
      <c r="M508" s="101"/>
      <c r="N508" s="101"/>
      <c r="O508" s="101"/>
      <c r="P508" s="101"/>
      <c r="Q508" s="9"/>
      <c r="R508" s="9"/>
      <c r="S508" s="9"/>
      <c r="T508" s="9"/>
      <c r="U508" s="9"/>
      <c r="V508" s="9"/>
      <c r="W508" s="9"/>
      <c r="X508" s="9"/>
      <c r="Y508" s="9"/>
      <c r="Z508" s="9"/>
      <c r="AA508" s="9"/>
    </row>
    <row r="509" s="1" customFormat="true" ht="12.75" hidden="false" customHeight="false" outlineLevel="0" collapsed="false">
      <c r="D509" s="2"/>
      <c r="E509" s="2"/>
      <c r="F509" s="2"/>
      <c r="G509" s="2"/>
      <c r="H509" s="2"/>
      <c r="I509" s="2"/>
      <c r="J509" s="101"/>
      <c r="K509" s="101"/>
      <c r="L509" s="101"/>
      <c r="M509" s="101"/>
      <c r="N509" s="101"/>
      <c r="O509" s="101"/>
      <c r="P509" s="101"/>
      <c r="Q509" s="9"/>
      <c r="R509" s="9"/>
      <c r="S509" s="9"/>
      <c r="T509" s="9"/>
      <c r="U509" s="9"/>
      <c r="V509" s="9"/>
      <c r="W509" s="9"/>
      <c r="X509" s="9"/>
      <c r="Y509" s="9"/>
      <c r="Z509" s="9"/>
      <c r="AA509" s="9"/>
    </row>
    <row r="510" s="1" customFormat="true" ht="12.75" hidden="false" customHeight="false" outlineLevel="0" collapsed="false">
      <c r="D510" s="2"/>
      <c r="E510" s="2"/>
      <c r="F510" s="2"/>
      <c r="G510" s="2"/>
      <c r="H510" s="2"/>
      <c r="I510" s="2"/>
      <c r="J510" s="101"/>
      <c r="K510" s="101"/>
      <c r="L510" s="101"/>
      <c r="M510" s="101"/>
      <c r="N510" s="101"/>
      <c r="O510" s="101"/>
      <c r="P510" s="101"/>
      <c r="Q510" s="9"/>
      <c r="R510" s="9"/>
      <c r="S510" s="9"/>
      <c r="T510" s="9"/>
      <c r="U510" s="9"/>
      <c r="V510" s="9"/>
      <c r="W510" s="9"/>
      <c r="X510" s="9"/>
      <c r="Y510" s="9"/>
      <c r="Z510" s="9"/>
      <c r="AA510" s="9"/>
    </row>
    <row r="511" s="1" customFormat="true" ht="12.75" hidden="false" customHeight="false" outlineLevel="0" collapsed="false">
      <c r="D511" s="2"/>
      <c r="E511" s="2"/>
      <c r="F511" s="2"/>
      <c r="G511" s="2"/>
      <c r="H511" s="2"/>
      <c r="I511" s="2"/>
      <c r="J511" s="101"/>
      <c r="K511" s="101"/>
      <c r="L511" s="101"/>
      <c r="M511" s="101"/>
      <c r="N511" s="101"/>
      <c r="O511" s="101"/>
      <c r="P511" s="101"/>
      <c r="Q511" s="9"/>
      <c r="R511" s="9"/>
      <c r="S511" s="9"/>
      <c r="T511" s="9"/>
      <c r="U511" s="9"/>
      <c r="V511" s="9"/>
      <c r="W511" s="9"/>
      <c r="X511" s="9"/>
      <c r="Y511" s="9"/>
      <c r="Z511" s="9"/>
      <c r="AA511" s="9"/>
    </row>
    <row r="512" s="1" customFormat="true" ht="12.75" hidden="false" customHeight="false" outlineLevel="0" collapsed="false">
      <c r="D512" s="2"/>
      <c r="E512" s="2"/>
      <c r="F512" s="2"/>
      <c r="G512" s="2"/>
      <c r="H512" s="2"/>
      <c r="I512" s="2"/>
      <c r="J512" s="101"/>
      <c r="K512" s="101"/>
      <c r="L512" s="101"/>
      <c r="M512" s="101"/>
      <c r="N512" s="101"/>
      <c r="O512" s="101"/>
      <c r="P512" s="101"/>
      <c r="Q512" s="9"/>
      <c r="R512" s="9"/>
      <c r="S512" s="9"/>
      <c r="T512" s="9"/>
      <c r="U512" s="9"/>
      <c r="V512" s="9"/>
      <c r="W512" s="9"/>
      <c r="X512" s="9"/>
      <c r="Y512" s="9"/>
      <c r="Z512" s="9"/>
      <c r="AA512" s="9"/>
    </row>
    <row r="513" s="1" customFormat="true" ht="12.75" hidden="false" customHeight="false" outlineLevel="0" collapsed="false">
      <c r="D513" s="2"/>
      <c r="E513" s="2"/>
      <c r="F513" s="2"/>
      <c r="G513" s="2"/>
      <c r="H513" s="2"/>
      <c r="I513" s="2"/>
      <c r="J513" s="101"/>
      <c r="K513" s="101"/>
      <c r="L513" s="101"/>
      <c r="M513" s="101"/>
      <c r="N513" s="101"/>
      <c r="O513" s="101"/>
      <c r="P513" s="101"/>
      <c r="Q513" s="9"/>
      <c r="R513" s="9"/>
      <c r="S513" s="9"/>
      <c r="T513" s="9"/>
      <c r="U513" s="9"/>
      <c r="V513" s="9"/>
      <c r="W513" s="9"/>
      <c r="X513" s="9"/>
      <c r="Y513" s="9"/>
      <c r="Z513" s="9"/>
      <c r="AA513" s="9"/>
    </row>
    <row r="514" s="1" customFormat="true" ht="12.75" hidden="false" customHeight="false" outlineLevel="0" collapsed="false">
      <c r="D514" s="2"/>
      <c r="E514" s="2"/>
      <c r="F514" s="2"/>
      <c r="G514" s="2"/>
      <c r="H514" s="2"/>
      <c r="I514" s="2"/>
      <c r="J514" s="101"/>
      <c r="K514" s="101"/>
      <c r="L514" s="101"/>
      <c r="M514" s="101"/>
      <c r="N514" s="101"/>
      <c r="O514" s="101"/>
      <c r="P514" s="101"/>
      <c r="Q514" s="9"/>
      <c r="R514" s="9"/>
      <c r="S514" s="9"/>
      <c r="T514" s="9"/>
      <c r="U514" s="9"/>
      <c r="V514" s="9"/>
      <c r="W514" s="9"/>
      <c r="X514" s="9"/>
      <c r="Y514" s="9"/>
      <c r="Z514" s="9"/>
      <c r="AA514" s="9"/>
    </row>
    <row r="515" s="1" customFormat="true" ht="12.75" hidden="false" customHeight="false" outlineLevel="0" collapsed="false">
      <c r="D515" s="2"/>
      <c r="E515" s="2"/>
      <c r="F515" s="2"/>
      <c r="G515" s="2"/>
      <c r="H515" s="2"/>
      <c r="I515" s="2"/>
      <c r="J515" s="101"/>
      <c r="K515" s="101"/>
      <c r="L515" s="101"/>
      <c r="M515" s="101"/>
      <c r="N515" s="101"/>
      <c r="O515" s="101"/>
      <c r="P515" s="101"/>
      <c r="Q515" s="9"/>
      <c r="R515" s="9"/>
      <c r="S515" s="9"/>
      <c r="T515" s="9"/>
      <c r="U515" s="9"/>
      <c r="V515" s="9"/>
      <c r="W515" s="9"/>
      <c r="X515" s="9"/>
      <c r="Y515" s="9"/>
      <c r="Z515" s="9"/>
      <c r="AA515" s="9"/>
    </row>
    <row r="516" s="1" customFormat="true" ht="12.75" hidden="false" customHeight="false" outlineLevel="0" collapsed="false">
      <c r="D516" s="2"/>
      <c r="E516" s="2"/>
      <c r="F516" s="2"/>
      <c r="G516" s="2"/>
      <c r="H516" s="2"/>
      <c r="I516" s="2"/>
      <c r="J516" s="101"/>
      <c r="K516" s="101"/>
      <c r="L516" s="101"/>
      <c r="M516" s="101"/>
      <c r="N516" s="101"/>
      <c r="O516" s="101"/>
      <c r="P516" s="101"/>
      <c r="Q516" s="9"/>
      <c r="R516" s="9"/>
      <c r="S516" s="9"/>
      <c r="T516" s="9"/>
      <c r="U516" s="9"/>
      <c r="V516" s="9"/>
      <c r="W516" s="9"/>
      <c r="X516" s="9"/>
      <c r="Y516" s="9"/>
      <c r="Z516" s="9"/>
      <c r="AA516" s="9"/>
    </row>
    <row r="517" s="1" customFormat="true" ht="12.75" hidden="false" customHeight="false" outlineLevel="0" collapsed="false">
      <c r="D517" s="2"/>
      <c r="E517" s="2"/>
      <c r="F517" s="2"/>
      <c r="G517" s="2"/>
      <c r="H517" s="2"/>
      <c r="I517" s="2"/>
      <c r="J517" s="101"/>
      <c r="K517" s="101"/>
      <c r="L517" s="101"/>
      <c r="M517" s="101"/>
      <c r="N517" s="101"/>
      <c r="O517" s="101"/>
      <c r="P517" s="101"/>
      <c r="Q517" s="9"/>
      <c r="R517" s="9"/>
      <c r="S517" s="9"/>
      <c r="T517" s="9"/>
      <c r="U517" s="9"/>
      <c r="V517" s="9"/>
      <c r="W517" s="9"/>
      <c r="X517" s="9"/>
      <c r="Y517" s="9"/>
      <c r="Z517" s="9"/>
      <c r="AA517" s="9"/>
    </row>
    <row r="518" s="1" customFormat="true" ht="12.75" hidden="false" customHeight="false" outlineLevel="0" collapsed="false">
      <c r="D518" s="2"/>
      <c r="E518" s="2"/>
      <c r="F518" s="2"/>
      <c r="G518" s="2"/>
      <c r="H518" s="2"/>
      <c r="I518" s="2"/>
      <c r="J518" s="101"/>
      <c r="K518" s="101"/>
      <c r="L518" s="101"/>
      <c r="M518" s="101"/>
      <c r="N518" s="101"/>
      <c r="O518" s="101"/>
      <c r="P518" s="101"/>
      <c r="Q518" s="9"/>
      <c r="R518" s="9"/>
      <c r="S518" s="9"/>
      <c r="T518" s="9"/>
      <c r="U518" s="9"/>
      <c r="V518" s="9"/>
      <c r="W518" s="9"/>
      <c r="X518" s="9"/>
      <c r="Y518" s="9"/>
      <c r="Z518" s="9"/>
      <c r="AA518" s="9"/>
    </row>
    <row r="519" s="1" customFormat="true" ht="12.75" hidden="false" customHeight="false" outlineLevel="0" collapsed="false">
      <c r="D519" s="2"/>
      <c r="E519" s="2"/>
      <c r="F519" s="2"/>
      <c r="G519" s="2"/>
      <c r="H519" s="2"/>
      <c r="I519" s="2"/>
      <c r="J519" s="101"/>
      <c r="K519" s="101"/>
      <c r="L519" s="101"/>
      <c r="M519" s="101"/>
      <c r="N519" s="101"/>
      <c r="O519" s="101"/>
      <c r="P519" s="101"/>
      <c r="Q519" s="9"/>
      <c r="R519" s="9"/>
      <c r="S519" s="9"/>
      <c r="T519" s="9"/>
      <c r="U519" s="9"/>
      <c r="V519" s="9"/>
      <c r="W519" s="9"/>
      <c r="X519" s="9"/>
      <c r="Y519" s="9"/>
      <c r="Z519" s="9"/>
      <c r="AA519" s="9"/>
    </row>
    <row r="520" s="1" customFormat="true" ht="12.75" hidden="false" customHeight="false" outlineLevel="0" collapsed="false">
      <c r="D520" s="2"/>
      <c r="E520" s="2"/>
      <c r="F520" s="2"/>
      <c r="G520" s="2"/>
      <c r="H520" s="2"/>
      <c r="I520" s="2"/>
      <c r="J520" s="101"/>
      <c r="K520" s="101"/>
      <c r="L520" s="101"/>
      <c r="M520" s="101"/>
      <c r="N520" s="101"/>
      <c r="O520" s="101"/>
      <c r="P520" s="101"/>
      <c r="Q520" s="9"/>
      <c r="R520" s="9"/>
      <c r="S520" s="9"/>
      <c r="T520" s="9"/>
      <c r="U520" s="9"/>
      <c r="V520" s="9"/>
      <c r="W520" s="9"/>
      <c r="X520" s="9"/>
      <c r="Y520" s="9"/>
      <c r="Z520" s="9"/>
      <c r="AA520" s="9"/>
    </row>
    <row r="521" s="1" customFormat="true" ht="12.75" hidden="false" customHeight="false" outlineLevel="0" collapsed="false">
      <c r="D521" s="2"/>
      <c r="E521" s="2"/>
      <c r="F521" s="2"/>
      <c r="G521" s="2"/>
      <c r="H521" s="2"/>
      <c r="I521" s="2"/>
      <c r="J521" s="101"/>
      <c r="K521" s="101"/>
      <c r="L521" s="101"/>
      <c r="M521" s="101"/>
      <c r="N521" s="101"/>
      <c r="O521" s="101"/>
      <c r="P521" s="101"/>
      <c r="Q521" s="9"/>
      <c r="R521" s="9"/>
      <c r="S521" s="9"/>
      <c r="T521" s="9"/>
      <c r="U521" s="9"/>
      <c r="V521" s="9"/>
      <c r="W521" s="9"/>
      <c r="X521" s="9"/>
      <c r="Y521" s="9"/>
      <c r="Z521" s="9"/>
      <c r="AA521" s="9"/>
    </row>
    <row r="522" s="1" customFormat="true" ht="12.75" hidden="false" customHeight="false" outlineLevel="0" collapsed="false">
      <c r="D522" s="2"/>
      <c r="E522" s="2"/>
      <c r="F522" s="2"/>
      <c r="G522" s="2"/>
      <c r="H522" s="2"/>
      <c r="I522" s="2"/>
      <c r="J522" s="101"/>
      <c r="K522" s="101"/>
      <c r="L522" s="101"/>
      <c r="M522" s="101"/>
      <c r="N522" s="101"/>
      <c r="O522" s="101"/>
      <c r="P522" s="101"/>
      <c r="Q522" s="9"/>
      <c r="R522" s="9"/>
      <c r="S522" s="9"/>
      <c r="T522" s="9"/>
      <c r="U522" s="9"/>
      <c r="V522" s="9"/>
      <c r="W522" s="9"/>
      <c r="X522" s="9"/>
      <c r="Y522" s="9"/>
      <c r="Z522" s="9"/>
      <c r="AA522" s="9"/>
    </row>
    <row r="523" s="1" customFormat="true" ht="12.75" hidden="false" customHeight="false" outlineLevel="0" collapsed="false">
      <c r="D523" s="2"/>
      <c r="E523" s="2"/>
      <c r="F523" s="2"/>
      <c r="G523" s="2"/>
      <c r="H523" s="2"/>
      <c r="I523" s="2"/>
      <c r="J523" s="101"/>
      <c r="K523" s="101"/>
      <c r="L523" s="101"/>
      <c r="M523" s="101"/>
      <c r="N523" s="101"/>
      <c r="O523" s="101"/>
      <c r="P523" s="101"/>
      <c r="Q523" s="9"/>
      <c r="R523" s="9"/>
      <c r="S523" s="9"/>
      <c r="T523" s="9"/>
      <c r="U523" s="9"/>
      <c r="V523" s="9"/>
      <c r="W523" s="9"/>
      <c r="X523" s="9"/>
      <c r="Y523" s="9"/>
      <c r="Z523" s="9"/>
      <c r="AA523" s="9"/>
    </row>
    <row r="524" s="1" customFormat="true" ht="12.75" hidden="false" customHeight="false" outlineLevel="0" collapsed="false">
      <c r="D524" s="2"/>
      <c r="E524" s="2"/>
      <c r="F524" s="2"/>
      <c r="G524" s="2"/>
      <c r="H524" s="2"/>
      <c r="I524" s="2"/>
      <c r="J524" s="101"/>
      <c r="K524" s="101"/>
      <c r="L524" s="101"/>
      <c r="M524" s="101"/>
      <c r="N524" s="101"/>
      <c r="O524" s="101"/>
      <c r="P524" s="101"/>
      <c r="Q524" s="9"/>
      <c r="R524" s="9"/>
      <c r="S524" s="9"/>
      <c r="T524" s="9"/>
      <c r="U524" s="9"/>
      <c r="V524" s="9"/>
      <c r="W524" s="9"/>
      <c r="X524" s="9"/>
      <c r="Y524" s="9"/>
      <c r="Z524" s="9"/>
      <c r="AA524" s="9"/>
    </row>
    <row r="525" s="1" customFormat="true" ht="12.75" hidden="false" customHeight="false" outlineLevel="0" collapsed="false">
      <c r="D525" s="2"/>
      <c r="E525" s="2"/>
      <c r="F525" s="2"/>
      <c r="G525" s="2"/>
      <c r="H525" s="2"/>
      <c r="I525" s="2"/>
      <c r="J525" s="101"/>
      <c r="K525" s="101"/>
      <c r="L525" s="101"/>
      <c r="M525" s="101"/>
      <c r="N525" s="101"/>
      <c r="O525" s="101"/>
      <c r="P525" s="101"/>
      <c r="Q525" s="9"/>
      <c r="R525" s="9"/>
      <c r="S525" s="9"/>
      <c r="T525" s="9"/>
      <c r="U525" s="9"/>
      <c r="V525" s="9"/>
      <c r="W525" s="9"/>
      <c r="X525" s="9"/>
      <c r="Y525" s="9"/>
      <c r="Z525" s="9"/>
      <c r="AA525" s="9"/>
    </row>
    <row r="526" s="1" customFormat="true" ht="12.75" hidden="false" customHeight="false" outlineLevel="0" collapsed="false">
      <c r="D526" s="2"/>
      <c r="E526" s="2"/>
      <c r="F526" s="2"/>
      <c r="G526" s="2"/>
      <c r="H526" s="2"/>
      <c r="I526" s="2"/>
      <c r="J526" s="101"/>
      <c r="K526" s="101"/>
      <c r="L526" s="101"/>
      <c r="M526" s="101"/>
      <c r="N526" s="101"/>
      <c r="O526" s="101"/>
      <c r="P526" s="101"/>
      <c r="Q526" s="9"/>
      <c r="R526" s="9"/>
      <c r="S526" s="9"/>
      <c r="T526" s="9"/>
      <c r="U526" s="9"/>
      <c r="V526" s="9"/>
      <c r="W526" s="9"/>
      <c r="X526" s="9"/>
      <c r="Y526" s="9"/>
      <c r="Z526" s="9"/>
      <c r="AA526" s="9"/>
    </row>
    <row r="527" s="1" customFormat="true" ht="12.75" hidden="false" customHeight="false" outlineLevel="0" collapsed="false">
      <c r="D527" s="2"/>
      <c r="E527" s="2"/>
      <c r="F527" s="2"/>
      <c r="G527" s="2"/>
      <c r="H527" s="2"/>
      <c r="I527" s="2"/>
      <c r="J527" s="101"/>
      <c r="K527" s="101"/>
      <c r="L527" s="101"/>
      <c r="M527" s="101"/>
      <c r="N527" s="101"/>
      <c r="O527" s="101"/>
      <c r="P527" s="101"/>
      <c r="Q527" s="9"/>
      <c r="R527" s="9"/>
      <c r="S527" s="9"/>
      <c r="T527" s="9"/>
      <c r="U527" s="9"/>
      <c r="V527" s="9"/>
      <c r="W527" s="9"/>
      <c r="X527" s="9"/>
      <c r="Y527" s="9"/>
      <c r="Z527" s="9"/>
      <c r="AA527" s="9"/>
    </row>
    <row r="528" s="1" customFormat="true" ht="12.75" hidden="false" customHeight="false" outlineLevel="0" collapsed="false">
      <c r="D528" s="2"/>
      <c r="E528" s="2"/>
      <c r="F528" s="2"/>
      <c r="G528" s="2"/>
      <c r="H528" s="2"/>
      <c r="I528" s="2"/>
      <c r="J528" s="101"/>
      <c r="K528" s="101"/>
      <c r="L528" s="101"/>
      <c r="M528" s="101"/>
      <c r="N528" s="101"/>
      <c r="O528" s="101"/>
      <c r="P528" s="101"/>
      <c r="Q528" s="9"/>
      <c r="R528" s="9"/>
      <c r="S528" s="9"/>
      <c r="T528" s="9"/>
      <c r="U528" s="9"/>
      <c r="V528" s="9"/>
      <c r="W528" s="9"/>
      <c r="X528" s="9"/>
      <c r="Y528" s="9"/>
      <c r="Z528" s="9"/>
      <c r="AA528" s="9"/>
    </row>
    <row r="529" s="1" customFormat="true" ht="12.75" hidden="false" customHeight="false" outlineLevel="0" collapsed="false">
      <c r="D529" s="2"/>
      <c r="E529" s="2"/>
      <c r="F529" s="2"/>
      <c r="G529" s="2"/>
      <c r="H529" s="2"/>
      <c r="I529" s="2"/>
      <c r="J529" s="101"/>
      <c r="K529" s="101"/>
      <c r="L529" s="101"/>
      <c r="M529" s="101"/>
      <c r="N529" s="101"/>
      <c r="O529" s="101"/>
      <c r="P529" s="101"/>
      <c r="Q529" s="9"/>
      <c r="R529" s="9"/>
      <c r="S529" s="9"/>
      <c r="T529" s="9"/>
      <c r="U529" s="9"/>
      <c r="V529" s="9"/>
      <c r="W529" s="9"/>
      <c r="X529" s="9"/>
      <c r="Y529" s="9"/>
      <c r="Z529" s="9"/>
      <c r="AA529" s="9"/>
    </row>
    <row r="530" s="1" customFormat="true" ht="12.75" hidden="false" customHeight="false" outlineLevel="0" collapsed="false">
      <c r="D530" s="2"/>
      <c r="E530" s="2"/>
      <c r="F530" s="2"/>
      <c r="G530" s="2"/>
      <c r="H530" s="2"/>
      <c r="I530" s="2"/>
      <c r="J530" s="101"/>
      <c r="K530" s="101"/>
      <c r="L530" s="101"/>
      <c r="M530" s="101"/>
      <c r="N530" s="101"/>
      <c r="O530" s="101"/>
      <c r="P530" s="101"/>
      <c r="Q530" s="9"/>
      <c r="R530" s="9"/>
      <c r="S530" s="9"/>
      <c r="T530" s="9"/>
      <c r="U530" s="9"/>
      <c r="V530" s="9"/>
      <c r="W530" s="9"/>
      <c r="X530" s="9"/>
      <c r="Y530" s="9"/>
      <c r="Z530" s="9"/>
      <c r="AA530" s="9"/>
    </row>
    <row r="531" s="1" customFormat="true" ht="12.75" hidden="false" customHeight="false" outlineLevel="0" collapsed="false">
      <c r="D531" s="2"/>
      <c r="E531" s="2"/>
      <c r="F531" s="2"/>
      <c r="G531" s="2"/>
      <c r="H531" s="2"/>
      <c r="I531" s="2"/>
      <c r="J531" s="101"/>
      <c r="K531" s="101"/>
      <c r="L531" s="101"/>
      <c r="M531" s="101"/>
      <c r="N531" s="101"/>
      <c r="O531" s="101"/>
      <c r="P531" s="101"/>
      <c r="Q531" s="9"/>
      <c r="R531" s="9"/>
      <c r="S531" s="9"/>
      <c r="T531" s="9"/>
      <c r="U531" s="9"/>
      <c r="V531" s="9"/>
      <c r="W531" s="9"/>
      <c r="X531" s="9"/>
      <c r="Y531" s="9"/>
      <c r="Z531" s="9"/>
      <c r="AA531" s="9"/>
    </row>
    <row r="532" s="1" customFormat="true" ht="12.75" hidden="false" customHeight="false" outlineLevel="0" collapsed="false">
      <c r="D532" s="2"/>
      <c r="E532" s="2"/>
      <c r="F532" s="2"/>
      <c r="G532" s="2"/>
      <c r="H532" s="2"/>
      <c r="I532" s="2"/>
      <c r="J532" s="101"/>
      <c r="K532" s="101"/>
      <c r="L532" s="101"/>
      <c r="M532" s="101"/>
      <c r="N532" s="101"/>
      <c r="O532" s="101"/>
      <c r="P532" s="101"/>
      <c r="Q532" s="9"/>
      <c r="R532" s="9"/>
      <c r="S532" s="9"/>
      <c r="T532" s="9"/>
      <c r="U532" s="9"/>
      <c r="V532" s="9"/>
      <c r="W532" s="9"/>
      <c r="X532" s="9"/>
      <c r="Y532" s="9"/>
      <c r="Z532" s="9"/>
      <c r="AA532" s="9"/>
    </row>
    <row r="533" s="1" customFormat="true" ht="12.75" hidden="false" customHeight="false" outlineLevel="0" collapsed="false">
      <c r="D533" s="2"/>
      <c r="E533" s="2"/>
      <c r="F533" s="2"/>
      <c r="G533" s="2"/>
      <c r="H533" s="2"/>
      <c r="I533" s="2"/>
      <c r="J533" s="101"/>
      <c r="K533" s="101"/>
      <c r="L533" s="101"/>
      <c r="M533" s="101"/>
      <c r="N533" s="101"/>
      <c r="O533" s="101"/>
      <c r="P533" s="101"/>
      <c r="Q533" s="9"/>
      <c r="R533" s="9"/>
      <c r="S533" s="9"/>
      <c r="T533" s="9"/>
      <c r="U533" s="9"/>
      <c r="V533" s="9"/>
      <c r="W533" s="9"/>
      <c r="X533" s="9"/>
      <c r="Y533" s="9"/>
      <c r="Z533" s="9"/>
      <c r="AA533" s="9"/>
    </row>
    <row r="534" s="1" customFormat="true" ht="12.75" hidden="false" customHeight="false" outlineLevel="0" collapsed="false">
      <c r="D534" s="2"/>
      <c r="E534" s="2"/>
      <c r="F534" s="2"/>
      <c r="G534" s="2"/>
      <c r="H534" s="2"/>
      <c r="I534" s="2"/>
      <c r="J534" s="101"/>
      <c r="K534" s="101"/>
      <c r="L534" s="101"/>
      <c r="M534" s="101"/>
      <c r="N534" s="101"/>
      <c r="O534" s="101"/>
      <c r="P534" s="101"/>
      <c r="Q534" s="9"/>
      <c r="R534" s="9"/>
      <c r="S534" s="9"/>
      <c r="T534" s="9"/>
      <c r="U534" s="9"/>
      <c r="V534" s="9"/>
      <c r="W534" s="9"/>
      <c r="X534" s="9"/>
      <c r="Y534" s="9"/>
      <c r="Z534" s="9"/>
      <c r="AA534" s="9"/>
    </row>
    <row r="535" s="1" customFormat="true" ht="12.75" hidden="false" customHeight="false" outlineLevel="0" collapsed="false">
      <c r="D535" s="2"/>
      <c r="E535" s="2"/>
      <c r="F535" s="2"/>
      <c r="G535" s="2"/>
      <c r="H535" s="2"/>
      <c r="I535" s="2"/>
      <c r="J535" s="101"/>
      <c r="K535" s="101"/>
      <c r="L535" s="101"/>
      <c r="M535" s="101"/>
      <c r="N535" s="101"/>
      <c r="O535" s="101"/>
      <c r="P535" s="101"/>
      <c r="Q535" s="9"/>
      <c r="R535" s="9"/>
      <c r="S535" s="9"/>
      <c r="T535" s="9"/>
      <c r="U535" s="9"/>
      <c r="V535" s="9"/>
      <c r="W535" s="9"/>
      <c r="X535" s="9"/>
      <c r="Y535" s="9"/>
      <c r="Z535" s="9"/>
      <c r="AA535" s="9"/>
    </row>
    <row r="536" s="1" customFormat="true" ht="12.75" hidden="false" customHeight="false" outlineLevel="0" collapsed="false">
      <c r="D536" s="2"/>
      <c r="E536" s="2"/>
      <c r="F536" s="2"/>
      <c r="G536" s="2"/>
      <c r="H536" s="2"/>
      <c r="I536" s="2"/>
      <c r="J536" s="101"/>
      <c r="K536" s="101"/>
      <c r="L536" s="101"/>
      <c r="M536" s="101"/>
      <c r="N536" s="101"/>
      <c r="O536" s="101"/>
      <c r="P536" s="101"/>
      <c r="Q536" s="9"/>
      <c r="R536" s="9"/>
      <c r="S536" s="9"/>
      <c r="T536" s="9"/>
      <c r="U536" s="9"/>
      <c r="V536" s="9"/>
      <c r="W536" s="9"/>
      <c r="X536" s="9"/>
      <c r="Y536" s="9"/>
      <c r="Z536" s="9"/>
      <c r="AA536" s="9"/>
    </row>
    <row r="537" s="1" customFormat="true" ht="12.75" hidden="false" customHeight="false" outlineLevel="0" collapsed="false">
      <c r="D537" s="2"/>
      <c r="E537" s="2"/>
      <c r="F537" s="2"/>
      <c r="G537" s="2"/>
      <c r="H537" s="2"/>
      <c r="I537" s="2"/>
      <c r="J537" s="101"/>
      <c r="K537" s="101"/>
      <c r="L537" s="101"/>
      <c r="M537" s="101"/>
      <c r="N537" s="101"/>
      <c r="O537" s="101"/>
      <c r="P537" s="101"/>
      <c r="Q537" s="9"/>
      <c r="R537" s="9"/>
      <c r="S537" s="9"/>
      <c r="T537" s="9"/>
      <c r="U537" s="9"/>
      <c r="V537" s="9"/>
      <c r="W537" s="9"/>
      <c r="X537" s="9"/>
      <c r="Y537" s="9"/>
      <c r="Z537" s="9"/>
      <c r="AA537" s="9"/>
    </row>
    <row r="538" s="1" customFormat="true" ht="12.75" hidden="false" customHeight="false" outlineLevel="0" collapsed="false">
      <c r="D538" s="2"/>
      <c r="E538" s="2"/>
      <c r="F538" s="2"/>
      <c r="G538" s="2"/>
      <c r="H538" s="2"/>
      <c r="I538" s="2"/>
      <c r="J538" s="101"/>
      <c r="K538" s="101"/>
      <c r="L538" s="101"/>
      <c r="M538" s="101"/>
      <c r="N538" s="101"/>
      <c r="O538" s="101"/>
      <c r="P538" s="101"/>
      <c r="Q538" s="9"/>
      <c r="R538" s="9"/>
      <c r="S538" s="9"/>
      <c r="T538" s="9"/>
      <c r="U538" s="9"/>
      <c r="V538" s="9"/>
      <c r="W538" s="9"/>
      <c r="X538" s="9"/>
      <c r="Y538" s="9"/>
      <c r="Z538" s="9"/>
      <c r="AA538" s="9"/>
    </row>
    <row r="539" s="1" customFormat="true" ht="12.75" hidden="false" customHeight="false" outlineLevel="0" collapsed="false">
      <c r="D539" s="2"/>
      <c r="E539" s="2"/>
      <c r="F539" s="2"/>
      <c r="G539" s="2"/>
      <c r="H539" s="2"/>
      <c r="I539" s="2"/>
      <c r="J539" s="101"/>
      <c r="K539" s="101"/>
      <c r="L539" s="101"/>
      <c r="M539" s="101"/>
      <c r="N539" s="101"/>
      <c r="O539" s="101"/>
      <c r="P539" s="101"/>
      <c r="Q539" s="9"/>
      <c r="R539" s="9"/>
      <c r="S539" s="9"/>
      <c r="T539" s="9"/>
      <c r="U539" s="9"/>
      <c r="V539" s="9"/>
      <c r="W539" s="9"/>
      <c r="X539" s="9"/>
      <c r="Y539" s="9"/>
      <c r="Z539" s="9"/>
      <c r="AA539" s="9"/>
    </row>
    <row r="540" s="1" customFormat="true" ht="12.75" hidden="false" customHeight="false" outlineLevel="0" collapsed="false">
      <c r="D540" s="2"/>
      <c r="E540" s="2"/>
      <c r="F540" s="2"/>
      <c r="G540" s="2"/>
      <c r="H540" s="2"/>
      <c r="I540" s="2"/>
      <c r="J540" s="101"/>
      <c r="K540" s="101"/>
      <c r="L540" s="101"/>
      <c r="M540" s="101"/>
      <c r="N540" s="101"/>
      <c r="O540" s="101"/>
      <c r="P540" s="101"/>
      <c r="Q540" s="9"/>
      <c r="R540" s="9"/>
      <c r="S540" s="9"/>
      <c r="T540" s="9"/>
      <c r="U540" s="9"/>
      <c r="V540" s="9"/>
      <c r="W540" s="9"/>
      <c r="X540" s="9"/>
      <c r="Y540" s="9"/>
      <c r="Z540" s="9"/>
      <c r="AA540" s="9"/>
    </row>
    <row r="541" s="1" customFormat="true" ht="12.75" hidden="false" customHeight="false" outlineLevel="0" collapsed="false">
      <c r="D541" s="2"/>
      <c r="E541" s="2"/>
      <c r="F541" s="2"/>
      <c r="G541" s="2"/>
      <c r="H541" s="2"/>
      <c r="I541" s="2"/>
      <c r="J541" s="101"/>
      <c r="K541" s="101"/>
      <c r="L541" s="101"/>
      <c r="M541" s="101"/>
      <c r="N541" s="101"/>
      <c r="O541" s="101"/>
      <c r="P541" s="101"/>
      <c r="Q541" s="9"/>
      <c r="R541" s="9"/>
      <c r="S541" s="9"/>
      <c r="T541" s="9"/>
      <c r="U541" s="9"/>
      <c r="V541" s="9"/>
      <c r="W541" s="9"/>
      <c r="X541" s="9"/>
      <c r="Y541" s="9"/>
      <c r="Z541" s="9"/>
      <c r="AA541" s="9"/>
    </row>
    <row r="542" s="1" customFormat="true" ht="12.75" hidden="false" customHeight="false" outlineLevel="0" collapsed="false">
      <c r="D542" s="2"/>
      <c r="E542" s="2"/>
      <c r="F542" s="2"/>
      <c r="G542" s="2"/>
      <c r="H542" s="2"/>
      <c r="I542" s="2"/>
      <c r="J542" s="101"/>
      <c r="K542" s="101"/>
      <c r="L542" s="101"/>
      <c r="M542" s="101"/>
      <c r="N542" s="101"/>
      <c r="O542" s="101"/>
      <c r="P542" s="101"/>
      <c r="Q542" s="9"/>
      <c r="R542" s="9"/>
      <c r="S542" s="9"/>
      <c r="T542" s="9"/>
      <c r="U542" s="9"/>
      <c r="V542" s="9"/>
      <c r="W542" s="9"/>
      <c r="X542" s="9"/>
      <c r="Y542" s="9"/>
      <c r="Z542" s="9"/>
      <c r="AA542" s="9"/>
    </row>
    <row r="543" s="1" customFormat="true" ht="12.75" hidden="false" customHeight="false" outlineLevel="0" collapsed="false">
      <c r="D543" s="2"/>
      <c r="E543" s="2"/>
      <c r="F543" s="2"/>
      <c r="G543" s="2"/>
      <c r="H543" s="2"/>
      <c r="I543" s="2"/>
      <c r="J543" s="101"/>
      <c r="K543" s="101"/>
      <c r="L543" s="101"/>
      <c r="M543" s="101"/>
      <c r="N543" s="101"/>
      <c r="O543" s="101"/>
      <c r="P543" s="101"/>
      <c r="Q543" s="9"/>
      <c r="R543" s="9"/>
      <c r="S543" s="9"/>
      <c r="T543" s="9"/>
      <c r="U543" s="9"/>
      <c r="V543" s="9"/>
      <c r="W543" s="9"/>
      <c r="X543" s="9"/>
      <c r="Y543" s="9"/>
      <c r="Z543" s="9"/>
      <c r="AA543" s="9"/>
    </row>
    <row r="544" s="1" customFormat="true" ht="12.75" hidden="false" customHeight="false" outlineLevel="0" collapsed="false">
      <c r="D544" s="2"/>
      <c r="E544" s="2"/>
      <c r="F544" s="2"/>
      <c r="G544" s="2"/>
      <c r="H544" s="2"/>
      <c r="I544" s="2"/>
      <c r="J544" s="101"/>
      <c r="K544" s="101"/>
      <c r="L544" s="101"/>
      <c r="M544" s="101"/>
      <c r="N544" s="101"/>
      <c r="O544" s="101"/>
      <c r="P544" s="101"/>
      <c r="Q544" s="9"/>
      <c r="R544" s="9"/>
      <c r="S544" s="9"/>
      <c r="T544" s="9"/>
      <c r="U544" s="9"/>
      <c r="V544" s="9"/>
      <c r="W544" s="9"/>
      <c r="X544" s="9"/>
      <c r="Y544" s="9"/>
      <c r="Z544" s="9"/>
      <c r="AA544" s="9"/>
    </row>
    <row r="545" s="1" customFormat="true" ht="12.75" hidden="false" customHeight="false" outlineLevel="0" collapsed="false">
      <c r="D545" s="2"/>
      <c r="E545" s="2"/>
      <c r="F545" s="2"/>
      <c r="G545" s="2"/>
      <c r="H545" s="2"/>
      <c r="I545" s="2"/>
      <c r="J545" s="101"/>
      <c r="K545" s="101"/>
      <c r="L545" s="101"/>
      <c r="M545" s="101"/>
      <c r="N545" s="101"/>
      <c r="O545" s="101"/>
      <c r="P545" s="101"/>
      <c r="Q545" s="9"/>
      <c r="R545" s="9"/>
      <c r="S545" s="9"/>
      <c r="T545" s="9"/>
      <c r="U545" s="9"/>
      <c r="V545" s="9"/>
      <c r="W545" s="9"/>
      <c r="X545" s="9"/>
      <c r="Y545" s="9"/>
      <c r="Z545" s="9"/>
      <c r="AA545" s="9"/>
    </row>
    <row r="546" s="1" customFormat="true" ht="12.75" hidden="false" customHeight="false" outlineLevel="0" collapsed="false">
      <c r="D546" s="2"/>
      <c r="E546" s="2"/>
      <c r="F546" s="2"/>
      <c r="G546" s="2"/>
      <c r="H546" s="2"/>
      <c r="I546" s="2"/>
      <c r="J546" s="101"/>
      <c r="K546" s="101"/>
      <c r="L546" s="101"/>
      <c r="M546" s="101"/>
      <c r="N546" s="101"/>
      <c r="O546" s="101"/>
      <c r="P546" s="101"/>
      <c r="Q546" s="9"/>
      <c r="R546" s="9"/>
      <c r="S546" s="9"/>
      <c r="T546" s="9"/>
      <c r="U546" s="9"/>
      <c r="V546" s="9"/>
      <c r="W546" s="9"/>
      <c r="X546" s="9"/>
      <c r="Y546" s="9"/>
      <c r="Z546" s="9"/>
      <c r="AA546" s="9"/>
    </row>
    <row r="547" s="1" customFormat="true" ht="12.75" hidden="false" customHeight="false" outlineLevel="0" collapsed="false">
      <c r="D547" s="2"/>
      <c r="E547" s="2"/>
      <c r="F547" s="2"/>
      <c r="G547" s="2"/>
      <c r="H547" s="2"/>
      <c r="I547" s="2"/>
      <c r="J547" s="101"/>
      <c r="K547" s="101"/>
      <c r="L547" s="101"/>
      <c r="M547" s="101"/>
      <c r="N547" s="101"/>
      <c r="O547" s="101"/>
      <c r="P547" s="101"/>
      <c r="Q547" s="9"/>
      <c r="R547" s="9"/>
      <c r="S547" s="9"/>
      <c r="T547" s="9"/>
      <c r="U547" s="9"/>
      <c r="V547" s="9"/>
      <c r="W547" s="9"/>
      <c r="X547" s="9"/>
      <c r="Y547" s="9"/>
      <c r="Z547" s="9"/>
      <c r="AA547" s="9"/>
    </row>
    <row r="548" s="1" customFormat="true" ht="12.75" hidden="false" customHeight="false" outlineLevel="0" collapsed="false">
      <c r="D548" s="2"/>
      <c r="E548" s="2"/>
      <c r="F548" s="2"/>
      <c r="G548" s="2"/>
      <c r="H548" s="2"/>
      <c r="I548" s="2"/>
      <c r="J548" s="101"/>
      <c r="K548" s="101"/>
      <c r="L548" s="101"/>
      <c r="M548" s="101"/>
      <c r="N548" s="101"/>
      <c r="O548" s="101"/>
      <c r="P548" s="101"/>
      <c r="Q548" s="9"/>
      <c r="R548" s="9"/>
      <c r="S548" s="9"/>
      <c r="T548" s="9"/>
      <c r="U548" s="9"/>
      <c r="V548" s="9"/>
      <c r="W548" s="9"/>
      <c r="X548" s="9"/>
      <c r="Y548" s="9"/>
      <c r="Z548" s="9"/>
      <c r="AA548" s="9"/>
    </row>
    <row r="549" s="1" customFormat="true" ht="12.75" hidden="false" customHeight="false" outlineLevel="0" collapsed="false">
      <c r="D549" s="2"/>
      <c r="E549" s="2"/>
      <c r="F549" s="2"/>
      <c r="G549" s="2"/>
      <c r="H549" s="2"/>
      <c r="I549" s="2"/>
      <c r="J549" s="101"/>
      <c r="K549" s="101"/>
      <c r="L549" s="101"/>
      <c r="M549" s="101"/>
      <c r="N549" s="101"/>
      <c r="O549" s="101"/>
      <c r="P549" s="101"/>
      <c r="Q549" s="9"/>
      <c r="R549" s="9"/>
      <c r="S549" s="9"/>
      <c r="T549" s="9"/>
      <c r="U549" s="9"/>
      <c r="V549" s="9"/>
      <c r="W549" s="9"/>
      <c r="X549" s="9"/>
      <c r="Y549" s="9"/>
      <c r="Z549" s="9"/>
      <c r="AA549" s="9"/>
    </row>
    <row r="550" s="1" customFormat="true" ht="12.75" hidden="false" customHeight="false" outlineLevel="0" collapsed="false">
      <c r="D550" s="2"/>
      <c r="E550" s="2"/>
      <c r="F550" s="2"/>
      <c r="G550" s="2"/>
      <c r="H550" s="2"/>
      <c r="I550" s="2"/>
      <c r="J550" s="101"/>
      <c r="K550" s="101"/>
      <c r="L550" s="101"/>
      <c r="M550" s="101"/>
      <c r="N550" s="101"/>
      <c r="O550" s="101"/>
      <c r="P550" s="101"/>
      <c r="Q550" s="9"/>
      <c r="R550" s="9"/>
      <c r="S550" s="9"/>
      <c r="T550" s="9"/>
      <c r="U550" s="9"/>
      <c r="V550" s="9"/>
      <c r="W550" s="9"/>
      <c r="X550" s="9"/>
      <c r="Y550" s="9"/>
      <c r="Z550" s="9"/>
      <c r="AA550" s="9"/>
    </row>
    <row r="551" s="1" customFormat="true" ht="12.75" hidden="false" customHeight="false" outlineLevel="0" collapsed="false">
      <c r="D551" s="2"/>
      <c r="E551" s="2"/>
      <c r="F551" s="2"/>
      <c r="G551" s="2"/>
      <c r="H551" s="2"/>
      <c r="I551" s="2"/>
      <c r="J551" s="101"/>
      <c r="K551" s="101"/>
      <c r="L551" s="101"/>
      <c r="M551" s="101"/>
      <c r="N551" s="101"/>
      <c r="O551" s="101"/>
      <c r="P551" s="101"/>
      <c r="Q551" s="9"/>
      <c r="R551" s="9"/>
      <c r="S551" s="9"/>
      <c r="T551" s="9"/>
      <c r="U551" s="9"/>
      <c r="V551" s="9"/>
      <c r="W551" s="9"/>
      <c r="X551" s="9"/>
      <c r="Y551" s="9"/>
      <c r="Z551" s="9"/>
      <c r="AA551" s="9"/>
    </row>
    <row r="552" s="1" customFormat="true" ht="12.75" hidden="false" customHeight="false" outlineLevel="0" collapsed="false">
      <c r="D552" s="2"/>
      <c r="E552" s="2"/>
      <c r="F552" s="2"/>
      <c r="G552" s="2"/>
      <c r="H552" s="2"/>
      <c r="I552" s="2"/>
      <c r="J552" s="101"/>
      <c r="K552" s="101"/>
      <c r="L552" s="101"/>
      <c r="M552" s="101"/>
      <c r="N552" s="101"/>
      <c r="O552" s="101"/>
      <c r="P552" s="101"/>
      <c r="Q552" s="9"/>
      <c r="R552" s="9"/>
      <c r="S552" s="9"/>
      <c r="T552" s="9"/>
      <c r="U552" s="9"/>
      <c r="V552" s="9"/>
      <c r="W552" s="9"/>
      <c r="X552" s="9"/>
      <c r="Y552" s="9"/>
      <c r="Z552" s="9"/>
      <c r="AA552" s="9"/>
    </row>
    <row r="553" s="1" customFormat="true" ht="12.75" hidden="false" customHeight="false" outlineLevel="0" collapsed="false">
      <c r="D553" s="2"/>
      <c r="E553" s="2"/>
      <c r="F553" s="2"/>
      <c r="G553" s="2"/>
      <c r="H553" s="2"/>
      <c r="I553" s="2"/>
      <c r="J553" s="101"/>
      <c r="K553" s="101"/>
      <c r="L553" s="101"/>
      <c r="M553" s="101"/>
      <c r="N553" s="101"/>
      <c r="O553" s="101"/>
      <c r="P553" s="101"/>
      <c r="Q553" s="9"/>
      <c r="R553" s="9"/>
      <c r="S553" s="9"/>
      <c r="T553" s="9"/>
      <c r="U553" s="9"/>
      <c r="V553" s="9"/>
      <c r="W553" s="9"/>
      <c r="X553" s="9"/>
      <c r="Y553" s="9"/>
      <c r="Z553" s="9"/>
      <c r="AA553" s="9"/>
    </row>
    <row r="554" s="1" customFormat="true" ht="12.75" hidden="false" customHeight="false" outlineLevel="0" collapsed="false">
      <c r="D554" s="2"/>
      <c r="E554" s="2"/>
      <c r="F554" s="2"/>
      <c r="G554" s="2"/>
      <c r="H554" s="2"/>
      <c r="I554" s="2"/>
      <c r="J554" s="101"/>
      <c r="K554" s="101"/>
      <c r="L554" s="101"/>
      <c r="M554" s="101"/>
      <c r="N554" s="101"/>
      <c r="O554" s="101"/>
      <c r="P554" s="101"/>
      <c r="Q554" s="9"/>
      <c r="R554" s="9"/>
      <c r="S554" s="9"/>
      <c r="T554" s="9"/>
      <c r="U554" s="9"/>
      <c r="V554" s="9"/>
      <c r="W554" s="9"/>
      <c r="X554" s="9"/>
      <c r="Y554" s="9"/>
      <c r="Z554" s="9"/>
      <c r="AA554" s="9"/>
    </row>
    <row r="555" s="1" customFormat="true" ht="12.75" hidden="false" customHeight="false" outlineLevel="0" collapsed="false">
      <c r="D555" s="2"/>
      <c r="E555" s="2"/>
      <c r="F555" s="2"/>
      <c r="G555" s="2"/>
      <c r="H555" s="2"/>
      <c r="I555" s="2"/>
      <c r="J555" s="101"/>
      <c r="K555" s="101"/>
      <c r="L555" s="101"/>
      <c r="M555" s="101"/>
      <c r="N555" s="101"/>
      <c r="O555" s="101"/>
      <c r="P555" s="101"/>
      <c r="Q555" s="9"/>
      <c r="R555" s="9"/>
      <c r="S555" s="9"/>
      <c r="T555" s="9"/>
      <c r="U555" s="9"/>
      <c r="V555" s="9"/>
      <c r="W555" s="9"/>
      <c r="X555" s="9"/>
      <c r="Y555" s="9"/>
      <c r="Z555" s="9"/>
      <c r="AA555" s="9"/>
    </row>
    <row r="556" s="1" customFormat="true" ht="12.75" hidden="false" customHeight="false" outlineLevel="0" collapsed="false">
      <c r="D556" s="2"/>
      <c r="E556" s="2"/>
      <c r="F556" s="2"/>
      <c r="G556" s="2"/>
      <c r="H556" s="2"/>
      <c r="I556" s="2"/>
      <c r="J556" s="101"/>
      <c r="K556" s="101"/>
      <c r="L556" s="101"/>
      <c r="M556" s="101"/>
      <c r="N556" s="101"/>
      <c r="O556" s="101"/>
      <c r="P556" s="101"/>
      <c r="Q556" s="9"/>
      <c r="R556" s="9"/>
      <c r="S556" s="9"/>
      <c r="T556" s="9"/>
      <c r="U556" s="9"/>
      <c r="V556" s="9"/>
      <c r="W556" s="9"/>
      <c r="X556" s="9"/>
      <c r="Y556" s="9"/>
      <c r="Z556" s="9"/>
      <c r="AA556" s="9"/>
    </row>
    <row r="557" s="1" customFormat="true" ht="12.75" hidden="false" customHeight="false" outlineLevel="0" collapsed="false">
      <c r="D557" s="2"/>
      <c r="E557" s="2"/>
      <c r="F557" s="2"/>
      <c r="G557" s="2"/>
      <c r="H557" s="2"/>
      <c r="I557" s="2"/>
      <c r="J557" s="101"/>
      <c r="K557" s="101"/>
      <c r="L557" s="101"/>
      <c r="M557" s="101"/>
      <c r="N557" s="101"/>
      <c r="O557" s="101"/>
      <c r="P557" s="101"/>
      <c r="Q557" s="9"/>
      <c r="R557" s="9"/>
      <c r="S557" s="9"/>
      <c r="T557" s="9"/>
      <c r="U557" s="9"/>
      <c r="V557" s="9"/>
      <c r="W557" s="9"/>
      <c r="X557" s="9"/>
      <c r="Y557" s="9"/>
      <c r="Z557" s="9"/>
      <c r="AA557" s="9"/>
    </row>
    <row r="558" s="1" customFormat="true" ht="12.75" hidden="false" customHeight="false" outlineLevel="0" collapsed="false">
      <c r="D558" s="2"/>
      <c r="E558" s="2"/>
      <c r="F558" s="2"/>
      <c r="G558" s="2"/>
      <c r="H558" s="2"/>
      <c r="I558" s="2"/>
      <c r="J558" s="101"/>
      <c r="K558" s="101"/>
      <c r="L558" s="101"/>
      <c r="M558" s="101"/>
      <c r="N558" s="101"/>
      <c r="O558" s="101"/>
      <c r="P558" s="101"/>
      <c r="Q558" s="9"/>
      <c r="R558" s="9"/>
      <c r="S558" s="9"/>
      <c r="T558" s="9"/>
      <c r="U558" s="9"/>
      <c r="V558" s="9"/>
      <c r="W558" s="9"/>
      <c r="X558" s="9"/>
      <c r="Y558" s="9"/>
      <c r="Z558" s="9"/>
      <c r="AA558" s="9"/>
    </row>
    <row r="559" s="1" customFormat="true" ht="12.75" hidden="false" customHeight="false" outlineLevel="0" collapsed="false">
      <c r="D559" s="2"/>
      <c r="E559" s="2"/>
      <c r="F559" s="2"/>
      <c r="G559" s="2"/>
      <c r="H559" s="2"/>
      <c r="I559" s="2"/>
      <c r="J559" s="101"/>
      <c r="K559" s="101"/>
      <c r="L559" s="101"/>
      <c r="M559" s="101"/>
      <c r="N559" s="101"/>
      <c r="O559" s="101"/>
      <c r="P559" s="101"/>
      <c r="Q559" s="9"/>
      <c r="R559" s="9"/>
      <c r="S559" s="9"/>
      <c r="T559" s="9"/>
      <c r="U559" s="9"/>
      <c r="V559" s="9"/>
      <c r="W559" s="9"/>
      <c r="X559" s="9"/>
      <c r="Y559" s="9"/>
      <c r="Z559" s="9"/>
      <c r="AA559" s="9"/>
    </row>
    <row r="560" s="1" customFormat="true" ht="12.75" hidden="false" customHeight="false" outlineLevel="0" collapsed="false">
      <c r="D560" s="2"/>
      <c r="E560" s="2"/>
      <c r="F560" s="2"/>
      <c r="G560" s="2"/>
      <c r="H560" s="2"/>
      <c r="I560" s="2"/>
      <c r="J560" s="101"/>
      <c r="K560" s="101"/>
      <c r="L560" s="101"/>
      <c r="M560" s="101"/>
      <c r="N560" s="101"/>
      <c r="O560" s="101"/>
      <c r="P560" s="101"/>
      <c r="Q560" s="9"/>
      <c r="R560" s="9"/>
      <c r="S560" s="9"/>
      <c r="T560" s="9"/>
      <c r="U560" s="9"/>
      <c r="V560" s="9"/>
      <c r="W560" s="9"/>
      <c r="X560" s="9"/>
      <c r="Y560" s="9"/>
      <c r="Z560" s="9"/>
      <c r="AA560" s="9"/>
    </row>
    <row r="561" s="1" customFormat="true" ht="12.75" hidden="false" customHeight="false" outlineLevel="0" collapsed="false">
      <c r="D561" s="2"/>
      <c r="E561" s="2"/>
      <c r="F561" s="2"/>
      <c r="G561" s="2"/>
      <c r="H561" s="2"/>
      <c r="I561" s="2"/>
      <c r="J561" s="101"/>
      <c r="K561" s="101"/>
      <c r="L561" s="101"/>
      <c r="M561" s="101"/>
      <c r="N561" s="101"/>
      <c r="O561" s="101"/>
      <c r="P561" s="101"/>
      <c r="Q561" s="9"/>
      <c r="R561" s="9"/>
      <c r="S561" s="9"/>
      <c r="T561" s="9"/>
      <c r="U561" s="9"/>
      <c r="V561" s="9"/>
      <c r="W561" s="9"/>
      <c r="X561" s="9"/>
      <c r="Y561" s="9"/>
      <c r="Z561" s="9"/>
      <c r="AA561" s="9"/>
    </row>
    <row r="562" s="1" customFormat="true" ht="12.75" hidden="false" customHeight="false" outlineLevel="0" collapsed="false">
      <c r="D562" s="2"/>
      <c r="E562" s="2"/>
      <c r="F562" s="2"/>
      <c r="G562" s="2"/>
      <c r="H562" s="2"/>
      <c r="I562" s="2"/>
      <c r="J562" s="101"/>
      <c r="K562" s="101"/>
      <c r="L562" s="101"/>
      <c r="M562" s="101"/>
      <c r="N562" s="101"/>
      <c r="O562" s="101"/>
      <c r="P562" s="101"/>
      <c r="Q562" s="9"/>
      <c r="R562" s="9"/>
      <c r="S562" s="9"/>
      <c r="T562" s="9"/>
      <c r="U562" s="9"/>
      <c r="V562" s="9"/>
      <c r="W562" s="9"/>
      <c r="X562" s="9"/>
      <c r="Y562" s="9"/>
      <c r="Z562" s="9"/>
      <c r="AA562" s="9"/>
    </row>
    <row r="563" s="1" customFormat="true" ht="12.75" hidden="false" customHeight="false" outlineLevel="0" collapsed="false">
      <c r="D563" s="2"/>
      <c r="E563" s="2"/>
      <c r="F563" s="2"/>
      <c r="G563" s="2"/>
      <c r="H563" s="2"/>
      <c r="I563" s="2"/>
      <c r="J563" s="101"/>
      <c r="K563" s="101"/>
      <c r="L563" s="101"/>
      <c r="M563" s="101"/>
      <c r="N563" s="101"/>
      <c r="O563" s="101"/>
      <c r="P563" s="101"/>
      <c r="Q563" s="9"/>
      <c r="R563" s="9"/>
      <c r="S563" s="9"/>
      <c r="T563" s="9"/>
      <c r="U563" s="9"/>
      <c r="V563" s="9"/>
      <c r="W563" s="9"/>
      <c r="X563" s="9"/>
      <c r="Y563" s="9"/>
      <c r="Z563" s="9"/>
      <c r="AA563" s="9"/>
    </row>
    <row r="564" s="1" customFormat="true" ht="12.75" hidden="false" customHeight="false" outlineLevel="0" collapsed="false">
      <c r="D564" s="2"/>
      <c r="E564" s="2"/>
      <c r="F564" s="2"/>
      <c r="G564" s="2"/>
      <c r="H564" s="2"/>
      <c r="I564" s="2"/>
      <c r="J564" s="101"/>
      <c r="K564" s="101"/>
      <c r="L564" s="101"/>
      <c r="M564" s="101"/>
      <c r="N564" s="101"/>
      <c r="O564" s="101"/>
      <c r="P564" s="101"/>
      <c r="Q564" s="9"/>
      <c r="R564" s="9"/>
      <c r="S564" s="9"/>
      <c r="T564" s="9"/>
      <c r="U564" s="9"/>
      <c r="V564" s="9"/>
      <c r="W564" s="9"/>
      <c r="X564" s="9"/>
      <c r="Y564" s="9"/>
      <c r="Z564" s="9"/>
      <c r="AA564" s="9"/>
    </row>
    <row r="565" s="1" customFormat="true" ht="12.75" hidden="false" customHeight="false" outlineLevel="0" collapsed="false">
      <c r="D565" s="2"/>
      <c r="E565" s="2"/>
      <c r="F565" s="2"/>
      <c r="G565" s="2"/>
      <c r="H565" s="2"/>
      <c r="I565" s="2"/>
      <c r="J565" s="101"/>
      <c r="K565" s="101"/>
      <c r="L565" s="101"/>
      <c r="M565" s="101"/>
      <c r="N565" s="101"/>
      <c r="O565" s="101"/>
      <c r="P565" s="101"/>
      <c r="Q565" s="9"/>
      <c r="R565" s="9"/>
      <c r="S565" s="9"/>
      <c r="T565" s="9"/>
      <c r="U565" s="9"/>
      <c r="V565" s="9"/>
      <c r="W565" s="9"/>
      <c r="X565" s="9"/>
      <c r="Y565" s="9"/>
      <c r="Z565" s="9"/>
      <c r="AA565" s="9"/>
    </row>
    <row r="566" s="1" customFormat="true" ht="12.75" hidden="false" customHeight="false" outlineLevel="0" collapsed="false">
      <c r="D566" s="2"/>
      <c r="E566" s="2"/>
      <c r="F566" s="2"/>
      <c r="G566" s="2"/>
      <c r="H566" s="2"/>
      <c r="I566" s="2"/>
      <c r="J566" s="101"/>
      <c r="K566" s="101"/>
      <c r="L566" s="101"/>
      <c r="M566" s="101"/>
      <c r="N566" s="101"/>
      <c r="O566" s="101"/>
      <c r="P566" s="101"/>
      <c r="Q566" s="9"/>
      <c r="R566" s="9"/>
      <c r="S566" s="9"/>
      <c r="T566" s="9"/>
      <c r="U566" s="9"/>
      <c r="V566" s="9"/>
      <c r="W566" s="9"/>
      <c r="X566" s="9"/>
      <c r="Y566" s="9"/>
      <c r="Z566" s="9"/>
      <c r="AA566" s="9"/>
    </row>
    <row r="567" s="1" customFormat="true" ht="12.75" hidden="false" customHeight="false" outlineLevel="0" collapsed="false">
      <c r="D567" s="2"/>
      <c r="E567" s="2"/>
      <c r="F567" s="2"/>
      <c r="G567" s="2"/>
      <c r="H567" s="2"/>
      <c r="I567" s="2"/>
      <c r="J567" s="101"/>
      <c r="K567" s="101"/>
      <c r="L567" s="101"/>
      <c r="M567" s="101"/>
      <c r="N567" s="101"/>
      <c r="O567" s="101"/>
      <c r="P567" s="101"/>
      <c r="Q567" s="9"/>
      <c r="R567" s="9"/>
      <c r="S567" s="9"/>
      <c r="T567" s="9"/>
      <c r="U567" s="9"/>
      <c r="V567" s="9"/>
      <c r="W567" s="9"/>
      <c r="X567" s="9"/>
      <c r="Y567" s="9"/>
      <c r="Z567" s="9"/>
      <c r="AA567" s="9"/>
    </row>
    <row r="568" s="1" customFormat="true" ht="12.75" hidden="false" customHeight="false" outlineLevel="0" collapsed="false">
      <c r="D568" s="2"/>
      <c r="E568" s="2"/>
      <c r="F568" s="2"/>
      <c r="G568" s="2"/>
      <c r="H568" s="2"/>
      <c r="I568" s="2"/>
      <c r="J568" s="101"/>
      <c r="K568" s="101"/>
      <c r="L568" s="101"/>
      <c r="M568" s="101"/>
      <c r="N568" s="101"/>
      <c r="O568" s="101"/>
      <c r="P568" s="101"/>
      <c r="Q568" s="9"/>
      <c r="R568" s="9"/>
      <c r="S568" s="9"/>
      <c r="T568" s="9"/>
      <c r="U568" s="9"/>
      <c r="V568" s="9"/>
      <c r="W568" s="9"/>
      <c r="X568" s="9"/>
      <c r="Y568" s="9"/>
      <c r="Z568" s="9"/>
      <c r="AA568" s="9"/>
    </row>
    <row r="569" s="1" customFormat="true" ht="12.75" hidden="false" customHeight="false" outlineLevel="0" collapsed="false">
      <c r="D569" s="2"/>
      <c r="E569" s="2"/>
      <c r="F569" s="2"/>
      <c r="G569" s="2"/>
      <c r="H569" s="2"/>
      <c r="I569" s="2"/>
      <c r="J569" s="101"/>
      <c r="K569" s="101"/>
      <c r="L569" s="101"/>
      <c r="M569" s="101"/>
      <c r="N569" s="101"/>
      <c r="O569" s="101"/>
      <c r="P569" s="101"/>
      <c r="Q569" s="9"/>
      <c r="R569" s="9"/>
      <c r="S569" s="9"/>
      <c r="T569" s="9"/>
      <c r="U569" s="9"/>
      <c r="V569" s="9"/>
      <c r="W569" s="9"/>
      <c r="X569" s="9"/>
      <c r="Y569" s="9"/>
      <c r="Z569" s="9"/>
      <c r="AA569" s="9"/>
    </row>
    <row r="570" s="1" customFormat="true" ht="12.75" hidden="false" customHeight="false" outlineLevel="0" collapsed="false">
      <c r="D570" s="2"/>
      <c r="E570" s="2"/>
      <c r="F570" s="2"/>
      <c r="G570" s="2"/>
      <c r="H570" s="2"/>
      <c r="I570" s="2"/>
      <c r="J570" s="101"/>
      <c r="K570" s="101"/>
      <c r="L570" s="101"/>
      <c r="M570" s="101"/>
      <c r="N570" s="101"/>
      <c r="O570" s="101"/>
      <c r="P570" s="101"/>
      <c r="Q570" s="9"/>
      <c r="R570" s="9"/>
      <c r="S570" s="9"/>
      <c r="T570" s="9"/>
      <c r="U570" s="9"/>
      <c r="V570" s="9"/>
      <c r="W570" s="9"/>
      <c r="X570" s="9"/>
      <c r="Y570" s="9"/>
      <c r="Z570" s="9"/>
      <c r="AA570" s="9"/>
    </row>
    <row r="571" s="1" customFormat="true" ht="12.75" hidden="false" customHeight="false" outlineLevel="0" collapsed="false">
      <c r="D571" s="2"/>
      <c r="E571" s="2"/>
      <c r="F571" s="2"/>
      <c r="G571" s="2"/>
      <c r="H571" s="2"/>
      <c r="I571" s="2"/>
      <c r="J571" s="101"/>
      <c r="K571" s="101"/>
      <c r="L571" s="101"/>
      <c r="M571" s="101"/>
      <c r="N571" s="101"/>
      <c r="O571" s="101"/>
      <c r="P571" s="101"/>
      <c r="Q571" s="9"/>
      <c r="R571" s="9"/>
      <c r="S571" s="9"/>
      <c r="T571" s="9"/>
      <c r="U571" s="9"/>
      <c r="V571" s="9"/>
      <c r="W571" s="9"/>
      <c r="X571" s="9"/>
      <c r="Y571" s="9"/>
      <c r="Z571" s="9"/>
      <c r="AA571" s="9"/>
    </row>
    <row r="572" s="1" customFormat="true" ht="12.75" hidden="false" customHeight="false" outlineLevel="0" collapsed="false">
      <c r="D572" s="2"/>
      <c r="E572" s="2"/>
      <c r="F572" s="2"/>
      <c r="G572" s="2"/>
      <c r="H572" s="2"/>
      <c r="I572" s="2"/>
      <c r="J572" s="101"/>
      <c r="K572" s="101"/>
      <c r="L572" s="101"/>
      <c r="M572" s="101"/>
      <c r="N572" s="101"/>
      <c r="O572" s="101"/>
      <c r="P572" s="101"/>
      <c r="Q572" s="9"/>
      <c r="R572" s="9"/>
      <c r="S572" s="9"/>
      <c r="T572" s="9"/>
      <c r="U572" s="9"/>
      <c r="V572" s="9"/>
      <c r="W572" s="9"/>
      <c r="X572" s="9"/>
      <c r="Y572" s="9"/>
      <c r="Z572" s="9"/>
      <c r="AA572" s="9"/>
    </row>
    <row r="573" s="1" customFormat="true" ht="12.75" hidden="false" customHeight="false" outlineLevel="0" collapsed="false">
      <c r="D573" s="2"/>
      <c r="E573" s="2"/>
      <c r="F573" s="2"/>
      <c r="G573" s="2"/>
      <c r="H573" s="2"/>
      <c r="I573" s="2"/>
      <c r="J573" s="101"/>
      <c r="K573" s="101"/>
      <c r="L573" s="101"/>
      <c r="M573" s="101"/>
      <c r="N573" s="101"/>
      <c r="O573" s="101"/>
      <c r="P573" s="101"/>
      <c r="Q573" s="9"/>
      <c r="R573" s="9"/>
      <c r="S573" s="9"/>
      <c r="T573" s="9"/>
      <c r="U573" s="9"/>
      <c r="V573" s="9"/>
      <c r="W573" s="9"/>
      <c r="X573" s="9"/>
      <c r="Y573" s="9"/>
      <c r="Z573" s="9"/>
      <c r="AA573" s="9"/>
    </row>
    <row r="574" s="1" customFormat="true" ht="12.75" hidden="false" customHeight="false" outlineLevel="0" collapsed="false">
      <c r="D574" s="2"/>
      <c r="E574" s="2"/>
      <c r="F574" s="2"/>
      <c r="G574" s="2"/>
      <c r="H574" s="2"/>
      <c r="I574" s="2"/>
      <c r="J574" s="101"/>
      <c r="K574" s="101"/>
      <c r="L574" s="101"/>
      <c r="M574" s="101"/>
      <c r="N574" s="101"/>
      <c r="O574" s="101"/>
      <c r="P574" s="101"/>
      <c r="Q574" s="9"/>
      <c r="R574" s="9"/>
      <c r="S574" s="9"/>
      <c r="T574" s="9"/>
      <c r="U574" s="9"/>
      <c r="V574" s="9"/>
      <c r="W574" s="9"/>
      <c r="X574" s="9"/>
      <c r="Y574" s="9"/>
      <c r="Z574" s="9"/>
      <c r="AA574" s="9"/>
    </row>
    <row r="575" s="1" customFormat="true" ht="12.75" hidden="false" customHeight="false" outlineLevel="0" collapsed="false">
      <c r="D575" s="2"/>
      <c r="E575" s="2"/>
      <c r="F575" s="2"/>
      <c r="G575" s="2"/>
      <c r="H575" s="2"/>
      <c r="I575" s="2"/>
      <c r="J575" s="101"/>
      <c r="K575" s="101"/>
      <c r="L575" s="101"/>
      <c r="M575" s="101"/>
      <c r="N575" s="101"/>
      <c r="O575" s="101"/>
      <c r="P575" s="101"/>
      <c r="Q575" s="9"/>
      <c r="R575" s="9"/>
      <c r="S575" s="9"/>
      <c r="T575" s="9"/>
      <c r="U575" s="9"/>
      <c r="V575" s="9"/>
      <c r="W575" s="9"/>
      <c r="X575" s="9"/>
      <c r="Y575" s="9"/>
      <c r="Z575" s="9"/>
      <c r="AA575" s="9"/>
    </row>
    <row r="576" s="1" customFormat="true" ht="12.75" hidden="false" customHeight="false" outlineLevel="0" collapsed="false">
      <c r="D576" s="2"/>
      <c r="E576" s="2"/>
      <c r="F576" s="2"/>
      <c r="G576" s="2"/>
      <c r="H576" s="2"/>
      <c r="I576" s="2"/>
      <c r="J576" s="101"/>
      <c r="K576" s="101"/>
      <c r="L576" s="101"/>
      <c r="M576" s="101"/>
      <c r="N576" s="101"/>
      <c r="O576" s="101"/>
      <c r="P576" s="101"/>
      <c r="Q576" s="9"/>
      <c r="R576" s="9"/>
      <c r="S576" s="9"/>
      <c r="T576" s="9"/>
      <c r="U576" s="9"/>
      <c r="V576" s="9"/>
      <c r="W576" s="9"/>
      <c r="X576" s="9"/>
      <c r="Y576" s="9"/>
      <c r="Z576" s="9"/>
      <c r="AA576" s="9"/>
    </row>
    <row r="577" s="1" customFormat="true" ht="12.75" hidden="false" customHeight="false" outlineLevel="0" collapsed="false">
      <c r="D577" s="2"/>
      <c r="E577" s="2"/>
      <c r="F577" s="2"/>
      <c r="G577" s="2"/>
      <c r="H577" s="2"/>
      <c r="I577" s="2"/>
      <c r="J577" s="101"/>
      <c r="K577" s="101"/>
      <c r="L577" s="101"/>
      <c r="M577" s="101"/>
      <c r="N577" s="101"/>
      <c r="O577" s="101"/>
      <c r="P577" s="101"/>
      <c r="Q577" s="9"/>
      <c r="R577" s="9"/>
      <c r="S577" s="9"/>
      <c r="T577" s="9"/>
      <c r="U577" s="9"/>
      <c r="V577" s="9"/>
      <c r="W577" s="9"/>
      <c r="X577" s="9"/>
      <c r="Y577" s="9"/>
      <c r="Z577" s="9"/>
      <c r="AA577" s="9"/>
    </row>
    <row r="578" s="1" customFormat="true" ht="12.75" hidden="false" customHeight="false" outlineLevel="0" collapsed="false">
      <c r="D578" s="2"/>
      <c r="E578" s="2"/>
      <c r="F578" s="2"/>
      <c r="G578" s="2"/>
      <c r="H578" s="2"/>
      <c r="I578" s="2"/>
      <c r="J578" s="101"/>
      <c r="K578" s="101"/>
      <c r="L578" s="101"/>
      <c r="M578" s="101"/>
      <c r="N578" s="101"/>
      <c r="O578" s="101"/>
      <c r="P578" s="101"/>
      <c r="Q578" s="9"/>
      <c r="R578" s="9"/>
      <c r="S578" s="9"/>
      <c r="T578" s="9"/>
      <c r="U578" s="9"/>
      <c r="V578" s="9"/>
      <c r="W578" s="9"/>
      <c r="X578" s="9"/>
      <c r="Y578" s="9"/>
      <c r="Z578" s="9"/>
      <c r="AA578" s="9"/>
    </row>
    <row r="579" s="1" customFormat="true" ht="12.75" hidden="false" customHeight="false" outlineLevel="0" collapsed="false">
      <c r="D579" s="2"/>
      <c r="E579" s="2"/>
      <c r="F579" s="2"/>
      <c r="G579" s="2"/>
      <c r="H579" s="2"/>
      <c r="I579" s="2"/>
      <c r="J579" s="101"/>
      <c r="K579" s="101"/>
      <c r="L579" s="101"/>
      <c r="M579" s="101"/>
      <c r="N579" s="101"/>
      <c r="O579" s="101"/>
      <c r="P579" s="101"/>
      <c r="Q579" s="9"/>
      <c r="R579" s="9"/>
      <c r="S579" s="9"/>
      <c r="T579" s="9"/>
      <c r="U579" s="9"/>
      <c r="V579" s="9"/>
      <c r="W579" s="9"/>
      <c r="X579" s="9"/>
      <c r="Y579" s="9"/>
      <c r="Z579" s="9"/>
      <c r="AA579" s="9"/>
    </row>
    <row r="580" s="1" customFormat="true" ht="12.75" hidden="false" customHeight="false" outlineLevel="0" collapsed="false">
      <c r="D580" s="2"/>
      <c r="E580" s="2"/>
      <c r="F580" s="2"/>
      <c r="G580" s="2"/>
      <c r="H580" s="2"/>
      <c r="I580" s="2"/>
      <c r="J580" s="101"/>
      <c r="K580" s="101"/>
      <c r="L580" s="101"/>
      <c r="M580" s="101"/>
      <c r="N580" s="101"/>
      <c r="O580" s="101"/>
      <c r="P580" s="101"/>
      <c r="Q580" s="9"/>
      <c r="R580" s="9"/>
      <c r="S580" s="9"/>
      <c r="T580" s="9"/>
      <c r="U580" s="9"/>
      <c r="V580" s="9"/>
      <c r="W580" s="9"/>
      <c r="X580" s="9"/>
      <c r="Y580" s="9"/>
      <c r="Z580" s="9"/>
      <c r="AA580" s="9"/>
    </row>
    <row r="581" s="1" customFormat="true" ht="12.75" hidden="false" customHeight="false" outlineLevel="0" collapsed="false">
      <c r="D581" s="2"/>
      <c r="E581" s="2"/>
      <c r="F581" s="2"/>
      <c r="G581" s="2"/>
      <c r="H581" s="2"/>
      <c r="I581" s="2"/>
      <c r="J581" s="101"/>
      <c r="K581" s="101"/>
      <c r="L581" s="101"/>
      <c r="M581" s="101"/>
      <c r="N581" s="101"/>
      <c r="O581" s="101"/>
      <c r="P581" s="101"/>
      <c r="Q581" s="9"/>
      <c r="R581" s="9"/>
      <c r="S581" s="9"/>
      <c r="T581" s="9"/>
      <c r="U581" s="9"/>
      <c r="V581" s="9"/>
      <c r="W581" s="9"/>
      <c r="X581" s="9"/>
      <c r="Y581" s="9"/>
      <c r="Z581" s="9"/>
      <c r="AA581" s="9"/>
    </row>
    <row r="582" s="1" customFormat="true" ht="12.75" hidden="false" customHeight="false" outlineLevel="0" collapsed="false">
      <c r="D582" s="2"/>
      <c r="E582" s="2"/>
      <c r="F582" s="2"/>
      <c r="G582" s="2"/>
      <c r="H582" s="2"/>
      <c r="I582" s="2"/>
      <c r="J582" s="101"/>
      <c r="K582" s="101"/>
      <c r="L582" s="101"/>
      <c r="M582" s="101"/>
      <c r="N582" s="101"/>
      <c r="O582" s="101"/>
      <c r="P582" s="101"/>
      <c r="Q582" s="9"/>
      <c r="R582" s="9"/>
      <c r="S582" s="9"/>
      <c r="T582" s="9"/>
      <c r="U582" s="9"/>
      <c r="V582" s="9"/>
      <c r="W582" s="9"/>
      <c r="X582" s="9"/>
      <c r="Y582" s="9"/>
      <c r="Z582" s="9"/>
      <c r="AA582" s="9"/>
    </row>
    <row r="583" s="1" customFormat="true" ht="12.75" hidden="false" customHeight="false" outlineLevel="0" collapsed="false">
      <c r="D583" s="2"/>
      <c r="E583" s="2"/>
      <c r="F583" s="2"/>
      <c r="G583" s="2"/>
      <c r="H583" s="2"/>
      <c r="I583" s="2"/>
      <c r="J583" s="101"/>
      <c r="K583" s="101"/>
      <c r="L583" s="101"/>
      <c r="M583" s="101"/>
      <c r="N583" s="101"/>
      <c r="O583" s="101"/>
      <c r="P583" s="101"/>
      <c r="Q583" s="9"/>
      <c r="R583" s="9"/>
      <c r="S583" s="9"/>
      <c r="T583" s="9"/>
      <c r="U583" s="9"/>
      <c r="V583" s="9"/>
      <c r="W583" s="9"/>
      <c r="X583" s="9"/>
      <c r="Y583" s="9"/>
      <c r="Z583" s="9"/>
      <c r="AA583" s="9"/>
    </row>
    <row r="584" s="1" customFormat="true" ht="12.75" hidden="false" customHeight="false" outlineLevel="0" collapsed="false">
      <c r="D584" s="2"/>
      <c r="E584" s="2"/>
      <c r="F584" s="2"/>
      <c r="G584" s="2"/>
      <c r="H584" s="2"/>
      <c r="I584" s="2"/>
      <c r="J584" s="101"/>
      <c r="K584" s="101"/>
      <c r="L584" s="101"/>
      <c r="M584" s="101"/>
      <c r="N584" s="101"/>
      <c r="O584" s="101"/>
      <c r="P584" s="101"/>
      <c r="Q584" s="9"/>
      <c r="R584" s="9"/>
      <c r="S584" s="9"/>
      <c r="T584" s="9"/>
      <c r="U584" s="9"/>
      <c r="V584" s="9"/>
      <c r="W584" s="9"/>
      <c r="X584" s="9"/>
      <c r="Y584" s="9"/>
      <c r="Z584" s="9"/>
      <c r="AA584" s="9"/>
    </row>
    <row r="585" s="1" customFormat="true" ht="12.75" hidden="false" customHeight="false" outlineLevel="0" collapsed="false">
      <c r="D585" s="2"/>
      <c r="E585" s="2"/>
      <c r="F585" s="2"/>
      <c r="G585" s="2"/>
      <c r="H585" s="2"/>
      <c r="I585" s="2"/>
      <c r="J585" s="101"/>
      <c r="K585" s="101"/>
      <c r="L585" s="101"/>
      <c r="M585" s="101"/>
      <c r="N585" s="101"/>
      <c r="O585" s="101"/>
      <c r="P585" s="101"/>
      <c r="Q585" s="9"/>
      <c r="R585" s="9"/>
      <c r="S585" s="9"/>
      <c r="T585" s="9"/>
      <c r="U585" s="9"/>
      <c r="V585" s="9"/>
      <c r="W585" s="9"/>
      <c r="X585" s="9"/>
      <c r="Y585" s="9"/>
      <c r="Z585" s="9"/>
      <c r="AA585" s="9"/>
    </row>
    <row r="586" s="1" customFormat="true" ht="12.75" hidden="false" customHeight="false" outlineLevel="0" collapsed="false">
      <c r="D586" s="2"/>
      <c r="E586" s="2"/>
      <c r="F586" s="2"/>
      <c r="G586" s="2"/>
      <c r="H586" s="2"/>
      <c r="I586" s="2"/>
      <c r="J586" s="101"/>
      <c r="K586" s="101"/>
      <c r="L586" s="101"/>
      <c r="M586" s="101"/>
      <c r="N586" s="101"/>
      <c r="O586" s="101"/>
      <c r="P586" s="101"/>
      <c r="Q586" s="9"/>
      <c r="R586" s="9"/>
      <c r="S586" s="9"/>
      <c r="T586" s="9"/>
      <c r="U586" s="9"/>
      <c r="V586" s="9"/>
      <c r="W586" s="9"/>
      <c r="X586" s="9"/>
      <c r="Y586" s="9"/>
      <c r="Z586" s="9"/>
      <c r="AA586" s="9"/>
    </row>
    <row r="587" s="1" customFormat="true" ht="12.75" hidden="false" customHeight="false" outlineLevel="0" collapsed="false">
      <c r="D587" s="2"/>
      <c r="E587" s="2"/>
      <c r="F587" s="2"/>
      <c r="G587" s="2"/>
      <c r="H587" s="2"/>
      <c r="I587" s="2"/>
      <c r="J587" s="101"/>
      <c r="K587" s="101"/>
      <c r="L587" s="101"/>
      <c r="M587" s="101"/>
      <c r="N587" s="101"/>
      <c r="O587" s="101"/>
      <c r="P587" s="101"/>
      <c r="Q587" s="9"/>
      <c r="R587" s="9"/>
      <c r="S587" s="9"/>
      <c r="T587" s="9"/>
      <c r="U587" s="9"/>
      <c r="V587" s="9"/>
      <c r="W587" s="9"/>
      <c r="X587" s="9"/>
      <c r="Y587" s="9"/>
      <c r="Z587" s="9"/>
      <c r="AA587" s="9"/>
    </row>
    <row r="588" s="1" customFormat="true" ht="12.75" hidden="false" customHeight="false" outlineLevel="0" collapsed="false">
      <c r="D588" s="2"/>
      <c r="E588" s="2"/>
      <c r="F588" s="2"/>
      <c r="G588" s="2"/>
      <c r="H588" s="2"/>
      <c r="I588" s="2"/>
      <c r="J588" s="101"/>
      <c r="K588" s="101"/>
      <c r="L588" s="101"/>
      <c r="M588" s="101"/>
      <c r="N588" s="101"/>
      <c r="O588" s="101"/>
      <c r="P588" s="101"/>
      <c r="Q588" s="9"/>
      <c r="R588" s="9"/>
      <c r="S588" s="9"/>
      <c r="T588" s="9"/>
      <c r="U588" s="9"/>
      <c r="V588" s="9"/>
      <c r="W588" s="9"/>
      <c r="X588" s="9"/>
      <c r="Y588" s="9"/>
      <c r="Z588" s="9"/>
      <c r="AA588" s="9"/>
    </row>
    <row r="589" s="1" customFormat="true" ht="12.75" hidden="false" customHeight="false" outlineLevel="0" collapsed="false">
      <c r="D589" s="2"/>
      <c r="E589" s="2"/>
      <c r="F589" s="2"/>
      <c r="G589" s="2"/>
      <c r="H589" s="2"/>
      <c r="I589" s="2"/>
      <c r="J589" s="101"/>
      <c r="K589" s="101"/>
      <c r="L589" s="101"/>
      <c r="M589" s="101"/>
      <c r="N589" s="101"/>
      <c r="O589" s="101"/>
      <c r="P589" s="101"/>
      <c r="Q589" s="9"/>
      <c r="R589" s="9"/>
      <c r="S589" s="9"/>
      <c r="T589" s="9"/>
      <c r="U589" s="9"/>
      <c r="V589" s="9"/>
      <c r="W589" s="9"/>
      <c r="X589" s="9"/>
      <c r="Y589" s="9"/>
      <c r="Z589" s="9"/>
      <c r="AA589" s="9"/>
    </row>
    <row r="590" s="1" customFormat="true" ht="12.75" hidden="false" customHeight="false" outlineLevel="0" collapsed="false">
      <c r="D590" s="2"/>
      <c r="E590" s="2"/>
      <c r="F590" s="2"/>
      <c r="G590" s="2"/>
      <c r="H590" s="2"/>
      <c r="I590" s="2"/>
      <c r="J590" s="101"/>
      <c r="K590" s="101"/>
      <c r="L590" s="101"/>
      <c r="M590" s="101"/>
      <c r="N590" s="101"/>
      <c r="O590" s="101"/>
      <c r="P590" s="101"/>
      <c r="Q590" s="9"/>
      <c r="R590" s="9"/>
      <c r="S590" s="9"/>
      <c r="T590" s="9"/>
      <c r="U590" s="9"/>
      <c r="V590" s="9"/>
      <c r="W590" s="9"/>
      <c r="X590" s="9"/>
      <c r="Y590" s="9"/>
      <c r="Z590" s="9"/>
      <c r="AA590" s="9"/>
    </row>
    <row r="591" s="1" customFormat="true" ht="12.75" hidden="false" customHeight="false" outlineLevel="0" collapsed="false">
      <c r="D591" s="2"/>
      <c r="E591" s="2"/>
      <c r="F591" s="2"/>
      <c r="G591" s="2"/>
      <c r="H591" s="2"/>
      <c r="I591" s="2"/>
      <c r="J591" s="101"/>
      <c r="K591" s="101"/>
      <c r="L591" s="101"/>
      <c r="M591" s="101"/>
      <c r="N591" s="101"/>
      <c r="O591" s="101"/>
      <c r="P591" s="101"/>
      <c r="Q591" s="9"/>
      <c r="R591" s="9"/>
      <c r="S591" s="9"/>
      <c r="T591" s="9"/>
      <c r="U591" s="9"/>
      <c r="V591" s="9"/>
      <c r="W591" s="9"/>
      <c r="X591" s="9"/>
      <c r="Y591" s="9"/>
      <c r="Z591" s="9"/>
      <c r="AA591" s="9"/>
    </row>
    <row r="592" s="1" customFormat="true" ht="12.75" hidden="false" customHeight="false" outlineLevel="0" collapsed="false">
      <c r="D592" s="2"/>
      <c r="E592" s="2"/>
      <c r="F592" s="2"/>
      <c r="G592" s="2"/>
      <c r="H592" s="2"/>
      <c r="I592" s="2"/>
      <c r="J592" s="101"/>
      <c r="K592" s="101"/>
      <c r="L592" s="101"/>
      <c r="M592" s="101"/>
      <c r="N592" s="101"/>
      <c r="O592" s="101"/>
      <c r="P592" s="101"/>
      <c r="Q592" s="9"/>
      <c r="R592" s="9"/>
      <c r="S592" s="9"/>
      <c r="T592" s="9"/>
      <c r="U592" s="9"/>
      <c r="V592" s="9"/>
      <c r="W592" s="9"/>
      <c r="X592" s="9"/>
      <c r="Y592" s="9"/>
      <c r="Z592" s="9"/>
      <c r="AA592" s="9"/>
    </row>
    <row r="593" s="1" customFormat="true" ht="12.75" hidden="false" customHeight="false" outlineLevel="0" collapsed="false">
      <c r="D593" s="2"/>
      <c r="E593" s="2"/>
      <c r="F593" s="2"/>
      <c r="G593" s="2"/>
      <c r="H593" s="2"/>
      <c r="I593" s="2"/>
      <c r="J593" s="101"/>
      <c r="K593" s="101"/>
      <c r="L593" s="101"/>
      <c r="M593" s="101"/>
      <c r="N593" s="101"/>
      <c r="O593" s="101"/>
      <c r="P593" s="101"/>
      <c r="Q593" s="9"/>
      <c r="R593" s="9"/>
      <c r="S593" s="9"/>
      <c r="T593" s="9"/>
      <c r="U593" s="9"/>
      <c r="V593" s="9"/>
      <c r="W593" s="9"/>
      <c r="X593" s="9"/>
      <c r="Y593" s="9"/>
      <c r="Z593" s="9"/>
      <c r="AA593" s="9"/>
    </row>
    <row r="594" s="1" customFormat="true" ht="12.75" hidden="false" customHeight="false" outlineLevel="0" collapsed="false">
      <c r="D594" s="2"/>
      <c r="E594" s="2"/>
      <c r="F594" s="2"/>
      <c r="G594" s="2"/>
      <c r="H594" s="2"/>
      <c r="I594" s="2"/>
      <c r="J594" s="101"/>
      <c r="K594" s="101"/>
      <c r="L594" s="101"/>
      <c r="M594" s="101"/>
      <c r="N594" s="101"/>
      <c r="O594" s="101"/>
      <c r="P594" s="101"/>
      <c r="Q594" s="9"/>
      <c r="R594" s="9"/>
      <c r="S594" s="9"/>
      <c r="T594" s="9"/>
      <c r="U594" s="9"/>
      <c r="V594" s="9"/>
      <c r="W594" s="9"/>
      <c r="X594" s="9"/>
      <c r="Y594" s="9"/>
      <c r="Z594" s="9"/>
      <c r="AA594" s="9"/>
    </row>
    <row r="595" s="1" customFormat="true" ht="12.75" hidden="false" customHeight="false" outlineLevel="0" collapsed="false">
      <c r="D595" s="2"/>
      <c r="E595" s="2"/>
      <c r="F595" s="2"/>
      <c r="G595" s="2"/>
      <c r="H595" s="2"/>
      <c r="I595" s="2"/>
      <c r="J595" s="101"/>
      <c r="K595" s="101"/>
      <c r="L595" s="101"/>
      <c r="M595" s="101"/>
      <c r="N595" s="101"/>
      <c r="O595" s="101"/>
      <c r="P595" s="101"/>
      <c r="Q595" s="9"/>
      <c r="R595" s="9"/>
      <c r="S595" s="9"/>
      <c r="T595" s="9"/>
      <c r="U595" s="9"/>
      <c r="V595" s="9"/>
      <c r="W595" s="9"/>
      <c r="X595" s="9"/>
      <c r="Y595" s="9"/>
      <c r="Z595" s="9"/>
      <c r="AA595" s="9"/>
    </row>
    <row r="596" s="1" customFormat="true" ht="12.75" hidden="false" customHeight="false" outlineLevel="0" collapsed="false">
      <c r="D596" s="2"/>
      <c r="E596" s="2"/>
      <c r="F596" s="2"/>
      <c r="G596" s="2"/>
      <c r="H596" s="2"/>
      <c r="I596" s="2"/>
      <c r="J596" s="101"/>
      <c r="K596" s="101"/>
      <c r="L596" s="101"/>
      <c r="M596" s="101"/>
      <c r="N596" s="101"/>
      <c r="O596" s="101"/>
      <c r="P596" s="101"/>
      <c r="Q596" s="9"/>
      <c r="R596" s="9"/>
      <c r="S596" s="9"/>
      <c r="T596" s="9"/>
      <c r="U596" s="9"/>
      <c r="V596" s="9"/>
      <c r="W596" s="9"/>
      <c r="X596" s="9"/>
      <c r="Y596" s="9"/>
      <c r="Z596" s="9"/>
      <c r="AA596" s="9"/>
    </row>
    <row r="597" s="1" customFormat="true" ht="12.75" hidden="false" customHeight="false" outlineLevel="0" collapsed="false">
      <c r="D597" s="2"/>
      <c r="E597" s="2"/>
      <c r="F597" s="2"/>
      <c r="G597" s="2"/>
      <c r="H597" s="2"/>
      <c r="I597" s="2"/>
      <c r="J597" s="101"/>
      <c r="K597" s="101"/>
      <c r="L597" s="101"/>
      <c r="M597" s="101"/>
      <c r="N597" s="101"/>
      <c r="O597" s="101"/>
      <c r="P597" s="101"/>
      <c r="Q597" s="9"/>
      <c r="R597" s="9"/>
      <c r="S597" s="9"/>
      <c r="T597" s="9"/>
      <c r="U597" s="9"/>
      <c r="V597" s="9"/>
      <c r="W597" s="9"/>
      <c r="X597" s="9"/>
      <c r="Y597" s="9"/>
      <c r="Z597" s="9"/>
      <c r="AA597" s="9"/>
    </row>
    <row r="598" s="1" customFormat="true" ht="12.75" hidden="false" customHeight="false" outlineLevel="0" collapsed="false">
      <c r="D598" s="2"/>
      <c r="E598" s="2"/>
      <c r="F598" s="2"/>
      <c r="G598" s="2"/>
      <c r="H598" s="2"/>
      <c r="I598" s="2"/>
      <c r="J598" s="101"/>
      <c r="K598" s="101"/>
      <c r="L598" s="101"/>
      <c r="M598" s="101"/>
      <c r="N598" s="101"/>
      <c r="O598" s="101"/>
      <c r="P598" s="101"/>
      <c r="Q598" s="9"/>
      <c r="R598" s="9"/>
      <c r="S598" s="9"/>
      <c r="T598" s="9"/>
      <c r="U598" s="9"/>
      <c r="V598" s="9"/>
      <c r="W598" s="9"/>
      <c r="X598" s="9"/>
      <c r="Y598" s="9"/>
      <c r="Z598" s="9"/>
      <c r="AA598" s="9"/>
    </row>
    <row r="599" s="1" customFormat="true" ht="12.75" hidden="false" customHeight="false" outlineLevel="0" collapsed="false">
      <c r="D599" s="2"/>
      <c r="E599" s="2"/>
      <c r="F599" s="2"/>
      <c r="G599" s="2"/>
      <c r="H599" s="2"/>
      <c r="I599" s="2"/>
      <c r="J599" s="101"/>
      <c r="K599" s="101"/>
      <c r="L599" s="101"/>
      <c r="M599" s="101"/>
      <c r="N599" s="101"/>
      <c r="O599" s="101"/>
      <c r="P599" s="101"/>
      <c r="Q599" s="9"/>
      <c r="R599" s="9"/>
      <c r="S599" s="9"/>
      <c r="T599" s="9"/>
      <c r="U599" s="9"/>
      <c r="V599" s="9"/>
      <c r="W599" s="9"/>
      <c r="X599" s="9"/>
      <c r="Y599" s="9"/>
      <c r="Z599" s="9"/>
      <c r="AA599" s="9"/>
    </row>
    <row r="600" s="1" customFormat="true" ht="12.75" hidden="false" customHeight="false" outlineLevel="0" collapsed="false">
      <c r="D600" s="2"/>
      <c r="E600" s="2"/>
      <c r="F600" s="2"/>
      <c r="G600" s="2"/>
      <c r="H600" s="2"/>
      <c r="I600" s="2"/>
      <c r="J600" s="101"/>
      <c r="K600" s="101"/>
      <c r="L600" s="101"/>
      <c r="M600" s="101"/>
      <c r="N600" s="101"/>
      <c r="O600" s="101"/>
      <c r="P600" s="101"/>
      <c r="Q600" s="9"/>
      <c r="R600" s="9"/>
      <c r="S600" s="9"/>
      <c r="T600" s="9"/>
      <c r="U600" s="9"/>
      <c r="V600" s="9"/>
      <c r="W600" s="9"/>
      <c r="X600" s="9"/>
      <c r="Y600" s="9"/>
      <c r="Z600" s="9"/>
      <c r="AA600" s="9"/>
    </row>
    <row r="601" s="1" customFormat="true" ht="12.75" hidden="false" customHeight="false" outlineLevel="0" collapsed="false">
      <c r="D601" s="2"/>
      <c r="E601" s="2"/>
      <c r="F601" s="2"/>
      <c r="G601" s="2"/>
      <c r="H601" s="2"/>
      <c r="I601" s="2"/>
      <c r="J601" s="101"/>
      <c r="K601" s="101"/>
      <c r="L601" s="101"/>
      <c r="M601" s="101"/>
      <c r="N601" s="101"/>
      <c r="O601" s="101"/>
      <c r="P601" s="101"/>
      <c r="Q601" s="9"/>
      <c r="R601" s="9"/>
      <c r="S601" s="9"/>
      <c r="T601" s="9"/>
      <c r="U601" s="9"/>
      <c r="V601" s="9"/>
      <c r="W601" s="9"/>
      <c r="X601" s="9"/>
      <c r="Y601" s="9"/>
      <c r="Z601" s="9"/>
      <c r="AA601" s="9"/>
    </row>
    <row r="602" s="1" customFormat="true" ht="12.75" hidden="false" customHeight="false" outlineLevel="0" collapsed="false">
      <c r="D602" s="2"/>
      <c r="E602" s="2"/>
      <c r="F602" s="2"/>
      <c r="G602" s="2"/>
      <c r="H602" s="2"/>
      <c r="I602" s="2"/>
      <c r="J602" s="101"/>
      <c r="K602" s="101"/>
      <c r="L602" s="101"/>
      <c r="M602" s="101"/>
      <c r="N602" s="101"/>
      <c r="O602" s="101"/>
      <c r="P602" s="101"/>
      <c r="Q602" s="9"/>
      <c r="R602" s="9"/>
      <c r="S602" s="9"/>
      <c r="T602" s="9"/>
      <c r="U602" s="9"/>
      <c r="V602" s="9"/>
      <c r="W602" s="9"/>
      <c r="X602" s="9"/>
      <c r="Y602" s="9"/>
      <c r="Z602" s="9"/>
      <c r="AA602" s="9"/>
    </row>
    <row r="603" s="1" customFormat="true" ht="12.75" hidden="false" customHeight="false" outlineLevel="0" collapsed="false">
      <c r="D603" s="2"/>
      <c r="E603" s="2"/>
      <c r="F603" s="2"/>
      <c r="G603" s="2"/>
      <c r="H603" s="2"/>
      <c r="I603" s="2"/>
      <c r="J603" s="101"/>
      <c r="K603" s="101"/>
      <c r="L603" s="101"/>
      <c r="M603" s="101"/>
      <c r="N603" s="101"/>
      <c r="O603" s="101"/>
      <c r="P603" s="101"/>
      <c r="Q603" s="9"/>
      <c r="R603" s="9"/>
      <c r="S603" s="9"/>
      <c r="T603" s="9"/>
      <c r="U603" s="9"/>
      <c r="V603" s="9"/>
      <c r="W603" s="9"/>
      <c r="X603" s="9"/>
      <c r="Y603" s="9"/>
      <c r="Z603" s="9"/>
      <c r="AA603" s="9"/>
    </row>
    <row r="604" s="1" customFormat="true" ht="12.75" hidden="false" customHeight="false" outlineLevel="0" collapsed="false">
      <c r="D604" s="2"/>
      <c r="E604" s="2"/>
      <c r="F604" s="2"/>
      <c r="G604" s="2"/>
      <c r="H604" s="2"/>
      <c r="I604" s="2"/>
      <c r="J604" s="101"/>
      <c r="K604" s="101"/>
      <c r="L604" s="101"/>
      <c r="M604" s="101"/>
      <c r="N604" s="101"/>
      <c r="O604" s="101"/>
      <c r="P604" s="101"/>
      <c r="Q604" s="9"/>
      <c r="R604" s="9"/>
      <c r="S604" s="9"/>
      <c r="T604" s="9"/>
      <c r="U604" s="9"/>
      <c r="V604" s="9"/>
      <c r="W604" s="9"/>
      <c r="X604" s="9"/>
      <c r="Y604" s="9"/>
      <c r="Z604" s="9"/>
      <c r="AA604" s="9"/>
    </row>
    <row r="605" s="1" customFormat="true" ht="12.75" hidden="false" customHeight="false" outlineLevel="0" collapsed="false">
      <c r="D605" s="2"/>
      <c r="E605" s="2"/>
      <c r="F605" s="2"/>
      <c r="G605" s="2"/>
      <c r="H605" s="2"/>
      <c r="I605" s="2"/>
      <c r="J605" s="101"/>
      <c r="K605" s="101"/>
      <c r="L605" s="101"/>
      <c r="M605" s="101"/>
      <c r="N605" s="101"/>
      <c r="O605" s="101"/>
      <c r="P605" s="101"/>
      <c r="Q605" s="9"/>
      <c r="R605" s="9"/>
      <c r="S605" s="9"/>
      <c r="T605" s="9"/>
      <c r="U605" s="9"/>
      <c r="V605" s="9"/>
      <c r="W605" s="9"/>
      <c r="X605" s="9"/>
      <c r="Y605" s="9"/>
      <c r="Z605" s="9"/>
      <c r="AA605" s="9"/>
    </row>
    <row r="606" s="1" customFormat="true" ht="12.75" hidden="false" customHeight="false" outlineLevel="0" collapsed="false">
      <c r="D606" s="2"/>
      <c r="E606" s="2"/>
      <c r="F606" s="2"/>
      <c r="G606" s="2"/>
      <c r="H606" s="2"/>
      <c r="I606" s="2"/>
      <c r="J606" s="101"/>
      <c r="K606" s="101"/>
      <c r="L606" s="101"/>
      <c r="M606" s="101"/>
      <c r="N606" s="101"/>
      <c r="O606" s="101"/>
      <c r="P606" s="101"/>
      <c r="Q606" s="9"/>
      <c r="R606" s="9"/>
      <c r="S606" s="9"/>
      <c r="T606" s="9"/>
      <c r="U606" s="9"/>
      <c r="V606" s="9"/>
      <c r="W606" s="9"/>
      <c r="X606" s="9"/>
      <c r="Y606" s="9"/>
      <c r="Z606" s="9"/>
      <c r="AA606" s="9"/>
    </row>
    <row r="607" s="1" customFormat="true" ht="12.75" hidden="false" customHeight="false" outlineLevel="0" collapsed="false">
      <c r="D607" s="2"/>
      <c r="E607" s="2"/>
      <c r="F607" s="2"/>
      <c r="G607" s="2"/>
      <c r="H607" s="2"/>
      <c r="I607" s="2"/>
      <c r="J607" s="101"/>
      <c r="K607" s="101"/>
      <c r="L607" s="101"/>
      <c r="M607" s="101"/>
      <c r="N607" s="101"/>
      <c r="O607" s="101"/>
      <c r="P607" s="101"/>
      <c r="Q607" s="9"/>
      <c r="R607" s="9"/>
      <c r="S607" s="9"/>
      <c r="T607" s="9"/>
      <c r="U607" s="9"/>
      <c r="V607" s="9"/>
      <c r="W607" s="9"/>
      <c r="X607" s="9"/>
      <c r="Y607" s="9"/>
      <c r="Z607" s="9"/>
      <c r="AA607" s="9"/>
    </row>
    <row r="608" s="1" customFormat="true" ht="12.75" hidden="false" customHeight="false" outlineLevel="0" collapsed="false">
      <c r="D608" s="2"/>
      <c r="E608" s="2"/>
      <c r="F608" s="2"/>
      <c r="G608" s="2"/>
      <c r="H608" s="2"/>
      <c r="I608" s="2"/>
      <c r="J608" s="101"/>
      <c r="K608" s="101"/>
      <c r="L608" s="101"/>
      <c r="M608" s="101"/>
      <c r="N608" s="101"/>
      <c r="O608" s="101"/>
      <c r="P608" s="101"/>
      <c r="Q608" s="9"/>
      <c r="R608" s="9"/>
      <c r="S608" s="9"/>
      <c r="T608" s="9"/>
      <c r="U608" s="9"/>
      <c r="V608" s="9"/>
      <c r="W608" s="9"/>
      <c r="X608" s="9"/>
      <c r="Y608" s="9"/>
      <c r="Z608" s="9"/>
      <c r="AA608" s="9"/>
    </row>
    <row r="609" s="1" customFormat="true" ht="12.75" hidden="false" customHeight="false" outlineLevel="0" collapsed="false">
      <c r="D609" s="2"/>
      <c r="E609" s="2"/>
      <c r="F609" s="2"/>
      <c r="G609" s="2"/>
      <c r="H609" s="2"/>
      <c r="I609" s="2"/>
      <c r="J609" s="101"/>
      <c r="K609" s="101"/>
      <c r="L609" s="101"/>
      <c r="M609" s="101"/>
      <c r="N609" s="101"/>
      <c r="O609" s="101"/>
      <c r="P609" s="101"/>
      <c r="Q609" s="9"/>
      <c r="R609" s="9"/>
      <c r="S609" s="9"/>
      <c r="T609" s="9"/>
      <c r="U609" s="9"/>
      <c r="V609" s="9"/>
      <c r="W609" s="9"/>
      <c r="X609" s="9"/>
      <c r="Y609" s="9"/>
      <c r="Z609" s="9"/>
      <c r="AA609" s="9"/>
    </row>
    <row r="610" s="1" customFormat="true" ht="12.75" hidden="false" customHeight="false" outlineLevel="0" collapsed="false">
      <c r="D610" s="2"/>
      <c r="E610" s="2"/>
      <c r="F610" s="2"/>
      <c r="G610" s="2"/>
      <c r="H610" s="2"/>
      <c r="I610" s="2"/>
      <c r="J610" s="101"/>
      <c r="K610" s="101"/>
      <c r="L610" s="101"/>
      <c r="M610" s="101"/>
      <c r="N610" s="101"/>
      <c r="O610" s="101"/>
      <c r="P610" s="101"/>
      <c r="Q610" s="9"/>
      <c r="R610" s="9"/>
      <c r="S610" s="9"/>
      <c r="T610" s="9"/>
      <c r="U610" s="9"/>
      <c r="V610" s="9"/>
      <c r="W610" s="9"/>
      <c r="X610" s="9"/>
      <c r="Y610" s="9"/>
      <c r="Z610" s="9"/>
      <c r="AA610" s="9"/>
    </row>
    <row r="611" s="1" customFormat="true" ht="12.75" hidden="false" customHeight="false" outlineLevel="0" collapsed="false">
      <c r="D611" s="2"/>
      <c r="E611" s="2"/>
      <c r="F611" s="2"/>
      <c r="G611" s="2"/>
      <c r="H611" s="2"/>
      <c r="I611" s="2"/>
      <c r="J611" s="101"/>
      <c r="K611" s="101"/>
      <c r="L611" s="101"/>
      <c r="M611" s="101"/>
      <c r="N611" s="101"/>
      <c r="O611" s="101"/>
      <c r="P611" s="101"/>
      <c r="Q611" s="9"/>
      <c r="R611" s="9"/>
      <c r="S611" s="9"/>
      <c r="T611" s="9"/>
      <c r="U611" s="9"/>
      <c r="V611" s="9"/>
      <c r="W611" s="9"/>
      <c r="X611" s="9"/>
      <c r="Y611" s="9"/>
      <c r="Z611" s="9"/>
      <c r="AA611" s="9"/>
    </row>
    <row r="612" s="1" customFormat="true" ht="12.75" hidden="false" customHeight="false" outlineLevel="0" collapsed="false">
      <c r="D612" s="2"/>
      <c r="E612" s="2"/>
      <c r="F612" s="2"/>
      <c r="G612" s="2"/>
      <c r="H612" s="2"/>
      <c r="I612" s="2"/>
      <c r="J612" s="101"/>
      <c r="K612" s="101"/>
      <c r="L612" s="101"/>
      <c r="M612" s="101"/>
      <c r="N612" s="101"/>
      <c r="O612" s="101"/>
      <c r="P612" s="101"/>
      <c r="Q612" s="9"/>
      <c r="R612" s="9"/>
      <c r="S612" s="9"/>
      <c r="T612" s="9"/>
      <c r="U612" s="9"/>
      <c r="V612" s="9"/>
      <c r="W612" s="9"/>
      <c r="X612" s="9"/>
      <c r="Y612" s="9"/>
      <c r="Z612" s="9"/>
      <c r="AA612" s="9"/>
    </row>
    <row r="613" s="1" customFormat="true" ht="12.75" hidden="false" customHeight="false" outlineLevel="0" collapsed="false">
      <c r="D613" s="2"/>
      <c r="E613" s="2"/>
      <c r="F613" s="2"/>
      <c r="G613" s="2"/>
      <c r="H613" s="2"/>
      <c r="I613" s="2"/>
      <c r="J613" s="101"/>
      <c r="K613" s="101"/>
      <c r="L613" s="101"/>
      <c r="M613" s="101"/>
      <c r="N613" s="101"/>
      <c r="O613" s="101"/>
      <c r="P613" s="101"/>
      <c r="Q613" s="9"/>
      <c r="R613" s="9"/>
      <c r="S613" s="9"/>
      <c r="T613" s="9"/>
      <c r="U613" s="9"/>
      <c r="V613" s="9"/>
      <c r="W613" s="9"/>
      <c r="X613" s="9"/>
      <c r="Y613" s="9"/>
      <c r="Z613" s="9"/>
      <c r="AA613" s="9"/>
    </row>
    <row r="614" s="1" customFormat="true" ht="12.75" hidden="false" customHeight="false" outlineLevel="0" collapsed="false">
      <c r="D614" s="2"/>
      <c r="E614" s="2"/>
      <c r="F614" s="2"/>
      <c r="G614" s="2"/>
      <c r="H614" s="2"/>
      <c r="I614" s="2"/>
      <c r="J614" s="101"/>
      <c r="K614" s="101"/>
      <c r="L614" s="101"/>
      <c r="M614" s="101"/>
      <c r="N614" s="101"/>
      <c r="O614" s="101"/>
      <c r="P614" s="101"/>
      <c r="Q614" s="9"/>
      <c r="R614" s="9"/>
      <c r="S614" s="9"/>
      <c r="T614" s="9"/>
      <c r="U614" s="9"/>
      <c r="V614" s="9"/>
      <c r="W614" s="9"/>
      <c r="X614" s="9"/>
      <c r="Y614" s="9"/>
      <c r="Z614" s="9"/>
      <c r="AA614" s="9"/>
    </row>
    <row r="615" s="1" customFormat="true" ht="12.75" hidden="false" customHeight="false" outlineLevel="0" collapsed="false">
      <c r="D615" s="2"/>
      <c r="E615" s="2"/>
      <c r="F615" s="2"/>
      <c r="G615" s="2"/>
      <c r="H615" s="2"/>
      <c r="I615" s="2"/>
      <c r="J615" s="101"/>
      <c r="K615" s="101"/>
      <c r="L615" s="101"/>
      <c r="M615" s="101"/>
      <c r="N615" s="101"/>
      <c r="O615" s="101"/>
      <c r="P615" s="101"/>
      <c r="Q615" s="9"/>
      <c r="R615" s="9"/>
      <c r="S615" s="9"/>
      <c r="T615" s="9"/>
      <c r="U615" s="9"/>
      <c r="V615" s="9"/>
      <c r="W615" s="9"/>
      <c r="X615" s="9"/>
      <c r="Y615" s="9"/>
      <c r="Z615" s="9"/>
      <c r="AA615" s="9"/>
    </row>
    <row r="616" s="1" customFormat="true" ht="12.75" hidden="false" customHeight="false" outlineLevel="0" collapsed="false">
      <c r="D616" s="2"/>
      <c r="E616" s="2"/>
      <c r="F616" s="2"/>
      <c r="G616" s="2"/>
      <c r="H616" s="2"/>
      <c r="I616" s="2"/>
      <c r="J616" s="101"/>
      <c r="K616" s="101"/>
      <c r="L616" s="101"/>
      <c r="M616" s="101"/>
      <c r="N616" s="101"/>
      <c r="O616" s="101"/>
      <c r="P616" s="101"/>
      <c r="Q616" s="9"/>
      <c r="R616" s="9"/>
      <c r="S616" s="9"/>
      <c r="T616" s="9"/>
      <c r="U616" s="9"/>
      <c r="V616" s="9"/>
      <c r="W616" s="9"/>
      <c r="X616" s="9"/>
      <c r="Y616" s="9"/>
      <c r="Z616" s="9"/>
      <c r="AA616" s="9"/>
    </row>
    <row r="617" s="1" customFormat="true" ht="12.75" hidden="false" customHeight="false" outlineLevel="0" collapsed="false">
      <c r="D617" s="2"/>
      <c r="E617" s="2"/>
      <c r="F617" s="2"/>
      <c r="G617" s="2"/>
      <c r="H617" s="2"/>
      <c r="I617" s="2"/>
      <c r="J617" s="101"/>
      <c r="K617" s="101"/>
      <c r="L617" s="101"/>
      <c r="M617" s="101"/>
      <c r="N617" s="101"/>
      <c r="O617" s="101"/>
      <c r="P617" s="101"/>
      <c r="Q617" s="9"/>
      <c r="R617" s="9"/>
      <c r="S617" s="9"/>
      <c r="T617" s="9"/>
      <c r="U617" s="9"/>
      <c r="V617" s="9"/>
      <c r="W617" s="9"/>
      <c r="X617" s="9"/>
      <c r="Y617" s="9"/>
      <c r="Z617" s="9"/>
      <c r="AA617" s="9"/>
    </row>
    <row r="618" s="1" customFormat="true" ht="12.75" hidden="false" customHeight="false" outlineLevel="0" collapsed="false">
      <c r="D618" s="2"/>
      <c r="E618" s="2"/>
      <c r="F618" s="2"/>
      <c r="G618" s="2"/>
      <c r="H618" s="2"/>
      <c r="I618" s="2"/>
      <c r="J618" s="101"/>
      <c r="K618" s="101"/>
      <c r="L618" s="101"/>
      <c r="M618" s="101"/>
      <c r="N618" s="101"/>
      <c r="O618" s="101"/>
      <c r="P618" s="101"/>
      <c r="Q618" s="9"/>
      <c r="R618" s="9"/>
      <c r="S618" s="9"/>
      <c r="T618" s="9"/>
      <c r="U618" s="9"/>
      <c r="V618" s="9"/>
      <c r="W618" s="9"/>
      <c r="X618" s="9"/>
      <c r="Y618" s="9"/>
      <c r="Z618" s="9"/>
      <c r="AA618" s="9"/>
    </row>
    <row r="619" s="1" customFormat="true" ht="12.75" hidden="false" customHeight="false" outlineLevel="0" collapsed="false">
      <c r="D619" s="2"/>
      <c r="E619" s="2"/>
      <c r="F619" s="2"/>
      <c r="G619" s="2"/>
      <c r="H619" s="2"/>
      <c r="I619" s="2"/>
      <c r="J619" s="101"/>
      <c r="K619" s="101"/>
      <c r="L619" s="101"/>
      <c r="M619" s="101"/>
      <c r="N619" s="101"/>
      <c r="O619" s="101"/>
      <c r="P619" s="101"/>
      <c r="Q619" s="9"/>
      <c r="R619" s="9"/>
      <c r="S619" s="9"/>
      <c r="T619" s="9"/>
      <c r="U619" s="9"/>
      <c r="V619" s="9"/>
      <c r="W619" s="9"/>
      <c r="X619" s="9"/>
      <c r="Y619" s="9"/>
      <c r="Z619" s="9"/>
      <c r="AA619" s="9"/>
    </row>
    <row r="620" s="1" customFormat="true" ht="12.75" hidden="false" customHeight="false" outlineLevel="0" collapsed="false">
      <c r="D620" s="2"/>
      <c r="E620" s="2"/>
      <c r="F620" s="2"/>
      <c r="G620" s="2"/>
      <c r="H620" s="2"/>
      <c r="I620" s="2"/>
      <c r="J620" s="101"/>
      <c r="K620" s="101"/>
      <c r="L620" s="101"/>
      <c r="M620" s="101"/>
      <c r="N620" s="101"/>
      <c r="O620" s="101"/>
      <c r="P620" s="101"/>
      <c r="Q620" s="9"/>
      <c r="R620" s="9"/>
      <c r="S620" s="9"/>
      <c r="T620" s="9"/>
      <c r="U620" s="9"/>
      <c r="V620" s="9"/>
      <c r="W620" s="9"/>
      <c r="X620" s="9"/>
      <c r="Y620" s="9"/>
      <c r="Z620" s="9"/>
      <c r="AA620" s="9"/>
    </row>
    <row r="621" s="1" customFormat="true" ht="12.75" hidden="false" customHeight="false" outlineLevel="0" collapsed="false">
      <c r="D621" s="2"/>
      <c r="E621" s="2"/>
      <c r="F621" s="2"/>
      <c r="G621" s="2"/>
      <c r="H621" s="2"/>
      <c r="I621" s="2"/>
      <c r="J621" s="101"/>
      <c r="K621" s="101"/>
      <c r="L621" s="101"/>
      <c r="M621" s="101"/>
      <c r="N621" s="101"/>
      <c r="O621" s="101"/>
      <c r="P621" s="101"/>
      <c r="Q621" s="9"/>
      <c r="R621" s="9"/>
      <c r="S621" s="9"/>
      <c r="T621" s="9"/>
      <c r="U621" s="9"/>
      <c r="V621" s="9"/>
      <c r="W621" s="9"/>
      <c r="X621" s="9"/>
      <c r="Y621" s="9"/>
      <c r="Z621" s="9"/>
      <c r="AA621" s="9"/>
    </row>
    <row r="622" s="1" customFormat="true" ht="12.75" hidden="false" customHeight="false" outlineLevel="0" collapsed="false">
      <c r="D622" s="2"/>
      <c r="E622" s="2"/>
      <c r="F622" s="2"/>
      <c r="G622" s="2"/>
      <c r="H622" s="2"/>
      <c r="I622" s="2"/>
      <c r="J622" s="101"/>
      <c r="K622" s="101"/>
      <c r="L622" s="101"/>
      <c r="M622" s="101"/>
      <c r="N622" s="101"/>
      <c r="O622" s="101"/>
      <c r="P622" s="101"/>
      <c r="Q622" s="9"/>
      <c r="R622" s="9"/>
      <c r="S622" s="9"/>
      <c r="T622" s="9"/>
      <c r="U622" s="9"/>
      <c r="V622" s="9"/>
      <c r="W622" s="9"/>
      <c r="X622" s="9"/>
      <c r="Y622" s="9"/>
      <c r="Z622" s="9"/>
      <c r="AA622" s="9"/>
    </row>
    <row r="623" s="1" customFormat="true" ht="12.75" hidden="false" customHeight="false" outlineLevel="0" collapsed="false">
      <c r="D623" s="2"/>
      <c r="E623" s="2"/>
      <c r="F623" s="2"/>
      <c r="G623" s="2"/>
      <c r="H623" s="2"/>
      <c r="I623" s="2"/>
      <c r="J623" s="101"/>
      <c r="K623" s="101"/>
      <c r="L623" s="101"/>
      <c r="M623" s="101"/>
      <c r="N623" s="101"/>
      <c r="O623" s="101"/>
      <c r="P623" s="101"/>
      <c r="Q623" s="9"/>
      <c r="R623" s="9"/>
      <c r="S623" s="9"/>
      <c r="T623" s="9"/>
      <c r="U623" s="9"/>
      <c r="V623" s="9"/>
      <c r="W623" s="9"/>
      <c r="X623" s="9"/>
      <c r="Y623" s="9"/>
      <c r="Z623" s="9"/>
      <c r="AA623" s="9"/>
    </row>
    <row r="624" s="1" customFormat="true" ht="12.75" hidden="false" customHeight="false" outlineLevel="0" collapsed="false">
      <c r="D624" s="2"/>
      <c r="E624" s="2"/>
      <c r="F624" s="2"/>
      <c r="G624" s="2"/>
      <c r="H624" s="2"/>
      <c r="I624" s="2"/>
      <c r="J624" s="101"/>
      <c r="K624" s="101"/>
      <c r="L624" s="101"/>
      <c r="M624" s="101"/>
      <c r="N624" s="101"/>
      <c r="O624" s="101"/>
      <c r="P624" s="101"/>
      <c r="Q624" s="9"/>
      <c r="R624" s="9"/>
      <c r="S624" s="9"/>
      <c r="T624" s="9"/>
      <c r="U624" s="9"/>
      <c r="V624" s="9"/>
      <c r="W624" s="9"/>
      <c r="X624" s="9"/>
      <c r="Y624" s="9"/>
      <c r="Z624" s="9"/>
      <c r="AA624" s="9"/>
    </row>
    <row r="625" s="1" customFormat="true" ht="12.75" hidden="false" customHeight="false" outlineLevel="0" collapsed="false">
      <c r="D625" s="2"/>
      <c r="E625" s="2"/>
      <c r="F625" s="2"/>
      <c r="G625" s="2"/>
      <c r="H625" s="2"/>
      <c r="I625" s="2"/>
      <c r="J625" s="101"/>
      <c r="K625" s="101"/>
      <c r="L625" s="101"/>
      <c r="M625" s="101"/>
      <c r="N625" s="101"/>
      <c r="O625" s="101"/>
      <c r="P625" s="101"/>
      <c r="Q625" s="9"/>
      <c r="R625" s="9"/>
      <c r="S625" s="9"/>
      <c r="T625" s="9"/>
      <c r="U625" s="9"/>
      <c r="V625" s="9"/>
      <c r="W625" s="9"/>
      <c r="X625" s="9"/>
      <c r="Y625" s="9"/>
      <c r="Z625" s="9"/>
      <c r="AA625" s="9"/>
    </row>
    <row r="626" s="1" customFormat="true" ht="12.75" hidden="false" customHeight="false" outlineLevel="0" collapsed="false">
      <c r="D626" s="2"/>
      <c r="E626" s="2"/>
      <c r="F626" s="2"/>
      <c r="G626" s="2"/>
      <c r="H626" s="2"/>
      <c r="I626" s="2"/>
      <c r="J626" s="101"/>
      <c r="K626" s="101"/>
      <c r="L626" s="101"/>
      <c r="M626" s="101"/>
      <c r="N626" s="101"/>
      <c r="O626" s="101"/>
      <c r="P626" s="101"/>
      <c r="Q626" s="9"/>
      <c r="R626" s="9"/>
      <c r="S626" s="9"/>
      <c r="T626" s="9"/>
      <c r="U626" s="9"/>
      <c r="V626" s="9"/>
      <c r="W626" s="9"/>
      <c r="X626" s="9"/>
      <c r="Y626" s="9"/>
      <c r="Z626" s="9"/>
      <c r="AA626" s="9"/>
    </row>
    <row r="627" s="1" customFormat="true" ht="12.75" hidden="false" customHeight="false" outlineLevel="0" collapsed="false">
      <c r="D627" s="2"/>
      <c r="E627" s="2"/>
      <c r="F627" s="2"/>
      <c r="G627" s="2"/>
      <c r="H627" s="2"/>
      <c r="I627" s="2"/>
      <c r="J627" s="101"/>
      <c r="K627" s="101"/>
      <c r="L627" s="101"/>
      <c r="M627" s="101"/>
      <c r="N627" s="101"/>
      <c r="O627" s="101"/>
      <c r="P627" s="101"/>
      <c r="Q627" s="9"/>
      <c r="R627" s="9"/>
      <c r="S627" s="9"/>
      <c r="T627" s="9"/>
      <c r="U627" s="9"/>
      <c r="V627" s="9"/>
      <c r="W627" s="9"/>
      <c r="X627" s="9"/>
      <c r="Y627" s="9"/>
      <c r="Z627" s="9"/>
      <c r="AA627" s="9"/>
    </row>
    <row r="628" s="1" customFormat="true" ht="12.75" hidden="false" customHeight="false" outlineLevel="0" collapsed="false">
      <c r="D628" s="2"/>
      <c r="E628" s="2"/>
      <c r="F628" s="2"/>
      <c r="G628" s="2"/>
      <c r="H628" s="2"/>
      <c r="I628" s="2"/>
      <c r="J628" s="101"/>
      <c r="K628" s="101"/>
      <c r="L628" s="101"/>
      <c r="M628" s="101"/>
      <c r="N628" s="101"/>
      <c r="O628" s="101"/>
      <c r="P628" s="101"/>
      <c r="Q628" s="9"/>
      <c r="R628" s="9"/>
      <c r="S628" s="9"/>
      <c r="T628" s="9"/>
      <c r="U628" s="9"/>
      <c r="V628" s="9"/>
      <c r="W628" s="9"/>
      <c r="X628" s="9"/>
      <c r="Y628" s="9"/>
      <c r="Z628" s="9"/>
      <c r="AA628" s="9"/>
    </row>
    <row r="629" s="1" customFormat="true" ht="12.75" hidden="false" customHeight="false" outlineLevel="0" collapsed="false">
      <c r="D629" s="2"/>
      <c r="E629" s="2"/>
      <c r="F629" s="2"/>
      <c r="G629" s="2"/>
      <c r="H629" s="2"/>
      <c r="I629" s="2"/>
      <c r="J629" s="101"/>
      <c r="K629" s="101"/>
      <c r="L629" s="101"/>
      <c r="M629" s="101"/>
      <c r="N629" s="101"/>
      <c r="O629" s="101"/>
      <c r="P629" s="101"/>
      <c r="Q629" s="9"/>
      <c r="R629" s="9"/>
      <c r="S629" s="9"/>
      <c r="T629" s="9"/>
      <c r="U629" s="9"/>
      <c r="V629" s="9"/>
      <c r="W629" s="9"/>
      <c r="X629" s="9"/>
      <c r="Y629" s="9"/>
      <c r="Z629" s="9"/>
      <c r="AA629" s="9"/>
    </row>
    <row r="630" s="1" customFormat="true" ht="12.75" hidden="false" customHeight="false" outlineLevel="0" collapsed="false">
      <c r="D630" s="2"/>
      <c r="E630" s="2"/>
      <c r="F630" s="2"/>
      <c r="G630" s="2"/>
      <c r="H630" s="2"/>
      <c r="I630" s="2"/>
      <c r="J630" s="101"/>
      <c r="K630" s="101"/>
      <c r="L630" s="101"/>
      <c r="M630" s="101"/>
      <c r="N630" s="101"/>
      <c r="O630" s="101"/>
      <c r="P630" s="101"/>
      <c r="Q630" s="9"/>
      <c r="R630" s="9"/>
      <c r="S630" s="9"/>
      <c r="T630" s="9"/>
      <c r="U630" s="9"/>
      <c r="V630" s="9"/>
      <c r="W630" s="9"/>
      <c r="X630" s="9"/>
      <c r="Y630" s="9"/>
      <c r="Z630" s="9"/>
      <c r="AA630" s="9"/>
    </row>
    <row r="631" s="1" customFormat="true" ht="12.75" hidden="false" customHeight="false" outlineLevel="0" collapsed="false">
      <c r="D631" s="2"/>
      <c r="E631" s="2"/>
      <c r="F631" s="2"/>
      <c r="G631" s="2"/>
      <c r="H631" s="2"/>
      <c r="I631" s="2"/>
      <c r="J631" s="101"/>
      <c r="K631" s="101"/>
      <c r="L631" s="101"/>
      <c r="M631" s="101"/>
      <c r="N631" s="101"/>
      <c r="O631" s="101"/>
      <c r="P631" s="101"/>
      <c r="Q631" s="9"/>
      <c r="R631" s="9"/>
      <c r="S631" s="9"/>
      <c r="T631" s="9"/>
      <c r="U631" s="9"/>
      <c r="V631" s="9"/>
      <c r="W631" s="9"/>
      <c r="X631" s="9"/>
      <c r="Y631" s="9"/>
      <c r="Z631" s="9"/>
      <c r="AA631" s="9"/>
    </row>
    <row r="632" s="1" customFormat="true" ht="12.75" hidden="false" customHeight="false" outlineLevel="0" collapsed="false">
      <c r="D632" s="2"/>
      <c r="E632" s="2"/>
      <c r="F632" s="2"/>
      <c r="G632" s="2"/>
      <c r="H632" s="2"/>
      <c r="I632" s="2"/>
      <c r="J632" s="101"/>
      <c r="K632" s="101"/>
      <c r="L632" s="101"/>
      <c r="M632" s="101"/>
      <c r="N632" s="101"/>
      <c r="O632" s="101"/>
      <c r="P632" s="101"/>
      <c r="Q632" s="9"/>
      <c r="R632" s="9"/>
      <c r="S632" s="9"/>
      <c r="T632" s="9"/>
      <c r="U632" s="9"/>
      <c r="V632" s="9"/>
      <c r="W632" s="9"/>
      <c r="X632" s="9"/>
      <c r="Y632" s="9"/>
      <c r="Z632" s="9"/>
      <c r="AA632" s="9"/>
    </row>
    <row r="633" s="1" customFormat="true" ht="12.75" hidden="false" customHeight="false" outlineLevel="0" collapsed="false">
      <c r="D633" s="2"/>
      <c r="E633" s="2"/>
      <c r="F633" s="2"/>
      <c r="G633" s="2"/>
      <c r="H633" s="2"/>
      <c r="I633" s="2"/>
      <c r="J633" s="101"/>
      <c r="K633" s="101"/>
      <c r="L633" s="101"/>
      <c r="M633" s="101"/>
      <c r="N633" s="101"/>
      <c r="O633" s="101"/>
      <c r="P633" s="101"/>
      <c r="Q633" s="9"/>
      <c r="R633" s="9"/>
      <c r="S633" s="9"/>
      <c r="T633" s="9"/>
      <c r="U633" s="9"/>
      <c r="V633" s="9"/>
      <c r="W633" s="9"/>
      <c r="X633" s="9"/>
      <c r="Y633" s="9"/>
      <c r="Z633" s="9"/>
      <c r="AA633" s="9"/>
    </row>
    <row r="634" s="1" customFormat="true" ht="12.75" hidden="false" customHeight="false" outlineLevel="0" collapsed="false">
      <c r="D634" s="2"/>
      <c r="E634" s="2"/>
      <c r="F634" s="2"/>
      <c r="G634" s="2"/>
      <c r="H634" s="2"/>
      <c r="I634" s="2"/>
      <c r="J634" s="101"/>
      <c r="K634" s="101"/>
      <c r="L634" s="101"/>
      <c r="M634" s="101"/>
      <c r="N634" s="101"/>
      <c r="O634" s="101"/>
      <c r="P634" s="101"/>
      <c r="Q634" s="9"/>
      <c r="R634" s="9"/>
      <c r="S634" s="9"/>
      <c r="T634" s="9"/>
      <c r="U634" s="9"/>
      <c r="V634" s="9"/>
      <c r="W634" s="9"/>
      <c r="X634" s="9"/>
      <c r="Y634" s="9"/>
      <c r="Z634" s="9"/>
      <c r="AA634" s="9"/>
    </row>
    <row r="635" s="1" customFormat="true" ht="12.75" hidden="false" customHeight="false" outlineLevel="0" collapsed="false">
      <c r="D635" s="2"/>
      <c r="E635" s="2"/>
      <c r="F635" s="2"/>
      <c r="G635" s="2"/>
      <c r="H635" s="2"/>
      <c r="I635" s="2"/>
      <c r="J635" s="101"/>
      <c r="K635" s="101"/>
      <c r="L635" s="101"/>
      <c r="M635" s="101"/>
      <c r="N635" s="101"/>
      <c r="O635" s="101"/>
      <c r="P635" s="101"/>
      <c r="Q635" s="9"/>
      <c r="R635" s="9"/>
      <c r="S635" s="9"/>
      <c r="T635" s="9"/>
      <c r="U635" s="9"/>
      <c r="V635" s="9"/>
      <c r="W635" s="9"/>
      <c r="X635" s="9"/>
      <c r="Y635" s="9"/>
      <c r="Z635" s="9"/>
      <c r="AA635" s="9"/>
    </row>
    <row r="636" s="1" customFormat="true" ht="12.75" hidden="false" customHeight="false" outlineLevel="0" collapsed="false">
      <c r="D636" s="2"/>
      <c r="E636" s="2"/>
      <c r="F636" s="2"/>
      <c r="G636" s="2"/>
      <c r="H636" s="2"/>
      <c r="I636" s="2"/>
      <c r="J636" s="101"/>
      <c r="K636" s="101"/>
      <c r="L636" s="101"/>
      <c r="M636" s="101"/>
      <c r="N636" s="101"/>
      <c r="O636" s="101"/>
      <c r="P636" s="101"/>
      <c r="Q636" s="9"/>
      <c r="R636" s="9"/>
      <c r="S636" s="9"/>
      <c r="T636" s="9"/>
      <c r="U636" s="9"/>
      <c r="V636" s="9"/>
      <c r="W636" s="9"/>
      <c r="X636" s="9"/>
      <c r="Y636" s="9"/>
      <c r="Z636" s="9"/>
      <c r="AA636" s="9"/>
    </row>
    <row r="637" s="1" customFormat="true" ht="12.75" hidden="false" customHeight="false" outlineLevel="0" collapsed="false">
      <c r="D637" s="2"/>
      <c r="E637" s="2"/>
      <c r="F637" s="2"/>
      <c r="G637" s="2"/>
      <c r="H637" s="2"/>
      <c r="I637" s="2"/>
      <c r="J637" s="101"/>
      <c r="K637" s="101"/>
      <c r="L637" s="101"/>
      <c r="M637" s="101"/>
      <c r="N637" s="101"/>
      <c r="O637" s="101"/>
      <c r="P637" s="101"/>
      <c r="Q637" s="9"/>
      <c r="R637" s="9"/>
      <c r="S637" s="9"/>
      <c r="T637" s="9"/>
      <c r="U637" s="9"/>
      <c r="V637" s="9"/>
      <c r="W637" s="9"/>
      <c r="X637" s="9"/>
      <c r="Y637" s="9"/>
      <c r="Z637" s="9"/>
      <c r="AA637" s="9"/>
    </row>
    <row r="638" s="1" customFormat="true" ht="12.75" hidden="false" customHeight="false" outlineLevel="0" collapsed="false">
      <c r="D638" s="2"/>
      <c r="E638" s="2"/>
      <c r="F638" s="2"/>
      <c r="G638" s="2"/>
      <c r="H638" s="2"/>
      <c r="I638" s="2"/>
      <c r="J638" s="101"/>
      <c r="K638" s="101"/>
      <c r="L638" s="101"/>
      <c r="M638" s="101"/>
      <c r="N638" s="101"/>
      <c r="O638" s="101"/>
      <c r="P638" s="101"/>
      <c r="Q638" s="9"/>
      <c r="R638" s="9"/>
      <c r="S638" s="9"/>
      <c r="T638" s="9"/>
      <c r="U638" s="9"/>
      <c r="V638" s="9"/>
      <c r="W638" s="9"/>
      <c r="X638" s="9"/>
      <c r="Y638" s="9"/>
      <c r="Z638" s="9"/>
      <c r="AA638" s="9"/>
    </row>
    <row r="639" s="1" customFormat="true" ht="12.75" hidden="false" customHeight="false" outlineLevel="0" collapsed="false">
      <c r="D639" s="2"/>
      <c r="E639" s="2"/>
      <c r="F639" s="2"/>
      <c r="G639" s="2"/>
      <c r="H639" s="2"/>
      <c r="I639" s="2"/>
      <c r="J639" s="101"/>
      <c r="K639" s="101"/>
      <c r="L639" s="101"/>
      <c r="M639" s="101"/>
      <c r="N639" s="101"/>
      <c r="O639" s="101"/>
      <c r="P639" s="101"/>
      <c r="Q639" s="9"/>
      <c r="R639" s="9"/>
      <c r="S639" s="9"/>
      <c r="T639" s="9"/>
      <c r="U639" s="9"/>
      <c r="V639" s="9"/>
      <c r="W639" s="9"/>
      <c r="X639" s="9"/>
      <c r="Y639" s="9"/>
      <c r="Z639" s="9"/>
      <c r="AA639" s="9"/>
    </row>
    <row r="640" s="1" customFormat="true" ht="12.75" hidden="false" customHeight="false" outlineLevel="0" collapsed="false">
      <c r="D640" s="2"/>
      <c r="E640" s="2"/>
      <c r="F640" s="2"/>
      <c r="G640" s="2"/>
      <c r="H640" s="2"/>
      <c r="I640" s="2"/>
      <c r="J640" s="101"/>
      <c r="K640" s="101"/>
      <c r="L640" s="101"/>
      <c r="M640" s="101"/>
      <c r="N640" s="101"/>
      <c r="O640" s="101"/>
      <c r="P640" s="101"/>
      <c r="Q640" s="9"/>
      <c r="R640" s="9"/>
      <c r="S640" s="9"/>
      <c r="T640" s="9"/>
      <c r="U640" s="9"/>
      <c r="V640" s="9"/>
      <c r="W640" s="9"/>
      <c r="X640" s="9"/>
      <c r="Y640" s="9"/>
      <c r="Z640" s="9"/>
      <c r="AA640" s="9"/>
    </row>
    <row r="641" s="1" customFormat="true" ht="12.75" hidden="false" customHeight="false" outlineLevel="0" collapsed="false">
      <c r="D641" s="2"/>
      <c r="E641" s="2"/>
      <c r="F641" s="2"/>
      <c r="G641" s="2"/>
      <c r="H641" s="2"/>
      <c r="I641" s="2"/>
      <c r="J641" s="101"/>
      <c r="K641" s="101"/>
      <c r="L641" s="101"/>
      <c r="M641" s="101"/>
      <c r="N641" s="101"/>
      <c r="O641" s="101"/>
      <c r="P641" s="101"/>
      <c r="Q641" s="9"/>
      <c r="R641" s="9"/>
      <c r="S641" s="9"/>
      <c r="T641" s="9"/>
      <c r="U641" s="9"/>
      <c r="V641" s="9"/>
      <c r="W641" s="9"/>
      <c r="X641" s="9"/>
      <c r="Y641" s="9"/>
      <c r="Z641" s="9"/>
      <c r="AA641" s="9"/>
    </row>
    <row r="642" s="1" customFormat="true" ht="12.75" hidden="false" customHeight="false" outlineLevel="0" collapsed="false">
      <c r="D642" s="2"/>
      <c r="E642" s="2"/>
      <c r="F642" s="2"/>
      <c r="G642" s="2"/>
      <c r="H642" s="2"/>
      <c r="I642" s="2"/>
      <c r="J642" s="101"/>
      <c r="K642" s="101"/>
      <c r="L642" s="101"/>
      <c r="M642" s="101"/>
      <c r="N642" s="101"/>
      <c r="O642" s="101"/>
      <c r="P642" s="101"/>
      <c r="Q642" s="9"/>
      <c r="R642" s="9"/>
      <c r="S642" s="9"/>
      <c r="T642" s="9"/>
      <c r="U642" s="9"/>
      <c r="V642" s="9"/>
      <c r="W642" s="9"/>
      <c r="X642" s="9"/>
      <c r="Y642" s="9"/>
      <c r="Z642" s="9"/>
      <c r="AA642" s="9"/>
    </row>
    <row r="643" s="1" customFormat="true" ht="12.75" hidden="false" customHeight="false" outlineLevel="0" collapsed="false">
      <c r="D643" s="2"/>
      <c r="E643" s="2"/>
      <c r="F643" s="2"/>
      <c r="G643" s="2"/>
      <c r="H643" s="2"/>
      <c r="I643" s="2"/>
      <c r="J643" s="101"/>
      <c r="K643" s="101"/>
      <c r="L643" s="101"/>
      <c r="M643" s="101"/>
      <c r="N643" s="101"/>
      <c r="O643" s="101"/>
      <c r="P643" s="101"/>
      <c r="Q643" s="9"/>
      <c r="R643" s="9"/>
      <c r="S643" s="9"/>
      <c r="T643" s="9"/>
      <c r="U643" s="9"/>
      <c r="V643" s="9"/>
      <c r="W643" s="9"/>
      <c r="X643" s="9"/>
      <c r="Y643" s="9"/>
      <c r="Z643" s="9"/>
      <c r="AA643" s="9"/>
    </row>
    <row r="644" s="1" customFormat="true" ht="12.75" hidden="false" customHeight="false" outlineLevel="0" collapsed="false">
      <c r="D644" s="2"/>
      <c r="E644" s="2"/>
      <c r="F644" s="2"/>
      <c r="G644" s="2"/>
      <c r="H644" s="2"/>
      <c r="I644" s="2"/>
      <c r="J644" s="101"/>
      <c r="K644" s="101"/>
      <c r="L644" s="101"/>
      <c r="M644" s="101"/>
      <c r="N644" s="101"/>
      <c r="O644" s="101"/>
      <c r="P644" s="101"/>
      <c r="Q644" s="9"/>
      <c r="R644" s="9"/>
      <c r="S644" s="9"/>
      <c r="T644" s="9"/>
      <c r="U644" s="9"/>
      <c r="V644" s="9"/>
      <c r="W644" s="9"/>
      <c r="X644" s="9"/>
      <c r="Y644" s="9"/>
      <c r="Z644" s="9"/>
      <c r="AA644" s="9"/>
    </row>
    <row r="645" s="1" customFormat="true" ht="12.75" hidden="false" customHeight="false" outlineLevel="0" collapsed="false">
      <c r="D645" s="2"/>
      <c r="E645" s="2"/>
      <c r="F645" s="2"/>
      <c r="G645" s="2"/>
      <c r="H645" s="2"/>
      <c r="I645" s="2"/>
      <c r="J645" s="101"/>
      <c r="K645" s="101"/>
      <c r="L645" s="101"/>
      <c r="M645" s="101"/>
      <c r="N645" s="101"/>
      <c r="O645" s="101"/>
      <c r="P645" s="101"/>
      <c r="Q645" s="9"/>
      <c r="R645" s="9"/>
      <c r="S645" s="9"/>
      <c r="T645" s="9"/>
      <c r="U645" s="9"/>
      <c r="V645" s="9"/>
      <c r="W645" s="9"/>
      <c r="X645" s="9"/>
      <c r="Y645" s="9"/>
      <c r="Z645" s="9"/>
      <c r="AA645" s="9"/>
    </row>
    <row r="646" s="1" customFormat="true" ht="12.75" hidden="false" customHeight="false" outlineLevel="0" collapsed="false">
      <c r="D646" s="2"/>
      <c r="E646" s="2"/>
      <c r="F646" s="2"/>
      <c r="G646" s="2"/>
      <c r="H646" s="2"/>
      <c r="I646" s="2"/>
      <c r="J646" s="101"/>
      <c r="K646" s="101"/>
      <c r="L646" s="101"/>
      <c r="M646" s="101"/>
      <c r="N646" s="101"/>
      <c r="O646" s="101"/>
      <c r="P646" s="101"/>
      <c r="Q646" s="9"/>
      <c r="R646" s="9"/>
      <c r="S646" s="9"/>
      <c r="T646" s="9"/>
      <c r="U646" s="9"/>
      <c r="V646" s="9"/>
      <c r="W646" s="9"/>
      <c r="X646" s="9"/>
      <c r="Y646" s="9"/>
      <c r="Z646" s="9"/>
      <c r="AA646" s="9"/>
    </row>
    <row r="647" s="1" customFormat="true" ht="12.75" hidden="false" customHeight="false" outlineLevel="0" collapsed="false">
      <c r="D647" s="2"/>
      <c r="E647" s="2"/>
      <c r="F647" s="2"/>
      <c r="G647" s="2"/>
      <c r="H647" s="2"/>
      <c r="I647" s="2"/>
      <c r="J647" s="101"/>
      <c r="K647" s="101"/>
      <c r="L647" s="101"/>
      <c r="M647" s="101"/>
      <c r="N647" s="101"/>
      <c r="O647" s="101"/>
      <c r="P647" s="101"/>
      <c r="Q647" s="9"/>
      <c r="R647" s="9"/>
      <c r="S647" s="9"/>
      <c r="T647" s="9"/>
      <c r="U647" s="9"/>
      <c r="V647" s="9"/>
      <c r="W647" s="9"/>
      <c r="X647" s="9"/>
      <c r="Y647" s="9"/>
      <c r="Z647" s="9"/>
      <c r="AA647" s="9"/>
    </row>
    <row r="648" s="1" customFormat="true" ht="12.75" hidden="false" customHeight="false" outlineLevel="0" collapsed="false">
      <c r="D648" s="2"/>
      <c r="E648" s="2"/>
      <c r="F648" s="2"/>
      <c r="G648" s="2"/>
      <c r="H648" s="2"/>
      <c r="I648" s="2"/>
      <c r="J648" s="101"/>
      <c r="K648" s="101"/>
      <c r="L648" s="101"/>
      <c r="M648" s="101"/>
      <c r="N648" s="101"/>
      <c r="O648" s="101"/>
      <c r="P648" s="101"/>
      <c r="Q648" s="9"/>
      <c r="R648" s="9"/>
      <c r="S648" s="9"/>
      <c r="T648" s="9"/>
      <c r="U648" s="9"/>
      <c r="V648" s="9"/>
      <c r="W648" s="9"/>
      <c r="X648" s="9"/>
      <c r="Y648" s="9"/>
      <c r="Z648" s="9"/>
      <c r="AA648" s="9"/>
    </row>
    <row r="649" s="1" customFormat="true" ht="12.75" hidden="false" customHeight="false" outlineLevel="0" collapsed="false">
      <c r="D649" s="2"/>
      <c r="E649" s="2"/>
      <c r="F649" s="2"/>
      <c r="G649" s="2"/>
      <c r="H649" s="2"/>
      <c r="I649" s="2"/>
      <c r="J649" s="101"/>
      <c r="K649" s="101"/>
      <c r="L649" s="101"/>
      <c r="M649" s="101"/>
      <c r="N649" s="101"/>
      <c r="O649" s="101"/>
      <c r="P649" s="101"/>
      <c r="Q649" s="9"/>
      <c r="R649" s="9"/>
      <c r="S649" s="9"/>
      <c r="T649" s="9"/>
      <c r="U649" s="9"/>
      <c r="V649" s="9"/>
      <c r="W649" s="9"/>
      <c r="X649" s="9"/>
      <c r="Y649" s="9"/>
      <c r="Z649" s="9"/>
      <c r="AA649" s="9"/>
    </row>
    <row r="650" s="1" customFormat="true" ht="12.75" hidden="false" customHeight="false" outlineLevel="0" collapsed="false">
      <c r="D650" s="2"/>
      <c r="E650" s="2"/>
      <c r="F650" s="2"/>
      <c r="G650" s="2"/>
      <c r="H650" s="2"/>
      <c r="I650" s="2"/>
      <c r="J650" s="101"/>
      <c r="K650" s="101"/>
      <c r="L650" s="101"/>
      <c r="M650" s="101"/>
      <c r="N650" s="101"/>
      <c r="O650" s="101"/>
      <c r="P650" s="101"/>
      <c r="Q650" s="9"/>
      <c r="R650" s="9"/>
      <c r="S650" s="9"/>
      <c r="T650" s="9"/>
      <c r="U650" s="9"/>
      <c r="V650" s="9"/>
      <c r="W650" s="9"/>
      <c r="X650" s="9"/>
      <c r="Y650" s="9"/>
      <c r="Z650" s="9"/>
      <c r="AA650" s="9"/>
    </row>
    <row r="651" s="1" customFormat="true" ht="12.75" hidden="false" customHeight="false" outlineLevel="0" collapsed="false">
      <c r="D651" s="2"/>
      <c r="E651" s="2"/>
      <c r="F651" s="2"/>
      <c r="G651" s="2"/>
      <c r="H651" s="2"/>
      <c r="I651" s="2"/>
      <c r="J651" s="101"/>
      <c r="K651" s="101"/>
      <c r="L651" s="101"/>
      <c r="M651" s="101"/>
      <c r="N651" s="101"/>
      <c r="O651" s="101"/>
      <c r="P651" s="101"/>
      <c r="Q651" s="9"/>
      <c r="R651" s="9"/>
      <c r="S651" s="9"/>
      <c r="T651" s="9"/>
      <c r="U651" s="9"/>
      <c r="V651" s="9"/>
      <c r="W651" s="9"/>
      <c r="X651" s="9"/>
      <c r="Y651" s="9"/>
      <c r="Z651" s="9"/>
      <c r="AA651" s="9"/>
    </row>
    <row r="652" s="1" customFormat="true" ht="12.75" hidden="false" customHeight="false" outlineLevel="0" collapsed="false">
      <c r="D652" s="2"/>
      <c r="E652" s="2"/>
      <c r="F652" s="2"/>
      <c r="G652" s="2"/>
      <c r="H652" s="2"/>
      <c r="I652" s="2"/>
      <c r="J652" s="101"/>
      <c r="K652" s="101"/>
      <c r="L652" s="101"/>
      <c r="M652" s="101"/>
      <c r="N652" s="101"/>
      <c r="O652" s="101"/>
      <c r="P652" s="101"/>
      <c r="Q652" s="9"/>
      <c r="R652" s="9"/>
      <c r="S652" s="9"/>
      <c r="T652" s="9"/>
      <c r="U652" s="9"/>
      <c r="V652" s="9"/>
      <c r="W652" s="9"/>
      <c r="X652" s="9"/>
      <c r="Y652" s="9"/>
      <c r="Z652" s="9"/>
      <c r="AA652" s="9"/>
    </row>
    <row r="653" s="1" customFormat="true" ht="12.75" hidden="false" customHeight="false" outlineLevel="0" collapsed="false">
      <c r="D653" s="2"/>
      <c r="E653" s="2"/>
      <c r="F653" s="2"/>
      <c r="G653" s="2"/>
      <c r="H653" s="2"/>
      <c r="I653" s="2"/>
      <c r="J653" s="101"/>
      <c r="K653" s="101"/>
      <c r="L653" s="101"/>
      <c r="M653" s="101"/>
      <c r="N653" s="101"/>
      <c r="O653" s="101"/>
      <c r="P653" s="101"/>
      <c r="Q653" s="9"/>
      <c r="R653" s="9"/>
      <c r="S653" s="9"/>
      <c r="T653" s="9"/>
      <c r="U653" s="9"/>
      <c r="V653" s="9"/>
      <c r="W653" s="9"/>
      <c r="X653" s="9"/>
      <c r="Y653" s="9"/>
      <c r="Z653" s="9"/>
      <c r="AA653" s="9"/>
    </row>
    <row r="654" s="1" customFormat="true" ht="12.75" hidden="false" customHeight="false" outlineLevel="0" collapsed="false">
      <c r="D654" s="2"/>
      <c r="E654" s="2"/>
      <c r="F654" s="2"/>
      <c r="G654" s="2"/>
      <c r="H654" s="2"/>
      <c r="I654" s="2"/>
      <c r="J654" s="101"/>
      <c r="K654" s="101"/>
      <c r="L654" s="101"/>
      <c r="M654" s="101"/>
      <c r="N654" s="101"/>
      <c r="O654" s="101"/>
      <c r="P654" s="101"/>
      <c r="Q654" s="9"/>
      <c r="R654" s="9"/>
      <c r="S654" s="9"/>
      <c r="T654" s="9"/>
      <c r="U654" s="9"/>
      <c r="V654" s="9"/>
      <c r="W654" s="9"/>
      <c r="X654" s="9"/>
      <c r="Y654" s="9"/>
      <c r="Z654" s="9"/>
      <c r="AA654" s="9"/>
    </row>
    <row r="655" s="1" customFormat="true" ht="12.75" hidden="false" customHeight="false" outlineLevel="0" collapsed="false">
      <c r="D655" s="2"/>
      <c r="E655" s="2"/>
      <c r="F655" s="2"/>
      <c r="G655" s="2"/>
      <c r="H655" s="2"/>
      <c r="I655" s="2"/>
      <c r="J655" s="101"/>
      <c r="K655" s="101"/>
      <c r="L655" s="101"/>
      <c r="M655" s="101"/>
      <c r="N655" s="101"/>
      <c r="O655" s="101"/>
      <c r="P655" s="101"/>
      <c r="Q655" s="9"/>
      <c r="R655" s="9"/>
      <c r="S655" s="9"/>
      <c r="T655" s="9"/>
      <c r="U655" s="9"/>
      <c r="V655" s="9"/>
      <c r="W655" s="9"/>
      <c r="X655" s="9"/>
      <c r="Y655" s="9"/>
      <c r="Z655" s="9"/>
      <c r="AA655" s="9"/>
    </row>
    <row r="656" s="1" customFormat="true" ht="12.75" hidden="false" customHeight="false" outlineLevel="0" collapsed="false">
      <c r="D656" s="2"/>
      <c r="E656" s="2"/>
      <c r="F656" s="2"/>
      <c r="G656" s="2"/>
      <c r="H656" s="2"/>
      <c r="I656" s="2"/>
      <c r="J656" s="101"/>
      <c r="K656" s="101"/>
      <c r="L656" s="101"/>
      <c r="M656" s="101"/>
      <c r="N656" s="101"/>
      <c r="O656" s="101"/>
      <c r="P656" s="101"/>
      <c r="Q656" s="9"/>
      <c r="R656" s="9"/>
      <c r="S656" s="9"/>
      <c r="T656" s="9"/>
      <c r="U656" s="9"/>
      <c r="V656" s="9"/>
      <c r="W656" s="9"/>
      <c r="X656" s="9"/>
      <c r="Y656" s="9"/>
      <c r="Z656" s="9"/>
      <c r="AA656" s="9"/>
    </row>
    <row r="657" s="1" customFormat="true" ht="12.75" hidden="false" customHeight="false" outlineLevel="0" collapsed="false">
      <c r="D657" s="2"/>
      <c r="E657" s="2"/>
      <c r="F657" s="2"/>
      <c r="G657" s="2"/>
      <c r="H657" s="2"/>
      <c r="I657" s="2"/>
      <c r="J657" s="101"/>
      <c r="K657" s="101"/>
      <c r="L657" s="101"/>
      <c r="M657" s="101"/>
      <c r="N657" s="101"/>
      <c r="O657" s="101"/>
      <c r="P657" s="101"/>
      <c r="Q657" s="9"/>
      <c r="R657" s="9"/>
      <c r="S657" s="9"/>
      <c r="T657" s="9"/>
      <c r="U657" s="9"/>
      <c r="V657" s="9"/>
      <c r="W657" s="9"/>
      <c r="X657" s="9"/>
      <c r="Y657" s="9"/>
      <c r="Z657" s="9"/>
      <c r="AA657" s="9"/>
    </row>
    <row r="658" s="1" customFormat="true" ht="12.75" hidden="false" customHeight="false" outlineLevel="0" collapsed="false">
      <c r="D658" s="2"/>
      <c r="E658" s="2"/>
      <c r="F658" s="2"/>
      <c r="G658" s="2"/>
      <c r="H658" s="2"/>
      <c r="I658" s="2"/>
      <c r="J658" s="101"/>
      <c r="K658" s="101"/>
      <c r="L658" s="101"/>
      <c r="M658" s="101"/>
      <c r="N658" s="101"/>
      <c r="O658" s="101"/>
      <c r="P658" s="101"/>
      <c r="Q658" s="9"/>
      <c r="R658" s="9"/>
      <c r="S658" s="9"/>
      <c r="T658" s="9"/>
      <c r="U658" s="9"/>
      <c r="V658" s="9"/>
      <c r="W658" s="9"/>
      <c r="X658" s="9"/>
      <c r="Y658" s="9"/>
      <c r="Z658" s="9"/>
      <c r="AA658" s="9"/>
    </row>
    <row r="659" s="1" customFormat="true" ht="12.75" hidden="false" customHeight="false" outlineLevel="0" collapsed="false">
      <c r="D659" s="2"/>
      <c r="E659" s="2"/>
      <c r="F659" s="2"/>
      <c r="G659" s="2"/>
      <c r="H659" s="2"/>
      <c r="I659" s="2"/>
      <c r="J659" s="101"/>
      <c r="K659" s="101"/>
      <c r="L659" s="101"/>
      <c r="M659" s="101"/>
      <c r="N659" s="101"/>
      <c r="O659" s="101"/>
      <c r="P659" s="101"/>
      <c r="Q659" s="9"/>
      <c r="R659" s="9"/>
      <c r="S659" s="9"/>
      <c r="T659" s="9"/>
      <c r="U659" s="9"/>
      <c r="V659" s="9"/>
      <c r="W659" s="9"/>
      <c r="X659" s="9"/>
      <c r="Y659" s="9"/>
      <c r="Z659" s="9"/>
      <c r="AA659" s="9"/>
    </row>
    <row r="660" s="1" customFormat="true" ht="12.75" hidden="false" customHeight="false" outlineLevel="0" collapsed="false">
      <c r="D660" s="2"/>
      <c r="E660" s="2"/>
      <c r="F660" s="2"/>
      <c r="G660" s="2"/>
      <c r="H660" s="2"/>
      <c r="I660" s="2"/>
      <c r="J660" s="101"/>
      <c r="K660" s="101"/>
      <c r="L660" s="101"/>
      <c r="M660" s="101"/>
      <c r="N660" s="101"/>
      <c r="O660" s="101"/>
      <c r="P660" s="101"/>
      <c r="Q660" s="9"/>
      <c r="R660" s="9"/>
      <c r="S660" s="9"/>
      <c r="T660" s="9"/>
      <c r="U660" s="9"/>
      <c r="V660" s="9"/>
      <c r="W660" s="9"/>
      <c r="X660" s="9"/>
      <c r="Y660" s="9"/>
      <c r="Z660" s="9"/>
      <c r="AA660" s="9"/>
    </row>
    <row r="661" s="1" customFormat="true" ht="12.75" hidden="false" customHeight="false" outlineLevel="0" collapsed="false">
      <c r="D661" s="2"/>
      <c r="E661" s="2"/>
      <c r="F661" s="2"/>
      <c r="G661" s="2"/>
      <c r="H661" s="2"/>
      <c r="I661" s="2"/>
      <c r="J661" s="101"/>
      <c r="K661" s="101"/>
      <c r="L661" s="101"/>
      <c r="M661" s="101"/>
      <c r="N661" s="101"/>
      <c r="O661" s="101"/>
      <c r="P661" s="101"/>
      <c r="Q661" s="9"/>
      <c r="R661" s="9"/>
      <c r="S661" s="9"/>
      <c r="T661" s="9"/>
      <c r="U661" s="9"/>
      <c r="V661" s="9"/>
      <c r="W661" s="9"/>
      <c r="X661" s="9"/>
      <c r="Y661" s="9"/>
      <c r="Z661" s="9"/>
      <c r="AA661" s="9"/>
    </row>
    <row r="662" s="1" customFormat="true" ht="12.75" hidden="false" customHeight="false" outlineLevel="0" collapsed="false">
      <c r="D662" s="2"/>
      <c r="E662" s="2"/>
      <c r="F662" s="2"/>
      <c r="G662" s="2"/>
      <c r="H662" s="2"/>
      <c r="I662" s="2"/>
      <c r="J662" s="101"/>
      <c r="K662" s="101"/>
      <c r="L662" s="101"/>
      <c r="M662" s="101"/>
      <c r="N662" s="101"/>
      <c r="O662" s="101"/>
      <c r="P662" s="101"/>
      <c r="Q662" s="9"/>
      <c r="R662" s="9"/>
      <c r="S662" s="9"/>
      <c r="T662" s="9"/>
      <c r="U662" s="9"/>
      <c r="V662" s="9"/>
      <c r="W662" s="9"/>
      <c r="X662" s="9"/>
      <c r="Y662" s="9"/>
      <c r="Z662" s="9"/>
      <c r="AA662" s="9"/>
    </row>
    <row r="663" s="1" customFormat="true" ht="12.75" hidden="false" customHeight="false" outlineLevel="0" collapsed="false">
      <c r="D663" s="2"/>
      <c r="E663" s="2"/>
      <c r="F663" s="2"/>
      <c r="G663" s="2"/>
      <c r="H663" s="2"/>
      <c r="I663" s="2"/>
      <c r="J663" s="101"/>
      <c r="K663" s="101"/>
      <c r="L663" s="101"/>
      <c r="M663" s="101"/>
      <c r="N663" s="101"/>
      <c r="O663" s="101"/>
      <c r="P663" s="101"/>
      <c r="Q663" s="9"/>
      <c r="R663" s="9"/>
      <c r="S663" s="9"/>
      <c r="T663" s="9"/>
      <c r="U663" s="9"/>
      <c r="V663" s="9"/>
      <c r="W663" s="9"/>
      <c r="X663" s="9"/>
      <c r="Y663" s="9"/>
      <c r="Z663" s="9"/>
      <c r="AA663" s="9"/>
    </row>
    <row r="664" s="1" customFormat="true" ht="12.75" hidden="false" customHeight="false" outlineLevel="0" collapsed="false">
      <c r="D664" s="2"/>
      <c r="E664" s="2"/>
      <c r="F664" s="2"/>
      <c r="G664" s="2"/>
      <c r="H664" s="2"/>
      <c r="I664" s="2"/>
      <c r="J664" s="101"/>
      <c r="K664" s="101"/>
      <c r="L664" s="101"/>
      <c r="M664" s="101"/>
      <c r="N664" s="101"/>
      <c r="O664" s="101"/>
      <c r="P664" s="101"/>
      <c r="Q664" s="9"/>
      <c r="R664" s="9"/>
      <c r="S664" s="9"/>
      <c r="T664" s="9"/>
      <c r="U664" s="9"/>
      <c r="V664" s="9"/>
      <c r="W664" s="9"/>
      <c r="X664" s="9"/>
      <c r="Y664" s="9"/>
      <c r="Z664" s="9"/>
      <c r="AA664" s="9"/>
    </row>
    <row r="665" s="1" customFormat="true" ht="12.75" hidden="false" customHeight="false" outlineLevel="0" collapsed="false">
      <c r="D665" s="2"/>
      <c r="E665" s="2"/>
      <c r="F665" s="2"/>
      <c r="G665" s="2"/>
      <c r="H665" s="2"/>
      <c r="I665" s="2"/>
      <c r="J665" s="101"/>
      <c r="K665" s="101"/>
      <c r="L665" s="101"/>
      <c r="M665" s="101"/>
      <c r="N665" s="101"/>
      <c r="O665" s="101"/>
      <c r="P665" s="101"/>
      <c r="Q665" s="9"/>
      <c r="R665" s="9"/>
      <c r="S665" s="9"/>
      <c r="T665" s="9"/>
      <c r="U665" s="9"/>
      <c r="V665" s="9"/>
      <c r="W665" s="9"/>
      <c r="X665" s="9"/>
      <c r="Y665" s="9"/>
      <c r="Z665" s="9"/>
      <c r="AA665" s="9"/>
    </row>
    <row r="666" s="1" customFormat="true" ht="12.75" hidden="false" customHeight="false" outlineLevel="0" collapsed="false">
      <c r="D666" s="2"/>
      <c r="E666" s="2"/>
      <c r="F666" s="2"/>
      <c r="G666" s="2"/>
      <c r="H666" s="2"/>
      <c r="I666" s="2"/>
      <c r="J666" s="101"/>
      <c r="K666" s="101"/>
      <c r="L666" s="101"/>
      <c r="M666" s="101"/>
      <c r="N666" s="101"/>
      <c r="O666" s="101"/>
      <c r="P666" s="101"/>
      <c r="Q666" s="9"/>
      <c r="R666" s="9"/>
      <c r="S666" s="9"/>
      <c r="T666" s="9"/>
      <c r="U666" s="9"/>
      <c r="V666" s="9"/>
      <c r="W666" s="9"/>
      <c r="X666" s="9"/>
      <c r="Y666" s="9"/>
      <c r="Z666" s="9"/>
      <c r="AA666" s="9"/>
    </row>
    <row r="667" s="1" customFormat="true" ht="12.75" hidden="false" customHeight="false" outlineLevel="0" collapsed="false">
      <c r="D667" s="2"/>
      <c r="E667" s="2"/>
      <c r="F667" s="2"/>
      <c r="G667" s="2"/>
      <c r="H667" s="2"/>
      <c r="I667" s="2"/>
      <c r="J667" s="101"/>
      <c r="K667" s="101"/>
      <c r="L667" s="101"/>
      <c r="M667" s="101"/>
      <c r="N667" s="101"/>
      <c r="O667" s="101"/>
      <c r="P667" s="101"/>
      <c r="Q667" s="9"/>
      <c r="R667" s="9"/>
      <c r="S667" s="9"/>
      <c r="T667" s="9"/>
      <c r="U667" s="9"/>
      <c r="V667" s="9"/>
      <c r="W667" s="9"/>
      <c r="X667" s="9"/>
      <c r="Y667" s="9"/>
      <c r="Z667" s="9"/>
      <c r="AA667" s="9"/>
    </row>
    <row r="668" s="1" customFormat="true" ht="12.75" hidden="false" customHeight="false" outlineLevel="0" collapsed="false">
      <c r="D668" s="2"/>
      <c r="E668" s="2"/>
      <c r="F668" s="2"/>
      <c r="G668" s="2"/>
      <c r="H668" s="2"/>
      <c r="I668" s="2"/>
      <c r="J668" s="101"/>
      <c r="K668" s="101"/>
      <c r="L668" s="101"/>
      <c r="M668" s="101"/>
      <c r="N668" s="101"/>
      <c r="O668" s="101"/>
      <c r="P668" s="101"/>
      <c r="Q668" s="9"/>
      <c r="R668" s="9"/>
      <c r="S668" s="9"/>
      <c r="T668" s="9"/>
      <c r="U668" s="9"/>
      <c r="V668" s="9"/>
      <c r="W668" s="9"/>
      <c r="X668" s="9"/>
      <c r="Y668" s="9"/>
      <c r="Z668" s="9"/>
      <c r="AA668" s="9"/>
    </row>
    <row r="669" s="1" customFormat="true" ht="12.75" hidden="false" customHeight="false" outlineLevel="0" collapsed="false">
      <c r="D669" s="2"/>
      <c r="E669" s="2"/>
      <c r="F669" s="2"/>
      <c r="G669" s="2"/>
      <c r="H669" s="2"/>
      <c r="I669" s="2"/>
      <c r="J669" s="101"/>
      <c r="K669" s="101"/>
      <c r="L669" s="101"/>
      <c r="M669" s="101"/>
      <c r="N669" s="101"/>
      <c r="O669" s="101"/>
      <c r="P669" s="101"/>
      <c r="Q669" s="9"/>
      <c r="R669" s="9"/>
      <c r="S669" s="9"/>
      <c r="T669" s="9"/>
      <c r="U669" s="9"/>
      <c r="V669" s="9"/>
      <c r="W669" s="9"/>
      <c r="X669" s="9"/>
      <c r="Y669" s="9"/>
      <c r="Z669" s="9"/>
      <c r="AA669" s="9"/>
    </row>
    <row r="670" s="1" customFormat="true" ht="12.75" hidden="false" customHeight="false" outlineLevel="0" collapsed="false">
      <c r="D670" s="2"/>
      <c r="E670" s="2"/>
      <c r="F670" s="2"/>
      <c r="G670" s="2"/>
      <c r="H670" s="2"/>
      <c r="I670" s="2"/>
      <c r="J670" s="101"/>
      <c r="K670" s="101"/>
      <c r="L670" s="101"/>
      <c r="M670" s="101"/>
      <c r="N670" s="101"/>
      <c r="O670" s="101"/>
      <c r="P670" s="101"/>
      <c r="Q670" s="9"/>
      <c r="R670" s="9"/>
      <c r="S670" s="9"/>
      <c r="T670" s="9"/>
      <c r="U670" s="9"/>
      <c r="V670" s="9"/>
      <c r="W670" s="9"/>
      <c r="X670" s="9"/>
      <c r="Y670" s="9"/>
      <c r="Z670" s="9"/>
      <c r="AA670" s="9"/>
    </row>
    <row r="671" s="1" customFormat="true" ht="12.75" hidden="false" customHeight="false" outlineLevel="0" collapsed="false">
      <c r="D671" s="2"/>
      <c r="E671" s="2"/>
      <c r="F671" s="2"/>
      <c r="G671" s="2"/>
      <c r="H671" s="2"/>
      <c r="I671" s="2"/>
      <c r="J671" s="101"/>
      <c r="K671" s="101"/>
      <c r="L671" s="101"/>
      <c r="M671" s="101"/>
      <c r="N671" s="101"/>
      <c r="O671" s="101"/>
      <c r="P671" s="101"/>
      <c r="Q671" s="9"/>
      <c r="R671" s="9"/>
      <c r="S671" s="9"/>
      <c r="T671" s="9"/>
      <c r="U671" s="9"/>
      <c r="V671" s="9"/>
      <c r="W671" s="9"/>
      <c r="X671" s="9"/>
      <c r="Y671" s="9"/>
      <c r="Z671" s="9"/>
      <c r="AA671" s="9"/>
    </row>
    <row r="672" s="1" customFormat="true" ht="12.75" hidden="false" customHeight="false" outlineLevel="0" collapsed="false">
      <c r="D672" s="2"/>
      <c r="E672" s="2"/>
      <c r="F672" s="2"/>
      <c r="G672" s="2"/>
      <c r="H672" s="2"/>
      <c r="I672" s="2"/>
      <c r="J672" s="101"/>
      <c r="K672" s="101"/>
      <c r="L672" s="101"/>
      <c r="M672" s="101"/>
      <c r="N672" s="101"/>
      <c r="O672" s="101"/>
      <c r="P672" s="101"/>
      <c r="Q672" s="9"/>
      <c r="R672" s="9"/>
      <c r="S672" s="9"/>
      <c r="T672" s="9"/>
      <c r="U672" s="9"/>
      <c r="V672" s="9"/>
      <c r="W672" s="9"/>
      <c r="X672" s="9"/>
      <c r="Y672" s="9"/>
      <c r="Z672" s="9"/>
      <c r="AA672" s="9"/>
    </row>
    <row r="673" s="1" customFormat="true" ht="12.75" hidden="false" customHeight="false" outlineLevel="0" collapsed="false">
      <c r="D673" s="2"/>
      <c r="E673" s="2"/>
      <c r="F673" s="2"/>
      <c r="G673" s="2"/>
      <c r="H673" s="2"/>
      <c r="I673" s="2"/>
      <c r="J673" s="101"/>
      <c r="K673" s="101"/>
      <c r="L673" s="101"/>
      <c r="M673" s="101"/>
      <c r="N673" s="101"/>
      <c r="O673" s="101"/>
      <c r="P673" s="101"/>
      <c r="Q673" s="9"/>
      <c r="R673" s="9"/>
      <c r="S673" s="9"/>
      <c r="T673" s="9"/>
      <c r="U673" s="9"/>
      <c r="V673" s="9"/>
      <c r="W673" s="9"/>
      <c r="X673" s="9"/>
      <c r="Y673" s="9"/>
      <c r="Z673" s="9"/>
      <c r="AA673" s="9"/>
    </row>
    <row r="674" s="1" customFormat="true" ht="12.75" hidden="false" customHeight="false" outlineLevel="0" collapsed="false">
      <c r="D674" s="2"/>
      <c r="E674" s="2"/>
      <c r="F674" s="2"/>
      <c r="G674" s="2"/>
      <c r="H674" s="2"/>
      <c r="I674" s="2"/>
      <c r="J674" s="101"/>
      <c r="K674" s="101"/>
      <c r="L674" s="101"/>
      <c r="M674" s="101"/>
      <c r="N674" s="101"/>
      <c r="O674" s="101"/>
      <c r="P674" s="101"/>
      <c r="Q674" s="9"/>
      <c r="R674" s="9"/>
      <c r="S674" s="9"/>
      <c r="T674" s="9"/>
      <c r="U674" s="9"/>
      <c r="V674" s="9"/>
      <c r="W674" s="9"/>
      <c r="X674" s="9"/>
      <c r="Y674" s="9"/>
      <c r="Z674" s="9"/>
      <c r="AA674" s="9"/>
    </row>
    <row r="675" s="1" customFormat="true" ht="12.75" hidden="false" customHeight="false" outlineLevel="0" collapsed="false">
      <c r="D675" s="2"/>
      <c r="E675" s="2"/>
      <c r="F675" s="2"/>
      <c r="G675" s="2"/>
      <c r="H675" s="2"/>
      <c r="I675" s="2"/>
      <c r="J675" s="101"/>
      <c r="K675" s="101"/>
      <c r="L675" s="101"/>
      <c r="M675" s="101"/>
      <c r="N675" s="101"/>
      <c r="O675" s="101"/>
      <c r="P675" s="101"/>
      <c r="Q675" s="9"/>
      <c r="R675" s="9"/>
      <c r="S675" s="9"/>
      <c r="T675" s="9"/>
      <c r="U675" s="9"/>
      <c r="V675" s="9"/>
      <c r="W675" s="9"/>
      <c r="X675" s="9"/>
      <c r="Y675" s="9"/>
      <c r="Z675" s="9"/>
      <c r="AA675" s="9"/>
    </row>
    <row r="676" s="1" customFormat="true" ht="12.75" hidden="false" customHeight="false" outlineLevel="0" collapsed="false">
      <c r="D676" s="2"/>
      <c r="E676" s="2"/>
      <c r="F676" s="2"/>
      <c r="G676" s="2"/>
      <c r="H676" s="2"/>
      <c r="I676" s="2"/>
      <c r="J676" s="101"/>
      <c r="K676" s="101"/>
      <c r="L676" s="101"/>
      <c r="M676" s="101"/>
      <c r="N676" s="101"/>
      <c r="O676" s="101"/>
      <c r="P676" s="101"/>
      <c r="Q676" s="9"/>
      <c r="R676" s="9"/>
      <c r="S676" s="9"/>
      <c r="T676" s="9"/>
      <c r="U676" s="9"/>
      <c r="V676" s="9"/>
      <c r="W676" s="9"/>
      <c r="X676" s="9"/>
      <c r="Y676" s="9"/>
      <c r="Z676" s="9"/>
      <c r="AA676" s="9"/>
    </row>
    <row r="677" s="1" customFormat="true" ht="12.75" hidden="false" customHeight="false" outlineLevel="0" collapsed="false">
      <c r="D677" s="2"/>
      <c r="E677" s="2"/>
      <c r="F677" s="2"/>
      <c r="G677" s="2"/>
      <c r="H677" s="2"/>
      <c r="I677" s="2"/>
      <c r="J677" s="101"/>
      <c r="K677" s="101"/>
      <c r="L677" s="101"/>
      <c r="M677" s="101"/>
      <c r="N677" s="101"/>
      <c r="O677" s="101"/>
      <c r="P677" s="101"/>
      <c r="Q677" s="9"/>
      <c r="R677" s="9"/>
      <c r="S677" s="9"/>
      <c r="T677" s="9"/>
      <c r="U677" s="9"/>
      <c r="V677" s="9"/>
      <c r="W677" s="9"/>
      <c r="X677" s="9"/>
      <c r="Y677" s="9"/>
      <c r="Z677" s="9"/>
      <c r="AA677" s="9"/>
    </row>
    <row r="678" s="1" customFormat="true" ht="12.75" hidden="false" customHeight="false" outlineLevel="0" collapsed="false">
      <c r="D678" s="2"/>
      <c r="E678" s="2"/>
      <c r="F678" s="2"/>
      <c r="G678" s="2"/>
      <c r="H678" s="2"/>
      <c r="I678" s="2"/>
      <c r="J678" s="101"/>
      <c r="K678" s="101"/>
      <c r="L678" s="101"/>
      <c r="M678" s="101"/>
      <c r="N678" s="101"/>
      <c r="O678" s="101"/>
      <c r="P678" s="101"/>
      <c r="Q678" s="9"/>
      <c r="R678" s="9"/>
      <c r="S678" s="9"/>
      <c r="T678" s="9"/>
      <c r="U678" s="9"/>
      <c r="V678" s="9"/>
      <c r="W678" s="9"/>
      <c r="X678" s="9"/>
      <c r="Y678" s="9"/>
      <c r="Z678" s="9"/>
      <c r="AA678" s="9"/>
    </row>
    <row r="679" s="1" customFormat="true" ht="12.75" hidden="false" customHeight="false" outlineLevel="0" collapsed="false">
      <c r="D679" s="2"/>
      <c r="E679" s="2"/>
      <c r="F679" s="2"/>
      <c r="G679" s="2"/>
      <c r="H679" s="2"/>
      <c r="I679" s="2"/>
      <c r="J679" s="101"/>
      <c r="K679" s="101"/>
      <c r="L679" s="101"/>
      <c r="M679" s="101"/>
      <c r="N679" s="101"/>
      <c r="O679" s="101"/>
      <c r="P679" s="101"/>
      <c r="Q679" s="9"/>
      <c r="R679" s="9"/>
      <c r="S679" s="9"/>
      <c r="T679" s="9"/>
      <c r="U679" s="9"/>
      <c r="V679" s="9"/>
      <c r="W679" s="9"/>
      <c r="X679" s="9"/>
      <c r="Y679" s="9"/>
      <c r="Z679" s="9"/>
      <c r="AA679" s="9"/>
    </row>
    <row r="680" s="1" customFormat="true" ht="12.75" hidden="false" customHeight="false" outlineLevel="0" collapsed="false">
      <c r="D680" s="2"/>
      <c r="E680" s="2"/>
      <c r="F680" s="2"/>
      <c r="G680" s="2"/>
      <c r="H680" s="2"/>
      <c r="I680" s="2"/>
      <c r="J680" s="101"/>
      <c r="K680" s="101"/>
      <c r="L680" s="101"/>
      <c r="M680" s="101"/>
      <c r="N680" s="101"/>
      <c r="O680" s="101"/>
      <c r="P680" s="101"/>
      <c r="Q680" s="9"/>
      <c r="R680" s="9"/>
      <c r="S680" s="9"/>
      <c r="T680" s="9"/>
      <c r="U680" s="9"/>
      <c r="V680" s="9"/>
      <c r="W680" s="9"/>
      <c r="X680" s="9"/>
      <c r="Y680" s="9"/>
      <c r="Z680" s="9"/>
      <c r="AA680" s="9"/>
    </row>
    <row r="681" s="1" customFormat="true" ht="12.75" hidden="false" customHeight="false" outlineLevel="0" collapsed="false">
      <c r="D681" s="2"/>
      <c r="E681" s="2"/>
      <c r="F681" s="2"/>
      <c r="G681" s="2"/>
      <c r="H681" s="2"/>
      <c r="I681" s="2"/>
      <c r="J681" s="101"/>
      <c r="K681" s="101"/>
      <c r="L681" s="101"/>
      <c r="M681" s="101"/>
      <c r="N681" s="101"/>
      <c r="O681" s="101"/>
      <c r="P681" s="101"/>
      <c r="Q681" s="9"/>
      <c r="R681" s="9"/>
      <c r="S681" s="9"/>
      <c r="T681" s="9"/>
      <c r="U681" s="9"/>
      <c r="V681" s="9"/>
      <c r="W681" s="9"/>
      <c r="X681" s="9"/>
      <c r="Y681" s="9"/>
      <c r="Z681" s="9"/>
      <c r="AA681" s="9"/>
    </row>
    <row r="682" s="1" customFormat="true" ht="12.75" hidden="false" customHeight="false" outlineLevel="0" collapsed="false">
      <c r="D682" s="2"/>
      <c r="E682" s="2"/>
      <c r="F682" s="2"/>
      <c r="G682" s="2"/>
      <c r="H682" s="2"/>
      <c r="I682" s="2"/>
      <c r="J682" s="101"/>
      <c r="K682" s="101"/>
      <c r="L682" s="101"/>
      <c r="M682" s="101"/>
      <c r="N682" s="101"/>
      <c r="O682" s="101"/>
      <c r="P682" s="101"/>
      <c r="Q682" s="9"/>
      <c r="R682" s="9"/>
      <c r="S682" s="9"/>
      <c r="T682" s="9"/>
      <c r="U682" s="9"/>
      <c r="V682" s="9"/>
      <c r="W682" s="9"/>
      <c r="X682" s="9"/>
      <c r="Y682" s="9"/>
      <c r="Z682" s="9"/>
      <c r="AA682" s="9"/>
    </row>
    <row r="683" s="1" customFormat="true" ht="12.75" hidden="false" customHeight="false" outlineLevel="0" collapsed="false">
      <c r="D683" s="2"/>
      <c r="E683" s="2"/>
      <c r="F683" s="2"/>
      <c r="G683" s="2"/>
      <c r="H683" s="2"/>
      <c r="I683" s="2"/>
      <c r="J683" s="101"/>
      <c r="K683" s="101"/>
      <c r="L683" s="101"/>
      <c r="M683" s="101"/>
      <c r="N683" s="101"/>
      <c r="O683" s="101"/>
      <c r="P683" s="101"/>
      <c r="Q683" s="9"/>
      <c r="R683" s="9"/>
      <c r="S683" s="9"/>
      <c r="T683" s="9"/>
      <c r="U683" s="9"/>
      <c r="V683" s="9"/>
      <c r="W683" s="9"/>
      <c r="X683" s="9"/>
      <c r="Y683" s="9"/>
      <c r="Z683" s="9"/>
      <c r="AA683" s="9"/>
    </row>
    <row r="684" s="1" customFormat="true" ht="12.75" hidden="false" customHeight="false" outlineLevel="0" collapsed="false">
      <c r="D684" s="2"/>
      <c r="E684" s="2"/>
      <c r="F684" s="2"/>
      <c r="G684" s="2"/>
      <c r="H684" s="2"/>
      <c r="I684" s="2"/>
      <c r="J684" s="101"/>
      <c r="K684" s="101"/>
      <c r="L684" s="101"/>
      <c r="M684" s="101"/>
      <c r="N684" s="101"/>
      <c r="O684" s="101"/>
      <c r="P684" s="101"/>
      <c r="Q684" s="9"/>
      <c r="R684" s="9"/>
      <c r="S684" s="9"/>
      <c r="T684" s="9"/>
      <c r="U684" s="9"/>
      <c r="V684" s="9"/>
      <c r="W684" s="9"/>
      <c r="X684" s="9"/>
      <c r="Y684" s="9"/>
      <c r="Z684" s="9"/>
      <c r="AA684" s="9"/>
    </row>
    <row r="685" s="1" customFormat="true" ht="12.75" hidden="false" customHeight="false" outlineLevel="0" collapsed="false">
      <c r="D685" s="2"/>
      <c r="E685" s="2"/>
      <c r="F685" s="2"/>
      <c r="G685" s="2"/>
      <c r="H685" s="2"/>
      <c r="I685" s="2"/>
      <c r="J685" s="101"/>
      <c r="K685" s="101"/>
      <c r="L685" s="101"/>
      <c r="M685" s="101"/>
      <c r="N685" s="101"/>
      <c r="O685" s="101"/>
      <c r="P685" s="101"/>
      <c r="Q685" s="9"/>
      <c r="R685" s="9"/>
      <c r="S685" s="9"/>
      <c r="T685" s="9"/>
      <c r="U685" s="9"/>
      <c r="V685" s="9"/>
      <c r="W685" s="9"/>
      <c r="X685" s="9"/>
      <c r="Y685" s="9"/>
      <c r="Z685" s="9"/>
      <c r="AA685" s="9"/>
    </row>
    <row r="686" s="1" customFormat="true" ht="12.75" hidden="false" customHeight="false" outlineLevel="0" collapsed="false">
      <c r="D686" s="2"/>
      <c r="E686" s="2"/>
      <c r="F686" s="2"/>
      <c r="G686" s="2"/>
      <c r="H686" s="2"/>
      <c r="I686" s="2"/>
      <c r="J686" s="101"/>
      <c r="K686" s="101"/>
      <c r="L686" s="101"/>
      <c r="M686" s="101"/>
      <c r="N686" s="101"/>
      <c r="O686" s="101"/>
      <c r="P686" s="101"/>
      <c r="Q686" s="9"/>
      <c r="R686" s="9"/>
      <c r="S686" s="9"/>
      <c r="T686" s="9"/>
      <c r="U686" s="9"/>
      <c r="V686" s="9"/>
      <c r="W686" s="9"/>
      <c r="X686" s="9"/>
      <c r="Y686" s="9"/>
      <c r="Z686" s="9"/>
      <c r="AA686" s="9"/>
    </row>
    <row r="687" s="1" customFormat="true" ht="12.75" hidden="false" customHeight="false" outlineLevel="0" collapsed="false">
      <c r="D687" s="2"/>
      <c r="E687" s="2"/>
      <c r="F687" s="2"/>
      <c r="G687" s="2"/>
      <c r="H687" s="2"/>
      <c r="I687" s="2"/>
      <c r="J687" s="101"/>
      <c r="K687" s="101"/>
      <c r="L687" s="101"/>
      <c r="M687" s="101"/>
      <c r="N687" s="101"/>
      <c r="O687" s="101"/>
      <c r="P687" s="101"/>
      <c r="Q687" s="9"/>
      <c r="R687" s="9"/>
      <c r="S687" s="9"/>
      <c r="T687" s="9"/>
      <c r="U687" s="9"/>
      <c r="V687" s="9"/>
      <c r="W687" s="9"/>
      <c r="X687" s="9"/>
      <c r="Y687" s="9"/>
      <c r="Z687" s="9"/>
      <c r="AA687" s="9"/>
    </row>
    <row r="688" s="1" customFormat="true" ht="12.75" hidden="false" customHeight="false" outlineLevel="0" collapsed="false">
      <c r="D688" s="2"/>
      <c r="E688" s="2"/>
      <c r="F688" s="2"/>
      <c r="G688" s="2"/>
      <c r="H688" s="2"/>
      <c r="I688" s="2"/>
      <c r="J688" s="101"/>
      <c r="K688" s="101"/>
      <c r="L688" s="101"/>
      <c r="M688" s="101"/>
      <c r="N688" s="101"/>
      <c r="O688" s="101"/>
      <c r="P688" s="101"/>
      <c r="Q688" s="9"/>
      <c r="R688" s="9"/>
      <c r="S688" s="9"/>
      <c r="T688" s="9"/>
      <c r="U688" s="9"/>
      <c r="V688" s="9"/>
      <c r="W688" s="9"/>
      <c r="X688" s="9"/>
      <c r="Y688" s="9"/>
      <c r="Z688" s="9"/>
      <c r="AA688" s="9"/>
    </row>
    <row r="689" s="1" customFormat="true" ht="12.75" hidden="false" customHeight="false" outlineLevel="0" collapsed="false">
      <c r="D689" s="2"/>
      <c r="E689" s="2"/>
      <c r="F689" s="2"/>
      <c r="G689" s="2"/>
      <c r="H689" s="2"/>
      <c r="I689" s="2"/>
      <c r="J689" s="101"/>
      <c r="K689" s="101"/>
      <c r="L689" s="101"/>
      <c r="M689" s="101"/>
      <c r="N689" s="101"/>
      <c r="O689" s="101"/>
      <c r="P689" s="101"/>
      <c r="Q689" s="9"/>
      <c r="R689" s="9"/>
      <c r="S689" s="9"/>
      <c r="T689" s="9"/>
      <c r="U689" s="9"/>
      <c r="V689" s="9"/>
      <c r="W689" s="9"/>
      <c r="X689" s="9"/>
      <c r="Y689" s="9"/>
      <c r="Z689" s="9"/>
      <c r="AA689" s="9"/>
    </row>
    <row r="690" s="1" customFormat="true" ht="12.75" hidden="false" customHeight="false" outlineLevel="0" collapsed="false">
      <c r="D690" s="2"/>
      <c r="E690" s="2"/>
      <c r="F690" s="2"/>
      <c r="G690" s="2"/>
      <c r="H690" s="2"/>
      <c r="I690" s="2"/>
      <c r="J690" s="101"/>
      <c r="K690" s="101"/>
      <c r="L690" s="101"/>
      <c r="M690" s="101"/>
      <c r="N690" s="101"/>
      <c r="O690" s="101"/>
      <c r="P690" s="101"/>
      <c r="Q690" s="9"/>
      <c r="R690" s="9"/>
      <c r="S690" s="9"/>
      <c r="T690" s="9"/>
      <c r="U690" s="9"/>
      <c r="V690" s="9"/>
      <c r="W690" s="9"/>
      <c r="X690" s="9"/>
      <c r="Y690" s="9"/>
      <c r="Z690" s="9"/>
      <c r="AA690" s="9"/>
    </row>
    <row r="691" s="1" customFormat="true" ht="12.75" hidden="false" customHeight="false" outlineLevel="0" collapsed="false">
      <c r="D691" s="2"/>
      <c r="E691" s="2"/>
      <c r="F691" s="2"/>
      <c r="G691" s="2"/>
      <c r="H691" s="2"/>
      <c r="I691" s="2"/>
      <c r="J691" s="101"/>
      <c r="K691" s="101"/>
      <c r="L691" s="101"/>
      <c r="M691" s="101"/>
      <c r="N691" s="101"/>
      <c r="O691" s="101"/>
      <c r="P691" s="101"/>
      <c r="Q691" s="9"/>
      <c r="R691" s="9"/>
      <c r="S691" s="9"/>
      <c r="T691" s="9"/>
      <c r="U691" s="9"/>
      <c r="V691" s="9"/>
      <c r="W691" s="9"/>
      <c r="X691" s="9"/>
      <c r="Y691" s="9"/>
      <c r="Z691" s="9"/>
      <c r="AA691" s="9"/>
    </row>
    <row r="692" s="1" customFormat="true" ht="12.75" hidden="false" customHeight="false" outlineLevel="0" collapsed="false">
      <c r="D692" s="2"/>
      <c r="E692" s="2"/>
      <c r="F692" s="2"/>
      <c r="G692" s="2"/>
      <c r="H692" s="2"/>
      <c r="I692" s="2"/>
      <c r="J692" s="101"/>
      <c r="K692" s="101"/>
      <c r="L692" s="101"/>
      <c r="M692" s="101"/>
      <c r="N692" s="101"/>
      <c r="O692" s="101"/>
      <c r="P692" s="101"/>
      <c r="Q692" s="9"/>
      <c r="R692" s="9"/>
      <c r="S692" s="9"/>
      <c r="T692" s="9"/>
      <c r="U692" s="9"/>
      <c r="V692" s="9"/>
      <c r="W692" s="9"/>
      <c r="X692" s="9"/>
      <c r="Y692" s="9"/>
      <c r="Z692" s="9"/>
      <c r="AA692" s="9"/>
    </row>
    <row r="693" s="1" customFormat="true" ht="12.75" hidden="false" customHeight="false" outlineLevel="0" collapsed="false">
      <c r="D693" s="2"/>
      <c r="E693" s="2"/>
      <c r="F693" s="2"/>
      <c r="G693" s="2"/>
      <c r="H693" s="2"/>
      <c r="I693" s="2"/>
      <c r="J693" s="101"/>
      <c r="K693" s="101"/>
      <c r="L693" s="101"/>
      <c r="M693" s="101"/>
      <c r="N693" s="101"/>
      <c r="O693" s="101"/>
      <c r="P693" s="101"/>
      <c r="Q693" s="9"/>
      <c r="R693" s="9"/>
      <c r="S693" s="9"/>
      <c r="T693" s="9"/>
      <c r="U693" s="9"/>
      <c r="V693" s="9"/>
      <c r="W693" s="9"/>
      <c r="X693" s="9"/>
      <c r="Y693" s="9"/>
      <c r="Z693" s="9"/>
      <c r="AA693" s="9"/>
    </row>
    <row r="694" s="1" customFormat="true" ht="12.75" hidden="false" customHeight="false" outlineLevel="0" collapsed="false">
      <c r="D694" s="2"/>
      <c r="E694" s="2"/>
      <c r="F694" s="2"/>
      <c r="G694" s="2"/>
      <c r="H694" s="2"/>
      <c r="I694" s="2"/>
      <c r="J694" s="101"/>
      <c r="K694" s="101"/>
      <c r="L694" s="101"/>
      <c r="M694" s="101"/>
      <c r="N694" s="101"/>
      <c r="O694" s="101"/>
      <c r="P694" s="101"/>
      <c r="Q694" s="9"/>
      <c r="R694" s="9"/>
      <c r="S694" s="9"/>
      <c r="T694" s="9"/>
      <c r="U694" s="9"/>
      <c r="V694" s="9"/>
      <c r="W694" s="9"/>
      <c r="X694" s="9"/>
      <c r="Y694" s="9"/>
      <c r="Z694" s="9"/>
      <c r="AA694" s="9"/>
    </row>
    <row r="695" s="1" customFormat="true" ht="12.75" hidden="false" customHeight="false" outlineLevel="0" collapsed="false">
      <c r="D695" s="2"/>
      <c r="E695" s="2"/>
      <c r="F695" s="2"/>
      <c r="G695" s="2"/>
      <c r="H695" s="2"/>
      <c r="I695" s="2"/>
      <c r="J695" s="101"/>
      <c r="K695" s="101"/>
      <c r="L695" s="101"/>
      <c r="M695" s="101"/>
      <c r="N695" s="101"/>
      <c r="O695" s="101"/>
      <c r="P695" s="101"/>
      <c r="Q695" s="9"/>
      <c r="R695" s="9"/>
      <c r="S695" s="9"/>
      <c r="T695" s="9"/>
      <c r="U695" s="9"/>
      <c r="V695" s="9"/>
      <c r="W695" s="9"/>
      <c r="X695" s="9"/>
      <c r="Y695" s="9"/>
      <c r="Z695" s="9"/>
      <c r="AA695" s="9"/>
    </row>
    <row r="696" s="1" customFormat="true" ht="12.75" hidden="false" customHeight="false" outlineLevel="0" collapsed="false">
      <c r="D696" s="2"/>
      <c r="E696" s="2"/>
      <c r="F696" s="2"/>
      <c r="G696" s="2"/>
      <c r="H696" s="2"/>
      <c r="I696" s="2"/>
      <c r="J696" s="101"/>
      <c r="K696" s="101"/>
      <c r="L696" s="101"/>
      <c r="M696" s="101"/>
      <c r="N696" s="101"/>
      <c r="O696" s="101"/>
      <c r="P696" s="101"/>
      <c r="Q696" s="9"/>
      <c r="R696" s="9"/>
      <c r="S696" s="9"/>
      <c r="T696" s="9"/>
      <c r="U696" s="9"/>
      <c r="V696" s="9"/>
      <c r="W696" s="9"/>
      <c r="X696" s="9"/>
      <c r="Y696" s="9"/>
      <c r="Z696" s="9"/>
      <c r="AA696" s="9"/>
    </row>
    <row r="697" s="1" customFormat="true" ht="12.75" hidden="false" customHeight="false" outlineLevel="0" collapsed="false">
      <c r="D697" s="2"/>
      <c r="E697" s="2"/>
      <c r="F697" s="2"/>
      <c r="G697" s="2"/>
      <c r="H697" s="2"/>
      <c r="I697" s="2"/>
      <c r="J697" s="101"/>
      <c r="K697" s="101"/>
      <c r="L697" s="101"/>
      <c r="M697" s="101"/>
      <c r="N697" s="101"/>
      <c r="O697" s="101"/>
      <c r="P697" s="101"/>
      <c r="Q697" s="9"/>
      <c r="R697" s="9"/>
      <c r="S697" s="9"/>
      <c r="T697" s="9"/>
      <c r="U697" s="9"/>
      <c r="V697" s="9"/>
      <c r="W697" s="9"/>
      <c r="X697" s="9"/>
      <c r="Y697" s="9"/>
      <c r="Z697" s="9"/>
      <c r="AA697" s="9"/>
    </row>
    <row r="698" s="1" customFormat="true" ht="12.75" hidden="false" customHeight="false" outlineLevel="0" collapsed="false">
      <c r="D698" s="2"/>
      <c r="E698" s="2"/>
      <c r="F698" s="2"/>
      <c r="G698" s="2"/>
      <c r="H698" s="2"/>
      <c r="I698" s="2"/>
      <c r="J698" s="101"/>
      <c r="K698" s="101"/>
      <c r="L698" s="101"/>
      <c r="M698" s="101"/>
      <c r="N698" s="101"/>
      <c r="O698" s="101"/>
      <c r="P698" s="101"/>
      <c r="Q698" s="9"/>
      <c r="R698" s="9"/>
      <c r="S698" s="9"/>
      <c r="T698" s="9"/>
      <c r="U698" s="9"/>
      <c r="V698" s="9"/>
      <c r="W698" s="9"/>
      <c r="X698" s="9"/>
      <c r="Y698" s="9"/>
      <c r="Z698" s="9"/>
      <c r="AA698" s="9"/>
    </row>
    <row r="699" s="1" customFormat="true" ht="12.75" hidden="false" customHeight="false" outlineLevel="0" collapsed="false">
      <c r="D699" s="2"/>
      <c r="E699" s="2"/>
      <c r="F699" s="2"/>
      <c r="G699" s="2"/>
      <c r="H699" s="2"/>
      <c r="I699" s="2"/>
      <c r="J699" s="101"/>
      <c r="K699" s="101"/>
      <c r="L699" s="101"/>
      <c r="M699" s="101"/>
      <c r="N699" s="101"/>
      <c r="O699" s="101"/>
      <c r="P699" s="101"/>
      <c r="Q699" s="9"/>
      <c r="R699" s="9"/>
      <c r="S699" s="9"/>
      <c r="T699" s="9"/>
      <c r="U699" s="9"/>
      <c r="V699" s="9"/>
      <c r="W699" s="9"/>
      <c r="X699" s="9"/>
      <c r="Y699" s="9"/>
      <c r="Z699" s="9"/>
      <c r="AA699" s="9"/>
    </row>
    <row r="700" s="1" customFormat="true" ht="12.75" hidden="false" customHeight="false" outlineLevel="0" collapsed="false">
      <c r="D700" s="2"/>
      <c r="E700" s="2"/>
      <c r="F700" s="2"/>
      <c r="G700" s="2"/>
      <c r="H700" s="2"/>
      <c r="I700" s="2"/>
      <c r="J700" s="101"/>
      <c r="K700" s="101"/>
      <c r="L700" s="101"/>
      <c r="M700" s="101"/>
      <c r="N700" s="101"/>
      <c r="O700" s="101"/>
      <c r="P700" s="101"/>
      <c r="Q700" s="9"/>
      <c r="R700" s="9"/>
      <c r="S700" s="9"/>
      <c r="T700" s="9"/>
      <c r="U700" s="9"/>
      <c r="V700" s="9"/>
      <c r="W700" s="9"/>
      <c r="X700" s="9"/>
      <c r="Y700" s="9"/>
      <c r="Z700" s="9"/>
      <c r="AA700" s="9"/>
    </row>
    <row r="701" s="1" customFormat="true" ht="12.75" hidden="false" customHeight="false" outlineLevel="0" collapsed="false">
      <c r="D701" s="2"/>
      <c r="E701" s="2"/>
      <c r="F701" s="2"/>
      <c r="G701" s="2"/>
      <c r="H701" s="2"/>
      <c r="I701" s="2"/>
      <c r="J701" s="101"/>
      <c r="K701" s="101"/>
      <c r="L701" s="101"/>
      <c r="M701" s="101"/>
      <c r="N701" s="101"/>
      <c r="O701" s="101"/>
      <c r="P701" s="101"/>
      <c r="Q701" s="9"/>
      <c r="R701" s="9"/>
      <c r="S701" s="9"/>
      <c r="T701" s="9"/>
      <c r="U701" s="9"/>
      <c r="V701" s="9"/>
      <c r="W701" s="9"/>
      <c r="X701" s="9"/>
      <c r="Y701" s="9"/>
      <c r="Z701" s="9"/>
      <c r="AA701" s="9"/>
    </row>
    <row r="702" s="1" customFormat="true" ht="12.75" hidden="false" customHeight="false" outlineLevel="0" collapsed="false">
      <c r="D702" s="2"/>
      <c r="E702" s="2"/>
      <c r="F702" s="2"/>
      <c r="G702" s="2"/>
      <c r="H702" s="2"/>
      <c r="I702" s="2"/>
      <c r="J702" s="101"/>
      <c r="K702" s="101"/>
      <c r="L702" s="101"/>
      <c r="M702" s="101"/>
      <c r="N702" s="101"/>
      <c r="O702" s="101"/>
      <c r="P702" s="101"/>
      <c r="Q702" s="9"/>
      <c r="R702" s="9"/>
      <c r="S702" s="9"/>
      <c r="T702" s="9"/>
      <c r="U702" s="9"/>
      <c r="V702" s="9"/>
      <c r="W702" s="9"/>
      <c r="X702" s="9"/>
      <c r="Y702" s="9"/>
      <c r="Z702" s="9"/>
      <c r="AA702" s="9"/>
    </row>
    <row r="703" s="1" customFormat="true" ht="12.75" hidden="false" customHeight="false" outlineLevel="0" collapsed="false">
      <c r="D703" s="2"/>
      <c r="E703" s="2"/>
      <c r="F703" s="2"/>
      <c r="G703" s="2"/>
      <c r="H703" s="2"/>
      <c r="I703" s="2"/>
      <c r="J703" s="101"/>
      <c r="K703" s="101"/>
      <c r="L703" s="101"/>
      <c r="M703" s="101"/>
      <c r="N703" s="101"/>
      <c r="O703" s="101"/>
      <c r="P703" s="101"/>
      <c r="Q703" s="9"/>
      <c r="R703" s="9"/>
      <c r="S703" s="9"/>
      <c r="T703" s="9"/>
      <c r="U703" s="9"/>
      <c r="V703" s="9"/>
      <c r="W703" s="9"/>
      <c r="X703" s="9"/>
      <c r="Y703" s="9"/>
      <c r="Z703" s="9"/>
      <c r="AA703" s="9"/>
    </row>
    <row r="704" s="1" customFormat="true" ht="12.75" hidden="false" customHeight="false" outlineLevel="0" collapsed="false">
      <c r="D704" s="2"/>
      <c r="E704" s="2"/>
      <c r="F704" s="2"/>
      <c r="G704" s="2"/>
      <c r="H704" s="2"/>
      <c r="I704" s="2"/>
      <c r="J704" s="101"/>
      <c r="K704" s="101"/>
      <c r="L704" s="101"/>
      <c r="M704" s="101"/>
      <c r="N704" s="101"/>
      <c r="O704" s="101"/>
      <c r="P704" s="101"/>
      <c r="Q704" s="9"/>
      <c r="R704" s="9"/>
      <c r="S704" s="9"/>
      <c r="T704" s="9"/>
      <c r="U704" s="9"/>
      <c r="V704" s="9"/>
      <c r="W704" s="9"/>
      <c r="X704" s="9"/>
      <c r="Y704" s="9"/>
      <c r="Z704" s="9"/>
      <c r="AA704" s="9"/>
    </row>
    <row r="705" s="1" customFormat="true" ht="12.75" hidden="false" customHeight="false" outlineLevel="0" collapsed="false">
      <c r="D705" s="2"/>
      <c r="E705" s="2"/>
      <c r="F705" s="2"/>
      <c r="G705" s="2"/>
      <c r="H705" s="2"/>
      <c r="I705" s="2"/>
      <c r="J705" s="101"/>
      <c r="K705" s="101"/>
      <c r="L705" s="101"/>
      <c r="M705" s="101"/>
      <c r="N705" s="101"/>
      <c r="O705" s="101"/>
      <c r="P705" s="101"/>
      <c r="Q705" s="9"/>
      <c r="R705" s="9"/>
      <c r="S705" s="9"/>
      <c r="T705" s="9"/>
      <c r="U705" s="9"/>
      <c r="V705" s="9"/>
      <c r="W705" s="9"/>
      <c r="X705" s="9"/>
      <c r="Y705" s="9"/>
      <c r="Z705" s="9"/>
      <c r="AA705" s="9"/>
    </row>
    <row r="706" s="1" customFormat="true" ht="12.75" hidden="false" customHeight="false" outlineLevel="0" collapsed="false">
      <c r="D706" s="2"/>
      <c r="E706" s="2"/>
      <c r="F706" s="2"/>
      <c r="G706" s="2"/>
      <c r="H706" s="2"/>
      <c r="I706" s="2"/>
      <c r="J706" s="101"/>
      <c r="K706" s="101"/>
      <c r="L706" s="101"/>
      <c r="M706" s="101"/>
      <c r="N706" s="101"/>
      <c r="O706" s="101"/>
      <c r="P706" s="101"/>
      <c r="Q706" s="9"/>
      <c r="R706" s="9"/>
      <c r="S706" s="9"/>
      <c r="T706" s="9"/>
      <c r="U706" s="9"/>
      <c r="V706" s="9"/>
      <c r="W706" s="9"/>
      <c r="X706" s="9"/>
      <c r="Y706" s="9"/>
      <c r="Z706" s="9"/>
      <c r="AA706" s="9"/>
    </row>
    <row r="707" s="1" customFormat="true" ht="12.75" hidden="false" customHeight="false" outlineLevel="0" collapsed="false">
      <c r="D707" s="2"/>
      <c r="E707" s="2"/>
      <c r="F707" s="2"/>
      <c r="G707" s="2"/>
      <c r="H707" s="2"/>
      <c r="I707" s="2"/>
      <c r="J707" s="101"/>
      <c r="K707" s="101"/>
      <c r="L707" s="101"/>
      <c r="M707" s="101"/>
      <c r="N707" s="101"/>
      <c r="O707" s="101"/>
      <c r="P707" s="101"/>
      <c r="Q707" s="9"/>
      <c r="R707" s="9"/>
      <c r="S707" s="9"/>
      <c r="T707" s="9"/>
      <c r="U707" s="9"/>
      <c r="V707" s="9"/>
      <c r="W707" s="9"/>
      <c r="X707" s="9"/>
      <c r="Y707" s="9"/>
      <c r="Z707" s="9"/>
      <c r="AA707" s="9"/>
    </row>
    <row r="708" s="1" customFormat="true" ht="12.75" hidden="false" customHeight="false" outlineLevel="0" collapsed="false">
      <c r="D708" s="2"/>
      <c r="E708" s="2"/>
      <c r="F708" s="2"/>
      <c r="G708" s="2"/>
      <c r="H708" s="2"/>
      <c r="I708" s="2"/>
      <c r="J708" s="101"/>
      <c r="K708" s="101"/>
      <c r="L708" s="101"/>
      <c r="M708" s="101"/>
      <c r="N708" s="101"/>
      <c r="O708" s="101"/>
      <c r="P708" s="101"/>
      <c r="Q708" s="9"/>
      <c r="R708" s="9"/>
      <c r="S708" s="9"/>
      <c r="T708" s="9"/>
      <c r="U708" s="9"/>
      <c r="V708" s="9"/>
      <c r="W708" s="9"/>
      <c r="X708" s="9"/>
      <c r="Y708" s="9"/>
      <c r="Z708" s="9"/>
      <c r="AA708" s="9"/>
    </row>
    <row r="709" s="1" customFormat="true" ht="12.75" hidden="false" customHeight="false" outlineLevel="0" collapsed="false">
      <c r="D709" s="2"/>
      <c r="E709" s="2"/>
      <c r="F709" s="2"/>
      <c r="G709" s="2"/>
      <c r="H709" s="2"/>
      <c r="I709" s="2"/>
      <c r="J709" s="101"/>
      <c r="K709" s="101"/>
      <c r="L709" s="101"/>
      <c r="M709" s="101"/>
      <c r="N709" s="101"/>
      <c r="O709" s="101"/>
      <c r="P709" s="101"/>
      <c r="Q709" s="9"/>
      <c r="R709" s="9"/>
      <c r="S709" s="9"/>
      <c r="T709" s="9"/>
      <c r="U709" s="9"/>
      <c r="V709" s="9"/>
      <c r="W709" s="9"/>
      <c r="X709" s="9"/>
      <c r="Y709" s="9"/>
      <c r="Z709" s="9"/>
      <c r="AA709" s="9"/>
    </row>
    <row r="710" s="1" customFormat="true" ht="12.75" hidden="false" customHeight="false" outlineLevel="0" collapsed="false">
      <c r="D710" s="2"/>
      <c r="E710" s="2"/>
      <c r="F710" s="2"/>
      <c r="G710" s="2"/>
      <c r="H710" s="2"/>
      <c r="I710" s="2"/>
      <c r="J710" s="101"/>
      <c r="K710" s="101"/>
      <c r="L710" s="101"/>
      <c r="M710" s="101"/>
      <c r="N710" s="101"/>
      <c r="O710" s="101"/>
      <c r="P710" s="101"/>
      <c r="Q710" s="9"/>
      <c r="R710" s="9"/>
      <c r="S710" s="9"/>
      <c r="T710" s="9"/>
      <c r="U710" s="9"/>
      <c r="V710" s="9"/>
      <c r="W710" s="9"/>
      <c r="X710" s="9"/>
      <c r="Y710" s="9"/>
      <c r="Z710" s="9"/>
      <c r="AA710" s="9"/>
    </row>
    <row r="711" s="1" customFormat="true" ht="12.75" hidden="false" customHeight="false" outlineLevel="0" collapsed="false">
      <c r="D711" s="2"/>
      <c r="E711" s="2"/>
      <c r="F711" s="2"/>
      <c r="G711" s="2"/>
      <c r="H711" s="2"/>
      <c r="I711" s="2"/>
      <c r="J711" s="101"/>
      <c r="K711" s="101"/>
      <c r="L711" s="101"/>
      <c r="M711" s="101"/>
      <c r="N711" s="101"/>
      <c r="O711" s="101"/>
      <c r="P711" s="101"/>
      <c r="Q711" s="9"/>
      <c r="R711" s="9"/>
      <c r="S711" s="9"/>
      <c r="T711" s="9"/>
      <c r="U711" s="9"/>
      <c r="V711" s="9"/>
      <c r="W711" s="9"/>
      <c r="X711" s="9"/>
      <c r="Y711" s="9"/>
      <c r="Z711" s="9"/>
      <c r="AA711" s="9"/>
    </row>
    <row r="712" s="1" customFormat="true" ht="12.75" hidden="false" customHeight="false" outlineLevel="0" collapsed="false">
      <c r="D712" s="2"/>
      <c r="E712" s="2"/>
      <c r="F712" s="2"/>
      <c r="G712" s="2"/>
      <c r="H712" s="2"/>
      <c r="I712" s="2"/>
      <c r="J712" s="101"/>
      <c r="K712" s="101"/>
      <c r="L712" s="101"/>
      <c r="M712" s="101"/>
      <c r="N712" s="101"/>
      <c r="O712" s="101"/>
      <c r="P712" s="101"/>
      <c r="Q712" s="9"/>
      <c r="R712" s="9"/>
      <c r="S712" s="9"/>
      <c r="T712" s="9"/>
      <c r="U712" s="9"/>
      <c r="V712" s="9"/>
      <c r="W712" s="9"/>
      <c r="X712" s="9"/>
      <c r="Y712" s="9"/>
      <c r="Z712" s="9"/>
      <c r="AA712" s="9"/>
    </row>
    <row r="713" s="1" customFormat="true" ht="12.75" hidden="false" customHeight="false" outlineLevel="0" collapsed="false">
      <c r="D713" s="2"/>
      <c r="E713" s="2"/>
      <c r="F713" s="2"/>
      <c r="G713" s="2"/>
      <c r="H713" s="2"/>
      <c r="I713" s="2"/>
      <c r="J713" s="101"/>
      <c r="K713" s="101"/>
      <c r="L713" s="101"/>
      <c r="M713" s="101"/>
      <c r="N713" s="101"/>
      <c r="O713" s="101"/>
      <c r="P713" s="101"/>
      <c r="Q713" s="9"/>
      <c r="R713" s="9"/>
      <c r="S713" s="9"/>
      <c r="T713" s="9"/>
      <c r="U713" s="9"/>
      <c r="V713" s="9"/>
      <c r="W713" s="9"/>
      <c r="X713" s="9"/>
      <c r="Y713" s="9"/>
      <c r="Z713" s="9"/>
      <c r="AA713" s="9"/>
    </row>
    <row r="714" s="1" customFormat="true" ht="12.75" hidden="false" customHeight="false" outlineLevel="0" collapsed="false">
      <c r="D714" s="2"/>
      <c r="E714" s="2"/>
      <c r="F714" s="2"/>
      <c r="G714" s="2"/>
      <c r="H714" s="2"/>
      <c r="I714" s="2"/>
      <c r="J714" s="101"/>
      <c r="K714" s="101"/>
      <c r="L714" s="101"/>
      <c r="M714" s="101"/>
      <c r="N714" s="101"/>
      <c r="O714" s="101"/>
      <c r="P714" s="101"/>
      <c r="Q714" s="9"/>
      <c r="R714" s="9"/>
      <c r="S714" s="9"/>
      <c r="T714" s="9"/>
      <c r="U714" s="9"/>
      <c r="V714" s="9"/>
      <c r="W714" s="9"/>
      <c r="X714" s="9"/>
      <c r="Y714" s="9"/>
      <c r="Z714" s="9"/>
      <c r="AA714" s="9"/>
    </row>
    <row r="715" s="1" customFormat="true" ht="12.75" hidden="false" customHeight="false" outlineLevel="0" collapsed="false">
      <c r="D715" s="2"/>
      <c r="E715" s="2"/>
      <c r="F715" s="2"/>
      <c r="G715" s="2"/>
      <c r="H715" s="2"/>
      <c r="I715" s="2"/>
      <c r="J715" s="101"/>
      <c r="K715" s="101"/>
      <c r="L715" s="101"/>
      <c r="M715" s="101"/>
      <c r="N715" s="101"/>
      <c r="O715" s="101"/>
      <c r="P715" s="101"/>
      <c r="Q715" s="9"/>
      <c r="R715" s="9"/>
      <c r="S715" s="9"/>
      <c r="T715" s="9"/>
      <c r="U715" s="9"/>
      <c r="V715" s="9"/>
      <c r="W715" s="9"/>
      <c r="X715" s="9"/>
      <c r="Y715" s="9"/>
      <c r="Z715" s="9"/>
      <c r="AA715" s="9"/>
    </row>
    <row r="716" s="1" customFormat="true" ht="12.75" hidden="false" customHeight="false" outlineLevel="0" collapsed="false">
      <c r="D716" s="2"/>
      <c r="E716" s="2"/>
      <c r="F716" s="2"/>
      <c r="G716" s="2"/>
      <c r="H716" s="2"/>
      <c r="I716" s="2"/>
      <c r="J716" s="101"/>
      <c r="K716" s="101"/>
      <c r="L716" s="101"/>
      <c r="M716" s="101"/>
      <c r="N716" s="101"/>
      <c r="O716" s="101"/>
      <c r="P716" s="101"/>
      <c r="Q716" s="9"/>
      <c r="R716" s="9"/>
      <c r="S716" s="9"/>
      <c r="T716" s="9"/>
      <c r="U716" s="9"/>
      <c r="V716" s="9"/>
      <c r="W716" s="9"/>
      <c r="X716" s="9"/>
      <c r="Y716" s="9"/>
      <c r="Z716" s="9"/>
      <c r="AA716" s="9"/>
    </row>
    <row r="717" s="1" customFormat="true" ht="12.75" hidden="false" customHeight="false" outlineLevel="0" collapsed="false">
      <c r="D717" s="2"/>
      <c r="E717" s="2"/>
      <c r="F717" s="2"/>
      <c r="G717" s="2"/>
      <c r="H717" s="2"/>
      <c r="I717" s="2"/>
      <c r="J717" s="101"/>
      <c r="K717" s="101"/>
      <c r="L717" s="101"/>
      <c r="M717" s="101"/>
      <c r="N717" s="101"/>
      <c r="O717" s="101"/>
      <c r="P717" s="101"/>
      <c r="Q717" s="9"/>
      <c r="R717" s="9"/>
      <c r="S717" s="9"/>
      <c r="T717" s="9"/>
      <c r="U717" s="9"/>
      <c r="V717" s="9"/>
      <c r="W717" s="9"/>
      <c r="X717" s="9"/>
      <c r="Y717" s="9"/>
      <c r="Z717" s="9"/>
      <c r="AA717" s="9"/>
    </row>
    <row r="718" s="1" customFormat="true" ht="12.75" hidden="false" customHeight="false" outlineLevel="0" collapsed="false">
      <c r="D718" s="2"/>
      <c r="E718" s="2"/>
      <c r="F718" s="2"/>
      <c r="G718" s="2"/>
      <c r="H718" s="2"/>
      <c r="I718" s="2"/>
      <c r="J718" s="101"/>
      <c r="K718" s="101"/>
      <c r="L718" s="101"/>
      <c r="M718" s="101"/>
      <c r="N718" s="101"/>
      <c r="O718" s="101"/>
      <c r="P718" s="101"/>
      <c r="Q718" s="9"/>
      <c r="R718" s="9"/>
      <c r="S718" s="9"/>
      <c r="T718" s="9"/>
      <c r="U718" s="9"/>
      <c r="V718" s="9"/>
      <c r="W718" s="9"/>
      <c r="X718" s="9"/>
      <c r="Y718" s="9"/>
      <c r="Z718" s="9"/>
      <c r="AA718" s="9"/>
    </row>
    <row r="719" s="1" customFormat="true" ht="12.75" hidden="false" customHeight="false" outlineLevel="0" collapsed="false">
      <c r="D719" s="2"/>
      <c r="E719" s="2"/>
      <c r="F719" s="2"/>
      <c r="G719" s="2"/>
      <c r="H719" s="2"/>
      <c r="I719" s="2"/>
      <c r="J719" s="101"/>
      <c r="K719" s="101"/>
      <c r="L719" s="101"/>
      <c r="M719" s="101"/>
      <c r="N719" s="101"/>
      <c r="O719" s="101"/>
      <c r="P719" s="101"/>
      <c r="Q719" s="9"/>
      <c r="R719" s="9"/>
      <c r="S719" s="9"/>
      <c r="T719" s="9"/>
      <c r="U719" s="9"/>
      <c r="V719" s="9"/>
      <c r="W719" s="9"/>
      <c r="X719" s="9"/>
      <c r="Y719" s="9"/>
      <c r="Z719" s="9"/>
      <c r="AA719" s="9"/>
    </row>
    <row r="720" s="1" customFormat="true" ht="12.75" hidden="false" customHeight="false" outlineLevel="0" collapsed="false">
      <c r="D720" s="2"/>
      <c r="E720" s="2"/>
      <c r="F720" s="2"/>
      <c r="G720" s="2"/>
      <c r="H720" s="2"/>
      <c r="I720" s="2"/>
      <c r="J720" s="101"/>
      <c r="K720" s="101"/>
      <c r="L720" s="101"/>
      <c r="M720" s="101"/>
      <c r="N720" s="101"/>
      <c r="O720" s="101"/>
      <c r="P720" s="101"/>
      <c r="Q720" s="9"/>
      <c r="R720" s="9"/>
      <c r="S720" s="9"/>
      <c r="T720" s="9"/>
      <c r="U720" s="9"/>
      <c r="V720" s="9"/>
      <c r="W720" s="9"/>
      <c r="X720" s="9"/>
      <c r="Y720" s="9"/>
      <c r="Z720" s="9"/>
      <c r="AA720" s="9"/>
    </row>
    <row r="721" s="1" customFormat="true" ht="12.75" hidden="false" customHeight="false" outlineLevel="0" collapsed="false">
      <c r="D721" s="2"/>
      <c r="E721" s="2"/>
      <c r="F721" s="2"/>
      <c r="G721" s="2"/>
      <c r="H721" s="2"/>
      <c r="I721" s="2"/>
      <c r="J721" s="101"/>
      <c r="K721" s="101"/>
      <c r="L721" s="101"/>
      <c r="M721" s="101"/>
      <c r="N721" s="101"/>
      <c r="O721" s="101"/>
      <c r="P721" s="101"/>
      <c r="Q721" s="9"/>
      <c r="R721" s="9"/>
      <c r="S721" s="9"/>
      <c r="T721" s="9"/>
      <c r="U721" s="9"/>
      <c r="V721" s="9"/>
      <c r="W721" s="9"/>
      <c r="X721" s="9"/>
      <c r="Y721" s="9"/>
      <c r="Z721" s="9"/>
      <c r="AA721" s="9"/>
    </row>
    <row r="722" s="1" customFormat="true" ht="12.75" hidden="false" customHeight="false" outlineLevel="0" collapsed="false">
      <c r="D722" s="2"/>
      <c r="E722" s="2"/>
      <c r="F722" s="2"/>
      <c r="G722" s="2"/>
      <c r="H722" s="2"/>
      <c r="I722" s="2"/>
      <c r="J722" s="101"/>
      <c r="K722" s="101"/>
      <c r="L722" s="101"/>
      <c r="M722" s="101"/>
      <c r="N722" s="101"/>
      <c r="O722" s="101"/>
      <c r="P722" s="101"/>
      <c r="Q722" s="9"/>
      <c r="R722" s="9"/>
      <c r="S722" s="9"/>
      <c r="T722" s="9"/>
      <c r="U722" s="9"/>
      <c r="V722" s="9"/>
      <c r="W722" s="9"/>
      <c r="X722" s="9"/>
      <c r="Y722" s="9"/>
      <c r="Z722" s="9"/>
      <c r="AA722" s="9"/>
    </row>
    <row r="723" s="1" customFormat="true" ht="12.75" hidden="false" customHeight="false" outlineLevel="0" collapsed="false">
      <c r="D723" s="2"/>
      <c r="E723" s="2"/>
      <c r="F723" s="2"/>
      <c r="G723" s="2"/>
      <c r="H723" s="2"/>
      <c r="I723" s="2"/>
      <c r="J723" s="101"/>
      <c r="K723" s="101"/>
      <c r="L723" s="101"/>
      <c r="M723" s="101"/>
      <c r="N723" s="101"/>
      <c r="O723" s="101"/>
      <c r="P723" s="101"/>
      <c r="Q723" s="9"/>
      <c r="R723" s="9"/>
      <c r="S723" s="9"/>
      <c r="T723" s="9"/>
      <c r="U723" s="9"/>
      <c r="V723" s="9"/>
      <c r="W723" s="9"/>
      <c r="X723" s="9"/>
      <c r="Y723" s="9"/>
      <c r="Z723" s="9"/>
      <c r="AA723" s="9"/>
    </row>
    <row r="724" s="1" customFormat="true" ht="12.75" hidden="false" customHeight="false" outlineLevel="0" collapsed="false">
      <c r="D724" s="2"/>
      <c r="E724" s="2"/>
      <c r="F724" s="2"/>
      <c r="G724" s="2"/>
      <c r="H724" s="2"/>
      <c r="I724" s="2"/>
      <c r="J724" s="101"/>
      <c r="K724" s="101"/>
      <c r="L724" s="101"/>
      <c r="M724" s="101"/>
      <c r="N724" s="101"/>
      <c r="O724" s="101"/>
      <c r="P724" s="101"/>
      <c r="Q724" s="9"/>
      <c r="R724" s="9"/>
      <c r="S724" s="9"/>
      <c r="T724" s="9"/>
      <c r="U724" s="9"/>
      <c r="V724" s="9"/>
      <c r="W724" s="9"/>
      <c r="X724" s="9"/>
      <c r="Y724" s="9"/>
      <c r="Z724" s="9"/>
      <c r="AA724" s="9"/>
    </row>
    <row r="725" s="1" customFormat="true" ht="12.75" hidden="false" customHeight="false" outlineLevel="0" collapsed="false">
      <c r="D725" s="2"/>
      <c r="E725" s="2"/>
      <c r="F725" s="2"/>
      <c r="G725" s="2"/>
      <c r="H725" s="2"/>
      <c r="I725" s="2"/>
      <c r="J725" s="101"/>
      <c r="K725" s="101"/>
      <c r="L725" s="101"/>
      <c r="M725" s="101"/>
      <c r="N725" s="101"/>
      <c r="O725" s="101"/>
      <c r="P725" s="101"/>
      <c r="Q725" s="9"/>
      <c r="R725" s="9"/>
      <c r="S725" s="9"/>
      <c r="T725" s="9"/>
      <c r="U725" s="9"/>
      <c r="V725" s="9"/>
      <c r="W725" s="9"/>
      <c r="X725" s="9"/>
      <c r="Y725" s="9"/>
      <c r="Z725" s="9"/>
      <c r="AA725" s="9"/>
    </row>
    <row r="726" s="1" customFormat="true" ht="12.75" hidden="false" customHeight="false" outlineLevel="0" collapsed="false">
      <c r="D726" s="2"/>
      <c r="E726" s="2"/>
      <c r="F726" s="2"/>
      <c r="G726" s="2"/>
      <c r="H726" s="2"/>
      <c r="I726" s="2"/>
      <c r="J726" s="101"/>
      <c r="K726" s="101"/>
      <c r="L726" s="101"/>
      <c r="M726" s="101"/>
      <c r="N726" s="101"/>
      <c r="O726" s="101"/>
      <c r="P726" s="101"/>
      <c r="Q726" s="9"/>
      <c r="R726" s="9"/>
      <c r="S726" s="9"/>
      <c r="T726" s="9"/>
      <c r="U726" s="9"/>
      <c r="V726" s="9"/>
      <c r="W726" s="9"/>
      <c r="X726" s="9"/>
      <c r="Y726" s="9"/>
      <c r="Z726" s="9"/>
      <c r="AA726" s="9"/>
    </row>
    <row r="727" s="1" customFormat="true" ht="12.75" hidden="false" customHeight="false" outlineLevel="0" collapsed="false">
      <c r="D727" s="2"/>
      <c r="E727" s="2"/>
      <c r="F727" s="2"/>
      <c r="G727" s="2"/>
      <c r="H727" s="2"/>
      <c r="I727" s="2"/>
      <c r="J727" s="101"/>
      <c r="K727" s="101"/>
      <c r="L727" s="101"/>
      <c r="M727" s="101"/>
      <c r="N727" s="101"/>
      <c r="O727" s="101"/>
      <c r="P727" s="101"/>
      <c r="Q727" s="9"/>
      <c r="R727" s="9"/>
      <c r="S727" s="9"/>
      <c r="T727" s="9"/>
      <c r="U727" s="9"/>
      <c r="V727" s="9"/>
      <c r="W727" s="9"/>
      <c r="X727" s="9"/>
      <c r="Y727" s="9"/>
      <c r="Z727" s="9"/>
      <c r="AA727" s="9"/>
    </row>
    <row r="728" s="1" customFormat="true" ht="12.75" hidden="false" customHeight="false" outlineLevel="0" collapsed="false">
      <c r="D728" s="2"/>
      <c r="E728" s="2"/>
      <c r="F728" s="2"/>
      <c r="G728" s="2"/>
      <c r="H728" s="2"/>
      <c r="I728" s="2"/>
      <c r="J728" s="101"/>
      <c r="K728" s="101"/>
      <c r="L728" s="101"/>
      <c r="M728" s="101"/>
      <c r="N728" s="101"/>
      <c r="O728" s="101"/>
      <c r="P728" s="101"/>
      <c r="Q728" s="9"/>
      <c r="R728" s="9"/>
      <c r="S728" s="9"/>
      <c r="T728" s="9"/>
      <c r="U728" s="9"/>
      <c r="V728" s="9"/>
      <c r="W728" s="9"/>
      <c r="X728" s="9"/>
      <c r="Y728" s="9"/>
      <c r="Z728" s="9"/>
      <c r="AA728" s="9"/>
    </row>
    <row r="729" s="1" customFormat="true" ht="12.75" hidden="false" customHeight="false" outlineLevel="0" collapsed="false">
      <c r="D729" s="2"/>
      <c r="E729" s="2"/>
      <c r="F729" s="2"/>
      <c r="G729" s="2"/>
      <c r="H729" s="2"/>
      <c r="I729" s="2"/>
      <c r="J729" s="101"/>
      <c r="K729" s="101"/>
      <c r="L729" s="101"/>
      <c r="M729" s="101"/>
      <c r="N729" s="101"/>
      <c r="O729" s="101"/>
      <c r="P729" s="101"/>
      <c r="Q729" s="9"/>
      <c r="R729" s="9"/>
      <c r="S729" s="9"/>
      <c r="T729" s="9"/>
      <c r="U729" s="9"/>
      <c r="V729" s="9"/>
      <c r="W729" s="9"/>
      <c r="X729" s="9"/>
      <c r="Y729" s="9"/>
      <c r="Z729" s="9"/>
      <c r="AA729" s="9"/>
    </row>
    <row r="730" s="1" customFormat="true" ht="12.75" hidden="false" customHeight="false" outlineLevel="0" collapsed="false">
      <c r="D730" s="2"/>
      <c r="E730" s="2"/>
      <c r="F730" s="2"/>
      <c r="G730" s="2"/>
      <c r="H730" s="2"/>
      <c r="I730" s="2"/>
      <c r="J730" s="101"/>
      <c r="K730" s="101"/>
      <c r="L730" s="101"/>
      <c r="M730" s="101"/>
      <c r="N730" s="101"/>
      <c r="O730" s="101"/>
      <c r="P730" s="101"/>
      <c r="Q730" s="9"/>
      <c r="R730" s="9"/>
      <c r="S730" s="9"/>
      <c r="T730" s="9"/>
      <c r="U730" s="9"/>
      <c r="V730" s="9"/>
      <c r="W730" s="9"/>
      <c r="X730" s="9"/>
      <c r="Y730" s="9"/>
      <c r="Z730" s="9"/>
      <c r="AA730" s="9"/>
    </row>
    <row r="731" s="1" customFormat="true" ht="12.75" hidden="false" customHeight="false" outlineLevel="0" collapsed="false">
      <c r="D731" s="2"/>
      <c r="E731" s="2"/>
      <c r="F731" s="2"/>
      <c r="G731" s="2"/>
      <c r="H731" s="2"/>
      <c r="I731" s="2"/>
      <c r="J731" s="101"/>
      <c r="K731" s="101"/>
      <c r="L731" s="101"/>
      <c r="M731" s="101"/>
      <c r="N731" s="101"/>
      <c r="O731" s="101"/>
      <c r="P731" s="101"/>
      <c r="Q731" s="9"/>
      <c r="R731" s="9"/>
      <c r="S731" s="9"/>
      <c r="T731" s="9"/>
      <c r="U731" s="9"/>
      <c r="V731" s="9"/>
      <c r="W731" s="9"/>
      <c r="X731" s="9"/>
      <c r="Y731" s="9"/>
      <c r="Z731" s="9"/>
      <c r="AA731" s="9"/>
    </row>
    <row r="732" s="1" customFormat="true" ht="12.75" hidden="false" customHeight="false" outlineLevel="0" collapsed="false">
      <c r="D732" s="2"/>
      <c r="E732" s="2"/>
      <c r="F732" s="2"/>
      <c r="G732" s="2"/>
      <c r="H732" s="2"/>
      <c r="I732" s="2"/>
      <c r="J732" s="101"/>
      <c r="K732" s="101"/>
      <c r="L732" s="101"/>
      <c r="M732" s="101"/>
      <c r="N732" s="101"/>
      <c r="O732" s="101"/>
      <c r="P732" s="101"/>
      <c r="Q732" s="9"/>
      <c r="R732" s="9"/>
      <c r="S732" s="9"/>
      <c r="T732" s="9"/>
      <c r="U732" s="9"/>
      <c r="V732" s="9"/>
      <c r="W732" s="9"/>
      <c r="X732" s="9"/>
      <c r="Y732" s="9"/>
      <c r="Z732" s="9"/>
      <c r="AA732" s="9"/>
    </row>
    <row r="733" s="1" customFormat="true" ht="12.75" hidden="false" customHeight="false" outlineLevel="0" collapsed="false">
      <c r="D733" s="2"/>
      <c r="E733" s="2"/>
      <c r="F733" s="2"/>
      <c r="G733" s="2"/>
      <c r="H733" s="2"/>
      <c r="I733" s="2"/>
      <c r="J733" s="101"/>
      <c r="K733" s="101"/>
      <c r="L733" s="101"/>
      <c r="M733" s="101"/>
      <c r="N733" s="101"/>
      <c r="O733" s="101"/>
      <c r="P733" s="101"/>
      <c r="Q733" s="9"/>
      <c r="R733" s="9"/>
      <c r="S733" s="9"/>
      <c r="T733" s="9"/>
      <c r="U733" s="9"/>
      <c r="V733" s="9"/>
      <c r="W733" s="9"/>
      <c r="X733" s="9"/>
      <c r="Y733" s="9"/>
      <c r="Z733" s="9"/>
      <c r="AA733" s="9"/>
    </row>
    <row r="734" s="1" customFormat="true" ht="12.75" hidden="false" customHeight="false" outlineLevel="0" collapsed="false">
      <c r="D734" s="2"/>
      <c r="E734" s="2"/>
      <c r="F734" s="2"/>
      <c r="G734" s="2"/>
      <c r="H734" s="2"/>
      <c r="I734" s="2"/>
      <c r="J734" s="101"/>
      <c r="K734" s="101"/>
      <c r="L734" s="101"/>
      <c r="M734" s="101"/>
      <c r="N734" s="101"/>
      <c r="O734" s="101"/>
      <c r="P734" s="101"/>
      <c r="Q734" s="9"/>
      <c r="R734" s="9"/>
      <c r="S734" s="9"/>
      <c r="T734" s="9"/>
      <c r="U734" s="9"/>
      <c r="V734" s="9"/>
      <c r="W734" s="9"/>
      <c r="X734" s="9"/>
      <c r="Y734" s="9"/>
      <c r="Z734" s="9"/>
      <c r="AA734" s="9"/>
    </row>
    <row r="735" s="1" customFormat="true" ht="12.75" hidden="false" customHeight="false" outlineLevel="0" collapsed="false">
      <c r="D735" s="2"/>
      <c r="E735" s="2"/>
      <c r="F735" s="2"/>
      <c r="G735" s="2"/>
      <c r="H735" s="2"/>
      <c r="I735" s="2"/>
      <c r="J735" s="101"/>
      <c r="K735" s="101"/>
      <c r="L735" s="101"/>
      <c r="M735" s="101"/>
      <c r="N735" s="101"/>
      <c r="O735" s="101"/>
      <c r="P735" s="101"/>
      <c r="Q735" s="9"/>
      <c r="R735" s="9"/>
      <c r="S735" s="9"/>
      <c r="T735" s="9"/>
      <c r="U735" s="9"/>
      <c r="V735" s="9"/>
      <c r="W735" s="9"/>
      <c r="X735" s="9"/>
      <c r="Y735" s="9"/>
      <c r="Z735" s="9"/>
      <c r="AA735" s="9"/>
    </row>
    <row r="736" s="1" customFormat="true" ht="12.75" hidden="false" customHeight="false" outlineLevel="0" collapsed="false">
      <c r="D736" s="2"/>
      <c r="E736" s="2"/>
      <c r="F736" s="2"/>
      <c r="G736" s="2"/>
      <c r="H736" s="2"/>
      <c r="I736" s="2"/>
      <c r="J736" s="101"/>
      <c r="K736" s="101"/>
      <c r="L736" s="101"/>
      <c r="M736" s="101"/>
      <c r="N736" s="101"/>
      <c r="O736" s="101"/>
      <c r="P736" s="101"/>
      <c r="Q736" s="9"/>
      <c r="R736" s="9"/>
      <c r="S736" s="9"/>
      <c r="T736" s="9"/>
      <c r="U736" s="9"/>
      <c r="V736" s="9"/>
      <c r="W736" s="9"/>
      <c r="X736" s="9"/>
      <c r="Y736" s="9"/>
      <c r="Z736" s="9"/>
      <c r="AA736" s="9"/>
    </row>
    <row r="737" s="1" customFormat="true" ht="12.75" hidden="false" customHeight="false" outlineLevel="0" collapsed="false">
      <c r="D737" s="2"/>
      <c r="E737" s="2"/>
      <c r="F737" s="2"/>
      <c r="G737" s="2"/>
      <c r="H737" s="2"/>
      <c r="I737" s="2"/>
      <c r="J737" s="101"/>
      <c r="K737" s="101"/>
      <c r="L737" s="101"/>
      <c r="M737" s="101"/>
      <c r="N737" s="101"/>
      <c r="O737" s="101"/>
      <c r="P737" s="101"/>
      <c r="Q737" s="9"/>
      <c r="R737" s="9"/>
      <c r="S737" s="9"/>
      <c r="T737" s="9"/>
      <c r="U737" s="9"/>
      <c r="V737" s="9"/>
      <c r="W737" s="9"/>
      <c r="X737" s="9"/>
      <c r="Y737" s="9"/>
      <c r="Z737" s="9"/>
      <c r="AA737" s="9"/>
    </row>
    <row r="738" s="1" customFormat="true" ht="12.75" hidden="false" customHeight="false" outlineLevel="0" collapsed="false">
      <c r="D738" s="2"/>
      <c r="E738" s="2"/>
      <c r="F738" s="2"/>
      <c r="G738" s="2"/>
      <c r="H738" s="2"/>
      <c r="I738" s="2"/>
      <c r="J738" s="101"/>
      <c r="K738" s="101"/>
      <c r="L738" s="101"/>
      <c r="M738" s="101"/>
      <c r="N738" s="101"/>
      <c r="O738" s="101"/>
      <c r="P738" s="101"/>
      <c r="Q738" s="9"/>
      <c r="R738" s="9"/>
      <c r="S738" s="9"/>
      <c r="T738" s="9"/>
      <c r="U738" s="9"/>
      <c r="V738" s="9"/>
      <c r="W738" s="9"/>
      <c r="X738" s="9"/>
      <c r="Y738" s="9"/>
      <c r="Z738" s="9"/>
      <c r="AA738" s="9"/>
    </row>
    <row r="739" s="1" customFormat="true" ht="12.75" hidden="false" customHeight="false" outlineLevel="0" collapsed="false">
      <c r="D739" s="2"/>
      <c r="E739" s="2"/>
      <c r="F739" s="2"/>
      <c r="G739" s="2"/>
      <c r="H739" s="2"/>
      <c r="I739" s="2"/>
      <c r="J739" s="101"/>
      <c r="K739" s="101"/>
      <c r="L739" s="101"/>
      <c r="M739" s="101"/>
      <c r="N739" s="101"/>
      <c r="O739" s="101"/>
      <c r="P739" s="101"/>
      <c r="Q739" s="9"/>
      <c r="R739" s="9"/>
      <c r="S739" s="9"/>
      <c r="T739" s="9"/>
      <c r="U739" s="9"/>
      <c r="V739" s="9"/>
      <c r="W739" s="9"/>
      <c r="X739" s="9"/>
      <c r="Y739" s="9"/>
      <c r="Z739" s="9"/>
      <c r="AA739" s="9"/>
    </row>
    <row r="740" s="1" customFormat="true" ht="12.75" hidden="false" customHeight="false" outlineLevel="0" collapsed="false">
      <c r="D740" s="2"/>
      <c r="E740" s="2"/>
      <c r="F740" s="2"/>
      <c r="G740" s="2"/>
      <c r="H740" s="2"/>
      <c r="I740" s="2"/>
      <c r="J740" s="101"/>
      <c r="K740" s="101"/>
      <c r="L740" s="101"/>
      <c r="M740" s="101"/>
      <c r="N740" s="101"/>
      <c r="O740" s="101"/>
      <c r="P740" s="101"/>
      <c r="Q740" s="9"/>
      <c r="R740" s="9"/>
      <c r="S740" s="9"/>
      <c r="T740" s="9"/>
      <c r="U740" s="9"/>
      <c r="V740" s="9"/>
      <c r="W740" s="9"/>
      <c r="X740" s="9"/>
      <c r="Y740" s="9"/>
      <c r="Z740" s="9"/>
      <c r="AA740" s="9"/>
    </row>
    <row r="741" s="1" customFormat="true" ht="12.75" hidden="false" customHeight="false" outlineLevel="0" collapsed="false">
      <c r="D741" s="2"/>
      <c r="E741" s="2"/>
      <c r="F741" s="2"/>
      <c r="G741" s="2"/>
      <c r="H741" s="2"/>
      <c r="I741" s="2"/>
      <c r="J741" s="101"/>
      <c r="K741" s="101"/>
      <c r="L741" s="101"/>
      <c r="M741" s="101"/>
      <c r="N741" s="101"/>
      <c r="O741" s="101"/>
      <c r="P741" s="101"/>
      <c r="Q741" s="9"/>
      <c r="R741" s="9"/>
      <c r="S741" s="9"/>
      <c r="T741" s="9"/>
      <c r="U741" s="9"/>
      <c r="V741" s="9"/>
      <c r="W741" s="9"/>
      <c r="X741" s="9"/>
      <c r="Y741" s="9"/>
      <c r="Z741" s="9"/>
      <c r="AA741" s="9"/>
    </row>
    <row r="742" s="1" customFormat="true" ht="12.75" hidden="false" customHeight="false" outlineLevel="0" collapsed="false">
      <c r="D742" s="2"/>
      <c r="E742" s="2"/>
      <c r="F742" s="2"/>
      <c r="G742" s="2"/>
      <c r="H742" s="2"/>
      <c r="I742" s="2"/>
      <c r="J742" s="101"/>
      <c r="K742" s="101"/>
      <c r="L742" s="101"/>
      <c r="M742" s="101"/>
      <c r="N742" s="101"/>
      <c r="O742" s="101"/>
      <c r="P742" s="101"/>
      <c r="Q742" s="9"/>
      <c r="R742" s="9"/>
      <c r="S742" s="9"/>
      <c r="T742" s="9"/>
      <c r="U742" s="9"/>
      <c r="V742" s="9"/>
      <c r="W742" s="9"/>
      <c r="X742" s="9"/>
      <c r="Y742" s="9"/>
      <c r="Z742" s="9"/>
      <c r="AA742" s="9"/>
    </row>
    <row r="743" s="1" customFormat="true" ht="12.75" hidden="false" customHeight="false" outlineLevel="0" collapsed="false">
      <c r="D743" s="2"/>
      <c r="E743" s="2"/>
      <c r="F743" s="2"/>
      <c r="G743" s="2"/>
      <c r="H743" s="2"/>
      <c r="I743" s="2"/>
      <c r="J743" s="101"/>
      <c r="K743" s="101"/>
      <c r="L743" s="101"/>
      <c r="M743" s="101"/>
      <c r="N743" s="101"/>
      <c r="O743" s="101"/>
      <c r="P743" s="101"/>
      <c r="Q743" s="9"/>
      <c r="R743" s="9"/>
      <c r="S743" s="9"/>
      <c r="T743" s="9"/>
      <c r="U743" s="9"/>
      <c r="V743" s="9"/>
      <c r="W743" s="9"/>
      <c r="X743" s="9"/>
      <c r="Y743" s="9"/>
      <c r="Z743" s="9"/>
      <c r="AA743" s="9"/>
    </row>
    <row r="744" s="1" customFormat="true" ht="12.75" hidden="false" customHeight="false" outlineLevel="0" collapsed="false">
      <c r="D744" s="2"/>
      <c r="E744" s="2"/>
      <c r="F744" s="2"/>
      <c r="G744" s="2"/>
      <c r="H744" s="2"/>
      <c r="I744" s="2"/>
      <c r="J744" s="101"/>
      <c r="K744" s="101"/>
      <c r="L744" s="101"/>
      <c r="M744" s="101"/>
      <c r="N744" s="101"/>
      <c r="O744" s="101"/>
      <c r="P744" s="101"/>
      <c r="Q744" s="9"/>
      <c r="R744" s="9"/>
      <c r="S744" s="9"/>
      <c r="T744" s="9"/>
      <c r="U744" s="9"/>
      <c r="V744" s="9"/>
      <c r="W744" s="9"/>
      <c r="X744" s="9"/>
      <c r="Y744" s="9"/>
      <c r="Z744" s="9"/>
      <c r="AA744" s="9"/>
    </row>
    <row r="745" s="1" customFormat="true" ht="12.75" hidden="false" customHeight="false" outlineLevel="0" collapsed="false">
      <c r="D745" s="2"/>
      <c r="E745" s="2"/>
      <c r="F745" s="2"/>
      <c r="G745" s="2"/>
      <c r="H745" s="2"/>
      <c r="I745" s="2"/>
      <c r="J745" s="101"/>
      <c r="K745" s="101"/>
      <c r="L745" s="101"/>
      <c r="M745" s="101"/>
      <c r="N745" s="101"/>
      <c r="O745" s="101"/>
      <c r="P745" s="101"/>
      <c r="Q745" s="9"/>
      <c r="R745" s="9"/>
      <c r="S745" s="9"/>
      <c r="T745" s="9"/>
      <c r="U745" s="9"/>
      <c r="V745" s="9"/>
      <c r="W745" s="9"/>
      <c r="X745" s="9"/>
      <c r="Y745" s="9"/>
      <c r="Z745" s="9"/>
      <c r="AA745" s="9"/>
    </row>
    <row r="746" s="1" customFormat="true" ht="12.75" hidden="false" customHeight="false" outlineLevel="0" collapsed="false">
      <c r="D746" s="2"/>
      <c r="E746" s="2"/>
      <c r="F746" s="2"/>
      <c r="G746" s="2"/>
      <c r="H746" s="2"/>
      <c r="I746" s="2"/>
      <c r="J746" s="101"/>
      <c r="K746" s="101"/>
      <c r="L746" s="101"/>
      <c r="M746" s="101"/>
      <c r="N746" s="101"/>
      <c r="O746" s="101"/>
      <c r="P746" s="101"/>
      <c r="Q746" s="9"/>
      <c r="R746" s="9"/>
      <c r="S746" s="9"/>
      <c r="T746" s="9"/>
      <c r="U746" s="9"/>
      <c r="V746" s="9"/>
      <c r="W746" s="9"/>
      <c r="X746" s="9"/>
      <c r="Y746" s="9"/>
      <c r="Z746" s="9"/>
      <c r="AA746" s="9"/>
    </row>
    <row r="747" s="1" customFormat="true" ht="12.75" hidden="false" customHeight="false" outlineLevel="0" collapsed="false">
      <c r="D747" s="2"/>
      <c r="E747" s="2"/>
      <c r="F747" s="2"/>
      <c r="G747" s="2"/>
      <c r="H747" s="2"/>
      <c r="I747" s="2"/>
      <c r="J747" s="101"/>
      <c r="K747" s="101"/>
      <c r="L747" s="101"/>
      <c r="M747" s="101"/>
      <c r="N747" s="101"/>
      <c r="O747" s="101"/>
      <c r="P747" s="101"/>
      <c r="Q747" s="9"/>
      <c r="R747" s="9"/>
      <c r="S747" s="9"/>
      <c r="T747" s="9"/>
      <c r="U747" s="9"/>
      <c r="V747" s="9"/>
      <c r="W747" s="9"/>
      <c r="X747" s="9"/>
      <c r="Y747" s="9"/>
      <c r="Z747" s="9"/>
      <c r="AA747" s="9"/>
    </row>
    <row r="748" s="1" customFormat="true" ht="12.75" hidden="false" customHeight="false" outlineLevel="0" collapsed="false">
      <c r="D748" s="2"/>
      <c r="E748" s="2"/>
      <c r="F748" s="2"/>
      <c r="G748" s="2"/>
      <c r="H748" s="2"/>
      <c r="I748" s="2"/>
      <c r="J748" s="101"/>
      <c r="K748" s="101"/>
      <c r="L748" s="101"/>
      <c r="M748" s="101"/>
      <c r="N748" s="101"/>
      <c r="O748" s="101"/>
      <c r="P748" s="101"/>
      <c r="Q748" s="9"/>
      <c r="R748" s="9"/>
      <c r="S748" s="9"/>
      <c r="T748" s="9"/>
      <c r="U748" s="9"/>
      <c r="V748" s="9"/>
      <c r="W748" s="9"/>
      <c r="X748" s="9"/>
      <c r="Y748" s="9"/>
      <c r="Z748" s="9"/>
      <c r="AA748" s="9"/>
    </row>
    <row r="749" s="1" customFormat="true" ht="12.75" hidden="false" customHeight="false" outlineLevel="0" collapsed="false">
      <c r="D749" s="2"/>
      <c r="E749" s="2"/>
      <c r="F749" s="2"/>
      <c r="G749" s="2"/>
      <c r="H749" s="2"/>
      <c r="I749" s="2"/>
      <c r="J749" s="101"/>
      <c r="K749" s="101"/>
      <c r="L749" s="101"/>
      <c r="M749" s="101"/>
      <c r="N749" s="101"/>
      <c r="O749" s="101"/>
      <c r="P749" s="101"/>
      <c r="Q749" s="9"/>
      <c r="R749" s="9"/>
      <c r="S749" s="9"/>
      <c r="T749" s="9"/>
      <c r="U749" s="9"/>
      <c r="V749" s="9"/>
      <c r="W749" s="9"/>
      <c r="X749" s="9"/>
      <c r="Y749" s="9"/>
      <c r="Z749" s="9"/>
      <c r="AA749" s="9"/>
    </row>
    <row r="750" s="1" customFormat="true" ht="12.75" hidden="false" customHeight="false" outlineLevel="0" collapsed="false">
      <c r="D750" s="2"/>
      <c r="E750" s="2"/>
      <c r="F750" s="2"/>
      <c r="G750" s="2"/>
      <c r="H750" s="2"/>
      <c r="I750" s="2"/>
      <c r="J750" s="101"/>
      <c r="K750" s="101"/>
      <c r="L750" s="101"/>
      <c r="M750" s="101"/>
      <c r="N750" s="101"/>
      <c r="O750" s="101"/>
      <c r="P750" s="101"/>
      <c r="Q750" s="9"/>
      <c r="R750" s="9"/>
      <c r="S750" s="9"/>
      <c r="T750" s="9"/>
      <c r="U750" s="9"/>
      <c r="V750" s="9"/>
      <c r="W750" s="9"/>
      <c r="X750" s="9"/>
      <c r="Y750" s="9"/>
      <c r="Z750" s="9"/>
      <c r="AA750" s="9"/>
    </row>
    <row r="751" s="1" customFormat="true" ht="12.75" hidden="false" customHeight="false" outlineLevel="0" collapsed="false">
      <c r="D751" s="2"/>
      <c r="E751" s="2"/>
      <c r="F751" s="2"/>
      <c r="G751" s="2"/>
      <c r="H751" s="2"/>
      <c r="I751" s="2"/>
      <c r="J751" s="101"/>
      <c r="K751" s="101"/>
      <c r="L751" s="101"/>
      <c r="M751" s="101"/>
      <c r="N751" s="101"/>
      <c r="O751" s="101"/>
      <c r="P751" s="101"/>
      <c r="Q751" s="9"/>
      <c r="R751" s="9"/>
      <c r="S751" s="9"/>
      <c r="T751" s="9"/>
      <c r="U751" s="9"/>
      <c r="V751" s="9"/>
      <c r="W751" s="9"/>
      <c r="X751" s="9"/>
      <c r="Y751" s="9"/>
      <c r="Z751" s="9"/>
      <c r="AA751" s="9"/>
    </row>
    <row r="752" s="1" customFormat="true" ht="12.75" hidden="false" customHeight="false" outlineLevel="0" collapsed="false">
      <c r="D752" s="2"/>
      <c r="E752" s="2"/>
      <c r="F752" s="2"/>
      <c r="G752" s="2"/>
      <c r="H752" s="2"/>
      <c r="I752" s="2"/>
      <c r="J752" s="101"/>
      <c r="K752" s="101"/>
      <c r="L752" s="101"/>
      <c r="M752" s="101"/>
      <c r="N752" s="101"/>
      <c r="O752" s="101"/>
      <c r="P752" s="101"/>
      <c r="Q752" s="9"/>
      <c r="R752" s="9"/>
      <c r="S752" s="9"/>
      <c r="T752" s="9"/>
      <c r="U752" s="9"/>
      <c r="V752" s="9"/>
      <c r="W752" s="9"/>
      <c r="X752" s="9"/>
      <c r="Y752" s="9"/>
      <c r="Z752" s="9"/>
      <c r="AA752" s="9"/>
    </row>
    <row r="753" s="1" customFormat="true" ht="12.75" hidden="false" customHeight="false" outlineLevel="0" collapsed="false">
      <c r="D753" s="2"/>
      <c r="E753" s="2"/>
      <c r="F753" s="2"/>
      <c r="G753" s="2"/>
      <c r="H753" s="2"/>
      <c r="I753" s="2"/>
      <c r="J753" s="101"/>
      <c r="K753" s="101"/>
      <c r="L753" s="101"/>
      <c r="M753" s="101"/>
      <c r="N753" s="101"/>
      <c r="O753" s="101"/>
      <c r="P753" s="101"/>
      <c r="Q753" s="9"/>
      <c r="R753" s="9"/>
      <c r="S753" s="9"/>
      <c r="T753" s="9"/>
      <c r="U753" s="9"/>
      <c r="V753" s="9"/>
      <c r="W753" s="9"/>
      <c r="X753" s="9"/>
      <c r="Y753" s="9"/>
      <c r="Z753" s="9"/>
      <c r="AA753" s="9"/>
    </row>
    <row r="754" s="1" customFormat="true" ht="12.75" hidden="false" customHeight="false" outlineLevel="0" collapsed="false">
      <c r="D754" s="2"/>
      <c r="E754" s="2"/>
      <c r="F754" s="2"/>
      <c r="G754" s="2"/>
      <c r="H754" s="2"/>
      <c r="I754" s="2"/>
      <c r="J754" s="101"/>
      <c r="K754" s="101"/>
      <c r="L754" s="101"/>
      <c r="M754" s="101"/>
      <c r="N754" s="101"/>
      <c r="O754" s="101"/>
      <c r="P754" s="101"/>
      <c r="Q754" s="9"/>
      <c r="R754" s="9"/>
      <c r="S754" s="9"/>
      <c r="T754" s="9"/>
      <c r="U754" s="9"/>
      <c r="V754" s="9"/>
      <c r="W754" s="9"/>
      <c r="X754" s="9"/>
      <c r="Y754" s="9"/>
      <c r="Z754" s="9"/>
      <c r="AA754" s="9"/>
    </row>
    <row r="755" s="1" customFormat="true" ht="12.75" hidden="false" customHeight="false" outlineLevel="0" collapsed="false">
      <c r="D755" s="2"/>
      <c r="E755" s="2"/>
      <c r="F755" s="2"/>
      <c r="G755" s="2"/>
      <c r="H755" s="2"/>
      <c r="I755" s="2"/>
      <c r="J755" s="101"/>
      <c r="K755" s="101"/>
      <c r="L755" s="101"/>
      <c r="M755" s="101"/>
      <c r="N755" s="101"/>
      <c r="O755" s="101"/>
      <c r="P755" s="101"/>
      <c r="Q755" s="9"/>
      <c r="R755" s="9"/>
      <c r="S755" s="9"/>
      <c r="T755" s="9"/>
      <c r="U755" s="9"/>
      <c r="V755" s="9"/>
      <c r="W755" s="9"/>
      <c r="X755" s="9"/>
      <c r="Y755" s="9"/>
      <c r="Z755" s="9"/>
      <c r="AA755" s="9"/>
    </row>
    <row r="756" s="1" customFormat="true" ht="12.75" hidden="false" customHeight="false" outlineLevel="0" collapsed="false">
      <c r="D756" s="2"/>
      <c r="E756" s="2"/>
      <c r="F756" s="2"/>
      <c r="G756" s="2"/>
      <c r="H756" s="2"/>
      <c r="I756" s="2"/>
      <c r="J756" s="101"/>
      <c r="K756" s="101"/>
      <c r="L756" s="101"/>
      <c r="M756" s="101"/>
      <c r="N756" s="101"/>
      <c r="O756" s="101"/>
      <c r="P756" s="101"/>
      <c r="Q756" s="9"/>
      <c r="R756" s="9"/>
      <c r="S756" s="9"/>
      <c r="T756" s="9"/>
      <c r="U756" s="9"/>
      <c r="V756" s="9"/>
      <c r="W756" s="9"/>
      <c r="X756" s="9"/>
      <c r="Y756" s="9"/>
      <c r="Z756" s="9"/>
      <c r="AA756" s="9"/>
    </row>
    <row r="757" s="1" customFormat="true" ht="12.75" hidden="false" customHeight="false" outlineLevel="0" collapsed="false">
      <c r="D757" s="2"/>
      <c r="E757" s="2"/>
      <c r="F757" s="2"/>
      <c r="G757" s="2"/>
      <c r="H757" s="2"/>
      <c r="I757" s="2"/>
      <c r="J757" s="101"/>
      <c r="K757" s="101"/>
      <c r="L757" s="101"/>
      <c r="M757" s="101"/>
      <c r="N757" s="101"/>
      <c r="O757" s="101"/>
      <c r="P757" s="101"/>
      <c r="Q757" s="9"/>
      <c r="R757" s="9"/>
      <c r="S757" s="9"/>
      <c r="T757" s="9"/>
      <c r="U757" s="9"/>
      <c r="V757" s="9"/>
      <c r="W757" s="9"/>
      <c r="X757" s="9"/>
      <c r="Y757" s="9"/>
      <c r="Z757" s="9"/>
      <c r="AA757" s="9"/>
    </row>
    <row r="758" s="1" customFormat="true" ht="12.75" hidden="false" customHeight="false" outlineLevel="0" collapsed="false">
      <c r="D758" s="2"/>
      <c r="E758" s="2"/>
      <c r="F758" s="2"/>
      <c r="G758" s="2"/>
      <c r="H758" s="2"/>
      <c r="I758" s="2"/>
      <c r="J758" s="101"/>
      <c r="K758" s="101"/>
      <c r="L758" s="101"/>
      <c r="M758" s="101"/>
      <c r="N758" s="101"/>
      <c r="O758" s="101"/>
      <c r="P758" s="101"/>
      <c r="Q758" s="9"/>
      <c r="R758" s="9"/>
      <c r="S758" s="9"/>
      <c r="T758" s="9"/>
      <c r="U758" s="9"/>
      <c r="V758" s="9"/>
      <c r="W758" s="9"/>
      <c r="X758" s="9"/>
      <c r="Y758" s="9"/>
      <c r="Z758" s="9"/>
      <c r="AA758" s="9"/>
    </row>
    <row r="759" s="1" customFormat="true" ht="12.75" hidden="false" customHeight="false" outlineLevel="0" collapsed="false">
      <c r="D759" s="2"/>
      <c r="E759" s="2"/>
      <c r="F759" s="2"/>
      <c r="G759" s="2"/>
      <c r="H759" s="2"/>
      <c r="I759" s="2"/>
      <c r="J759" s="101"/>
      <c r="K759" s="101"/>
      <c r="L759" s="101"/>
      <c r="M759" s="101"/>
      <c r="N759" s="101"/>
      <c r="O759" s="101"/>
      <c r="P759" s="101"/>
      <c r="Q759" s="9"/>
      <c r="R759" s="9"/>
      <c r="S759" s="9"/>
      <c r="T759" s="9"/>
      <c r="U759" s="9"/>
      <c r="V759" s="9"/>
      <c r="W759" s="9"/>
      <c r="X759" s="9"/>
      <c r="Y759" s="9"/>
      <c r="Z759" s="9"/>
      <c r="AA759" s="9"/>
    </row>
    <row r="760" s="1" customFormat="true" ht="12.75" hidden="false" customHeight="false" outlineLevel="0" collapsed="false">
      <c r="D760" s="2"/>
      <c r="E760" s="2"/>
      <c r="F760" s="2"/>
      <c r="G760" s="2"/>
      <c r="H760" s="2"/>
      <c r="I760" s="2"/>
      <c r="J760" s="101"/>
      <c r="K760" s="101"/>
      <c r="L760" s="101"/>
      <c r="M760" s="101"/>
      <c r="N760" s="101"/>
      <c r="O760" s="101"/>
      <c r="P760" s="101"/>
      <c r="Q760" s="9"/>
      <c r="R760" s="9"/>
      <c r="S760" s="9"/>
      <c r="T760" s="9"/>
      <c r="U760" s="9"/>
      <c r="V760" s="9"/>
      <c r="W760" s="9"/>
      <c r="X760" s="9"/>
      <c r="Y760" s="9"/>
      <c r="Z760" s="9"/>
      <c r="AA760" s="9"/>
    </row>
    <row r="761" s="1" customFormat="true" ht="12.75" hidden="false" customHeight="false" outlineLevel="0" collapsed="false">
      <c r="D761" s="2"/>
      <c r="E761" s="2"/>
      <c r="F761" s="2"/>
      <c r="G761" s="2"/>
      <c r="H761" s="2"/>
      <c r="I761" s="2"/>
      <c r="J761" s="101"/>
      <c r="K761" s="101"/>
      <c r="L761" s="101"/>
      <c r="M761" s="101"/>
      <c r="N761" s="101"/>
      <c r="O761" s="101"/>
      <c r="P761" s="101"/>
      <c r="Q761" s="9"/>
      <c r="R761" s="9"/>
      <c r="S761" s="9"/>
      <c r="T761" s="9"/>
      <c r="U761" s="9"/>
      <c r="V761" s="9"/>
      <c r="W761" s="9"/>
      <c r="X761" s="9"/>
      <c r="Y761" s="9"/>
      <c r="Z761" s="9"/>
      <c r="AA761" s="9"/>
    </row>
    <row r="762" s="1" customFormat="true" ht="12.75" hidden="false" customHeight="false" outlineLevel="0" collapsed="false">
      <c r="D762" s="2"/>
      <c r="E762" s="2"/>
      <c r="F762" s="2"/>
      <c r="G762" s="2"/>
      <c r="H762" s="2"/>
      <c r="I762" s="2"/>
      <c r="J762" s="101"/>
      <c r="K762" s="101"/>
      <c r="L762" s="101"/>
      <c r="M762" s="101"/>
      <c r="N762" s="101"/>
      <c r="O762" s="101"/>
      <c r="P762" s="101"/>
      <c r="Q762" s="9"/>
      <c r="R762" s="9"/>
      <c r="S762" s="9"/>
      <c r="T762" s="9"/>
      <c r="U762" s="9"/>
      <c r="V762" s="9"/>
      <c r="W762" s="9"/>
      <c r="X762" s="9"/>
      <c r="Y762" s="9"/>
      <c r="Z762" s="9"/>
      <c r="AA762" s="9"/>
    </row>
    <row r="763" s="1" customFormat="true" ht="12.75" hidden="false" customHeight="false" outlineLevel="0" collapsed="false">
      <c r="D763" s="2"/>
      <c r="E763" s="2"/>
      <c r="F763" s="2"/>
      <c r="G763" s="2"/>
      <c r="H763" s="2"/>
      <c r="I763" s="2"/>
      <c r="J763" s="101"/>
      <c r="K763" s="101"/>
      <c r="L763" s="101"/>
      <c r="M763" s="101"/>
      <c r="N763" s="101"/>
      <c r="O763" s="101"/>
      <c r="P763" s="101"/>
      <c r="Q763" s="9"/>
      <c r="R763" s="9"/>
      <c r="S763" s="9"/>
      <c r="T763" s="9"/>
      <c r="U763" s="9"/>
      <c r="V763" s="9"/>
      <c r="W763" s="9"/>
      <c r="X763" s="9"/>
      <c r="Y763" s="9"/>
      <c r="Z763" s="9"/>
      <c r="AA763" s="9"/>
    </row>
    <row r="764" s="1" customFormat="true" ht="12.75" hidden="false" customHeight="false" outlineLevel="0" collapsed="false">
      <c r="D764" s="2"/>
      <c r="E764" s="2"/>
      <c r="F764" s="2"/>
      <c r="G764" s="2"/>
      <c r="H764" s="2"/>
      <c r="I764" s="2"/>
      <c r="J764" s="101"/>
      <c r="K764" s="101"/>
      <c r="L764" s="101"/>
      <c r="M764" s="101"/>
      <c r="N764" s="101"/>
      <c r="O764" s="101"/>
      <c r="P764" s="101"/>
      <c r="Q764" s="9"/>
      <c r="R764" s="9"/>
      <c r="S764" s="9"/>
      <c r="T764" s="9"/>
      <c r="U764" s="9"/>
      <c r="V764" s="9"/>
      <c r="W764" s="9"/>
      <c r="X764" s="9"/>
      <c r="Y764" s="9"/>
      <c r="Z764" s="9"/>
      <c r="AA764" s="9"/>
    </row>
    <row r="765" s="1" customFormat="true" ht="12.75" hidden="false" customHeight="false" outlineLevel="0" collapsed="false">
      <c r="D765" s="2"/>
      <c r="E765" s="2"/>
      <c r="F765" s="2"/>
      <c r="G765" s="2"/>
      <c r="H765" s="2"/>
      <c r="I765" s="2"/>
      <c r="J765" s="101"/>
      <c r="K765" s="101"/>
      <c r="L765" s="101"/>
      <c r="M765" s="101"/>
      <c r="N765" s="101"/>
      <c r="O765" s="101"/>
      <c r="P765" s="101"/>
      <c r="Q765" s="9"/>
      <c r="R765" s="9"/>
      <c r="S765" s="9"/>
      <c r="T765" s="9"/>
      <c r="U765" s="9"/>
      <c r="V765" s="9"/>
      <c r="W765" s="9"/>
      <c r="X765" s="9"/>
      <c r="Y765" s="9"/>
      <c r="Z765" s="9"/>
      <c r="AA765" s="9"/>
    </row>
    <row r="766" s="1" customFormat="true" ht="12.75" hidden="false" customHeight="false" outlineLevel="0" collapsed="false">
      <c r="D766" s="2"/>
      <c r="E766" s="2"/>
      <c r="F766" s="2"/>
      <c r="G766" s="2"/>
      <c r="H766" s="2"/>
      <c r="I766" s="2"/>
      <c r="J766" s="101"/>
      <c r="K766" s="101"/>
      <c r="L766" s="101"/>
      <c r="M766" s="101"/>
      <c r="N766" s="101"/>
      <c r="O766" s="101"/>
      <c r="P766" s="101"/>
      <c r="Q766" s="9"/>
      <c r="R766" s="9"/>
      <c r="S766" s="9"/>
      <c r="T766" s="9"/>
      <c r="U766" s="9"/>
      <c r="V766" s="9"/>
      <c r="W766" s="9"/>
      <c r="X766" s="9"/>
      <c r="Y766" s="9"/>
      <c r="Z766" s="9"/>
      <c r="AA766" s="9"/>
    </row>
    <row r="767" s="1" customFormat="true" ht="12.75" hidden="false" customHeight="false" outlineLevel="0" collapsed="false">
      <c r="D767" s="2"/>
      <c r="E767" s="2"/>
      <c r="F767" s="2"/>
      <c r="G767" s="2"/>
      <c r="H767" s="2"/>
      <c r="I767" s="2"/>
      <c r="J767" s="101"/>
      <c r="K767" s="101"/>
      <c r="L767" s="101"/>
      <c r="M767" s="101"/>
      <c r="N767" s="101"/>
      <c r="O767" s="101"/>
      <c r="P767" s="101"/>
      <c r="Q767" s="9"/>
      <c r="R767" s="9"/>
      <c r="S767" s="9"/>
      <c r="T767" s="9"/>
      <c r="U767" s="9"/>
      <c r="V767" s="9"/>
      <c r="W767" s="9"/>
      <c r="X767" s="9"/>
      <c r="Y767" s="9"/>
      <c r="Z767" s="9"/>
      <c r="AA767" s="9"/>
    </row>
    <row r="768" s="1" customFormat="true" ht="12.75" hidden="false" customHeight="false" outlineLevel="0" collapsed="false">
      <c r="D768" s="2"/>
      <c r="E768" s="2"/>
      <c r="F768" s="2"/>
      <c r="G768" s="2"/>
      <c r="H768" s="2"/>
      <c r="I768" s="2"/>
      <c r="J768" s="101"/>
      <c r="K768" s="101"/>
      <c r="L768" s="101"/>
      <c r="M768" s="101"/>
      <c r="N768" s="101"/>
      <c r="O768" s="101"/>
      <c r="P768" s="101"/>
      <c r="Q768" s="9"/>
      <c r="R768" s="9"/>
      <c r="S768" s="9"/>
      <c r="T768" s="9"/>
      <c r="U768" s="9"/>
      <c r="V768" s="9"/>
      <c r="W768" s="9"/>
      <c r="X768" s="9"/>
      <c r="Y768" s="9"/>
      <c r="Z768" s="9"/>
      <c r="AA768" s="9"/>
    </row>
    <row r="769" s="1" customFormat="true" ht="12.75" hidden="false" customHeight="false" outlineLevel="0" collapsed="false">
      <c r="D769" s="2"/>
      <c r="E769" s="2"/>
      <c r="F769" s="2"/>
      <c r="G769" s="2"/>
      <c r="H769" s="2"/>
      <c r="I769" s="2"/>
      <c r="J769" s="101"/>
      <c r="K769" s="101"/>
      <c r="L769" s="101"/>
      <c r="M769" s="101"/>
      <c r="N769" s="101"/>
      <c r="O769" s="101"/>
      <c r="P769" s="101"/>
      <c r="Q769" s="9"/>
      <c r="R769" s="9"/>
      <c r="S769" s="9"/>
      <c r="T769" s="9"/>
      <c r="U769" s="9"/>
      <c r="V769" s="9"/>
      <c r="W769" s="9"/>
      <c r="X769" s="9"/>
      <c r="Y769" s="9"/>
      <c r="Z769" s="9"/>
      <c r="AA769" s="9"/>
    </row>
    <row r="770" s="1" customFormat="true" ht="12.75" hidden="false" customHeight="false" outlineLevel="0" collapsed="false">
      <c r="D770" s="2"/>
      <c r="E770" s="2"/>
      <c r="F770" s="2"/>
      <c r="G770" s="2"/>
      <c r="H770" s="2"/>
      <c r="I770" s="2"/>
      <c r="J770" s="101"/>
      <c r="K770" s="101"/>
      <c r="L770" s="101"/>
      <c r="M770" s="101"/>
      <c r="N770" s="101"/>
      <c r="O770" s="101"/>
      <c r="P770" s="101"/>
      <c r="Q770" s="9"/>
      <c r="R770" s="9"/>
      <c r="S770" s="9"/>
      <c r="T770" s="9"/>
      <c r="U770" s="9"/>
      <c r="V770" s="9"/>
      <c r="W770" s="9"/>
      <c r="X770" s="9"/>
      <c r="Y770" s="9"/>
      <c r="Z770" s="9"/>
      <c r="AA770" s="9"/>
    </row>
    <row r="771" s="1" customFormat="true" ht="12.75" hidden="false" customHeight="false" outlineLevel="0" collapsed="false">
      <c r="D771" s="2"/>
      <c r="E771" s="2"/>
      <c r="F771" s="2"/>
      <c r="G771" s="2"/>
      <c r="H771" s="2"/>
      <c r="I771" s="2"/>
      <c r="J771" s="101"/>
      <c r="K771" s="101"/>
      <c r="L771" s="101"/>
      <c r="M771" s="101"/>
      <c r="N771" s="101"/>
      <c r="O771" s="101"/>
      <c r="P771" s="101"/>
      <c r="Q771" s="9"/>
      <c r="R771" s="9"/>
      <c r="S771" s="9"/>
      <c r="T771" s="9"/>
      <c r="U771" s="9"/>
      <c r="V771" s="9"/>
      <c r="W771" s="9"/>
      <c r="X771" s="9"/>
      <c r="Y771" s="9"/>
      <c r="Z771" s="9"/>
      <c r="AA771" s="9"/>
    </row>
    <row r="772" s="1" customFormat="true" ht="12.75" hidden="false" customHeight="false" outlineLevel="0" collapsed="false">
      <c r="D772" s="2"/>
      <c r="E772" s="2"/>
      <c r="F772" s="2"/>
      <c r="G772" s="2"/>
      <c r="H772" s="2"/>
      <c r="I772" s="2"/>
      <c r="J772" s="101"/>
      <c r="K772" s="101"/>
      <c r="L772" s="101"/>
      <c r="M772" s="101"/>
      <c r="N772" s="101"/>
      <c r="O772" s="101"/>
      <c r="P772" s="101"/>
      <c r="Q772" s="9"/>
      <c r="R772" s="9"/>
      <c r="S772" s="9"/>
      <c r="T772" s="9"/>
      <c r="U772" s="9"/>
      <c r="V772" s="9"/>
      <c r="W772" s="9"/>
      <c r="X772" s="9"/>
      <c r="Y772" s="9"/>
      <c r="Z772" s="9"/>
      <c r="AA772" s="9"/>
    </row>
    <row r="773" s="1" customFormat="true" ht="12.75" hidden="false" customHeight="false" outlineLevel="0" collapsed="false">
      <c r="D773" s="2"/>
      <c r="E773" s="2"/>
      <c r="F773" s="2"/>
      <c r="G773" s="2"/>
      <c r="H773" s="2"/>
      <c r="I773" s="2"/>
      <c r="J773" s="101"/>
      <c r="K773" s="101"/>
      <c r="L773" s="101"/>
      <c r="M773" s="101"/>
      <c r="N773" s="101"/>
      <c r="O773" s="101"/>
      <c r="P773" s="101"/>
      <c r="Q773" s="9"/>
      <c r="R773" s="9"/>
      <c r="S773" s="9"/>
      <c r="T773" s="9"/>
      <c r="U773" s="9"/>
      <c r="V773" s="9"/>
      <c r="W773" s="9"/>
      <c r="X773" s="9"/>
      <c r="Y773" s="9"/>
      <c r="Z773" s="9"/>
      <c r="AA773" s="9"/>
    </row>
    <row r="774" s="1" customFormat="true" ht="12.75" hidden="false" customHeight="false" outlineLevel="0" collapsed="false">
      <c r="D774" s="2"/>
      <c r="E774" s="2"/>
      <c r="F774" s="2"/>
      <c r="G774" s="2"/>
      <c r="H774" s="2"/>
      <c r="I774" s="2"/>
      <c r="J774" s="101"/>
      <c r="K774" s="101"/>
      <c r="L774" s="101"/>
      <c r="M774" s="101"/>
      <c r="N774" s="101"/>
      <c r="O774" s="101"/>
      <c r="P774" s="101"/>
      <c r="Q774" s="9"/>
      <c r="R774" s="9"/>
      <c r="S774" s="9"/>
      <c r="T774" s="9"/>
      <c r="U774" s="9"/>
      <c r="V774" s="9"/>
      <c r="W774" s="9"/>
      <c r="X774" s="9"/>
      <c r="Y774" s="9"/>
      <c r="Z774" s="9"/>
      <c r="AA774" s="9"/>
    </row>
    <row r="775" s="1" customFormat="true" ht="12.75" hidden="false" customHeight="false" outlineLevel="0" collapsed="false">
      <c r="D775" s="2"/>
      <c r="E775" s="2"/>
      <c r="F775" s="2"/>
      <c r="G775" s="2"/>
      <c r="H775" s="2"/>
      <c r="I775" s="2"/>
      <c r="J775" s="101"/>
      <c r="K775" s="101"/>
      <c r="L775" s="101"/>
      <c r="M775" s="101"/>
      <c r="N775" s="101"/>
      <c r="O775" s="101"/>
      <c r="P775" s="101"/>
      <c r="Q775" s="9"/>
      <c r="R775" s="9"/>
      <c r="S775" s="9"/>
      <c r="T775" s="9"/>
      <c r="U775" s="9"/>
      <c r="V775" s="9"/>
      <c r="W775" s="9"/>
      <c r="X775" s="9"/>
      <c r="Y775" s="9"/>
      <c r="Z775" s="9"/>
      <c r="AA775" s="9"/>
    </row>
    <row r="776" s="1" customFormat="true" ht="12.75" hidden="false" customHeight="false" outlineLevel="0" collapsed="false">
      <c r="D776" s="2"/>
      <c r="E776" s="2"/>
      <c r="F776" s="2"/>
      <c r="G776" s="2"/>
      <c r="H776" s="2"/>
      <c r="I776" s="2"/>
      <c r="J776" s="101"/>
      <c r="K776" s="101"/>
      <c r="L776" s="101"/>
      <c r="M776" s="101"/>
      <c r="N776" s="101"/>
      <c r="O776" s="101"/>
      <c r="P776" s="101"/>
      <c r="Q776" s="9"/>
      <c r="R776" s="9"/>
      <c r="S776" s="9"/>
      <c r="T776" s="9"/>
      <c r="U776" s="9"/>
      <c r="V776" s="9"/>
      <c r="W776" s="9"/>
      <c r="X776" s="9"/>
      <c r="Y776" s="9"/>
      <c r="Z776" s="9"/>
      <c r="AA776" s="9"/>
    </row>
    <row r="777" s="1" customFormat="true" ht="12.75" hidden="false" customHeight="false" outlineLevel="0" collapsed="false">
      <c r="D777" s="2"/>
      <c r="E777" s="2"/>
      <c r="F777" s="2"/>
      <c r="G777" s="2"/>
      <c r="H777" s="2"/>
      <c r="I777" s="2"/>
      <c r="J777" s="101"/>
      <c r="K777" s="101"/>
      <c r="L777" s="101"/>
      <c r="M777" s="101"/>
      <c r="N777" s="101"/>
      <c r="O777" s="101"/>
      <c r="P777" s="101"/>
      <c r="Q777" s="9"/>
      <c r="R777" s="9"/>
      <c r="S777" s="9"/>
      <c r="T777" s="9"/>
      <c r="U777" s="9"/>
      <c r="V777" s="9"/>
      <c r="W777" s="9"/>
      <c r="X777" s="9"/>
      <c r="Y777" s="9"/>
      <c r="Z777" s="9"/>
      <c r="AA777" s="9"/>
    </row>
    <row r="778" s="1" customFormat="true" ht="12.75" hidden="false" customHeight="false" outlineLevel="0" collapsed="false">
      <c r="D778" s="2"/>
      <c r="E778" s="2"/>
      <c r="F778" s="2"/>
      <c r="G778" s="2"/>
      <c r="H778" s="2"/>
      <c r="I778" s="2"/>
      <c r="J778" s="101"/>
      <c r="K778" s="101"/>
      <c r="L778" s="101"/>
      <c r="M778" s="101"/>
      <c r="N778" s="101"/>
      <c r="O778" s="101"/>
      <c r="P778" s="101"/>
      <c r="Q778" s="9"/>
      <c r="R778" s="9"/>
      <c r="S778" s="9"/>
      <c r="T778" s="9"/>
      <c r="U778" s="9"/>
      <c r="V778" s="9"/>
      <c r="W778" s="9"/>
      <c r="X778" s="9"/>
      <c r="Y778" s="9"/>
      <c r="Z778" s="9"/>
      <c r="AA778" s="9"/>
    </row>
    <row r="779" s="1" customFormat="true" ht="12.75" hidden="false" customHeight="false" outlineLevel="0" collapsed="false">
      <c r="D779" s="2"/>
      <c r="E779" s="2"/>
      <c r="F779" s="2"/>
      <c r="G779" s="2"/>
      <c r="H779" s="2"/>
      <c r="I779" s="2"/>
      <c r="J779" s="101"/>
      <c r="K779" s="101"/>
      <c r="L779" s="101"/>
      <c r="M779" s="101"/>
      <c r="N779" s="101"/>
      <c r="O779" s="101"/>
      <c r="P779" s="101"/>
      <c r="Q779" s="9"/>
      <c r="R779" s="9"/>
      <c r="S779" s="9"/>
      <c r="T779" s="9"/>
      <c r="U779" s="9"/>
      <c r="V779" s="9"/>
      <c r="W779" s="9"/>
      <c r="X779" s="9"/>
      <c r="Y779" s="9"/>
      <c r="Z779" s="9"/>
      <c r="AA779" s="9"/>
    </row>
    <row r="780" s="1" customFormat="true" ht="12.75" hidden="false" customHeight="false" outlineLevel="0" collapsed="false">
      <c r="D780" s="2"/>
      <c r="E780" s="2"/>
      <c r="F780" s="2"/>
      <c r="G780" s="2"/>
      <c r="H780" s="2"/>
      <c r="I780" s="2"/>
      <c r="J780" s="101"/>
      <c r="K780" s="101"/>
      <c r="L780" s="101"/>
      <c r="M780" s="101"/>
      <c r="N780" s="101"/>
      <c r="O780" s="101"/>
      <c r="P780" s="101"/>
      <c r="Q780" s="9"/>
      <c r="R780" s="9"/>
      <c r="S780" s="9"/>
      <c r="T780" s="9"/>
      <c r="U780" s="9"/>
      <c r="V780" s="9"/>
      <c r="W780" s="9"/>
      <c r="X780" s="9"/>
      <c r="Y780" s="9"/>
      <c r="Z780" s="9"/>
      <c r="AA780" s="9"/>
    </row>
    <row r="781" s="1" customFormat="true" ht="12.75" hidden="false" customHeight="false" outlineLevel="0" collapsed="false">
      <c r="D781" s="2"/>
      <c r="E781" s="2"/>
      <c r="F781" s="2"/>
      <c r="G781" s="2"/>
      <c r="H781" s="2"/>
      <c r="I781" s="2"/>
      <c r="J781" s="101"/>
      <c r="K781" s="101"/>
      <c r="L781" s="101"/>
      <c r="M781" s="101"/>
      <c r="N781" s="101"/>
      <c r="O781" s="101"/>
      <c r="P781" s="101"/>
      <c r="Q781" s="9"/>
      <c r="R781" s="9"/>
      <c r="S781" s="9"/>
      <c r="T781" s="9"/>
      <c r="U781" s="9"/>
      <c r="V781" s="9"/>
      <c r="W781" s="9"/>
      <c r="X781" s="9"/>
      <c r="Y781" s="9"/>
      <c r="Z781" s="9"/>
      <c r="AA781" s="9"/>
    </row>
    <row r="782" s="1" customFormat="true" ht="12.75" hidden="false" customHeight="false" outlineLevel="0" collapsed="false">
      <c r="D782" s="2"/>
      <c r="E782" s="2"/>
      <c r="F782" s="2"/>
      <c r="G782" s="2"/>
      <c r="H782" s="2"/>
      <c r="I782" s="2"/>
      <c r="J782" s="101"/>
      <c r="K782" s="101"/>
      <c r="L782" s="101"/>
      <c r="M782" s="101"/>
      <c r="N782" s="101"/>
      <c r="O782" s="101"/>
      <c r="P782" s="101"/>
      <c r="Q782" s="9"/>
      <c r="R782" s="9"/>
      <c r="S782" s="9"/>
      <c r="T782" s="9"/>
      <c r="U782" s="9"/>
      <c r="V782" s="9"/>
      <c r="W782" s="9"/>
      <c r="X782" s="9"/>
      <c r="Y782" s="9"/>
      <c r="Z782" s="9"/>
      <c r="AA782" s="9"/>
    </row>
    <row r="783" s="1" customFormat="true" ht="12.75" hidden="false" customHeight="false" outlineLevel="0" collapsed="false">
      <c r="D783" s="2"/>
      <c r="E783" s="2"/>
      <c r="F783" s="2"/>
      <c r="G783" s="2"/>
      <c r="H783" s="2"/>
      <c r="I783" s="2"/>
      <c r="J783" s="101"/>
      <c r="K783" s="101"/>
      <c r="L783" s="101"/>
      <c r="M783" s="101"/>
      <c r="N783" s="101"/>
      <c r="O783" s="101"/>
      <c r="P783" s="101"/>
      <c r="Q783" s="9"/>
      <c r="R783" s="9"/>
      <c r="S783" s="9"/>
      <c r="T783" s="9"/>
      <c r="U783" s="9"/>
      <c r="V783" s="9"/>
      <c r="W783" s="9"/>
      <c r="X783" s="9"/>
      <c r="Y783" s="9"/>
      <c r="Z783" s="9"/>
      <c r="AA783" s="9"/>
    </row>
    <row r="784" s="1" customFormat="true" ht="12.75" hidden="false" customHeight="false" outlineLevel="0" collapsed="false">
      <c r="D784" s="2"/>
      <c r="E784" s="2"/>
      <c r="F784" s="2"/>
      <c r="G784" s="2"/>
      <c r="H784" s="2"/>
      <c r="I784" s="2"/>
      <c r="J784" s="101"/>
      <c r="K784" s="101"/>
      <c r="L784" s="101"/>
      <c r="M784" s="101"/>
      <c r="N784" s="101"/>
      <c r="O784" s="101"/>
      <c r="P784" s="101"/>
      <c r="Q784" s="9"/>
      <c r="R784" s="9"/>
      <c r="S784" s="9"/>
      <c r="T784" s="9"/>
      <c r="U784" s="9"/>
      <c r="V784" s="9"/>
      <c r="W784" s="9"/>
      <c r="X784" s="9"/>
      <c r="Y784" s="9"/>
      <c r="Z784" s="9"/>
      <c r="AA784" s="9"/>
    </row>
    <row r="785" s="1" customFormat="true" ht="12.75" hidden="false" customHeight="false" outlineLevel="0" collapsed="false">
      <c r="D785" s="2"/>
      <c r="E785" s="2"/>
      <c r="F785" s="2"/>
      <c r="G785" s="2"/>
      <c r="H785" s="2"/>
      <c r="I785" s="2"/>
      <c r="J785" s="101"/>
      <c r="K785" s="101"/>
      <c r="L785" s="101"/>
      <c r="M785" s="101"/>
      <c r="N785" s="101"/>
      <c r="O785" s="101"/>
      <c r="P785" s="101"/>
      <c r="Q785" s="9"/>
      <c r="R785" s="9"/>
      <c r="S785" s="9"/>
      <c r="T785" s="9"/>
      <c r="U785" s="9"/>
      <c r="V785" s="9"/>
      <c r="W785" s="9"/>
      <c r="X785" s="9"/>
      <c r="Y785" s="9"/>
      <c r="Z785" s="9"/>
      <c r="AA785" s="9"/>
    </row>
    <row r="786" s="1" customFormat="true" ht="12.75" hidden="false" customHeight="false" outlineLevel="0" collapsed="false">
      <c r="D786" s="2"/>
      <c r="E786" s="2"/>
      <c r="F786" s="2"/>
      <c r="G786" s="2"/>
      <c r="H786" s="2"/>
      <c r="I786" s="2"/>
      <c r="J786" s="101"/>
      <c r="K786" s="101"/>
      <c r="L786" s="101"/>
      <c r="M786" s="101"/>
      <c r="N786" s="101"/>
      <c r="O786" s="101"/>
      <c r="P786" s="101"/>
      <c r="Q786" s="9"/>
      <c r="R786" s="9"/>
      <c r="S786" s="9"/>
      <c r="T786" s="9"/>
      <c r="U786" s="9"/>
      <c r="V786" s="9"/>
      <c r="W786" s="9"/>
      <c r="X786" s="9"/>
      <c r="Y786" s="9"/>
      <c r="Z786" s="9"/>
      <c r="AA786" s="9"/>
    </row>
    <row r="787" s="1" customFormat="true" ht="12.75" hidden="false" customHeight="false" outlineLevel="0" collapsed="false">
      <c r="D787" s="2"/>
      <c r="E787" s="2"/>
      <c r="F787" s="2"/>
      <c r="G787" s="2"/>
      <c r="H787" s="2"/>
      <c r="I787" s="2"/>
      <c r="J787" s="101"/>
      <c r="K787" s="101"/>
      <c r="L787" s="101"/>
      <c r="M787" s="101"/>
      <c r="N787" s="101"/>
      <c r="O787" s="101"/>
      <c r="P787" s="101"/>
      <c r="Q787" s="9"/>
      <c r="R787" s="9"/>
      <c r="S787" s="9"/>
      <c r="T787" s="9"/>
      <c r="U787" s="9"/>
      <c r="V787" s="9"/>
      <c r="W787" s="9"/>
      <c r="X787" s="9"/>
      <c r="Y787" s="9"/>
      <c r="Z787" s="9"/>
      <c r="AA787" s="9"/>
    </row>
    <row r="788" s="1" customFormat="true" ht="12.75" hidden="false" customHeight="false" outlineLevel="0" collapsed="false">
      <c r="D788" s="2"/>
      <c r="E788" s="2"/>
      <c r="F788" s="2"/>
      <c r="G788" s="2"/>
      <c r="H788" s="2"/>
      <c r="I788" s="2"/>
      <c r="J788" s="101"/>
      <c r="K788" s="101"/>
      <c r="L788" s="101"/>
      <c r="M788" s="101"/>
      <c r="N788" s="101"/>
      <c r="O788" s="101"/>
      <c r="P788" s="101"/>
      <c r="Q788" s="9"/>
      <c r="R788" s="9"/>
      <c r="S788" s="9"/>
      <c r="T788" s="9"/>
      <c r="U788" s="9"/>
      <c r="V788" s="9"/>
      <c r="W788" s="9"/>
      <c r="X788" s="9"/>
      <c r="Y788" s="9"/>
      <c r="Z788" s="9"/>
      <c r="AA788" s="9"/>
    </row>
    <row r="789" s="1" customFormat="true" ht="12.75" hidden="false" customHeight="false" outlineLevel="0" collapsed="false">
      <c r="D789" s="2"/>
      <c r="E789" s="2"/>
      <c r="F789" s="2"/>
      <c r="G789" s="2"/>
      <c r="H789" s="2"/>
      <c r="I789" s="2"/>
      <c r="J789" s="101"/>
      <c r="K789" s="101"/>
      <c r="L789" s="101"/>
      <c r="M789" s="101"/>
      <c r="N789" s="101"/>
      <c r="O789" s="101"/>
      <c r="P789" s="101"/>
      <c r="Q789" s="9"/>
      <c r="R789" s="9"/>
      <c r="S789" s="9"/>
      <c r="T789" s="9"/>
      <c r="U789" s="9"/>
      <c r="V789" s="9"/>
      <c r="W789" s="9"/>
      <c r="X789" s="9"/>
      <c r="Y789" s="9"/>
      <c r="Z789" s="9"/>
      <c r="AA789" s="9"/>
    </row>
    <row r="790" s="1" customFormat="true" ht="12.75" hidden="false" customHeight="false" outlineLevel="0" collapsed="false">
      <c r="D790" s="2"/>
      <c r="E790" s="2"/>
      <c r="F790" s="2"/>
      <c r="G790" s="2"/>
      <c r="H790" s="2"/>
      <c r="I790" s="2"/>
      <c r="J790" s="101"/>
      <c r="K790" s="101"/>
      <c r="L790" s="101"/>
      <c r="M790" s="101"/>
      <c r="N790" s="101"/>
      <c r="O790" s="101"/>
      <c r="P790" s="101"/>
      <c r="Q790" s="9"/>
      <c r="R790" s="9"/>
      <c r="S790" s="9"/>
      <c r="T790" s="9"/>
      <c r="U790" s="9"/>
      <c r="V790" s="9"/>
      <c r="W790" s="9"/>
      <c r="X790" s="9"/>
      <c r="Y790" s="9"/>
      <c r="Z790" s="9"/>
      <c r="AA790" s="9"/>
    </row>
    <row r="791" s="1" customFormat="true" ht="12.75" hidden="false" customHeight="false" outlineLevel="0" collapsed="false">
      <c r="D791" s="2"/>
      <c r="E791" s="2"/>
      <c r="F791" s="2"/>
      <c r="G791" s="2"/>
      <c r="H791" s="2"/>
      <c r="I791" s="2"/>
      <c r="J791" s="101"/>
      <c r="K791" s="101"/>
      <c r="L791" s="101"/>
      <c r="M791" s="101"/>
      <c r="N791" s="101"/>
      <c r="O791" s="101"/>
      <c r="P791" s="101"/>
      <c r="Q791" s="9"/>
      <c r="R791" s="9"/>
      <c r="S791" s="9"/>
      <c r="T791" s="9"/>
      <c r="U791" s="9"/>
      <c r="V791" s="9"/>
      <c r="W791" s="9"/>
      <c r="X791" s="9"/>
      <c r="Y791" s="9"/>
      <c r="Z791" s="9"/>
      <c r="AA791" s="9"/>
    </row>
    <row r="792" s="1" customFormat="true" ht="12.75" hidden="false" customHeight="false" outlineLevel="0" collapsed="false">
      <c r="D792" s="2"/>
      <c r="E792" s="2"/>
      <c r="F792" s="2"/>
      <c r="G792" s="2"/>
      <c r="H792" s="2"/>
      <c r="I792" s="2"/>
      <c r="J792" s="101"/>
      <c r="K792" s="101"/>
      <c r="L792" s="101"/>
      <c r="M792" s="101"/>
      <c r="N792" s="101"/>
      <c r="O792" s="101"/>
      <c r="P792" s="101"/>
      <c r="Q792" s="9"/>
      <c r="R792" s="9"/>
      <c r="S792" s="9"/>
      <c r="T792" s="9"/>
      <c r="U792" s="9"/>
      <c r="V792" s="9"/>
      <c r="W792" s="9"/>
      <c r="X792" s="9"/>
      <c r="Y792" s="9"/>
      <c r="Z792" s="9"/>
      <c r="AA792" s="9"/>
    </row>
    <row r="793" s="1" customFormat="true" ht="12.75" hidden="false" customHeight="false" outlineLevel="0" collapsed="false">
      <c r="D793" s="2"/>
      <c r="E793" s="2"/>
      <c r="F793" s="2"/>
      <c r="G793" s="2"/>
      <c r="H793" s="2"/>
      <c r="I793" s="2"/>
      <c r="J793" s="101"/>
      <c r="K793" s="101"/>
      <c r="L793" s="101"/>
      <c r="M793" s="101"/>
      <c r="N793" s="101"/>
      <c r="O793" s="101"/>
      <c r="P793" s="101"/>
      <c r="Q793" s="9"/>
      <c r="R793" s="9"/>
      <c r="S793" s="9"/>
      <c r="T793" s="9"/>
      <c r="U793" s="9"/>
      <c r="V793" s="9"/>
      <c r="W793" s="9"/>
      <c r="X793" s="9"/>
      <c r="Y793" s="9"/>
      <c r="Z793" s="9"/>
      <c r="AA793" s="9"/>
    </row>
    <row r="794" s="1" customFormat="true" ht="12.75" hidden="false" customHeight="false" outlineLevel="0" collapsed="false">
      <c r="D794" s="2"/>
      <c r="E794" s="2"/>
      <c r="F794" s="2"/>
      <c r="G794" s="2"/>
      <c r="H794" s="2"/>
      <c r="I794" s="2"/>
      <c r="J794" s="101"/>
      <c r="K794" s="101"/>
      <c r="L794" s="101"/>
      <c r="M794" s="101"/>
      <c r="N794" s="101"/>
      <c r="O794" s="101"/>
      <c r="P794" s="101"/>
      <c r="Q794" s="9"/>
      <c r="R794" s="9"/>
      <c r="S794" s="9"/>
      <c r="T794" s="9"/>
      <c r="U794" s="9"/>
      <c r="V794" s="9"/>
      <c r="W794" s="9"/>
      <c r="X794" s="9"/>
      <c r="Y794" s="9"/>
      <c r="Z794" s="9"/>
      <c r="AA794" s="9"/>
    </row>
    <row r="795" s="1" customFormat="true" ht="12.75" hidden="false" customHeight="false" outlineLevel="0" collapsed="false">
      <c r="D795" s="2"/>
      <c r="E795" s="2"/>
      <c r="F795" s="2"/>
      <c r="G795" s="2"/>
      <c r="H795" s="2"/>
      <c r="I795" s="2"/>
      <c r="J795" s="101"/>
      <c r="K795" s="101"/>
      <c r="L795" s="101"/>
      <c r="M795" s="101"/>
      <c r="N795" s="101"/>
      <c r="O795" s="101"/>
      <c r="P795" s="101"/>
      <c r="Q795" s="9"/>
      <c r="R795" s="9"/>
      <c r="S795" s="9"/>
      <c r="T795" s="9"/>
      <c r="U795" s="9"/>
      <c r="V795" s="9"/>
      <c r="W795" s="9"/>
      <c r="X795" s="9"/>
      <c r="Y795" s="9"/>
      <c r="Z795" s="9"/>
      <c r="AA795" s="9"/>
    </row>
  </sheetData>
  <mergeCells count="115">
    <mergeCell ref="O1:P1"/>
    <mergeCell ref="A2:P2"/>
    <mergeCell ref="A3:P3"/>
    <mergeCell ref="A4:P4"/>
    <mergeCell ref="A6:P6"/>
    <mergeCell ref="A7:P7"/>
    <mergeCell ref="A8:F8"/>
    <mergeCell ref="A9:P9"/>
    <mergeCell ref="A11:A14"/>
    <mergeCell ref="B11:C14"/>
    <mergeCell ref="D11:F11"/>
    <mergeCell ref="G11:I11"/>
    <mergeCell ref="J11:J14"/>
    <mergeCell ref="K11:P11"/>
    <mergeCell ref="D12:D14"/>
    <mergeCell ref="E12:F12"/>
    <mergeCell ref="G12:G14"/>
    <mergeCell ref="H12:I12"/>
    <mergeCell ref="K12:M12"/>
    <mergeCell ref="N12:P12"/>
    <mergeCell ref="E13:E14"/>
    <mergeCell ref="F13:F14"/>
    <mergeCell ref="H13:H14"/>
    <mergeCell ref="I13:I14"/>
    <mergeCell ref="K13:K14"/>
    <mergeCell ref="L13:M13"/>
    <mergeCell ref="N13:N14"/>
    <mergeCell ref="O13:P13"/>
    <mergeCell ref="A16:A18"/>
    <mergeCell ref="B16:B18"/>
    <mergeCell ref="A19:A20"/>
    <mergeCell ref="B19:B20"/>
    <mergeCell ref="A21:A24"/>
    <mergeCell ref="B21:B24"/>
    <mergeCell ref="A25:A26"/>
    <mergeCell ref="B25:B26"/>
    <mergeCell ref="A27:A32"/>
    <mergeCell ref="B27:B32"/>
    <mergeCell ref="A33:A35"/>
    <mergeCell ref="B33:B35"/>
    <mergeCell ref="A36:A40"/>
    <mergeCell ref="B36:B40"/>
    <mergeCell ref="A42:A47"/>
    <mergeCell ref="B42:B47"/>
    <mergeCell ref="A49:A50"/>
    <mergeCell ref="B49:B50"/>
    <mergeCell ref="A51:A54"/>
    <mergeCell ref="B51:B54"/>
    <mergeCell ref="A55:A57"/>
    <mergeCell ref="B55:B57"/>
    <mergeCell ref="A58:A59"/>
    <mergeCell ref="B58:B59"/>
    <mergeCell ref="A60:A62"/>
    <mergeCell ref="B60:B62"/>
    <mergeCell ref="A63:A69"/>
    <mergeCell ref="B63:B69"/>
    <mergeCell ref="A70:A71"/>
    <mergeCell ref="B70:B71"/>
    <mergeCell ref="A72:A74"/>
    <mergeCell ref="B72:B74"/>
    <mergeCell ref="A75:A80"/>
    <mergeCell ref="B75:B80"/>
    <mergeCell ref="A81:A86"/>
    <mergeCell ref="B81:B86"/>
    <mergeCell ref="A87:A89"/>
    <mergeCell ref="B87:B89"/>
    <mergeCell ref="A90:A92"/>
    <mergeCell ref="B90:B92"/>
    <mergeCell ref="A93:A95"/>
    <mergeCell ref="B93:B95"/>
    <mergeCell ref="A96:A102"/>
    <mergeCell ref="B96:B102"/>
    <mergeCell ref="A103:A104"/>
    <mergeCell ref="B103:B104"/>
    <mergeCell ref="A105:A114"/>
    <mergeCell ref="B105:B114"/>
    <mergeCell ref="A116:A119"/>
    <mergeCell ref="B116:B119"/>
    <mergeCell ref="A120:A123"/>
    <mergeCell ref="B120:B123"/>
    <mergeCell ref="A124:A128"/>
    <mergeCell ref="B124:B128"/>
    <mergeCell ref="A129:A132"/>
    <mergeCell ref="B129:B132"/>
    <mergeCell ref="A133:A137"/>
    <mergeCell ref="B133:B137"/>
    <mergeCell ref="A138:A142"/>
    <mergeCell ref="B138:B142"/>
    <mergeCell ref="A143:A151"/>
    <mergeCell ref="B143:B151"/>
    <mergeCell ref="A152:A154"/>
    <mergeCell ref="B152:B154"/>
    <mergeCell ref="A155:A156"/>
    <mergeCell ref="B155:B156"/>
    <mergeCell ref="A157:A158"/>
    <mergeCell ref="B157:B158"/>
    <mergeCell ref="A159:A163"/>
    <mergeCell ref="B159:B163"/>
    <mergeCell ref="A164:A166"/>
    <mergeCell ref="B164:B166"/>
    <mergeCell ref="A167:A168"/>
    <mergeCell ref="B167:B168"/>
    <mergeCell ref="A169:A171"/>
    <mergeCell ref="B169:B171"/>
    <mergeCell ref="A172:A174"/>
    <mergeCell ref="B172:B174"/>
    <mergeCell ref="A175:A176"/>
    <mergeCell ref="B175:B176"/>
    <mergeCell ref="A177:C177"/>
    <mergeCell ref="A178:F178"/>
    <mergeCell ref="A179:P179"/>
    <mergeCell ref="A181:B181"/>
    <mergeCell ref="I181:J181"/>
    <mergeCell ref="A182:B182"/>
    <mergeCell ref="I182:K182"/>
  </mergeCells>
  <printOptions headings="false" gridLines="false" gridLinesSet="true" horizontalCentered="false" verticalCentered="false"/>
  <pageMargins left="0.7" right="0.7" top="0.75" bottom="0.75" header="0.511811023622047" footer="0.511811023622047"/>
  <pageSetup paperSize="9" scale="49"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FFFF"/>
    <pageSetUpPr fitToPage="false"/>
  </sheetPr>
  <dimension ref="A1:P228"/>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2" ySplit="15" topLeftCell="C169" activePane="bottomRight" state="frozen"/>
      <selection pane="topLeft" activeCell="A1" activeCellId="0" sqref="A1"/>
      <selection pane="topRight" activeCell="C1" activeCellId="0" sqref="C1"/>
      <selection pane="bottomLeft" activeCell="A169" activeCellId="0" sqref="A169"/>
      <selection pane="bottomRight" activeCell="T190" activeCellId="0" sqref="T190"/>
    </sheetView>
  </sheetViews>
  <sheetFormatPr defaultColWidth="11.5703125" defaultRowHeight="15" zeroHeight="false" outlineLevelRow="0" outlineLevelCol="0"/>
  <cols>
    <col collapsed="false" customWidth="true" hidden="false" outlineLevel="0" max="1" min="1" style="1" width="3.86"/>
    <col collapsed="false" customWidth="true" hidden="false" outlineLevel="0" max="2" min="2" style="1" width="20.29"/>
    <col collapsed="false" customWidth="true" hidden="false" outlineLevel="0" max="3" min="3" style="2" width="39.29"/>
    <col collapsed="false" customWidth="true" hidden="false" outlineLevel="0" max="8" min="4" style="2" width="8.71"/>
    <col collapsed="false" customWidth="true" hidden="false" outlineLevel="0" max="15" min="9" style="101" width="8.71"/>
    <col collapsed="false" customWidth="true" hidden="false" outlineLevel="0" max="16" min="16" style="82" width="7.71"/>
  </cols>
  <sheetData>
    <row r="1" customFormat="false" ht="15" hidden="false" customHeight="false" outlineLevel="0" collapsed="false">
      <c r="A1" s="9"/>
      <c r="B1" s="9"/>
      <c r="C1" s="9"/>
      <c r="D1" s="9"/>
      <c r="E1" s="101"/>
      <c r="F1" s="9"/>
      <c r="G1" s="9"/>
      <c r="H1" s="101"/>
      <c r="N1" s="470" t="s">
        <v>1774</v>
      </c>
      <c r="O1" s="470"/>
    </row>
    <row r="2" customFormat="false" ht="15" hidden="false" customHeight="false" outlineLevel="0" collapsed="false">
      <c r="A2" s="10" t="s">
        <v>331</v>
      </c>
      <c r="B2" s="10"/>
      <c r="C2" s="10"/>
      <c r="D2" s="10"/>
      <c r="E2" s="10"/>
      <c r="F2" s="10"/>
      <c r="G2" s="10"/>
      <c r="H2" s="10"/>
      <c r="I2" s="10"/>
      <c r="J2" s="10"/>
      <c r="K2" s="10"/>
      <c r="L2" s="10"/>
      <c r="M2" s="10"/>
      <c r="N2" s="10"/>
      <c r="O2" s="10"/>
    </row>
    <row r="3" customFormat="false" ht="15" hidden="false" customHeight="false" outlineLevel="0" collapsed="false">
      <c r="A3" s="10" t="s">
        <v>1745</v>
      </c>
      <c r="B3" s="10"/>
      <c r="C3" s="10"/>
      <c r="D3" s="10"/>
      <c r="E3" s="10"/>
      <c r="F3" s="10"/>
      <c r="G3" s="10"/>
      <c r="H3" s="10"/>
      <c r="I3" s="10"/>
      <c r="J3" s="10"/>
      <c r="K3" s="10"/>
      <c r="L3" s="10"/>
      <c r="M3" s="10"/>
      <c r="N3" s="10"/>
      <c r="O3" s="10"/>
    </row>
    <row r="4" customFormat="false" ht="12.75" hidden="false" customHeight="true" outlineLevel="0" collapsed="false">
      <c r="A4" s="472" t="s">
        <v>1746</v>
      </c>
      <c r="B4" s="472"/>
      <c r="C4" s="472"/>
      <c r="D4" s="472"/>
      <c r="E4" s="472"/>
      <c r="F4" s="472"/>
      <c r="G4" s="472"/>
      <c r="H4" s="472"/>
      <c r="I4" s="472"/>
      <c r="J4" s="472"/>
      <c r="K4" s="472"/>
      <c r="L4" s="472"/>
      <c r="M4" s="472"/>
      <c r="N4" s="472"/>
      <c r="O4" s="472"/>
    </row>
    <row r="5" customFormat="false" ht="12.75" hidden="false" customHeight="true" outlineLevel="0" collapsed="false">
      <c r="A5" s="9"/>
      <c r="B5" s="9"/>
      <c r="C5" s="9"/>
      <c r="D5" s="9"/>
      <c r="E5" s="101"/>
      <c r="F5" s="9"/>
      <c r="G5" s="9"/>
      <c r="H5" s="101"/>
    </row>
    <row r="6" customFormat="false" ht="12.75" hidden="false" customHeight="true" outlineLevel="0" collapsed="false">
      <c r="A6" s="473" t="s">
        <v>1747</v>
      </c>
      <c r="B6" s="473"/>
      <c r="C6" s="473"/>
      <c r="D6" s="473"/>
      <c r="E6" s="473"/>
      <c r="F6" s="473"/>
      <c r="G6" s="473"/>
      <c r="H6" s="473"/>
      <c r="I6" s="473"/>
      <c r="J6" s="473"/>
      <c r="K6" s="473"/>
      <c r="L6" s="473"/>
      <c r="M6" s="473"/>
      <c r="N6" s="473"/>
      <c r="O6" s="473"/>
    </row>
    <row r="7" customFormat="false" ht="33.75" hidden="false" customHeight="true" outlineLevel="0" collapsed="false">
      <c r="A7" s="474" t="s">
        <v>1748</v>
      </c>
      <c r="B7" s="474"/>
      <c r="C7" s="474"/>
      <c r="D7" s="474"/>
      <c r="E7" s="474"/>
      <c r="F7" s="474"/>
      <c r="G7" s="474"/>
      <c r="H7" s="474"/>
      <c r="I7" s="474"/>
      <c r="J7" s="474"/>
      <c r="K7" s="474"/>
      <c r="L7" s="474"/>
      <c r="M7" s="474"/>
      <c r="N7" s="474"/>
      <c r="O7" s="474"/>
    </row>
    <row r="8" customFormat="false" ht="15" hidden="false" customHeight="true" outlineLevel="0" collapsed="false">
      <c r="A8" s="475" t="s">
        <v>1792</v>
      </c>
      <c r="B8" s="475"/>
      <c r="C8" s="475"/>
      <c r="D8" s="475"/>
      <c r="E8" s="475"/>
      <c r="F8" s="101"/>
      <c r="G8" s="101"/>
      <c r="H8" s="101"/>
    </row>
    <row r="9" customFormat="false" ht="15" hidden="false" customHeight="true" outlineLevel="0" collapsed="false">
      <c r="A9" s="523"/>
      <c r="B9" s="523"/>
      <c r="C9" s="523"/>
      <c r="D9" s="523"/>
      <c r="E9" s="523"/>
      <c r="F9" s="523"/>
      <c r="G9" s="523"/>
      <c r="H9" s="523"/>
      <c r="I9" s="523"/>
      <c r="J9" s="523"/>
      <c r="K9" s="523"/>
      <c r="L9" s="523"/>
      <c r="M9" s="523"/>
      <c r="N9" s="523"/>
      <c r="O9" s="523"/>
    </row>
    <row r="10" customFormat="false" ht="12.75" hidden="false" customHeight="true" outlineLevel="0" collapsed="false">
      <c r="A10" s="9" t="s">
        <v>1790</v>
      </c>
      <c r="B10" s="9"/>
      <c r="C10" s="101"/>
      <c r="D10" s="101"/>
      <c r="E10" s="101"/>
      <c r="F10" s="101"/>
      <c r="G10" s="101"/>
      <c r="H10" s="101"/>
    </row>
    <row r="11" customFormat="false" ht="39.75" hidden="false" customHeight="true" outlineLevel="0" collapsed="false">
      <c r="A11" s="13" t="s">
        <v>1793</v>
      </c>
      <c r="B11" s="13" t="s">
        <v>1777</v>
      </c>
      <c r="C11" s="13"/>
      <c r="D11" s="13" t="s">
        <v>1752</v>
      </c>
      <c r="E11" s="13"/>
      <c r="F11" s="13"/>
      <c r="G11" s="13" t="s">
        <v>1753</v>
      </c>
      <c r="H11" s="13"/>
      <c r="I11" s="13"/>
      <c r="J11" s="13" t="s">
        <v>1754</v>
      </c>
      <c r="K11" s="14" t="s">
        <v>1755</v>
      </c>
      <c r="L11" s="14"/>
      <c r="M11" s="14"/>
      <c r="N11" s="14"/>
      <c r="O11" s="14"/>
      <c r="P11" s="14"/>
    </row>
    <row r="12" customFormat="false" ht="13.5" hidden="false" customHeight="true" outlineLevel="0" collapsed="false">
      <c r="A12" s="13"/>
      <c r="B12" s="13"/>
      <c r="C12" s="13"/>
      <c r="D12" s="13" t="s">
        <v>1550</v>
      </c>
      <c r="E12" s="13" t="s">
        <v>343</v>
      </c>
      <c r="F12" s="13"/>
      <c r="G12" s="13" t="s">
        <v>1550</v>
      </c>
      <c r="H12" s="13" t="s">
        <v>343</v>
      </c>
      <c r="I12" s="13"/>
      <c r="J12" s="13"/>
      <c r="K12" s="13" t="s">
        <v>339</v>
      </c>
      <c r="L12" s="13"/>
      <c r="M12" s="13"/>
      <c r="N12" s="14" t="s">
        <v>366</v>
      </c>
      <c r="O12" s="14"/>
      <c r="P12" s="14"/>
    </row>
    <row r="13" customFormat="false" ht="15" hidden="false" customHeight="true" outlineLevel="0" collapsed="false">
      <c r="A13" s="13"/>
      <c r="B13" s="13"/>
      <c r="C13" s="13"/>
      <c r="D13" s="13"/>
      <c r="E13" s="13" t="s">
        <v>339</v>
      </c>
      <c r="F13" s="13" t="s">
        <v>366</v>
      </c>
      <c r="G13" s="13"/>
      <c r="H13" s="13" t="s">
        <v>339</v>
      </c>
      <c r="I13" s="13" t="s">
        <v>366</v>
      </c>
      <c r="J13" s="13"/>
      <c r="K13" s="13" t="s">
        <v>1550</v>
      </c>
      <c r="L13" s="13" t="s">
        <v>343</v>
      </c>
      <c r="M13" s="13"/>
      <c r="N13" s="13" t="s">
        <v>1550</v>
      </c>
      <c r="O13" s="14" t="s">
        <v>343</v>
      </c>
      <c r="P13" s="14"/>
    </row>
    <row r="14" customFormat="false" ht="12.75" hidden="false" customHeight="true" outlineLevel="0" collapsed="false">
      <c r="A14" s="13"/>
      <c r="B14" s="13"/>
      <c r="C14" s="13"/>
      <c r="D14" s="13"/>
      <c r="E14" s="13"/>
      <c r="F14" s="13"/>
      <c r="G14" s="13"/>
      <c r="H14" s="13"/>
      <c r="I14" s="13"/>
      <c r="J14" s="13"/>
      <c r="K14" s="13"/>
      <c r="L14" s="13" t="s">
        <v>1756</v>
      </c>
      <c r="M14" s="13" t="s">
        <v>1757</v>
      </c>
      <c r="N14" s="13"/>
      <c r="O14" s="13" t="s">
        <v>1756</v>
      </c>
      <c r="P14" s="13" t="s">
        <v>1757</v>
      </c>
    </row>
    <row r="15" customFormat="false" ht="15" hidden="false" customHeight="false" outlineLevel="0" collapsed="false">
      <c r="A15" s="20" t="n">
        <v>1</v>
      </c>
      <c r="B15" s="20"/>
      <c r="C15" s="20" t="n">
        <v>2</v>
      </c>
      <c r="D15" s="20" t="n">
        <v>3</v>
      </c>
      <c r="E15" s="20" t="n">
        <v>4</v>
      </c>
      <c r="F15" s="20" t="n">
        <v>5</v>
      </c>
      <c r="G15" s="20" t="n">
        <v>6</v>
      </c>
      <c r="H15" s="20" t="n">
        <v>7</v>
      </c>
      <c r="I15" s="20" t="n">
        <v>8</v>
      </c>
      <c r="J15" s="20" t="n">
        <v>9</v>
      </c>
      <c r="K15" s="20" t="n">
        <v>10</v>
      </c>
      <c r="L15" s="20" t="n">
        <v>11</v>
      </c>
      <c r="M15" s="20" t="n">
        <v>12</v>
      </c>
      <c r="N15" s="20" t="n">
        <v>13</v>
      </c>
      <c r="O15" s="20" t="n">
        <v>14</v>
      </c>
      <c r="P15" s="536" t="n">
        <v>15</v>
      </c>
    </row>
    <row r="16" customFormat="false" ht="13.5" hidden="false" customHeight="true" outlineLevel="0" collapsed="false">
      <c r="A16" s="123" t="n">
        <v>1</v>
      </c>
      <c r="B16" s="492" t="s">
        <v>28</v>
      </c>
      <c r="C16" s="483" t="s">
        <v>29</v>
      </c>
      <c r="D16" s="516" t="n">
        <v>0</v>
      </c>
      <c r="E16" s="516"/>
      <c r="F16" s="516"/>
      <c r="G16" s="516" t="n">
        <v>0</v>
      </c>
      <c r="H16" s="516" t="n">
        <v>0</v>
      </c>
      <c r="I16" s="516" t="n">
        <v>0</v>
      </c>
      <c r="J16" s="516" t="n">
        <v>0</v>
      </c>
      <c r="K16" s="516" t="n">
        <v>0</v>
      </c>
      <c r="L16" s="516" t="n">
        <v>0</v>
      </c>
      <c r="M16" s="516" t="n">
        <v>0</v>
      </c>
      <c r="N16" s="516" t="n">
        <v>0</v>
      </c>
      <c r="O16" s="516" t="n">
        <v>0</v>
      </c>
      <c r="P16" s="24" t="n">
        <v>0</v>
      </c>
    </row>
    <row r="17" customFormat="false" ht="15" hidden="false" customHeight="false" outlineLevel="0" collapsed="false">
      <c r="A17" s="123"/>
      <c r="B17" s="492"/>
      <c r="C17" s="483" t="s">
        <v>210</v>
      </c>
      <c r="D17" s="516" t="n">
        <v>0</v>
      </c>
      <c r="E17" s="516" t="n">
        <v>0</v>
      </c>
      <c r="F17" s="516" t="n">
        <v>0</v>
      </c>
      <c r="G17" s="516" t="n">
        <v>0</v>
      </c>
      <c r="H17" s="516" t="n">
        <v>0</v>
      </c>
      <c r="I17" s="516" t="n">
        <v>0</v>
      </c>
      <c r="J17" s="516" t="n">
        <v>0</v>
      </c>
      <c r="K17" s="516" t="n">
        <v>0</v>
      </c>
      <c r="L17" s="516" t="n">
        <v>0</v>
      </c>
      <c r="M17" s="516" t="n">
        <v>0</v>
      </c>
      <c r="N17" s="516" t="n">
        <v>0</v>
      </c>
      <c r="O17" s="516" t="n">
        <v>0</v>
      </c>
      <c r="P17" s="24" t="n">
        <v>0</v>
      </c>
    </row>
    <row r="18" customFormat="false" ht="15" hidden="false" customHeight="false" outlineLevel="0" collapsed="false">
      <c r="A18" s="123"/>
      <c r="B18" s="492"/>
      <c r="C18" s="483" t="s">
        <v>33</v>
      </c>
      <c r="D18" s="516" t="n">
        <v>0</v>
      </c>
      <c r="E18" s="516" t="n">
        <v>0</v>
      </c>
      <c r="F18" s="516" t="n">
        <v>0</v>
      </c>
      <c r="G18" s="516" t="n">
        <v>0</v>
      </c>
      <c r="H18" s="516" t="n">
        <v>0</v>
      </c>
      <c r="I18" s="516" t="n">
        <v>0</v>
      </c>
      <c r="J18" s="516" t="n">
        <v>0</v>
      </c>
      <c r="K18" s="516" t="n">
        <v>0</v>
      </c>
      <c r="L18" s="516" t="n">
        <v>0</v>
      </c>
      <c r="M18" s="516" t="n">
        <v>0</v>
      </c>
      <c r="N18" s="516" t="n">
        <v>0</v>
      </c>
      <c r="O18" s="516" t="n">
        <v>0</v>
      </c>
      <c r="P18" s="24" t="n">
        <v>0</v>
      </c>
    </row>
    <row r="19" customFormat="false" ht="15" hidden="false" customHeight="true" outlineLevel="0" collapsed="false">
      <c r="A19" s="123" t="n">
        <v>2</v>
      </c>
      <c r="B19" s="492" t="s">
        <v>34</v>
      </c>
      <c r="C19" s="483" t="s">
        <v>35</v>
      </c>
      <c r="D19" s="516" t="n">
        <v>0</v>
      </c>
      <c r="E19" s="516"/>
      <c r="F19" s="516"/>
      <c r="G19" s="516" t="n">
        <v>0</v>
      </c>
      <c r="H19" s="516" t="n">
        <v>0</v>
      </c>
      <c r="I19" s="516" t="n">
        <v>0</v>
      </c>
      <c r="J19" s="516" t="n">
        <v>0</v>
      </c>
      <c r="K19" s="516" t="n">
        <v>0</v>
      </c>
      <c r="L19" s="516" t="n">
        <v>0</v>
      </c>
      <c r="M19" s="516" t="n">
        <v>0</v>
      </c>
      <c r="N19" s="516" t="n">
        <v>0</v>
      </c>
      <c r="O19" s="516" t="n">
        <v>0</v>
      </c>
      <c r="P19" s="24" t="n">
        <v>0</v>
      </c>
    </row>
    <row r="20" customFormat="false" ht="15" hidden="false" customHeight="false" outlineLevel="0" collapsed="false">
      <c r="A20" s="123"/>
      <c r="B20" s="492"/>
      <c r="C20" s="483" t="s">
        <v>33</v>
      </c>
      <c r="D20" s="516" t="n">
        <v>0</v>
      </c>
      <c r="E20" s="516" t="n">
        <v>0</v>
      </c>
      <c r="F20" s="516" t="n">
        <v>0</v>
      </c>
      <c r="G20" s="516" t="n">
        <v>0</v>
      </c>
      <c r="H20" s="516" t="n">
        <v>0</v>
      </c>
      <c r="I20" s="516" t="n">
        <v>0</v>
      </c>
      <c r="J20" s="516" t="n">
        <v>0</v>
      </c>
      <c r="K20" s="516" t="n">
        <v>0</v>
      </c>
      <c r="L20" s="516" t="n">
        <v>0</v>
      </c>
      <c r="M20" s="516" t="n">
        <v>0</v>
      </c>
      <c r="N20" s="516" t="n">
        <v>0</v>
      </c>
      <c r="O20" s="516" t="n">
        <v>0</v>
      </c>
      <c r="P20" s="24" t="n">
        <v>0</v>
      </c>
    </row>
    <row r="21" customFormat="false" ht="15" hidden="false" customHeight="true" outlineLevel="0" collapsed="false">
      <c r="A21" s="123" t="n">
        <v>3</v>
      </c>
      <c r="B21" s="492" t="s">
        <v>36</v>
      </c>
      <c r="C21" s="483" t="s">
        <v>37</v>
      </c>
      <c r="D21" s="516" t="n">
        <v>0</v>
      </c>
      <c r="E21" s="516"/>
      <c r="F21" s="516"/>
      <c r="G21" s="516" t="n">
        <v>0</v>
      </c>
      <c r="H21" s="516" t="n">
        <v>0</v>
      </c>
      <c r="I21" s="516" t="n">
        <v>0</v>
      </c>
      <c r="J21" s="516" t="n">
        <v>0</v>
      </c>
      <c r="K21" s="516" t="n">
        <v>0</v>
      </c>
      <c r="L21" s="516" t="n">
        <v>0</v>
      </c>
      <c r="M21" s="516" t="n">
        <v>0</v>
      </c>
      <c r="N21" s="516" t="n">
        <v>0</v>
      </c>
      <c r="O21" s="516" t="n">
        <v>0</v>
      </c>
      <c r="P21" s="24" t="n">
        <v>0</v>
      </c>
    </row>
    <row r="22" customFormat="false" ht="15" hidden="false" customHeight="false" outlineLevel="0" collapsed="false">
      <c r="A22" s="123"/>
      <c r="B22" s="492"/>
      <c r="C22" s="483" t="s">
        <v>38</v>
      </c>
      <c r="D22" s="516" t="n">
        <v>0</v>
      </c>
      <c r="E22" s="516"/>
      <c r="F22" s="516"/>
      <c r="G22" s="516" t="n">
        <v>0</v>
      </c>
      <c r="H22" s="516" t="n">
        <v>0</v>
      </c>
      <c r="I22" s="516" t="n">
        <v>0</v>
      </c>
      <c r="J22" s="516" t="n">
        <v>0</v>
      </c>
      <c r="K22" s="516" t="n">
        <v>0</v>
      </c>
      <c r="L22" s="516" t="n">
        <v>0</v>
      </c>
      <c r="M22" s="516" t="n">
        <v>0</v>
      </c>
      <c r="N22" s="516" t="n">
        <v>0</v>
      </c>
      <c r="O22" s="516" t="n">
        <v>0</v>
      </c>
      <c r="P22" s="24" t="n">
        <v>0</v>
      </c>
    </row>
    <row r="23" customFormat="false" ht="15" hidden="false" customHeight="false" outlineLevel="0" collapsed="false">
      <c r="A23" s="123"/>
      <c r="B23" s="492"/>
      <c r="C23" s="483" t="s">
        <v>39</v>
      </c>
      <c r="D23" s="516" t="n">
        <v>0</v>
      </c>
      <c r="E23" s="516" t="n">
        <v>0</v>
      </c>
      <c r="F23" s="516" t="n">
        <v>0</v>
      </c>
      <c r="G23" s="516" t="n">
        <v>0</v>
      </c>
      <c r="H23" s="516" t="n">
        <v>0</v>
      </c>
      <c r="I23" s="516" t="n">
        <v>0</v>
      </c>
      <c r="J23" s="516" t="n">
        <v>0</v>
      </c>
      <c r="K23" s="516" t="n">
        <v>0</v>
      </c>
      <c r="L23" s="516" t="n">
        <v>0</v>
      </c>
      <c r="M23" s="516" t="n">
        <v>0</v>
      </c>
      <c r="N23" s="516" t="n">
        <v>0</v>
      </c>
      <c r="O23" s="516" t="n">
        <v>0</v>
      </c>
      <c r="P23" s="24" t="n">
        <v>0</v>
      </c>
    </row>
    <row r="24" customFormat="false" ht="15" hidden="false" customHeight="false" outlineLevel="0" collapsed="false">
      <c r="A24" s="123"/>
      <c r="B24" s="492"/>
      <c r="C24" s="483" t="s">
        <v>33</v>
      </c>
      <c r="D24" s="516" t="n">
        <v>0</v>
      </c>
      <c r="E24" s="516" t="n">
        <v>0</v>
      </c>
      <c r="F24" s="516" t="n">
        <v>0</v>
      </c>
      <c r="G24" s="516" t="n">
        <v>0</v>
      </c>
      <c r="H24" s="516" t="n">
        <v>0</v>
      </c>
      <c r="I24" s="516" t="n">
        <v>0</v>
      </c>
      <c r="J24" s="516" t="n">
        <v>0</v>
      </c>
      <c r="K24" s="516" t="n">
        <v>0</v>
      </c>
      <c r="L24" s="516" t="n">
        <v>0</v>
      </c>
      <c r="M24" s="516" t="n">
        <v>0</v>
      </c>
      <c r="N24" s="516" t="n">
        <v>0</v>
      </c>
      <c r="O24" s="516" t="n">
        <v>0</v>
      </c>
      <c r="P24" s="24" t="n">
        <v>0</v>
      </c>
    </row>
    <row r="25" customFormat="false" ht="15" hidden="false" customHeight="true" outlineLevel="0" collapsed="false">
      <c r="A25" s="123" t="n">
        <v>4</v>
      </c>
      <c r="B25" s="492" t="s">
        <v>40</v>
      </c>
      <c r="C25" s="483" t="s">
        <v>41</v>
      </c>
      <c r="D25" s="516" t="n">
        <v>0</v>
      </c>
      <c r="E25" s="516"/>
      <c r="F25" s="516"/>
      <c r="G25" s="516" t="n">
        <v>0</v>
      </c>
      <c r="H25" s="516" t="n">
        <v>0</v>
      </c>
      <c r="I25" s="516" t="n">
        <v>0</v>
      </c>
      <c r="J25" s="516" t="n">
        <v>0</v>
      </c>
      <c r="K25" s="516" t="n">
        <v>0</v>
      </c>
      <c r="L25" s="516" t="n">
        <v>0</v>
      </c>
      <c r="M25" s="516" t="n">
        <v>0</v>
      </c>
      <c r="N25" s="516" t="n">
        <v>0</v>
      </c>
      <c r="O25" s="516" t="n">
        <v>0</v>
      </c>
      <c r="P25" s="24" t="n">
        <v>0</v>
      </c>
    </row>
    <row r="26" customFormat="false" ht="15" hidden="false" customHeight="false" outlineLevel="0" collapsed="false">
      <c r="A26" s="123"/>
      <c r="B26" s="492"/>
      <c r="C26" s="490" t="s">
        <v>1758</v>
      </c>
      <c r="D26" s="516" t="n">
        <v>0</v>
      </c>
      <c r="E26" s="516"/>
      <c r="F26" s="516"/>
      <c r="G26" s="516" t="n">
        <v>0</v>
      </c>
      <c r="H26" s="516" t="n">
        <v>0</v>
      </c>
      <c r="I26" s="516" t="n">
        <v>0</v>
      </c>
      <c r="J26" s="516" t="n">
        <v>0</v>
      </c>
      <c r="K26" s="516" t="n">
        <v>0</v>
      </c>
      <c r="L26" s="516" t="n">
        <v>0</v>
      </c>
      <c r="M26" s="516" t="n">
        <v>0</v>
      </c>
      <c r="N26" s="516" t="n">
        <v>0</v>
      </c>
      <c r="O26" s="516" t="n">
        <v>0</v>
      </c>
      <c r="P26" s="24" t="n">
        <v>0</v>
      </c>
    </row>
    <row r="27" customFormat="false" ht="15" hidden="false" customHeight="true" outlineLevel="0" collapsed="false">
      <c r="A27" s="123" t="n">
        <v>5</v>
      </c>
      <c r="B27" s="492" t="s">
        <v>43</v>
      </c>
      <c r="C27" s="146" t="s">
        <v>45</v>
      </c>
      <c r="D27" s="516" t="n">
        <v>0</v>
      </c>
      <c r="E27" s="516"/>
      <c r="F27" s="516"/>
      <c r="G27" s="516" t="n">
        <v>0</v>
      </c>
      <c r="H27" s="516" t="n">
        <v>0</v>
      </c>
      <c r="I27" s="516" t="n">
        <v>0</v>
      </c>
      <c r="J27" s="516" t="n">
        <v>0</v>
      </c>
      <c r="K27" s="516" t="n">
        <v>0</v>
      </c>
      <c r="L27" s="516" t="n">
        <v>0</v>
      </c>
      <c r="M27" s="516" t="n">
        <v>0</v>
      </c>
      <c r="N27" s="516" t="n">
        <v>0</v>
      </c>
      <c r="O27" s="516" t="n">
        <v>0</v>
      </c>
      <c r="P27" s="24" t="n">
        <v>0</v>
      </c>
    </row>
    <row r="28" customFormat="false" ht="15" hidden="false" customHeight="false" outlineLevel="0" collapsed="false">
      <c r="A28" s="123"/>
      <c r="B28" s="492"/>
      <c r="C28" s="483" t="s">
        <v>44</v>
      </c>
      <c r="D28" s="516" t="n">
        <v>0</v>
      </c>
      <c r="E28" s="516"/>
      <c r="F28" s="516"/>
      <c r="G28" s="516" t="n">
        <v>0</v>
      </c>
      <c r="H28" s="516" t="n">
        <v>0</v>
      </c>
      <c r="I28" s="516" t="n">
        <v>0</v>
      </c>
      <c r="J28" s="516" t="n">
        <v>0</v>
      </c>
      <c r="K28" s="516" t="n">
        <v>0</v>
      </c>
      <c r="L28" s="516" t="n">
        <v>0</v>
      </c>
      <c r="M28" s="516" t="n">
        <v>0</v>
      </c>
      <c r="N28" s="516" t="n">
        <v>0</v>
      </c>
      <c r="O28" s="516" t="n">
        <v>0</v>
      </c>
      <c r="P28" s="24" t="n">
        <v>0</v>
      </c>
    </row>
    <row r="29" customFormat="false" ht="15" hidden="false" customHeight="false" outlineLevel="0" collapsed="false">
      <c r="A29" s="123"/>
      <c r="B29" s="492"/>
      <c r="C29" s="483" t="s">
        <v>46</v>
      </c>
      <c r="D29" s="516" t="n">
        <v>0</v>
      </c>
      <c r="E29" s="516"/>
      <c r="F29" s="516"/>
      <c r="G29" s="516" t="n">
        <v>0</v>
      </c>
      <c r="H29" s="516" t="n">
        <v>0</v>
      </c>
      <c r="I29" s="516" t="n">
        <v>0</v>
      </c>
      <c r="J29" s="516" t="n">
        <v>0</v>
      </c>
      <c r="K29" s="516" t="n">
        <v>0</v>
      </c>
      <c r="L29" s="516" t="n">
        <v>0</v>
      </c>
      <c r="M29" s="516" t="n">
        <v>0</v>
      </c>
      <c r="N29" s="516" t="n">
        <v>0</v>
      </c>
      <c r="O29" s="516" t="n">
        <v>0</v>
      </c>
      <c r="P29" s="24" t="n">
        <v>0</v>
      </c>
    </row>
    <row r="30" customFormat="false" ht="15" hidden="false" customHeight="false" outlineLevel="0" collapsed="false">
      <c r="A30" s="123"/>
      <c r="B30" s="492"/>
      <c r="C30" s="483" t="s">
        <v>47</v>
      </c>
      <c r="D30" s="516" t="n">
        <v>0</v>
      </c>
      <c r="E30" s="516"/>
      <c r="F30" s="516"/>
      <c r="G30" s="516" t="n">
        <v>0</v>
      </c>
      <c r="H30" s="516" t="n">
        <v>0</v>
      </c>
      <c r="I30" s="516" t="n">
        <v>0</v>
      </c>
      <c r="J30" s="516" t="n">
        <v>0</v>
      </c>
      <c r="K30" s="516" t="n">
        <v>0</v>
      </c>
      <c r="L30" s="516" t="n">
        <v>0</v>
      </c>
      <c r="M30" s="516" t="n">
        <v>0</v>
      </c>
      <c r="N30" s="516" t="n">
        <v>0</v>
      </c>
      <c r="O30" s="516" t="n">
        <v>0</v>
      </c>
      <c r="P30" s="24" t="n">
        <v>0</v>
      </c>
    </row>
    <row r="31" customFormat="false" ht="15" hidden="false" customHeight="false" outlineLevel="0" collapsed="false">
      <c r="A31" s="123"/>
      <c r="B31" s="492"/>
      <c r="C31" s="483" t="s">
        <v>39</v>
      </c>
      <c r="D31" s="516" t="n">
        <v>0</v>
      </c>
      <c r="E31" s="516" t="n">
        <v>0</v>
      </c>
      <c r="F31" s="516" t="n">
        <v>0</v>
      </c>
      <c r="G31" s="516" t="n">
        <v>0</v>
      </c>
      <c r="H31" s="516" t="n">
        <v>0</v>
      </c>
      <c r="I31" s="516" t="n">
        <v>0</v>
      </c>
      <c r="J31" s="516" t="n">
        <v>0</v>
      </c>
      <c r="K31" s="516" t="n">
        <v>0</v>
      </c>
      <c r="L31" s="516" t="n">
        <v>0</v>
      </c>
      <c r="M31" s="516" t="n">
        <v>0</v>
      </c>
      <c r="N31" s="516" t="n">
        <v>0</v>
      </c>
      <c r="O31" s="516" t="n">
        <v>0</v>
      </c>
      <c r="P31" s="24" t="n">
        <v>0</v>
      </c>
    </row>
    <row r="32" customFormat="false" ht="15" hidden="false" customHeight="false" outlineLevel="0" collapsed="false">
      <c r="A32" s="123"/>
      <c r="B32" s="492"/>
      <c r="C32" s="483" t="s">
        <v>33</v>
      </c>
      <c r="D32" s="516" t="n">
        <v>0</v>
      </c>
      <c r="E32" s="516" t="n">
        <v>0</v>
      </c>
      <c r="F32" s="516" t="n">
        <v>0</v>
      </c>
      <c r="G32" s="516" t="n">
        <v>0</v>
      </c>
      <c r="H32" s="516" t="n">
        <v>0</v>
      </c>
      <c r="I32" s="516" t="n">
        <v>0</v>
      </c>
      <c r="J32" s="516" t="n">
        <v>0</v>
      </c>
      <c r="K32" s="516" t="n">
        <v>0</v>
      </c>
      <c r="L32" s="516" t="n">
        <v>0</v>
      </c>
      <c r="M32" s="516" t="n">
        <v>0</v>
      </c>
      <c r="N32" s="516" t="n">
        <v>0</v>
      </c>
      <c r="O32" s="516" t="n">
        <v>0</v>
      </c>
      <c r="P32" s="24" t="n">
        <v>0</v>
      </c>
    </row>
    <row r="33" customFormat="false" ht="15" hidden="false" customHeight="true" outlineLevel="0" collapsed="false">
      <c r="A33" s="534" t="n">
        <v>6</v>
      </c>
      <c r="B33" s="492" t="s">
        <v>48</v>
      </c>
      <c r="C33" s="483" t="s">
        <v>50</v>
      </c>
      <c r="D33" s="516" t="n">
        <v>0</v>
      </c>
      <c r="E33" s="516"/>
      <c r="F33" s="516"/>
      <c r="G33" s="516" t="n">
        <v>0</v>
      </c>
      <c r="H33" s="516" t="n">
        <v>0</v>
      </c>
      <c r="I33" s="516" t="n">
        <v>0</v>
      </c>
      <c r="J33" s="516" t="n">
        <v>0</v>
      </c>
      <c r="K33" s="516" t="n">
        <v>0</v>
      </c>
      <c r="L33" s="516" t="n">
        <v>0</v>
      </c>
      <c r="M33" s="516" t="n">
        <v>0</v>
      </c>
      <c r="N33" s="516" t="n">
        <v>0</v>
      </c>
      <c r="O33" s="516" t="n">
        <v>0</v>
      </c>
      <c r="P33" s="24" t="n">
        <v>0</v>
      </c>
    </row>
    <row r="34" customFormat="false" ht="15" hidden="false" customHeight="false" outlineLevel="0" collapsed="false">
      <c r="A34" s="534"/>
      <c r="B34" s="492"/>
      <c r="C34" s="483" t="s">
        <v>49</v>
      </c>
      <c r="D34" s="516" t="n">
        <v>0</v>
      </c>
      <c r="E34" s="516"/>
      <c r="F34" s="516"/>
      <c r="G34" s="516" t="n">
        <v>0</v>
      </c>
      <c r="H34" s="516" t="n">
        <v>0</v>
      </c>
      <c r="I34" s="516" t="n">
        <v>0</v>
      </c>
      <c r="J34" s="516" t="n">
        <v>0</v>
      </c>
      <c r="K34" s="516" t="n">
        <v>0</v>
      </c>
      <c r="L34" s="516" t="n">
        <v>0</v>
      </c>
      <c r="M34" s="516" t="n">
        <v>0</v>
      </c>
      <c r="N34" s="516" t="n">
        <v>0</v>
      </c>
      <c r="O34" s="516" t="n">
        <v>0</v>
      </c>
      <c r="P34" s="24" t="n">
        <v>0</v>
      </c>
    </row>
    <row r="35" customFormat="false" ht="15" hidden="false" customHeight="false" outlineLevel="0" collapsed="false">
      <c r="A35" s="534"/>
      <c r="B35" s="492"/>
      <c r="C35" s="483" t="s">
        <v>33</v>
      </c>
      <c r="D35" s="516" t="n">
        <v>0</v>
      </c>
      <c r="E35" s="516" t="n">
        <v>0</v>
      </c>
      <c r="F35" s="516" t="n">
        <v>0</v>
      </c>
      <c r="G35" s="516" t="n">
        <v>0</v>
      </c>
      <c r="H35" s="516" t="n">
        <v>0</v>
      </c>
      <c r="I35" s="516" t="n">
        <v>0</v>
      </c>
      <c r="J35" s="516" t="n">
        <v>0</v>
      </c>
      <c r="K35" s="516" t="n">
        <v>0</v>
      </c>
      <c r="L35" s="516" t="n">
        <v>0</v>
      </c>
      <c r="M35" s="516" t="n">
        <v>0</v>
      </c>
      <c r="N35" s="516" t="n">
        <v>0</v>
      </c>
      <c r="O35" s="516" t="n">
        <v>0</v>
      </c>
      <c r="P35" s="24" t="n">
        <v>0</v>
      </c>
    </row>
    <row r="36" customFormat="false" ht="15" hidden="false" customHeight="true" outlineLevel="0" collapsed="false">
      <c r="A36" s="123" t="n">
        <v>7</v>
      </c>
      <c r="B36" s="492" t="s">
        <v>51</v>
      </c>
      <c r="C36" s="483" t="s">
        <v>52</v>
      </c>
      <c r="D36" s="516" t="n">
        <v>0</v>
      </c>
      <c r="E36" s="516"/>
      <c r="F36" s="516"/>
      <c r="G36" s="516" t="n">
        <v>0</v>
      </c>
      <c r="H36" s="516" t="n">
        <v>0</v>
      </c>
      <c r="I36" s="516" t="n">
        <v>0</v>
      </c>
      <c r="J36" s="516" t="n">
        <v>0</v>
      </c>
      <c r="K36" s="516" t="n">
        <v>0</v>
      </c>
      <c r="L36" s="516" t="n">
        <v>0</v>
      </c>
      <c r="M36" s="516" t="n">
        <v>0</v>
      </c>
      <c r="N36" s="516" t="n">
        <v>0</v>
      </c>
      <c r="O36" s="516" t="n">
        <v>0</v>
      </c>
      <c r="P36" s="24" t="n">
        <v>0</v>
      </c>
    </row>
    <row r="37" customFormat="false" ht="15" hidden="false" customHeight="false" outlineLevel="0" collapsed="false">
      <c r="A37" s="123"/>
      <c r="B37" s="492"/>
      <c r="C37" s="483" t="s">
        <v>53</v>
      </c>
      <c r="D37" s="516" t="n">
        <v>0</v>
      </c>
      <c r="E37" s="516"/>
      <c r="F37" s="516"/>
      <c r="G37" s="516" t="n">
        <v>0</v>
      </c>
      <c r="H37" s="516" t="n">
        <v>0</v>
      </c>
      <c r="I37" s="516" t="n">
        <v>0</v>
      </c>
      <c r="J37" s="516" t="n">
        <v>0</v>
      </c>
      <c r="K37" s="516" t="n">
        <v>0</v>
      </c>
      <c r="L37" s="516" t="n">
        <v>0</v>
      </c>
      <c r="M37" s="516" t="n">
        <v>0</v>
      </c>
      <c r="N37" s="516" t="n">
        <v>0</v>
      </c>
      <c r="O37" s="516" t="n">
        <v>0</v>
      </c>
      <c r="P37" s="24" t="n">
        <v>0</v>
      </c>
    </row>
    <row r="38" customFormat="false" ht="15" hidden="false" customHeight="false" outlineLevel="0" collapsed="false">
      <c r="A38" s="123"/>
      <c r="B38" s="492"/>
      <c r="C38" s="483" t="s">
        <v>54</v>
      </c>
      <c r="D38" s="516" t="n">
        <v>0</v>
      </c>
      <c r="E38" s="516"/>
      <c r="F38" s="516"/>
      <c r="G38" s="516" t="n">
        <v>0</v>
      </c>
      <c r="H38" s="516" t="n">
        <v>0</v>
      </c>
      <c r="I38" s="516" t="n">
        <v>0</v>
      </c>
      <c r="J38" s="516" t="n">
        <v>0</v>
      </c>
      <c r="K38" s="516" t="n">
        <v>0</v>
      </c>
      <c r="L38" s="516" t="n">
        <v>0</v>
      </c>
      <c r="M38" s="516" t="n">
        <v>0</v>
      </c>
      <c r="N38" s="516" t="n">
        <v>0</v>
      </c>
      <c r="O38" s="516" t="n">
        <v>0</v>
      </c>
      <c r="P38" s="24" t="n">
        <v>0</v>
      </c>
    </row>
    <row r="39" customFormat="false" ht="15" hidden="false" customHeight="false" outlineLevel="0" collapsed="false">
      <c r="A39" s="123"/>
      <c r="B39" s="492"/>
      <c r="C39" s="483" t="s">
        <v>55</v>
      </c>
      <c r="D39" s="516" t="n">
        <v>0</v>
      </c>
      <c r="E39" s="516"/>
      <c r="F39" s="516"/>
      <c r="G39" s="516" t="n">
        <v>0</v>
      </c>
      <c r="H39" s="516" t="n">
        <v>0</v>
      </c>
      <c r="I39" s="516" t="n">
        <v>0</v>
      </c>
      <c r="J39" s="516" t="n">
        <v>0</v>
      </c>
      <c r="K39" s="516" t="n">
        <v>0</v>
      </c>
      <c r="L39" s="516" t="n">
        <v>0</v>
      </c>
      <c r="M39" s="516" t="n">
        <v>0</v>
      </c>
      <c r="N39" s="516" t="n">
        <v>0</v>
      </c>
      <c r="O39" s="516" t="n">
        <v>0</v>
      </c>
      <c r="P39" s="24" t="n">
        <v>0</v>
      </c>
    </row>
    <row r="40" customFormat="false" ht="15" hidden="false" customHeight="false" outlineLevel="0" collapsed="false">
      <c r="A40" s="123"/>
      <c r="B40" s="492"/>
      <c r="C40" s="483" t="s">
        <v>33</v>
      </c>
      <c r="D40" s="516" t="n">
        <v>0</v>
      </c>
      <c r="E40" s="516" t="n">
        <v>0</v>
      </c>
      <c r="F40" s="516" t="n">
        <v>0</v>
      </c>
      <c r="G40" s="516" t="n">
        <v>0</v>
      </c>
      <c r="H40" s="516" t="n">
        <v>0</v>
      </c>
      <c r="I40" s="516" t="n">
        <v>0</v>
      </c>
      <c r="J40" s="516" t="n">
        <v>0</v>
      </c>
      <c r="K40" s="516" t="n">
        <v>0</v>
      </c>
      <c r="L40" s="516" t="n">
        <v>0</v>
      </c>
      <c r="M40" s="516" t="n">
        <v>0</v>
      </c>
      <c r="N40" s="516" t="n">
        <v>0</v>
      </c>
      <c r="O40" s="516" t="n">
        <v>0</v>
      </c>
      <c r="P40" s="24" t="n">
        <v>0</v>
      </c>
    </row>
    <row r="41" customFormat="false" ht="15.75" hidden="false" customHeight="false" outlineLevel="0" collapsed="false">
      <c r="A41" s="123" t="n">
        <v>8</v>
      </c>
      <c r="B41" s="492" t="s">
        <v>56</v>
      </c>
      <c r="C41" s="483" t="s">
        <v>57</v>
      </c>
      <c r="D41" s="516" t="n">
        <v>0</v>
      </c>
      <c r="E41" s="516"/>
      <c r="F41" s="516"/>
      <c r="G41" s="516" t="n">
        <v>0</v>
      </c>
      <c r="H41" s="516" t="n">
        <v>0</v>
      </c>
      <c r="I41" s="516" t="n">
        <v>0</v>
      </c>
      <c r="J41" s="516" t="n">
        <v>0</v>
      </c>
      <c r="K41" s="516" t="n">
        <v>0</v>
      </c>
      <c r="L41" s="516" t="n">
        <v>0</v>
      </c>
      <c r="M41" s="516" t="n">
        <v>0</v>
      </c>
      <c r="N41" s="516" t="n">
        <v>0</v>
      </c>
      <c r="O41" s="516" t="n">
        <v>0</v>
      </c>
      <c r="P41" s="24" t="n">
        <v>0</v>
      </c>
    </row>
    <row r="42" customFormat="false" ht="15" hidden="false" customHeight="true" outlineLevel="0" collapsed="false">
      <c r="A42" s="123" t="n">
        <v>9</v>
      </c>
      <c r="B42" s="492" t="s">
        <v>58</v>
      </c>
      <c r="C42" s="483" t="s">
        <v>59</v>
      </c>
      <c r="D42" s="516" t="n">
        <v>0</v>
      </c>
      <c r="E42" s="516"/>
      <c r="F42" s="516"/>
      <c r="G42" s="516" t="n">
        <v>0</v>
      </c>
      <c r="H42" s="516" t="n">
        <v>0</v>
      </c>
      <c r="I42" s="516" t="n">
        <v>0</v>
      </c>
      <c r="J42" s="516" t="n">
        <v>0</v>
      </c>
      <c r="K42" s="516" t="n">
        <v>0</v>
      </c>
      <c r="L42" s="516" t="n">
        <v>0</v>
      </c>
      <c r="M42" s="516" t="n">
        <v>0</v>
      </c>
      <c r="N42" s="516" t="n">
        <v>0</v>
      </c>
      <c r="O42" s="516" t="n">
        <v>0</v>
      </c>
      <c r="P42" s="24" t="n">
        <v>0</v>
      </c>
    </row>
    <row r="43" customFormat="false" ht="15" hidden="false" customHeight="false" outlineLevel="0" collapsed="false">
      <c r="A43" s="123"/>
      <c r="B43" s="492"/>
      <c r="C43" s="483" t="s">
        <v>60</v>
      </c>
      <c r="D43" s="516" t="n">
        <v>0</v>
      </c>
      <c r="E43" s="516"/>
      <c r="F43" s="516"/>
      <c r="G43" s="516" t="n">
        <v>0</v>
      </c>
      <c r="H43" s="516" t="n">
        <v>0</v>
      </c>
      <c r="I43" s="516" t="n">
        <v>0</v>
      </c>
      <c r="J43" s="516" t="n">
        <v>0</v>
      </c>
      <c r="K43" s="516" t="n">
        <v>0</v>
      </c>
      <c r="L43" s="516" t="n">
        <v>0</v>
      </c>
      <c r="M43" s="516" t="n">
        <v>0</v>
      </c>
      <c r="N43" s="516" t="n">
        <v>0</v>
      </c>
      <c r="O43" s="516" t="n">
        <v>0</v>
      </c>
      <c r="P43" s="24" t="n">
        <v>0</v>
      </c>
    </row>
    <row r="44" customFormat="false" ht="15" hidden="false" customHeight="false" outlineLevel="0" collapsed="false">
      <c r="A44" s="123"/>
      <c r="B44" s="492"/>
      <c r="C44" s="483" t="s">
        <v>62</v>
      </c>
      <c r="D44" s="516" t="n">
        <v>0</v>
      </c>
      <c r="E44" s="516"/>
      <c r="F44" s="516"/>
      <c r="G44" s="516" t="n">
        <v>0</v>
      </c>
      <c r="H44" s="516" t="n">
        <v>0</v>
      </c>
      <c r="I44" s="516" t="n">
        <v>0</v>
      </c>
      <c r="J44" s="516" t="n">
        <v>0</v>
      </c>
      <c r="K44" s="516" t="n">
        <v>0</v>
      </c>
      <c r="L44" s="516" t="n">
        <v>0</v>
      </c>
      <c r="M44" s="516" t="n">
        <v>0</v>
      </c>
      <c r="N44" s="516" t="n">
        <v>0</v>
      </c>
      <c r="O44" s="516" t="n">
        <v>0</v>
      </c>
      <c r="P44" s="24" t="n">
        <v>0</v>
      </c>
    </row>
    <row r="45" customFormat="false" ht="15" hidden="false" customHeight="false" outlineLevel="0" collapsed="false">
      <c r="A45" s="123"/>
      <c r="B45" s="492"/>
      <c r="C45" s="483" t="s">
        <v>211</v>
      </c>
      <c r="D45" s="516" t="n">
        <v>0</v>
      </c>
      <c r="E45" s="516" t="n">
        <v>0</v>
      </c>
      <c r="F45" s="516" t="n">
        <v>0</v>
      </c>
      <c r="G45" s="516" t="n">
        <v>0</v>
      </c>
      <c r="H45" s="516" t="n">
        <v>0</v>
      </c>
      <c r="I45" s="516" t="n">
        <v>0</v>
      </c>
      <c r="J45" s="516" t="n">
        <v>0</v>
      </c>
      <c r="K45" s="516" t="n">
        <v>0</v>
      </c>
      <c r="L45" s="516" t="n">
        <v>0</v>
      </c>
      <c r="M45" s="516" t="n">
        <v>0</v>
      </c>
      <c r="N45" s="516" t="n">
        <v>0</v>
      </c>
      <c r="O45" s="516" t="n">
        <v>0</v>
      </c>
      <c r="P45" s="24" t="n">
        <v>0</v>
      </c>
    </row>
    <row r="46" customFormat="false" ht="15" hidden="false" customHeight="false" outlineLevel="0" collapsed="false">
      <c r="A46" s="123"/>
      <c r="B46" s="492"/>
      <c r="C46" s="483" t="s">
        <v>61</v>
      </c>
      <c r="D46" s="516" t="n">
        <v>0</v>
      </c>
      <c r="E46" s="516"/>
      <c r="F46" s="516"/>
      <c r="G46" s="516" t="n">
        <v>0</v>
      </c>
      <c r="H46" s="516" t="n">
        <v>0</v>
      </c>
      <c r="I46" s="516" t="n">
        <v>0</v>
      </c>
      <c r="J46" s="516" t="n">
        <v>0</v>
      </c>
      <c r="K46" s="516" t="n">
        <v>0</v>
      </c>
      <c r="L46" s="516" t="n">
        <v>0</v>
      </c>
      <c r="M46" s="516" t="n">
        <v>0</v>
      </c>
      <c r="N46" s="516" t="n">
        <v>0</v>
      </c>
      <c r="O46" s="516" t="n">
        <v>0</v>
      </c>
      <c r="P46" s="24" t="n">
        <v>0</v>
      </c>
    </row>
    <row r="47" customFormat="false" ht="15" hidden="false" customHeight="false" outlineLevel="0" collapsed="false">
      <c r="A47" s="123"/>
      <c r="B47" s="492"/>
      <c r="C47" s="483" t="s">
        <v>33</v>
      </c>
      <c r="D47" s="516" t="n">
        <v>0</v>
      </c>
      <c r="E47" s="516" t="n">
        <v>0</v>
      </c>
      <c r="F47" s="516" t="n">
        <v>0</v>
      </c>
      <c r="G47" s="516" t="n">
        <v>0</v>
      </c>
      <c r="H47" s="516" t="n">
        <v>0</v>
      </c>
      <c r="I47" s="516" t="n">
        <v>0</v>
      </c>
      <c r="J47" s="516" t="n">
        <v>0</v>
      </c>
      <c r="K47" s="516" t="n">
        <v>0</v>
      </c>
      <c r="L47" s="516" t="n">
        <v>0</v>
      </c>
      <c r="M47" s="516" t="n">
        <v>0</v>
      </c>
      <c r="N47" s="516" t="n">
        <v>0</v>
      </c>
      <c r="O47" s="516" t="n">
        <v>0</v>
      </c>
      <c r="P47" s="24" t="n">
        <v>0</v>
      </c>
    </row>
    <row r="48" customFormat="false" ht="15.75" hidden="false" customHeight="false" outlineLevel="0" collapsed="false">
      <c r="A48" s="123" t="n">
        <v>10</v>
      </c>
      <c r="B48" s="492" t="s">
        <v>65</v>
      </c>
      <c r="C48" s="493" t="s">
        <v>66</v>
      </c>
      <c r="D48" s="516" t="n">
        <v>0</v>
      </c>
      <c r="E48" s="516"/>
      <c r="F48" s="516"/>
      <c r="G48" s="516" t="n">
        <v>0</v>
      </c>
      <c r="H48" s="516" t="n">
        <v>0</v>
      </c>
      <c r="I48" s="516" t="n">
        <v>0</v>
      </c>
      <c r="J48" s="516" t="n">
        <v>0</v>
      </c>
      <c r="K48" s="516" t="n">
        <v>0</v>
      </c>
      <c r="L48" s="516" t="n">
        <v>0</v>
      </c>
      <c r="M48" s="516" t="n">
        <v>0</v>
      </c>
      <c r="N48" s="516" t="n">
        <v>0</v>
      </c>
      <c r="O48" s="516" t="n">
        <v>0</v>
      </c>
      <c r="P48" s="24" t="n">
        <v>0</v>
      </c>
    </row>
    <row r="49" customFormat="false" ht="15" hidden="false" customHeight="true" outlineLevel="0" collapsed="false">
      <c r="A49" s="123" t="n">
        <v>11</v>
      </c>
      <c r="B49" s="492" t="s">
        <v>67</v>
      </c>
      <c r="C49" s="483" t="s">
        <v>68</v>
      </c>
      <c r="D49" s="516" t="n">
        <v>0</v>
      </c>
      <c r="E49" s="516"/>
      <c r="F49" s="516"/>
      <c r="G49" s="516" t="n">
        <v>0</v>
      </c>
      <c r="H49" s="516" t="n">
        <v>0</v>
      </c>
      <c r="I49" s="516" t="n">
        <v>0</v>
      </c>
      <c r="J49" s="516" t="n">
        <v>0</v>
      </c>
      <c r="K49" s="516" t="n">
        <v>0</v>
      </c>
      <c r="L49" s="516" t="n">
        <v>0</v>
      </c>
      <c r="M49" s="516" t="n">
        <v>0</v>
      </c>
      <c r="N49" s="516" t="n">
        <v>0</v>
      </c>
      <c r="O49" s="516" t="n">
        <v>0</v>
      </c>
      <c r="P49" s="24" t="n">
        <v>0</v>
      </c>
    </row>
    <row r="50" customFormat="false" ht="15" hidden="false" customHeight="false" outlineLevel="0" collapsed="false">
      <c r="A50" s="123"/>
      <c r="B50" s="492"/>
      <c r="C50" s="483" t="s">
        <v>33</v>
      </c>
      <c r="D50" s="516" t="n">
        <v>0</v>
      </c>
      <c r="E50" s="516" t="n">
        <v>0</v>
      </c>
      <c r="F50" s="516" t="n">
        <v>0</v>
      </c>
      <c r="G50" s="516" t="n">
        <v>0</v>
      </c>
      <c r="H50" s="516" t="n">
        <v>0</v>
      </c>
      <c r="I50" s="516" t="n">
        <v>0</v>
      </c>
      <c r="J50" s="516" t="n">
        <v>0</v>
      </c>
      <c r="K50" s="516" t="n">
        <v>0</v>
      </c>
      <c r="L50" s="516" t="n">
        <v>0</v>
      </c>
      <c r="M50" s="516" t="n">
        <v>0</v>
      </c>
      <c r="N50" s="516" t="n">
        <v>0</v>
      </c>
      <c r="O50" s="516" t="n">
        <v>0</v>
      </c>
      <c r="P50" s="24" t="n">
        <v>0</v>
      </c>
    </row>
    <row r="51" customFormat="false" ht="15" hidden="false" customHeight="true" outlineLevel="0" collapsed="false">
      <c r="A51" s="534" t="n">
        <v>12</v>
      </c>
      <c r="B51" s="492" t="s">
        <v>69</v>
      </c>
      <c r="C51" s="483" t="s">
        <v>33</v>
      </c>
      <c r="D51" s="24" t="n">
        <v>0</v>
      </c>
      <c r="E51" s="24" t="n">
        <v>0</v>
      </c>
      <c r="F51" s="24" t="n">
        <v>0</v>
      </c>
      <c r="G51" s="516" t="n">
        <v>0</v>
      </c>
      <c r="H51" s="516" t="n">
        <v>0</v>
      </c>
      <c r="I51" s="516" t="n">
        <v>0</v>
      </c>
      <c r="J51" s="516" t="n">
        <v>0</v>
      </c>
      <c r="K51" s="516" t="n">
        <v>0</v>
      </c>
      <c r="L51" s="516" t="n">
        <v>0</v>
      </c>
      <c r="M51" s="516" t="n">
        <v>0</v>
      </c>
      <c r="N51" s="516" t="n">
        <v>0</v>
      </c>
      <c r="O51" s="516" t="n">
        <v>0</v>
      </c>
      <c r="P51" s="24" t="n">
        <v>0</v>
      </c>
    </row>
    <row r="52" customFormat="false" ht="15" hidden="false" customHeight="false" outlineLevel="0" collapsed="false">
      <c r="A52" s="534"/>
      <c r="B52" s="492"/>
      <c r="C52" s="483" t="s">
        <v>70</v>
      </c>
      <c r="D52" s="516" t="n">
        <v>0</v>
      </c>
      <c r="E52" s="516" t="n">
        <v>0</v>
      </c>
      <c r="F52" s="516" t="n">
        <v>0</v>
      </c>
      <c r="G52" s="516" t="n">
        <v>0</v>
      </c>
      <c r="H52" s="516" t="n">
        <v>0</v>
      </c>
      <c r="I52" s="516" t="n">
        <v>0</v>
      </c>
      <c r="J52" s="516" t="n">
        <v>0</v>
      </c>
      <c r="K52" s="516" t="n">
        <v>0</v>
      </c>
      <c r="L52" s="516" t="n">
        <v>0</v>
      </c>
      <c r="M52" s="516" t="n">
        <v>0</v>
      </c>
      <c r="N52" s="516" t="n">
        <v>0</v>
      </c>
      <c r="O52" s="516" t="n">
        <v>0</v>
      </c>
      <c r="P52" s="24" t="n">
        <v>0</v>
      </c>
    </row>
    <row r="53" customFormat="false" ht="15" hidden="false" customHeight="false" outlineLevel="0" collapsed="false">
      <c r="A53" s="534"/>
      <c r="B53" s="492"/>
      <c r="C53" s="483" t="s">
        <v>63</v>
      </c>
      <c r="D53" s="516" t="n">
        <v>0</v>
      </c>
      <c r="E53" s="516"/>
      <c r="F53" s="516"/>
      <c r="G53" s="516" t="n">
        <v>0</v>
      </c>
      <c r="H53" s="516" t="n">
        <v>0</v>
      </c>
      <c r="I53" s="516" t="n">
        <v>0</v>
      </c>
      <c r="J53" s="516" t="n">
        <v>0</v>
      </c>
      <c r="K53" s="516" t="n">
        <v>0</v>
      </c>
      <c r="L53" s="516" t="n">
        <v>0</v>
      </c>
      <c r="M53" s="516" t="n">
        <v>0</v>
      </c>
      <c r="N53" s="516" t="n">
        <v>0</v>
      </c>
      <c r="O53" s="516" t="n">
        <v>0</v>
      </c>
      <c r="P53" s="24" t="n">
        <v>0</v>
      </c>
    </row>
    <row r="54" customFormat="false" ht="15" hidden="false" customHeight="false" outlineLevel="0" collapsed="false">
      <c r="A54" s="534"/>
      <c r="B54" s="492"/>
      <c r="C54" s="483" t="s">
        <v>62</v>
      </c>
      <c r="D54" s="516" t="n">
        <v>0</v>
      </c>
      <c r="E54" s="516"/>
      <c r="F54" s="516"/>
      <c r="G54" s="516" t="n">
        <v>0</v>
      </c>
      <c r="H54" s="516" t="n">
        <v>0</v>
      </c>
      <c r="I54" s="516" t="n">
        <v>0</v>
      </c>
      <c r="J54" s="516" t="n">
        <v>0</v>
      </c>
      <c r="K54" s="516" t="n">
        <v>0</v>
      </c>
      <c r="L54" s="516" t="n">
        <v>0</v>
      </c>
      <c r="M54" s="516" t="n">
        <v>0</v>
      </c>
      <c r="N54" s="516" t="n">
        <v>0</v>
      </c>
      <c r="O54" s="516" t="n">
        <v>0</v>
      </c>
      <c r="P54" s="24" t="n">
        <v>0</v>
      </c>
    </row>
    <row r="55" customFormat="false" ht="15" hidden="false" customHeight="true" outlineLevel="0" collapsed="false">
      <c r="A55" s="123" t="n">
        <v>13</v>
      </c>
      <c r="B55" s="492" t="s">
        <v>71</v>
      </c>
      <c r="C55" s="483" t="s">
        <v>72</v>
      </c>
      <c r="D55" s="516" t="n">
        <v>0</v>
      </c>
      <c r="E55" s="516"/>
      <c r="F55" s="516"/>
      <c r="G55" s="516" t="n">
        <v>0</v>
      </c>
      <c r="H55" s="516" t="n">
        <v>0</v>
      </c>
      <c r="I55" s="516" t="n">
        <v>0</v>
      </c>
      <c r="J55" s="516" t="n">
        <v>0</v>
      </c>
      <c r="K55" s="516" t="n">
        <v>0</v>
      </c>
      <c r="L55" s="516" t="n">
        <v>0</v>
      </c>
      <c r="M55" s="516" t="n">
        <v>0</v>
      </c>
      <c r="N55" s="516" t="n">
        <v>0</v>
      </c>
      <c r="O55" s="516" t="n">
        <v>0</v>
      </c>
      <c r="P55" s="24" t="n">
        <v>0</v>
      </c>
    </row>
    <row r="56" customFormat="false" ht="15" hidden="false" customHeight="false" outlineLevel="0" collapsed="false">
      <c r="A56" s="123"/>
      <c r="B56" s="492"/>
      <c r="C56" s="483" t="s">
        <v>73</v>
      </c>
      <c r="D56" s="516" t="n">
        <v>0</v>
      </c>
      <c r="E56" s="516"/>
      <c r="F56" s="516"/>
      <c r="G56" s="516" t="n">
        <v>0</v>
      </c>
      <c r="H56" s="516" t="n">
        <v>0</v>
      </c>
      <c r="I56" s="516" t="n">
        <v>0</v>
      </c>
      <c r="J56" s="516" t="n">
        <v>0</v>
      </c>
      <c r="K56" s="516" t="n">
        <v>0</v>
      </c>
      <c r="L56" s="516" t="n">
        <v>0</v>
      </c>
      <c r="M56" s="516" t="n">
        <v>0</v>
      </c>
      <c r="N56" s="516" t="n">
        <v>0</v>
      </c>
      <c r="O56" s="516" t="n">
        <v>0</v>
      </c>
      <c r="P56" s="24" t="n">
        <v>0</v>
      </c>
    </row>
    <row r="57" customFormat="false" ht="15" hidden="false" customHeight="false" outlineLevel="0" collapsed="false">
      <c r="A57" s="123"/>
      <c r="B57" s="492"/>
      <c r="C57" s="483" t="s">
        <v>33</v>
      </c>
      <c r="D57" s="516" t="n">
        <v>0</v>
      </c>
      <c r="E57" s="516" t="n">
        <v>0</v>
      </c>
      <c r="F57" s="516" t="n">
        <v>0</v>
      </c>
      <c r="G57" s="516" t="n">
        <v>0</v>
      </c>
      <c r="H57" s="516" t="n">
        <v>0</v>
      </c>
      <c r="I57" s="516" t="n">
        <v>0</v>
      </c>
      <c r="J57" s="516" t="n">
        <v>0</v>
      </c>
      <c r="K57" s="516" t="n">
        <v>0</v>
      </c>
      <c r="L57" s="516" t="n">
        <v>0</v>
      </c>
      <c r="M57" s="516" t="n">
        <v>0</v>
      </c>
      <c r="N57" s="516" t="n">
        <v>0</v>
      </c>
      <c r="O57" s="516" t="n">
        <v>0</v>
      </c>
      <c r="P57" s="24" t="n">
        <v>0</v>
      </c>
    </row>
    <row r="58" customFormat="false" ht="15" hidden="false" customHeight="true" outlineLevel="0" collapsed="false">
      <c r="A58" s="123" t="n">
        <v>14</v>
      </c>
      <c r="B58" s="492" t="s">
        <v>74</v>
      </c>
      <c r="C58" s="483" t="s">
        <v>75</v>
      </c>
      <c r="D58" s="516" t="n">
        <v>0</v>
      </c>
      <c r="E58" s="516"/>
      <c r="F58" s="516"/>
      <c r="G58" s="516" t="n">
        <v>0</v>
      </c>
      <c r="H58" s="516" t="n">
        <v>0</v>
      </c>
      <c r="I58" s="516" t="n">
        <v>0</v>
      </c>
      <c r="J58" s="516" t="n">
        <v>0</v>
      </c>
      <c r="K58" s="516" t="n">
        <v>0</v>
      </c>
      <c r="L58" s="516" t="n">
        <v>0</v>
      </c>
      <c r="M58" s="516" t="n">
        <v>0</v>
      </c>
      <c r="N58" s="516" t="n">
        <v>0</v>
      </c>
      <c r="O58" s="516" t="n">
        <v>0</v>
      </c>
      <c r="P58" s="24" t="n">
        <v>0</v>
      </c>
    </row>
    <row r="59" customFormat="false" ht="15" hidden="false" customHeight="false" outlineLevel="0" collapsed="false">
      <c r="A59" s="123"/>
      <c r="B59" s="492"/>
      <c r="C59" s="483" t="s">
        <v>76</v>
      </c>
      <c r="D59" s="516" t="n">
        <v>0</v>
      </c>
      <c r="E59" s="516"/>
      <c r="F59" s="516"/>
      <c r="G59" s="516" t="n">
        <v>0</v>
      </c>
      <c r="H59" s="516" t="n">
        <v>0</v>
      </c>
      <c r="I59" s="516" t="n">
        <v>0</v>
      </c>
      <c r="J59" s="516" t="n">
        <v>0</v>
      </c>
      <c r="K59" s="516" t="n">
        <v>0</v>
      </c>
      <c r="L59" s="516" t="n">
        <v>0</v>
      </c>
      <c r="M59" s="516" t="n">
        <v>0</v>
      </c>
      <c r="N59" s="516" t="n">
        <v>0</v>
      </c>
      <c r="O59" s="516" t="n">
        <v>0</v>
      </c>
      <c r="P59" s="24" t="n">
        <v>0</v>
      </c>
    </row>
    <row r="60" customFormat="false" ht="15" hidden="false" customHeight="true" outlineLevel="0" collapsed="false">
      <c r="A60" s="123" t="n">
        <v>15</v>
      </c>
      <c r="B60" s="492" t="s">
        <v>77</v>
      </c>
      <c r="C60" s="483" t="s">
        <v>79</v>
      </c>
      <c r="D60" s="516" t="n">
        <v>0</v>
      </c>
      <c r="E60" s="516"/>
      <c r="F60" s="516"/>
      <c r="G60" s="516" t="n">
        <v>0</v>
      </c>
      <c r="H60" s="516" t="n">
        <v>0</v>
      </c>
      <c r="I60" s="516" t="n">
        <v>0</v>
      </c>
      <c r="J60" s="516" t="n">
        <v>0</v>
      </c>
      <c r="K60" s="516" t="n">
        <v>0</v>
      </c>
      <c r="L60" s="516" t="n">
        <v>0</v>
      </c>
      <c r="M60" s="516" t="n">
        <v>0</v>
      </c>
      <c r="N60" s="516" t="n">
        <v>0</v>
      </c>
      <c r="O60" s="516" t="n">
        <v>0</v>
      </c>
      <c r="P60" s="24" t="n">
        <v>0</v>
      </c>
    </row>
    <row r="61" customFormat="false" ht="15" hidden="false" customHeight="false" outlineLevel="0" collapsed="false">
      <c r="A61" s="123"/>
      <c r="B61" s="492"/>
      <c r="C61" s="483" t="s">
        <v>78</v>
      </c>
      <c r="D61" s="516" t="n">
        <v>0</v>
      </c>
      <c r="E61" s="516"/>
      <c r="F61" s="516"/>
      <c r="G61" s="516" t="n">
        <v>0</v>
      </c>
      <c r="H61" s="516" t="n">
        <v>0</v>
      </c>
      <c r="I61" s="516" t="n">
        <v>0</v>
      </c>
      <c r="J61" s="516" t="n">
        <v>0</v>
      </c>
      <c r="K61" s="516" t="n">
        <v>0</v>
      </c>
      <c r="L61" s="516" t="n">
        <v>0</v>
      </c>
      <c r="M61" s="516" t="n">
        <v>0</v>
      </c>
      <c r="N61" s="516" t="n">
        <v>0</v>
      </c>
      <c r="O61" s="516" t="n">
        <v>0</v>
      </c>
      <c r="P61" s="24" t="n">
        <v>0</v>
      </c>
    </row>
    <row r="62" customFormat="false" ht="15" hidden="false" customHeight="false" outlineLevel="0" collapsed="false">
      <c r="A62" s="123"/>
      <c r="B62" s="492"/>
      <c r="C62" s="483" t="s">
        <v>80</v>
      </c>
      <c r="D62" s="516" t="n">
        <v>0</v>
      </c>
      <c r="E62" s="516" t="n">
        <v>0</v>
      </c>
      <c r="F62" s="516" t="n">
        <v>0</v>
      </c>
      <c r="G62" s="516" t="n">
        <v>0</v>
      </c>
      <c r="H62" s="516" t="n">
        <v>0</v>
      </c>
      <c r="I62" s="516" t="n">
        <v>0</v>
      </c>
      <c r="J62" s="516" t="n">
        <v>0</v>
      </c>
      <c r="K62" s="516" t="n">
        <v>0</v>
      </c>
      <c r="L62" s="516" t="n">
        <v>0</v>
      </c>
      <c r="M62" s="516" t="n">
        <v>0</v>
      </c>
      <c r="N62" s="516" t="n">
        <v>0</v>
      </c>
      <c r="O62" s="516" t="n">
        <v>0</v>
      </c>
      <c r="P62" s="24" t="n">
        <v>0</v>
      </c>
    </row>
    <row r="63" customFormat="false" ht="15" hidden="false" customHeight="true" outlineLevel="0" collapsed="false">
      <c r="A63" s="534" t="n">
        <v>16</v>
      </c>
      <c r="B63" s="534" t="s">
        <v>81</v>
      </c>
      <c r="C63" s="495" t="s">
        <v>82</v>
      </c>
      <c r="D63" s="516" t="n">
        <v>0</v>
      </c>
      <c r="E63" s="516"/>
      <c r="F63" s="516"/>
      <c r="G63" s="516" t="n">
        <v>0</v>
      </c>
      <c r="H63" s="516" t="n">
        <v>0</v>
      </c>
      <c r="I63" s="516" t="n">
        <v>0</v>
      </c>
      <c r="J63" s="516" t="n">
        <v>0</v>
      </c>
      <c r="K63" s="516" t="n">
        <v>0</v>
      </c>
      <c r="L63" s="516" t="n">
        <v>0</v>
      </c>
      <c r="M63" s="516" t="n">
        <v>0</v>
      </c>
      <c r="N63" s="516" t="n">
        <v>0</v>
      </c>
      <c r="O63" s="516" t="n">
        <v>0</v>
      </c>
      <c r="P63" s="24" t="n">
        <v>0</v>
      </c>
    </row>
    <row r="64" customFormat="false" ht="15" hidden="false" customHeight="false" outlineLevel="0" collapsed="false">
      <c r="A64" s="534"/>
      <c r="B64" s="534"/>
      <c r="C64" s="495" t="s">
        <v>83</v>
      </c>
      <c r="D64" s="516" t="n">
        <v>0</v>
      </c>
      <c r="E64" s="516"/>
      <c r="F64" s="516"/>
      <c r="G64" s="516" t="n">
        <v>0</v>
      </c>
      <c r="H64" s="516" t="n">
        <v>0</v>
      </c>
      <c r="I64" s="516" t="n">
        <v>0</v>
      </c>
      <c r="J64" s="516" t="n">
        <v>0</v>
      </c>
      <c r="K64" s="516" t="n">
        <v>0</v>
      </c>
      <c r="L64" s="516" t="n">
        <v>0</v>
      </c>
      <c r="M64" s="516" t="n">
        <v>0</v>
      </c>
      <c r="N64" s="516" t="n">
        <v>0</v>
      </c>
      <c r="O64" s="516" t="n">
        <v>0</v>
      </c>
      <c r="P64" s="24" t="n">
        <v>0</v>
      </c>
    </row>
    <row r="65" customFormat="false" ht="15" hidden="false" customHeight="false" outlineLevel="0" collapsed="false">
      <c r="A65" s="534"/>
      <c r="B65" s="534"/>
      <c r="C65" s="495" t="s">
        <v>84</v>
      </c>
      <c r="D65" s="516" t="n">
        <v>0</v>
      </c>
      <c r="E65" s="516"/>
      <c r="F65" s="516"/>
      <c r="G65" s="516" t="n">
        <v>0</v>
      </c>
      <c r="H65" s="516" t="n">
        <v>0</v>
      </c>
      <c r="I65" s="516" t="n">
        <v>0</v>
      </c>
      <c r="J65" s="516" t="n">
        <v>0</v>
      </c>
      <c r="K65" s="516" t="n">
        <v>0</v>
      </c>
      <c r="L65" s="516" t="n">
        <v>0</v>
      </c>
      <c r="M65" s="516" t="n">
        <v>0</v>
      </c>
      <c r="N65" s="516" t="n">
        <v>0</v>
      </c>
      <c r="O65" s="516" t="n">
        <v>0</v>
      </c>
      <c r="P65" s="24" t="n">
        <v>0</v>
      </c>
    </row>
    <row r="66" customFormat="false" ht="15" hidden="false" customHeight="false" outlineLevel="0" collapsed="false">
      <c r="A66" s="534"/>
      <c r="B66" s="534"/>
      <c r="C66" s="495" t="s">
        <v>85</v>
      </c>
      <c r="D66" s="516" t="n">
        <v>0</v>
      </c>
      <c r="E66" s="516"/>
      <c r="F66" s="516"/>
      <c r="G66" s="516" t="n">
        <v>0</v>
      </c>
      <c r="H66" s="516" t="n">
        <v>0</v>
      </c>
      <c r="I66" s="516" t="n">
        <v>0</v>
      </c>
      <c r="J66" s="516" t="n">
        <v>0</v>
      </c>
      <c r="K66" s="516" t="n">
        <v>0</v>
      </c>
      <c r="L66" s="516" t="n">
        <v>0</v>
      </c>
      <c r="M66" s="516" t="n">
        <v>0</v>
      </c>
      <c r="N66" s="516" t="n">
        <v>0</v>
      </c>
      <c r="O66" s="516" t="n">
        <v>0</v>
      </c>
      <c r="P66" s="24" t="n">
        <v>0</v>
      </c>
    </row>
    <row r="67" customFormat="false" ht="15" hidden="false" customHeight="false" outlineLevel="0" collapsed="false">
      <c r="A67" s="534"/>
      <c r="B67" s="534"/>
      <c r="C67" s="495" t="s">
        <v>62</v>
      </c>
      <c r="D67" s="516" t="n">
        <v>0</v>
      </c>
      <c r="E67" s="516"/>
      <c r="F67" s="516"/>
      <c r="G67" s="516" t="n">
        <v>0</v>
      </c>
      <c r="H67" s="516" t="n">
        <v>0</v>
      </c>
      <c r="I67" s="516" t="n">
        <v>0</v>
      </c>
      <c r="J67" s="516" t="n">
        <v>0</v>
      </c>
      <c r="K67" s="516" t="n">
        <v>0</v>
      </c>
      <c r="L67" s="516" t="n">
        <v>0</v>
      </c>
      <c r="M67" s="516" t="n">
        <v>0</v>
      </c>
      <c r="N67" s="516" t="n">
        <v>0</v>
      </c>
      <c r="O67" s="516" t="n">
        <v>0</v>
      </c>
      <c r="P67" s="24" t="n">
        <v>0</v>
      </c>
    </row>
    <row r="68" customFormat="false" ht="15" hidden="false" customHeight="false" outlineLevel="0" collapsed="false">
      <c r="A68" s="534"/>
      <c r="B68" s="534"/>
      <c r="C68" s="495" t="s">
        <v>86</v>
      </c>
      <c r="D68" s="516" t="n">
        <v>0</v>
      </c>
      <c r="E68" s="516"/>
      <c r="F68" s="516"/>
      <c r="G68" s="516" t="n">
        <v>0</v>
      </c>
      <c r="H68" s="516" t="n">
        <v>0</v>
      </c>
      <c r="I68" s="516" t="n">
        <v>0</v>
      </c>
      <c r="J68" s="516" t="n">
        <v>0</v>
      </c>
      <c r="K68" s="516" t="n">
        <v>0</v>
      </c>
      <c r="L68" s="516" t="n">
        <v>0</v>
      </c>
      <c r="M68" s="516" t="n">
        <v>0</v>
      </c>
      <c r="N68" s="516" t="n">
        <v>0</v>
      </c>
      <c r="O68" s="516" t="n">
        <v>0</v>
      </c>
      <c r="P68" s="24" t="n">
        <v>0</v>
      </c>
    </row>
    <row r="69" customFormat="false" ht="15" hidden="false" customHeight="false" outlineLevel="0" collapsed="false">
      <c r="A69" s="534"/>
      <c r="B69" s="534"/>
      <c r="C69" s="495" t="s">
        <v>33</v>
      </c>
      <c r="D69" s="516" t="n">
        <v>0</v>
      </c>
      <c r="E69" s="516" t="n">
        <v>0</v>
      </c>
      <c r="F69" s="516" t="n">
        <v>0</v>
      </c>
      <c r="G69" s="516" t="n">
        <v>0</v>
      </c>
      <c r="H69" s="516" t="n">
        <v>0</v>
      </c>
      <c r="I69" s="516" t="n">
        <v>0</v>
      </c>
      <c r="J69" s="516" t="n">
        <v>0</v>
      </c>
      <c r="K69" s="516" t="n">
        <v>0</v>
      </c>
      <c r="L69" s="516" t="n">
        <v>0</v>
      </c>
      <c r="M69" s="516" t="n">
        <v>0</v>
      </c>
      <c r="N69" s="516" t="n">
        <v>0</v>
      </c>
      <c r="O69" s="516" t="n">
        <v>0</v>
      </c>
      <c r="P69" s="24" t="n">
        <v>0</v>
      </c>
    </row>
    <row r="70" customFormat="false" ht="15" hidden="false" customHeight="true" outlineLevel="0" collapsed="false">
      <c r="A70" s="123" t="n">
        <v>17</v>
      </c>
      <c r="B70" s="492" t="s">
        <v>87</v>
      </c>
      <c r="C70" s="495" t="s">
        <v>88</v>
      </c>
      <c r="D70" s="516" t="n">
        <v>0</v>
      </c>
      <c r="E70" s="516"/>
      <c r="F70" s="516"/>
      <c r="G70" s="516" t="n">
        <v>0</v>
      </c>
      <c r="H70" s="516" t="n">
        <v>0</v>
      </c>
      <c r="I70" s="516" t="n">
        <v>0</v>
      </c>
      <c r="J70" s="516" t="n">
        <v>0</v>
      </c>
      <c r="K70" s="516" t="n">
        <v>0</v>
      </c>
      <c r="L70" s="516" t="n">
        <v>0</v>
      </c>
      <c r="M70" s="516" t="n">
        <v>0</v>
      </c>
      <c r="N70" s="516" t="n">
        <v>0</v>
      </c>
      <c r="O70" s="516" t="n">
        <v>0</v>
      </c>
      <c r="P70" s="24" t="n">
        <v>0</v>
      </c>
    </row>
    <row r="71" customFormat="false" ht="15" hidden="false" customHeight="false" outlineLevel="0" collapsed="false">
      <c r="A71" s="123"/>
      <c r="B71" s="492"/>
      <c r="C71" s="483" t="s">
        <v>33</v>
      </c>
      <c r="D71" s="516" t="n">
        <v>0</v>
      </c>
      <c r="E71" s="516" t="n">
        <v>0</v>
      </c>
      <c r="F71" s="516" t="n">
        <v>0</v>
      </c>
      <c r="G71" s="516" t="n">
        <v>0</v>
      </c>
      <c r="H71" s="516" t="n">
        <v>0</v>
      </c>
      <c r="I71" s="516" t="n">
        <v>0</v>
      </c>
      <c r="J71" s="516" t="n">
        <v>0</v>
      </c>
      <c r="K71" s="516" t="n">
        <v>0</v>
      </c>
      <c r="L71" s="516" t="n">
        <v>0</v>
      </c>
      <c r="M71" s="516" t="n">
        <v>0</v>
      </c>
      <c r="N71" s="516" t="n">
        <v>0</v>
      </c>
      <c r="O71" s="516" t="n">
        <v>0</v>
      </c>
      <c r="P71" s="24" t="n">
        <v>0</v>
      </c>
    </row>
    <row r="72" customFormat="false" ht="15" hidden="false" customHeight="true" outlineLevel="0" collapsed="false">
      <c r="A72" s="123" t="n">
        <v>18</v>
      </c>
      <c r="B72" s="492" t="s">
        <v>1760</v>
      </c>
      <c r="C72" s="483" t="s">
        <v>90</v>
      </c>
      <c r="D72" s="516" t="n">
        <v>0</v>
      </c>
      <c r="E72" s="516"/>
      <c r="F72" s="516"/>
      <c r="G72" s="516" t="n">
        <v>0</v>
      </c>
      <c r="H72" s="516" t="n">
        <v>0</v>
      </c>
      <c r="I72" s="516" t="n">
        <v>0</v>
      </c>
      <c r="J72" s="516" t="n">
        <v>0</v>
      </c>
      <c r="K72" s="516" t="n">
        <v>0</v>
      </c>
      <c r="L72" s="516" t="n">
        <v>0</v>
      </c>
      <c r="M72" s="516" t="n">
        <v>0</v>
      </c>
      <c r="N72" s="516" t="n">
        <v>0</v>
      </c>
      <c r="O72" s="516" t="n">
        <v>0</v>
      </c>
      <c r="P72" s="24" t="n">
        <v>0</v>
      </c>
    </row>
    <row r="73" customFormat="false" ht="15" hidden="false" customHeight="false" outlineLevel="0" collapsed="false">
      <c r="A73" s="123"/>
      <c r="B73" s="492"/>
      <c r="C73" s="483" t="s">
        <v>91</v>
      </c>
      <c r="D73" s="516" t="n">
        <v>9</v>
      </c>
      <c r="E73" s="516"/>
      <c r="F73" s="516"/>
      <c r="G73" s="516" t="n">
        <v>9</v>
      </c>
      <c r="H73" s="516" t="n">
        <v>2</v>
      </c>
      <c r="I73" s="516" t="n">
        <v>7</v>
      </c>
      <c r="J73" s="516" t="n">
        <v>9</v>
      </c>
      <c r="K73" s="516" t="n">
        <v>2</v>
      </c>
      <c r="L73" s="516" t="n">
        <v>1</v>
      </c>
      <c r="M73" s="516" t="n">
        <v>1</v>
      </c>
      <c r="N73" s="516" t="n">
        <v>7</v>
      </c>
      <c r="O73" s="516" t="n">
        <v>4</v>
      </c>
      <c r="P73" s="24" t="n">
        <v>3</v>
      </c>
    </row>
    <row r="74" customFormat="false" ht="15" hidden="false" customHeight="false" outlineLevel="0" collapsed="false">
      <c r="A74" s="123"/>
      <c r="B74" s="492"/>
      <c r="C74" s="483" t="s">
        <v>33</v>
      </c>
      <c r="D74" s="516" t="n">
        <v>0</v>
      </c>
      <c r="E74" s="516" t="n">
        <v>0</v>
      </c>
      <c r="F74" s="516" t="n">
        <v>0</v>
      </c>
      <c r="G74" s="516" t="n">
        <v>0</v>
      </c>
      <c r="H74" s="516" t="n">
        <v>0</v>
      </c>
      <c r="I74" s="516" t="n">
        <v>0</v>
      </c>
      <c r="J74" s="516" t="n">
        <v>0</v>
      </c>
      <c r="K74" s="516" t="n">
        <v>0</v>
      </c>
      <c r="L74" s="516" t="n">
        <v>0</v>
      </c>
      <c r="M74" s="516" t="n">
        <v>0</v>
      </c>
      <c r="N74" s="516" t="n">
        <v>0</v>
      </c>
      <c r="O74" s="516" t="n">
        <v>0</v>
      </c>
      <c r="P74" s="24" t="n">
        <v>0</v>
      </c>
    </row>
    <row r="75" customFormat="false" ht="15" hidden="false" customHeight="true" outlineLevel="0" collapsed="false">
      <c r="A75" s="123" t="n">
        <v>19</v>
      </c>
      <c r="B75" s="492" t="s">
        <v>92</v>
      </c>
      <c r="C75" s="483" t="s">
        <v>93</v>
      </c>
      <c r="D75" s="516" t="n">
        <v>0</v>
      </c>
      <c r="E75" s="516"/>
      <c r="F75" s="516"/>
      <c r="G75" s="516" t="n">
        <v>0</v>
      </c>
      <c r="H75" s="516" t="n">
        <v>0</v>
      </c>
      <c r="I75" s="516" t="n">
        <v>0</v>
      </c>
      <c r="J75" s="516" t="n">
        <v>0</v>
      </c>
      <c r="K75" s="516" t="n">
        <v>0</v>
      </c>
      <c r="L75" s="516" t="n">
        <v>0</v>
      </c>
      <c r="M75" s="516" t="n">
        <v>0</v>
      </c>
      <c r="N75" s="516" t="n">
        <v>0</v>
      </c>
      <c r="O75" s="516" t="n">
        <v>0</v>
      </c>
      <c r="P75" s="24" t="n">
        <v>0</v>
      </c>
    </row>
    <row r="76" customFormat="false" ht="15" hidden="false" customHeight="false" outlineLevel="0" collapsed="false">
      <c r="A76" s="123"/>
      <c r="B76" s="492"/>
      <c r="C76" s="483" t="s">
        <v>94</v>
      </c>
      <c r="D76" s="516" t="n">
        <v>0</v>
      </c>
      <c r="E76" s="516"/>
      <c r="F76" s="516"/>
      <c r="G76" s="516" t="n">
        <v>0</v>
      </c>
      <c r="H76" s="516" t="n">
        <v>0</v>
      </c>
      <c r="I76" s="516" t="n">
        <v>0</v>
      </c>
      <c r="J76" s="516" t="n">
        <v>0</v>
      </c>
      <c r="K76" s="516" t="n">
        <v>0</v>
      </c>
      <c r="L76" s="516" t="n">
        <v>0</v>
      </c>
      <c r="M76" s="516" t="n">
        <v>0</v>
      </c>
      <c r="N76" s="516" t="n">
        <v>0</v>
      </c>
      <c r="O76" s="516" t="n">
        <v>0</v>
      </c>
      <c r="P76" s="24" t="n">
        <v>0</v>
      </c>
    </row>
    <row r="77" customFormat="false" ht="15" hidden="false" customHeight="false" outlineLevel="0" collapsed="false">
      <c r="A77" s="123"/>
      <c r="B77" s="492"/>
      <c r="C77" s="483" t="s">
        <v>95</v>
      </c>
      <c r="D77" s="516" t="n">
        <v>0</v>
      </c>
      <c r="E77" s="516"/>
      <c r="F77" s="516"/>
      <c r="G77" s="516" t="n">
        <v>0</v>
      </c>
      <c r="H77" s="516" t="n">
        <v>0</v>
      </c>
      <c r="I77" s="516" t="n">
        <v>0</v>
      </c>
      <c r="J77" s="516" t="n">
        <v>0</v>
      </c>
      <c r="K77" s="516" t="n">
        <v>0</v>
      </c>
      <c r="L77" s="516" t="n">
        <v>0</v>
      </c>
      <c r="M77" s="516" t="n">
        <v>0</v>
      </c>
      <c r="N77" s="516" t="n">
        <v>0</v>
      </c>
      <c r="O77" s="516" t="n">
        <v>0</v>
      </c>
      <c r="P77" s="24" t="n">
        <v>0</v>
      </c>
    </row>
    <row r="78" customFormat="false" ht="15" hidden="false" customHeight="false" outlineLevel="0" collapsed="false">
      <c r="A78" s="123"/>
      <c r="B78" s="492"/>
      <c r="C78" s="483" t="s">
        <v>96</v>
      </c>
      <c r="D78" s="516" t="n">
        <v>0</v>
      </c>
      <c r="E78" s="516"/>
      <c r="F78" s="516"/>
      <c r="G78" s="516" t="n">
        <v>0</v>
      </c>
      <c r="H78" s="516" t="n">
        <v>0</v>
      </c>
      <c r="I78" s="516" t="n">
        <v>0</v>
      </c>
      <c r="J78" s="516" t="n">
        <v>0</v>
      </c>
      <c r="K78" s="516" t="n">
        <v>0</v>
      </c>
      <c r="L78" s="516" t="n">
        <v>0</v>
      </c>
      <c r="M78" s="516" t="n">
        <v>0</v>
      </c>
      <c r="N78" s="516" t="n">
        <v>0</v>
      </c>
      <c r="O78" s="516" t="n">
        <v>0</v>
      </c>
      <c r="P78" s="24" t="n">
        <v>0</v>
      </c>
    </row>
    <row r="79" customFormat="false" ht="15" hidden="false" customHeight="false" outlineLevel="0" collapsed="false">
      <c r="A79" s="123"/>
      <c r="B79" s="492"/>
      <c r="C79" s="483" t="s">
        <v>97</v>
      </c>
      <c r="D79" s="516" t="n">
        <v>0</v>
      </c>
      <c r="E79" s="516"/>
      <c r="F79" s="516"/>
      <c r="G79" s="516" t="n">
        <v>0</v>
      </c>
      <c r="H79" s="516" t="n">
        <v>0</v>
      </c>
      <c r="I79" s="516" t="n">
        <v>0</v>
      </c>
      <c r="J79" s="516" t="n">
        <v>0</v>
      </c>
      <c r="K79" s="516" t="n">
        <v>0</v>
      </c>
      <c r="L79" s="516" t="n">
        <v>0</v>
      </c>
      <c r="M79" s="516" t="n">
        <v>0</v>
      </c>
      <c r="N79" s="516" t="n">
        <v>0</v>
      </c>
      <c r="O79" s="516" t="n">
        <v>0</v>
      </c>
      <c r="P79" s="24" t="n">
        <v>0</v>
      </c>
    </row>
    <row r="80" customFormat="false" ht="15" hidden="false" customHeight="false" outlineLevel="0" collapsed="false">
      <c r="A80" s="123"/>
      <c r="B80" s="492"/>
      <c r="C80" s="497" t="s">
        <v>98</v>
      </c>
      <c r="D80" s="516" t="n">
        <v>0</v>
      </c>
      <c r="E80" s="516"/>
      <c r="F80" s="516"/>
      <c r="G80" s="516" t="n">
        <v>0</v>
      </c>
      <c r="H80" s="516" t="n">
        <v>0</v>
      </c>
      <c r="I80" s="516" t="n">
        <v>0</v>
      </c>
      <c r="J80" s="516" t="n">
        <v>0</v>
      </c>
      <c r="K80" s="516" t="n">
        <v>0</v>
      </c>
      <c r="L80" s="516" t="n">
        <v>0</v>
      </c>
      <c r="M80" s="516" t="n">
        <v>0</v>
      </c>
      <c r="N80" s="516" t="n">
        <v>0</v>
      </c>
      <c r="O80" s="516" t="n">
        <v>0</v>
      </c>
      <c r="P80" s="24" t="n">
        <v>0</v>
      </c>
    </row>
    <row r="81" customFormat="false" ht="15" hidden="false" customHeight="true" outlineLevel="0" collapsed="false">
      <c r="A81" s="123" t="n">
        <v>20</v>
      </c>
      <c r="B81" s="534" t="s">
        <v>99</v>
      </c>
      <c r="C81" s="483" t="s">
        <v>100</v>
      </c>
      <c r="D81" s="516" t="n">
        <v>0</v>
      </c>
      <c r="E81" s="516"/>
      <c r="F81" s="516"/>
      <c r="G81" s="516" t="n">
        <v>0</v>
      </c>
      <c r="H81" s="516" t="n">
        <v>0</v>
      </c>
      <c r="I81" s="516" t="n">
        <v>0</v>
      </c>
      <c r="J81" s="516" t="n">
        <v>0</v>
      </c>
      <c r="K81" s="516" t="n">
        <v>0</v>
      </c>
      <c r="L81" s="516" t="n">
        <v>0</v>
      </c>
      <c r="M81" s="516" t="n">
        <v>0</v>
      </c>
      <c r="N81" s="516" t="n">
        <v>0</v>
      </c>
      <c r="O81" s="516" t="n">
        <v>0</v>
      </c>
      <c r="P81" s="24" t="n">
        <v>0</v>
      </c>
    </row>
    <row r="82" customFormat="false" ht="15" hidden="false" customHeight="false" outlineLevel="0" collapsed="false">
      <c r="A82" s="123"/>
      <c r="B82" s="534"/>
      <c r="C82" s="483" t="s">
        <v>101</v>
      </c>
      <c r="D82" s="516" t="n">
        <v>0</v>
      </c>
      <c r="E82" s="516"/>
      <c r="F82" s="516"/>
      <c r="G82" s="516" t="n">
        <v>0</v>
      </c>
      <c r="H82" s="516" t="n">
        <v>0</v>
      </c>
      <c r="I82" s="516" t="n">
        <v>0</v>
      </c>
      <c r="J82" s="516" t="n">
        <v>0</v>
      </c>
      <c r="K82" s="516" t="n">
        <v>0</v>
      </c>
      <c r="L82" s="516" t="n">
        <v>0</v>
      </c>
      <c r="M82" s="516" t="n">
        <v>0</v>
      </c>
      <c r="N82" s="516" t="n">
        <v>0</v>
      </c>
      <c r="O82" s="516" t="n">
        <v>0</v>
      </c>
      <c r="P82" s="24" t="n">
        <v>0</v>
      </c>
    </row>
    <row r="83" customFormat="false" ht="15" hidden="false" customHeight="false" outlineLevel="0" collapsed="false">
      <c r="A83" s="123"/>
      <c r="B83" s="534"/>
      <c r="C83" s="483" t="s">
        <v>102</v>
      </c>
      <c r="D83" s="516" t="n">
        <v>0</v>
      </c>
      <c r="E83" s="516"/>
      <c r="F83" s="516"/>
      <c r="G83" s="516" t="n">
        <v>0</v>
      </c>
      <c r="H83" s="516" t="n">
        <v>0</v>
      </c>
      <c r="I83" s="516" t="n">
        <v>0</v>
      </c>
      <c r="J83" s="516" t="n">
        <v>0</v>
      </c>
      <c r="K83" s="516" t="n">
        <v>0</v>
      </c>
      <c r="L83" s="516" t="n">
        <v>0</v>
      </c>
      <c r="M83" s="516" t="n">
        <v>0</v>
      </c>
      <c r="N83" s="516" t="n">
        <v>0</v>
      </c>
      <c r="O83" s="516" t="n">
        <v>0</v>
      </c>
      <c r="P83" s="24" t="n">
        <v>0</v>
      </c>
    </row>
    <row r="84" customFormat="false" ht="15" hidden="false" customHeight="false" outlineLevel="0" collapsed="false">
      <c r="A84" s="123"/>
      <c r="B84" s="534"/>
      <c r="C84" s="483" t="s">
        <v>103</v>
      </c>
      <c r="D84" s="516" t="n">
        <v>0</v>
      </c>
      <c r="E84" s="516"/>
      <c r="F84" s="516"/>
      <c r="G84" s="516" t="n">
        <v>0</v>
      </c>
      <c r="H84" s="516" t="n">
        <v>0</v>
      </c>
      <c r="I84" s="516" t="n">
        <v>0</v>
      </c>
      <c r="J84" s="516" t="n">
        <v>0</v>
      </c>
      <c r="K84" s="516" t="n">
        <v>0</v>
      </c>
      <c r="L84" s="516" t="n">
        <v>0</v>
      </c>
      <c r="M84" s="516" t="n">
        <v>0</v>
      </c>
      <c r="N84" s="516" t="n">
        <v>0</v>
      </c>
      <c r="O84" s="516" t="n">
        <v>0</v>
      </c>
      <c r="P84" s="24" t="n">
        <v>0</v>
      </c>
    </row>
    <row r="85" customFormat="false" ht="15" hidden="false" customHeight="false" outlineLevel="0" collapsed="false">
      <c r="A85" s="123"/>
      <c r="B85" s="534"/>
      <c r="C85" s="483" t="s">
        <v>104</v>
      </c>
      <c r="D85" s="516" t="n">
        <v>0</v>
      </c>
      <c r="E85" s="516"/>
      <c r="F85" s="516"/>
      <c r="G85" s="516" t="n">
        <v>0</v>
      </c>
      <c r="H85" s="516" t="n">
        <v>0</v>
      </c>
      <c r="I85" s="516" t="n">
        <v>0</v>
      </c>
      <c r="J85" s="516" t="n">
        <v>0</v>
      </c>
      <c r="K85" s="516" t="n">
        <v>0</v>
      </c>
      <c r="L85" s="516" t="n">
        <v>0</v>
      </c>
      <c r="M85" s="516" t="n">
        <v>0</v>
      </c>
      <c r="N85" s="516" t="n">
        <v>0</v>
      </c>
      <c r="O85" s="516" t="n">
        <v>0</v>
      </c>
      <c r="P85" s="24" t="n">
        <v>0</v>
      </c>
    </row>
    <row r="86" customFormat="false" ht="15" hidden="false" customHeight="false" outlineLevel="0" collapsed="false">
      <c r="A86" s="123"/>
      <c r="B86" s="534"/>
      <c r="C86" s="483" t="s">
        <v>33</v>
      </c>
      <c r="D86" s="516" t="n">
        <v>0</v>
      </c>
      <c r="E86" s="516" t="n">
        <v>0</v>
      </c>
      <c r="F86" s="516" t="n">
        <v>0</v>
      </c>
      <c r="G86" s="516" t="n">
        <v>0</v>
      </c>
      <c r="H86" s="516" t="n">
        <v>0</v>
      </c>
      <c r="I86" s="516" t="n">
        <v>0</v>
      </c>
      <c r="J86" s="516" t="n">
        <v>0</v>
      </c>
      <c r="K86" s="516" t="n">
        <v>0</v>
      </c>
      <c r="L86" s="516" t="n">
        <v>0</v>
      </c>
      <c r="M86" s="516" t="n">
        <v>0</v>
      </c>
      <c r="N86" s="516" t="n">
        <v>0</v>
      </c>
      <c r="O86" s="516" t="n">
        <v>0</v>
      </c>
      <c r="P86" s="24" t="n">
        <v>0</v>
      </c>
    </row>
    <row r="87" customFormat="false" ht="15" hidden="false" customHeight="true" outlineLevel="0" collapsed="false">
      <c r="A87" s="123" t="n">
        <v>21</v>
      </c>
      <c r="B87" s="492" t="s">
        <v>105</v>
      </c>
      <c r="C87" s="483" t="s">
        <v>106</v>
      </c>
      <c r="D87" s="516" t="n">
        <v>0</v>
      </c>
      <c r="E87" s="516"/>
      <c r="F87" s="516"/>
      <c r="G87" s="516" t="n">
        <v>0</v>
      </c>
      <c r="H87" s="516" t="n">
        <v>0</v>
      </c>
      <c r="I87" s="516" t="n">
        <v>0</v>
      </c>
      <c r="J87" s="516" t="n">
        <v>0</v>
      </c>
      <c r="K87" s="516" t="n">
        <v>0</v>
      </c>
      <c r="L87" s="516" t="n">
        <v>0</v>
      </c>
      <c r="M87" s="516" t="n">
        <v>0</v>
      </c>
      <c r="N87" s="516" t="n">
        <v>0</v>
      </c>
      <c r="O87" s="516" t="n">
        <v>0</v>
      </c>
      <c r="P87" s="24" t="n">
        <v>0</v>
      </c>
    </row>
    <row r="88" customFormat="false" ht="15" hidden="false" customHeight="false" outlineLevel="0" collapsed="false">
      <c r="A88" s="123"/>
      <c r="B88" s="492"/>
      <c r="C88" s="483" t="s">
        <v>107</v>
      </c>
      <c r="D88" s="516" t="n">
        <v>0</v>
      </c>
      <c r="E88" s="516"/>
      <c r="F88" s="516"/>
      <c r="G88" s="516" t="n">
        <v>0</v>
      </c>
      <c r="H88" s="516" t="n">
        <v>0</v>
      </c>
      <c r="I88" s="516" t="n">
        <v>0</v>
      </c>
      <c r="J88" s="516" t="n">
        <v>0</v>
      </c>
      <c r="K88" s="516" t="n">
        <v>0</v>
      </c>
      <c r="L88" s="516" t="n">
        <v>0</v>
      </c>
      <c r="M88" s="516" t="n">
        <v>0</v>
      </c>
      <c r="N88" s="516" t="n">
        <v>0</v>
      </c>
      <c r="O88" s="516" t="n">
        <v>0</v>
      </c>
      <c r="P88" s="24" t="n">
        <v>0</v>
      </c>
    </row>
    <row r="89" customFormat="false" ht="15" hidden="false" customHeight="false" outlineLevel="0" collapsed="false">
      <c r="A89" s="123"/>
      <c r="B89" s="492"/>
      <c r="C89" s="483" t="s">
        <v>33</v>
      </c>
      <c r="D89" s="516" t="n">
        <v>0</v>
      </c>
      <c r="E89" s="516" t="n">
        <v>0</v>
      </c>
      <c r="F89" s="516" t="n">
        <v>0</v>
      </c>
      <c r="G89" s="516" t="n">
        <v>0</v>
      </c>
      <c r="H89" s="516" t="n">
        <v>0</v>
      </c>
      <c r="I89" s="516" t="n">
        <v>0</v>
      </c>
      <c r="J89" s="516" t="n">
        <v>0</v>
      </c>
      <c r="K89" s="516" t="n">
        <v>0</v>
      </c>
      <c r="L89" s="516" t="n">
        <v>0</v>
      </c>
      <c r="M89" s="516" t="n">
        <v>0</v>
      </c>
      <c r="N89" s="516" t="n">
        <v>0</v>
      </c>
      <c r="O89" s="516" t="n">
        <v>0</v>
      </c>
      <c r="P89" s="24" t="n">
        <v>0</v>
      </c>
    </row>
    <row r="90" customFormat="false" ht="15" hidden="false" customHeight="true" outlineLevel="0" collapsed="false">
      <c r="A90" s="123" t="n">
        <v>22</v>
      </c>
      <c r="B90" s="492" t="s">
        <v>108</v>
      </c>
      <c r="C90" s="518" t="s">
        <v>109</v>
      </c>
      <c r="D90" s="516" t="n">
        <v>0</v>
      </c>
      <c r="E90" s="516"/>
      <c r="F90" s="516"/>
      <c r="G90" s="516" t="n">
        <v>0</v>
      </c>
      <c r="H90" s="516" t="n">
        <v>0</v>
      </c>
      <c r="I90" s="516" t="n">
        <v>0</v>
      </c>
      <c r="J90" s="516" t="n">
        <v>0</v>
      </c>
      <c r="K90" s="516" t="n">
        <v>0</v>
      </c>
      <c r="L90" s="516" t="n">
        <v>0</v>
      </c>
      <c r="M90" s="516" t="n">
        <v>0</v>
      </c>
      <c r="N90" s="516" t="n">
        <v>0</v>
      </c>
      <c r="O90" s="516" t="n">
        <v>0</v>
      </c>
      <c r="P90" s="24" t="n">
        <v>0</v>
      </c>
    </row>
    <row r="91" customFormat="false" ht="15" hidden="false" customHeight="false" outlineLevel="0" collapsed="false">
      <c r="A91" s="123"/>
      <c r="B91" s="492"/>
      <c r="C91" s="496" t="s">
        <v>78</v>
      </c>
      <c r="D91" s="516" t="n">
        <v>0</v>
      </c>
      <c r="E91" s="516"/>
      <c r="F91" s="516"/>
      <c r="G91" s="516" t="n">
        <v>0</v>
      </c>
      <c r="H91" s="516" t="n">
        <v>0</v>
      </c>
      <c r="I91" s="516" t="n">
        <v>0</v>
      </c>
      <c r="J91" s="516" t="n">
        <v>0</v>
      </c>
      <c r="K91" s="516" t="n">
        <v>0</v>
      </c>
      <c r="L91" s="516" t="n">
        <v>0</v>
      </c>
      <c r="M91" s="516" t="n">
        <v>0</v>
      </c>
      <c r="N91" s="516" t="n">
        <v>0</v>
      </c>
      <c r="O91" s="516" t="n">
        <v>0</v>
      </c>
      <c r="P91" s="24" t="n">
        <v>0</v>
      </c>
    </row>
    <row r="92" customFormat="false" ht="15" hidden="false" customHeight="false" outlineLevel="0" collapsed="false">
      <c r="A92" s="123"/>
      <c r="B92" s="492"/>
      <c r="C92" s="496" t="s">
        <v>110</v>
      </c>
      <c r="D92" s="519" t="n">
        <v>0</v>
      </c>
      <c r="E92" s="519"/>
      <c r="F92" s="519"/>
      <c r="G92" s="516" t="n">
        <v>0</v>
      </c>
      <c r="H92" s="516" t="n">
        <v>0</v>
      </c>
      <c r="I92" s="516" t="n">
        <v>0</v>
      </c>
      <c r="J92" s="516" t="n">
        <v>0</v>
      </c>
      <c r="K92" s="516" t="n">
        <v>0</v>
      </c>
      <c r="L92" s="516" t="n">
        <v>0</v>
      </c>
      <c r="M92" s="516" t="n">
        <v>0</v>
      </c>
      <c r="N92" s="516" t="n">
        <v>0</v>
      </c>
      <c r="O92" s="516" t="n">
        <v>0</v>
      </c>
      <c r="P92" s="24" t="n">
        <v>0</v>
      </c>
    </row>
    <row r="93" customFormat="false" ht="15" hidden="false" customHeight="true" outlineLevel="0" collapsed="false">
      <c r="A93" s="123" t="n">
        <v>23</v>
      </c>
      <c r="B93" s="492" t="s">
        <v>111</v>
      </c>
      <c r="C93" s="483" t="s">
        <v>112</v>
      </c>
      <c r="D93" s="516" t="n">
        <v>0</v>
      </c>
      <c r="E93" s="516"/>
      <c r="F93" s="516"/>
      <c r="G93" s="516" t="n">
        <v>0</v>
      </c>
      <c r="H93" s="516" t="n">
        <v>0</v>
      </c>
      <c r="I93" s="516" t="n">
        <v>0</v>
      </c>
      <c r="J93" s="516" t="n">
        <v>0</v>
      </c>
      <c r="K93" s="516" t="n">
        <v>0</v>
      </c>
      <c r="L93" s="516" t="n">
        <v>0</v>
      </c>
      <c r="M93" s="516" t="n">
        <v>0</v>
      </c>
      <c r="N93" s="516" t="n">
        <v>0</v>
      </c>
      <c r="O93" s="516" t="n">
        <v>0</v>
      </c>
      <c r="P93" s="24" t="n">
        <v>0</v>
      </c>
    </row>
    <row r="94" customFormat="false" ht="15" hidden="false" customHeight="false" outlineLevel="0" collapsed="false">
      <c r="A94" s="123"/>
      <c r="B94" s="492"/>
      <c r="C94" s="483" t="s">
        <v>113</v>
      </c>
      <c r="D94" s="516" t="n">
        <v>0</v>
      </c>
      <c r="E94" s="516"/>
      <c r="F94" s="516"/>
      <c r="G94" s="516" t="n">
        <v>0</v>
      </c>
      <c r="H94" s="516" t="n">
        <v>0</v>
      </c>
      <c r="I94" s="516" t="n">
        <v>0</v>
      </c>
      <c r="J94" s="516" t="n">
        <v>0</v>
      </c>
      <c r="K94" s="516" t="n">
        <v>0</v>
      </c>
      <c r="L94" s="516" t="n">
        <v>0</v>
      </c>
      <c r="M94" s="516" t="n">
        <v>0</v>
      </c>
      <c r="N94" s="516" t="n">
        <v>0</v>
      </c>
      <c r="O94" s="516" t="n">
        <v>0</v>
      </c>
      <c r="P94" s="24" t="n">
        <v>0</v>
      </c>
    </row>
    <row r="95" customFormat="false" ht="15" hidden="false" customHeight="false" outlineLevel="0" collapsed="false">
      <c r="A95" s="123"/>
      <c r="B95" s="492"/>
      <c r="C95" s="483" t="s">
        <v>62</v>
      </c>
      <c r="D95" s="516" t="n">
        <v>0</v>
      </c>
      <c r="E95" s="516"/>
      <c r="F95" s="516"/>
      <c r="G95" s="516" t="n">
        <v>0</v>
      </c>
      <c r="H95" s="516" t="n">
        <v>0</v>
      </c>
      <c r="I95" s="516" t="n">
        <v>0</v>
      </c>
      <c r="J95" s="516" t="n">
        <v>0</v>
      </c>
      <c r="K95" s="516" t="n">
        <v>0</v>
      </c>
      <c r="L95" s="516" t="n">
        <v>0</v>
      </c>
      <c r="M95" s="516" t="n">
        <v>0</v>
      </c>
      <c r="N95" s="516" t="n">
        <v>0</v>
      </c>
      <c r="O95" s="516" t="n">
        <v>0</v>
      </c>
      <c r="P95" s="24" t="n">
        <v>0</v>
      </c>
    </row>
    <row r="96" customFormat="false" ht="15" hidden="false" customHeight="true" outlineLevel="0" collapsed="false">
      <c r="A96" s="123" t="n">
        <v>24</v>
      </c>
      <c r="B96" s="492" t="s">
        <v>114</v>
      </c>
      <c r="C96" s="483" t="s">
        <v>115</v>
      </c>
      <c r="D96" s="516" t="n">
        <v>0</v>
      </c>
      <c r="E96" s="516"/>
      <c r="F96" s="516"/>
      <c r="G96" s="516" t="n">
        <v>0</v>
      </c>
      <c r="H96" s="516" t="n">
        <v>0</v>
      </c>
      <c r="I96" s="516" t="n">
        <v>0</v>
      </c>
      <c r="J96" s="516" t="n">
        <v>0</v>
      </c>
      <c r="K96" s="516" t="n">
        <v>0</v>
      </c>
      <c r="L96" s="516" t="n">
        <v>0</v>
      </c>
      <c r="M96" s="516" t="n">
        <v>0</v>
      </c>
      <c r="N96" s="516" t="n">
        <v>0</v>
      </c>
      <c r="O96" s="516" t="n">
        <v>0</v>
      </c>
      <c r="P96" s="24" t="n">
        <v>0</v>
      </c>
    </row>
    <row r="97" customFormat="false" ht="15" hidden="false" customHeight="false" outlineLevel="0" collapsed="false">
      <c r="A97" s="123"/>
      <c r="B97" s="492"/>
      <c r="C97" s="483" t="s">
        <v>116</v>
      </c>
      <c r="D97" s="516" t="n">
        <v>0</v>
      </c>
      <c r="E97" s="516"/>
      <c r="F97" s="516"/>
      <c r="G97" s="516" t="n">
        <v>0</v>
      </c>
      <c r="H97" s="516" t="n">
        <v>0</v>
      </c>
      <c r="I97" s="516" t="n">
        <v>0</v>
      </c>
      <c r="J97" s="516" t="n">
        <v>0</v>
      </c>
      <c r="K97" s="516" t="n">
        <v>0</v>
      </c>
      <c r="L97" s="516" t="n">
        <v>0</v>
      </c>
      <c r="M97" s="516" t="n">
        <v>0</v>
      </c>
      <c r="N97" s="516" t="n">
        <v>0</v>
      </c>
      <c r="O97" s="516" t="n">
        <v>0</v>
      </c>
      <c r="P97" s="24" t="n">
        <v>0</v>
      </c>
    </row>
    <row r="98" customFormat="false" ht="15" hidden="false" customHeight="false" outlineLevel="0" collapsed="false">
      <c r="A98" s="123"/>
      <c r="B98" s="492"/>
      <c r="C98" s="483" t="s">
        <v>117</v>
      </c>
      <c r="D98" s="516" t="n">
        <v>0</v>
      </c>
      <c r="E98" s="516"/>
      <c r="F98" s="516"/>
      <c r="G98" s="516" t="n">
        <v>0</v>
      </c>
      <c r="H98" s="516" t="n">
        <v>0</v>
      </c>
      <c r="I98" s="516" t="n">
        <v>0</v>
      </c>
      <c r="J98" s="516" t="n">
        <v>0</v>
      </c>
      <c r="K98" s="516" t="n">
        <v>0</v>
      </c>
      <c r="L98" s="516" t="n">
        <v>0</v>
      </c>
      <c r="M98" s="516" t="n">
        <v>0</v>
      </c>
      <c r="N98" s="516" t="n">
        <v>0</v>
      </c>
      <c r="O98" s="516" t="n">
        <v>0</v>
      </c>
      <c r="P98" s="24" t="n">
        <v>0</v>
      </c>
    </row>
    <row r="99" customFormat="false" ht="15" hidden="false" customHeight="false" outlineLevel="0" collapsed="false">
      <c r="A99" s="123"/>
      <c r="B99" s="492"/>
      <c r="C99" s="483" t="s">
        <v>118</v>
      </c>
      <c r="D99" s="516" t="n">
        <v>0</v>
      </c>
      <c r="E99" s="516"/>
      <c r="F99" s="516"/>
      <c r="G99" s="516" t="n">
        <v>0</v>
      </c>
      <c r="H99" s="516" t="n">
        <v>0</v>
      </c>
      <c r="I99" s="516" t="n">
        <v>0</v>
      </c>
      <c r="J99" s="516" t="n">
        <v>0</v>
      </c>
      <c r="K99" s="516" t="n">
        <v>0</v>
      </c>
      <c r="L99" s="516" t="n">
        <v>0</v>
      </c>
      <c r="M99" s="516" t="n">
        <v>0</v>
      </c>
      <c r="N99" s="516" t="n">
        <v>0</v>
      </c>
      <c r="O99" s="516" t="n">
        <v>0</v>
      </c>
      <c r="P99" s="24" t="n">
        <v>0</v>
      </c>
    </row>
    <row r="100" customFormat="false" ht="15" hidden="false" customHeight="false" outlineLevel="0" collapsed="false">
      <c r="A100" s="123"/>
      <c r="B100" s="492"/>
      <c r="C100" s="483" t="s">
        <v>119</v>
      </c>
      <c r="D100" s="516" t="n">
        <v>0</v>
      </c>
      <c r="E100" s="516"/>
      <c r="F100" s="516"/>
      <c r="G100" s="516" t="n">
        <v>0</v>
      </c>
      <c r="H100" s="516" t="n">
        <v>0</v>
      </c>
      <c r="I100" s="516" t="n">
        <v>0</v>
      </c>
      <c r="J100" s="516" t="n">
        <v>0</v>
      </c>
      <c r="K100" s="516" t="n">
        <v>0</v>
      </c>
      <c r="L100" s="516" t="n">
        <v>0</v>
      </c>
      <c r="M100" s="516" t="n">
        <v>0</v>
      </c>
      <c r="N100" s="516" t="n">
        <v>0</v>
      </c>
      <c r="O100" s="516" t="n">
        <v>0</v>
      </c>
      <c r="P100" s="24" t="n">
        <v>0</v>
      </c>
    </row>
    <row r="101" customFormat="false" ht="15" hidden="false" customHeight="false" outlineLevel="0" collapsed="false">
      <c r="A101" s="123"/>
      <c r="B101" s="492"/>
      <c r="C101" s="483" t="s">
        <v>120</v>
      </c>
      <c r="D101" s="516" t="n">
        <v>0</v>
      </c>
      <c r="E101" s="516"/>
      <c r="F101" s="516"/>
      <c r="G101" s="516" t="n">
        <v>0</v>
      </c>
      <c r="H101" s="516" t="n">
        <v>0</v>
      </c>
      <c r="I101" s="516" t="n">
        <v>0</v>
      </c>
      <c r="J101" s="516" t="n">
        <v>0</v>
      </c>
      <c r="K101" s="516" t="n">
        <v>0</v>
      </c>
      <c r="L101" s="516" t="n">
        <v>0</v>
      </c>
      <c r="M101" s="516" t="n">
        <v>0</v>
      </c>
      <c r="N101" s="516" t="n">
        <v>0</v>
      </c>
      <c r="O101" s="516" t="n">
        <v>0</v>
      </c>
      <c r="P101" s="24" t="n">
        <v>0</v>
      </c>
    </row>
    <row r="102" customFormat="false" ht="15" hidden="false" customHeight="false" outlineLevel="0" collapsed="false">
      <c r="A102" s="123"/>
      <c r="B102" s="492"/>
      <c r="C102" s="483" t="s">
        <v>33</v>
      </c>
      <c r="D102" s="516" t="n">
        <v>0</v>
      </c>
      <c r="E102" s="516" t="n">
        <v>0</v>
      </c>
      <c r="F102" s="516" t="n">
        <v>0</v>
      </c>
      <c r="G102" s="516" t="n">
        <v>0</v>
      </c>
      <c r="H102" s="516" t="n">
        <v>0</v>
      </c>
      <c r="I102" s="516" t="n">
        <v>0</v>
      </c>
      <c r="J102" s="516" t="n">
        <v>0</v>
      </c>
      <c r="K102" s="516" t="n">
        <v>0</v>
      </c>
      <c r="L102" s="516" t="n">
        <v>0</v>
      </c>
      <c r="M102" s="516" t="n">
        <v>0</v>
      </c>
      <c r="N102" s="516" t="n">
        <v>0</v>
      </c>
      <c r="O102" s="516" t="n">
        <v>0</v>
      </c>
      <c r="P102" s="24" t="n">
        <v>0</v>
      </c>
    </row>
    <row r="103" customFormat="false" ht="15" hidden="false" customHeight="true" outlineLevel="0" collapsed="false">
      <c r="A103" s="123" t="n">
        <v>25</v>
      </c>
      <c r="B103" s="492" t="s">
        <v>121</v>
      </c>
      <c r="C103" s="483" t="s">
        <v>122</v>
      </c>
      <c r="D103" s="516" t="n">
        <v>0</v>
      </c>
      <c r="E103" s="516"/>
      <c r="F103" s="516"/>
      <c r="G103" s="516" t="n">
        <v>0</v>
      </c>
      <c r="H103" s="516" t="n">
        <v>0</v>
      </c>
      <c r="I103" s="516" t="n">
        <v>0</v>
      </c>
      <c r="J103" s="516" t="n">
        <v>0</v>
      </c>
      <c r="K103" s="516" t="n">
        <v>0</v>
      </c>
      <c r="L103" s="516" t="n">
        <v>0</v>
      </c>
      <c r="M103" s="516" t="n">
        <v>0</v>
      </c>
      <c r="N103" s="516" t="n">
        <v>0</v>
      </c>
      <c r="O103" s="516" t="n">
        <v>0</v>
      </c>
      <c r="P103" s="24" t="n">
        <v>0</v>
      </c>
    </row>
    <row r="104" customFormat="false" ht="15" hidden="false" customHeight="false" outlineLevel="0" collapsed="false">
      <c r="A104" s="123"/>
      <c r="B104" s="492"/>
      <c r="C104" s="483" t="s">
        <v>33</v>
      </c>
      <c r="D104" s="516" t="n">
        <v>0</v>
      </c>
      <c r="E104" s="516" t="n">
        <v>0</v>
      </c>
      <c r="F104" s="516" t="n">
        <v>0</v>
      </c>
      <c r="G104" s="516" t="n">
        <v>0</v>
      </c>
      <c r="H104" s="516" t="n">
        <v>0</v>
      </c>
      <c r="I104" s="516" t="n">
        <v>0</v>
      </c>
      <c r="J104" s="516" t="n">
        <v>0</v>
      </c>
      <c r="K104" s="516" t="n">
        <v>0</v>
      </c>
      <c r="L104" s="516" t="n">
        <v>0</v>
      </c>
      <c r="M104" s="516" t="n">
        <v>0</v>
      </c>
      <c r="N104" s="516" t="n">
        <v>0</v>
      </c>
      <c r="O104" s="516" t="n">
        <v>0</v>
      </c>
      <c r="P104" s="24" t="n">
        <v>0</v>
      </c>
    </row>
    <row r="105" customFormat="false" ht="15" hidden="false" customHeight="true" outlineLevel="0" collapsed="false">
      <c r="A105" s="123" t="n">
        <v>26</v>
      </c>
      <c r="B105" s="492" t="s">
        <v>123</v>
      </c>
      <c r="C105" s="483" t="s">
        <v>124</v>
      </c>
      <c r="D105" s="516" t="n">
        <v>0</v>
      </c>
      <c r="E105" s="516"/>
      <c r="F105" s="516"/>
      <c r="G105" s="516" t="n">
        <v>0</v>
      </c>
      <c r="H105" s="516" t="n">
        <v>0</v>
      </c>
      <c r="I105" s="516" t="n">
        <v>0</v>
      </c>
      <c r="J105" s="516" t="n">
        <v>0</v>
      </c>
      <c r="K105" s="516" t="n">
        <v>0</v>
      </c>
      <c r="L105" s="516" t="n">
        <v>0</v>
      </c>
      <c r="M105" s="516" t="n">
        <v>0</v>
      </c>
      <c r="N105" s="516" t="n">
        <v>0</v>
      </c>
      <c r="O105" s="516" t="n">
        <v>0</v>
      </c>
      <c r="P105" s="24" t="n">
        <v>0</v>
      </c>
    </row>
    <row r="106" customFormat="false" ht="15" hidden="false" customHeight="false" outlineLevel="0" collapsed="false">
      <c r="A106" s="123"/>
      <c r="B106" s="492"/>
      <c r="C106" s="483" t="s">
        <v>125</v>
      </c>
      <c r="D106" s="516" t="n">
        <v>0</v>
      </c>
      <c r="E106" s="516"/>
      <c r="F106" s="516"/>
      <c r="G106" s="516" t="n">
        <v>0</v>
      </c>
      <c r="H106" s="516" t="n">
        <v>0</v>
      </c>
      <c r="I106" s="516" t="n">
        <v>0</v>
      </c>
      <c r="J106" s="516" t="n">
        <v>0</v>
      </c>
      <c r="K106" s="516" t="n">
        <v>0</v>
      </c>
      <c r="L106" s="516" t="n">
        <v>0</v>
      </c>
      <c r="M106" s="516" t="n">
        <v>0</v>
      </c>
      <c r="N106" s="516" t="n">
        <v>0</v>
      </c>
      <c r="O106" s="516" t="n">
        <v>0</v>
      </c>
      <c r="P106" s="24" t="n">
        <v>0</v>
      </c>
    </row>
    <row r="107" customFormat="false" ht="15" hidden="false" customHeight="false" outlineLevel="0" collapsed="false">
      <c r="A107" s="123"/>
      <c r="B107" s="492"/>
      <c r="C107" s="483" t="s">
        <v>126</v>
      </c>
      <c r="D107" s="516" t="n">
        <v>0</v>
      </c>
      <c r="E107" s="516"/>
      <c r="F107" s="516"/>
      <c r="G107" s="516" t="n">
        <v>0</v>
      </c>
      <c r="H107" s="516" t="n">
        <v>0</v>
      </c>
      <c r="I107" s="516" t="n">
        <v>0</v>
      </c>
      <c r="J107" s="516" t="n">
        <v>0</v>
      </c>
      <c r="K107" s="516" t="n">
        <v>0</v>
      </c>
      <c r="L107" s="516" t="n">
        <v>0</v>
      </c>
      <c r="M107" s="516" t="n">
        <v>0</v>
      </c>
      <c r="N107" s="516" t="n">
        <v>0</v>
      </c>
      <c r="O107" s="516" t="n">
        <v>0</v>
      </c>
      <c r="P107" s="24" t="n">
        <v>0</v>
      </c>
    </row>
    <row r="108" customFormat="false" ht="15" hidden="false" customHeight="false" outlineLevel="0" collapsed="false">
      <c r="A108" s="123"/>
      <c r="B108" s="492"/>
      <c r="C108" s="483" t="s">
        <v>127</v>
      </c>
      <c r="D108" s="516" t="n">
        <v>0</v>
      </c>
      <c r="E108" s="516"/>
      <c r="F108" s="516"/>
      <c r="G108" s="516" t="n">
        <v>0</v>
      </c>
      <c r="H108" s="516" t="n">
        <v>0</v>
      </c>
      <c r="I108" s="516" t="n">
        <v>0</v>
      </c>
      <c r="J108" s="516" t="n">
        <v>0</v>
      </c>
      <c r="K108" s="516" t="n">
        <v>0</v>
      </c>
      <c r="L108" s="516" t="n">
        <v>0</v>
      </c>
      <c r="M108" s="516" t="n">
        <v>0</v>
      </c>
      <c r="N108" s="516" t="n">
        <v>0</v>
      </c>
      <c r="O108" s="516" t="n">
        <v>0</v>
      </c>
      <c r="P108" s="24" t="n">
        <v>0</v>
      </c>
    </row>
    <row r="109" customFormat="false" ht="15" hidden="false" customHeight="false" outlineLevel="0" collapsed="false">
      <c r="A109" s="123"/>
      <c r="B109" s="492"/>
      <c r="C109" s="483" t="s">
        <v>62</v>
      </c>
      <c r="D109" s="516" t="n">
        <v>0</v>
      </c>
      <c r="E109" s="516"/>
      <c r="F109" s="516"/>
      <c r="G109" s="516" t="n">
        <v>0</v>
      </c>
      <c r="H109" s="516" t="n">
        <v>0</v>
      </c>
      <c r="I109" s="516" t="n">
        <v>0</v>
      </c>
      <c r="J109" s="516" t="n">
        <v>0</v>
      </c>
      <c r="K109" s="516" t="n">
        <v>0</v>
      </c>
      <c r="L109" s="516" t="n">
        <v>0</v>
      </c>
      <c r="M109" s="516" t="n">
        <v>0</v>
      </c>
      <c r="N109" s="516" t="n">
        <v>0</v>
      </c>
      <c r="O109" s="516" t="n">
        <v>0</v>
      </c>
      <c r="P109" s="24" t="n">
        <v>0</v>
      </c>
    </row>
    <row r="110" customFormat="false" ht="15" hidden="false" customHeight="false" outlineLevel="0" collapsed="false">
      <c r="A110" s="123"/>
      <c r="B110" s="492"/>
      <c r="C110" s="483" t="s">
        <v>128</v>
      </c>
      <c r="D110" s="516" t="n">
        <v>0</v>
      </c>
      <c r="E110" s="516"/>
      <c r="F110" s="516"/>
      <c r="G110" s="516" t="n">
        <v>0</v>
      </c>
      <c r="H110" s="516" t="n">
        <v>0</v>
      </c>
      <c r="I110" s="516" t="n">
        <v>0</v>
      </c>
      <c r="J110" s="516" t="n">
        <v>0</v>
      </c>
      <c r="K110" s="516" t="n">
        <v>0</v>
      </c>
      <c r="L110" s="516" t="n">
        <v>0</v>
      </c>
      <c r="M110" s="516" t="n">
        <v>0</v>
      </c>
      <c r="N110" s="516" t="n">
        <v>0</v>
      </c>
      <c r="O110" s="516" t="n">
        <v>0</v>
      </c>
      <c r="P110" s="24" t="n">
        <v>0</v>
      </c>
    </row>
    <row r="111" customFormat="false" ht="15" hidden="false" customHeight="false" outlineLevel="0" collapsed="false">
      <c r="A111" s="123"/>
      <c r="B111" s="492"/>
      <c r="C111" s="483" t="s">
        <v>129</v>
      </c>
      <c r="D111" s="516" t="n">
        <v>0</v>
      </c>
      <c r="E111" s="516"/>
      <c r="F111" s="516"/>
      <c r="G111" s="516" t="n">
        <v>0</v>
      </c>
      <c r="H111" s="516" t="n">
        <v>0</v>
      </c>
      <c r="I111" s="516" t="n">
        <v>0</v>
      </c>
      <c r="J111" s="516" t="n">
        <v>0</v>
      </c>
      <c r="K111" s="516" t="n">
        <v>0</v>
      </c>
      <c r="L111" s="516" t="n">
        <v>0</v>
      </c>
      <c r="M111" s="516" t="n">
        <v>0</v>
      </c>
      <c r="N111" s="516" t="n">
        <v>0</v>
      </c>
      <c r="O111" s="516" t="n">
        <v>0</v>
      </c>
      <c r="P111" s="24" t="n">
        <v>0</v>
      </c>
    </row>
    <row r="112" customFormat="false" ht="15" hidden="false" customHeight="false" outlineLevel="0" collapsed="false">
      <c r="A112" s="123"/>
      <c r="B112" s="492"/>
      <c r="C112" s="483" t="s">
        <v>130</v>
      </c>
      <c r="D112" s="516" t="n">
        <v>0</v>
      </c>
      <c r="E112" s="516"/>
      <c r="F112" s="516"/>
      <c r="G112" s="516" t="n">
        <v>0</v>
      </c>
      <c r="H112" s="516" t="n">
        <v>0</v>
      </c>
      <c r="I112" s="516" t="n">
        <v>0</v>
      </c>
      <c r="J112" s="516" t="n">
        <v>0</v>
      </c>
      <c r="K112" s="516" t="n">
        <v>0</v>
      </c>
      <c r="L112" s="516" t="n">
        <v>0</v>
      </c>
      <c r="M112" s="516" t="n">
        <v>0</v>
      </c>
      <c r="N112" s="516" t="n">
        <v>0</v>
      </c>
      <c r="O112" s="516" t="n">
        <v>0</v>
      </c>
      <c r="P112" s="24" t="n">
        <v>0</v>
      </c>
    </row>
    <row r="113" customFormat="false" ht="15" hidden="false" customHeight="false" outlineLevel="0" collapsed="false">
      <c r="A113" s="123"/>
      <c r="B113" s="492"/>
      <c r="C113" s="483" t="s">
        <v>131</v>
      </c>
      <c r="D113" s="516" t="n">
        <v>0</v>
      </c>
      <c r="E113" s="516" t="n">
        <v>0</v>
      </c>
      <c r="F113" s="516" t="n">
        <v>0</v>
      </c>
      <c r="G113" s="516" t="n">
        <v>0</v>
      </c>
      <c r="H113" s="516" t="n">
        <v>0</v>
      </c>
      <c r="I113" s="516" t="n">
        <v>0</v>
      </c>
      <c r="J113" s="516" t="n">
        <v>0</v>
      </c>
      <c r="K113" s="516" t="n">
        <v>0</v>
      </c>
      <c r="L113" s="516" t="n">
        <v>0</v>
      </c>
      <c r="M113" s="516" t="n">
        <v>0</v>
      </c>
      <c r="N113" s="516" t="n">
        <v>0</v>
      </c>
      <c r="O113" s="516" t="n">
        <v>0</v>
      </c>
      <c r="P113" s="24" t="n">
        <v>0</v>
      </c>
    </row>
    <row r="114" customFormat="false" ht="15" hidden="false" customHeight="false" outlineLevel="0" collapsed="false">
      <c r="A114" s="123"/>
      <c r="B114" s="492"/>
      <c r="C114" s="483" t="s">
        <v>33</v>
      </c>
      <c r="D114" s="516" t="n">
        <v>0</v>
      </c>
      <c r="E114" s="516" t="n">
        <v>0</v>
      </c>
      <c r="F114" s="516" t="n">
        <v>0</v>
      </c>
      <c r="G114" s="516" t="n">
        <v>0</v>
      </c>
      <c r="H114" s="516" t="n">
        <v>0</v>
      </c>
      <c r="I114" s="516" t="n">
        <v>0</v>
      </c>
      <c r="J114" s="516" t="n">
        <v>0</v>
      </c>
      <c r="K114" s="516" t="n">
        <v>0</v>
      </c>
      <c r="L114" s="516" t="n">
        <v>0</v>
      </c>
      <c r="M114" s="516" t="n">
        <v>0</v>
      </c>
      <c r="N114" s="516" t="n">
        <v>0</v>
      </c>
      <c r="O114" s="516" t="n">
        <v>0</v>
      </c>
      <c r="P114" s="24" t="n">
        <v>0</v>
      </c>
    </row>
    <row r="115" customFormat="false" ht="15.75" hidden="false" customHeight="false" outlineLevel="0" collapsed="false">
      <c r="A115" s="123" t="n">
        <v>27</v>
      </c>
      <c r="B115" s="492" t="s">
        <v>132</v>
      </c>
      <c r="C115" s="483" t="s">
        <v>33</v>
      </c>
      <c r="D115" s="516" t="n">
        <v>0</v>
      </c>
      <c r="E115" s="516" t="n">
        <v>0</v>
      </c>
      <c r="F115" s="516" t="n">
        <v>0</v>
      </c>
      <c r="G115" s="516" t="n">
        <v>0</v>
      </c>
      <c r="H115" s="516" t="n">
        <v>0</v>
      </c>
      <c r="I115" s="516" t="n">
        <v>0</v>
      </c>
      <c r="J115" s="516" t="n">
        <v>0</v>
      </c>
      <c r="K115" s="516" t="n">
        <v>0</v>
      </c>
      <c r="L115" s="516" t="n">
        <v>0</v>
      </c>
      <c r="M115" s="516" t="n">
        <v>0</v>
      </c>
      <c r="N115" s="516" t="n">
        <v>0</v>
      </c>
      <c r="O115" s="516" t="n">
        <v>0</v>
      </c>
      <c r="P115" s="24" t="n">
        <v>0</v>
      </c>
    </row>
    <row r="116" customFormat="false" ht="15" hidden="false" customHeight="true" outlineLevel="0" collapsed="false">
      <c r="A116" s="123" t="n">
        <v>28</v>
      </c>
      <c r="B116" s="492" t="s">
        <v>133</v>
      </c>
      <c r="C116" s="483" t="s">
        <v>134</v>
      </c>
      <c r="D116" s="516" t="n">
        <v>0</v>
      </c>
      <c r="E116" s="516"/>
      <c r="F116" s="516"/>
      <c r="G116" s="516" t="n">
        <v>0</v>
      </c>
      <c r="H116" s="516" t="n">
        <v>0</v>
      </c>
      <c r="I116" s="516" t="n">
        <v>0</v>
      </c>
      <c r="J116" s="516" t="n">
        <v>0</v>
      </c>
      <c r="K116" s="516" t="n">
        <v>0</v>
      </c>
      <c r="L116" s="516" t="n">
        <v>0</v>
      </c>
      <c r="M116" s="516" t="n">
        <v>0</v>
      </c>
      <c r="N116" s="516" t="n">
        <v>0</v>
      </c>
      <c r="O116" s="516" t="n">
        <v>0</v>
      </c>
      <c r="P116" s="24" t="n">
        <v>0</v>
      </c>
    </row>
    <row r="117" customFormat="false" ht="15" hidden="false" customHeight="false" outlineLevel="0" collapsed="false">
      <c r="A117" s="123"/>
      <c r="B117" s="492"/>
      <c r="C117" s="483" t="s">
        <v>135</v>
      </c>
      <c r="D117" s="516" t="n">
        <v>0</v>
      </c>
      <c r="E117" s="516"/>
      <c r="F117" s="516"/>
      <c r="G117" s="516" t="n">
        <v>0</v>
      </c>
      <c r="H117" s="516" t="n">
        <v>0</v>
      </c>
      <c r="I117" s="516" t="n">
        <v>0</v>
      </c>
      <c r="J117" s="516" t="n">
        <v>0</v>
      </c>
      <c r="K117" s="516" t="n">
        <v>0</v>
      </c>
      <c r="L117" s="516" t="n">
        <v>0</v>
      </c>
      <c r="M117" s="516" t="n">
        <v>0</v>
      </c>
      <c r="N117" s="516" t="n">
        <v>0</v>
      </c>
      <c r="O117" s="516" t="n">
        <v>0</v>
      </c>
      <c r="P117" s="24" t="n">
        <v>0</v>
      </c>
    </row>
    <row r="118" customFormat="false" ht="15" hidden="false" customHeight="false" outlineLevel="0" collapsed="false">
      <c r="A118" s="123"/>
      <c r="B118" s="492"/>
      <c r="C118" s="483" t="s">
        <v>136</v>
      </c>
      <c r="D118" s="516" t="n">
        <v>0</v>
      </c>
      <c r="E118" s="516"/>
      <c r="F118" s="516"/>
      <c r="G118" s="516" t="n">
        <v>0</v>
      </c>
      <c r="H118" s="516" t="n">
        <v>0</v>
      </c>
      <c r="I118" s="516" t="n">
        <v>0</v>
      </c>
      <c r="J118" s="516" t="n">
        <v>0</v>
      </c>
      <c r="K118" s="516" t="n">
        <v>0</v>
      </c>
      <c r="L118" s="516" t="n">
        <v>0</v>
      </c>
      <c r="M118" s="516" t="n">
        <v>0</v>
      </c>
      <c r="N118" s="516" t="n">
        <v>0</v>
      </c>
      <c r="O118" s="516" t="n">
        <v>0</v>
      </c>
      <c r="P118" s="24" t="n">
        <v>0</v>
      </c>
    </row>
    <row r="119" customFormat="false" ht="15" hidden="false" customHeight="false" outlineLevel="0" collapsed="false">
      <c r="A119" s="123"/>
      <c r="B119" s="492"/>
      <c r="C119" s="483" t="s">
        <v>42</v>
      </c>
      <c r="D119" s="516" t="n">
        <v>0</v>
      </c>
      <c r="E119" s="516"/>
      <c r="F119" s="516"/>
      <c r="G119" s="516" t="n">
        <v>0</v>
      </c>
      <c r="H119" s="516" t="n">
        <v>0</v>
      </c>
      <c r="I119" s="516" t="n">
        <v>0</v>
      </c>
      <c r="J119" s="516" t="n">
        <v>0</v>
      </c>
      <c r="K119" s="516" t="n">
        <v>0</v>
      </c>
      <c r="L119" s="516" t="n">
        <v>0</v>
      </c>
      <c r="M119" s="516" t="n">
        <v>0</v>
      </c>
      <c r="N119" s="516" t="n">
        <v>0</v>
      </c>
      <c r="O119" s="516" t="n">
        <v>0</v>
      </c>
      <c r="P119" s="24" t="n">
        <v>0</v>
      </c>
    </row>
    <row r="120" customFormat="false" ht="15" hidden="false" customHeight="true" outlineLevel="0" collapsed="false">
      <c r="A120" s="123" t="n">
        <v>29</v>
      </c>
      <c r="B120" s="492" t="s">
        <v>137</v>
      </c>
      <c r="C120" s="483" t="s">
        <v>138</v>
      </c>
      <c r="D120" s="516" t="n">
        <v>0</v>
      </c>
      <c r="E120" s="516"/>
      <c r="F120" s="516"/>
      <c r="G120" s="516" t="n">
        <v>0</v>
      </c>
      <c r="H120" s="516" t="n">
        <v>0</v>
      </c>
      <c r="I120" s="516" t="n">
        <v>0</v>
      </c>
      <c r="J120" s="516" t="n">
        <v>0</v>
      </c>
      <c r="K120" s="516" t="n">
        <v>0</v>
      </c>
      <c r="L120" s="516" t="n">
        <v>0</v>
      </c>
      <c r="M120" s="516" t="n">
        <v>0</v>
      </c>
      <c r="N120" s="516" t="n">
        <v>0</v>
      </c>
      <c r="O120" s="516" t="n">
        <v>0</v>
      </c>
      <c r="P120" s="24" t="n">
        <v>0</v>
      </c>
    </row>
    <row r="121" customFormat="false" ht="15" hidden="false" customHeight="false" outlineLevel="0" collapsed="false">
      <c r="A121" s="123"/>
      <c r="B121" s="492"/>
      <c r="C121" s="483" t="s">
        <v>139</v>
      </c>
      <c r="D121" s="516" t="n">
        <v>0</v>
      </c>
      <c r="E121" s="516"/>
      <c r="F121" s="516"/>
      <c r="G121" s="516" t="n">
        <v>0</v>
      </c>
      <c r="H121" s="516" t="n">
        <v>0</v>
      </c>
      <c r="I121" s="516" t="n">
        <v>0</v>
      </c>
      <c r="J121" s="516" t="n">
        <v>0</v>
      </c>
      <c r="K121" s="516" t="n">
        <v>0</v>
      </c>
      <c r="L121" s="516" t="n">
        <v>0</v>
      </c>
      <c r="M121" s="516" t="n">
        <v>0</v>
      </c>
      <c r="N121" s="516" t="n">
        <v>0</v>
      </c>
      <c r="O121" s="516" t="n">
        <v>0</v>
      </c>
      <c r="P121" s="24" t="n">
        <v>0</v>
      </c>
    </row>
    <row r="122" customFormat="false" ht="15" hidden="false" customHeight="false" outlineLevel="0" collapsed="false">
      <c r="A122" s="123"/>
      <c r="B122" s="492"/>
      <c r="C122" s="483" t="s">
        <v>140</v>
      </c>
      <c r="D122" s="516" t="n">
        <v>0</v>
      </c>
      <c r="E122" s="516"/>
      <c r="F122" s="516"/>
      <c r="G122" s="516" t="n">
        <v>0</v>
      </c>
      <c r="H122" s="516" t="n">
        <v>0</v>
      </c>
      <c r="I122" s="516" t="n">
        <v>0</v>
      </c>
      <c r="J122" s="516" t="n">
        <v>0</v>
      </c>
      <c r="K122" s="516" t="n">
        <v>0</v>
      </c>
      <c r="L122" s="516" t="n">
        <v>0</v>
      </c>
      <c r="M122" s="516" t="n">
        <v>0</v>
      </c>
      <c r="N122" s="516" t="n">
        <v>0</v>
      </c>
      <c r="O122" s="516" t="n">
        <v>0</v>
      </c>
      <c r="P122" s="24" t="n">
        <v>0</v>
      </c>
    </row>
    <row r="123" customFormat="false" ht="15" hidden="false" customHeight="false" outlineLevel="0" collapsed="false">
      <c r="A123" s="123"/>
      <c r="B123" s="492"/>
      <c r="C123" s="483" t="s">
        <v>33</v>
      </c>
      <c r="D123" s="516" t="n">
        <v>0</v>
      </c>
      <c r="E123" s="516" t="n">
        <v>0</v>
      </c>
      <c r="F123" s="516" t="n">
        <v>0</v>
      </c>
      <c r="G123" s="516" t="n">
        <v>0</v>
      </c>
      <c r="H123" s="516" t="n">
        <v>0</v>
      </c>
      <c r="I123" s="516" t="n">
        <v>0</v>
      </c>
      <c r="J123" s="516" t="n">
        <v>0</v>
      </c>
      <c r="K123" s="516" t="n">
        <v>0</v>
      </c>
      <c r="L123" s="516" t="n">
        <v>0</v>
      </c>
      <c r="M123" s="516" t="n">
        <v>0</v>
      </c>
      <c r="N123" s="516" t="n">
        <v>0</v>
      </c>
      <c r="O123" s="516" t="n">
        <v>0</v>
      </c>
      <c r="P123" s="24" t="n">
        <v>0</v>
      </c>
    </row>
    <row r="124" customFormat="false" ht="15" hidden="false" customHeight="true" outlineLevel="0" collapsed="false">
      <c r="A124" s="123" t="n">
        <v>30</v>
      </c>
      <c r="B124" s="492" t="s">
        <v>141</v>
      </c>
      <c r="C124" s="483" t="s">
        <v>142</v>
      </c>
      <c r="D124" s="516" t="n">
        <v>0</v>
      </c>
      <c r="E124" s="516"/>
      <c r="F124" s="516"/>
      <c r="G124" s="516" t="n">
        <v>0</v>
      </c>
      <c r="H124" s="516" t="n">
        <v>0</v>
      </c>
      <c r="I124" s="516" t="n">
        <v>0</v>
      </c>
      <c r="J124" s="516" t="n">
        <v>0</v>
      </c>
      <c r="K124" s="516" t="n">
        <v>0</v>
      </c>
      <c r="L124" s="516" t="n">
        <v>0</v>
      </c>
      <c r="M124" s="516" t="n">
        <v>0</v>
      </c>
      <c r="N124" s="516" t="n">
        <v>0</v>
      </c>
      <c r="O124" s="516" t="n">
        <v>0</v>
      </c>
      <c r="P124" s="24" t="n">
        <v>0</v>
      </c>
    </row>
    <row r="125" customFormat="false" ht="15" hidden="false" customHeight="false" outlineLevel="0" collapsed="false">
      <c r="A125" s="123"/>
      <c r="B125" s="492"/>
      <c r="C125" s="483" t="s">
        <v>143</v>
      </c>
      <c r="D125" s="516" t="n">
        <v>0</v>
      </c>
      <c r="E125" s="516"/>
      <c r="F125" s="516"/>
      <c r="G125" s="516" t="n">
        <v>0</v>
      </c>
      <c r="H125" s="516" t="n">
        <v>0</v>
      </c>
      <c r="I125" s="516" t="n">
        <v>0</v>
      </c>
      <c r="J125" s="516" t="n">
        <v>0</v>
      </c>
      <c r="K125" s="516" t="n">
        <v>0</v>
      </c>
      <c r="L125" s="516" t="n">
        <v>0</v>
      </c>
      <c r="M125" s="516" t="n">
        <v>0</v>
      </c>
      <c r="N125" s="516" t="n">
        <v>0</v>
      </c>
      <c r="O125" s="516" t="n">
        <v>0</v>
      </c>
      <c r="P125" s="24" t="n">
        <v>0</v>
      </c>
    </row>
    <row r="126" customFormat="false" ht="15" hidden="false" customHeight="false" outlineLevel="0" collapsed="false">
      <c r="A126" s="123"/>
      <c r="B126" s="492"/>
      <c r="C126" s="483" t="s">
        <v>144</v>
      </c>
      <c r="D126" s="516" t="n">
        <v>0</v>
      </c>
      <c r="E126" s="516"/>
      <c r="F126" s="516"/>
      <c r="G126" s="516" t="n">
        <v>0</v>
      </c>
      <c r="H126" s="516" t="n">
        <v>0</v>
      </c>
      <c r="I126" s="516" t="n">
        <v>0</v>
      </c>
      <c r="J126" s="516" t="n">
        <v>0</v>
      </c>
      <c r="K126" s="516" t="n">
        <v>0</v>
      </c>
      <c r="L126" s="516" t="n">
        <v>0</v>
      </c>
      <c r="M126" s="516" t="n">
        <v>0</v>
      </c>
      <c r="N126" s="516" t="n">
        <v>0</v>
      </c>
      <c r="O126" s="516" t="n">
        <v>0</v>
      </c>
      <c r="P126" s="24" t="n">
        <v>0</v>
      </c>
    </row>
    <row r="127" customFormat="false" ht="15" hidden="false" customHeight="false" outlineLevel="0" collapsed="false">
      <c r="A127" s="123"/>
      <c r="B127" s="492"/>
      <c r="C127" s="483" t="s">
        <v>145</v>
      </c>
      <c r="D127" s="516" t="n">
        <v>0</v>
      </c>
      <c r="E127" s="516"/>
      <c r="F127" s="516"/>
      <c r="G127" s="516" t="n">
        <v>0</v>
      </c>
      <c r="H127" s="516" t="n">
        <v>0</v>
      </c>
      <c r="I127" s="516" t="n">
        <v>0</v>
      </c>
      <c r="J127" s="516" t="n">
        <v>0</v>
      </c>
      <c r="K127" s="516" t="n">
        <v>0</v>
      </c>
      <c r="L127" s="516" t="n">
        <v>0</v>
      </c>
      <c r="M127" s="516" t="n">
        <v>0</v>
      </c>
      <c r="N127" s="516" t="n">
        <v>0</v>
      </c>
      <c r="O127" s="516" t="n">
        <v>0</v>
      </c>
      <c r="P127" s="24" t="n">
        <v>0</v>
      </c>
    </row>
    <row r="128" customFormat="false" ht="15" hidden="false" customHeight="false" outlineLevel="0" collapsed="false">
      <c r="A128" s="123"/>
      <c r="B128" s="492"/>
      <c r="C128" s="483" t="s">
        <v>33</v>
      </c>
      <c r="D128" s="516" t="n">
        <v>0</v>
      </c>
      <c r="E128" s="516" t="n">
        <v>0</v>
      </c>
      <c r="F128" s="516" t="n">
        <v>0</v>
      </c>
      <c r="G128" s="516" t="n">
        <v>0</v>
      </c>
      <c r="H128" s="516" t="n">
        <v>0</v>
      </c>
      <c r="I128" s="516" t="n">
        <v>0</v>
      </c>
      <c r="J128" s="516" t="n">
        <v>0</v>
      </c>
      <c r="K128" s="516" t="n">
        <v>0</v>
      </c>
      <c r="L128" s="516" t="n">
        <v>0</v>
      </c>
      <c r="M128" s="516" t="n">
        <v>0</v>
      </c>
      <c r="N128" s="516" t="n">
        <v>0</v>
      </c>
      <c r="O128" s="516" t="n">
        <v>0</v>
      </c>
      <c r="P128" s="24" t="n">
        <v>0</v>
      </c>
    </row>
    <row r="129" customFormat="false" ht="15" hidden="false" customHeight="true" outlineLevel="0" collapsed="false">
      <c r="A129" s="123" t="n">
        <v>31</v>
      </c>
      <c r="B129" s="492" t="s">
        <v>146</v>
      </c>
      <c r="C129" s="483" t="s">
        <v>274</v>
      </c>
      <c r="D129" s="516" t="n">
        <v>0</v>
      </c>
      <c r="E129" s="516"/>
      <c r="F129" s="516"/>
      <c r="G129" s="516" t="n">
        <v>0</v>
      </c>
      <c r="H129" s="516" t="n">
        <v>0</v>
      </c>
      <c r="I129" s="516" t="n">
        <v>0</v>
      </c>
      <c r="J129" s="516" t="n">
        <v>0</v>
      </c>
      <c r="K129" s="516" t="n">
        <v>0</v>
      </c>
      <c r="L129" s="516" t="n">
        <v>0</v>
      </c>
      <c r="M129" s="516" t="n">
        <v>0</v>
      </c>
      <c r="N129" s="516" t="n">
        <v>0</v>
      </c>
      <c r="O129" s="516" t="n">
        <v>0</v>
      </c>
      <c r="P129" s="24" t="n">
        <v>0</v>
      </c>
    </row>
    <row r="130" customFormat="false" ht="15" hidden="false" customHeight="false" outlineLevel="0" collapsed="false">
      <c r="A130" s="123"/>
      <c r="B130" s="492"/>
      <c r="C130" s="483" t="s">
        <v>38</v>
      </c>
      <c r="D130" s="516" t="n">
        <v>0</v>
      </c>
      <c r="E130" s="516"/>
      <c r="F130" s="516"/>
      <c r="G130" s="516" t="n">
        <v>0</v>
      </c>
      <c r="H130" s="516" t="n">
        <v>0</v>
      </c>
      <c r="I130" s="516" t="n">
        <v>0</v>
      </c>
      <c r="J130" s="516" t="n">
        <v>0</v>
      </c>
      <c r="K130" s="516" t="n">
        <v>0</v>
      </c>
      <c r="L130" s="516" t="n">
        <v>0</v>
      </c>
      <c r="M130" s="516" t="n">
        <v>0</v>
      </c>
      <c r="N130" s="516" t="n">
        <v>0</v>
      </c>
      <c r="O130" s="516" t="n">
        <v>0</v>
      </c>
      <c r="P130" s="24" t="n">
        <v>0</v>
      </c>
    </row>
    <row r="131" customFormat="false" ht="15" hidden="false" customHeight="false" outlineLevel="0" collapsed="false">
      <c r="A131" s="123"/>
      <c r="B131" s="492"/>
      <c r="C131" s="497" t="s">
        <v>144</v>
      </c>
      <c r="D131" s="516" t="n">
        <v>0</v>
      </c>
      <c r="E131" s="516"/>
      <c r="F131" s="516"/>
      <c r="G131" s="516" t="n">
        <v>0</v>
      </c>
      <c r="H131" s="516" t="n">
        <v>0</v>
      </c>
      <c r="I131" s="516" t="n">
        <v>0</v>
      </c>
      <c r="J131" s="516" t="n">
        <v>0</v>
      </c>
      <c r="K131" s="516" t="n">
        <v>0</v>
      </c>
      <c r="L131" s="516" t="n">
        <v>0</v>
      </c>
      <c r="M131" s="516" t="n">
        <v>0</v>
      </c>
      <c r="N131" s="516" t="n">
        <v>0</v>
      </c>
      <c r="O131" s="516" t="n">
        <v>0</v>
      </c>
      <c r="P131" s="24" t="n">
        <v>0</v>
      </c>
    </row>
    <row r="132" customFormat="false" ht="15" hidden="false" customHeight="false" outlineLevel="0" collapsed="false">
      <c r="A132" s="123"/>
      <c r="B132" s="492"/>
      <c r="C132" s="483" t="s">
        <v>33</v>
      </c>
      <c r="D132" s="516" t="n">
        <v>0</v>
      </c>
      <c r="E132" s="516" t="n">
        <v>0</v>
      </c>
      <c r="F132" s="516" t="n">
        <v>0</v>
      </c>
      <c r="G132" s="516" t="n">
        <v>0</v>
      </c>
      <c r="H132" s="516" t="n">
        <v>0</v>
      </c>
      <c r="I132" s="516" t="n">
        <v>0</v>
      </c>
      <c r="J132" s="516" t="n">
        <v>0</v>
      </c>
      <c r="K132" s="516" t="n">
        <v>0</v>
      </c>
      <c r="L132" s="516" t="n">
        <v>0</v>
      </c>
      <c r="M132" s="516" t="n">
        <v>0</v>
      </c>
      <c r="N132" s="516" t="n">
        <v>0</v>
      </c>
      <c r="O132" s="516" t="n">
        <v>0</v>
      </c>
      <c r="P132" s="24" t="n">
        <v>0</v>
      </c>
    </row>
    <row r="133" customFormat="false" ht="15" hidden="false" customHeight="true" outlineLevel="0" collapsed="false">
      <c r="A133" s="123" t="n">
        <v>32</v>
      </c>
      <c r="B133" s="492" t="s">
        <v>149</v>
      </c>
      <c r="C133" s="483" t="s">
        <v>150</v>
      </c>
      <c r="D133" s="516" t="n">
        <v>0</v>
      </c>
      <c r="E133" s="516"/>
      <c r="F133" s="516"/>
      <c r="G133" s="516" t="n">
        <v>0</v>
      </c>
      <c r="H133" s="516" t="n">
        <v>0</v>
      </c>
      <c r="I133" s="516" t="n">
        <v>0</v>
      </c>
      <c r="J133" s="516" t="n">
        <v>0</v>
      </c>
      <c r="K133" s="516" t="n">
        <v>0</v>
      </c>
      <c r="L133" s="516" t="n">
        <v>0</v>
      </c>
      <c r="M133" s="516" t="n">
        <v>0</v>
      </c>
      <c r="N133" s="516" t="n">
        <v>0</v>
      </c>
      <c r="O133" s="516" t="n">
        <v>0</v>
      </c>
      <c r="P133" s="24" t="n">
        <v>0</v>
      </c>
    </row>
    <row r="134" customFormat="false" ht="15" hidden="false" customHeight="false" outlineLevel="0" collapsed="false">
      <c r="A134" s="123"/>
      <c r="B134" s="492"/>
      <c r="C134" s="483" t="s">
        <v>151</v>
      </c>
      <c r="D134" s="516" t="n">
        <v>0</v>
      </c>
      <c r="E134" s="516"/>
      <c r="F134" s="516"/>
      <c r="G134" s="516" t="n">
        <v>0</v>
      </c>
      <c r="H134" s="516" t="n">
        <v>0</v>
      </c>
      <c r="I134" s="516" t="n">
        <v>0</v>
      </c>
      <c r="J134" s="516" t="n">
        <v>0</v>
      </c>
      <c r="K134" s="516" t="n">
        <v>0</v>
      </c>
      <c r="L134" s="516" t="n">
        <v>0</v>
      </c>
      <c r="M134" s="516" t="n">
        <v>0</v>
      </c>
      <c r="N134" s="516" t="n">
        <v>0</v>
      </c>
      <c r="O134" s="516" t="n">
        <v>0</v>
      </c>
      <c r="P134" s="24" t="n">
        <v>0</v>
      </c>
    </row>
    <row r="135" customFormat="false" ht="15" hidden="false" customHeight="false" outlineLevel="0" collapsed="false">
      <c r="A135" s="123"/>
      <c r="B135" s="492"/>
      <c r="C135" s="483" t="s">
        <v>152</v>
      </c>
      <c r="D135" s="516" t="n">
        <v>0</v>
      </c>
      <c r="E135" s="516"/>
      <c r="F135" s="516"/>
      <c r="G135" s="516" t="n">
        <v>0</v>
      </c>
      <c r="H135" s="516" t="n">
        <v>0</v>
      </c>
      <c r="I135" s="516" t="n">
        <v>0</v>
      </c>
      <c r="J135" s="516" t="n">
        <v>0</v>
      </c>
      <c r="K135" s="516" t="n">
        <v>0</v>
      </c>
      <c r="L135" s="516" t="n">
        <v>0</v>
      </c>
      <c r="M135" s="516" t="n">
        <v>0</v>
      </c>
      <c r="N135" s="516" t="n">
        <v>0</v>
      </c>
      <c r="O135" s="516" t="n">
        <v>0</v>
      </c>
      <c r="P135" s="24" t="n">
        <v>0</v>
      </c>
    </row>
    <row r="136" customFormat="false" ht="15" hidden="false" customHeight="false" outlineLevel="0" collapsed="false">
      <c r="A136" s="123"/>
      <c r="B136" s="492"/>
      <c r="C136" s="483" t="s">
        <v>39</v>
      </c>
      <c r="D136" s="516" t="n">
        <v>0</v>
      </c>
      <c r="E136" s="516" t="n">
        <v>0</v>
      </c>
      <c r="F136" s="516" t="n">
        <v>0</v>
      </c>
      <c r="G136" s="516" t="n">
        <v>0</v>
      </c>
      <c r="H136" s="516" t="n">
        <v>0</v>
      </c>
      <c r="I136" s="516" t="n">
        <v>0</v>
      </c>
      <c r="J136" s="516" t="n">
        <v>0</v>
      </c>
      <c r="K136" s="516" t="n">
        <v>0</v>
      </c>
      <c r="L136" s="516" t="n">
        <v>0</v>
      </c>
      <c r="M136" s="516" t="n">
        <v>0</v>
      </c>
      <c r="N136" s="516" t="n">
        <v>0</v>
      </c>
      <c r="O136" s="516" t="n">
        <v>0</v>
      </c>
      <c r="P136" s="24" t="n">
        <v>0</v>
      </c>
    </row>
    <row r="137" customFormat="false" ht="15" hidden="false" customHeight="false" outlineLevel="0" collapsed="false">
      <c r="A137" s="123"/>
      <c r="B137" s="492"/>
      <c r="C137" s="483" t="s">
        <v>33</v>
      </c>
      <c r="D137" s="516" t="n">
        <v>0</v>
      </c>
      <c r="E137" s="516" t="n">
        <v>0</v>
      </c>
      <c r="F137" s="516" t="n">
        <v>0</v>
      </c>
      <c r="G137" s="516" t="n">
        <v>0</v>
      </c>
      <c r="H137" s="516" t="n">
        <v>0</v>
      </c>
      <c r="I137" s="516" t="n">
        <v>0</v>
      </c>
      <c r="J137" s="516" t="n">
        <v>0</v>
      </c>
      <c r="K137" s="516" t="n">
        <v>0</v>
      </c>
      <c r="L137" s="516" t="n">
        <v>0</v>
      </c>
      <c r="M137" s="516" t="n">
        <v>0</v>
      </c>
      <c r="N137" s="516" t="n">
        <v>0</v>
      </c>
      <c r="O137" s="516" t="n">
        <v>0</v>
      </c>
      <c r="P137" s="24" t="n">
        <v>0</v>
      </c>
    </row>
    <row r="138" customFormat="false" ht="15" hidden="false" customHeight="true" outlineLevel="0" collapsed="false">
      <c r="A138" s="123" t="n">
        <v>33</v>
      </c>
      <c r="B138" s="492" t="s">
        <v>153</v>
      </c>
      <c r="C138" s="483" t="s">
        <v>154</v>
      </c>
      <c r="D138" s="516" t="n">
        <v>0</v>
      </c>
      <c r="E138" s="516"/>
      <c r="F138" s="516"/>
      <c r="G138" s="516" t="n">
        <v>0</v>
      </c>
      <c r="H138" s="516" t="n">
        <v>0</v>
      </c>
      <c r="I138" s="516" t="n">
        <v>0</v>
      </c>
      <c r="J138" s="516" t="n">
        <v>0</v>
      </c>
      <c r="K138" s="516" t="n">
        <v>0</v>
      </c>
      <c r="L138" s="516" t="n">
        <v>0</v>
      </c>
      <c r="M138" s="516" t="n">
        <v>0</v>
      </c>
      <c r="N138" s="516" t="n">
        <v>0</v>
      </c>
      <c r="O138" s="516" t="n">
        <v>0</v>
      </c>
      <c r="P138" s="24" t="n">
        <v>0</v>
      </c>
    </row>
    <row r="139" customFormat="false" ht="15" hidden="false" customHeight="false" outlineLevel="0" collapsed="false">
      <c r="A139" s="123"/>
      <c r="B139" s="492"/>
      <c r="C139" s="483" t="s">
        <v>119</v>
      </c>
      <c r="D139" s="516" t="n">
        <v>0</v>
      </c>
      <c r="E139" s="516"/>
      <c r="F139" s="516"/>
      <c r="G139" s="516" t="n">
        <v>0</v>
      </c>
      <c r="H139" s="516" t="n">
        <v>0</v>
      </c>
      <c r="I139" s="516" t="n">
        <v>0</v>
      </c>
      <c r="J139" s="516" t="n">
        <v>0</v>
      </c>
      <c r="K139" s="516" t="n">
        <v>0</v>
      </c>
      <c r="L139" s="516" t="n">
        <v>0</v>
      </c>
      <c r="M139" s="516" t="n">
        <v>0</v>
      </c>
      <c r="N139" s="516" t="n">
        <v>0</v>
      </c>
      <c r="O139" s="516" t="n">
        <v>0</v>
      </c>
      <c r="P139" s="24" t="n">
        <v>0</v>
      </c>
    </row>
    <row r="140" customFormat="false" ht="15" hidden="false" customHeight="false" outlineLevel="0" collapsed="false">
      <c r="A140" s="123"/>
      <c r="B140" s="492"/>
      <c r="C140" s="483" t="s">
        <v>155</v>
      </c>
      <c r="D140" s="516" t="n">
        <v>0</v>
      </c>
      <c r="E140" s="516"/>
      <c r="F140" s="516"/>
      <c r="G140" s="516" t="n">
        <v>0</v>
      </c>
      <c r="H140" s="516" t="n">
        <v>0</v>
      </c>
      <c r="I140" s="516" t="n">
        <v>0</v>
      </c>
      <c r="J140" s="516" t="n">
        <v>0</v>
      </c>
      <c r="K140" s="516" t="n">
        <v>0</v>
      </c>
      <c r="L140" s="516" t="n">
        <v>0</v>
      </c>
      <c r="M140" s="516" t="n">
        <v>0</v>
      </c>
      <c r="N140" s="516" t="n">
        <v>0</v>
      </c>
      <c r="O140" s="516" t="n">
        <v>0</v>
      </c>
      <c r="P140" s="24" t="n">
        <v>0</v>
      </c>
    </row>
    <row r="141" customFormat="false" ht="15" hidden="false" customHeight="false" outlineLevel="0" collapsed="false">
      <c r="A141" s="123"/>
      <c r="B141" s="492"/>
      <c r="C141" s="483" t="s">
        <v>62</v>
      </c>
      <c r="D141" s="516" t="n">
        <v>0</v>
      </c>
      <c r="E141" s="516"/>
      <c r="F141" s="516"/>
      <c r="G141" s="516" t="n">
        <v>0</v>
      </c>
      <c r="H141" s="516" t="n">
        <v>0</v>
      </c>
      <c r="I141" s="516" t="n">
        <v>0</v>
      </c>
      <c r="J141" s="516" t="n">
        <v>0</v>
      </c>
      <c r="K141" s="516" t="n">
        <v>0</v>
      </c>
      <c r="L141" s="516" t="n">
        <v>0</v>
      </c>
      <c r="M141" s="516" t="n">
        <v>0</v>
      </c>
      <c r="N141" s="516" t="n">
        <v>0</v>
      </c>
      <c r="O141" s="516" t="n">
        <v>0</v>
      </c>
      <c r="P141" s="24" t="n">
        <v>0</v>
      </c>
    </row>
    <row r="142" customFormat="false" ht="15" hidden="false" customHeight="false" outlineLevel="0" collapsed="false">
      <c r="A142" s="123"/>
      <c r="B142" s="492"/>
      <c r="C142" s="483" t="s">
        <v>131</v>
      </c>
      <c r="D142" s="516" t="n">
        <v>0</v>
      </c>
      <c r="E142" s="516" t="n">
        <v>0</v>
      </c>
      <c r="F142" s="516" t="n">
        <v>0</v>
      </c>
      <c r="G142" s="516" t="n">
        <v>0</v>
      </c>
      <c r="H142" s="516" t="n">
        <v>0</v>
      </c>
      <c r="I142" s="516" t="n">
        <v>0</v>
      </c>
      <c r="J142" s="516" t="n">
        <v>0</v>
      </c>
      <c r="K142" s="516" t="n">
        <v>0</v>
      </c>
      <c r="L142" s="516" t="n">
        <v>0</v>
      </c>
      <c r="M142" s="516" t="n">
        <v>0</v>
      </c>
      <c r="N142" s="516" t="n">
        <v>0</v>
      </c>
      <c r="O142" s="516" t="n">
        <v>0</v>
      </c>
      <c r="P142" s="24" t="n">
        <v>0</v>
      </c>
    </row>
    <row r="143" customFormat="false" ht="15" hidden="false" customHeight="true" outlineLevel="0" collapsed="false">
      <c r="A143" s="123" t="n">
        <v>34</v>
      </c>
      <c r="B143" s="492" t="s">
        <v>156</v>
      </c>
      <c r="C143" s="483" t="s">
        <v>157</v>
      </c>
      <c r="D143" s="516" t="n">
        <v>0</v>
      </c>
      <c r="E143" s="516"/>
      <c r="F143" s="516"/>
      <c r="G143" s="516" t="n">
        <v>0</v>
      </c>
      <c r="H143" s="516" t="n">
        <v>0</v>
      </c>
      <c r="I143" s="516" t="n">
        <v>0</v>
      </c>
      <c r="J143" s="516" t="n">
        <v>0</v>
      </c>
      <c r="K143" s="516" t="n">
        <v>0</v>
      </c>
      <c r="L143" s="516" t="n">
        <v>0</v>
      </c>
      <c r="M143" s="516" t="n">
        <v>0</v>
      </c>
      <c r="N143" s="516" t="n">
        <v>0</v>
      </c>
      <c r="O143" s="516" t="n">
        <v>0</v>
      </c>
      <c r="P143" s="24" t="n">
        <v>0</v>
      </c>
    </row>
    <row r="144" customFormat="false" ht="15" hidden="false" customHeight="false" outlineLevel="0" collapsed="false">
      <c r="A144" s="123"/>
      <c r="B144" s="492"/>
      <c r="C144" s="483" t="s">
        <v>158</v>
      </c>
      <c r="D144" s="516" t="n">
        <v>0</v>
      </c>
      <c r="E144" s="516"/>
      <c r="F144" s="516"/>
      <c r="G144" s="516" t="n">
        <v>0</v>
      </c>
      <c r="H144" s="516" t="n">
        <v>0</v>
      </c>
      <c r="I144" s="516" t="n">
        <v>0</v>
      </c>
      <c r="J144" s="516" t="n">
        <v>0</v>
      </c>
      <c r="K144" s="516" t="n">
        <v>0</v>
      </c>
      <c r="L144" s="516" t="n">
        <v>0</v>
      </c>
      <c r="M144" s="516" t="n">
        <v>0</v>
      </c>
      <c r="N144" s="516" t="n">
        <v>0</v>
      </c>
      <c r="O144" s="516" t="n">
        <v>0</v>
      </c>
      <c r="P144" s="24" t="n">
        <v>0</v>
      </c>
    </row>
    <row r="145" customFormat="false" ht="15" hidden="false" customHeight="false" outlineLevel="0" collapsed="false">
      <c r="A145" s="123"/>
      <c r="B145" s="492"/>
      <c r="C145" s="483" t="s">
        <v>159</v>
      </c>
      <c r="D145" s="516" t="n">
        <v>0</v>
      </c>
      <c r="E145" s="516"/>
      <c r="F145" s="516"/>
      <c r="G145" s="516" t="n">
        <v>0</v>
      </c>
      <c r="H145" s="516" t="n">
        <v>0</v>
      </c>
      <c r="I145" s="516" t="n">
        <v>0</v>
      </c>
      <c r="J145" s="516" t="n">
        <v>0</v>
      </c>
      <c r="K145" s="516" t="n">
        <v>0</v>
      </c>
      <c r="L145" s="516" t="n">
        <v>0</v>
      </c>
      <c r="M145" s="516" t="n">
        <v>0</v>
      </c>
      <c r="N145" s="516" t="n">
        <v>0</v>
      </c>
      <c r="O145" s="516" t="n">
        <v>0</v>
      </c>
      <c r="P145" s="24" t="n">
        <v>0</v>
      </c>
    </row>
    <row r="146" customFormat="false" ht="15" hidden="false" customHeight="false" outlineLevel="0" collapsed="false">
      <c r="A146" s="123"/>
      <c r="B146" s="492"/>
      <c r="C146" s="483" t="s">
        <v>160</v>
      </c>
      <c r="D146" s="516" t="n">
        <v>0</v>
      </c>
      <c r="E146" s="516"/>
      <c r="F146" s="516"/>
      <c r="G146" s="516" t="n">
        <v>0</v>
      </c>
      <c r="H146" s="516" t="n">
        <v>0</v>
      </c>
      <c r="I146" s="516" t="n">
        <v>0</v>
      </c>
      <c r="J146" s="516" t="n">
        <v>0</v>
      </c>
      <c r="K146" s="516" t="n">
        <v>0</v>
      </c>
      <c r="L146" s="516" t="n">
        <v>0</v>
      </c>
      <c r="M146" s="516" t="n">
        <v>0</v>
      </c>
      <c r="N146" s="516" t="n">
        <v>0</v>
      </c>
      <c r="O146" s="516" t="n">
        <v>0</v>
      </c>
      <c r="P146" s="24" t="n">
        <v>0</v>
      </c>
    </row>
    <row r="147" customFormat="false" ht="15" hidden="false" customHeight="false" outlineLevel="0" collapsed="false">
      <c r="A147" s="123"/>
      <c r="B147" s="492"/>
      <c r="C147" s="483" t="s">
        <v>115</v>
      </c>
      <c r="D147" s="516" t="n">
        <v>0</v>
      </c>
      <c r="E147" s="516"/>
      <c r="F147" s="516"/>
      <c r="G147" s="516" t="n">
        <v>0</v>
      </c>
      <c r="H147" s="516" t="n">
        <v>0</v>
      </c>
      <c r="I147" s="516" t="n">
        <v>0</v>
      </c>
      <c r="J147" s="516" t="n">
        <v>0</v>
      </c>
      <c r="K147" s="516" t="n">
        <v>0</v>
      </c>
      <c r="L147" s="516" t="n">
        <v>0</v>
      </c>
      <c r="M147" s="516" t="n">
        <v>0</v>
      </c>
      <c r="N147" s="516" t="n">
        <v>0</v>
      </c>
      <c r="O147" s="516" t="n">
        <v>0</v>
      </c>
      <c r="P147" s="24" t="n">
        <v>0</v>
      </c>
    </row>
    <row r="148" customFormat="false" ht="15" hidden="false" customHeight="false" outlineLevel="0" collapsed="false">
      <c r="A148" s="123"/>
      <c r="B148" s="492"/>
      <c r="C148" s="483" t="s">
        <v>124</v>
      </c>
      <c r="D148" s="516" t="n">
        <v>0</v>
      </c>
      <c r="E148" s="516"/>
      <c r="F148" s="516"/>
      <c r="G148" s="516" t="n">
        <v>0</v>
      </c>
      <c r="H148" s="516" t="n">
        <v>0</v>
      </c>
      <c r="I148" s="516" t="n">
        <v>0</v>
      </c>
      <c r="J148" s="516" t="n">
        <v>0</v>
      </c>
      <c r="K148" s="516" t="n">
        <v>0</v>
      </c>
      <c r="L148" s="516" t="n">
        <v>0</v>
      </c>
      <c r="M148" s="516" t="n">
        <v>0</v>
      </c>
      <c r="N148" s="516" t="n">
        <v>0</v>
      </c>
      <c r="O148" s="516" t="n">
        <v>0</v>
      </c>
      <c r="P148" s="24" t="n">
        <v>0</v>
      </c>
    </row>
    <row r="149" customFormat="false" ht="15" hidden="false" customHeight="false" outlineLevel="0" collapsed="false">
      <c r="A149" s="123"/>
      <c r="B149" s="492"/>
      <c r="C149" s="483" t="s">
        <v>161</v>
      </c>
      <c r="D149" s="516" t="n">
        <v>0</v>
      </c>
      <c r="E149" s="516"/>
      <c r="F149" s="516"/>
      <c r="G149" s="516" t="n">
        <v>0</v>
      </c>
      <c r="H149" s="516" t="n">
        <v>0</v>
      </c>
      <c r="I149" s="516" t="n">
        <v>0</v>
      </c>
      <c r="J149" s="516" t="n">
        <v>0</v>
      </c>
      <c r="K149" s="516" t="n">
        <v>0</v>
      </c>
      <c r="L149" s="516" t="n">
        <v>0</v>
      </c>
      <c r="M149" s="516" t="n">
        <v>0</v>
      </c>
      <c r="N149" s="516" t="n">
        <v>0</v>
      </c>
      <c r="O149" s="516" t="n">
        <v>0</v>
      </c>
      <c r="P149" s="24" t="n">
        <v>0</v>
      </c>
    </row>
    <row r="150" customFormat="false" ht="15" hidden="false" customHeight="false" outlineLevel="0" collapsed="false">
      <c r="A150" s="123"/>
      <c r="B150" s="492"/>
      <c r="C150" s="483" t="s">
        <v>131</v>
      </c>
      <c r="D150" s="516" t="n">
        <v>0</v>
      </c>
      <c r="E150" s="516" t="n">
        <v>0</v>
      </c>
      <c r="F150" s="516" t="n">
        <v>0</v>
      </c>
      <c r="G150" s="516" t="n">
        <v>0</v>
      </c>
      <c r="H150" s="516" t="n">
        <v>0</v>
      </c>
      <c r="I150" s="516" t="n">
        <v>0</v>
      </c>
      <c r="J150" s="516" t="n">
        <v>0</v>
      </c>
      <c r="K150" s="516" t="n">
        <v>0</v>
      </c>
      <c r="L150" s="516" t="n">
        <v>0</v>
      </c>
      <c r="M150" s="516" t="n">
        <v>0</v>
      </c>
      <c r="N150" s="516" t="n">
        <v>0</v>
      </c>
      <c r="O150" s="516" t="n">
        <v>0</v>
      </c>
      <c r="P150" s="24" t="n">
        <v>0</v>
      </c>
    </row>
    <row r="151" customFormat="false" ht="15" hidden="false" customHeight="false" outlineLevel="0" collapsed="false">
      <c r="A151" s="123"/>
      <c r="B151" s="492"/>
      <c r="C151" s="483" t="s">
        <v>33</v>
      </c>
      <c r="D151" s="516" t="n">
        <v>0</v>
      </c>
      <c r="E151" s="516" t="n">
        <v>0</v>
      </c>
      <c r="F151" s="516" t="n">
        <v>0</v>
      </c>
      <c r="G151" s="516" t="n">
        <v>0</v>
      </c>
      <c r="H151" s="516" t="n">
        <v>0</v>
      </c>
      <c r="I151" s="516" t="n">
        <v>0</v>
      </c>
      <c r="J151" s="516" t="n">
        <v>0</v>
      </c>
      <c r="K151" s="516" t="n">
        <v>0</v>
      </c>
      <c r="L151" s="516" t="n">
        <v>0</v>
      </c>
      <c r="M151" s="516" t="n">
        <v>0</v>
      </c>
      <c r="N151" s="516" t="n">
        <v>0</v>
      </c>
      <c r="O151" s="516" t="n">
        <v>0</v>
      </c>
      <c r="P151" s="24" t="n">
        <v>0</v>
      </c>
    </row>
    <row r="152" customFormat="false" ht="15" hidden="false" customHeight="true" outlineLevel="0" collapsed="false">
      <c r="A152" s="123" t="n">
        <v>35</v>
      </c>
      <c r="B152" s="492" t="s">
        <v>162</v>
      </c>
      <c r="C152" s="483" t="s">
        <v>62</v>
      </c>
      <c r="D152" s="516" t="n">
        <v>0</v>
      </c>
      <c r="E152" s="516"/>
      <c r="F152" s="516"/>
      <c r="G152" s="516" t="n">
        <v>0</v>
      </c>
      <c r="H152" s="516" t="n">
        <v>0</v>
      </c>
      <c r="I152" s="516" t="n">
        <v>0</v>
      </c>
      <c r="J152" s="516" t="n">
        <v>0</v>
      </c>
      <c r="K152" s="516" t="n">
        <v>0</v>
      </c>
      <c r="L152" s="516" t="n">
        <v>0</v>
      </c>
      <c r="M152" s="516" t="n">
        <v>0</v>
      </c>
      <c r="N152" s="516" t="n">
        <v>0</v>
      </c>
      <c r="O152" s="516" t="n">
        <v>0</v>
      </c>
      <c r="P152" s="24" t="n">
        <v>0</v>
      </c>
    </row>
    <row r="153" customFormat="false" ht="15" hidden="false" customHeight="false" outlineLevel="0" collapsed="false">
      <c r="A153" s="123"/>
      <c r="B153" s="492"/>
      <c r="C153" s="483" t="s">
        <v>163</v>
      </c>
      <c r="D153" s="516" t="n">
        <v>0</v>
      </c>
      <c r="E153" s="516"/>
      <c r="F153" s="516"/>
      <c r="G153" s="516" t="n">
        <v>0</v>
      </c>
      <c r="H153" s="516" t="n">
        <v>0</v>
      </c>
      <c r="I153" s="516" t="n">
        <v>0</v>
      </c>
      <c r="J153" s="516" t="n">
        <v>0</v>
      </c>
      <c r="K153" s="516" t="n">
        <v>0</v>
      </c>
      <c r="L153" s="516" t="n">
        <v>0</v>
      </c>
      <c r="M153" s="516" t="n">
        <v>0</v>
      </c>
      <c r="N153" s="516" t="n">
        <v>0</v>
      </c>
      <c r="O153" s="516" t="n">
        <v>0</v>
      </c>
      <c r="P153" s="24" t="n">
        <v>0</v>
      </c>
    </row>
    <row r="154" customFormat="false" ht="15" hidden="false" customHeight="false" outlineLevel="0" collapsed="false">
      <c r="A154" s="123"/>
      <c r="B154" s="492"/>
      <c r="C154" s="483" t="s">
        <v>131</v>
      </c>
      <c r="D154" s="516" t="n">
        <v>0</v>
      </c>
      <c r="E154" s="516" t="n">
        <v>0</v>
      </c>
      <c r="F154" s="516" t="n">
        <v>0</v>
      </c>
      <c r="G154" s="516" t="n">
        <v>0</v>
      </c>
      <c r="H154" s="516" t="n">
        <v>0</v>
      </c>
      <c r="I154" s="516" t="n">
        <v>0</v>
      </c>
      <c r="J154" s="516" t="n">
        <v>0</v>
      </c>
      <c r="K154" s="516" t="n">
        <v>0</v>
      </c>
      <c r="L154" s="516" t="n">
        <v>0</v>
      </c>
      <c r="M154" s="516" t="n">
        <v>0</v>
      </c>
      <c r="N154" s="516" t="n">
        <v>0</v>
      </c>
      <c r="O154" s="516" t="n">
        <v>0</v>
      </c>
      <c r="P154" s="24" t="n">
        <v>0</v>
      </c>
    </row>
    <row r="155" customFormat="false" ht="15" hidden="false" customHeight="true" outlineLevel="0" collapsed="false">
      <c r="A155" s="123" t="n">
        <v>36</v>
      </c>
      <c r="B155" s="492" t="s">
        <v>165</v>
      </c>
      <c r="C155" s="483" t="s">
        <v>166</v>
      </c>
      <c r="D155" s="516" t="n">
        <v>0</v>
      </c>
      <c r="E155" s="516"/>
      <c r="F155" s="516"/>
      <c r="G155" s="516" t="n">
        <v>0</v>
      </c>
      <c r="H155" s="516" t="n">
        <v>0</v>
      </c>
      <c r="I155" s="516" t="n">
        <v>0</v>
      </c>
      <c r="J155" s="516" t="n">
        <v>0</v>
      </c>
      <c r="K155" s="516" t="n">
        <v>0</v>
      </c>
      <c r="L155" s="516" t="n">
        <v>0</v>
      </c>
      <c r="M155" s="516" t="n">
        <v>0</v>
      </c>
      <c r="N155" s="516" t="n">
        <v>0</v>
      </c>
      <c r="O155" s="516" t="n">
        <v>0</v>
      </c>
      <c r="P155" s="24" t="n">
        <v>0</v>
      </c>
    </row>
    <row r="156" customFormat="false" ht="15" hidden="false" customHeight="false" outlineLevel="0" collapsed="false">
      <c r="A156" s="123"/>
      <c r="B156" s="492"/>
      <c r="C156" s="483" t="s">
        <v>33</v>
      </c>
      <c r="D156" s="516" t="n">
        <v>0</v>
      </c>
      <c r="E156" s="516" t="n">
        <v>0</v>
      </c>
      <c r="F156" s="516" t="n">
        <v>0</v>
      </c>
      <c r="G156" s="516" t="n">
        <v>0</v>
      </c>
      <c r="H156" s="516" t="n">
        <v>0</v>
      </c>
      <c r="I156" s="516" t="n">
        <v>0</v>
      </c>
      <c r="J156" s="516" t="n">
        <v>0</v>
      </c>
      <c r="K156" s="516" t="n">
        <v>0</v>
      </c>
      <c r="L156" s="516" t="n">
        <v>0</v>
      </c>
      <c r="M156" s="516" t="n">
        <v>0</v>
      </c>
      <c r="N156" s="516" t="n">
        <v>0</v>
      </c>
      <c r="O156" s="516" t="n">
        <v>0</v>
      </c>
      <c r="P156" s="24" t="n">
        <v>0</v>
      </c>
    </row>
    <row r="157" customFormat="false" ht="15" hidden="false" customHeight="true" outlineLevel="0" collapsed="false">
      <c r="A157" s="123" t="n">
        <v>37</v>
      </c>
      <c r="B157" s="492" t="s">
        <v>167</v>
      </c>
      <c r="C157" s="483" t="s">
        <v>168</v>
      </c>
      <c r="D157" s="516" t="n">
        <v>0</v>
      </c>
      <c r="E157" s="516"/>
      <c r="F157" s="516"/>
      <c r="G157" s="516" t="n">
        <v>0</v>
      </c>
      <c r="H157" s="516" t="n">
        <v>0</v>
      </c>
      <c r="I157" s="516" t="n">
        <v>0</v>
      </c>
      <c r="J157" s="516" t="n">
        <v>0</v>
      </c>
      <c r="K157" s="516" t="n">
        <v>0</v>
      </c>
      <c r="L157" s="516" t="n">
        <v>0</v>
      </c>
      <c r="M157" s="516" t="n">
        <v>0</v>
      </c>
      <c r="N157" s="516" t="n">
        <v>0</v>
      </c>
      <c r="O157" s="516" t="n">
        <v>0</v>
      </c>
      <c r="P157" s="24" t="n">
        <v>0</v>
      </c>
    </row>
    <row r="158" customFormat="false" ht="15" hidden="false" customHeight="false" outlineLevel="0" collapsed="false">
      <c r="A158" s="123"/>
      <c r="B158" s="492"/>
      <c r="C158" s="493" t="s">
        <v>33</v>
      </c>
      <c r="D158" s="516" t="n">
        <v>0</v>
      </c>
      <c r="E158" s="516" t="n">
        <v>0</v>
      </c>
      <c r="F158" s="516" t="n">
        <v>0</v>
      </c>
      <c r="G158" s="516" t="n">
        <v>0</v>
      </c>
      <c r="H158" s="516" t="n">
        <v>0</v>
      </c>
      <c r="I158" s="516" t="n">
        <v>0</v>
      </c>
      <c r="J158" s="516" t="n">
        <v>0</v>
      </c>
      <c r="K158" s="516" t="n">
        <v>0</v>
      </c>
      <c r="L158" s="516" t="n">
        <v>0</v>
      </c>
      <c r="M158" s="516" t="n">
        <v>0</v>
      </c>
      <c r="N158" s="516" t="n">
        <v>0</v>
      </c>
      <c r="O158" s="516" t="n">
        <v>0</v>
      </c>
      <c r="P158" s="24" t="n">
        <v>0</v>
      </c>
    </row>
    <row r="159" customFormat="false" ht="15" hidden="false" customHeight="true" outlineLevel="0" collapsed="false">
      <c r="A159" s="123" t="n">
        <v>38</v>
      </c>
      <c r="B159" s="492" t="s">
        <v>169</v>
      </c>
      <c r="C159" s="483" t="s">
        <v>170</v>
      </c>
      <c r="D159" s="516" t="n">
        <v>0</v>
      </c>
      <c r="E159" s="516"/>
      <c r="F159" s="516"/>
      <c r="G159" s="516" t="n">
        <v>0</v>
      </c>
      <c r="H159" s="516" t="n">
        <v>0</v>
      </c>
      <c r="I159" s="516" t="n">
        <v>0</v>
      </c>
      <c r="J159" s="516" t="n">
        <v>0</v>
      </c>
      <c r="K159" s="516" t="n">
        <v>0</v>
      </c>
      <c r="L159" s="516" t="n">
        <v>0</v>
      </c>
      <c r="M159" s="516" t="n">
        <v>0</v>
      </c>
      <c r="N159" s="516" t="n">
        <v>0</v>
      </c>
      <c r="O159" s="516" t="n">
        <v>0</v>
      </c>
      <c r="P159" s="24" t="n">
        <v>0</v>
      </c>
    </row>
    <row r="160" customFormat="false" ht="15" hidden="false" customHeight="false" outlineLevel="0" collapsed="false">
      <c r="A160" s="123"/>
      <c r="B160" s="492"/>
      <c r="C160" s="483" t="s">
        <v>172</v>
      </c>
      <c r="D160" s="516" t="n">
        <v>0</v>
      </c>
      <c r="E160" s="516"/>
      <c r="F160" s="516"/>
      <c r="G160" s="516" t="n">
        <v>0</v>
      </c>
      <c r="H160" s="516" t="n">
        <v>0</v>
      </c>
      <c r="I160" s="516" t="n">
        <v>0</v>
      </c>
      <c r="J160" s="516" t="n">
        <v>0</v>
      </c>
      <c r="K160" s="516" t="n">
        <v>0</v>
      </c>
      <c r="L160" s="516" t="n">
        <v>0</v>
      </c>
      <c r="M160" s="516" t="n">
        <v>0</v>
      </c>
      <c r="N160" s="516" t="n">
        <v>0</v>
      </c>
      <c r="O160" s="516" t="n">
        <v>0</v>
      </c>
      <c r="P160" s="24" t="n">
        <v>0</v>
      </c>
    </row>
    <row r="161" customFormat="false" ht="15" hidden="false" customHeight="false" outlineLevel="0" collapsed="false">
      <c r="A161" s="123"/>
      <c r="B161" s="492"/>
      <c r="C161" s="483" t="s">
        <v>171</v>
      </c>
      <c r="D161" s="516" t="n">
        <v>0</v>
      </c>
      <c r="E161" s="516"/>
      <c r="F161" s="516"/>
      <c r="G161" s="516" t="n">
        <v>0</v>
      </c>
      <c r="H161" s="516" t="n">
        <v>0</v>
      </c>
      <c r="I161" s="516" t="n">
        <v>0</v>
      </c>
      <c r="J161" s="516" t="n">
        <v>0</v>
      </c>
      <c r="K161" s="516" t="n">
        <v>0</v>
      </c>
      <c r="L161" s="516" t="n">
        <v>0</v>
      </c>
      <c r="M161" s="516" t="n">
        <v>0</v>
      </c>
      <c r="N161" s="516" t="n">
        <v>0</v>
      </c>
      <c r="O161" s="516" t="n">
        <v>0</v>
      </c>
      <c r="P161" s="24" t="n">
        <v>0</v>
      </c>
    </row>
    <row r="162" customFormat="false" ht="15" hidden="false" customHeight="false" outlineLevel="0" collapsed="false">
      <c r="A162" s="123"/>
      <c r="B162" s="492"/>
      <c r="C162" s="483" t="s">
        <v>173</v>
      </c>
      <c r="D162" s="516" t="n">
        <v>0</v>
      </c>
      <c r="E162" s="516"/>
      <c r="F162" s="516"/>
      <c r="G162" s="516" t="n">
        <v>0</v>
      </c>
      <c r="H162" s="516" t="n">
        <v>0</v>
      </c>
      <c r="I162" s="516" t="n">
        <v>0</v>
      </c>
      <c r="J162" s="516" t="n">
        <v>0</v>
      </c>
      <c r="K162" s="516" t="n">
        <v>0</v>
      </c>
      <c r="L162" s="516" t="n">
        <v>0</v>
      </c>
      <c r="M162" s="516" t="n">
        <v>0</v>
      </c>
      <c r="N162" s="516" t="n">
        <v>0</v>
      </c>
      <c r="O162" s="516" t="n">
        <v>0</v>
      </c>
      <c r="P162" s="24" t="n">
        <v>0</v>
      </c>
    </row>
    <row r="163" customFormat="false" ht="15" hidden="false" customHeight="false" outlineLevel="0" collapsed="false">
      <c r="A163" s="123"/>
      <c r="B163" s="492"/>
      <c r="C163" s="483" t="s">
        <v>33</v>
      </c>
      <c r="D163" s="516" t="n">
        <v>0</v>
      </c>
      <c r="E163" s="516" t="n">
        <v>0</v>
      </c>
      <c r="F163" s="516" t="n">
        <v>0</v>
      </c>
      <c r="G163" s="516" t="n">
        <v>0</v>
      </c>
      <c r="H163" s="516" t="n">
        <v>0</v>
      </c>
      <c r="I163" s="516" t="n">
        <v>0</v>
      </c>
      <c r="J163" s="516" t="n">
        <v>0</v>
      </c>
      <c r="K163" s="516" t="n">
        <v>0</v>
      </c>
      <c r="L163" s="516" t="n">
        <v>0</v>
      </c>
      <c r="M163" s="516" t="n">
        <v>0</v>
      </c>
      <c r="N163" s="516" t="n">
        <v>0</v>
      </c>
      <c r="O163" s="516" t="n">
        <v>0</v>
      </c>
      <c r="P163" s="24" t="n">
        <v>0</v>
      </c>
    </row>
    <row r="164" customFormat="false" ht="15" hidden="false" customHeight="true" outlineLevel="0" collapsed="false">
      <c r="A164" s="123" t="n">
        <v>39</v>
      </c>
      <c r="B164" s="492" t="s">
        <v>174</v>
      </c>
      <c r="C164" s="483" t="s">
        <v>175</v>
      </c>
      <c r="D164" s="24" t="n">
        <v>0</v>
      </c>
      <c r="E164" s="24"/>
      <c r="F164" s="24"/>
      <c r="G164" s="516" t="n">
        <v>0</v>
      </c>
      <c r="H164" s="516" t="n">
        <v>0</v>
      </c>
      <c r="I164" s="516" t="n">
        <v>0</v>
      </c>
      <c r="J164" s="516" t="n">
        <v>0</v>
      </c>
      <c r="K164" s="516" t="n">
        <v>0</v>
      </c>
      <c r="L164" s="516" t="n">
        <v>0</v>
      </c>
      <c r="M164" s="516" t="n">
        <v>0</v>
      </c>
      <c r="N164" s="516" t="n">
        <v>0</v>
      </c>
      <c r="O164" s="516" t="n">
        <v>0</v>
      </c>
      <c r="P164" s="24" t="n">
        <v>0</v>
      </c>
    </row>
    <row r="165" customFormat="false" ht="15" hidden="false" customHeight="false" outlineLevel="0" collapsed="false">
      <c r="A165" s="123"/>
      <c r="B165" s="492"/>
      <c r="C165" s="483" t="s">
        <v>176</v>
      </c>
      <c r="D165" s="24" t="n">
        <v>0</v>
      </c>
      <c r="E165" s="24"/>
      <c r="F165" s="24"/>
      <c r="G165" s="516" t="n">
        <v>0</v>
      </c>
      <c r="H165" s="516" t="n">
        <v>0</v>
      </c>
      <c r="I165" s="516" t="n">
        <v>0</v>
      </c>
      <c r="J165" s="516" t="n">
        <v>0</v>
      </c>
      <c r="K165" s="516" t="n">
        <v>0</v>
      </c>
      <c r="L165" s="516" t="n">
        <v>0</v>
      </c>
      <c r="M165" s="516" t="n">
        <v>0</v>
      </c>
      <c r="N165" s="516" t="n">
        <v>0</v>
      </c>
      <c r="O165" s="516" t="n">
        <v>0</v>
      </c>
      <c r="P165" s="24" t="n">
        <v>0</v>
      </c>
    </row>
    <row r="166" customFormat="false" ht="15" hidden="false" customHeight="false" outlineLevel="0" collapsed="false">
      <c r="A166" s="123"/>
      <c r="B166" s="492"/>
      <c r="C166" s="483" t="s">
        <v>33</v>
      </c>
      <c r="D166" s="24" t="n">
        <v>0</v>
      </c>
      <c r="E166" s="24" t="n">
        <v>0</v>
      </c>
      <c r="F166" s="24" t="n">
        <v>0</v>
      </c>
      <c r="G166" s="516" t="n">
        <v>0</v>
      </c>
      <c r="H166" s="516" t="n">
        <v>0</v>
      </c>
      <c r="I166" s="516" t="n">
        <v>0</v>
      </c>
      <c r="J166" s="516" t="n">
        <v>0</v>
      </c>
      <c r="K166" s="516" t="n">
        <v>0</v>
      </c>
      <c r="L166" s="516" t="n">
        <v>0</v>
      </c>
      <c r="M166" s="516" t="n">
        <v>0</v>
      </c>
      <c r="N166" s="516" t="n">
        <v>0</v>
      </c>
      <c r="O166" s="516" t="n">
        <v>0</v>
      </c>
      <c r="P166" s="24" t="n">
        <v>0</v>
      </c>
    </row>
    <row r="167" customFormat="false" ht="15" hidden="false" customHeight="true" outlineLevel="0" collapsed="false">
      <c r="A167" s="123" t="n">
        <v>40</v>
      </c>
      <c r="B167" s="492" t="s">
        <v>177</v>
      </c>
      <c r="C167" s="483" t="s">
        <v>131</v>
      </c>
      <c r="D167" s="24" t="n">
        <v>0</v>
      </c>
      <c r="E167" s="24" t="n">
        <v>0</v>
      </c>
      <c r="F167" s="24" t="n">
        <v>0</v>
      </c>
      <c r="G167" s="516" t="n">
        <v>0</v>
      </c>
      <c r="H167" s="516" t="n">
        <v>0</v>
      </c>
      <c r="I167" s="516" t="n">
        <v>0</v>
      </c>
      <c r="J167" s="516" t="n">
        <v>0</v>
      </c>
      <c r="K167" s="516" t="n">
        <v>0</v>
      </c>
      <c r="L167" s="516" t="n">
        <v>0</v>
      </c>
      <c r="M167" s="516" t="n">
        <v>0</v>
      </c>
      <c r="N167" s="516" t="n">
        <v>0</v>
      </c>
      <c r="O167" s="516" t="n">
        <v>0</v>
      </c>
      <c r="P167" s="24" t="n">
        <v>0</v>
      </c>
    </row>
    <row r="168" customFormat="false" ht="15" hidden="false" customHeight="false" outlineLevel="0" collapsed="false">
      <c r="A168" s="123"/>
      <c r="B168" s="492"/>
      <c r="C168" s="483" t="s">
        <v>62</v>
      </c>
      <c r="D168" s="24" t="n">
        <v>0</v>
      </c>
      <c r="E168" s="24"/>
      <c r="F168" s="24"/>
      <c r="G168" s="516" t="n">
        <v>0</v>
      </c>
      <c r="H168" s="516" t="n">
        <v>0</v>
      </c>
      <c r="I168" s="516" t="n">
        <v>0</v>
      </c>
      <c r="J168" s="516" t="n">
        <v>0</v>
      </c>
      <c r="K168" s="516" t="n">
        <v>0</v>
      </c>
      <c r="L168" s="516" t="n">
        <v>0</v>
      </c>
      <c r="M168" s="516" t="n">
        <v>0</v>
      </c>
      <c r="N168" s="516" t="n">
        <v>0</v>
      </c>
      <c r="O168" s="516" t="n">
        <v>0</v>
      </c>
      <c r="P168" s="24" t="n">
        <v>0</v>
      </c>
    </row>
    <row r="169" customFormat="false" ht="15" hidden="false" customHeight="true" outlineLevel="0" collapsed="false">
      <c r="A169" s="123" t="n">
        <v>41</v>
      </c>
      <c r="B169" s="492" t="s">
        <v>178</v>
      </c>
      <c r="C169" s="483" t="s">
        <v>179</v>
      </c>
      <c r="D169" s="24" t="n">
        <v>0</v>
      </c>
      <c r="E169" s="24"/>
      <c r="F169" s="24"/>
      <c r="G169" s="516" t="n">
        <v>0</v>
      </c>
      <c r="H169" s="516" t="n">
        <v>0</v>
      </c>
      <c r="I169" s="516" t="n">
        <v>0</v>
      </c>
      <c r="J169" s="516" t="n">
        <v>0</v>
      </c>
      <c r="K169" s="516" t="n">
        <v>0</v>
      </c>
      <c r="L169" s="516" t="n">
        <v>0</v>
      </c>
      <c r="M169" s="516" t="n">
        <v>0</v>
      </c>
      <c r="N169" s="516" t="n">
        <v>0</v>
      </c>
      <c r="O169" s="516" t="n">
        <v>0</v>
      </c>
      <c r="P169" s="24" t="n">
        <v>0</v>
      </c>
    </row>
    <row r="170" customFormat="false" ht="15" hidden="false" customHeight="false" outlineLevel="0" collapsed="false">
      <c r="A170" s="123"/>
      <c r="B170" s="492"/>
      <c r="C170" s="483" t="s">
        <v>135</v>
      </c>
      <c r="D170" s="24" t="n">
        <v>0</v>
      </c>
      <c r="E170" s="24"/>
      <c r="F170" s="24"/>
      <c r="G170" s="516" t="n">
        <v>0</v>
      </c>
      <c r="H170" s="516" t="n">
        <v>0</v>
      </c>
      <c r="I170" s="516" t="n">
        <v>0</v>
      </c>
      <c r="J170" s="516" t="n">
        <v>0</v>
      </c>
      <c r="K170" s="516" t="n">
        <v>0</v>
      </c>
      <c r="L170" s="516" t="n">
        <v>0</v>
      </c>
      <c r="M170" s="516" t="n">
        <v>0</v>
      </c>
      <c r="N170" s="516" t="n">
        <v>0</v>
      </c>
      <c r="O170" s="516" t="n">
        <v>0</v>
      </c>
      <c r="P170" s="24" t="n">
        <v>0</v>
      </c>
    </row>
    <row r="171" customFormat="false" ht="15" hidden="false" customHeight="false" outlineLevel="0" collapsed="false">
      <c r="A171" s="123"/>
      <c r="B171" s="492"/>
      <c r="C171" s="483" t="s">
        <v>33</v>
      </c>
      <c r="D171" s="24" t="n">
        <v>0</v>
      </c>
      <c r="E171" s="24" t="n">
        <v>0</v>
      </c>
      <c r="F171" s="24" t="n">
        <v>0</v>
      </c>
      <c r="G171" s="516" t="n">
        <v>0</v>
      </c>
      <c r="H171" s="516" t="n">
        <v>0</v>
      </c>
      <c r="I171" s="516" t="n">
        <v>0</v>
      </c>
      <c r="J171" s="516" t="n">
        <v>0</v>
      </c>
      <c r="K171" s="516" t="n">
        <v>0</v>
      </c>
      <c r="L171" s="516" t="n">
        <v>0</v>
      </c>
      <c r="M171" s="516" t="n">
        <v>0</v>
      </c>
      <c r="N171" s="516" t="n">
        <v>0</v>
      </c>
      <c r="O171" s="516" t="n">
        <v>0</v>
      </c>
      <c r="P171" s="24" t="n">
        <v>0</v>
      </c>
    </row>
    <row r="172" customFormat="false" ht="15" hidden="false" customHeight="true" outlineLevel="0" collapsed="false">
      <c r="A172" s="123" t="n">
        <v>42</v>
      </c>
      <c r="B172" s="492" t="s">
        <v>180</v>
      </c>
      <c r="C172" s="483" t="s">
        <v>47</v>
      </c>
      <c r="D172" s="24" t="n">
        <v>0</v>
      </c>
      <c r="E172" s="24"/>
      <c r="F172" s="24"/>
      <c r="G172" s="516" t="n">
        <v>0</v>
      </c>
      <c r="H172" s="516" t="n">
        <v>0</v>
      </c>
      <c r="I172" s="516" t="n">
        <v>0</v>
      </c>
      <c r="J172" s="516" t="n">
        <v>0</v>
      </c>
      <c r="K172" s="516" t="n">
        <v>0</v>
      </c>
      <c r="L172" s="516" t="n">
        <v>0</v>
      </c>
      <c r="M172" s="516" t="n">
        <v>0</v>
      </c>
      <c r="N172" s="516" t="n">
        <v>0</v>
      </c>
      <c r="O172" s="516" t="n">
        <v>0</v>
      </c>
      <c r="P172" s="24" t="n">
        <v>0</v>
      </c>
    </row>
    <row r="173" customFormat="false" ht="15" hidden="false" customHeight="true" outlineLevel="0" collapsed="false">
      <c r="A173" s="123"/>
      <c r="B173" s="492"/>
      <c r="C173" s="483" t="s">
        <v>181</v>
      </c>
      <c r="D173" s="24" t="n">
        <v>0</v>
      </c>
      <c r="E173" s="24"/>
      <c r="F173" s="24"/>
      <c r="G173" s="516" t="n">
        <v>0</v>
      </c>
      <c r="H173" s="516" t="n">
        <v>0</v>
      </c>
      <c r="I173" s="516" t="n">
        <v>0</v>
      </c>
      <c r="J173" s="516" t="n">
        <v>0</v>
      </c>
      <c r="K173" s="516" t="n">
        <v>0</v>
      </c>
      <c r="L173" s="516" t="n">
        <v>0</v>
      </c>
      <c r="M173" s="516" t="n">
        <v>0</v>
      </c>
      <c r="N173" s="516" t="n">
        <v>0</v>
      </c>
      <c r="O173" s="516" t="n">
        <v>0</v>
      </c>
      <c r="P173" s="24" t="n">
        <v>0</v>
      </c>
    </row>
    <row r="174" customFormat="false" ht="15" hidden="false" customHeight="false" outlineLevel="0" collapsed="false">
      <c r="A174" s="123"/>
      <c r="B174" s="492"/>
      <c r="C174" s="483" t="s">
        <v>33</v>
      </c>
      <c r="D174" s="24" t="n">
        <v>0</v>
      </c>
      <c r="E174" s="24" t="n">
        <v>0</v>
      </c>
      <c r="F174" s="24" t="n">
        <v>0</v>
      </c>
      <c r="G174" s="516" t="n">
        <v>0</v>
      </c>
      <c r="H174" s="516" t="n">
        <v>0</v>
      </c>
      <c r="I174" s="516" t="n">
        <v>0</v>
      </c>
      <c r="J174" s="516" t="n">
        <v>0</v>
      </c>
      <c r="K174" s="516" t="n">
        <v>0</v>
      </c>
      <c r="L174" s="516" t="n">
        <v>0</v>
      </c>
      <c r="M174" s="516" t="n">
        <v>0</v>
      </c>
      <c r="N174" s="516" t="n">
        <v>0</v>
      </c>
      <c r="O174" s="516" t="n">
        <v>0</v>
      </c>
      <c r="P174" s="24" t="n">
        <v>0</v>
      </c>
    </row>
    <row r="175" customFormat="false" ht="15" hidden="false" customHeight="true" outlineLevel="0" collapsed="false">
      <c r="A175" s="123" t="n">
        <v>43</v>
      </c>
      <c r="B175" s="492" t="s">
        <v>182</v>
      </c>
      <c r="C175" s="483" t="s">
        <v>183</v>
      </c>
      <c r="D175" s="24" t="n">
        <v>0</v>
      </c>
      <c r="E175" s="24"/>
      <c r="F175" s="24"/>
      <c r="G175" s="516" t="n">
        <v>0</v>
      </c>
      <c r="H175" s="516" t="n">
        <v>0</v>
      </c>
      <c r="I175" s="516" t="n">
        <v>0</v>
      </c>
      <c r="J175" s="516" t="n">
        <v>0</v>
      </c>
      <c r="K175" s="516" t="n">
        <v>0</v>
      </c>
      <c r="L175" s="516" t="n">
        <v>0</v>
      </c>
      <c r="M175" s="516" t="n">
        <v>0</v>
      </c>
      <c r="N175" s="516" t="n">
        <v>0</v>
      </c>
      <c r="O175" s="516" t="n">
        <v>0</v>
      </c>
      <c r="P175" s="24" t="n">
        <v>0</v>
      </c>
    </row>
    <row r="176" customFormat="false" ht="15" hidden="false" customHeight="false" outlineLevel="0" collapsed="false">
      <c r="A176" s="123"/>
      <c r="B176" s="492"/>
      <c r="C176" s="483" t="s">
        <v>33</v>
      </c>
      <c r="D176" s="24" t="n">
        <v>0</v>
      </c>
      <c r="E176" s="24" t="n">
        <v>0</v>
      </c>
      <c r="F176" s="24" t="n">
        <v>0</v>
      </c>
      <c r="G176" s="516" t="n">
        <v>0</v>
      </c>
      <c r="H176" s="516" t="n">
        <v>0</v>
      </c>
      <c r="I176" s="516" t="n">
        <v>0</v>
      </c>
      <c r="J176" s="516" t="n">
        <v>0</v>
      </c>
      <c r="K176" s="516" t="n">
        <v>0</v>
      </c>
      <c r="L176" s="516" t="n">
        <v>0</v>
      </c>
      <c r="M176" s="516" t="n">
        <v>0</v>
      </c>
      <c r="N176" s="516" t="n">
        <v>0</v>
      </c>
      <c r="O176" s="516" t="n">
        <v>0</v>
      </c>
      <c r="P176" s="24" t="n">
        <v>0</v>
      </c>
    </row>
    <row r="177" customFormat="false" ht="15" hidden="false" customHeight="false" outlineLevel="0" collapsed="false">
      <c r="A177" s="184" t="s">
        <v>184</v>
      </c>
      <c r="B177" s="184"/>
      <c r="C177" s="184"/>
      <c r="D177" s="24" t="n">
        <f aca="false">SUM(D16:D176)</f>
        <v>9</v>
      </c>
      <c r="E177" s="24" t="n">
        <f aca="false">SUM(E16:E176)</f>
        <v>0</v>
      </c>
      <c r="F177" s="24" t="n">
        <f aca="false">SUM(F16:F176)</f>
        <v>0</v>
      </c>
      <c r="G177" s="24" t="n">
        <f aca="false">SUM(G16:G176)</f>
        <v>9</v>
      </c>
      <c r="H177" s="24" t="n">
        <f aca="false">SUM(H16:H176)</f>
        <v>2</v>
      </c>
      <c r="I177" s="24" t="n">
        <f aca="false">SUM(I16:I176)</f>
        <v>7</v>
      </c>
      <c r="J177" s="24" t="n">
        <f aca="false">SUM(J16:J176)</f>
        <v>9</v>
      </c>
      <c r="K177" s="24" t="n">
        <f aca="false">SUM(K16:K176)</f>
        <v>2</v>
      </c>
      <c r="L177" s="24" t="n">
        <f aca="false">SUM(L16:L176)</f>
        <v>1</v>
      </c>
      <c r="M177" s="24" t="n">
        <f aca="false">SUM(M16:M176)</f>
        <v>1</v>
      </c>
      <c r="N177" s="24" t="n">
        <f aca="false">SUM(N16:N176)</f>
        <v>7</v>
      </c>
      <c r="O177" s="24" t="n">
        <f aca="false">SUM(O16:O176)</f>
        <v>4</v>
      </c>
      <c r="P177" s="24" t="n">
        <f aca="false">SUM(P16:P176)</f>
        <v>3</v>
      </c>
    </row>
    <row r="178" customFormat="false" ht="15" hidden="false" customHeight="false" outlineLevel="0" collapsed="false">
      <c r="A178" s="532"/>
      <c r="B178" s="532"/>
      <c r="C178" s="532"/>
      <c r="D178" s="532"/>
      <c r="E178" s="532"/>
      <c r="F178" s="101"/>
      <c r="G178" s="101"/>
      <c r="H178" s="101"/>
    </row>
    <row r="179" customFormat="false" ht="15" hidden="false" customHeight="false" outlineLevel="0" collapsed="false">
      <c r="A179" s="111" t="s">
        <v>1772</v>
      </c>
      <c r="B179" s="111"/>
      <c r="C179" s="111"/>
      <c r="D179" s="111"/>
      <c r="E179" s="111"/>
      <c r="F179" s="111"/>
      <c r="G179" s="111"/>
      <c r="H179" s="111"/>
      <c r="I179" s="111"/>
      <c r="J179" s="111"/>
      <c r="K179" s="111"/>
      <c r="L179" s="111"/>
      <c r="M179" s="111"/>
      <c r="N179" s="111"/>
      <c r="O179" s="111"/>
    </row>
    <row r="180" customFormat="false" ht="15" hidden="false" customHeight="false" outlineLevel="0" collapsed="false">
      <c r="A180" s="501"/>
      <c r="B180" s="9"/>
      <c r="C180" s="502"/>
      <c r="D180" s="503"/>
      <c r="E180" s="101"/>
      <c r="F180" s="9"/>
      <c r="G180" s="9"/>
      <c r="H180" s="504"/>
      <c r="I180" s="504"/>
      <c r="J180" s="500"/>
      <c r="K180" s="9"/>
      <c r="L180" s="500"/>
      <c r="M180" s="500"/>
      <c r="N180" s="9"/>
      <c r="O180" s="500"/>
    </row>
    <row r="181" customFormat="false" ht="15" hidden="false" customHeight="false" outlineLevel="0" collapsed="false">
      <c r="A181" s="537" t="s">
        <v>1794</v>
      </c>
      <c r="B181" s="537"/>
      <c r="C181" s="537"/>
      <c r="D181" s="537"/>
      <c r="E181" s="537"/>
      <c r="F181" s="537"/>
      <c r="G181" s="537"/>
      <c r="H181" s="88" t="n">
        <v>45901</v>
      </c>
      <c r="I181" s="88"/>
      <c r="J181" s="535"/>
      <c r="N181" s="507"/>
    </row>
    <row r="182" customFormat="false" ht="15" hidden="false" customHeight="false" outlineLevel="0" collapsed="false">
      <c r="A182" s="538" t="s">
        <v>245</v>
      </c>
      <c r="B182" s="538"/>
      <c r="C182" s="538"/>
      <c r="D182" s="538"/>
      <c r="E182" s="538"/>
      <c r="F182" s="538"/>
      <c r="G182" s="538"/>
      <c r="H182" s="522" t="s">
        <v>491</v>
      </c>
      <c r="I182" s="522"/>
      <c r="J182" s="522"/>
      <c r="K182" s="9"/>
      <c r="L182" s="9"/>
      <c r="M182" s="9"/>
    </row>
    <row r="183" customFormat="false" ht="15" hidden="false" customHeight="false" outlineLevel="0" collapsed="false">
      <c r="A183" s="9"/>
      <c r="B183" s="9"/>
      <c r="C183" s="101"/>
      <c r="D183" s="101"/>
      <c r="E183" s="101"/>
      <c r="F183" s="101"/>
      <c r="G183" s="101"/>
      <c r="H183" s="101"/>
    </row>
    <row r="184" customFormat="false" ht="15" hidden="false" customHeight="false" outlineLevel="0" collapsed="false">
      <c r="A184" s="9"/>
      <c r="B184" s="9"/>
      <c r="C184" s="101"/>
      <c r="D184" s="101"/>
      <c r="E184" s="101"/>
      <c r="F184" s="101"/>
      <c r="G184" s="101"/>
      <c r="H184" s="101"/>
    </row>
    <row r="185" customFormat="false" ht="15" hidden="false" customHeight="false" outlineLevel="0" collapsed="false">
      <c r="A185" s="9"/>
      <c r="B185" s="9"/>
      <c r="C185" s="101"/>
      <c r="D185" s="101"/>
      <c r="E185" s="101"/>
      <c r="F185" s="101"/>
      <c r="G185" s="101"/>
      <c r="H185" s="101"/>
    </row>
    <row r="186" customFormat="false" ht="15" hidden="false" customHeight="false" outlineLevel="0" collapsed="false">
      <c r="A186" s="9"/>
      <c r="B186" s="9"/>
      <c r="C186" s="101"/>
      <c r="D186" s="101"/>
      <c r="E186" s="101"/>
      <c r="F186" s="9"/>
      <c r="G186" s="101"/>
      <c r="H186" s="101"/>
    </row>
    <row r="187" customFormat="false" ht="15" hidden="false" customHeight="false" outlineLevel="0" collapsed="false">
      <c r="A187" s="9"/>
      <c r="B187" s="9"/>
      <c r="C187" s="101"/>
      <c r="D187" s="101"/>
      <c r="E187" s="101"/>
      <c r="F187" s="101"/>
      <c r="G187" s="101"/>
      <c r="H187" s="101"/>
    </row>
    <row r="188" customFormat="false" ht="15" hidden="false" customHeight="false" outlineLevel="0" collapsed="false">
      <c r="A188" s="9"/>
      <c r="B188" s="9"/>
      <c r="C188" s="101"/>
      <c r="D188" s="101"/>
      <c r="E188" s="101"/>
      <c r="F188" s="101"/>
      <c r="G188" s="101"/>
      <c r="H188" s="101"/>
    </row>
    <row r="189" customFormat="false" ht="15" hidden="false" customHeight="false" outlineLevel="0" collapsed="false">
      <c r="A189" s="9"/>
      <c r="B189" s="9"/>
      <c r="C189" s="101"/>
      <c r="D189" s="101"/>
      <c r="E189" s="101"/>
      <c r="F189" s="101"/>
      <c r="G189" s="101"/>
      <c r="H189" s="101"/>
    </row>
    <row r="190" customFormat="false" ht="15" hidden="false" customHeight="false" outlineLevel="0" collapsed="false">
      <c r="A190" s="9"/>
      <c r="B190" s="9"/>
      <c r="C190" s="101"/>
      <c r="D190" s="101"/>
      <c r="E190" s="101"/>
      <c r="F190" s="101"/>
      <c r="G190" s="101"/>
      <c r="H190" s="101"/>
    </row>
    <row r="191" customFormat="false" ht="15" hidden="false" customHeight="false" outlineLevel="0" collapsed="false">
      <c r="A191" s="9"/>
      <c r="B191" s="9"/>
      <c r="C191" s="101"/>
      <c r="D191" s="101"/>
      <c r="E191" s="101"/>
      <c r="F191" s="101"/>
      <c r="G191" s="101"/>
      <c r="H191" s="101"/>
    </row>
    <row r="192" customFormat="false" ht="15" hidden="false" customHeight="false" outlineLevel="0" collapsed="false">
      <c r="A192" s="9"/>
      <c r="B192" s="9"/>
      <c r="C192" s="101"/>
      <c r="D192" s="101"/>
      <c r="E192" s="101"/>
      <c r="F192" s="101"/>
      <c r="G192" s="101"/>
      <c r="H192" s="101"/>
    </row>
    <row r="193" customFormat="false" ht="15" hidden="false" customHeight="false" outlineLevel="0" collapsed="false">
      <c r="A193" s="9"/>
      <c r="B193" s="9"/>
      <c r="C193" s="101"/>
      <c r="D193" s="101"/>
      <c r="E193" s="101"/>
      <c r="F193" s="101"/>
      <c r="G193" s="101"/>
      <c r="H193" s="101"/>
    </row>
    <row r="194" customFormat="false" ht="15" hidden="false" customHeight="false" outlineLevel="0" collapsed="false">
      <c r="A194" s="9"/>
      <c r="B194" s="9"/>
      <c r="C194" s="101"/>
      <c r="D194" s="101"/>
      <c r="E194" s="101"/>
      <c r="F194" s="101"/>
      <c r="G194" s="101"/>
      <c r="H194" s="101"/>
    </row>
    <row r="195" customFormat="false" ht="15" hidden="false" customHeight="false" outlineLevel="0" collapsed="false">
      <c r="A195" s="9"/>
      <c r="B195" s="9"/>
      <c r="C195" s="101"/>
      <c r="D195" s="101"/>
      <c r="E195" s="101"/>
      <c r="F195" s="101"/>
      <c r="G195" s="101"/>
      <c r="H195" s="101"/>
    </row>
    <row r="196" customFormat="false" ht="15" hidden="false" customHeight="false" outlineLevel="0" collapsed="false">
      <c r="A196" s="9"/>
      <c r="B196" s="9"/>
      <c r="C196" s="101"/>
      <c r="D196" s="101"/>
      <c r="E196" s="101"/>
      <c r="F196" s="101"/>
      <c r="G196" s="101"/>
      <c r="H196" s="101"/>
    </row>
    <row r="197" customFormat="false" ht="15" hidden="false" customHeight="false" outlineLevel="0" collapsed="false">
      <c r="A197" s="9"/>
      <c r="B197" s="9"/>
      <c r="C197" s="101"/>
      <c r="D197" s="101"/>
      <c r="E197" s="101"/>
      <c r="F197" s="101"/>
      <c r="G197" s="101"/>
      <c r="H197" s="101"/>
    </row>
    <row r="198" customFormat="false" ht="15" hidden="false" customHeight="false" outlineLevel="0" collapsed="false">
      <c r="A198" s="9"/>
      <c r="B198" s="9"/>
      <c r="C198" s="101"/>
      <c r="D198" s="101"/>
      <c r="E198" s="101"/>
      <c r="F198" s="101"/>
      <c r="G198" s="101"/>
      <c r="H198" s="101"/>
    </row>
    <row r="199" customFormat="false" ht="15" hidden="false" customHeight="false" outlineLevel="0" collapsed="false">
      <c r="A199" s="9"/>
      <c r="B199" s="9"/>
      <c r="C199" s="101"/>
      <c r="D199" s="101"/>
      <c r="E199" s="101"/>
      <c r="F199" s="101"/>
      <c r="G199" s="101"/>
      <c r="H199" s="101"/>
    </row>
    <row r="200" customFormat="false" ht="15" hidden="false" customHeight="false" outlineLevel="0" collapsed="false">
      <c r="A200" s="9"/>
      <c r="B200" s="9"/>
      <c r="C200" s="101"/>
      <c r="D200" s="101"/>
      <c r="E200" s="101"/>
      <c r="F200" s="101"/>
      <c r="G200" s="101"/>
      <c r="H200" s="101"/>
    </row>
    <row r="201" customFormat="false" ht="15" hidden="false" customHeight="false" outlineLevel="0" collapsed="false">
      <c r="A201" s="9"/>
      <c r="B201" s="9"/>
      <c r="C201" s="101"/>
      <c r="D201" s="101"/>
      <c r="E201" s="101"/>
      <c r="F201" s="101"/>
      <c r="G201" s="101"/>
      <c r="H201" s="101"/>
    </row>
    <row r="202" customFormat="false" ht="15" hidden="false" customHeight="false" outlineLevel="0" collapsed="false">
      <c r="A202" s="9"/>
      <c r="B202" s="9"/>
      <c r="C202" s="101"/>
      <c r="D202" s="101"/>
      <c r="E202" s="101"/>
      <c r="F202" s="101"/>
      <c r="G202" s="101"/>
      <c r="H202" s="101"/>
    </row>
    <row r="203" customFormat="false" ht="15" hidden="false" customHeight="false" outlineLevel="0" collapsed="false">
      <c r="A203" s="9"/>
      <c r="B203" s="9"/>
      <c r="C203" s="101"/>
      <c r="D203" s="101"/>
      <c r="E203" s="101"/>
      <c r="F203" s="101"/>
      <c r="G203" s="101"/>
      <c r="H203" s="101"/>
    </row>
    <row r="204" customFormat="false" ht="15" hidden="false" customHeight="false" outlineLevel="0" collapsed="false">
      <c r="A204" s="9"/>
      <c r="B204" s="9"/>
      <c r="C204" s="101"/>
      <c r="D204" s="101"/>
      <c r="E204" s="101"/>
      <c r="F204" s="101"/>
      <c r="G204" s="101"/>
      <c r="H204" s="101"/>
    </row>
    <row r="205" customFormat="false" ht="15" hidden="false" customHeight="false" outlineLevel="0" collapsed="false">
      <c r="A205" s="9"/>
      <c r="B205" s="9"/>
      <c r="C205" s="101"/>
      <c r="D205" s="101"/>
      <c r="E205" s="101"/>
      <c r="F205" s="101"/>
      <c r="G205" s="101"/>
      <c r="H205" s="101"/>
    </row>
    <row r="206" customFormat="false" ht="15" hidden="false" customHeight="false" outlineLevel="0" collapsed="false">
      <c r="A206" s="9"/>
      <c r="B206" s="9"/>
      <c r="C206" s="101"/>
      <c r="D206" s="101"/>
      <c r="E206" s="101"/>
      <c r="F206" s="101"/>
      <c r="G206" s="101"/>
      <c r="H206" s="101"/>
    </row>
    <row r="207" customFormat="false" ht="15" hidden="false" customHeight="false" outlineLevel="0" collapsed="false">
      <c r="A207" s="9"/>
      <c r="B207" s="9"/>
      <c r="C207" s="101"/>
      <c r="D207" s="101"/>
      <c r="E207" s="101"/>
      <c r="F207" s="101"/>
      <c r="G207" s="101"/>
      <c r="H207" s="101"/>
    </row>
    <row r="208" customFormat="false" ht="15" hidden="false" customHeight="false" outlineLevel="0" collapsed="false">
      <c r="A208" s="9"/>
      <c r="B208" s="9"/>
      <c r="C208" s="101"/>
      <c r="D208" s="101"/>
      <c r="E208" s="101"/>
      <c r="F208" s="101"/>
      <c r="G208" s="101"/>
      <c r="H208" s="101"/>
    </row>
    <row r="209" customFormat="false" ht="15" hidden="false" customHeight="false" outlineLevel="0" collapsed="false">
      <c r="A209" s="9"/>
      <c r="B209" s="9"/>
      <c r="C209" s="101"/>
      <c r="D209" s="101"/>
      <c r="E209" s="101"/>
      <c r="F209" s="101"/>
      <c r="G209" s="101"/>
      <c r="H209" s="101"/>
    </row>
    <row r="210" customFormat="false" ht="15" hidden="false" customHeight="false" outlineLevel="0" collapsed="false">
      <c r="A210" s="9"/>
      <c r="B210" s="9"/>
      <c r="C210" s="101"/>
      <c r="D210" s="101"/>
      <c r="E210" s="101"/>
      <c r="F210" s="101"/>
      <c r="G210" s="101"/>
      <c r="H210" s="101"/>
    </row>
    <row r="211" customFormat="false" ht="15" hidden="false" customHeight="false" outlineLevel="0" collapsed="false">
      <c r="A211" s="9"/>
      <c r="B211" s="9"/>
      <c r="C211" s="101"/>
      <c r="D211" s="101"/>
      <c r="E211" s="101"/>
      <c r="F211" s="101"/>
      <c r="G211" s="101"/>
      <c r="H211" s="101"/>
    </row>
    <row r="212" customFormat="false" ht="15" hidden="false" customHeight="false" outlineLevel="0" collapsed="false">
      <c r="A212" s="9"/>
      <c r="B212" s="9"/>
      <c r="C212" s="101"/>
      <c r="D212" s="101"/>
      <c r="E212" s="101"/>
      <c r="F212" s="101"/>
      <c r="G212" s="101"/>
      <c r="H212" s="101"/>
    </row>
    <row r="213" customFormat="false" ht="15" hidden="false" customHeight="false" outlineLevel="0" collapsed="false">
      <c r="A213" s="9"/>
      <c r="B213" s="9"/>
      <c r="C213" s="101"/>
      <c r="D213" s="101"/>
      <c r="E213" s="101"/>
      <c r="F213" s="101"/>
      <c r="G213" s="101"/>
      <c r="H213" s="101"/>
    </row>
    <row r="214" customFormat="false" ht="15" hidden="false" customHeight="false" outlineLevel="0" collapsed="false">
      <c r="A214" s="9"/>
      <c r="B214" s="9"/>
      <c r="C214" s="101"/>
      <c r="D214" s="101"/>
      <c r="E214" s="101"/>
      <c r="F214" s="101"/>
      <c r="G214" s="101"/>
      <c r="H214" s="101"/>
    </row>
    <row r="215" customFormat="false" ht="15" hidden="false" customHeight="false" outlineLevel="0" collapsed="false">
      <c r="A215" s="9"/>
      <c r="B215" s="9"/>
      <c r="C215" s="101"/>
      <c r="D215" s="101"/>
      <c r="E215" s="101"/>
      <c r="F215" s="101"/>
      <c r="G215" s="101"/>
      <c r="H215" s="101"/>
    </row>
    <row r="216" customFormat="false" ht="15" hidden="false" customHeight="false" outlineLevel="0" collapsed="false">
      <c r="A216" s="9"/>
      <c r="B216" s="9"/>
      <c r="C216" s="101"/>
      <c r="D216" s="101"/>
      <c r="E216" s="101"/>
      <c r="F216" s="101"/>
      <c r="G216" s="101"/>
      <c r="H216" s="101"/>
    </row>
    <row r="217" customFormat="false" ht="15" hidden="false" customHeight="false" outlineLevel="0" collapsed="false">
      <c r="A217" s="9"/>
      <c r="B217" s="9"/>
      <c r="C217" s="101"/>
      <c r="D217" s="101"/>
      <c r="E217" s="101"/>
      <c r="F217" s="101"/>
      <c r="G217" s="101"/>
      <c r="H217" s="101"/>
    </row>
    <row r="218" customFormat="false" ht="15" hidden="false" customHeight="false" outlineLevel="0" collapsed="false">
      <c r="A218" s="9"/>
      <c r="B218" s="9"/>
      <c r="C218" s="101"/>
      <c r="D218" s="101"/>
      <c r="E218" s="101"/>
      <c r="F218" s="101"/>
      <c r="G218" s="101"/>
      <c r="H218" s="101"/>
    </row>
    <row r="219" customFormat="false" ht="15" hidden="false" customHeight="false" outlineLevel="0" collapsed="false">
      <c r="A219" s="9"/>
      <c r="B219" s="9"/>
      <c r="C219" s="101"/>
      <c r="D219" s="101"/>
      <c r="E219" s="101"/>
      <c r="F219" s="101"/>
      <c r="G219" s="101"/>
      <c r="H219" s="101"/>
    </row>
    <row r="220" customFormat="false" ht="15" hidden="false" customHeight="false" outlineLevel="0" collapsed="false">
      <c r="A220" s="9"/>
      <c r="B220" s="9"/>
      <c r="C220" s="101"/>
      <c r="D220" s="101"/>
      <c r="E220" s="101"/>
      <c r="F220" s="101"/>
      <c r="G220" s="101"/>
      <c r="H220" s="101"/>
    </row>
    <row r="221" customFormat="false" ht="15" hidden="false" customHeight="false" outlineLevel="0" collapsed="false">
      <c r="A221" s="9"/>
      <c r="B221" s="9"/>
      <c r="C221" s="101"/>
      <c r="D221" s="101"/>
      <c r="E221" s="101"/>
      <c r="F221" s="101"/>
      <c r="G221" s="101"/>
      <c r="H221" s="101"/>
    </row>
    <row r="222" customFormat="false" ht="15" hidden="false" customHeight="false" outlineLevel="0" collapsed="false">
      <c r="A222" s="9"/>
      <c r="B222" s="9"/>
      <c r="C222" s="101"/>
      <c r="D222" s="101"/>
      <c r="E222" s="101"/>
      <c r="F222" s="101"/>
      <c r="G222" s="101"/>
      <c r="H222" s="101"/>
    </row>
    <row r="223" customFormat="false" ht="15" hidden="false" customHeight="false" outlineLevel="0" collapsed="false">
      <c r="A223" s="9"/>
      <c r="B223" s="9"/>
      <c r="C223" s="101"/>
      <c r="D223" s="101"/>
      <c r="E223" s="101"/>
      <c r="F223" s="101"/>
      <c r="G223" s="101"/>
      <c r="H223" s="101"/>
    </row>
    <row r="224" customFormat="false" ht="15" hidden="false" customHeight="false" outlineLevel="0" collapsed="false">
      <c r="A224" s="9"/>
      <c r="B224" s="9"/>
      <c r="C224" s="101"/>
      <c r="D224" s="101"/>
      <c r="E224" s="101"/>
      <c r="F224" s="101"/>
      <c r="G224" s="101"/>
      <c r="H224" s="101"/>
    </row>
    <row r="225" customFormat="false" ht="15" hidden="false" customHeight="false" outlineLevel="0" collapsed="false">
      <c r="A225" s="9"/>
      <c r="B225" s="9"/>
      <c r="C225" s="101"/>
      <c r="D225" s="101"/>
      <c r="E225" s="101"/>
      <c r="F225" s="101"/>
      <c r="G225" s="101"/>
      <c r="H225" s="101"/>
    </row>
    <row r="226" customFormat="false" ht="15" hidden="false" customHeight="false" outlineLevel="0" collapsed="false">
      <c r="A226" s="9"/>
      <c r="B226" s="9"/>
      <c r="C226" s="101"/>
      <c r="D226" s="101"/>
      <c r="E226" s="101"/>
      <c r="F226" s="101"/>
      <c r="G226" s="101"/>
      <c r="H226" s="101"/>
    </row>
    <row r="227" customFormat="false" ht="15" hidden="false" customHeight="false" outlineLevel="0" collapsed="false">
      <c r="A227" s="9"/>
      <c r="B227" s="9"/>
      <c r="C227" s="101"/>
      <c r="D227" s="101"/>
      <c r="E227" s="101"/>
      <c r="F227" s="101"/>
      <c r="G227" s="101"/>
      <c r="H227" s="101"/>
    </row>
    <row r="228" customFormat="false" ht="15" hidden="false" customHeight="false" outlineLevel="0" collapsed="false">
      <c r="A228" s="9"/>
      <c r="B228" s="9"/>
      <c r="C228" s="101"/>
      <c r="D228" s="101"/>
      <c r="E228" s="101"/>
      <c r="F228" s="101"/>
      <c r="G228" s="101"/>
      <c r="H228" s="101"/>
    </row>
  </sheetData>
  <mergeCells count="115">
    <mergeCell ref="N1:O1"/>
    <mergeCell ref="A2:O2"/>
    <mergeCell ref="A3:O3"/>
    <mergeCell ref="A4:O4"/>
    <mergeCell ref="A6:O6"/>
    <mergeCell ref="A7:O7"/>
    <mergeCell ref="A8:E8"/>
    <mergeCell ref="A9:O9"/>
    <mergeCell ref="A11:A14"/>
    <mergeCell ref="B11:C14"/>
    <mergeCell ref="D11:F11"/>
    <mergeCell ref="G11:I11"/>
    <mergeCell ref="J11:J14"/>
    <mergeCell ref="K11:P11"/>
    <mergeCell ref="D12:D14"/>
    <mergeCell ref="E12:F12"/>
    <mergeCell ref="G12:G14"/>
    <mergeCell ref="H12:I12"/>
    <mergeCell ref="K12:M12"/>
    <mergeCell ref="N12:P12"/>
    <mergeCell ref="E13:E14"/>
    <mergeCell ref="F13:F14"/>
    <mergeCell ref="H13:H14"/>
    <mergeCell ref="I13:I14"/>
    <mergeCell ref="K13:K14"/>
    <mergeCell ref="L13:M13"/>
    <mergeCell ref="N13:N14"/>
    <mergeCell ref="O13:P13"/>
    <mergeCell ref="A16:A18"/>
    <mergeCell ref="B16:B18"/>
    <mergeCell ref="A19:A20"/>
    <mergeCell ref="B19:B20"/>
    <mergeCell ref="A21:A24"/>
    <mergeCell ref="B21:B24"/>
    <mergeCell ref="A25:A26"/>
    <mergeCell ref="B25:B26"/>
    <mergeCell ref="A27:A32"/>
    <mergeCell ref="B27:B32"/>
    <mergeCell ref="A33:A35"/>
    <mergeCell ref="B33:B35"/>
    <mergeCell ref="A36:A40"/>
    <mergeCell ref="B36:B40"/>
    <mergeCell ref="A42:A47"/>
    <mergeCell ref="B42:B47"/>
    <mergeCell ref="A49:A50"/>
    <mergeCell ref="B49:B50"/>
    <mergeCell ref="A51:A54"/>
    <mergeCell ref="B51:B54"/>
    <mergeCell ref="A55:A57"/>
    <mergeCell ref="B55:B57"/>
    <mergeCell ref="A58:A59"/>
    <mergeCell ref="B58:B59"/>
    <mergeCell ref="A60:A62"/>
    <mergeCell ref="B60:B62"/>
    <mergeCell ref="A63:A69"/>
    <mergeCell ref="B63:B69"/>
    <mergeCell ref="A70:A71"/>
    <mergeCell ref="B70:B71"/>
    <mergeCell ref="A72:A74"/>
    <mergeCell ref="B72:B74"/>
    <mergeCell ref="A75:A80"/>
    <mergeCell ref="B75:B80"/>
    <mergeCell ref="A81:A86"/>
    <mergeCell ref="B81:B86"/>
    <mergeCell ref="A87:A89"/>
    <mergeCell ref="B87:B89"/>
    <mergeCell ref="A90:A92"/>
    <mergeCell ref="B90:B92"/>
    <mergeCell ref="A93:A95"/>
    <mergeCell ref="B93:B95"/>
    <mergeCell ref="A96:A102"/>
    <mergeCell ref="B96:B102"/>
    <mergeCell ref="A103:A104"/>
    <mergeCell ref="B103:B104"/>
    <mergeCell ref="A105:A114"/>
    <mergeCell ref="B105:B114"/>
    <mergeCell ref="A116:A119"/>
    <mergeCell ref="B116:B119"/>
    <mergeCell ref="A120:A123"/>
    <mergeCell ref="B120:B123"/>
    <mergeCell ref="A124:A128"/>
    <mergeCell ref="B124:B128"/>
    <mergeCell ref="A129:A132"/>
    <mergeCell ref="B129:B132"/>
    <mergeCell ref="A133:A137"/>
    <mergeCell ref="B133:B137"/>
    <mergeCell ref="A138:A142"/>
    <mergeCell ref="B138:B142"/>
    <mergeCell ref="A143:A151"/>
    <mergeCell ref="B143:B151"/>
    <mergeCell ref="A152:A154"/>
    <mergeCell ref="B152:B154"/>
    <mergeCell ref="A155:A156"/>
    <mergeCell ref="B155:B156"/>
    <mergeCell ref="A157:A158"/>
    <mergeCell ref="B157:B158"/>
    <mergeCell ref="A159:A163"/>
    <mergeCell ref="B159:B163"/>
    <mergeCell ref="A164:A166"/>
    <mergeCell ref="B164:B166"/>
    <mergeCell ref="A167:A168"/>
    <mergeCell ref="B167:B168"/>
    <mergeCell ref="A169:A171"/>
    <mergeCell ref="B169:B171"/>
    <mergeCell ref="A172:A174"/>
    <mergeCell ref="B172:B174"/>
    <mergeCell ref="A175:A176"/>
    <mergeCell ref="B175:B176"/>
    <mergeCell ref="A177:C177"/>
    <mergeCell ref="A178:E178"/>
    <mergeCell ref="A179:O179"/>
    <mergeCell ref="A181:G181"/>
    <mergeCell ref="H181:I181"/>
    <mergeCell ref="A182:G182"/>
    <mergeCell ref="H182:J182"/>
  </mergeCells>
  <printOptions headings="false" gridLines="false" gridLinesSet="true" horizontalCentered="false" verticalCentered="false"/>
  <pageMargins left="0.7875" right="0.7875" top="1.05277777777778" bottom="1.05277777777778" header="0.7875" footer="0.7875"/>
  <pageSetup paperSize="9" scale="48" fitToWidth="1" fitToHeight="1" pageOrder="downThenOver" orientation="portrait" blackAndWhite="false" draft="false" cellComments="none" horizontalDpi="300" verticalDpi="300" copies="1"/>
  <headerFooter differentFirst="false" differentOddEven="false">
    <oddHeader>&amp;C&amp;"Times New Roman,Обычный"&amp;12&amp;Kffffff&amp;A</oddHeader>
    <oddFooter>&amp;C&amp;"Times New Roman,Обычный"&amp;12&amp;KffffffСтраница &amp;P</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M193"/>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5" topLeftCell="A160" activePane="bottomLeft" state="frozen"/>
      <selection pane="topLeft" activeCell="A1" activeCellId="0" sqref="A1"/>
      <selection pane="bottomLeft" activeCell="F1" activeCellId="0" sqref="F1"/>
    </sheetView>
  </sheetViews>
  <sheetFormatPr defaultColWidth="8.859375" defaultRowHeight="15" zeroHeight="false" outlineLevelRow="0" outlineLevelCol="0"/>
  <cols>
    <col collapsed="false" customWidth="true" hidden="false" outlineLevel="0" max="1" min="1" style="539" width="4.71"/>
    <col collapsed="false" customWidth="true" hidden="false" outlineLevel="0" max="2" min="2" style="539" width="22"/>
    <col collapsed="false" customWidth="true" hidden="false" outlineLevel="0" max="3" min="3" style="539" width="38.71"/>
    <col collapsed="false" customWidth="true" hidden="false" outlineLevel="0" max="4" min="4" style="540" width="17.71"/>
    <col collapsed="false" customWidth="true" hidden="false" outlineLevel="0" max="6" min="5" style="539" width="17.71"/>
    <col collapsed="false" customWidth="true" hidden="false" outlineLevel="0" max="7" min="7" style="540" width="23.57"/>
    <col collapsed="false" customWidth="false" hidden="false" outlineLevel="0" max="16384" min="8" style="539" width="8.86"/>
  </cols>
  <sheetData>
    <row r="1" s="544" customFormat="true" ht="15" hidden="false" customHeight="false" outlineLevel="0" collapsed="false">
      <c r="A1" s="541"/>
      <c r="B1" s="541"/>
      <c r="C1" s="541"/>
      <c r="D1" s="542"/>
      <c r="E1" s="541"/>
      <c r="F1" s="543" t="s">
        <v>1795</v>
      </c>
      <c r="G1" s="540"/>
      <c r="H1" s="539"/>
      <c r="I1" s="539"/>
      <c r="J1" s="539"/>
      <c r="K1" s="539"/>
      <c r="L1" s="539"/>
      <c r="M1" s="539"/>
      <c r="N1" s="539"/>
      <c r="O1" s="539"/>
      <c r="P1" s="539"/>
      <c r="Q1" s="539"/>
      <c r="R1" s="539"/>
      <c r="S1" s="539"/>
      <c r="T1" s="539"/>
      <c r="U1" s="539"/>
      <c r="V1" s="539"/>
      <c r="W1" s="539"/>
      <c r="X1" s="539"/>
      <c r="Y1" s="539"/>
      <c r="Z1" s="539"/>
      <c r="AA1" s="539"/>
      <c r="AB1" s="539"/>
      <c r="AC1" s="539"/>
      <c r="AD1" s="539"/>
      <c r="AE1" s="539"/>
      <c r="AF1" s="539"/>
      <c r="AG1" s="539"/>
      <c r="AH1" s="539"/>
      <c r="AI1" s="539"/>
      <c r="AJ1" s="539"/>
      <c r="AK1" s="539"/>
      <c r="AL1" s="539"/>
      <c r="AM1" s="539"/>
    </row>
    <row r="2" s="544" customFormat="true" ht="10.5" hidden="false" customHeight="true" outlineLevel="0" collapsed="false">
      <c r="A2" s="545" t="s">
        <v>331</v>
      </c>
      <c r="B2" s="545"/>
      <c r="C2" s="545"/>
      <c r="D2" s="545"/>
      <c r="E2" s="545"/>
      <c r="F2" s="545"/>
      <c r="G2" s="540"/>
      <c r="H2" s="539"/>
      <c r="I2" s="539"/>
      <c r="J2" s="539"/>
      <c r="K2" s="539"/>
      <c r="L2" s="539"/>
      <c r="M2" s="539"/>
      <c r="N2" s="539"/>
      <c r="O2" s="539"/>
      <c r="P2" s="539"/>
      <c r="Q2" s="539"/>
      <c r="R2" s="539"/>
      <c r="S2" s="539"/>
      <c r="T2" s="539"/>
      <c r="U2" s="539"/>
      <c r="V2" s="539"/>
      <c r="W2" s="539"/>
      <c r="X2" s="539"/>
      <c r="Y2" s="539"/>
      <c r="Z2" s="539"/>
      <c r="AA2" s="539"/>
      <c r="AB2" s="539"/>
      <c r="AC2" s="539"/>
      <c r="AD2" s="539"/>
      <c r="AE2" s="539"/>
      <c r="AF2" s="539"/>
      <c r="AG2" s="539"/>
      <c r="AH2" s="539"/>
      <c r="AI2" s="539"/>
      <c r="AJ2" s="539"/>
      <c r="AK2" s="539"/>
      <c r="AL2" s="539"/>
      <c r="AM2" s="539"/>
    </row>
    <row r="3" s="544" customFormat="true" ht="24" hidden="false" customHeight="true" outlineLevel="0" collapsed="false">
      <c r="A3" s="546" t="s">
        <v>1796</v>
      </c>
      <c r="B3" s="546"/>
      <c r="C3" s="546"/>
      <c r="D3" s="546"/>
      <c r="E3" s="546"/>
      <c r="F3" s="546"/>
      <c r="G3" s="540"/>
      <c r="H3" s="539"/>
      <c r="I3" s="539"/>
      <c r="J3" s="539"/>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539"/>
    </row>
    <row r="4" s="547" customFormat="true" ht="13.5" hidden="false" customHeight="true" outlineLevel="0" collapsed="false">
      <c r="A4" s="545" t="s">
        <v>1746</v>
      </c>
      <c r="B4" s="545"/>
      <c r="C4" s="545"/>
      <c r="D4" s="545"/>
      <c r="E4" s="545"/>
      <c r="F4" s="545"/>
      <c r="G4" s="540"/>
    </row>
    <row r="5" s="544" customFormat="true" ht="15" hidden="false" customHeight="false" outlineLevel="0" collapsed="false">
      <c r="A5" s="548"/>
      <c r="B5" s="548"/>
      <c r="C5" s="548"/>
      <c r="D5" s="549"/>
      <c r="E5" s="548"/>
      <c r="F5" s="548"/>
      <c r="G5" s="550"/>
    </row>
    <row r="6" s="544" customFormat="true" ht="15" hidden="false" customHeight="false" outlineLevel="0" collapsed="false">
      <c r="A6" s="551" t="s">
        <v>665</v>
      </c>
      <c r="B6" s="551"/>
      <c r="C6" s="551"/>
      <c r="D6" s="551"/>
      <c r="E6" s="551"/>
      <c r="F6" s="551"/>
      <c r="G6" s="550"/>
    </row>
    <row r="7" s="544" customFormat="true" ht="22.5" hidden="false" customHeight="true" outlineLevel="0" collapsed="false">
      <c r="A7" s="552" t="s">
        <v>1797</v>
      </c>
      <c r="B7" s="552"/>
      <c r="C7" s="552"/>
      <c r="D7" s="552"/>
      <c r="E7" s="552"/>
      <c r="F7" s="552"/>
      <c r="G7" s="550"/>
    </row>
    <row r="8" s="544" customFormat="true" ht="15" hidden="false" customHeight="false" outlineLevel="0" collapsed="false">
      <c r="A8" s="553"/>
      <c r="B8" s="553"/>
      <c r="C8" s="553"/>
      <c r="D8" s="554"/>
      <c r="E8" s="553"/>
      <c r="F8" s="553"/>
      <c r="G8" s="550"/>
    </row>
    <row r="9" s="544" customFormat="true" ht="24.75" hidden="false" customHeight="true" outlineLevel="0" collapsed="false">
      <c r="A9" s="551" t="s">
        <v>1798</v>
      </c>
      <c r="B9" s="551"/>
      <c r="C9" s="551"/>
      <c r="D9" s="554"/>
      <c r="E9" s="553"/>
      <c r="F9" s="553"/>
      <c r="G9" s="555"/>
      <c r="H9" s="555"/>
      <c r="I9" s="555"/>
      <c r="J9" s="555"/>
      <c r="K9" s="556"/>
    </row>
    <row r="10" customFormat="false" ht="15" hidden="false" customHeight="true" outlineLevel="0" collapsed="false">
      <c r="A10" s="557" t="s">
        <v>1799</v>
      </c>
      <c r="B10" s="557"/>
      <c r="C10" s="557"/>
      <c r="D10" s="557"/>
      <c r="E10" s="557"/>
      <c r="F10" s="558"/>
      <c r="G10" s="559"/>
      <c r="H10" s="559"/>
      <c r="I10" s="559"/>
      <c r="J10" s="559"/>
      <c r="K10" s="560"/>
    </row>
    <row r="11" s="544" customFormat="true" ht="13.5" hidden="false" customHeight="true" outlineLevel="0" collapsed="false">
      <c r="A11" s="548"/>
      <c r="B11" s="548"/>
      <c r="C11" s="548"/>
      <c r="D11" s="549"/>
      <c r="E11" s="548"/>
      <c r="F11" s="548"/>
      <c r="G11" s="550"/>
    </row>
    <row r="12" s="544" customFormat="true" ht="69.75" hidden="false" customHeight="true" outlineLevel="0" collapsed="false">
      <c r="A12" s="13" t="s">
        <v>8</v>
      </c>
      <c r="B12" s="13" t="s">
        <v>1777</v>
      </c>
      <c r="C12" s="13"/>
      <c r="D12" s="13" t="s">
        <v>1800</v>
      </c>
      <c r="E12" s="13" t="s">
        <v>1753</v>
      </c>
      <c r="F12" s="13" t="s">
        <v>1754</v>
      </c>
      <c r="G12" s="550"/>
    </row>
    <row r="13" s="544" customFormat="true" ht="12.75" hidden="false" customHeight="true" outlineLevel="0" collapsed="false">
      <c r="A13" s="561" t="n">
        <v>1</v>
      </c>
      <c r="B13" s="561" t="n">
        <v>2</v>
      </c>
      <c r="C13" s="561"/>
      <c r="D13" s="561" t="n">
        <v>3</v>
      </c>
      <c r="E13" s="561" t="n">
        <v>4</v>
      </c>
      <c r="F13" s="561" t="n">
        <v>5</v>
      </c>
      <c r="G13" s="550"/>
    </row>
    <row r="14" customFormat="false" ht="15" hidden="false" customHeight="true" outlineLevel="0" collapsed="false">
      <c r="A14" s="180" t="n">
        <v>1</v>
      </c>
      <c r="B14" s="562" t="s">
        <v>28</v>
      </c>
      <c r="C14" s="525" t="s">
        <v>29</v>
      </c>
      <c r="D14" s="563"/>
      <c r="E14" s="564" t="n">
        <v>10</v>
      </c>
      <c r="F14" s="564" t="n">
        <v>10</v>
      </c>
      <c r="G14" s="550"/>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row>
    <row r="15" customFormat="false" ht="15" hidden="false" customHeight="true" outlineLevel="0" collapsed="false">
      <c r="A15" s="180"/>
      <c r="B15" s="562"/>
      <c r="C15" s="525" t="s">
        <v>210</v>
      </c>
      <c r="D15" s="563"/>
      <c r="E15" s="564" t="n">
        <v>0</v>
      </c>
      <c r="F15" s="564" t="n">
        <v>0</v>
      </c>
      <c r="G15" s="550"/>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row>
    <row r="16" customFormat="false" ht="15" hidden="false" customHeight="true" outlineLevel="0" collapsed="false">
      <c r="A16" s="180"/>
      <c r="B16" s="562"/>
      <c r="C16" s="525" t="s">
        <v>33</v>
      </c>
      <c r="D16" s="563"/>
      <c r="E16" s="564" t="n">
        <v>112</v>
      </c>
      <c r="F16" s="564" t="n">
        <v>64</v>
      </c>
      <c r="G16" s="550"/>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row>
    <row r="17" customFormat="false" ht="15" hidden="false" customHeight="true" outlineLevel="0" collapsed="false">
      <c r="A17" s="180" t="n">
        <v>2</v>
      </c>
      <c r="B17" s="562" t="s">
        <v>34</v>
      </c>
      <c r="C17" s="525" t="s">
        <v>35</v>
      </c>
      <c r="D17" s="563"/>
      <c r="E17" s="564" t="n">
        <v>12</v>
      </c>
      <c r="F17" s="564" t="n">
        <v>8</v>
      </c>
      <c r="G17" s="550"/>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row>
    <row r="18" customFormat="false" ht="15" hidden="false" customHeight="true" outlineLevel="0" collapsed="false">
      <c r="A18" s="180"/>
      <c r="B18" s="562"/>
      <c r="C18" s="525" t="s">
        <v>33</v>
      </c>
      <c r="D18" s="563"/>
      <c r="E18" s="564" t="n">
        <v>74</v>
      </c>
      <c r="F18" s="564" t="n">
        <v>17</v>
      </c>
      <c r="G18" s="550"/>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row>
    <row r="19" customFormat="false" ht="15" hidden="false" customHeight="true" outlineLevel="0" collapsed="false">
      <c r="A19" s="180" t="n">
        <v>3</v>
      </c>
      <c r="B19" s="562" t="s">
        <v>36</v>
      </c>
      <c r="C19" s="525" t="s">
        <v>37</v>
      </c>
      <c r="D19" s="563"/>
      <c r="E19" s="564" t="n">
        <v>12</v>
      </c>
      <c r="F19" s="564" t="n">
        <v>12</v>
      </c>
      <c r="G19" s="550"/>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row>
    <row r="20" customFormat="false" ht="15" hidden="false" customHeight="true" outlineLevel="0" collapsed="false">
      <c r="A20" s="180"/>
      <c r="B20" s="562"/>
      <c r="C20" s="525" t="s">
        <v>147</v>
      </c>
      <c r="D20" s="563"/>
      <c r="E20" s="564" t="n">
        <v>2</v>
      </c>
      <c r="F20" s="564" t="n">
        <v>0</v>
      </c>
      <c r="G20" s="550"/>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row>
    <row r="21" customFormat="false" ht="15" hidden="false" customHeight="true" outlineLevel="0" collapsed="false">
      <c r="A21" s="180"/>
      <c r="B21" s="562"/>
      <c r="C21" s="525" t="s">
        <v>1801</v>
      </c>
      <c r="D21" s="563"/>
      <c r="E21" s="564" t="n">
        <v>0</v>
      </c>
      <c r="F21" s="564" t="n">
        <v>0</v>
      </c>
      <c r="G21" s="550"/>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row>
    <row r="22" customFormat="false" ht="15" hidden="false" customHeight="true" outlineLevel="0" collapsed="false">
      <c r="A22" s="180"/>
      <c r="B22" s="562"/>
      <c r="C22" s="525" t="s">
        <v>33</v>
      </c>
      <c r="D22" s="563"/>
      <c r="E22" s="564" t="n">
        <v>24</v>
      </c>
      <c r="F22" s="564" t="n">
        <v>7</v>
      </c>
      <c r="G22" s="550"/>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row>
    <row r="23" customFormat="false" ht="15" hidden="false" customHeight="true" outlineLevel="0" collapsed="false">
      <c r="A23" s="180" t="n">
        <v>4</v>
      </c>
      <c r="B23" s="562" t="s">
        <v>40</v>
      </c>
      <c r="C23" s="525" t="s">
        <v>41</v>
      </c>
      <c r="D23" s="563"/>
      <c r="E23" s="564" t="n">
        <v>20</v>
      </c>
      <c r="F23" s="564" t="n">
        <v>20</v>
      </c>
      <c r="G23" s="550"/>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row>
    <row r="24" customFormat="false" ht="15" hidden="false" customHeight="true" outlineLevel="0" collapsed="false">
      <c r="A24" s="180"/>
      <c r="B24" s="180"/>
      <c r="C24" s="525" t="s">
        <v>1758</v>
      </c>
      <c r="D24" s="563"/>
      <c r="E24" s="564" t="n">
        <v>0</v>
      </c>
      <c r="F24" s="564" t="n">
        <v>0</v>
      </c>
      <c r="G24" s="550"/>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row>
    <row r="25" customFormat="false" ht="15" hidden="false" customHeight="true" outlineLevel="0" collapsed="false">
      <c r="A25" s="180" t="n">
        <v>5</v>
      </c>
      <c r="B25" s="562" t="s">
        <v>43</v>
      </c>
      <c r="C25" s="525" t="s">
        <v>604</v>
      </c>
      <c r="D25" s="563"/>
      <c r="E25" s="564" t="n">
        <v>7</v>
      </c>
      <c r="F25" s="564" t="n">
        <v>14</v>
      </c>
      <c r="G25" s="550"/>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row>
    <row r="26" customFormat="false" ht="15" hidden="false" customHeight="true" outlineLevel="0" collapsed="false">
      <c r="A26" s="180"/>
      <c r="B26" s="562"/>
      <c r="C26" s="497" t="s">
        <v>1802</v>
      </c>
      <c r="D26" s="563"/>
      <c r="E26" s="564" t="n">
        <v>3</v>
      </c>
      <c r="F26" s="564" t="n">
        <v>3</v>
      </c>
      <c r="G26" s="550"/>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row>
    <row r="27" customFormat="false" ht="15" hidden="false" customHeight="true" outlineLevel="0" collapsed="false">
      <c r="A27" s="180"/>
      <c r="B27" s="562"/>
      <c r="C27" s="525" t="s">
        <v>46</v>
      </c>
      <c r="D27" s="563"/>
      <c r="E27" s="564" t="n">
        <v>2</v>
      </c>
      <c r="F27" s="564" t="n">
        <v>0</v>
      </c>
      <c r="G27" s="550"/>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row>
    <row r="28" customFormat="false" ht="15" hidden="false" customHeight="true" outlineLevel="0" collapsed="false">
      <c r="A28" s="180"/>
      <c r="B28" s="562"/>
      <c r="C28" s="525" t="s">
        <v>47</v>
      </c>
      <c r="D28" s="563"/>
      <c r="E28" s="564" t="n">
        <v>0</v>
      </c>
      <c r="F28" s="564" t="n">
        <v>0</v>
      </c>
      <c r="G28" s="550"/>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row>
    <row r="29" customFormat="false" ht="15" hidden="false" customHeight="true" outlineLevel="0" collapsed="false">
      <c r="A29" s="180"/>
      <c r="B29" s="562"/>
      <c r="C29" s="525" t="s">
        <v>1801</v>
      </c>
      <c r="D29" s="563"/>
      <c r="E29" s="564" t="n">
        <v>0</v>
      </c>
      <c r="F29" s="564" t="n">
        <v>0</v>
      </c>
      <c r="G29" s="550"/>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row>
    <row r="30" customFormat="false" ht="15" hidden="false" customHeight="true" outlineLevel="0" collapsed="false">
      <c r="A30" s="180"/>
      <c r="B30" s="562"/>
      <c r="C30" s="525" t="s">
        <v>33</v>
      </c>
      <c r="D30" s="563"/>
      <c r="E30" s="564" t="n">
        <v>166</v>
      </c>
      <c r="F30" s="564" t="n">
        <v>24</v>
      </c>
      <c r="G30" s="550"/>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row>
    <row r="31" customFormat="false" ht="15" hidden="false" customHeight="true" outlineLevel="0" collapsed="false">
      <c r="A31" s="179" t="n">
        <v>6</v>
      </c>
      <c r="B31" s="562" t="s">
        <v>48</v>
      </c>
      <c r="C31" s="525" t="s">
        <v>50</v>
      </c>
      <c r="D31" s="563"/>
      <c r="E31" s="564" t="n">
        <v>0</v>
      </c>
      <c r="F31" s="564" t="n">
        <v>0</v>
      </c>
      <c r="G31" s="550"/>
      <c r="H31" s="544"/>
      <c r="I31" s="544"/>
      <c r="J31" s="544"/>
      <c r="K31" s="544"/>
      <c r="L31" s="565"/>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row>
    <row r="32" customFormat="false" ht="15" hidden="false" customHeight="true" outlineLevel="0" collapsed="false">
      <c r="A32" s="179"/>
      <c r="B32" s="562"/>
      <c r="C32" s="525" t="s">
        <v>49</v>
      </c>
      <c r="D32" s="563"/>
      <c r="E32" s="564" t="n">
        <v>0</v>
      </c>
      <c r="F32" s="564" t="n">
        <v>0</v>
      </c>
      <c r="G32" s="550"/>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row>
    <row r="33" customFormat="false" ht="15" hidden="false" customHeight="true" outlineLevel="0" collapsed="false">
      <c r="A33" s="179"/>
      <c r="B33" s="562"/>
      <c r="C33" s="525" t="s">
        <v>33</v>
      </c>
      <c r="D33" s="563"/>
      <c r="E33" s="564" t="n">
        <v>45</v>
      </c>
      <c r="F33" s="564" t="n">
        <v>8</v>
      </c>
      <c r="G33" s="550"/>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row>
    <row r="34" customFormat="false" ht="15" hidden="false" customHeight="true" outlineLevel="0" collapsed="false">
      <c r="A34" s="180" t="n">
        <v>7</v>
      </c>
      <c r="B34" s="562" t="s">
        <v>51</v>
      </c>
      <c r="C34" s="525" t="s">
        <v>52</v>
      </c>
      <c r="D34" s="563"/>
      <c r="E34" s="564" t="n">
        <v>0</v>
      </c>
      <c r="F34" s="564" t="n">
        <v>0</v>
      </c>
      <c r="G34" s="550"/>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row>
    <row r="35" customFormat="false" ht="15" hidden="false" customHeight="true" outlineLevel="0" collapsed="false">
      <c r="A35" s="180"/>
      <c r="B35" s="562"/>
      <c r="C35" s="525" t="s">
        <v>53</v>
      </c>
      <c r="D35" s="563"/>
      <c r="E35" s="564" t="n">
        <v>5</v>
      </c>
      <c r="F35" s="564" t="n">
        <v>2</v>
      </c>
      <c r="G35" s="550"/>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row>
    <row r="36" customFormat="false" ht="15" hidden="false" customHeight="true" outlineLevel="0" collapsed="false">
      <c r="A36" s="180"/>
      <c r="B36" s="562"/>
      <c r="C36" s="525" t="s">
        <v>54</v>
      </c>
      <c r="D36" s="563"/>
      <c r="E36" s="564" t="n">
        <v>1</v>
      </c>
      <c r="F36" s="564" t="n">
        <v>1</v>
      </c>
      <c r="G36" s="550"/>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row>
    <row r="37" customFormat="false" ht="15" hidden="false" customHeight="true" outlineLevel="0" collapsed="false">
      <c r="A37" s="180"/>
      <c r="B37" s="562"/>
      <c r="C37" s="525" t="s">
        <v>55</v>
      </c>
      <c r="D37" s="519"/>
      <c r="E37" s="564" t="n">
        <v>3</v>
      </c>
      <c r="F37" s="564" t="n">
        <v>9</v>
      </c>
      <c r="G37" s="550"/>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row>
    <row r="38" customFormat="false" ht="15" hidden="false" customHeight="true" outlineLevel="0" collapsed="false">
      <c r="A38" s="180"/>
      <c r="B38" s="562"/>
      <c r="C38" s="525" t="s">
        <v>33</v>
      </c>
      <c r="D38" s="563"/>
      <c r="E38" s="566" t="n">
        <v>48</v>
      </c>
      <c r="F38" s="566" t="n">
        <v>8</v>
      </c>
      <c r="G38" s="550"/>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row>
    <row r="39" customFormat="false" ht="15" hidden="false" customHeight="true" outlineLevel="0" collapsed="false">
      <c r="A39" s="180" t="n">
        <v>8</v>
      </c>
      <c r="B39" s="562" t="s">
        <v>56</v>
      </c>
      <c r="C39" s="525" t="s">
        <v>57</v>
      </c>
      <c r="D39" s="563"/>
      <c r="E39" s="564" t="n">
        <v>22</v>
      </c>
      <c r="F39" s="564" t="n">
        <v>17</v>
      </c>
      <c r="G39" s="550"/>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row>
    <row r="40" customFormat="false" ht="15" hidden="false" customHeight="true" outlineLevel="0" collapsed="false">
      <c r="A40" s="180" t="n">
        <v>9</v>
      </c>
      <c r="B40" s="562" t="s">
        <v>58</v>
      </c>
      <c r="C40" s="525" t="s">
        <v>59</v>
      </c>
      <c r="D40" s="563"/>
      <c r="E40" s="564" t="n">
        <v>5</v>
      </c>
      <c r="F40" s="564" t="n">
        <v>4</v>
      </c>
      <c r="G40" s="550"/>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row>
    <row r="41" customFormat="false" ht="15" hidden="false" customHeight="true" outlineLevel="0" collapsed="false">
      <c r="A41" s="180"/>
      <c r="B41" s="562"/>
      <c r="C41" s="525" t="s">
        <v>60</v>
      </c>
      <c r="D41" s="563"/>
      <c r="E41" s="564" t="n">
        <v>10</v>
      </c>
      <c r="F41" s="564" t="n">
        <v>10</v>
      </c>
      <c r="G41" s="550"/>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row>
    <row r="42" customFormat="false" ht="15" hidden="false" customHeight="true" outlineLevel="0" collapsed="false">
      <c r="A42" s="180"/>
      <c r="B42" s="562"/>
      <c r="C42" s="525" t="s">
        <v>1803</v>
      </c>
      <c r="D42" s="563"/>
      <c r="E42" s="564" t="n">
        <v>0</v>
      </c>
      <c r="F42" s="564" t="n">
        <v>0</v>
      </c>
      <c r="G42" s="550"/>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row>
    <row r="43" customFormat="false" ht="15" hidden="false" customHeight="true" outlineLevel="0" collapsed="false">
      <c r="A43" s="180"/>
      <c r="B43" s="562"/>
      <c r="C43" s="525" t="s">
        <v>33</v>
      </c>
      <c r="D43" s="563"/>
      <c r="E43" s="564" t="n">
        <v>21</v>
      </c>
      <c r="F43" s="564" t="n">
        <v>1</v>
      </c>
      <c r="G43" s="550"/>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row>
    <row r="44" customFormat="false" ht="15" hidden="false" customHeight="true" outlineLevel="0" collapsed="false">
      <c r="A44" s="180"/>
      <c r="B44" s="562"/>
      <c r="C44" s="525" t="s">
        <v>273</v>
      </c>
      <c r="D44" s="563"/>
      <c r="E44" s="564" t="n">
        <v>8</v>
      </c>
      <c r="F44" s="564" t="n">
        <v>8</v>
      </c>
      <c r="G44" s="550"/>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row>
    <row r="45" customFormat="false" ht="15" hidden="false" customHeight="true" outlineLevel="0" collapsed="false">
      <c r="A45" s="180"/>
      <c r="B45" s="180"/>
      <c r="C45" s="525" t="s">
        <v>70</v>
      </c>
      <c r="D45" s="563"/>
      <c r="E45" s="564" t="n">
        <v>0</v>
      </c>
      <c r="F45" s="564" t="n">
        <v>0</v>
      </c>
      <c r="G45" s="550"/>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row>
    <row r="46" customFormat="false" ht="15" hidden="false" customHeight="true" outlineLevel="0" collapsed="false">
      <c r="A46" s="180" t="n">
        <v>10</v>
      </c>
      <c r="B46" s="562" t="s">
        <v>65</v>
      </c>
      <c r="C46" s="525" t="s">
        <v>605</v>
      </c>
      <c r="D46" s="563"/>
      <c r="E46" s="564" t="n">
        <v>7</v>
      </c>
      <c r="F46" s="564" t="n">
        <v>7</v>
      </c>
      <c r="G46" s="550"/>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row>
    <row r="47" customFormat="false" ht="15" hidden="false" customHeight="true" outlineLevel="0" collapsed="false">
      <c r="A47" s="180" t="n">
        <v>11</v>
      </c>
      <c r="B47" s="562" t="s">
        <v>67</v>
      </c>
      <c r="C47" s="525" t="s">
        <v>606</v>
      </c>
      <c r="D47" s="563"/>
      <c r="E47" s="564" t="n">
        <v>1</v>
      </c>
      <c r="F47" s="564" t="n">
        <v>2</v>
      </c>
      <c r="G47" s="550"/>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row>
    <row r="48" customFormat="false" ht="15" hidden="false" customHeight="true" outlineLevel="0" collapsed="false">
      <c r="A48" s="180"/>
      <c r="B48" s="562"/>
      <c r="C48" s="525" t="s">
        <v>33</v>
      </c>
      <c r="D48" s="563"/>
      <c r="E48" s="564" t="n">
        <v>99</v>
      </c>
      <c r="F48" s="564" t="n">
        <v>26</v>
      </c>
      <c r="G48" s="550"/>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row>
    <row r="49" customFormat="false" ht="15" hidden="false" customHeight="true" outlineLevel="0" collapsed="false">
      <c r="A49" s="179" t="n">
        <v>12</v>
      </c>
      <c r="B49" s="562" t="s">
        <v>69</v>
      </c>
      <c r="C49" s="525" t="s">
        <v>33</v>
      </c>
      <c r="D49" s="563"/>
      <c r="E49" s="564" t="n">
        <v>38</v>
      </c>
      <c r="F49" s="564" t="n">
        <v>2</v>
      </c>
      <c r="G49" s="550"/>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row>
    <row r="50" customFormat="false" ht="15" hidden="false" customHeight="true" outlineLevel="0" collapsed="false">
      <c r="A50" s="179"/>
      <c r="B50" s="562"/>
      <c r="C50" s="525" t="s">
        <v>70</v>
      </c>
      <c r="D50" s="563"/>
      <c r="E50" s="564" t="n">
        <v>0</v>
      </c>
      <c r="F50" s="564" t="n">
        <v>0</v>
      </c>
      <c r="G50" s="550"/>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row>
    <row r="51" customFormat="false" ht="15" hidden="false" customHeight="true" outlineLevel="0" collapsed="false">
      <c r="A51" s="179"/>
      <c r="B51" s="562"/>
      <c r="C51" s="525" t="s">
        <v>63</v>
      </c>
      <c r="D51" s="563"/>
      <c r="E51" s="564" t="n">
        <v>1</v>
      </c>
      <c r="F51" s="564" t="n">
        <v>1</v>
      </c>
      <c r="G51" s="550"/>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row>
    <row r="52" customFormat="false" ht="15" hidden="false" customHeight="true" outlineLevel="0" collapsed="false">
      <c r="A52" s="179"/>
      <c r="B52" s="562"/>
      <c r="C52" s="525" t="s">
        <v>1803</v>
      </c>
      <c r="D52" s="563"/>
      <c r="E52" s="564" t="n">
        <v>0</v>
      </c>
      <c r="F52" s="564" t="n">
        <v>0</v>
      </c>
      <c r="G52" s="550"/>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row>
    <row r="53" customFormat="false" ht="15" hidden="false" customHeight="true" outlineLevel="0" collapsed="false">
      <c r="A53" s="180" t="n">
        <v>13</v>
      </c>
      <c r="B53" s="562" t="s">
        <v>71</v>
      </c>
      <c r="C53" s="525" t="s">
        <v>72</v>
      </c>
      <c r="D53" s="563"/>
      <c r="E53" s="564" t="n">
        <v>17</v>
      </c>
      <c r="F53" s="564" t="n">
        <v>17</v>
      </c>
      <c r="G53" s="550"/>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row>
    <row r="54" customFormat="false" ht="15" hidden="false" customHeight="true" outlineLevel="0" collapsed="false">
      <c r="A54" s="180"/>
      <c r="B54" s="562"/>
      <c r="C54" s="525" t="s">
        <v>73</v>
      </c>
      <c r="D54" s="563"/>
      <c r="E54" s="564" t="n">
        <v>1</v>
      </c>
      <c r="F54" s="564" t="n">
        <v>1</v>
      </c>
      <c r="G54" s="550"/>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row>
    <row r="55" customFormat="false" ht="15" hidden="false" customHeight="true" outlineLevel="0" collapsed="false">
      <c r="A55" s="180"/>
      <c r="B55" s="562"/>
      <c r="C55" s="525" t="s">
        <v>33</v>
      </c>
      <c r="D55" s="563"/>
      <c r="E55" s="564" t="n">
        <v>29</v>
      </c>
      <c r="F55" s="564" t="n">
        <v>2</v>
      </c>
      <c r="G55" s="550"/>
      <c r="H55" s="544"/>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4"/>
      <c r="AH55" s="544"/>
      <c r="AI55" s="544"/>
      <c r="AJ55" s="544"/>
      <c r="AK55" s="544"/>
      <c r="AL55" s="544"/>
      <c r="AM55" s="544"/>
    </row>
    <row r="56" customFormat="false" ht="15" hidden="false" customHeight="true" outlineLevel="0" collapsed="false">
      <c r="A56" s="180" t="n">
        <v>14</v>
      </c>
      <c r="B56" s="562" t="s">
        <v>74</v>
      </c>
      <c r="C56" s="525" t="s">
        <v>607</v>
      </c>
      <c r="D56" s="563"/>
      <c r="E56" s="564" t="n">
        <v>25</v>
      </c>
      <c r="F56" s="564" t="n">
        <v>23</v>
      </c>
      <c r="G56" s="550"/>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row>
    <row r="57" customFormat="false" ht="15" hidden="false" customHeight="true" outlineLevel="0" collapsed="false">
      <c r="A57" s="180"/>
      <c r="B57" s="562"/>
      <c r="C57" s="525" t="s">
        <v>76</v>
      </c>
      <c r="D57" s="563"/>
      <c r="E57" s="564" t="n">
        <v>0</v>
      </c>
      <c r="F57" s="564" t="n">
        <v>0</v>
      </c>
      <c r="G57" s="550"/>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row>
    <row r="58" customFormat="false" ht="15" hidden="false" customHeight="true" outlineLevel="0" collapsed="false">
      <c r="A58" s="180" t="n">
        <v>15</v>
      </c>
      <c r="B58" s="562" t="s">
        <v>77</v>
      </c>
      <c r="C58" s="525" t="s">
        <v>78</v>
      </c>
      <c r="D58" s="563"/>
      <c r="E58" s="564" t="n">
        <v>0</v>
      </c>
      <c r="F58" s="564" t="n">
        <v>0</v>
      </c>
      <c r="G58" s="550"/>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row>
    <row r="59" customFormat="false" ht="15" hidden="false" customHeight="true" outlineLevel="0" collapsed="false">
      <c r="A59" s="180"/>
      <c r="B59" s="180"/>
      <c r="C59" s="497" t="s">
        <v>79</v>
      </c>
      <c r="D59" s="563"/>
      <c r="E59" s="564" t="n">
        <v>7</v>
      </c>
      <c r="F59" s="564" t="n">
        <v>9</v>
      </c>
      <c r="G59" s="550"/>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row>
    <row r="60" customFormat="false" ht="15" hidden="false" customHeight="true" outlineLevel="0" collapsed="false">
      <c r="A60" s="180"/>
      <c r="B60" s="180"/>
      <c r="C60" s="525" t="s">
        <v>80</v>
      </c>
      <c r="D60" s="563"/>
      <c r="E60" s="564" t="n">
        <v>0</v>
      </c>
      <c r="F60" s="564" t="n">
        <v>0</v>
      </c>
      <c r="G60" s="550"/>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row>
    <row r="61" customFormat="false" ht="15" hidden="false" customHeight="true" outlineLevel="0" collapsed="false">
      <c r="A61" s="179" t="n">
        <v>16</v>
      </c>
      <c r="B61" s="180" t="s">
        <v>81</v>
      </c>
      <c r="C61" s="528" t="s">
        <v>82</v>
      </c>
      <c r="D61" s="563"/>
      <c r="E61" s="564" t="n">
        <v>14</v>
      </c>
      <c r="F61" s="564" t="n">
        <v>14</v>
      </c>
      <c r="G61" s="550"/>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row>
    <row r="62" customFormat="false" ht="15" hidden="false" customHeight="true" outlineLevel="0" collapsed="false">
      <c r="A62" s="179"/>
      <c r="B62" s="180"/>
      <c r="C62" s="528" t="s">
        <v>83</v>
      </c>
      <c r="D62" s="563"/>
      <c r="E62" s="564" t="n">
        <v>4</v>
      </c>
      <c r="F62" s="564" t="n">
        <v>3</v>
      </c>
      <c r="G62" s="550"/>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row>
    <row r="63" customFormat="false" ht="15" hidden="false" customHeight="true" outlineLevel="0" collapsed="false">
      <c r="A63" s="179"/>
      <c r="B63" s="180"/>
      <c r="C63" s="528" t="s">
        <v>84</v>
      </c>
      <c r="D63" s="563"/>
      <c r="E63" s="564" t="n">
        <v>9</v>
      </c>
      <c r="F63" s="564" t="n">
        <v>5</v>
      </c>
      <c r="G63" s="550"/>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row>
    <row r="64" customFormat="false" ht="15" hidden="false" customHeight="true" outlineLevel="0" collapsed="false">
      <c r="A64" s="179"/>
      <c r="B64" s="180"/>
      <c r="C64" s="528" t="s">
        <v>609</v>
      </c>
      <c r="D64" s="563"/>
      <c r="E64" s="564" t="n">
        <v>4</v>
      </c>
      <c r="F64" s="564" t="n">
        <v>1</v>
      </c>
      <c r="G64" s="550"/>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row>
    <row r="65" customFormat="false" ht="15" hidden="false" customHeight="true" outlineLevel="0" collapsed="false">
      <c r="A65" s="179"/>
      <c r="B65" s="180"/>
      <c r="C65" s="525" t="s">
        <v>1803</v>
      </c>
      <c r="D65" s="563"/>
      <c r="E65" s="564" t="n">
        <v>0</v>
      </c>
      <c r="F65" s="564" t="n">
        <v>0</v>
      </c>
      <c r="G65" s="550"/>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row>
    <row r="66" customFormat="false" ht="15" hidden="false" customHeight="true" outlineLevel="0" collapsed="false">
      <c r="A66" s="179"/>
      <c r="B66" s="180"/>
      <c r="C66" s="528" t="s">
        <v>86</v>
      </c>
      <c r="D66" s="563"/>
      <c r="E66" s="564" t="n">
        <v>0</v>
      </c>
      <c r="F66" s="564" t="n">
        <v>0</v>
      </c>
      <c r="G66" s="550"/>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row>
    <row r="67" customFormat="false" ht="15" hidden="false" customHeight="true" outlineLevel="0" collapsed="false">
      <c r="A67" s="179"/>
      <c r="B67" s="180"/>
      <c r="C67" s="528" t="s">
        <v>33</v>
      </c>
      <c r="D67" s="563"/>
      <c r="E67" s="564" t="n">
        <v>17</v>
      </c>
      <c r="F67" s="564" t="n">
        <v>8</v>
      </c>
      <c r="G67" s="550"/>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row>
    <row r="68" customFormat="false" ht="15" hidden="false" customHeight="true" outlineLevel="0" collapsed="false">
      <c r="A68" s="180" t="n">
        <v>17</v>
      </c>
      <c r="B68" s="562" t="s">
        <v>87</v>
      </c>
      <c r="C68" s="528" t="s">
        <v>88</v>
      </c>
      <c r="D68" s="519"/>
      <c r="E68" s="564" t="n">
        <v>10</v>
      </c>
      <c r="F68" s="564" t="n">
        <v>10</v>
      </c>
      <c r="G68" s="550"/>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row>
    <row r="69" customFormat="false" ht="15" hidden="false" customHeight="true" outlineLevel="0" collapsed="false">
      <c r="A69" s="180"/>
      <c r="B69" s="562"/>
      <c r="C69" s="525" t="s">
        <v>33</v>
      </c>
      <c r="D69" s="563"/>
      <c r="E69" s="564" t="n">
        <v>54</v>
      </c>
      <c r="F69" s="564" t="n">
        <v>20</v>
      </c>
      <c r="G69" s="550"/>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row>
    <row r="70" customFormat="false" ht="15" hidden="false" customHeight="true" outlineLevel="0" collapsed="false">
      <c r="A70" s="180" t="n">
        <v>18</v>
      </c>
      <c r="B70" s="562" t="s">
        <v>1760</v>
      </c>
      <c r="C70" s="525" t="s">
        <v>90</v>
      </c>
      <c r="D70" s="563"/>
      <c r="E70" s="564" t="n">
        <v>7</v>
      </c>
      <c r="F70" s="564" t="n">
        <v>3</v>
      </c>
      <c r="G70" s="550"/>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row>
    <row r="71" customFormat="false" ht="15" hidden="false" customHeight="true" outlineLevel="0" collapsed="false">
      <c r="A71" s="180"/>
      <c r="B71" s="562"/>
      <c r="C71" s="525" t="s">
        <v>91</v>
      </c>
      <c r="D71" s="563"/>
      <c r="E71" s="564" t="n">
        <v>7</v>
      </c>
      <c r="F71" s="564" t="n">
        <v>10</v>
      </c>
      <c r="G71" s="550"/>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row>
    <row r="72" customFormat="false" ht="15" hidden="false" customHeight="true" outlineLevel="0" collapsed="false">
      <c r="A72" s="180"/>
      <c r="B72" s="562"/>
      <c r="C72" s="525" t="s">
        <v>33</v>
      </c>
      <c r="D72" s="563"/>
      <c r="E72" s="564" t="n">
        <v>42</v>
      </c>
      <c r="F72" s="564" t="n">
        <v>15</v>
      </c>
      <c r="G72" s="550"/>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row>
    <row r="73" customFormat="false" ht="15" hidden="false" customHeight="true" outlineLevel="0" collapsed="false">
      <c r="A73" s="180" t="n">
        <v>19</v>
      </c>
      <c r="B73" s="562" t="s">
        <v>92</v>
      </c>
      <c r="C73" s="525" t="s">
        <v>93</v>
      </c>
      <c r="D73" s="563"/>
      <c r="E73" s="564" t="n">
        <v>5</v>
      </c>
      <c r="F73" s="564" t="n">
        <v>3</v>
      </c>
      <c r="G73" s="550"/>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4"/>
      <c r="AF73" s="544"/>
      <c r="AG73" s="544"/>
      <c r="AH73" s="544"/>
      <c r="AI73" s="544"/>
      <c r="AJ73" s="544"/>
      <c r="AK73" s="544"/>
      <c r="AL73" s="544"/>
      <c r="AM73" s="544"/>
    </row>
    <row r="74" customFormat="false" ht="15" hidden="false" customHeight="true" outlineLevel="0" collapsed="false">
      <c r="A74" s="180"/>
      <c r="B74" s="562"/>
      <c r="C74" s="525" t="s">
        <v>94</v>
      </c>
      <c r="D74" s="563"/>
      <c r="E74" s="564" t="n">
        <v>2</v>
      </c>
      <c r="F74" s="564" t="n">
        <v>2</v>
      </c>
      <c r="G74" s="550"/>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4"/>
      <c r="AK74" s="544"/>
      <c r="AL74" s="544"/>
      <c r="AM74" s="544"/>
    </row>
    <row r="75" customFormat="false" ht="15" hidden="false" customHeight="true" outlineLevel="0" collapsed="false">
      <c r="A75" s="180"/>
      <c r="B75" s="562"/>
      <c r="C75" s="525" t="s">
        <v>95</v>
      </c>
      <c r="D75" s="563"/>
      <c r="E75" s="564" t="n">
        <v>0</v>
      </c>
      <c r="F75" s="564" t="n">
        <v>0</v>
      </c>
      <c r="G75" s="550"/>
      <c r="H75" s="544"/>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c r="AF75" s="544"/>
      <c r="AG75" s="544"/>
      <c r="AH75" s="544"/>
      <c r="AI75" s="544"/>
      <c r="AJ75" s="544"/>
      <c r="AK75" s="544"/>
      <c r="AL75" s="544"/>
      <c r="AM75" s="544"/>
    </row>
    <row r="76" customFormat="false" ht="15" hidden="false" customHeight="true" outlineLevel="0" collapsed="false">
      <c r="A76" s="180"/>
      <c r="B76" s="562"/>
      <c r="C76" s="525" t="s">
        <v>96</v>
      </c>
      <c r="D76" s="563"/>
      <c r="E76" s="564" t="n">
        <v>0</v>
      </c>
      <c r="F76" s="564" t="n">
        <v>0</v>
      </c>
      <c r="G76" s="550"/>
      <c r="H76" s="544"/>
      <c r="I76" s="544"/>
      <c r="J76" s="544"/>
      <c r="K76" s="544"/>
      <c r="L76" s="544"/>
      <c r="M76" s="544"/>
      <c r="N76" s="544"/>
      <c r="O76" s="544"/>
      <c r="P76" s="544"/>
      <c r="Q76" s="544"/>
      <c r="R76" s="544"/>
      <c r="S76" s="544"/>
      <c r="T76" s="544"/>
      <c r="U76" s="544"/>
      <c r="V76" s="544"/>
      <c r="W76" s="544"/>
      <c r="X76" s="544"/>
      <c r="Y76" s="544"/>
      <c r="Z76" s="544"/>
      <c r="AA76" s="544"/>
      <c r="AB76" s="544"/>
      <c r="AC76" s="544"/>
      <c r="AD76" s="544"/>
      <c r="AE76" s="544"/>
      <c r="AF76" s="544"/>
      <c r="AG76" s="544"/>
      <c r="AH76" s="544"/>
      <c r="AI76" s="544"/>
      <c r="AJ76" s="544"/>
      <c r="AK76" s="544"/>
      <c r="AL76" s="544"/>
      <c r="AM76" s="544"/>
    </row>
    <row r="77" customFormat="false" ht="15" hidden="false" customHeight="true" outlineLevel="0" collapsed="false">
      <c r="A77" s="180"/>
      <c r="B77" s="562"/>
      <c r="C77" s="525" t="s">
        <v>97</v>
      </c>
      <c r="D77" s="563"/>
      <c r="E77" s="564" t="n">
        <v>4</v>
      </c>
      <c r="F77" s="564" t="n">
        <v>4</v>
      </c>
      <c r="G77" s="550"/>
      <c r="H77" s="544"/>
      <c r="I77" s="544"/>
      <c r="J77" s="544"/>
      <c r="K77" s="544"/>
      <c r="L77" s="544"/>
      <c r="M77" s="544"/>
      <c r="N77" s="544"/>
      <c r="O77" s="544"/>
      <c r="P77" s="544"/>
      <c r="Q77" s="544"/>
      <c r="R77" s="544"/>
      <c r="S77" s="544"/>
      <c r="T77" s="544"/>
      <c r="U77" s="544"/>
      <c r="V77" s="544"/>
      <c r="W77" s="544"/>
      <c r="X77" s="544"/>
      <c r="Y77" s="544"/>
      <c r="Z77" s="544"/>
      <c r="AA77" s="544"/>
      <c r="AB77" s="544"/>
      <c r="AC77" s="544"/>
      <c r="AD77" s="544"/>
      <c r="AE77" s="544"/>
      <c r="AF77" s="544"/>
      <c r="AG77" s="544"/>
      <c r="AH77" s="544"/>
      <c r="AI77" s="544"/>
      <c r="AJ77" s="544"/>
      <c r="AK77" s="544"/>
      <c r="AL77" s="544"/>
      <c r="AM77" s="544"/>
    </row>
    <row r="78" customFormat="false" ht="15" hidden="false" customHeight="true" outlineLevel="0" collapsed="false">
      <c r="A78" s="180"/>
      <c r="B78" s="562"/>
      <c r="C78" s="525" t="s">
        <v>98</v>
      </c>
      <c r="D78" s="563"/>
      <c r="E78" s="564" t="n">
        <v>2</v>
      </c>
      <c r="F78" s="564" t="n">
        <v>0</v>
      </c>
      <c r="G78" s="550"/>
      <c r="H78" s="544"/>
      <c r="I78" s="544"/>
      <c r="J78" s="544"/>
      <c r="K78" s="544"/>
      <c r="L78" s="544"/>
      <c r="M78" s="544"/>
      <c r="N78" s="544"/>
      <c r="O78" s="544"/>
      <c r="P78" s="544"/>
      <c r="Q78" s="544"/>
      <c r="R78" s="544"/>
      <c r="S78" s="544"/>
      <c r="T78" s="544"/>
      <c r="U78" s="544"/>
      <c r="V78" s="544"/>
      <c r="W78" s="544"/>
      <c r="X78" s="544"/>
      <c r="Y78" s="544"/>
      <c r="Z78" s="544"/>
      <c r="AA78" s="544"/>
      <c r="AB78" s="544"/>
      <c r="AC78" s="544"/>
      <c r="AD78" s="544"/>
      <c r="AE78" s="544"/>
      <c r="AF78" s="544"/>
      <c r="AG78" s="544"/>
      <c r="AH78" s="544"/>
      <c r="AI78" s="544"/>
      <c r="AJ78" s="544"/>
      <c r="AK78" s="544"/>
      <c r="AL78" s="544"/>
      <c r="AM78" s="544"/>
    </row>
    <row r="79" customFormat="false" ht="15" hidden="false" customHeight="true" outlineLevel="0" collapsed="false">
      <c r="A79" s="180" t="n">
        <v>20</v>
      </c>
      <c r="B79" s="180" t="s">
        <v>99</v>
      </c>
      <c r="C79" s="525" t="s">
        <v>100</v>
      </c>
      <c r="D79" s="563"/>
      <c r="E79" s="564" t="n">
        <v>10</v>
      </c>
      <c r="F79" s="564" t="n">
        <v>6</v>
      </c>
      <c r="G79" s="550"/>
      <c r="H79" s="544"/>
      <c r="I79" s="544"/>
      <c r="J79" s="544"/>
      <c r="K79" s="544"/>
      <c r="L79" s="544"/>
      <c r="M79" s="544"/>
      <c r="N79" s="544"/>
      <c r="O79" s="544"/>
      <c r="P79" s="544"/>
      <c r="Q79" s="544"/>
      <c r="R79" s="544"/>
      <c r="S79" s="544"/>
      <c r="T79" s="544"/>
      <c r="U79" s="544"/>
      <c r="V79" s="544"/>
      <c r="W79" s="544"/>
      <c r="X79" s="544"/>
      <c r="Y79" s="544"/>
      <c r="Z79" s="544"/>
      <c r="AA79" s="544"/>
      <c r="AB79" s="544"/>
      <c r="AC79" s="544"/>
      <c r="AD79" s="544"/>
      <c r="AE79" s="544"/>
      <c r="AF79" s="544"/>
      <c r="AG79" s="544"/>
      <c r="AH79" s="544"/>
      <c r="AI79" s="544"/>
      <c r="AJ79" s="544"/>
      <c r="AK79" s="544"/>
      <c r="AL79" s="544"/>
      <c r="AM79" s="544"/>
    </row>
    <row r="80" customFormat="false" ht="15" hidden="false" customHeight="true" outlineLevel="0" collapsed="false">
      <c r="A80" s="180"/>
      <c r="B80" s="180"/>
      <c r="C80" s="525" t="s">
        <v>101</v>
      </c>
      <c r="D80" s="563"/>
      <c r="E80" s="564" t="n">
        <v>18</v>
      </c>
      <c r="F80" s="564" t="n">
        <v>9</v>
      </c>
      <c r="G80" s="550"/>
      <c r="H80" s="544"/>
      <c r="I80" s="544"/>
      <c r="J80" s="544"/>
      <c r="K80" s="544"/>
      <c r="L80" s="544"/>
      <c r="M80" s="544"/>
      <c r="N80" s="544"/>
      <c r="O80" s="544"/>
      <c r="P80" s="544"/>
      <c r="Q80" s="544"/>
      <c r="R80" s="544"/>
      <c r="S80" s="544"/>
      <c r="T80" s="544"/>
      <c r="U80" s="544"/>
      <c r="V80" s="544"/>
      <c r="W80" s="544"/>
      <c r="X80" s="544"/>
      <c r="Y80" s="544"/>
      <c r="Z80" s="544"/>
      <c r="AA80" s="544"/>
      <c r="AB80" s="544"/>
      <c r="AC80" s="544"/>
      <c r="AD80" s="544"/>
      <c r="AE80" s="544"/>
      <c r="AF80" s="544"/>
      <c r="AG80" s="544"/>
      <c r="AH80" s="544"/>
      <c r="AI80" s="544"/>
      <c r="AJ80" s="544"/>
      <c r="AK80" s="544"/>
      <c r="AL80" s="544"/>
      <c r="AM80" s="544"/>
    </row>
    <row r="81" customFormat="false" ht="15" hidden="false" customHeight="true" outlineLevel="0" collapsed="false">
      <c r="A81" s="180"/>
      <c r="B81" s="180"/>
      <c r="C81" s="525" t="s">
        <v>102</v>
      </c>
      <c r="D81" s="563"/>
      <c r="E81" s="564" t="n">
        <v>0</v>
      </c>
      <c r="F81" s="564" t="n">
        <v>0</v>
      </c>
      <c r="G81" s="550"/>
      <c r="H81" s="544"/>
      <c r="I81" s="544"/>
      <c r="J81" s="544"/>
      <c r="K81" s="544"/>
      <c r="L81" s="544"/>
      <c r="M81" s="544"/>
      <c r="N81" s="544"/>
      <c r="O81" s="544"/>
      <c r="P81" s="544"/>
      <c r="Q81" s="544"/>
      <c r="R81" s="544"/>
      <c r="S81" s="544"/>
      <c r="T81" s="544"/>
      <c r="U81" s="544"/>
      <c r="V81" s="544"/>
      <c r="W81" s="544"/>
      <c r="X81" s="544"/>
      <c r="Y81" s="544"/>
      <c r="Z81" s="544"/>
      <c r="AA81" s="544"/>
      <c r="AB81" s="544"/>
      <c r="AC81" s="544"/>
      <c r="AD81" s="544"/>
      <c r="AE81" s="544"/>
      <c r="AF81" s="544"/>
      <c r="AG81" s="544"/>
      <c r="AH81" s="544"/>
      <c r="AI81" s="544"/>
      <c r="AJ81" s="544"/>
      <c r="AK81" s="544"/>
      <c r="AL81" s="544"/>
      <c r="AM81" s="544"/>
    </row>
    <row r="82" customFormat="false" ht="15" hidden="false" customHeight="true" outlineLevel="0" collapsed="false">
      <c r="A82" s="180"/>
      <c r="B82" s="180"/>
      <c r="C82" s="525" t="s">
        <v>103</v>
      </c>
      <c r="D82" s="563"/>
      <c r="E82" s="564" t="n">
        <v>17</v>
      </c>
      <c r="F82" s="564" t="n">
        <v>8</v>
      </c>
      <c r="G82" s="550"/>
      <c r="H82" s="544"/>
      <c r="I82" s="544"/>
      <c r="J82" s="544"/>
      <c r="K82" s="544"/>
      <c r="L82" s="544"/>
      <c r="M82" s="544"/>
      <c r="N82" s="544"/>
      <c r="O82" s="544"/>
      <c r="P82" s="544"/>
      <c r="Q82" s="544"/>
      <c r="R82" s="544"/>
      <c r="S82" s="544"/>
      <c r="T82" s="544"/>
      <c r="U82" s="544"/>
      <c r="V82" s="544"/>
      <c r="W82" s="544"/>
      <c r="X82" s="544"/>
      <c r="Y82" s="544"/>
      <c r="Z82" s="544"/>
      <c r="AA82" s="544"/>
      <c r="AB82" s="544"/>
      <c r="AC82" s="544"/>
      <c r="AD82" s="544"/>
      <c r="AE82" s="544"/>
      <c r="AF82" s="544"/>
      <c r="AG82" s="544"/>
      <c r="AH82" s="544"/>
      <c r="AI82" s="544"/>
      <c r="AJ82" s="544"/>
      <c r="AK82" s="544"/>
      <c r="AL82" s="544"/>
      <c r="AM82" s="544"/>
    </row>
    <row r="83" customFormat="false" ht="15" hidden="false" customHeight="true" outlineLevel="0" collapsed="false">
      <c r="A83" s="180"/>
      <c r="B83" s="180"/>
      <c r="C83" s="497" t="s">
        <v>610</v>
      </c>
      <c r="D83" s="563"/>
      <c r="E83" s="564" t="n">
        <v>48</v>
      </c>
      <c r="F83" s="564" t="n">
        <v>14</v>
      </c>
      <c r="G83" s="550"/>
      <c r="H83" s="544"/>
      <c r="I83" s="544"/>
      <c r="J83" s="544"/>
      <c r="K83" s="544"/>
      <c r="L83" s="544"/>
      <c r="M83" s="544"/>
      <c r="N83" s="544"/>
      <c r="O83" s="544"/>
      <c r="P83" s="544"/>
      <c r="Q83" s="544"/>
      <c r="R83" s="544"/>
      <c r="S83" s="544"/>
      <c r="T83" s="544"/>
      <c r="U83" s="544"/>
      <c r="V83" s="544"/>
      <c r="W83" s="544"/>
      <c r="X83" s="544"/>
      <c r="Y83" s="544"/>
      <c r="Z83" s="544"/>
      <c r="AA83" s="544"/>
      <c r="AB83" s="544"/>
      <c r="AC83" s="544"/>
      <c r="AD83" s="544"/>
      <c r="AE83" s="544"/>
      <c r="AF83" s="544"/>
      <c r="AG83" s="544"/>
      <c r="AH83" s="544"/>
      <c r="AI83" s="544"/>
      <c r="AJ83" s="544"/>
      <c r="AK83" s="544"/>
      <c r="AL83" s="544"/>
      <c r="AM83" s="544"/>
    </row>
    <row r="84" customFormat="false" ht="15" hidden="false" customHeight="true" outlineLevel="0" collapsed="false">
      <c r="A84" s="180"/>
      <c r="B84" s="180"/>
      <c r="C84" s="525" t="s">
        <v>33</v>
      </c>
      <c r="D84" s="563"/>
      <c r="E84" s="564" t="n">
        <v>24</v>
      </c>
      <c r="F84" s="564" t="n">
        <v>1</v>
      </c>
      <c r="G84" s="550"/>
      <c r="H84" s="544"/>
      <c r="I84" s="544"/>
      <c r="J84" s="544"/>
      <c r="K84" s="544"/>
      <c r="L84" s="544"/>
      <c r="M84" s="544"/>
      <c r="N84" s="544"/>
      <c r="O84" s="544"/>
      <c r="P84" s="544"/>
      <c r="Q84" s="544"/>
      <c r="R84" s="544"/>
      <c r="S84" s="544"/>
      <c r="T84" s="544"/>
      <c r="U84" s="544"/>
      <c r="V84" s="544"/>
      <c r="W84" s="544"/>
      <c r="X84" s="544"/>
      <c r="Y84" s="544"/>
      <c r="Z84" s="544"/>
      <c r="AA84" s="544"/>
      <c r="AB84" s="544"/>
      <c r="AC84" s="544"/>
      <c r="AD84" s="544"/>
      <c r="AE84" s="544"/>
      <c r="AF84" s="544"/>
      <c r="AG84" s="544"/>
      <c r="AH84" s="544"/>
      <c r="AI84" s="544"/>
      <c r="AJ84" s="544"/>
      <c r="AK84" s="544"/>
      <c r="AL84" s="544"/>
      <c r="AM84" s="544"/>
    </row>
    <row r="85" customFormat="false" ht="15" hidden="false" customHeight="true" outlineLevel="0" collapsed="false">
      <c r="A85" s="180" t="n">
        <v>21</v>
      </c>
      <c r="B85" s="562" t="s">
        <v>105</v>
      </c>
      <c r="C85" s="525" t="s">
        <v>1804</v>
      </c>
      <c r="D85" s="563"/>
      <c r="E85" s="564" t="n">
        <v>0</v>
      </c>
      <c r="F85" s="564" t="n">
        <v>0</v>
      </c>
      <c r="G85" s="550"/>
      <c r="H85" s="544"/>
      <c r="I85" s="544"/>
      <c r="J85" s="544"/>
      <c r="K85" s="544"/>
      <c r="L85" s="544"/>
      <c r="M85" s="544"/>
      <c r="N85" s="544"/>
      <c r="O85" s="544"/>
      <c r="P85" s="544"/>
      <c r="Q85" s="544"/>
      <c r="R85" s="544"/>
      <c r="S85" s="544"/>
      <c r="T85" s="544"/>
      <c r="U85" s="544"/>
      <c r="V85" s="544"/>
      <c r="W85" s="544"/>
      <c r="X85" s="544"/>
      <c r="Y85" s="544"/>
      <c r="Z85" s="544"/>
      <c r="AA85" s="544"/>
      <c r="AB85" s="544"/>
      <c r="AC85" s="544"/>
      <c r="AD85" s="544"/>
      <c r="AE85" s="544"/>
      <c r="AF85" s="544"/>
      <c r="AG85" s="544"/>
      <c r="AH85" s="544"/>
      <c r="AI85" s="544"/>
      <c r="AJ85" s="544"/>
      <c r="AK85" s="544"/>
      <c r="AL85" s="544"/>
      <c r="AM85" s="544"/>
    </row>
    <row r="86" customFormat="false" ht="15" hidden="false" customHeight="true" outlineLevel="0" collapsed="false">
      <c r="A86" s="180"/>
      <c r="B86" s="562"/>
      <c r="C86" s="497" t="s">
        <v>1762</v>
      </c>
      <c r="D86" s="563"/>
      <c r="E86" s="564" t="n">
        <v>0</v>
      </c>
      <c r="F86" s="564" t="n">
        <v>0</v>
      </c>
      <c r="G86" s="550"/>
      <c r="H86" s="544"/>
      <c r="I86" s="544"/>
      <c r="J86" s="544"/>
      <c r="K86" s="544"/>
      <c r="L86" s="544"/>
      <c r="M86" s="544"/>
      <c r="N86" s="544"/>
      <c r="O86" s="544"/>
      <c r="P86" s="544"/>
      <c r="Q86" s="544"/>
      <c r="R86" s="544"/>
      <c r="S86" s="544"/>
      <c r="T86" s="544"/>
      <c r="U86" s="544"/>
      <c r="V86" s="544"/>
      <c r="W86" s="544"/>
      <c r="X86" s="544"/>
      <c r="Y86" s="544"/>
      <c r="Z86" s="544"/>
      <c r="AA86" s="544"/>
      <c r="AB86" s="544"/>
      <c r="AC86" s="544"/>
      <c r="AD86" s="544"/>
      <c r="AE86" s="544"/>
      <c r="AF86" s="544"/>
      <c r="AG86" s="544"/>
      <c r="AH86" s="544"/>
      <c r="AI86" s="544"/>
      <c r="AJ86" s="544"/>
      <c r="AK86" s="544"/>
      <c r="AL86" s="544"/>
      <c r="AM86" s="544"/>
    </row>
    <row r="87" customFormat="false" ht="15" hidden="false" customHeight="true" outlineLevel="0" collapsed="false">
      <c r="A87" s="180"/>
      <c r="B87" s="562"/>
      <c r="C87" s="525" t="s">
        <v>33</v>
      </c>
      <c r="D87" s="563"/>
      <c r="E87" s="564" t="n">
        <v>0</v>
      </c>
      <c r="F87" s="564" t="n">
        <v>0</v>
      </c>
      <c r="G87" s="550"/>
      <c r="H87" s="544"/>
      <c r="I87" s="544"/>
      <c r="J87" s="544"/>
      <c r="K87" s="544"/>
      <c r="L87" s="544"/>
      <c r="M87" s="544"/>
      <c r="N87" s="544"/>
      <c r="O87" s="544"/>
      <c r="P87" s="544"/>
      <c r="Q87" s="544"/>
      <c r="R87" s="544"/>
      <c r="S87" s="544"/>
      <c r="T87" s="544"/>
      <c r="U87" s="544"/>
      <c r="V87" s="544"/>
      <c r="W87" s="544"/>
      <c r="X87" s="544"/>
      <c r="Y87" s="544"/>
      <c r="Z87" s="544"/>
      <c r="AA87" s="544"/>
      <c r="AB87" s="544"/>
      <c r="AC87" s="544"/>
      <c r="AD87" s="544"/>
      <c r="AE87" s="544"/>
      <c r="AF87" s="544"/>
      <c r="AG87" s="544"/>
      <c r="AH87" s="544"/>
      <c r="AI87" s="544"/>
      <c r="AJ87" s="544"/>
      <c r="AK87" s="544"/>
      <c r="AL87" s="544"/>
      <c r="AM87" s="544"/>
    </row>
    <row r="88" customFormat="false" ht="15" hidden="false" customHeight="true" outlineLevel="0" collapsed="false">
      <c r="A88" s="180" t="n">
        <v>22</v>
      </c>
      <c r="B88" s="562" t="s">
        <v>108</v>
      </c>
      <c r="C88" s="529" t="s">
        <v>109</v>
      </c>
      <c r="D88" s="563"/>
      <c r="E88" s="564" t="n">
        <v>0</v>
      </c>
      <c r="F88" s="564" t="n">
        <v>0</v>
      </c>
      <c r="G88" s="550"/>
      <c r="H88" s="544"/>
      <c r="I88" s="544"/>
      <c r="J88" s="544"/>
      <c r="K88" s="544"/>
      <c r="L88" s="544"/>
      <c r="M88" s="544"/>
      <c r="N88" s="544"/>
      <c r="O88" s="544"/>
      <c r="P88" s="544"/>
      <c r="Q88" s="544"/>
      <c r="R88" s="544"/>
      <c r="S88" s="544"/>
      <c r="T88" s="544"/>
      <c r="U88" s="544"/>
      <c r="V88" s="544"/>
      <c r="W88" s="544"/>
      <c r="X88" s="544"/>
      <c r="Y88" s="544"/>
      <c r="Z88" s="544"/>
      <c r="AA88" s="544"/>
      <c r="AB88" s="544"/>
      <c r="AC88" s="544"/>
      <c r="AD88" s="544"/>
      <c r="AE88" s="544"/>
      <c r="AF88" s="544"/>
      <c r="AG88" s="544"/>
      <c r="AH88" s="544"/>
      <c r="AI88" s="544"/>
      <c r="AJ88" s="544"/>
      <c r="AK88" s="544"/>
      <c r="AL88" s="544"/>
      <c r="AM88" s="544"/>
    </row>
    <row r="89" customFormat="false" ht="15" hidden="false" customHeight="true" outlineLevel="0" collapsed="false">
      <c r="A89" s="180"/>
      <c r="B89" s="562"/>
      <c r="C89" s="529" t="s">
        <v>78</v>
      </c>
      <c r="D89" s="563"/>
      <c r="E89" s="564" t="n">
        <v>0</v>
      </c>
      <c r="F89" s="564" t="n">
        <v>0</v>
      </c>
      <c r="G89" s="550"/>
      <c r="H89" s="544"/>
      <c r="I89" s="544"/>
      <c r="J89" s="544"/>
      <c r="K89" s="544"/>
      <c r="L89" s="544"/>
      <c r="M89" s="544"/>
      <c r="N89" s="544"/>
      <c r="O89" s="544"/>
      <c r="P89" s="544"/>
      <c r="Q89" s="544"/>
      <c r="R89" s="544"/>
      <c r="S89" s="544"/>
      <c r="T89" s="544"/>
      <c r="U89" s="544"/>
      <c r="V89" s="544"/>
      <c r="W89" s="544"/>
      <c r="X89" s="544"/>
      <c r="Y89" s="544"/>
      <c r="Z89" s="544"/>
      <c r="AA89" s="544"/>
      <c r="AB89" s="544"/>
      <c r="AC89" s="544"/>
      <c r="AD89" s="544"/>
      <c r="AE89" s="544"/>
      <c r="AF89" s="544"/>
      <c r="AG89" s="544"/>
      <c r="AH89" s="544"/>
      <c r="AI89" s="544"/>
      <c r="AJ89" s="544"/>
      <c r="AK89" s="544"/>
      <c r="AL89" s="544"/>
      <c r="AM89" s="544"/>
    </row>
    <row r="90" customFormat="false" ht="15" hidden="false" customHeight="true" outlineLevel="0" collapsed="false">
      <c r="A90" s="180"/>
      <c r="B90" s="562"/>
      <c r="C90" s="529" t="s">
        <v>110</v>
      </c>
      <c r="D90" s="563"/>
      <c r="E90" s="564" t="n">
        <v>4</v>
      </c>
      <c r="F90" s="564" t="n">
        <v>0</v>
      </c>
      <c r="G90" s="550"/>
      <c r="H90" s="544"/>
      <c r="I90" s="544"/>
      <c r="J90" s="544"/>
      <c r="K90" s="544"/>
      <c r="L90" s="544"/>
      <c r="M90" s="544"/>
      <c r="N90" s="544"/>
      <c r="O90" s="544"/>
      <c r="P90" s="544"/>
      <c r="Q90" s="544"/>
      <c r="R90" s="544"/>
      <c r="S90" s="544"/>
      <c r="T90" s="544"/>
      <c r="U90" s="544"/>
      <c r="V90" s="544"/>
      <c r="W90" s="544"/>
      <c r="X90" s="544"/>
      <c r="Y90" s="544"/>
      <c r="Z90" s="544"/>
      <c r="AA90" s="544"/>
      <c r="AB90" s="544"/>
      <c r="AC90" s="544"/>
      <c r="AD90" s="544"/>
      <c r="AE90" s="544"/>
      <c r="AF90" s="544"/>
      <c r="AG90" s="544"/>
      <c r="AH90" s="544"/>
      <c r="AI90" s="544"/>
      <c r="AJ90" s="544"/>
      <c r="AK90" s="544"/>
      <c r="AL90" s="544"/>
      <c r="AM90" s="544"/>
    </row>
    <row r="91" customFormat="false" ht="15" hidden="false" customHeight="true" outlineLevel="0" collapsed="false">
      <c r="A91" s="180" t="n">
        <v>23</v>
      </c>
      <c r="B91" s="562" t="s">
        <v>111</v>
      </c>
      <c r="C91" s="525" t="s">
        <v>112</v>
      </c>
      <c r="D91" s="563"/>
      <c r="E91" s="564" t="n">
        <v>3</v>
      </c>
      <c r="F91" s="564" t="n">
        <v>3</v>
      </c>
      <c r="G91" s="550"/>
      <c r="H91" s="544"/>
      <c r="I91" s="544"/>
      <c r="J91" s="544"/>
      <c r="K91" s="544"/>
      <c r="L91" s="544"/>
      <c r="M91" s="544"/>
      <c r="N91" s="544"/>
      <c r="O91" s="544"/>
      <c r="P91" s="544"/>
      <c r="Q91" s="544"/>
      <c r="R91" s="544"/>
      <c r="S91" s="544"/>
      <c r="T91" s="544"/>
      <c r="U91" s="544"/>
      <c r="V91" s="544"/>
      <c r="W91" s="544"/>
      <c r="X91" s="544"/>
      <c r="Y91" s="544"/>
      <c r="Z91" s="544"/>
      <c r="AA91" s="544"/>
      <c r="AB91" s="544"/>
      <c r="AC91" s="544"/>
      <c r="AD91" s="544"/>
      <c r="AE91" s="544"/>
      <c r="AF91" s="544"/>
      <c r="AG91" s="544"/>
      <c r="AH91" s="544"/>
      <c r="AI91" s="544"/>
      <c r="AJ91" s="544"/>
      <c r="AK91" s="544"/>
      <c r="AL91" s="544"/>
      <c r="AM91" s="544"/>
    </row>
    <row r="92" customFormat="false" ht="15" hidden="false" customHeight="true" outlineLevel="0" collapsed="false">
      <c r="A92" s="180"/>
      <c r="B92" s="562"/>
      <c r="C92" s="525" t="s">
        <v>113</v>
      </c>
      <c r="D92" s="563"/>
      <c r="E92" s="564" t="n">
        <v>0</v>
      </c>
      <c r="F92" s="564" t="n">
        <v>0</v>
      </c>
      <c r="G92" s="550"/>
      <c r="H92" s="544"/>
      <c r="I92" s="544"/>
      <c r="J92" s="544"/>
      <c r="K92" s="544"/>
      <c r="L92" s="544"/>
      <c r="M92" s="544"/>
      <c r="N92" s="544"/>
      <c r="O92" s="544"/>
      <c r="P92" s="544"/>
      <c r="Q92" s="544"/>
      <c r="R92" s="544"/>
      <c r="S92" s="544"/>
      <c r="T92" s="544"/>
      <c r="U92" s="544"/>
      <c r="V92" s="544"/>
      <c r="W92" s="544"/>
      <c r="X92" s="544"/>
      <c r="Y92" s="544"/>
      <c r="Z92" s="544"/>
      <c r="AA92" s="544"/>
      <c r="AB92" s="544"/>
      <c r="AC92" s="544"/>
      <c r="AD92" s="544"/>
      <c r="AE92" s="544"/>
      <c r="AF92" s="544"/>
      <c r="AG92" s="544"/>
      <c r="AH92" s="544"/>
      <c r="AI92" s="544"/>
      <c r="AJ92" s="544"/>
      <c r="AK92" s="544"/>
      <c r="AL92" s="544"/>
      <c r="AM92" s="544"/>
    </row>
    <row r="93" customFormat="false" ht="15" hidden="false" customHeight="true" outlineLevel="0" collapsed="false">
      <c r="A93" s="180"/>
      <c r="B93" s="562"/>
      <c r="C93" s="525" t="s">
        <v>1803</v>
      </c>
      <c r="D93" s="563"/>
      <c r="E93" s="564" t="n">
        <v>0</v>
      </c>
      <c r="F93" s="564" t="n">
        <v>0</v>
      </c>
      <c r="G93" s="550"/>
      <c r="H93" s="544"/>
      <c r="I93" s="544"/>
      <c r="J93" s="544"/>
      <c r="K93" s="544"/>
      <c r="L93" s="544"/>
      <c r="M93" s="544"/>
      <c r="N93" s="544"/>
      <c r="O93" s="544"/>
      <c r="P93" s="544"/>
      <c r="Q93" s="544"/>
      <c r="R93" s="544"/>
      <c r="S93" s="544"/>
      <c r="T93" s="544"/>
      <c r="U93" s="544"/>
      <c r="V93" s="544"/>
      <c r="W93" s="544"/>
      <c r="X93" s="544"/>
      <c r="Y93" s="544"/>
      <c r="Z93" s="544"/>
      <c r="AA93" s="544"/>
      <c r="AB93" s="544"/>
      <c r="AC93" s="544"/>
      <c r="AD93" s="544"/>
      <c r="AE93" s="544"/>
      <c r="AF93" s="544"/>
      <c r="AG93" s="544"/>
      <c r="AH93" s="544"/>
      <c r="AI93" s="544"/>
      <c r="AJ93" s="544"/>
      <c r="AK93" s="544"/>
      <c r="AL93" s="544"/>
      <c r="AM93" s="544"/>
    </row>
    <row r="94" customFormat="false" ht="15" hidden="false" customHeight="true" outlineLevel="0" collapsed="false">
      <c r="A94" s="180" t="n">
        <v>24</v>
      </c>
      <c r="B94" s="562" t="s">
        <v>114</v>
      </c>
      <c r="C94" s="525" t="s">
        <v>115</v>
      </c>
      <c r="D94" s="563"/>
      <c r="E94" s="564" t="n">
        <v>8</v>
      </c>
      <c r="F94" s="564" t="n">
        <v>8</v>
      </c>
      <c r="G94" s="550"/>
      <c r="H94" s="544"/>
      <c r="I94" s="544"/>
      <c r="J94" s="544"/>
      <c r="K94" s="544"/>
      <c r="L94" s="544"/>
      <c r="M94" s="544"/>
      <c r="N94" s="544"/>
      <c r="O94" s="544"/>
      <c r="P94" s="544"/>
      <c r="Q94" s="544"/>
      <c r="R94" s="544"/>
      <c r="S94" s="544"/>
      <c r="T94" s="544"/>
      <c r="U94" s="544"/>
      <c r="V94" s="544"/>
      <c r="W94" s="544"/>
      <c r="X94" s="544"/>
      <c r="Y94" s="544"/>
      <c r="Z94" s="544"/>
      <c r="AA94" s="544"/>
      <c r="AB94" s="544"/>
      <c r="AC94" s="544"/>
      <c r="AD94" s="544"/>
      <c r="AE94" s="544"/>
      <c r="AF94" s="544"/>
      <c r="AG94" s="544"/>
      <c r="AH94" s="544"/>
      <c r="AI94" s="544"/>
      <c r="AJ94" s="544"/>
      <c r="AK94" s="544"/>
      <c r="AL94" s="544"/>
      <c r="AM94" s="544"/>
    </row>
    <row r="95" customFormat="false" ht="15" hidden="false" customHeight="true" outlineLevel="0" collapsed="false">
      <c r="A95" s="180"/>
      <c r="B95" s="562"/>
      <c r="C95" s="525" t="s">
        <v>116</v>
      </c>
      <c r="D95" s="563"/>
      <c r="E95" s="564" t="n">
        <v>5</v>
      </c>
      <c r="F95" s="564" t="n">
        <v>5</v>
      </c>
      <c r="G95" s="550"/>
      <c r="H95" s="544"/>
      <c r="I95" s="544"/>
      <c r="J95" s="544"/>
      <c r="K95" s="544"/>
      <c r="L95" s="544"/>
      <c r="M95" s="544"/>
      <c r="N95" s="544"/>
      <c r="O95" s="544"/>
      <c r="P95" s="544"/>
      <c r="Q95" s="544"/>
      <c r="R95" s="544"/>
      <c r="S95" s="544"/>
      <c r="T95" s="544"/>
      <c r="U95" s="544"/>
      <c r="V95" s="544"/>
      <c r="W95" s="544"/>
      <c r="X95" s="544"/>
      <c r="Y95" s="544"/>
      <c r="Z95" s="544"/>
      <c r="AA95" s="544"/>
      <c r="AB95" s="544"/>
      <c r="AC95" s="544"/>
      <c r="AD95" s="544"/>
      <c r="AE95" s="544"/>
      <c r="AF95" s="544"/>
      <c r="AG95" s="544"/>
      <c r="AH95" s="544"/>
      <c r="AI95" s="544"/>
      <c r="AJ95" s="544"/>
      <c r="AK95" s="544"/>
      <c r="AL95" s="544"/>
      <c r="AM95" s="544"/>
    </row>
    <row r="96" customFormat="false" ht="15" hidden="false" customHeight="true" outlineLevel="0" collapsed="false">
      <c r="A96" s="180"/>
      <c r="B96" s="562"/>
      <c r="C96" s="525" t="s">
        <v>117</v>
      </c>
      <c r="D96" s="563"/>
      <c r="E96" s="564" t="n">
        <v>13</v>
      </c>
      <c r="F96" s="564" t="n">
        <v>9</v>
      </c>
      <c r="G96" s="550"/>
      <c r="H96" s="544"/>
      <c r="I96" s="544"/>
      <c r="J96" s="544"/>
      <c r="K96" s="544"/>
      <c r="L96" s="544"/>
      <c r="M96" s="544"/>
      <c r="N96" s="544"/>
      <c r="O96" s="544"/>
      <c r="P96" s="544"/>
      <c r="Q96" s="544"/>
      <c r="R96" s="544"/>
      <c r="S96" s="544"/>
      <c r="T96" s="544"/>
      <c r="U96" s="544"/>
      <c r="V96" s="544"/>
      <c r="W96" s="544"/>
      <c r="X96" s="544"/>
      <c r="Y96" s="544"/>
      <c r="Z96" s="544"/>
      <c r="AA96" s="544"/>
      <c r="AB96" s="544"/>
      <c r="AC96" s="544"/>
      <c r="AD96" s="544"/>
      <c r="AE96" s="544"/>
      <c r="AF96" s="544"/>
      <c r="AG96" s="544"/>
      <c r="AH96" s="544"/>
      <c r="AI96" s="544"/>
      <c r="AJ96" s="544"/>
      <c r="AK96" s="544"/>
      <c r="AL96" s="544"/>
      <c r="AM96" s="544"/>
    </row>
    <row r="97" customFormat="false" ht="15" hidden="false" customHeight="true" outlineLevel="0" collapsed="false">
      <c r="A97" s="180"/>
      <c r="B97" s="562"/>
      <c r="C97" s="525" t="s">
        <v>118</v>
      </c>
      <c r="D97" s="563"/>
      <c r="E97" s="564" t="n">
        <v>3</v>
      </c>
      <c r="F97" s="564" t="n">
        <v>0</v>
      </c>
      <c r="G97" s="550"/>
      <c r="H97" s="544"/>
      <c r="I97" s="544"/>
      <c r="J97" s="544"/>
      <c r="K97" s="544"/>
      <c r="L97" s="544"/>
      <c r="M97" s="544"/>
      <c r="N97" s="544"/>
      <c r="O97" s="544"/>
      <c r="P97" s="544"/>
      <c r="Q97" s="544"/>
      <c r="R97" s="544"/>
      <c r="S97" s="544"/>
      <c r="T97" s="544"/>
      <c r="U97" s="544"/>
      <c r="V97" s="544"/>
      <c r="W97" s="544"/>
      <c r="X97" s="544"/>
      <c r="Y97" s="544"/>
      <c r="Z97" s="544"/>
      <c r="AA97" s="544"/>
      <c r="AB97" s="544"/>
      <c r="AC97" s="544"/>
      <c r="AD97" s="544"/>
      <c r="AE97" s="544"/>
      <c r="AF97" s="544"/>
      <c r="AG97" s="544"/>
      <c r="AH97" s="544"/>
      <c r="AI97" s="544"/>
      <c r="AJ97" s="544"/>
      <c r="AK97" s="544"/>
      <c r="AL97" s="544"/>
      <c r="AM97" s="544"/>
    </row>
    <row r="98" customFormat="false" ht="15" hidden="false" customHeight="true" outlineLevel="0" collapsed="false">
      <c r="A98" s="180"/>
      <c r="B98" s="562"/>
      <c r="C98" s="525" t="s">
        <v>119</v>
      </c>
      <c r="D98" s="563"/>
      <c r="E98" s="564" t="n">
        <v>0</v>
      </c>
      <c r="F98" s="564" t="n">
        <v>0</v>
      </c>
      <c r="G98" s="550"/>
      <c r="H98" s="544"/>
      <c r="I98" s="544"/>
      <c r="J98" s="544"/>
      <c r="K98" s="544"/>
      <c r="L98" s="544"/>
      <c r="M98" s="544"/>
      <c r="N98" s="544"/>
      <c r="O98" s="544"/>
      <c r="P98" s="544"/>
      <c r="Q98" s="544"/>
      <c r="R98" s="544"/>
      <c r="S98" s="544"/>
      <c r="T98" s="544"/>
      <c r="U98" s="544"/>
      <c r="V98" s="544"/>
      <c r="W98" s="544"/>
      <c r="X98" s="544"/>
      <c r="Y98" s="544"/>
      <c r="Z98" s="544"/>
      <c r="AA98" s="544"/>
      <c r="AB98" s="544"/>
      <c r="AC98" s="544"/>
      <c r="AD98" s="544"/>
      <c r="AE98" s="544"/>
      <c r="AF98" s="544"/>
      <c r="AG98" s="544"/>
      <c r="AH98" s="544"/>
      <c r="AI98" s="544"/>
      <c r="AJ98" s="544"/>
      <c r="AK98" s="544"/>
      <c r="AL98" s="544"/>
      <c r="AM98" s="544"/>
    </row>
    <row r="99" customFormat="false" ht="15" hidden="false" customHeight="true" outlineLevel="0" collapsed="false">
      <c r="A99" s="180"/>
      <c r="B99" s="562"/>
      <c r="C99" s="525" t="s">
        <v>120</v>
      </c>
      <c r="D99" s="563"/>
      <c r="E99" s="564" t="n">
        <v>10</v>
      </c>
      <c r="F99" s="564" t="n">
        <v>14</v>
      </c>
      <c r="G99" s="550"/>
      <c r="H99" s="544"/>
      <c r="I99" s="544"/>
      <c r="J99" s="544"/>
      <c r="K99" s="544"/>
      <c r="L99" s="544"/>
      <c r="M99" s="544"/>
      <c r="N99" s="544"/>
      <c r="O99" s="544"/>
      <c r="P99" s="544"/>
      <c r="Q99" s="544"/>
      <c r="R99" s="544"/>
      <c r="S99" s="544"/>
      <c r="T99" s="544"/>
      <c r="U99" s="544"/>
      <c r="V99" s="544"/>
      <c r="W99" s="544"/>
      <c r="X99" s="544"/>
      <c r="Y99" s="544"/>
      <c r="Z99" s="544"/>
      <c r="AA99" s="544"/>
      <c r="AB99" s="544"/>
      <c r="AC99" s="544"/>
      <c r="AD99" s="544"/>
      <c r="AE99" s="544"/>
      <c r="AF99" s="544"/>
      <c r="AG99" s="544"/>
      <c r="AH99" s="544"/>
      <c r="AI99" s="544"/>
      <c r="AJ99" s="544"/>
      <c r="AK99" s="544"/>
      <c r="AL99" s="544"/>
      <c r="AM99" s="544"/>
    </row>
    <row r="100" customFormat="false" ht="15" hidden="false" customHeight="true" outlineLevel="0" collapsed="false">
      <c r="A100" s="180"/>
      <c r="B100" s="562"/>
      <c r="C100" s="525" t="s">
        <v>33</v>
      </c>
      <c r="D100" s="563"/>
      <c r="E100" s="564" t="n">
        <v>0</v>
      </c>
      <c r="F100" s="564" t="n">
        <v>0</v>
      </c>
      <c r="G100" s="550"/>
      <c r="H100" s="544"/>
      <c r="I100" s="544"/>
      <c r="J100" s="544"/>
      <c r="K100" s="544"/>
      <c r="L100" s="544"/>
      <c r="M100" s="544"/>
      <c r="N100" s="544"/>
      <c r="O100" s="544"/>
      <c r="P100" s="544"/>
      <c r="Q100" s="544"/>
      <c r="R100" s="544"/>
      <c r="S100" s="544"/>
      <c r="T100" s="544"/>
      <c r="U100" s="544"/>
      <c r="V100" s="544"/>
      <c r="W100" s="544"/>
      <c r="X100" s="544"/>
      <c r="Y100" s="544"/>
      <c r="Z100" s="544"/>
      <c r="AA100" s="544"/>
      <c r="AB100" s="544"/>
      <c r="AC100" s="544"/>
      <c r="AD100" s="544"/>
      <c r="AE100" s="544"/>
      <c r="AF100" s="544"/>
      <c r="AG100" s="544"/>
      <c r="AH100" s="544"/>
      <c r="AI100" s="544"/>
      <c r="AJ100" s="544"/>
      <c r="AK100" s="544"/>
      <c r="AL100" s="544"/>
      <c r="AM100" s="544"/>
    </row>
    <row r="101" customFormat="false" ht="15" hidden="false" customHeight="true" outlineLevel="0" collapsed="false">
      <c r="A101" s="180" t="n">
        <v>25</v>
      </c>
      <c r="B101" s="562" t="s">
        <v>121</v>
      </c>
      <c r="C101" s="525" t="s">
        <v>122</v>
      </c>
      <c r="D101" s="563"/>
      <c r="E101" s="564" t="n">
        <v>19</v>
      </c>
      <c r="F101" s="564" t="n">
        <v>7</v>
      </c>
      <c r="G101" s="550"/>
      <c r="H101" s="544"/>
      <c r="I101" s="544"/>
      <c r="J101" s="544"/>
      <c r="K101" s="544"/>
      <c r="L101" s="544"/>
      <c r="M101" s="544"/>
      <c r="N101" s="544"/>
      <c r="O101" s="544"/>
      <c r="P101" s="544"/>
      <c r="Q101" s="544"/>
      <c r="R101" s="544"/>
      <c r="S101" s="544"/>
      <c r="T101" s="544"/>
      <c r="U101" s="544"/>
      <c r="V101" s="544"/>
      <c r="W101" s="544"/>
      <c r="X101" s="544"/>
      <c r="Y101" s="544"/>
      <c r="Z101" s="544"/>
      <c r="AA101" s="544"/>
      <c r="AB101" s="544"/>
      <c r="AC101" s="544"/>
      <c r="AD101" s="544"/>
      <c r="AE101" s="544"/>
      <c r="AF101" s="544"/>
      <c r="AG101" s="544"/>
      <c r="AH101" s="544"/>
      <c r="AI101" s="544"/>
      <c r="AJ101" s="544"/>
      <c r="AK101" s="544"/>
      <c r="AL101" s="544"/>
      <c r="AM101" s="544"/>
    </row>
    <row r="102" customFormat="false" ht="15" hidden="false" customHeight="true" outlineLevel="0" collapsed="false">
      <c r="A102" s="180"/>
      <c r="B102" s="562"/>
      <c r="C102" s="525" t="s">
        <v>33</v>
      </c>
      <c r="D102" s="563"/>
      <c r="E102" s="564" t="n">
        <v>92</v>
      </c>
      <c r="F102" s="564" t="n">
        <v>13</v>
      </c>
      <c r="G102" s="550"/>
      <c r="H102" s="544"/>
      <c r="I102" s="544"/>
      <c r="J102" s="544"/>
      <c r="K102" s="544"/>
      <c r="L102" s="544"/>
      <c r="M102" s="544"/>
      <c r="N102" s="544"/>
      <c r="O102" s="544"/>
      <c r="P102" s="544"/>
      <c r="Q102" s="544"/>
      <c r="R102" s="544"/>
      <c r="S102" s="544"/>
      <c r="T102" s="544"/>
      <c r="U102" s="544"/>
      <c r="V102" s="544"/>
      <c r="W102" s="544"/>
      <c r="X102" s="544"/>
      <c r="Y102" s="544"/>
      <c r="Z102" s="544"/>
      <c r="AA102" s="544"/>
      <c r="AB102" s="544"/>
      <c r="AC102" s="544"/>
      <c r="AD102" s="544"/>
      <c r="AE102" s="544"/>
      <c r="AF102" s="544"/>
      <c r="AG102" s="544"/>
      <c r="AH102" s="544"/>
      <c r="AI102" s="544"/>
      <c r="AJ102" s="544"/>
      <c r="AK102" s="544"/>
      <c r="AL102" s="544"/>
      <c r="AM102" s="544"/>
    </row>
    <row r="103" customFormat="false" ht="15" hidden="false" customHeight="true" outlineLevel="0" collapsed="false">
      <c r="A103" s="180" t="n">
        <v>26</v>
      </c>
      <c r="B103" s="562" t="s">
        <v>123</v>
      </c>
      <c r="C103" s="525" t="s">
        <v>124</v>
      </c>
      <c r="D103" s="563"/>
      <c r="E103" s="564" t="n">
        <v>0</v>
      </c>
      <c r="F103" s="564" t="n">
        <v>0</v>
      </c>
      <c r="G103" s="550"/>
      <c r="H103" s="544"/>
      <c r="I103" s="544"/>
      <c r="J103" s="544"/>
      <c r="K103" s="544"/>
      <c r="L103" s="544"/>
      <c r="M103" s="544"/>
      <c r="N103" s="544"/>
      <c r="O103" s="544"/>
      <c r="P103" s="544"/>
      <c r="Q103" s="544"/>
      <c r="R103" s="544"/>
      <c r="S103" s="544"/>
      <c r="T103" s="544"/>
      <c r="U103" s="544"/>
      <c r="V103" s="544"/>
      <c r="W103" s="544"/>
      <c r="X103" s="544"/>
      <c r="Y103" s="544"/>
      <c r="Z103" s="544"/>
      <c r="AA103" s="544"/>
      <c r="AB103" s="544"/>
      <c r="AC103" s="544"/>
      <c r="AD103" s="544"/>
      <c r="AE103" s="544"/>
      <c r="AF103" s="544"/>
      <c r="AG103" s="544"/>
      <c r="AH103" s="544"/>
      <c r="AI103" s="544"/>
      <c r="AJ103" s="544"/>
      <c r="AK103" s="544"/>
      <c r="AL103" s="544"/>
      <c r="AM103" s="544"/>
    </row>
    <row r="104" customFormat="false" ht="15" hidden="false" customHeight="true" outlineLevel="0" collapsed="false">
      <c r="A104" s="180"/>
      <c r="B104" s="562"/>
      <c r="C104" s="497" t="s">
        <v>125</v>
      </c>
      <c r="D104" s="563"/>
      <c r="E104" s="564" t="n">
        <v>0</v>
      </c>
      <c r="F104" s="564" t="n">
        <v>0</v>
      </c>
      <c r="G104" s="550"/>
      <c r="H104" s="544"/>
      <c r="I104" s="544"/>
      <c r="J104" s="544"/>
      <c r="K104" s="544"/>
      <c r="L104" s="544"/>
      <c r="M104" s="544"/>
      <c r="N104" s="544"/>
      <c r="O104" s="544"/>
      <c r="P104" s="544"/>
      <c r="Q104" s="544"/>
      <c r="R104" s="544"/>
      <c r="S104" s="544"/>
      <c r="T104" s="544"/>
      <c r="U104" s="544"/>
      <c r="V104" s="544"/>
      <c r="W104" s="544"/>
      <c r="X104" s="544"/>
      <c r="Y104" s="544"/>
      <c r="Z104" s="544"/>
      <c r="AA104" s="544"/>
      <c r="AB104" s="544"/>
      <c r="AC104" s="544"/>
      <c r="AD104" s="544"/>
      <c r="AE104" s="544"/>
      <c r="AF104" s="544"/>
      <c r="AG104" s="544"/>
      <c r="AH104" s="544"/>
      <c r="AI104" s="544"/>
      <c r="AJ104" s="544"/>
      <c r="AK104" s="544"/>
      <c r="AL104" s="544"/>
      <c r="AM104" s="544"/>
    </row>
    <row r="105" customFormat="false" ht="15" hidden="false" customHeight="true" outlineLevel="0" collapsed="false">
      <c r="A105" s="180"/>
      <c r="B105" s="562"/>
      <c r="C105" s="497" t="s">
        <v>126</v>
      </c>
      <c r="D105" s="563"/>
      <c r="E105" s="564" t="n">
        <v>0</v>
      </c>
      <c r="F105" s="564" t="n">
        <v>0</v>
      </c>
      <c r="G105" s="550"/>
      <c r="H105" s="544"/>
      <c r="I105" s="544"/>
      <c r="J105" s="544"/>
      <c r="K105" s="544"/>
      <c r="L105" s="544"/>
      <c r="M105" s="544"/>
      <c r="N105" s="544"/>
      <c r="O105" s="544"/>
      <c r="P105" s="544"/>
      <c r="Q105" s="544"/>
      <c r="R105" s="544"/>
      <c r="S105" s="544"/>
      <c r="T105" s="544"/>
      <c r="U105" s="544"/>
      <c r="V105" s="544"/>
      <c r="W105" s="544"/>
      <c r="X105" s="544"/>
      <c r="Y105" s="544"/>
      <c r="Z105" s="544"/>
      <c r="AA105" s="544"/>
      <c r="AB105" s="544"/>
      <c r="AC105" s="544"/>
      <c r="AD105" s="544"/>
      <c r="AE105" s="544"/>
      <c r="AF105" s="544"/>
      <c r="AG105" s="544"/>
      <c r="AH105" s="544"/>
      <c r="AI105" s="544"/>
      <c r="AJ105" s="544"/>
      <c r="AK105" s="544"/>
      <c r="AL105" s="544"/>
      <c r="AM105" s="544"/>
    </row>
    <row r="106" customFormat="false" ht="15" hidden="false" customHeight="true" outlineLevel="0" collapsed="false">
      <c r="A106" s="180"/>
      <c r="B106" s="562"/>
      <c r="C106" s="525" t="s">
        <v>127</v>
      </c>
      <c r="D106" s="563"/>
      <c r="E106" s="564" t="n">
        <v>13</v>
      </c>
      <c r="F106" s="564" t="n">
        <v>16</v>
      </c>
      <c r="G106" s="550"/>
      <c r="H106" s="544"/>
      <c r="I106" s="544"/>
      <c r="J106" s="544"/>
      <c r="K106" s="544"/>
      <c r="L106" s="544"/>
      <c r="M106" s="544"/>
      <c r="N106" s="544"/>
      <c r="O106" s="544"/>
      <c r="P106" s="544"/>
      <c r="Q106" s="544"/>
      <c r="R106" s="544"/>
      <c r="S106" s="544"/>
      <c r="T106" s="544"/>
      <c r="U106" s="544"/>
      <c r="V106" s="544"/>
      <c r="W106" s="544"/>
      <c r="X106" s="544"/>
      <c r="Y106" s="544"/>
      <c r="Z106" s="544"/>
      <c r="AA106" s="544"/>
      <c r="AB106" s="544"/>
      <c r="AC106" s="544"/>
      <c r="AD106" s="544"/>
      <c r="AE106" s="544"/>
      <c r="AF106" s="544"/>
      <c r="AG106" s="544"/>
      <c r="AH106" s="544"/>
      <c r="AI106" s="544"/>
      <c r="AJ106" s="544"/>
      <c r="AK106" s="544"/>
      <c r="AL106" s="544"/>
      <c r="AM106" s="544"/>
    </row>
    <row r="107" customFormat="false" ht="15" hidden="false" customHeight="true" outlineLevel="0" collapsed="false">
      <c r="A107" s="180"/>
      <c r="B107" s="562"/>
      <c r="C107" s="525" t="s">
        <v>1803</v>
      </c>
      <c r="D107" s="563"/>
      <c r="E107" s="564" t="n">
        <v>0</v>
      </c>
      <c r="F107" s="564" t="n">
        <v>0</v>
      </c>
      <c r="G107" s="550"/>
      <c r="H107" s="544"/>
      <c r="I107" s="544"/>
      <c r="J107" s="544"/>
      <c r="K107" s="544"/>
      <c r="L107" s="544"/>
      <c r="M107" s="544"/>
      <c r="N107" s="544"/>
      <c r="O107" s="544"/>
      <c r="P107" s="544"/>
      <c r="Q107" s="544"/>
      <c r="R107" s="544"/>
      <c r="S107" s="544"/>
      <c r="T107" s="544"/>
      <c r="U107" s="544"/>
      <c r="V107" s="544"/>
      <c r="W107" s="544"/>
      <c r="X107" s="544"/>
      <c r="Y107" s="544"/>
      <c r="Z107" s="544"/>
      <c r="AA107" s="544"/>
      <c r="AB107" s="544"/>
      <c r="AC107" s="544"/>
      <c r="AD107" s="544"/>
      <c r="AE107" s="544"/>
      <c r="AF107" s="544"/>
      <c r="AG107" s="544"/>
      <c r="AH107" s="544"/>
      <c r="AI107" s="544"/>
      <c r="AJ107" s="544"/>
      <c r="AK107" s="544"/>
      <c r="AL107" s="544"/>
      <c r="AM107" s="544"/>
    </row>
    <row r="108" customFormat="false" ht="15" hidden="false" customHeight="true" outlineLevel="0" collapsed="false">
      <c r="A108" s="180"/>
      <c r="B108" s="562"/>
      <c r="C108" s="525" t="s">
        <v>128</v>
      </c>
      <c r="D108" s="563"/>
      <c r="E108" s="564" t="n">
        <v>0</v>
      </c>
      <c r="F108" s="564" t="n">
        <v>0</v>
      </c>
      <c r="G108" s="550"/>
      <c r="H108" s="544"/>
      <c r="I108" s="544"/>
      <c r="J108" s="544"/>
      <c r="K108" s="544"/>
      <c r="L108" s="544"/>
      <c r="M108" s="544"/>
      <c r="N108" s="544"/>
      <c r="O108" s="544"/>
      <c r="P108" s="544"/>
      <c r="Q108" s="544"/>
      <c r="R108" s="544"/>
      <c r="S108" s="544"/>
      <c r="T108" s="544"/>
      <c r="U108" s="544"/>
      <c r="V108" s="544"/>
      <c r="W108" s="544"/>
      <c r="X108" s="544"/>
      <c r="Y108" s="544"/>
      <c r="Z108" s="544"/>
      <c r="AA108" s="544"/>
      <c r="AB108" s="544"/>
      <c r="AC108" s="544"/>
      <c r="AD108" s="544"/>
      <c r="AE108" s="544"/>
      <c r="AF108" s="544"/>
      <c r="AG108" s="544"/>
      <c r="AH108" s="544"/>
      <c r="AI108" s="544"/>
      <c r="AJ108" s="544"/>
      <c r="AK108" s="544"/>
      <c r="AL108" s="544"/>
      <c r="AM108" s="544"/>
    </row>
    <row r="109" customFormat="false" ht="15" hidden="false" customHeight="true" outlineLevel="0" collapsed="false">
      <c r="A109" s="180"/>
      <c r="B109" s="562"/>
      <c r="C109" s="525" t="s">
        <v>129</v>
      </c>
      <c r="D109" s="563"/>
      <c r="E109" s="564" t="n">
        <v>5</v>
      </c>
      <c r="F109" s="564" t="n">
        <v>9</v>
      </c>
      <c r="G109" s="550"/>
      <c r="H109" s="544"/>
      <c r="I109" s="544"/>
      <c r="J109" s="544"/>
      <c r="K109" s="544"/>
      <c r="L109" s="544"/>
      <c r="M109" s="544"/>
      <c r="N109" s="544"/>
      <c r="O109" s="544"/>
      <c r="P109" s="544"/>
      <c r="Q109" s="544"/>
      <c r="R109" s="544"/>
      <c r="S109" s="544"/>
      <c r="T109" s="544"/>
      <c r="U109" s="544"/>
      <c r="V109" s="544"/>
      <c r="W109" s="544"/>
      <c r="X109" s="544"/>
      <c r="Y109" s="544"/>
      <c r="Z109" s="544"/>
      <c r="AA109" s="544"/>
      <c r="AB109" s="544"/>
      <c r="AC109" s="544"/>
      <c r="AD109" s="544"/>
      <c r="AE109" s="544"/>
      <c r="AF109" s="544"/>
      <c r="AG109" s="544"/>
      <c r="AH109" s="544"/>
      <c r="AI109" s="544"/>
      <c r="AJ109" s="544"/>
      <c r="AK109" s="544"/>
      <c r="AL109" s="544"/>
      <c r="AM109" s="544"/>
    </row>
    <row r="110" customFormat="false" ht="15" hidden="false" customHeight="true" outlineLevel="0" collapsed="false">
      <c r="A110" s="180"/>
      <c r="B110" s="562"/>
      <c r="C110" s="497" t="s">
        <v>130</v>
      </c>
      <c r="D110" s="563"/>
      <c r="E110" s="564" t="n">
        <v>0</v>
      </c>
      <c r="F110" s="564" t="n">
        <v>0</v>
      </c>
      <c r="G110" s="550"/>
      <c r="H110" s="544"/>
      <c r="I110" s="544"/>
      <c r="J110" s="544"/>
      <c r="K110" s="544"/>
      <c r="L110" s="544"/>
      <c r="M110" s="544"/>
      <c r="N110" s="544"/>
      <c r="O110" s="544"/>
      <c r="P110" s="544"/>
      <c r="Q110" s="544"/>
      <c r="R110" s="544"/>
      <c r="S110" s="544"/>
      <c r="T110" s="544"/>
      <c r="U110" s="544"/>
      <c r="V110" s="544"/>
      <c r="W110" s="544"/>
      <c r="X110" s="544"/>
      <c r="Y110" s="544"/>
      <c r="Z110" s="544"/>
      <c r="AA110" s="544"/>
      <c r="AB110" s="544"/>
      <c r="AC110" s="544"/>
      <c r="AD110" s="544"/>
      <c r="AE110" s="544"/>
      <c r="AF110" s="544"/>
      <c r="AG110" s="544"/>
      <c r="AH110" s="544"/>
      <c r="AI110" s="544"/>
      <c r="AJ110" s="544"/>
      <c r="AK110" s="544"/>
      <c r="AL110" s="544"/>
      <c r="AM110" s="544"/>
    </row>
    <row r="111" customFormat="false" ht="15" hidden="false" customHeight="true" outlineLevel="0" collapsed="false">
      <c r="A111" s="180"/>
      <c r="B111" s="562"/>
      <c r="C111" s="525" t="s">
        <v>235</v>
      </c>
      <c r="D111" s="563"/>
      <c r="E111" s="564" t="n">
        <v>0</v>
      </c>
      <c r="F111" s="564" t="n">
        <v>0</v>
      </c>
      <c r="G111" s="550"/>
      <c r="H111" s="544"/>
      <c r="I111" s="544"/>
      <c r="J111" s="544"/>
      <c r="K111" s="544"/>
      <c r="L111" s="544"/>
      <c r="M111" s="544"/>
      <c r="N111" s="544"/>
      <c r="O111" s="544"/>
      <c r="P111" s="544"/>
      <c r="Q111" s="544"/>
      <c r="R111" s="544"/>
      <c r="S111" s="544"/>
      <c r="T111" s="544"/>
      <c r="U111" s="544"/>
      <c r="V111" s="544"/>
      <c r="W111" s="544"/>
      <c r="X111" s="544"/>
      <c r="Y111" s="544"/>
      <c r="Z111" s="544"/>
      <c r="AA111" s="544"/>
      <c r="AB111" s="544"/>
      <c r="AC111" s="544"/>
      <c r="AD111" s="544"/>
      <c r="AE111" s="544"/>
      <c r="AF111" s="544"/>
      <c r="AG111" s="544"/>
      <c r="AH111" s="544"/>
      <c r="AI111" s="544"/>
      <c r="AJ111" s="544"/>
      <c r="AK111" s="544"/>
      <c r="AL111" s="544"/>
      <c r="AM111" s="544"/>
    </row>
    <row r="112" customFormat="false" ht="15" hidden="false" customHeight="true" outlineLevel="0" collapsed="false">
      <c r="A112" s="180"/>
      <c r="B112" s="562"/>
      <c r="C112" s="525" t="s">
        <v>33</v>
      </c>
      <c r="D112" s="563"/>
      <c r="E112" s="564" t="n">
        <v>40</v>
      </c>
      <c r="F112" s="564" t="n">
        <v>6</v>
      </c>
      <c r="G112" s="550"/>
      <c r="H112" s="544"/>
      <c r="I112" s="544"/>
      <c r="J112" s="544"/>
      <c r="K112" s="544"/>
      <c r="L112" s="544"/>
      <c r="M112" s="544"/>
      <c r="N112" s="544"/>
      <c r="O112" s="544"/>
      <c r="P112" s="544"/>
      <c r="Q112" s="544"/>
      <c r="R112" s="544"/>
      <c r="S112" s="544"/>
      <c r="T112" s="544"/>
      <c r="U112" s="544"/>
      <c r="V112" s="544"/>
      <c r="W112" s="544"/>
      <c r="X112" s="544"/>
      <c r="Y112" s="544"/>
      <c r="Z112" s="544"/>
      <c r="AA112" s="544"/>
      <c r="AB112" s="544"/>
      <c r="AC112" s="544"/>
      <c r="AD112" s="544"/>
      <c r="AE112" s="544"/>
      <c r="AF112" s="544"/>
      <c r="AG112" s="544"/>
      <c r="AH112" s="544"/>
      <c r="AI112" s="544"/>
      <c r="AJ112" s="544"/>
      <c r="AK112" s="544"/>
      <c r="AL112" s="544"/>
      <c r="AM112" s="544"/>
    </row>
    <row r="113" customFormat="false" ht="15" hidden="false" customHeight="true" outlineLevel="0" collapsed="false">
      <c r="A113" s="180" t="n">
        <v>27</v>
      </c>
      <c r="B113" s="562" t="s">
        <v>132</v>
      </c>
      <c r="C113" s="525" t="s">
        <v>33</v>
      </c>
      <c r="D113" s="563"/>
      <c r="E113" s="564" t="n">
        <v>31</v>
      </c>
      <c r="F113" s="564" t="n">
        <v>9</v>
      </c>
      <c r="G113" s="550"/>
      <c r="H113" s="544"/>
      <c r="I113" s="544"/>
      <c r="J113" s="544"/>
      <c r="K113" s="544"/>
      <c r="L113" s="544"/>
      <c r="M113" s="544"/>
      <c r="N113" s="544"/>
      <c r="O113" s="544"/>
      <c r="P113" s="544"/>
      <c r="Q113" s="544"/>
      <c r="R113" s="544"/>
      <c r="S113" s="544"/>
      <c r="T113" s="544"/>
      <c r="U113" s="544"/>
      <c r="V113" s="544"/>
      <c r="W113" s="544"/>
      <c r="X113" s="544"/>
      <c r="Y113" s="544"/>
      <c r="Z113" s="544"/>
      <c r="AA113" s="544"/>
      <c r="AB113" s="544"/>
      <c r="AC113" s="544"/>
      <c r="AD113" s="544"/>
      <c r="AE113" s="544"/>
      <c r="AF113" s="544"/>
      <c r="AG113" s="544"/>
      <c r="AH113" s="544"/>
      <c r="AI113" s="544"/>
      <c r="AJ113" s="544"/>
      <c r="AK113" s="544"/>
      <c r="AL113" s="544"/>
      <c r="AM113" s="544"/>
    </row>
    <row r="114" customFormat="false" ht="15" hidden="false" customHeight="true" outlineLevel="0" collapsed="false">
      <c r="A114" s="180" t="n">
        <v>28</v>
      </c>
      <c r="B114" s="562" t="s">
        <v>133</v>
      </c>
      <c r="C114" s="525" t="s">
        <v>134</v>
      </c>
      <c r="D114" s="563"/>
      <c r="E114" s="564" t="n">
        <v>0</v>
      </c>
      <c r="F114" s="564" t="n">
        <v>0</v>
      </c>
      <c r="G114" s="550"/>
      <c r="H114" s="544"/>
      <c r="I114" s="544"/>
      <c r="J114" s="544"/>
      <c r="K114" s="544"/>
      <c r="L114" s="544"/>
      <c r="M114" s="544"/>
      <c r="N114" s="544"/>
      <c r="O114" s="544"/>
      <c r="P114" s="544"/>
      <c r="Q114" s="544"/>
      <c r="R114" s="544"/>
      <c r="S114" s="544"/>
      <c r="T114" s="544"/>
      <c r="U114" s="544"/>
      <c r="V114" s="544"/>
      <c r="W114" s="544"/>
      <c r="X114" s="544"/>
      <c r="Y114" s="544"/>
      <c r="Z114" s="544"/>
      <c r="AA114" s="544"/>
      <c r="AB114" s="544"/>
      <c r="AC114" s="544"/>
      <c r="AD114" s="544"/>
      <c r="AE114" s="544"/>
      <c r="AF114" s="544"/>
      <c r="AG114" s="544"/>
      <c r="AH114" s="544"/>
      <c r="AI114" s="544"/>
      <c r="AJ114" s="544"/>
      <c r="AK114" s="544"/>
      <c r="AL114" s="544"/>
      <c r="AM114" s="544"/>
    </row>
    <row r="115" customFormat="false" ht="15" hidden="false" customHeight="true" outlineLevel="0" collapsed="false">
      <c r="A115" s="180"/>
      <c r="B115" s="562"/>
      <c r="C115" s="525" t="s">
        <v>135</v>
      </c>
      <c r="D115" s="563"/>
      <c r="E115" s="564" t="n">
        <v>10</v>
      </c>
      <c r="F115" s="564" t="n">
        <v>10</v>
      </c>
      <c r="G115" s="550"/>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4"/>
      <c r="AE115" s="544"/>
      <c r="AF115" s="544"/>
      <c r="AG115" s="544"/>
      <c r="AH115" s="544"/>
      <c r="AI115" s="544"/>
      <c r="AJ115" s="544"/>
      <c r="AK115" s="544"/>
      <c r="AL115" s="544"/>
      <c r="AM115" s="544"/>
    </row>
    <row r="116" customFormat="false" ht="15" hidden="false" customHeight="true" outlineLevel="0" collapsed="false">
      <c r="A116" s="180"/>
      <c r="B116" s="562"/>
      <c r="C116" s="525" t="s">
        <v>136</v>
      </c>
      <c r="D116" s="563"/>
      <c r="E116" s="564" t="n">
        <v>8</v>
      </c>
      <c r="F116" s="564" t="n">
        <v>14</v>
      </c>
      <c r="G116" s="550"/>
      <c r="H116" s="544"/>
      <c r="I116" s="544"/>
      <c r="J116" s="544"/>
      <c r="K116" s="544"/>
      <c r="L116" s="544"/>
      <c r="M116" s="544"/>
      <c r="N116" s="544"/>
      <c r="O116" s="544"/>
      <c r="P116" s="544"/>
      <c r="Q116" s="544"/>
      <c r="R116" s="544"/>
      <c r="S116" s="544"/>
      <c r="T116" s="544"/>
      <c r="U116" s="544"/>
      <c r="V116" s="544"/>
      <c r="W116" s="544"/>
      <c r="X116" s="544"/>
      <c r="Y116" s="544"/>
      <c r="Z116" s="544"/>
      <c r="AA116" s="544"/>
      <c r="AB116" s="544"/>
      <c r="AC116" s="544"/>
      <c r="AD116" s="544"/>
      <c r="AE116" s="544"/>
      <c r="AF116" s="544"/>
      <c r="AG116" s="544"/>
      <c r="AH116" s="544"/>
      <c r="AI116" s="544"/>
      <c r="AJ116" s="544"/>
      <c r="AK116" s="544"/>
      <c r="AL116" s="544"/>
      <c r="AM116" s="544"/>
    </row>
    <row r="117" customFormat="false" ht="15" hidden="false" customHeight="true" outlineLevel="0" collapsed="false">
      <c r="A117" s="180"/>
      <c r="B117" s="562"/>
      <c r="C117" s="525" t="s">
        <v>42</v>
      </c>
      <c r="D117" s="563"/>
      <c r="E117" s="564" t="n">
        <v>5</v>
      </c>
      <c r="F117" s="564" t="n">
        <v>5</v>
      </c>
      <c r="G117" s="550"/>
      <c r="H117" s="544"/>
      <c r="I117" s="544"/>
      <c r="J117" s="544"/>
      <c r="K117" s="544"/>
      <c r="L117" s="544"/>
      <c r="M117" s="544"/>
      <c r="N117" s="544"/>
      <c r="O117" s="544"/>
      <c r="P117" s="544"/>
      <c r="Q117" s="544"/>
      <c r="R117" s="544"/>
      <c r="S117" s="544"/>
      <c r="T117" s="544"/>
      <c r="U117" s="544"/>
      <c r="V117" s="544"/>
      <c r="W117" s="544"/>
      <c r="X117" s="544"/>
      <c r="Y117" s="544"/>
      <c r="Z117" s="544"/>
      <c r="AA117" s="544"/>
      <c r="AB117" s="544"/>
      <c r="AC117" s="544"/>
      <c r="AD117" s="544"/>
      <c r="AE117" s="544"/>
      <c r="AF117" s="544"/>
      <c r="AG117" s="544"/>
      <c r="AH117" s="544"/>
      <c r="AI117" s="544"/>
      <c r="AJ117" s="544"/>
      <c r="AK117" s="544"/>
      <c r="AL117" s="544"/>
      <c r="AM117" s="544"/>
    </row>
    <row r="118" customFormat="false" ht="15" hidden="false" customHeight="true" outlineLevel="0" collapsed="false">
      <c r="A118" s="180" t="n">
        <v>29</v>
      </c>
      <c r="B118" s="562" t="s">
        <v>137</v>
      </c>
      <c r="C118" s="525" t="s">
        <v>138</v>
      </c>
      <c r="D118" s="563"/>
      <c r="E118" s="564" t="n">
        <v>2</v>
      </c>
      <c r="F118" s="564" t="n">
        <v>2</v>
      </c>
      <c r="G118" s="550"/>
      <c r="H118" s="544"/>
      <c r="I118" s="544"/>
      <c r="J118" s="544"/>
      <c r="K118" s="544"/>
      <c r="L118" s="544"/>
      <c r="M118" s="544"/>
      <c r="N118" s="544"/>
      <c r="O118" s="544"/>
      <c r="P118" s="544"/>
      <c r="Q118" s="544"/>
      <c r="R118" s="544"/>
      <c r="S118" s="544"/>
      <c r="T118" s="544"/>
      <c r="U118" s="544"/>
      <c r="V118" s="544"/>
      <c r="W118" s="544"/>
      <c r="X118" s="544"/>
      <c r="Y118" s="544"/>
      <c r="Z118" s="544"/>
      <c r="AA118" s="544"/>
      <c r="AB118" s="544"/>
      <c r="AC118" s="544"/>
      <c r="AD118" s="544"/>
      <c r="AE118" s="544"/>
      <c r="AF118" s="544"/>
      <c r="AG118" s="544"/>
      <c r="AH118" s="544"/>
      <c r="AI118" s="544"/>
      <c r="AJ118" s="544"/>
      <c r="AK118" s="544"/>
      <c r="AL118" s="544"/>
      <c r="AM118" s="544"/>
    </row>
    <row r="119" customFormat="false" ht="15" hidden="false" customHeight="true" outlineLevel="0" collapsed="false">
      <c r="A119" s="180"/>
      <c r="B119" s="562"/>
      <c r="C119" s="525" t="s">
        <v>1805</v>
      </c>
      <c r="D119" s="563"/>
      <c r="E119" s="564" t="n">
        <v>6</v>
      </c>
      <c r="F119" s="564" t="n">
        <v>6</v>
      </c>
      <c r="G119" s="550"/>
      <c r="H119" s="544"/>
      <c r="I119" s="544"/>
      <c r="J119" s="544"/>
      <c r="K119" s="544"/>
      <c r="L119" s="544"/>
      <c r="M119" s="544"/>
      <c r="N119" s="544"/>
      <c r="O119" s="544"/>
      <c r="P119" s="544"/>
      <c r="Q119" s="544"/>
      <c r="R119" s="544"/>
      <c r="S119" s="544"/>
      <c r="T119" s="544"/>
      <c r="U119" s="544"/>
      <c r="V119" s="544"/>
      <c r="W119" s="544"/>
      <c r="X119" s="544"/>
      <c r="Y119" s="544"/>
      <c r="Z119" s="544"/>
      <c r="AA119" s="544"/>
      <c r="AB119" s="544"/>
      <c r="AC119" s="544"/>
      <c r="AD119" s="544"/>
      <c r="AE119" s="544"/>
      <c r="AF119" s="544"/>
      <c r="AG119" s="544"/>
      <c r="AH119" s="544"/>
      <c r="AI119" s="544"/>
      <c r="AJ119" s="544"/>
      <c r="AK119" s="544"/>
      <c r="AL119" s="544"/>
      <c r="AM119" s="544"/>
    </row>
    <row r="120" customFormat="false" ht="15" hidden="false" customHeight="true" outlineLevel="0" collapsed="false">
      <c r="A120" s="180"/>
      <c r="B120" s="562"/>
      <c r="C120" s="525" t="s">
        <v>140</v>
      </c>
      <c r="D120" s="519"/>
      <c r="E120" s="564" t="n">
        <v>1</v>
      </c>
      <c r="F120" s="564" t="n">
        <v>3</v>
      </c>
      <c r="G120" s="550"/>
      <c r="H120" s="544"/>
      <c r="I120" s="544"/>
      <c r="J120" s="544"/>
      <c r="K120" s="544"/>
      <c r="L120" s="544"/>
      <c r="M120" s="544"/>
      <c r="N120" s="544"/>
      <c r="O120" s="544"/>
      <c r="P120" s="544"/>
      <c r="Q120" s="544"/>
      <c r="R120" s="544"/>
      <c r="S120" s="544"/>
      <c r="T120" s="544"/>
      <c r="U120" s="544"/>
      <c r="V120" s="544"/>
      <c r="W120" s="544"/>
      <c r="X120" s="544"/>
      <c r="Y120" s="544"/>
      <c r="Z120" s="544"/>
      <c r="AA120" s="544"/>
      <c r="AB120" s="544"/>
      <c r="AC120" s="544"/>
      <c r="AD120" s="544"/>
      <c r="AE120" s="544"/>
      <c r="AF120" s="544"/>
      <c r="AG120" s="544"/>
      <c r="AH120" s="544"/>
      <c r="AI120" s="544"/>
      <c r="AJ120" s="544"/>
      <c r="AK120" s="544"/>
      <c r="AL120" s="544"/>
      <c r="AM120" s="544"/>
    </row>
    <row r="121" customFormat="false" ht="15" hidden="false" customHeight="true" outlineLevel="0" collapsed="false">
      <c r="A121" s="180"/>
      <c r="B121" s="562"/>
      <c r="C121" s="525" t="s">
        <v>33</v>
      </c>
      <c r="D121" s="563"/>
      <c r="E121" s="564" t="n">
        <v>37</v>
      </c>
      <c r="F121" s="564" t="n">
        <v>21</v>
      </c>
      <c r="G121" s="550"/>
      <c r="H121" s="544"/>
      <c r="I121" s="544"/>
      <c r="J121" s="544"/>
      <c r="K121" s="544"/>
      <c r="L121" s="544"/>
      <c r="M121" s="544"/>
      <c r="N121" s="544"/>
      <c r="O121" s="544"/>
      <c r="P121" s="544"/>
      <c r="Q121" s="544"/>
      <c r="R121" s="544"/>
      <c r="S121" s="544"/>
      <c r="T121" s="544"/>
      <c r="U121" s="544"/>
      <c r="V121" s="544"/>
      <c r="W121" s="544"/>
      <c r="X121" s="544"/>
      <c r="Y121" s="544"/>
      <c r="Z121" s="544"/>
      <c r="AA121" s="544"/>
      <c r="AB121" s="544"/>
      <c r="AC121" s="544"/>
      <c r="AD121" s="544"/>
      <c r="AE121" s="544"/>
      <c r="AF121" s="544"/>
      <c r="AG121" s="544"/>
      <c r="AH121" s="544"/>
      <c r="AI121" s="544"/>
      <c r="AJ121" s="544"/>
      <c r="AK121" s="544"/>
      <c r="AL121" s="544"/>
      <c r="AM121" s="544"/>
    </row>
    <row r="122" customFormat="false" ht="15" hidden="false" customHeight="true" outlineLevel="0" collapsed="false">
      <c r="A122" s="180" t="n">
        <v>30</v>
      </c>
      <c r="B122" s="562" t="s">
        <v>141</v>
      </c>
      <c r="C122" s="525" t="s">
        <v>142</v>
      </c>
      <c r="D122" s="563"/>
      <c r="E122" s="564" t="n">
        <v>13</v>
      </c>
      <c r="F122" s="564" t="n">
        <v>5</v>
      </c>
      <c r="G122" s="550"/>
      <c r="H122" s="544"/>
      <c r="I122" s="544"/>
      <c r="J122" s="544"/>
      <c r="K122" s="544"/>
      <c r="L122" s="544"/>
      <c r="M122" s="544"/>
      <c r="N122" s="544"/>
      <c r="O122" s="544"/>
      <c r="P122" s="544"/>
      <c r="Q122" s="544"/>
      <c r="R122" s="544"/>
      <c r="S122" s="544"/>
      <c r="T122" s="544"/>
      <c r="U122" s="544"/>
      <c r="V122" s="544"/>
      <c r="W122" s="544"/>
      <c r="X122" s="544"/>
      <c r="Y122" s="544"/>
      <c r="Z122" s="544"/>
      <c r="AA122" s="544"/>
      <c r="AB122" s="544"/>
      <c r="AC122" s="544"/>
      <c r="AD122" s="544"/>
      <c r="AE122" s="544"/>
      <c r="AF122" s="544"/>
      <c r="AG122" s="544"/>
      <c r="AH122" s="544"/>
      <c r="AI122" s="544"/>
      <c r="AJ122" s="544"/>
      <c r="AK122" s="544"/>
      <c r="AL122" s="544"/>
      <c r="AM122" s="544"/>
    </row>
    <row r="123" customFormat="false" ht="15" hidden="false" customHeight="true" outlineLevel="0" collapsed="false">
      <c r="A123" s="180"/>
      <c r="B123" s="562"/>
      <c r="C123" s="525" t="s">
        <v>143</v>
      </c>
      <c r="D123" s="563"/>
      <c r="E123" s="564" t="n">
        <v>7</v>
      </c>
      <c r="F123" s="564" t="n">
        <v>5</v>
      </c>
      <c r="G123" s="550"/>
      <c r="H123" s="544"/>
      <c r="I123" s="544"/>
      <c r="J123" s="544"/>
      <c r="K123" s="544"/>
      <c r="L123" s="544"/>
      <c r="M123" s="544"/>
      <c r="N123" s="544"/>
      <c r="O123" s="544"/>
      <c r="P123" s="544"/>
      <c r="Q123" s="544"/>
      <c r="R123" s="544"/>
      <c r="S123" s="544"/>
      <c r="T123" s="544"/>
      <c r="U123" s="544"/>
      <c r="V123" s="544"/>
      <c r="W123" s="544"/>
      <c r="X123" s="544"/>
      <c r="Y123" s="544"/>
      <c r="Z123" s="544"/>
      <c r="AA123" s="544"/>
      <c r="AB123" s="544"/>
      <c r="AC123" s="544"/>
      <c r="AD123" s="544"/>
      <c r="AE123" s="544"/>
      <c r="AF123" s="544"/>
      <c r="AG123" s="544"/>
      <c r="AH123" s="544"/>
      <c r="AI123" s="544"/>
      <c r="AJ123" s="544"/>
      <c r="AK123" s="544"/>
      <c r="AL123" s="544"/>
      <c r="AM123" s="544"/>
    </row>
    <row r="124" customFormat="false" ht="15" hidden="false" customHeight="true" outlineLevel="0" collapsed="false">
      <c r="A124" s="180"/>
      <c r="B124" s="562"/>
      <c r="C124" s="525" t="s">
        <v>144</v>
      </c>
      <c r="D124" s="563"/>
      <c r="E124" s="564" t="n">
        <v>4</v>
      </c>
      <c r="F124" s="564" t="n">
        <v>2</v>
      </c>
      <c r="G124" s="550"/>
      <c r="H124" s="544"/>
      <c r="I124" s="544"/>
      <c r="J124" s="544"/>
      <c r="K124" s="544"/>
      <c r="L124" s="544"/>
      <c r="M124" s="544"/>
      <c r="N124" s="544"/>
      <c r="O124" s="544"/>
      <c r="P124" s="544"/>
      <c r="Q124" s="544"/>
      <c r="R124" s="544"/>
      <c r="S124" s="544"/>
      <c r="T124" s="544"/>
      <c r="U124" s="544"/>
      <c r="V124" s="544"/>
      <c r="W124" s="544"/>
      <c r="X124" s="544"/>
      <c r="Y124" s="544"/>
      <c r="Z124" s="544"/>
      <c r="AA124" s="544"/>
      <c r="AB124" s="544"/>
      <c r="AC124" s="544"/>
      <c r="AD124" s="544"/>
      <c r="AE124" s="544"/>
      <c r="AF124" s="544"/>
      <c r="AG124" s="544"/>
      <c r="AH124" s="544"/>
      <c r="AI124" s="544"/>
      <c r="AJ124" s="544"/>
      <c r="AK124" s="544"/>
      <c r="AL124" s="544"/>
      <c r="AM124" s="544"/>
    </row>
    <row r="125" customFormat="false" ht="15" hidden="false" customHeight="true" outlineLevel="0" collapsed="false">
      <c r="A125" s="180"/>
      <c r="B125" s="562"/>
      <c r="C125" s="525" t="s">
        <v>1806</v>
      </c>
      <c r="D125" s="563"/>
      <c r="E125" s="564" t="n">
        <v>5</v>
      </c>
      <c r="F125" s="564" t="n">
        <v>4</v>
      </c>
      <c r="G125" s="550"/>
      <c r="H125" s="544"/>
      <c r="I125" s="544"/>
      <c r="J125" s="544"/>
      <c r="K125" s="544"/>
      <c r="L125" s="544"/>
      <c r="M125" s="544"/>
      <c r="N125" s="544"/>
      <c r="O125" s="544"/>
      <c r="P125" s="544"/>
      <c r="Q125" s="544"/>
      <c r="R125" s="544"/>
      <c r="S125" s="544"/>
      <c r="T125" s="544"/>
      <c r="U125" s="544"/>
      <c r="V125" s="544"/>
      <c r="W125" s="544"/>
      <c r="X125" s="544"/>
      <c r="Y125" s="544"/>
      <c r="Z125" s="544"/>
      <c r="AA125" s="544"/>
      <c r="AB125" s="544"/>
      <c r="AC125" s="544"/>
      <c r="AD125" s="544"/>
      <c r="AE125" s="544"/>
      <c r="AF125" s="544"/>
      <c r="AG125" s="544"/>
      <c r="AH125" s="544"/>
      <c r="AI125" s="544"/>
      <c r="AJ125" s="544"/>
      <c r="AK125" s="544"/>
      <c r="AL125" s="544"/>
      <c r="AM125" s="544"/>
    </row>
    <row r="126" customFormat="false" ht="15" hidden="false" customHeight="true" outlineLevel="0" collapsed="false">
      <c r="A126" s="180"/>
      <c r="B126" s="562"/>
      <c r="C126" s="525" t="s">
        <v>33</v>
      </c>
      <c r="D126" s="563"/>
      <c r="E126" s="564" t="n">
        <v>77</v>
      </c>
      <c r="F126" s="564" t="n">
        <v>21</v>
      </c>
      <c r="G126" s="550"/>
      <c r="H126" s="544"/>
      <c r="I126" s="544"/>
      <c r="J126" s="544"/>
      <c r="K126" s="544"/>
      <c r="L126" s="544"/>
      <c r="M126" s="544"/>
      <c r="N126" s="544"/>
      <c r="O126" s="544"/>
      <c r="P126" s="544"/>
      <c r="Q126" s="544"/>
      <c r="R126" s="544"/>
      <c r="S126" s="544"/>
      <c r="T126" s="544"/>
      <c r="U126" s="544"/>
      <c r="V126" s="544"/>
      <c r="W126" s="544"/>
      <c r="X126" s="544"/>
      <c r="Y126" s="544"/>
      <c r="Z126" s="544"/>
      <c r="AA126" s="544"/>
      <c r="AB126" s="544"/>
      <c r="AC126" s="544"/>
      <c r="AD126" s="544"/>
      <c r="AE126" s="544"/>
      <c r="AF126" s="544"/>
      <c r="AG126" s="544"/>
      <c r="AH126" s="544"/>
      <c r="AI126" s="544"/>
      <c r="AJ126" s="544"/>
      <c r="AK126" s="544"/>
      <c r="AL126" s="544"/>
      <c r="AM126" s="544"/>
    </row>
    <row r="127" customFormat="false" ht="15" hidden="false" customHeight="true" outlineLevel="0" collapsed="false">
      <c r="A127" s="180" t="n">
        <v>31</v>
      </c>
      <c r="B127" s="562" t="s">
        <v>146</v>
      </c>
      <c r="C127" s="525" t="s">
        <v>147</v>
      </c>
      <c r="D127" s="563"/>
      <c r="E127" s="564" t="n">
        <v>0</v>
      </c>
      <c r="F127" s="564" t="n">
        <v>0</v>
      </c>
      <c r="G127" s="550"/>
      <c r="H127" s="544"/>
      <c r="I127" s="544"/>
      <c r="J127" s="544"/>
      <c r="K127" s="544"/>
      <c r="L127" s="544"/>
      <c r="M127" s="544"/>
      <c r="N127" s="544"/>
      <c r="O127" s="544"/>
      <c r="P127" s="544"/>
      <c r="Q127" s="544"/>
      <c r="R127" s="544"/>
      <c r="S127" s="544"/>
      <c r="T127" s="544"/>
      <c r="U127" s="544"/>
      <c r="V127" s="544"/>
      <c r="W127" s="544"/>
      <c r="X127" s="544"/>
      <c r="Y127" s="544"/>
      <c r="Z127" s="544"/>
      <c r="AA127" s="544"/>
      <c r="AB127" s="544"/>
      <c r="AC127" s="544"/>
      <c r="AD127" s="544"/>
      <c r="AE127" s="544"/>
      <c r="AF127" s="544"/>
      <c r="AG127" s="544"/>
      <c r="AH127" s="544"/>
      <c r="AI127" s="544"/>
      <c r="AJ127" s="544"/>
      <c r="AK127" s="544"/>
      <c r="AL127" s="544"/>
      <c r="AM127" s="544"/>
    </row>
    <row r="128" customFormat="false" ht="15" hidden="false" customHeight="true" outlineLevel="0" collapsed="false">
      <c r="A128" s="180"/>
      <c r="B128" s="562"/>
      <c r="C128" s="497" t="s">
        <v>144</v>
      </c>
      <c r="D128" s="563"/>
      <c r="E128" s="564" t="n">
        <v>0</v>
      </c>
      <c r="F128" s="564" t="n">
        <v>0</v>
      </c>
      <c r="G128" s="550"/>
      <c r="H128" s="544"/>
      <c r="I128" s="544"/>
      <c r="J128" s="544"/>
      <c r="K128" s="544"/>
      <c r="L128" s="544"/>
      <c r="M128" s="544"/>
      <c r="N128" s="544"/>
      <c r="O128" s="544"/>
      <c r="P128" s="544"/>
      <c r="Q128" s="544"/>
      <c r="R128" s="544"/>
      <c r="S128" s="544"/>
      <c r="T128" s="544"/>
      <c r="U128" s="544"/>
      <c r="V128" s="544"/>
      <c r="W128" s="544"/>
      <c r="X128" s="544"/>
      <c r="Y128" s="544"/>
      <c r="Z128" s="544"/>
      <c r="AA128" s="544"/>
      <c r="AB128" s="544"/>
      <c r="AC128" s="544"/>
      <c r="AD128" s="544"/>
      <c r="AE128" s="544"/>
      <c r="AF128" s="544"/>
      <c r="AG128" s="544"/>
      <c r="AH128" s="544"/>
      <c r="AI128" s="544"/>
      <c r="AJ128" s="544"/>
      <c r="AK128" s="544"/>
      <c r="AL128" s="544"/>
      <c r="AM128" s="544"/>
    </row>
    <row r="129" customFormat="false" ht="15" hidden="false" customHeight="true" outlineLevel="0" collapsed="false">
      <c r="A129" s="180"/>
      <c r="B129" s="180"/>
      <c r="C129" s="525" t="s">
        <v>274</v>
      </c>
      <c r="D129" s="563"/>
      <c r="E129" s="564" t="n">
        <v>6</v>
      </c>
      <c r="F129" s="564" t="n">
        <v>6</v>
      </c>
      <c r="G129" s="550"/>
      <c r="H129" s="544"/>
      <c r="I129" s="544"/>
      <c r="J129" s="544"/>
      <c r="K129" s="544"/>
      <c r="L129" s="544"/>
      <c r="M129" s="544"/>
      <c r="N129" s="544"/>
      <c r="O129" s="544"/>
      <c r="P129" s="544"/>
      <c r="Q129" s="544"/>
      <c r="R129" s="544"/>
      <c r="S129" s="544"/>
      <c r="T129" s="544"/>
      <c r="U129" s="544"/>
      <c r="V129" s="544"/>
      <c r="W129" s="544"/>
      <c r="X129" s="544"/>
      <c r="Y129" s="544"/>
      <c r="Z129" s="544"/>
      <c r="AA129" s="544"/>
      <c r="AB129" s="544"/>
      <c r="AC129" s="544"/>
      <c r="AD129" s="544"/>
      <c r="AE129" s="544"/>
      <c r="AF129" s="544"/>
      <c r="AG129" s="544"/>
      <c r="AH129" s="544"/>
      <c r="AI129" s="544"/>
      <c r="AJ129" s="544"/>
      <c r="AK129" s="544"/>
      <c r="AL129" s="544"/>
      <c r="AM129" s="544"/>
    </row>
    <row r="130" customFormat="false" ht="15" hidden="false" customHeight="true" outlineLevel="0" collapsed="false">
      <c r="A130" s="180"/>
      <c r="B130" s="180"/>
      <c r="C130" s="525" t="s">
        <v>33</v>
      </c>
      <c r="D130" s="563"/>
      <c r="E130" s="564" t="n">
        <v>88</v>
      </c>
      <c r="F130" s="564" t="n">
        <v>7</v>
      </c>
      <c r="G130" s="550"/>
      <c r="H130" s="544"/>
      <c r="I130" s="544"/>
      <c r="J130" s="544"/>
      <c r="K130" s="544"/>
      <c r="L130" s="544"/>
      <c r="M130" s="544"/>
      <c r="N130" s="544"/>
      <c r="O130" s="544"/>
      <c r="P130" s="544"/>
      <c r="Q130" s="544"/>
      <c r="R130" s="544"/>
      <c r="S130" s="544"/>
      <c r="T130" s="544"/>
      <c r="U130" s="544"/>
      <c r="V130" s="544"/>
      <c r="W130" s="544"/>
      <c r="X130" s="544"/>
      <c r="Y130" s="544"/>
      <c r="Z130" s="544"/>
      <c r="AA130" s="544"/>
      <c r="AB130" s="544"/>
      <c r="AC130" s="544"/>
      <c r="AD130" s="544"/>
      <c r="AE130" s="544"/>
      <c r="AF130" s="544"/>
      <c r="AG130" s="544"/>
      <c r="AH130" s="544"/>
      <c r="AI130" s="544"/>
      <c r="AJ130" s="544"/>
      <c r="AK130" s="544"/>
      <c r="AL130" s="544"/>
      <c r="AM130" s="544"/>
    </row>
    <row r="131" customFormat="false" ht="15" hidden="false" customHeight="true" outlineLevel="0" collapsed="false">
      <c r="A131" s="180" t="n">
        <v>32</v>
      </c>
      <c r="B131" s="562" t="s">
        <v>149</v>
      </c>
      <c r="C131" s="525" t="s">
        <v>150</v>
      </c>
      <c r="D131" s="563"/>
      <c r="E131" s="564" t="n">
        <v>2</v>
      </c>
      <c r="F131" s="564" t="n">
        <v>2</v>
      </c>
      <c r="G131" s="550"/>
      <c r="H131" s="544"/>
      <c r="I131" s="544"/>
      <c r="J131" s="544"/>
      <c r="K131" s="544"/>
      <c r="L131" s="544"/>
      <c r="M131" s="544"/>
      <c r="N131" s="544"/>
      <c r="O131" s="544"/>
      <c r="P131" s="544"/>
      <c r="Q131" s="544"/>
      <c r="R131" s="544"/>
      <c r="S131" s="544"/>
      <c r="T131" s="544"/>
      <c r="U131" s="544"/>
      <c r="V131" s="544"/>
      <c r="W131" s="544"/>
      <c r="X131" s="544"/>
      <c r="Y131" s="544"/>
      <c r="Z131" s="544"/>
      <c r="AA131" s="544"/>
      <c r="AB131" s="544"/>
      <c r="AC131" s="544"/>
      <c r="AD131" s="544"/>
      <c r="AE131" s="544"/>
      <c r="AF131" s="544"/>
      <c r="AG131" s="544"/>
      <c r="AH131" s="544"/>
      <c r="AI131" s="544"/>
      <c r="AJ131" s="544"/>
      <c r="AK131" s="544"/>
      <c r="AL131" s="544"/>
      <c r="AM131" s="544"/>
    </row>
    <row r="132" customFormat="false" ht="15" hidden="false" customHeight="true" outlineLevel="0" collapsed="false">
      <c r="A132" s="180"/>
      <c r="B132" s="562"/>
      <c r="C132" s="525" t="s">
        <v>151</v>
      </c>
      <c r="D132" s="563"/>
      <c r="E132" s="564" t="n">
        <v>0</v>
      </c>
      <c r="F132" s="564" t="n">
        <v>0</v>
      </c>
      <c r="G132" s="550"/>
      <c r="H132" s="544"/>
      <c r="I132" s="544"/>
      <c r="J132" s="544"/>
      <c r="K132" s="544"/>
      <c r="L132" s="544"/>
      <c r="M132" s="544"/>
      <c r="N132" s="544"/>
      <c r="O132" s="544"/>
      <c r="P132" s="544"/>
      <c r="Q132" s="544"/>
      <c r="R132" s="544"/>
      <c r="S132" s="544"/>
      <c r="T132" s="544"/>
      <c r="U132" s="544"/>
      <c r="V132" s="544"/>
      <c r="W132" s="544"/>
      <c r="X132" s="544"/>
      <c r="Y132" s="544"/>
      <c r="Z132" s="544"/>
      <c r="AA132" s="544"/>
      <c r="AB132" s="544"/>
      <c r="AC132" s="544"/>
      <c r="AD132" s="544"/>
      <c r="AE132" s="544"/>
      <c r="AF132" s="544"/>
      <c r="AG132" s="544"/>
      <c r="AH132" s="544"/>
      <c r="AI132" s="544"/>
      <c r="AJ132" s="544"/>
      <c r="AK132" s="544"/>
      <c r="AL132" s="544"/>
      <c r="AM132" s="544"/>
    </row>
    <row r="133" customFormat="false" ht="15" hidden="false" customHeight="true" outlineLevel="0" collapsed="false">
      <c r="A133" s="180"/>
      <c r="B133" s="562"/>
      <c r="C133" s="525" t="s">
        <v>152</v>
      </c>
      <c r="D133" s="563"/>
      <c r="E133" s="564" t="n">
        <v>0</v>
      </c>
      <c r="F133" s="564" t="n">
        <v>0</v>
      </c>
      <c r="G133" s="550"/>
      <c r="H133" s="544"/>
      <c r="I133" s="544"/>
      <c r="J133" s="544"/>
      <c r="K133" s="544"/>
      <c r="L133" s="544"/>
      <c r="M133" s="544"/>
      <c r="N133" s="544"/>
      <c r="O133" s="544"/>
      <c r="P133" s="544"/>
      <c r="Q133" s="544"/>
      <c r="R133" s="544"/>
      <c r="S133" s="544"/>
      <c r="T133" s="544"/>
      <c r="U133" s="544"/>
      <c r="V133" s="544"/>
      <c r="W133" s="544"/>
      <c r="X133" s="544"/>
      <c r="Y133" s="544"/>
      <c r="Z133" s="544"/>
      <c r="AA133" s="544"/>
      <c r="AB133" s="544"/>
      <c r="AC133" s="544"/>
      <c r="AD133" s="544"/>
      <c r="AE133" s="544"/>
      <c r="AF133" s="544"/>
      <c r="AG133" s="544"/>
      <c r="AH133" s="544"/>
      <c r="AI133" s="544"/>
      <c r="AJ133" s="544"/>
      <c r="AK133" s="544"/>
      <c r="AL133" s="544"/>
      <c r="AM133" s="544"/>
    </row>
    <row r="134" customFormat="false" ht="15" hidden="false" customHeight="true" outlineLevel="0" collapsed="false">
      <c r="A134" s="180"/>
      <c r="B134" s="562"/>
      <c r="C134" s="525" t="s">
        <v>1801</v>
      </c>
      <c r="D134" s="563"/>
      <c r="E134" s="564" t="n">
        <v>0</v>
      </c>
      <c r="F134" s="564" t="n">
        <v>0</v>
      </c>
      <c r="G134" s="550"/>
      <c r="H134" s="544"/>
      <c r="I134" s="544"/>
      <c r="J134" s="544"/>
      <c r="K134" s="544"/>
      <c r="L134" s="544"/>
      <c r="M134" s="544"/>
      <c r="N134" s="544"/>
      <c r="O134" s="544"/>
      <c r="P134" s="544"/>
      <c r="Q134" s="544"/>
      <c r="R134" s="544"/>
      <c r="S134" s="544"/>
      <c r="T134" s="544"/>
      <c r="U134" s="544"/>
      <c r="V134" s="544"/>
      <c r="W134" s="544"/>
      <c r="X134" s="544"/>
      <c r="Y134" s="544"/>
      <c r="Z134" s="544"/>
      <c r="AA134" s="544"/>
      <c r="AB134" s="544"/>
      <c r="AC134" s="544"/>
      <c r="AD134" s="544"/>
      <c r="AE134" s="544"/>
      <c r="AF134" s="544"/>
      <c r="AG134" s="544"/>
      <c r="AH134" s="544"/>
      <c r="AI134" s="544"/>
      <c r="AJ134" s="544"/>
      <c r="AK134" s="544"/>
      <c r="AL134" s="544"/>
      <c r="AM134" s="544"/>
    </row>
    <row r="135" customFormat="false" ht="15" hidden="false" customHeight="true" outlineLevel="0" collapsed="false">
      <c r="A135" s="180"/>
      <c r="B135" s="562"/>
      <c r="C135" s="525" t="s">
        <v>33</v>
      </c>
      <c r="D135" s="563"/>
      <c r="E135" s="564" t="n">
        <v>89</v>
      </c>
      <c r="F135" s="564" t="n">
        <v>25</v>
      </c>
      <c r="G135" s="550"/>
      <c r="H135" s="544"/>
      <c r="I135" s="544"/>
      <c r="J135" s="544"/>
      <c r="K135" s="544"/>
      <c r="L135" s="544"/>
      <c r="M135" s="544"/>
      <c r="N135" s="544"/>
      <c r="O135" s="544"/>
      <c r="P135" s="544"/>
      <c r="Q135" s="544"/>
      <c r="R135" s="544"/>
      <c r="S135" s="544"/>
      <c r="T135" s="544"/>
      <c r="U135" s="544"/>
      <c r="V135" s="544"/>
      <c r="W135" s="544"/>
      <c r="X135" s="544"/>
      <c r="Y135" s="544"/>
      <c r="Z135" s="544"/>
      <c r="AA135" s="544"/>
      <c r="AB135" s="544"/>
      <c r="AC135" s="544"/>
      <c r="AD135" s="544"/>
      <c r="AE135" s="544"/>
      <c r="AF135" s="544"/>
      <c r="AG135" s="544"/>
      <c r="AH135" s="544"/>
      <c r="AI135" s="544"/>
      <c r="AJ135" s="544"/>
      <c r="AK135" s="544"/>
      <c r="AL135" s="544"/>
      <c r="AM135" s="544"/>
    </row>
    <row r="136" customFormat="false" ht="15" hidden="false" customHeight="true" outlineLevel="0" collapsed="false">
      <c r="A136" s="180" t="n">
        <v>33</v>
      </c>
      <c r="B136" s="562" t="s">
        <v>153</v>
      </c>
      <c r="C136" s="525" t="s">
        <v>1807</v>
      </c>
      <c r="D136" s="563"/>
      <c r="E136" s="564" t="n">
        <v>49</v>
      </c>
      <c r="F136" s="564" t="n">
        <v>33</v>
      </c>
      <c r="G136" s="550"/>
      <c r="H136" s="544"/>
      <c r="I136" s="544"/>
      <c r="J136" s="544"/>
      <c r="K136" s="544"/>
      <c r="L136" s="544"/>
      <c r="M136" s="544"/>
      <c r="N136" s="544"/>
      <c r="O136" s="544"/>
      <c r="P136" s="544"/>
      <c r="Q136" s="544"/>
      <c r="R136" s="544"/>
      <c r="S136" s="544"/>
      <c r="T136" s="544"/>
      <c r="U136" s="544"/>
      <c r="V136" s="544"/>
      <c r="W136" s="544"/>
      <c r="X136" s="544"/>
      <c r="Y136" s="544"/>
      <c r="Z136" s="544"/>
      <c r="AA136" s="544"/>
      <c r="AB136" s="544"/>
      <c r="AC136" s="544"/>
      <c r="AD136" s="544"/>
      <c r="AE136" s="544"/>
      <c r="AF136" s="544"/>
      <c r="AG136" s="544"/>
      <c r="AH136" s="544"/>
      <c r="AI136" s="544"/>
      <c r="AJ136" s="544"/>
      <c r="AK136" s="544"/>
      <c r="AL136" s="544"/>
      <c r="AM136" s="544"/>
    </row>
    <row r="137" customFormat="false" ht="15" hidden="false" customHeight="true" outlineLevel="0" collapsed="false">
      <c r="A137" s="180"/>
      <c r="B137" s="562"/>
      <c r="C137" s="525" t="s">
        <v>119</v>
      </c>
      <c r="D137" s="563"/>
      <c r="E137" s="564" t="n">
        <v>0</v>
      </c>
      <c r="F137" s="564" t="n">
        <v>0</v>
      </c>
      <c r="G137" s="550"/>
      <c r="H137" s="544"/>
      <c r="I137" s="544"/>
      <c r="J137" s="544"/>
      <c r="K137" s="544"/>
      <c r="L137" s="544"/>
      <c r="M137" s="544"/>
      <c r="N137" s="544"/>
      <c r="O137" s="544"/>
      <c r="P137" s="544"/>
      <c r="Q137" s="544"/>
      <c r="R137" s="544"/>
      <c r="S137" s="544"/>
      <c r="T137" s="544"/>
      <c r="U137" s="544"/>
      <c r="V137" s="544"/>
      <c r="W137" s="544"/>
      <c r="X137" s="544"/>
      <c r="Y137" s="544"/>
      <c r="Z137" s="544"/>
      <c r="AA137" s="544"/>
      <c r="AB137" s="544"/>
      <c r="AC137" s="544"/>
      <c r="AD137" s="544"/>
      <c r="AE137" s="544"/>
      <c r="AF137" s="544"/>
      <c r="AG137" s="544"/>
      <c r="AH137" s="544"/>
      <c r="AI137" s="544"/>
      <c r="AJ137" s="544"/>
      <c r="AK137" s="544"/>
      <c r="AL137" s="544"/>
      <c r="AM137" s="544"/>
    </row>
    <row r="138" customFormat="false" ht="15" hidden="false" customHeight="true" outlineLevel="0" collapsed="false">
      <c r="A138" s="180"/>
      <c r="B138" s="562"/>
      <c r="C138" s="525" t="s">
        <v>155</v>
      </c>
      <c r="D138" s="563"/>
      <c r="E138" s="564" t="n">
        <v>5</v>
      </c>
      <c r="F138" s="564" t="n">
        <v>5</v>
      </c>
      <c r="G138" s="550"/>
      <c r="H138" s="544"/>
      <c r="I138" s="544"/>
      <c r="J138" s="544"/>
      <c r="K138" s="544"/>
      <c r="L138" s="544"/>
      <c r="M138" s="544"/>
      <c r="N138" s="544"/>
      <c r="O138" s="544"/>
      <c r="P138" s="544"/>
      <c r="Q138" s="544"/>
      <c r="R138" s="544"/>
      <c r="S138" s="544"/>
      <c r="T138" s="544"/>
      <c r="U138" s="544"/>
      <c r="V138" s="544"/>
      <c r="W138" s="544"/>
      <c r="X138" s="544"/>
      <c r="Y138" s="544"/>
      <c r="Z138" s="544"/>
      <c r="AA138" s="544"/>
      <c r="AB138" s="544"/>
      <c r="AC138" s="544"/>
      <c r="AD138" s="544"/>
      <c r="AE138" s="544"/>
      <c r="AF138" s="544"/>
      <c r="AG138" s="544"/>
      <c r="AH138" s="544"/>
      <c r="AI138" s="544"/>
      <c r="AJ138" s="544"/>
      <c r="AK138" s="544"/>
      <c r="AL138" s="544"/>
      <c r="AM138" s="544"/>
    </row>
    <row r="139" customFormat="false" ht="15" hidden="false" customHeight="true" outlineLevel="0" collapsed="false">
      <c r="A139" s="180"/>
      <c r="B139" s="562"/>
      <c r="C139" s="525" t="s">
        <v>1803</v>
      </c>
      <c r="D139" s="563"/>
      <c r="E139" s="564" t="n">
        <v>0</v>
      </c>
      <c r="F139" s="564" t="n">
        <v>0</v>
      </c>
      <c r="G139" s="550"/>
      <c r="H139" s="544"/>
      <c r="I139" s="544"/>
      <c r="J139" s="544"/>
      <c r="K139" s="544"/>
      <c r="L139" s="544"/>
      <c r="M139" s="544"/>
      <c r="N139" s="544"/>
      <c r="O139" s="544"/>
      <c r="P139" s="544"/>
      <c r="Q139" s="544"/>
      <c r="R139" s="544"/>
      <c r="S139" s="544"/>
      <c r="T139" s="544"/>
      <c r="U139" s="544"/>
      <c r="V139" s="544"/>
      <c r="W139" s="544"/>
      <c r="X139" s="544"/>
      <c r="Y139" s="544"/>
      <c r="Z139" s="544"/>
      <c r="AA139" s="544"/>
      <c r="AB139" s="544"/>
      <c r="AC139" s="544"/>
      <c r="AD139" s="544"/>
      <c r="AE139" s="544"/>
      <c r="AF139" s="544"/>
      <c r="AG139" s="544"/>
      <c r="AH139" s="544"/>
      <c r="AI139" s="544"/>
      <c r="AJ139" s="544"/>
      <c r="AK139" s="544"/>
      <c r="AL139" s="544"/>
      <c r="AM139" s="544"/>
    </row>
    <row r="140" customFormat="false" ht="15" hidden="false" customHeight="true" outlineLevel="0" collapsed="false">
      <c r="A140" s="180"/>
      <c r="B140" s="180"/>
      <c r="C140" s="525" t="s">
        <v>235</v>
      </c>
      <c r="D140" s="563"/>
      <c r="E140" s="564" t="n">
        <v>0</v>
      </c>
      <c r="F140" s="564" t="n">
        <v>0</v>
      </c>
      <c r="G140" s="550"/>
      <c r="H140" s="544"/>
      <c r="I140" s="544"/>
      <c r="J140" s="544"/>
      <c r="K140" s="544"/>
      <c r="L140" s="544"/>
      <c r="M140" s="544"/>
      <c r="N140" s="544"/>
      <c r="O140" s="544"/>
      <c r="P140" s="544"/>
      <c r="Q140" s="544"/>
      <c r="R140" s="544"/>
      <c r="S140" s="544"/>
      <c r="T140" s="544"/>
      <c r="U140" s="544"/>
      <c r="V140" s="544"/>
      <c r="W140" s="544"/>
      <c r="X140" s="544"/>
      <c r="Y140" s="544"/>
      <c r="Z140" s="544"/>
      <c r="AA140" s="544"/>
      <c r="AB140" s="544"/>
      <c r="AC140" s="544"/>
      <c r="AD140" s="544"/>
      <c r="AE140" s="544"/>
      <c r="AF140" s="544"/>
      <c r="AG140" s="544"/>
      <c r="AH140" s="544"/>
      <c r="AI140" s="544"/>
      <c r="AJ140" s="544"/>
      <c r="AK140" s="544"/>
      <c r="AL140" s="544"/>
      <c r="AM140" s="544"/>
    </row>
    <row r="141" customFormat="false" ht="15" hidden="false" customHeight="true" outlineLevel="0" collapsed="false">
      <c r="A141" s="180" t="n">
        <v>34</v>
      </c>
      <c r="B141" s="562" t="s">
        <v>156</v>
      </c>
      <c r="C141" s="525" t="s">
        <v>115</v>
      </c>
      <c r="D141" s="563"/>
      <c r="E141" s="564" t="n">
        <v>0</v>
      </c>
      <c r="F141" s="564" t="n">
        <v>0</v>
      </c>
      <c r="G141" s="550"/>
      <c r="H141" s="544"/>
      <c r="I141" s="544"/>
      <c r="J141" s="544"/>
      <c r="K141" s="544"/>
      <c r="L141" s="544"/>
      <c r="M141" s="544"/>
      <c r="N141" s="544"/>
      <c r="O141" s="544"/>
      <c r="P141" s="544"/>
      <c r="Q141" s="544"/>
      <c r="R141" s="544"/>
      <c r="S141" s="544"/>
      <c r="T141" s="544"/>
      <c r="U141" s="544"/>
      <c r="V141" s="544"/>
      <c r="W141" s="544"/>
      <c r="X141" s="544"/>
      <c r="Y141" s="544"/>
      <c r="Z141" s="544"/>
      <c r="AA141" s="544"/>
      <c r="AB141" s="544"/>
      <c r="AC141" s="544"/>
      <c r="AD141" s="544"/>
      <c r="AE141" s="544"/>
      <c r="AF141" s="544"/>
      <c r="AG141" s="544"/>
      <c r="AH141" s="544"/>
      <c r="AI141" s="544"/>
      <c r="AJ141" s="544"/>
      <c r="AK141" s="544"/>
      <c r="AL141" s="544"/>
      <c r="AM141" s="544"/>
    </row>
    <row r="142" customFormat="false" ht="15" hidden="false" customHeight="true" outlineLevel="0" collapsed="false">
      <c r="A142" s="180"/>
      <c r="B142" s="180"/>
      <c r="C142" s="525" t="s">
        <v>157</v>
      </c>
      <c r="D142" s="563"/>
      <c r="E142" s="564" t="n">
        <v>0</v>
      </c>
      <c r="F142" s="564" t="n">
        <v>0</v>
      </c>
      <c r="G142" s="550"/>
      <c r="H142" s="544"/>
      <c r="I142" s="544"/>
      <c r="J142" s="544"/>
      <c r="K142" s="544"/>
      <c r="L142" s="544"/>
      <c r="M142" s="544"/>
      <c r="N142" s="544"/>
      <c r="O142" s="544"/>
      <c r="P142" s="544"/>
      <c r="Q142" s="544"/>
      <c r="R142" s="544"/>
      <c r="S142" s="544"/>
      <c r="T142" s="544"/>
      <c r="U142" s="544"/>
      <c r="V142" s="544"/>
      <c r="W142" s="544"/>
      <c r="X142" s="544"/>
      <c r="Y142" s="544"/>
      <c r="Z142" s="544"/>
      <c r="AA142" s="544"/>
      <c r="AB142" s="544"/>
      <c r="AC142" s="544"/>
      <c r="AD142" s="544"/>
      <c r="AE142" s="544"/>
      <c r="AF142" s="544"/>
      <c r="AG142" s="544"/>
      <c r="AH142" s="544"/>
      <c r="AI142" s="544"/>
      <c r="AJ142" s="544"/>
      <c r="AK142" s="544"/>
      <c r="AL142" s="544"/>
      <c r="AM142" s="544"/>
    </row>
    <row r="143" customFormat="false" ht="15" hidden="false" customHeight="true" outlineLevel="0" collapsed="false">
      <c r="A143" s="180"/>
      <c r="B143" s="180"/>
      <c r="C143" s="525" t="s">
        <v>158</v>
      </c>
      <c r="D143" s="563"/>
      <c r="E143" s="564" t="n">
        <v>0</v>
      </c>
      <c r="F143" s="564" t="n">
        <v>0</v>
      </c>
      <c r="G143" s="550"/>
      <c r="H143" s="544"/>
      <c r="I143" s="544"/>
      <c r="J143" s="544"/>
      <c r="K143" s="544"/>
      <c r="L143" s="544"/>
      <c r="M143" s="544"/>
      <c r="N143" s="544"/>
      <c r="O143" s="544"/>
      <c r="P143" s="544"/>
      <c r="Q143" s="544"/>
      <c r="R143" s="544"/>
      <c r="S143" s="544"/>
      <c r="T143" s="544"/>
      <c r="U143" s="544"/>
      <c r="V143" s="544"/>
      <c r="W143" s="544"/>
      <c r="X143" s="544"/>
      <c r="Y143" s="544"/>
      <c r="Z143" s="544"/>
      <c r="AA143" s="544"/>
      <c r="AB143" s="544"/>
      <c r="AC143" s="544"/>
      <c r="AD143" s="544"/>
      <c r="AE143" s="544"/>
      <c r="AF143" s="544"/>
      <c r="AG143" s="544"/>
      <c r="AH143" s="544"/>
      <c r="AI143" s="544"/>
      <c r="AJ143" s="544"/>
      <c r="AK143" s="544"/>
      <c r="AL143" s="544"/>
      <c r="AM143" s="544"/>
    </row>
    <row r="144" customFormat="false" ht="15" hidden="false" customHeight="true" outlineLevel="0" collapsed="false">
      <c r="A144" s="180"/>
      <c r="B144" s="180"/>
      <c r="C144" s="525" t="s">
        <v>159</v>
      </c>
      <c r="D144" s="563"/>
      <c r="E144" s="564" t="n">
        <v>0</v>
      </c>
      <c r="F144" s="564" t="n">
        <v>0</v>
      </c>
      <c r="G144" s="550"/>
      <c r="H144" s="544"/>
      <c r="I144" s="544"/>
      <c r="J144" s="544"/>
      <c r="K144" s="544"/>
      <c r="L144" s="544"/>
      <c r="M144" s="544"/>
      <c r="N144" s="544"/>
      <c r="O144" s="544"/>
      <c r="P144" s="544"/>
      <c r="Q144" s="544"/>
      <c r="R144" s="544"/>
      <c r="S144" s="544"/>
      <c r="T144" s="544"/>
      <c r="U144" s="544"/>
      <c r="V144" s="544"/>
      <c r="W144" s="544"/>
      <c r="X144" s="544"/>
      <c r="Y144" s="544"/>
      <c r="Z144" s="544"/>
      <c r="AA144" s="544"/>
      <c r="AB144" s="544"/>
      <c r="AC144" s="544"/>
      <c r="AD144" s="544"/>
      <c r="AE144" s="544"/>
      <c r="AF144" s="544"/>
      <c r="AG144" s="544"/>
      <c r="AH144" s="544"/>
      <c r="AI144" s="544"/>
      <c r="AJ144" s="544"/>
      <c r="AK144" s="544"/>
      <c r="AL144" s="544"/>
      <c r="AM144" s="544"/>
    </row>
    <row r="145" customFormat="false" ht="15" hidden="false" customHeight="true" outlineLevel="0" collapsed="false">
      <c r="A145" s="180"/>
      <c r="B145" s="180"/>
      <c r="C145" s="525" t="s">
        <v>160</v>
      </c>
      <c r="D145" s="563"/>
      <c r="E145" s="564" t="n">
        <v>0</v>
      </c>
      <c r="F145" s="564" t="n">
        <v>0</v>
      </c>
      <c r="G145" s="550"/>
      <c r="H145" s="544"/>
      <c r="I145" s="544"/>
      <c r="J145" s="544"/>
      <c r="K145" s="544"/>
      <c r="L145" s="544"/>
      <c r="M145" s="544"/>
      <c r="N145" s="544"/>
      <c r="O145" s="544"/>
      <c r="P145" s="544"/>
      <c r="Q145" s="544"/>
      <c r="R145" s="544"/>
      <c r="S145" s="544"/>
      <c r="T145" s="544"/>
      <c r="U145" s="544"/>
      <c r="V145" s="544"/>
      <c r="W145" s="544"/>
      <c r="X145" s="544"/>
      <c r="Y145" s="544"/>
      <c r="Z145" s="544"/>
      <c r="AA145" s="544"/>
      <c r="AB145" s="544"/>
      <c r="AC145" s="544"/>
      <c r="AD145" s="544"/>
      <c r="AE145" s="544"/>
      <c r="AF145" s="544"/>
      <c r="AG145" s="544"/>
      <c r="AH145" s="544"/>
      <c r="AI145" s="544"/>
      <c r="AJ145" s="544"/>
      <c r="AK145" s="544"/>
      <c r="AL145" s="544"/>
      <c r="AM145" s="544"/>
    </row>
    <row r="146" customFormat="false" ht="15" hidden="false" customHeight="true" outlineLevel="0" collapsed="false">
      <c r="A146" s="180"/>
      <c r="B146" s="180"/>
      <c r="C146" s="525" t="s">
        <v>124</v>
      </c>
      <c r="D146" s="563"/>
      <c r="E146" s="564" t="n">
        <v>0</v>
      </c>
      <c r="F146" s="564" t="n">
        <v>0</v>
      </c>
      <c r="G146" s="550"/>
      <c r="H146" s="544"/>
      <c r="I146" s="544"/>
      <c r="J146" s="544"/>
      <c r="K146" s="544"/>
      <c r="L146" s="544"/>
      <c r="M146" s="544"/>
      <c r="N146" s="544"/>
      <c r="O146" s="544"/>
      <c r="P146" s="544"/>
      <c r="Q146" s="544"/>
      <c r="R146" s="544"/>
      <c r="S146" s="544"/>
      <c r="T146" s="544"/>
      <c r="U146" s="544"/>
      <c r="V146" s="544"/>
      <c r="W146" s="544"/>
      <c r="X146" s="544"/>
      <c r="Y146" s="544"/>
      <c r="Z146" s="544"/>
      <c r="AA146" s="544"/>
      <c r="AB146" s="544"/>
      <c r="AC146" s="544"/>
      <c r="AD146" s="544"/>
      <c r="AE146" s="544"/>
      <c r="AF146" s="544"/>
      <c r="AG146" s="544"/>
      <c r="AH146" s="544"/>
      <c r="AI146" s="544"/>
      <c r="AJ146" s="544"/>
      <c r="AK146" s="544"/>
      <c r="AL146" s="544"/>
      <c r="AM146" s="544"/>
    </row>
    <row r="147" customFormat="false" ht="15" hidden="false" customHeight="true" outlineLevel="0" collapsed="false">
      <c r="A147" s="180"/>
      <c r="B147" s="180"/>
      <c r="C147" s="525" t="s">
        <v>161</v>
      </c>
      <c r="D147" s="563"/>
      <c r="E147" s="564" t="n">
        <v>0</v>
      </c>
      <c r="F147" s="564" t="n">
        <v>0</v>
      </c>
      <c r="G147" s="550"/>
      <c r="H147" s="544"/>
      <c r="I147" s="544"/>
      <c r="J147" s="544"/>
      <c r="K147" s="544"/>
      <c r="L147" s="544"/>
      <c r="M147" s="544"/>
      <c r="N147" s="544"/>
      <c r="O147" s="544"/>
      <c r="P147" s="544"/>
      <c r="Q147" s="544"/>
      <c r="R147" s="544"/>
      <c r="S147" s="544"/>
      <c r="T147" s="544"/>
      <c r="U147" s="544"/>
      <c r="V147" s="544"/>
      <c r="W147" s="544"/>
      <c r="X147" s="544"/>
      <c r="Y147" s="544"/>
      <c r="Z147" s="544"/>
      <c r="AA147" s="544"/>
      <c r="AB147" s="544"/>
      <c r="AC147" s="544"/>
      <c r="AD147" s="544"/>
      <c r="AE147" s="544"/>
      <c r="AF147" s="544"/>
      <c r="AG147" s="544"/>
      <c r="AH147" s="544"/>
      <c r="AI147" s="544"/>
      <c r="AJ147" s="544"/>
      <c r="AK147" s="544"/>
      <c r="AL147" s="544"/>
      <c r="AM147" s="544"/>
    </row>
    <row r="148" customFormat="false" ht="15" hidden="false" customHeight="true" outlineLevel="0" collapsed="false">
      <c r="A148" s="180"/>
      <c r="B148" s="180"/>
      <c r="C148" s="525" t="s">
        <v>235</v>
      </c>
      <c r="D148" s="563"/>
      <c r="E148" s="564" t="n">
        <v>0</v>
      </c>
      <c r="F148" s="564" t="n">
        <v>0</v>
      </c>
      <c r="G148" s="550"/>
      <c r="H148" s="544"/>
      <c r="I148" s="544"/>
      <c r="J148" s="544"/>
      <c r="K148" s="544"/>
      <c r="L148" s="544"/>
      <c r="M148" s="544"/>
      <c r="N148" s="544"/>
      <c r="O148" s="544"/>
      <c r="P148" s="544"/>
      <c r="Q148" s="544"/>
      <c r="R148" s="544"/>
      <c r="S148" s="544"/>
      <c r="T148" s="544"/>
      <c r="U148" s="544"/>
      <c r="V148" s="544"/>
      <c r="W148" s="544"/>
      <c r="X148" s="544"/>
      <c r="Y148" s="544"/>
      <c r="Z148" s="544"/>
      <c r="AA148" s="544"/>
      <c r="AB148" s="544"/>
      <c r="AC148" s="544"/>
      <c r="AD148" s="544"/>
      <c r="AE148" s="544"/>
      <c r="AF148" s="544"/>
      <c r="AG148" s="544"/>
      <c r="AH148" s="544"/>
      <c r="AI148" s="544"/>
      <c r="AJ148" s="544"/>
      <c r="AK148" s="544"/>
      <c r="AL148" s="544"/>
      <c r="AM148" s="544"/>
    </row>
    <row r="149" customFormat="false" ht="15" hidden="false" customHeight="true" outlineLevel="0" collapsed="false">
      <c r="A149" s="180"/>
      <c r="B149" s="180"/>
      <c r="C149" s="525" t="s">
        <v>33</v>
      </c>
      <c r="D149" s="563"/>
      <c r="E149" s="564" t="n">
        <v>48</v>
      </c>
      <c r="F149" s="564" t="n">
        <v>9</v>
      </c>
      <c r="G149" s="550"/>
      <c r="H149" s="544"/>
      <c r="I149" s="544"/>
      <c r="J149" s="544"/>
      <c r="K149" s="544"/>
      <c r="L149" s="544"/>
      <c r="M149" s="544"/>
      <c r="N149" s="544"/>
      <c r="O149" s="544"/>
      <c r="P149" s="544"/>
      <c r="Q149" s="544"/>
      <c r="R149" s="544"/>
      <c r="S149" s="544"/>
      <c r="T149" s="544"/>
      <c r="U149" s="544"/>
      <c r="V149" s="544"/>
      <c r="W149" s="544"/>
      <c r="X149" s="544"/>
      <c r="Y149" s="544"/>
      <c r="Z149" s="544"/>
      <c r="AA149" s="544"/>
      <c r="AB149" s="544"/>
      <c r="AC149" s="544"/>
      <c r="AD149" s="544"/>
      <c r="AE149" s="544"/>
      <c r="AF149" s="544"/>
      <c r="AG149" s="544"/>
      <c r="AH149" s="544"/>
      <c r="AI149" s="544"/>
      <c r="AJ149" s="544"/>
      <c r="AK149" s="544"/>
      <c r="AL149" s="544"/>
      <c r="AM149" s="544"/>
    </row>
    <row r="150" customFormat="false" ht="15" hidden="false" customHeight="true" outlineLevel="0" collapsed="false">
      <c r="A150" s="180" t="n">
        <v>35</v>
      </c>
      <c r="B150" s="562" t="s">
        <v>162</v>
      </c>
      <c r="C150" s="497" t="s">
        <v>1803</v>
      </c>
      <c r="D150" s="563"/>
      <c r="E150" s="564" t="n">
        <v>4</v>
      </c>
      <c r="F150" s="564" t="n">
        <v>4</v>
      </c>
      <c r="G150" s="550"/>
      <c r="H150" s="544"/>
      <c r="I150" s="544"/>
      <c r="J150" s="544"/>
      <c r="K150" s="544"/>
      <c r="L150" s="544"/>
      <c r="M150" s="544"/>
      <c r="N150" s="544"/>
      <c r="O150" s="544"/>
      <c r="P150" s="544"/>
      <c r="Q150" s="544"/>
      <c r="R150" s="544"/>
      <c r="S150" s="544"/>
      <c r="T150" s="544"/>
      <c r="U150" s="544"/>
      <c r="V150" s="544"/>
      <c r="W150" s="544"/>
      <c r="X150" s="544"/>
      <c r="Y150" s="544"/>
      <c r="Z150" s="544"/>
      <c r="AA150" s="544"/>
      <c r="AB150" s="544"/>
      <c r="AC150" s="544"/>
      <c r="AD150" s="544"/>
      <c r="AE150" s="544"/>
      <c r="AF150" s="544"/>
      <c r="AG150" s="544"/>
      <c r="AH150" s="544"/>
      <c r="AI150" s="544"/>
      <c r="AJ150" s="544"/>
      <c r="AK150" s="544"/>
      <c r="AL150" s="544"/>
      <c r="AM150" s="544"/>
    </row>
    <row r="151" customFormat="false" ht="15" hidden="false" customHeight="true" outlineLevel="0" collapsed="false">
      <c r="A151" s="180"/>
      <c r="B151" s="562"/>
      <c r="C151" s="525" t="s">
        <v>1808</v>
      </c>
      <c r="D151" s="563"/>
      <c r="E151" s="564" t="n">
        <v>0</v>
      </c>
      <c r="F151" s="564" t="n">
        <v>0</v>
      </c>
      <c r="G151" s="550"/>
      <c r="H151" s="544"/>
      <c r="I151" s="544"/>
      <c r="J151" s="565"/>
      <c r="K151" s="544"/>
      <c r="L151" s="544"/>
      <c r="M151" s="544"/>
      <c r="N151" s="544"/>
      <c r="O151" s="544"/>
      <c r="P151" s="544"/>
      <c r="Q151" s="544"/>
      <c r="R151" s="544"/>
      <c r="S151" s="544"/>
      <c r="T151" s="544"/>
      <c r="U151" s="544"/>
      <c r="V151" s="544"/>
      <c r="W151" s="544"/>
      <c r="X151" s="544"/>
      <c r="Y151" s="544"/>
      <c r="Z151" s="544"/>
      <c r="AA151" s="544"/>
      <c r="AB151" s="544"/>
      <c r="AC151" s="544"/>
      <c r="AD151" s="544"/>
      <c r="AE151" s="544"/>
      <c r="AF151" s="544"/>
      <c r="AG151" s="544"/>
      <c r="AH151" s="544"/>
      <c r="AI151" s="544"/>
      <c r="AJ151" s="544"/>
      <c r="AK151" s="544"/>
      <c r="AL151" s="544"/>
      <c r="AM151" s="544"/>
    </row>
    <row r="152" customFormat="false" ht="15" hidden="false" customHeight="true" outlineLevel="0" collapsed="false">
      <c r="A152" s="180"/>
      <c r="B152" s="180"/>
      <c r="C152" s="525" t="s">
        <v>1809</v>
      </c>
      <c r="D152" s="563"/>
      <c r="E152" s="564" t="n">
        <v>0</v>
      </c>
      <c r="F152" s="564" t="n">
        <v>0</v>
      </c>
      <c r="G152" s="550"/>
      <c r="H152" s="544"/>
      <c r="I152" s="544"/>
      <c r="J152" s="544"/>
      <c r="K152" s="544"/>
      <c r="L152" s="544"/>
      <c r="M152" s="544"/>
      <c r="N152" s="544"/>
      <c r="O152" s="544"/>
      <c r="P152" s="544"/>
      <c r="Q152" s="544"/>
      <c r="R152" s="544"/>
      <c r="S152" s="544"/>
      <c r="T152" s="544"/>
      <c r="U152" s="544"/>
      <c r="V152" s="544"/>
      <c r="W152" s="544"/>
      <c r="X152" s="544"/>
      <c r="Y152" s="544"/>
      <c r="Z152" s="544"/>
      <c r="AA152" s="544"/>
      <c r="AB152" s="544"/>
      <c r="AC152" s="544"/>
      <c r="AD152" s="544"/>
      <c r="AE152" s="544"/>
      <c r="AF152" s="544"/>
      <c r="AG152" s="544"/>
      <c r="AH152" s="544"/>
      <c r="AI152" s="544"/>
      <c r="AJ152" s="544"/>
      <c r="AK152" s="544"/>
      <c r="AL152" s="544"/>
      <c r="AM152" s="544"/>
    </row>
    <row r="153" customFormat="false" ht="15" hidden="false" customHeight="true" outlineLevel="0" collapsed="false">
      <c r="A153" s="180" t="n">
        <v>36</v>
      </c>
      <c r="B153" s="562" t="s">
        <v>165</v>
      </c>
      <c r="C153" s="525" t="s">
        <v>166</v>
      </c>
      <c r="D153" s="563"/>
      <c r="E153" s="564" t="n">
        <v>12</v>
      </c>
      <c r="F153" s="564" t="n">
        <v>5</v>
      </c>
      <c r="G153" s="550"/>
      <c r="H153" s="544"/>
      <c r="I153" s="544"/>
      <c r="J153" s="544"/>
      <c r="K153" s="544"/>
      <c r="L153" s="544"/>
      <c r="M153" s="544"/>
      <c r="N153" s="544"/>
      <c r="O153" s="544"/>
      <c r="P153" s="544"/>
      <c r="Q153" s="544"/>
      <c r="R153" s="544"/>
      <c r="S153" s="544"/>
      <c r="T153" s="544"/>
      <c r="U153" s="544"/>
      <c r="V153" s="544"/>
      <c r="W153" s="544"/>
      <c r="X153" s="544"/>
      <c r="Y153" s="544"/>
      <c r="Z153" s="544"/>
      <c r="AA153" s="544"/>
      <c r="AB153" s="544"/>
      <c r="AC153" s="544"/>
      <c r="AD153" s="544"/>
      <c r="AE153" s="544"/>
      <c r="AF153" s="544"/>
      <c r="AG153" s="544"/>
      <c r="AH153" s="544"/>
      <c r="AI153" s="544"/>
      <c r="AJ153" s="544"/>
      <c r="AK153" s="544"/>
      <c r="AL153" s="544"/>
      <c r="AM153" s="544"/>
    </row>
    <row r="154" customFormat="false" ht="15" hidden="false" customHeight="true" outlineLevel="0" collapsed="false">
      <c r="A154" s="180"/>
      <c r="B154" s="562"/>
      <c r="C154" s="525" t="s">
        <v>33</v>
      </c>
      <c r="D154" s="563"/>
      <c r="E154" s="564" t="n">
        <v>153</v>
      </c>
      <c r="F154" s="564" t="n">
        <v>19</v>
      </c>
      <c r="G154" s="550"/>
      <c r="H154" s="544"/>
      <c r="I154" s="544"/>
      <c r="J154" s="544"/>
      <c r="K154" s="544"/>
      <c r="L154" s="544"/>
      <c r="M154" s="544"/>
      <c r="N154" s="544"/>
      <c r="O154" s="544"/>
      <c r="P154" s="544"/>
      <c r="Q154" s="544"/>
      <c r="R154" s="544"/>
      <c r="S154" s="544"/>
      <c r="T154" s="544"/>
      <c r="U154" s="544"/>
      <c r="V154" s="544"/>
      <c r="W154" s="544"/>
      <c r="X154" s="544"/>
      <c r="Y154" s="544"/>
      <c r="Z154" s="544"/>
      <c r="AA154" s="544"/>
      <c r="AB154" s="544"/>
      <c r="AC154" s="544"/>
      <c r="AD154" s="544"/>
      <c r="AE154" s="544"/>
      <c r="AF154" s="544"/>
      <c r="AG154" s="544"/>
      <c r="AH154" s="544"/>
      <c r="AI154" s="544"/>
      <c r="AJ154" s="544"/>
      <c r="AK154" s="544"/>
      <c r="AL154" s="544"/>
      <c r="AM154" s="544"/>
    </row>
    <row r="155" customFormat="false" ht="15" hidden="false" customHeight="true" outlineLevel="0" collapsed="false">
      <c r="A155" s="180" t="n">
        <v>37</v>
      </c>
      <c r="B155" s="562" t="s">
        <v>167</v>
      </c>
      <c r="C155" s="525" t="s">
        <v>168</v>
      </c>
      <c r="D155" s="563"/>
      <c r="E155" s="564" t="n">
        <v>5</v>
      </c>
      <c r="F155" s="564" t="n">
        <v>4</v>
      </c>
      <c r="G155" s="550"/>
      <c r="H155" s="544"/>
      <c r="I155" s="544"/>
      <c r="J155" s="544"/>
      <c r="K155" s="544"/>
      <c r="L155" s="544"/>
      <c r="M155" s="544"/>
      <c r="N155" s="544"/>
      <c r="O155" s="544"/>
      <c r="P155" s="544"/>
      <c r="Q155" s="544"/>
      <c r="R155" s="544"/>
      <c r="S155" s="544"/>
      <c r="T155" s="544"/>
      <c r="U155" s="544"/>
      <c r="V155" s="544"/>
      <c r="W155" s="544"/>
      <c r="X155" s="544"/>
      <c r="Y155" s="544"/>
      <c r="Z155" s="544"/>
      <c r="AA155" s="544"/>
      <c r="AB155" s="544"/>
      <c r="AC155" s="544"/>
      <c r="AD155" s="544"/>
      <c r="AE155" s="544"/>
      <c r="AF155" s="544"/>
      <c r="AG155" s="544"/>
      <c r="AH155" s="544"/>
      <c r="AI155" s="544"/>
      <c r="AJ155" s="544"/>
      <c r="AK155" s="544"/>
      <c r="AL155" s="544"/>
      <c r="AM155" s="544"/>
    </row>
    <row r="156" customFormat="false" ht="15" hidden="false" customHeight="true" outlineLevel="0" collapsed="false">
      <c r="A156" s="180"/>
      <c r="B156" s="562"/>
      <c r="C156" s="525" t="s">
        <v>33</v>
      </c>
      <c r="D156" s="563"/>
      <c r="E156" s="564" t="n">
        <v>38</v>
      </c>
      <c r="F156" s="564" t="n">
        <v>10</v>
      </c>
      <c r="G156" s="550"/>
      <c r="H156" s="544"/>
      <c r="I156" s="544"/>
      <c r="J156" s="544"/>
      <c r="K156" s="544"/>
      <c r="L156" s="544"/>
      <c r="M156" s="544"/>
      <c r="N156" s="544"/>
      <c r="O156" s="544"/>
      <c r="P156" s="544"/>
      <c r="Q156" s="544"/>
      <c r="R156" s="544"/>
      <c r="S156" s="544"/>
      <c r="T156" s="544"/>
      <c r="U156" s="544"/>
      <c r="V156" s="544"/>
      <c r="W156" s="544"/>
      <c r="X156" s="544"/>
      <c r="Y156" s="544"/>
      <c r="Z156" s="544"/>
      <c r="AA156" s="544"/>
      <c r="AB156" s="544"/>
      <c r="AC156" s="544"/>
      <c r="AD156" s="544"/>
      <c r="AE156" s="544"/>
      <c r="AF156" s="544"/>
      <c r="AG156" s="544"/>
      <c r="AH156" s="544"/>
      <c r="AI156" s="544"/>
      <c r="AJ156" s="544"/>
      <c r="AK156" s="544"/>
      <c r="AL156" s="544"/>
      <c r="AM156" s="544"/>
    </row>
    <row r="157" customFormat="false" ht="15" hidden="false" customHeight="true" outlineLevel="0" collapsed="false">
      <c r="A157" s="180" t="n">
        <v>38</v>
      </c>
      <c r="B157" s="562" t="s">
        <v>169</v>
      </c>
      <c r="C157" s="525" t="s">
        <v>1810</v>
      </c>
      <c r="D157" s="563"/>
      <c r="E157" s="564" t="n">
        <v>14</v>
      </c>
      <c r="F157" s="564" t="n">
        <v>12</v>
      </c>
      <c r="G157" s="550"/>
      <c r="H157" s="544"/>
      <c r="I157" s="544"/>
      <c r="J157" s="544"/>
      <c r="K157" s="544"/>
      <c r="L157" s="544"/>
      <c r="M157" s="544"/>
      <c r="N157" s="544"/>
      <c r="O157" s="544"/>
      <c r="P157" s="544"/>
      <c r="Q157" s="544"/>
      <c r="R157" s="544"/>
      <c r="S157" s="544"/>
      <c r="T157" s="544"/>
      <c r="U157" s="544"/>
      <c r="V157" s="544"/>
      <c r="W157" s="544"/>
      <c r="X157" s="544"/>
      <c r="Y157" s="544"/>
      <c r="Z157" s="544"/>
      <c r="AA157" s="544"/>
      <c r="AB157" s="544"/>
      <c r="AC157" s="544"/>
      <c r="AD157" s="544"/>
      <c r="AE157" s="544"/>
      <c r="AF157" s="544"/>
      <c r="AG157" s="544"/>
      <c r="AH157" s="544"/>
      <c r="AI157" s="544"/>
      <c r="AJ157" s="544"/>
      <c r="AK157" s="544"/>
      <c r="AL157" s="544"/>
      <c r="AM157" s="544"/>
    </row>
    <row r="158" customFormat="false" ht="15" hidden="false" customHeight="true" outlineLevel="0" collapsed="false">
      <c r="A158" s="180"/>
      <c r="B158" s="562"/>
      <c r="C158" s="525" t="s">
        <v>171</v>
      </c>
      <c r="D158" s="563"/>
      <c r="E158" s="564" t="n">
        <v>0</v>
      </c>
      <c r="F158" s="564" t="n">
        <v>0</v>
      </c>
      <c r="G158" s="550"/>
      <c r="H158" s="544"/>
      <c r="I158" s="544"/>
      <c r="J158" s="544"/>
      <c r="K158" s="544"/>
      <c r="L158" s="544"/>
      <c r="M158" s="544"/>
      <c r="N158" s="544"/>
      <c r="O158" s="544"/>
      <c r="P158" s="544"/>
      <c r="Q158" s="544"/>
      <c r="R158" s="544"/>
      <c r="S158" s="544"/>
      <c r="T158" s="544"/>
      <c r="U158" s="544"/>
      <c r="V158" s="544"/>
      <c r="W158" s="544"/>
      <c r="X158" s="544"/>
      <c r="Y158" s="544"/>
      <c r="Z158" s="544"/>
      <c r="AA158" s="544"/>
      <c r="AB158" s="544"/>
      <c r="AC158" s="544"/>
      <c r="AD158" s="544"/>
      <c r="AE158" s="544"/>
      <c r="AF158" s="544"/>
      <c r="AG158" s="544"/>
      <c r="AH158" s="544"/>
      <c r="AI158" s="544"/>
      <c r="AJ158" s="544"/>
      <c r="AK158" s="544"/>
      <c r="AL158" s="544"/>
      <c r="AM158" s="544"/>
    </row>
    <row r="159" customFormat="false" ht="15" hidden="false" customHeight="true" outlineLevel="0" collapsed="false">
      <c r="A159" s="180"/>
      <c r="B159" s="562"/>
      <c r="C159" s="525" t="s">
        <v>172</v>
      </c>
      <c r="D159" s="563"/>
      <c r="E159" s="564" t="n">
        <v>0</v>
      </c>
      <c r="F159" s="564" t="n">
        <v>0</v>
      </c>
      <c r="G159" s="550"/>
      <c r="H159" s="544"/>
      <c r="I159" s="544"/>
      <c r="J159" s="544"/>
      <c r="K159" s="544"/>
      <c r="L159" s="544"/>
      <c r="M159" s="544"/>
      <c r="N159" s="544"/>
      <c r="O159" s="544"/>
      <c r="P159" s="544"/>
      <c r="Q159" s="544"/>
      <c r="R159" s="544"/>
      <c r="S159" s="544"/>
      <c r="T159" s="544"/>
      <c r="U159" s="544"/>
      <c r="V159" s="544"/>
      <c r="W159" s="544"/>
      <c r="X159" s="544"/>
      <c r="Y159" s="544"/>
      <c r="Z159" s="544"/>
      <c r="AA159" s="544"/>
      <c r="AB159" s="544"/>
      <c r="AC159" s="544"/>
      <c r="AD159" s="544"/>
      <c r="AE159" s="544"/>
      <c r="AF159" s="544"/>
      <c r="AG159" s="544"/>
      <c r="AH159" s="544"/>
      <c r="AI159" s="544"/>
      <c r="AJ159" s="544"/>
      <c r="AK159" s="544"/>
      <c r="AL159" s="544"/>
      <c r="AM159" s="544"/>
    </row>
    <row r="160" customFormat="false" ht="15" hidden="false" customHeight="true" outlineLevel="0" collapsed="false">
      <c r="A160" s="180"/>
      <c r="B160" s="562"/>
      <c r="C160" s="525" t="s">
        <v>173</v>
      </c>
      <c r="D160" s="563"/>
      <c r="E160" s="564" t="n">
        <v>0</v>
      </c>
      <c r="F160" s="564" t="n">
        <v>0</v>
      </c>
      <c r="G160" s="550"/>
      <c r="H160" s="544"/>
      <c r="I160" s="544"/>
      <c r="J160" s="544"/>
      <c r="K160" s="544"/>
      <c r="L160" s="544"/>
      <c r="M160" s="544"/>
      <c r="N160" s="544"/>
      <c r="O160" s="544"/>
      <c r="P160" s="544"/>
      <c r="Q160" s="544"/>
      <c r="R160" s="544"/>
      <c r="S160" s="544"/>
      <c r="T160" s="544"/>
      <c r="U160" s="544"/>
      <c r="V160" s="544"/>
      <c r="W160" s="544"/>
      <c r="X160" s="544"/>
      <c r="Y160" s="544"/>
      <c r="Z160" s="544"/>
      <c r="AA160" s="544"/>
      <c r="AB160" s="544"/>
      <c r="AC160" s="544"/>
      <c r="AD160" s="544"/>
      <c r="AE160" s="544"/>
      <c r="AF160" s="544"/>
      <c r="AG160" s="544"/>
      <c r="AH160" s="544"/>
      <c r="AI160" s="544"/>
      <c r="AJ160" s="544"/>
      <c r="AK160" s="544"/>
      <c r="AL160" s="544"/>
      <c r="AM160" s="544"/>
    </row>
    <row r="161" customFormat="false" ht="15" hidden="false" customHeight="true" outlineLevel="0" collapsed="false">
      <c r="A161" s="180"/>
      <c r="B161" s="562"/>
      <c r="C161" s="525" t="s">
        <v>33</v>
      </c>
      <c r="D161" s="563"/>
      <c r="E161" s="564" t="n">
        <v>53</v>
      </c>
      <c r="F161" s="564" t="n">
        <v>5</v>
      </c>
      <c r="G161" s="550"/>
      <c r="H161" s="544"/>
      <c r="I161" s="544"/>
      <c r="J161" s="544"/>
      <c r="K161" s="544"/>
      <c r="L161" s="544"/>
      <c r="M161" s="544"/>
      <c r="N161" s="544"/>
      <c r="O161" s="544"/>
      <c r="P161" s="544"/>
      <c r="Q161" s="544"/>
      <c r="R161" s="544"/>
      <c r="S161" s="544"/>
      <c r="T161" s="544"/>
      <c r="U161" s="544"/>
      <c r="V161" s="544"/>
      <c r="W161" s="544"/>
      <c r="X161" s="544"/>
      <c r="Y161" s="544"/>
      <c r="Z161" s="544"/>
      <c r="AA161" s="544"/>
      <c r="AB161" s="544"/>
      <c r="AC161" s="544"/>
      <c r="AD161" s="544"/>
      <c r="AE161" s="544"/>
      <c r="AF161" s="544"/>
      <c r="AG161" s="544"/>
      <c r="AH161" s="544"/>
      <c r="AI161" s="544"/>
      <c r="AJ161" s="544"/>
      <c r="AK161" s="544"/>
      <c r="AL161" s="544"/>
      <c r="AM161" s="544"/>
    </row>
    <row r="162" customFormat="false" ht="15" hidden="false" customHeight="true" outlineLevel="0" collapsed="false">
      <c r="A162" s="180" t="n">
        <v>39</v>
      </c>
      <c r="B162" s="562" t="s">
        <v>174</v>
      </c>
      <c r="C162" s="525" t="s">
        <v>175</v>
      </c>
      <c r="D162" s="563"/>
      <c r="E162" s="564" t="n">
        <v>6</v>
      </c>
      <c r="F162" s="564" t="n">
        <v>12</v>
      </c>
      <c r="G162" s="550"/>
      <c r="H162" s="544"/>
      <c r="I162" s="544"/>
      <c r="J162" s="544"/>
      <c r="K162" s="544"/>
      <c r="L162" s="544"/>
      <c r="M162" s="544"/>
      <c r="N162" s="544"/>
      <c r="O162" s="544"/>
      <c r="P162" s="544"/>
      <c r="Q162" s="544"/>
      <c r="R162" s="544"/>
      <c r="S162" s="544"/>
      <c r="T162" s="544"/>
      <c r="U162" s="544"/>
      <c r="V162" s="544"/>
      <c r="W162" s="544"/>
      <c r="X162" s="544"/>
      <c r="Y162" s="544"/>
      <c r="Z162" s="544"/>
      <c r="AA162" s="544"/>
      <c r="AB162" s="544"/>
      <c r="AC162" s="544"/>
      <c r="AD162" s="544"/>
      <c r="AE162" s="544"/>
      <c r="AF162" s="544"/>
      <c r="AG162" s="544"/>
      <c r="AH162" s="544"/>
      <c r="AI162" s="544"/>
      <c r="AJ162" s="544"/>
      <c r="AK162" s="544"/>
      <c r="AL162" s="544"/>
      <c r="AM162" s="544"/>
    </row>
    <row r="163" customFormat="false" ht="15" hidden="false" customHeight="true" outlineLevel="0" collapsed="false">
      <c r="A163" s="180"/>
      <c r="B163" s="562"/>
      <c r="C163" s="525" t="s">
        <v>176</v>
      </c>
      <c r="D163" s="563"/>
      <c r="E163" s="564" t="n">
        <v>0</v>
      </c>
      <c r="F163" s="564" t="n">
        <v>0</v>
      </c>
      <c r="G163" s="550"/>
      <c r="H163" s="544"/>
      <c r="I163" s="544"/>
      <c r="J163" s="544"/>
      <c r="K163" s="544"/>
      <c r="L163" s="544"/>
      <c r="M163" s="544"/>
      <c r="N163" s="544"/>
      <c r="O163" s="544"/>
      <c r="P163" s="544"/>
      <c r="Q163" s="544"/>
      <c r="R163" s="544"/>
      <c r="S163" s="544"/>
      <c r="T163" s="544"/>
      <c r="U163" s="544"/>
      <c r="V163" s="544"/>
      <c r="W163" s="544"/>
      <c r="X163" s="544"/>
      <c r="Y163" s="544"/>
      <c r="Z163" s="544"/>
      <c r="AA163" s="544"/>
      <c r="AB163" s="544"/>
      <c r="AC163" s="544"/>
      <c r="AD163" s="544"/>
      <c r="AE163" s="544"/>
      <c r="AF163" s="544"/>
      <c r="AG163" s="544"/>
      <c r="AH163" s="544"/>
      <c r="AI163" s="544"/>
      <c r="AJ163" s="544"/>
      <c r="AK163" s="544"/>
      <c r="AL163" s="544"/>
      <c r="AM163" s="544"/>
    </row>
    <row r="164" customFormat="false" ht="15" hidden="false" customHeight="true" outlineLevel="0" collapsed="false">
      <c r="A164" s="180"/>
      <c r="B164" s="562"/>
      <c r="C164" s="525" t="s">
        <v>33</v>
      </c>
      <c r="D164" s="563"/>
      <c r="E164" s="564" t="n">
        <v>162</v>
      </c>
      <c r="F164" s="564" t="n">
        <v>28</v>
      </c>
      <c r="G164" s="550"/>
      <c r="H164" s="544"/>
      <c r="I164" s="544"/>
      <c r="J164" s="544"/>
      <c r="K164" s="544"/>
      <c r="L164" s="544"/>
      <c r="M164" s="544"/>
      <c r="N164" s="544"/>
      <c r="O164" s="544"/>
      <c r="P164" s="544"/>
      <c r="Q164" s="544"/>
      <c r="R164" s="544"/>
      <c r="S164" s="544"/>
      <c r="T164" s="544"/>
      <c r="U164" s="544"/>
      <c r="V164" s="544"/>
      <c r="W164" s="544"/>
      <c r="X164" s="544"/>
      <c r="Y164" s="544"/>
      <c r="Z164" s="544"/>
      <c r="AA164" s="544"/>
      <c r="AB164" s="544"/>
      <c r="AC164" s="544"/>
      <c r="AD164" s="544"/>
      <c r="AE164" s="544"/>
      <c r="AF164" s="544"/>
      <c r="AG164" s="544"/>
      <c r="AH164" s="544"/>
      <c r="AI164" s="544"/>
      <c r="AJ164" s="544"/>
      <c r="AK164" s="544"/>
      <c r="AL164" s="544"/>
      <c r="AM164" s="544"/>
    </row>
    <row r="165" customFormat="false" ht="15" hidden="false" customHeight="true" outlineLevel="0" collapsed="false">
      <c r="A165" s="180" t="n">
        <v>40</v>
      </c>
      <c r="B165" s="562" t="s">
        <v>177</v>
      </c>
      <c r="C165" s="525" t="s">
        <v>1803</v>
      </c>
      <c r="D165" s="563"/>
      <c r="E165" s="564" t="n">
        <v>0</v>
      </c>
      <c r="F165" s="564" t="n">
        <v>0</v>
      </c>
      <c r="G165" s="550"/>
      <c r="H165" s="544"/>
      <c r="I165" s="544"/>
      <c r="J165" s="544"/>
      <c r="K165" s="544"/>
      <c r="L165" s="544"/>
      <c r="M165" s="544"/>
      <c r="N165" s="544"/>
      <c r="O165" s="544"/>
      <c r="P165" s="544"/>
      <c r="Q165" s="544"/>
      <c r="R165" s="544"/>
      <c r="S165" s="544"/>
      <c r="T165" s="544"/>
      <c r="U165" s="544"/>
      <c r="V165" s="544"/>
      <c r="W165" s="544"/>
      <c r="X165" s="544"/>
      <c r="Y165" s="544"/>
      <c r="Z165" s="544"/>
      <c r="AA165" s="544"/>
      <c r="AB165" s="544"/>
      <c r="AC165" s="544"/>
      <c r="AD165" s="544"/>
      <c r="AE165" s="544"/>
      <c r="AF165" s="544"/>
      <c r="AG165" s="544"/>
      <c r="AH165" s="544"/>
      <c r="AI165" s="544"/>
      <c r="AJ165" s="544"/>
      <c r="AK165" s="544"/>
      <c r="AL165" s="544"/>
      <c r="AM165" s="544"/>
    </row>
    <row r="166" customFormat="false" ht="15" hidden="false" customHeight="true" outlineLevel="0" collapsed="false">
      <c r="A166" s="180"/>
      <c r="B166" s="180"/>
      <c r="C166" s="525" t="s">
        <v>1809</v>
      </c>
      <c r="D166" s="563"/>
      <c r="E166" s="564" t="n">
        <v>0</v>
      </c>
      <c r="F166" s="564" t="n">
        <v>0</v>
      </c>
      <c r="G166" s="550"/>
      <c r="H166" s="544"/>
      <c r="I166" s="544"/>
      <c r="J166" s="544"/>
      <c r="K166" s="544"/>
      <c r="L166" s="544"/>
      <c r="M166" s="544"/>
      <c r="N166" s="544"/>
      <c r="O166" s="544"/>
      <c r="P166" s="544"/>
      <c r="Q166" s="544"/>
      <c r="R166" s="544"/>
      <c r="S166" s="544"/>
      <c r="T166" s="544"/>
      <c r="U166" s="544"/>
      <c r="V166" s="544"/>
      <c r="W166" s="544"/>
      <c r="X166" s="544"/>
      <c r="Y166" s="544"/>
      <c r="Z166" s="544"/>
      <c r="AA166" s="544"/>
      <c r="AB166" s="544"/>
      <c r="AC166" s="544"/>
      <c r="AD166" s="544"/>
      <c r="AE166" s="544"/>
      <c r="AF166" s="544"/>
      <c r="AG166" s="544"/>
      <c r="AH166" s="544"/>
      <c r="AI166" s="544"/>
      <c r="AJ166" s="544"/>
      <c r="AK166" s="544"/>
      <c r="AL166" s="544"/>
      <c r="AM166" s="544"/>
    </row>
    <row r="167" customFormat="false" ht="15" hidden="false" customHeight="true" outlineLevel="0" collapsed="false">
      <c r="A167" s="180" t="n">
        <v>41</v>
      </c>
      <c r="B167" s="562" t="s">
        <v>178</v>
      </c>
      <c r="C167" s="525" t="s">
        <v>179</v>
      </c>
      <c r="D167" s="563"/>
      <c r="E167" s="564" t="n">
        <v>1</v>
      </c>
      <c r="F167" s="564" t="n">
        <v>1</v>
      </c>
      <c r="G167" s="550"/>
      <c r="H167" s="544"/>
      <c r="I167" s="544"/>
      <c r="J167" s="544"/>
      <c r="K167" s="544"/>
      <c r="L167" s="544"/>
      <c r="M167" s="544"/>
      <c r="N167" s="544"/>
      <c r="O167" s="544"/>
      <c r="P167" s="544"/>
      <c r="Q167" s="544"/>
      <c r="R167" s="544"/>
      <c r="S167" s="544"/>
      <c r="T167" s="544"/>
      <c r="U167" s="544"/>
      <c r="V167" s="544"/>
      <c r="W167" s="544"/>
      <c r="X167" s="544"/>
      <c r="Y167" s="544"/>
      <c r="Z167" s="544"/>
      <c r="AA167" s="544"/>
      <c r="AB167" s="544"/>
      <c r="AC167" s="544"/>
      <c r="AD167" s="544"/>
      <c r="AE167" s="544"/>
      <c r="AF167" s="544"/>
      <c r="AG167" s="544"/>
      <c r="AH167" s="544"/>
      <c r="AI167" s="544"/>
      <c r="AJ167" s="544"/>
      <c r="AK167" s="544"/>
      <c r="AL167" s="544"/>
      <c r="AM167" s="544"/>
    </row>
    <row r="168" customFormat="false" ht="15" hidden="false" customHeight="true" outlineLevel="0" collapsed="false">
      <c r="A168" s="180"/>
      <c r="B168" s="562"/>
      <c r="C168" s="525" t="s">
        <v>135</v>
      </c>
      <c r="D168" s="563"/>
      <c r="E168" s="564" t="n">
        <v>1</v>
      </c>
      <c r="F168" s="564" t="n">
        <v>1</v>
      </c>
      <c r="G168" s="550"/>
      <c r="H168" s="544"/>
      <c r="I168" s="544"/>
      <c r="J168" s="544"/>
      <c r="K168" s="544"/>
      <c r="L168" s="544"/>
      <c r="M168" s="544"/>
      <c r="N168" s="544"/>
      <c r="O168" s="544"/>
      <c r="P168" s="544"/>
      <c r="Q168" s="544"/>
      <c r="R168" s="544"/>
      <c r="S168" s="544"/>
      <c r="T168" s="544"/>
      <c r="U168" s="544"/>
      <c r="V168" s="544"/>
      <c r="W168" s="544"/>
      <c r="X168" s="544"/>
      <c r="Y168" s="544"/>
      <c r="Z168" s="544"/>
      <c r="AA168" s="544"/>
      <c r="AB168" s="544"/>
      <c r="AC168" s="544"/>
      <c r="AD168" s="544"/>
      <c r="AE168" s="544"/>
      <c r="AF168" s="544"/>
      <c r="AG168" s="544"/>
      <c r="AH168" s="544"/>
      <c r="AI168" s="544"/>
      <c r="AJ168" s="544"/>
      <c r="AK168" s="544"/>
      <c r="AL168" s="544"/>
      <c r="AM168" s="544"/>
    </row>
    <row r="169" customFormat="false" ht="15" hidden="false" customHeight="true" outlineLevel="0" collapsed="false">
      <c r="A169" s="180"/>
      <c r="B169" s="562"/>
      <c r="C169" s="525" t="s">
        <v>33</v>
      </c>
      <c r="D169" s="563"/>
      <c r="E169" s="564" t="n">
        <v>48</v>
      </c>
      <c r="F169" s="564" t="n">
        <v>20</v>
      </c>
      <c r="G169" s="550"/>
      <c r="H169" s="544"/>
      <c r="I169" s="544"/>
      <c r="J169" s="544"/>
      <c r="K169" s="544"/>
      <c r="L169" s="544"/>
      <c r="M169" s="544"/>
      <c r="N169" s="544"/>
      <c r="O169" s="544"/>
      <c r="P169" s="544"/>
      <c r="Q169" s="544"/>
      <c r="R169" s="544"/>
      <c r="S169" s="544"/>
      <c r="T169" s="544"/>
      <c r="U169" s="544"/>
      <c r="V169" s="544"/>
      <c r="W169" s="544"/>
      <c r="X169" s="544"/>
      <c r="Y169" s="544"/>
      <c r="Z169" s="544"/>
      <c r="AA169" s="544"/>
      <c r="AB169" s="544"/>
      <c r="AC169" s="544"/>
      <c r="AD169" s="544"/>
      <c r="AE169" s="544"/>
      <c r="AF169" s="544"/>
      <c r="AG169" s="544"/>
      <c r="AH169" s="544"/>
      <c r="AI169" s="544"/>
      <c r="AJ169" s="544"/>
      <c r="AK169" s="544"/>
      <c r="AL169" s="544"/>
      <c r="AM169" s="544"/>
    </row>
    <row r="170" customFormat="false" ht="15" hidden="false" customHeight="true" outlineLevel="0" collapsed="false">
      <c r="A170" s="180" t="n">
        <v>42</v>
      </c>
      <c r="B170" s="562" t="s">
        <v>180</v>
      </c>
      <c r="C170" s="525" t="s">
        <v>47</v>
      </c>
      <c r="D170" s="563"/>
      <c r="E170" s="564" t="n">
        <v>3</v>
      </c>
      <c r="F170" s="564" t="n">
        <v>3</v>
      </c>
      <c r="G170" s="550"/>
      <c r="H170" s="544"/>
      <c r="I170" s="544"/>
      <c r="J170" s="544"/>
      <c r="K170" s="544"/>
      <c r="L170" s="544"/>
      <c r="M170" s="544"/>
      <c r="N170" s="544"/>
      <c r="O170" s="544"/>
      <c r="P170" s="544"/>
      <c r="Q170" s="544"/>
      <c r="R170" s="544"/>
      <c r="S170" s="544"/>
      <c r="T170" s="544"/>
      <c r="U170" s="544"/>
      <c r="V170" s="544"/>
      <c r="W170" s="544"/>
      <c r="X170" s="544"/>
      <c r="Y170" s="544"/>
      <c r="Z170" s="544"/>
      <c r="AA170" s="544"/>
      <c r="AB170" s="544"/>
      <c r="AC170" s="544"/>
      <c r="AD170" s="544"/>
      <c r="AE170" s="544"/>
      <c r="AF170" s="544"/>
      <c r="AG170" s="544"/>
      <c r="AH170" s="544"/>
      <c r="AI170" s="544"/>
      <c r="AJ170" s="544"/>
      <c r="AK170" s="544"/>
      <c r="AL170" s="544"/>
      <c r="AM170" s="544"/>
    </row>
    <row r="171" customFormat="false" ht="15" hidden="false" customHeight="true" outlineLevel="0" collapsed="false">
      <c r="A171" s="180"/>
      <c r="B171" s="562"/>
      <c r="C171" s="525" t="s">
        <v>181</v>
      </c>
      <c r="D171" s="563"/>
      <c r="E171" s="564" t="n">
        <v>0</v>
      </c>
      <c r="F171" s="564" t="n">
        <v>0</v>
      </c>
      <c r="G171" s="550"/>
      <c r="H171" s="544"/>
      <c r="I171" s="544"/>
      <c r="J171" s="544"/>
      <c r="K171" s="544"/>
      <c r="L171" s="544"/>
      <c r="M171" s="544"/>
      <c r="N171" s="544"/>
      <c r="O171" s="544"/>
      <c r="P171" s="544"/>
      <c r="Q171" s="544"/>
      <c r="R171" s="544"/>
      <c r="S171" s="544"/>
      <c r="T171" s="544"/>
      <c r="U171" s="544"/>
      <c r="V171" s="544"/>
      <c r="W171" s="544"/>
      <c r="X171" s="544"/>
      <c r="Y171" s="544"/>
      <c r="Z171" s="544"/>
      <c r="AA171" s="544"/>
      <c r="AB171" s="544"/>
      <c r="AC171" s="544"/>
      <c r="AD171" s="544"/>
      <c r="AE171" s="544"/>
      <c r="AF171" s="544"/>
      <c r="AG171" s="544"/>
      <c r="AH171" s="544"/>
      <c r="AI171" s="544"/>
      <c r="AJ171" s="544"/>
      <c r="AK171" s="544"/>
      <c r="AL171" s="544"/>
      <c r="AM171" s="544"/>
    </row>
    <row r="172" customFormat="false" ht="15" hidden="false" customHeight="true" outlineLevel="0" collapsed="false">
      <c r="A172" s="180"/>
      <c r="B172" s="562"/>
      <c r="C172" s="525" t="s">
        <v>33</v>
      </c>
      <c r="D172" s="563"/>
      <c r="E172" s="564" t="n">
        <v>76</v>
      </c>
      <c r="F172" s="564" t="n">
        <v>15</v>
      </c>
      <c r="G172" s="550"/>
      <c r="H172" s="544"/>
      <c r="I172" s="544"/>
      <c r="J172" s="544"/>
      <c r="K172" s="544"/>
      <c r="L172" s="544"/>
      <c r="M172" s="544"/>
      <c r="N172" s="544"/>
      <c r="O172" s="544"/>
      <c r="P172" s="544"/>
      <c r="Q172" s="544"/>
      <c r="R172" s="544"/>
      <c r="S172" s="544"/>
      <c r="T172" s="544"/>
      <c r="U172" s="544"/>
      <c r="V172" s="544"/>
      <c r="W172" s="544"/>
      <c r="X172" s="544"/>
      <c r="Y172" s="544"/>
      <c r="Z172" s="544"/>
      <c r="AA172" s="544"/>
      <c r="AB172" s="544"/>
      <c r="AC172" s="544"/>
      <c r="AD172" s="544"/>
      <c r="AE172" s="544"/>
      <c r="AF172" s="544"/>
      <c r="AG172" s="544"/>
      <c r="AH172" s="544"/>
      <c r="AI172" s="544"/>
      <c r="AJ172" s="544"/>
      <c r="AK172" s="544"/>
      <c r="AL172" s="544"/>
      <c r="AM172" s="544"/>
    </row>
    <row r="173" customFormat="false" ht="15" hidden="false" customHeight="true" outlineLevel="0" collapsed="false">
      <c r="A173" s="180" t="n">
        <v>43</v>
      </c>
      <c r="B173" s="562" t="s">
        <v>182</v>
      </c>
      <c r="C173" s="525" t="s">
        <v>183</v>
      </c>
      <c r="D173" s="563"/>
      <c r="E173" s="564" t="n">
        <v>14</v>
      </c>
      <c r="F173" s="564" t="n">
        <v>14</v>
      </c>
      <c r="G173" s="550"/>
      <c r="H173" s="544"/>
      <c r="I173" s="544"/>
      <c r="J173" s="544"/>
      <c r="K173" s="544"/>
      <c r="L173" s="544"/>
      <c r="M173" s="544"/>
      <c r="N173" s="544"/>
      <c r="O173" s="544"/>
      <c r="P173" s="544"/>
      <c r="Q173" s="544"/>
      <c r="R173" s="544"/>
      <c r="S173" s="544"/>
      <c r="T173" s="544"/>
      <c r="U173" s="544"/>
      <c r="V173" s="544"/>
      <c r="W173" s="544"/>
      <c r="X173" s="544"/>
      <c r="Y173" s="544"/>
      <c r="Z173" s="544"/>
      <c r="AA173" s="544"/>
      <c r="AB173" s="544"/>
      <c r="AC173" s="544"/>
      <c r="AD173" s="544"/>
      <c r="AE173" s="544"/>
      <c r="AF173" s="544"/>
      <c r="AG173" s="544"/>
      <c r="AH173" s="544"/>
      <c r="AI173" s="544"/>
      <c r="AJ173" s="544"/>
      <c r="AK173" s="544"/>
      <c r="AL173" s="544"/>
      <c r="AM173" s="544"/>
    </row>
    <row r="174" customFormat="false" ht="15.75" hidden="false" customHeight="true" outlineLevel="0" collapsed="false">
      <c r="A174" s="180"/>
      <c r="B174" s="562"/>
      <c r="C174" s="525" t="s">
        <v>33</v>
      </c>
      <c r="D174" s="563"/>
      <c r="E174" s="564" t="n">
        <v>40</v>
      </c>
      <c r="F174" s="564" t="n">
        <v>16</v>
      </c>
      <c r="G174" s="550"/>
      <c r="H174" s="544"/>
      <c r="I174" s="544"/>
      <c r="J174" s="544"/>
      <c r="K174" s="544"/>
      <c r="L174" s="544"/>
      <c r="M174" s="544"/>
      <c r="N174" s="544"/>
      <c r="O174" s="544"/>
      <c r="P174" s="544"/>
      <c r="Q174" s="544"/>
      <c r="R174" s="544"/>
      <c r="S174" s="544"/>
      <c r="T174" s="544"/>
      <c r="U174" s="544"/>
      <c r="V174" s="544"/>
      <c r="W174" s="544"/>
      <c r="X174" s="544"/>
      <c r="Y174" s="544"/>
      <c r="Z174" s="544"/>
      <c r="AA174" s="544"/>
      <c r="AB174" s="544"/>
      <c r="AC174" s="544"/>
      <c r="AD174" s="544"/>
      <c r="AE174" s="544"/>
      <c r="AF174" s="544"/>
      <c r="AG174" s="544"/>
      <c r="AH174" s="544"/>
      <c r="AI174" s="544"/>
      <c r="AJ174" s="544"/>
      <c r="AK174" s="544"/>
      <c r="AL174" s="544"/>
      <c r="AM174" s="544"/>
    </row>
    <row r="175" customFormat="false" ht="15" hidden="false" customHeight="false" outlineLevel="0" collapsed="false">
      <c r="A175" s="567" t="s">
        <v>184</v>
      </c>
      <c r="B175" s="567"/>
      <c r="C175" s="567"/>
      <c r="D175" s="563"/>
      <c r="E175" s="563" t="n">
        <f aca="false">SUM(E14:E174)</f>
        <v>2473</v>
      </c>
      <c r="F175" s="563" t="n">
        <f aca="false">SUM(F14:F174)</f>
        <v>926</v>
      </c>
      <c r="G175" s="550"/>
      <c r="H175" s="544"/>
      <c r="I175" s="544"/>
      <c r="J175" s="544"/>
      <c r="K175" s="544"/>
      <c r="L175" s="544"/>
      <c r="M175" s="544"/>
      <c r="N175" s="544"/>
      <c r="O175" s="544"/>
      <c r="P175" s="544"/>
      <c r="Q175" s="544"/>
      <c r="R175" s="544"/>
      <c r="S175" s="544"/>
      <c r="T175" s="544"/>
      <c r="U175" s="544"/>
      <c r="V175" s="544"/>
      <c r="W175" s="544"/>
      <c r="X175" s="544"/>
      <c r="Y175" s="544"/>
      <c r="Z175" s="544"/>
      <c r="AA175" s="544"/>
      <c r="AB175" s="544"/>
      <c r="AC175" s="544"/>
      <c r="AD175" s="544"/>
      <c r="AE175" s="544"/>
      <c r="AF175" s="544"/>
      <c r="AG175" s="544"/>
      <c r="AH175" s="544"/>
      <c r="AI175" s="544"/>
      <c r="AJ175" s="544"/>
      <c r="AK175" s="544"/>
      <c r="AL175" s="544"/>
      <c r="AM175" s="544"/>
    </row>
    <row r="176" customFormat="false" ht="44.25" hidden="false" customHeight="true" outlineLevel="0" collapsed="false">
      <c r="A176" s="568" t="s">
        <v>1811</v>
      </c>
      <c r="B176" s="568"/>
      <c r="C176" s="568"/>
      <c r="D176" s="568"/>
      <c r="E176" s="568"/>
      <c r="F176" s="568"/>
      <c r="G176" s="568"/>
      <c r="H176" s="544"/>
      <c r="I176" s="544"/>
      <c r="J176" s="544"/>
      <c r="K176" s="544"/>
      <c r="L176" s="544"/>
      <c r="M176" s="544"/>
      <c r="N176" s="544"/>
      <c r="O176" s="544"/>
      <c r="P176" s="544"/>
      <c r="Q176" s="544"/>
      <c r="R176" s="544"/>
      <c r="S176" s="544"/>
      <c r="T176" s="544"/>
      <c r="U176" s="544"/>
      <c r="V176" s="544"/>
      <c r="W176" s="544"/>
      <c r="X176" s="544"/>
      <c r="Y176" s="544"/>
      <c r="Z176" s="544"/>
      <c r="AA176" s="544"/>
      <c r="AB176" s="544"/>
      <c r="AC176" s="544"/>
      <c r="AD176" s="544"/>
      <c r="AE176" s="544"/>
      <c r="AF176" s="544"/>
      <c r="AG176" s="544"/>
      <c r="AH176" s="544"/>
      <c r="AI176" s="544"/>
      <c r="AJ176" s="544"/>
      <c r="AK176" s="544"/>
      <c r="AL176" s="544"/>
      <c r="AM176" s="544"/>
    </row>
    <row r="177" customFormat="false" ht="11.25" hidden="false" customHeight="true" outlineLevel="0" collapsed="false">
      <c r="A177" s="569" t="s">
        <v>1812</v>
      </c>
      <c r="B177" s="569"/>
      <c r="C177" s="569"/>
      <c r="D177" s="569"/>
      <c r="E177" s="569"/>
      <c r="F177" s="569"/>
      <c r="G177" s="569"/>
      <c r="H177" s="544"/>
      <c r="I177" s="544"/>
      <c r="J177" s="544"/>
      <c r="K177" s="544"/>
      <c r="L177" s="544"/>
      <c r="M177" s="544"/>
      <c r="N177" s="544"/>
      <c r="O177" s="544"/>
      <c r="P177" s="544"/>
      <c r="Q177" s="544"/>
      <c r="R177" s="544"/>
      <c r="S177" s="544"/>
      <c r="T177" s="544"/>
      <c r="U177" s="544"/>
      <c r="V177" s="544"/>
      <c r="W177" s="544"/>
      <c r="X177" s="544"/>
      <c r="Y177" s="544"/>
      <c r="Z177" s="544"/>
      <c r="AA177" s="544"/>
      <c r="AB177" s="544"/>
      <c r="AC177" s="544"/>
      <c r="AD177" s="544"/>
      <c r="AE177" s="544"/>
      <c r="AF177" s="544"/>
      <c r="AG177" s="544"/>
      <c r="AH177" s="544"/>
      <c r="AI177" s="544"/>
      <c r="AJ177" s="544"/>
      <c r="AK177" s="544"/>
      <c r="AL177" s="544"/>
      <c r="AM177" s="544"/>
    </row>
    <row r="178" customFormat="false" ht="15" hidden="false" customHeight="false" outlineLevel="0" collapsed="false">
      <c r="A178" s="570" t="s">
        <v>1813</v>
      </c>
      <c r="B178" s="571" t="s">
        <v>1814</v>
      </c>
      <c r="C178" s="572" t="s">
        <v>1815</v>
      </c>
      <c r="D178" s="572"/>
      <c r="E178" s="573"/>
      <c r="F178" s="573"/>
      <c r="G178" s="574"/>
      <c r="H178" s="544"/>
      <c r="I178" s="544"/>
      <c r="J178" s="544"/>
      <c r="K178" s="544"/>
      <c r="L178" s="544"/>
      <c r="M178" s="544"/>
      <c r="N178" s="544"/>
      <c r="O178" s="544"/>
      <c r="P178" s="544"/>
      <c r="Q178" s="544"/>
      <c r="R178" s="544"/>
      <c r="S178" s="544"/>
      <c r="T178" s="544"/>
      <c r="U178" s="544"/>
      <c r="V178" s="544"/>
      <c r="W178" s="544"/>
      <c r="X178" s="544"/>
      <c r="Y178" s="544"/>
      <c r="Z178" s="544"/>
      <c r="AA178" s="544"/>
      <c r="AB178" s="544"/>
      <c r="AC178" s="544"/>
      <c r="AD178" s="544"/>
      <c r="AE178" s="544"/>
      <c r="AF178" s="544"/>
      <c r="AG178" s="544"/>
      <c r="AH178" s="544"/>
      <c r="AI178" s="544"/>
      <c r="AJ178" s="544"/>
      <c r="AK178" s="544"/>
      <c r="AL178" s="544"/>
      <c r="AM178" s="544"/>
    </row>
    <row r="179" customFormat="false" ht="15" hidden="false" customHeight="false" outlineLevel="0" collapsed="false">
      <c r="A179" s="575" t="s">
        <v>353</v>
      </c>
      <c r="B179" s="573"/>
      <c r="C179" s="576" t="s">
        <v>354</v>
      </c>
      <c r="D179" s="576"/>
      <c r="E179" s="576"/>
      <c r="F179" s="576"/>
      <c r="G179" s="574"/>
      <c r="H179" s="544"/>
      <c r="I179" s="544"/>
      <c r="J179" s="544"/>
      <c r="K179" s="544"/>
      <c r="L179" s="544"/>
      <c r="M179" s="544"/>
      <c r="N179" s="544"/>
      <c r="O179" s="544"/>
      <c r="P179" s="544"/>
      <c r="Q179" s="544"/>
      <c r="R179" s="544"/>
      <c r="S179" s="544"/>
      <c r="T179" s="544"/>
      <c r="U179" s="544"/>
      <c r="V179" s="544"/>
      <c r="W179" s="544"/>
      <c r="X179" s="544"/>
      <c r="Y179" s="544"/>
      <c r="Z179" s="544"/>
      <c r="AA179" s="544"/>
      <c r="AB179" s="544"/>
      <c r="AC179" s="544"/>
      <c r="AD179" s="544"/>
      <c r="AE179" s="544"/>
      <c r="AF179" s="544"/>
      <c r="AG179" s="544"/>
      <c r="AH179" s="544"/>
      <c r="AI179" s="544"/>
      <c r="AJ179" s="544"/>
      <c r="AK179" s="544"/>
      <c r="AL179" s="544"/>
      <c r="AM179" s="544"/>
    </row>
    <row r="180" customFormat="false" ht="15" hidden="false" customHeight="false" outlineLevel="0" collapsed="false">
      <c r="A180" s="544"/>
      <c r="B180" s="544"/>
      <c r="C180" s="544"/>
      <c r="D180" s="550"/>
      <c r="E180" s="544"/>
      <c r="F180" s="544"/>
      <c r="G180" s="550"/>
      <c r="H180" s="544"/>
      <c r="I180" s="544"/>
      <c r="J180" s="544"/>
      <c r="K180" s="544"/>
      <c r="L180" s="544"/>
      <c r="M180" s="544"/>
      <c r="N180" s="544"/>
      <c r="O180" s="544"/>
      <c r="P180" s="544"/>
      <c r="Q180" s="544"/>
      <c r="R180" s="544"/>
      <c r="S180" s="544"/>
      <c r="T180" s="544"/>
      <c r="U180" s="544"/>
      <c r="V180" s="544"/>
      <c r="W180" s="544"/>
      <c r="X180" s="544"/>
      <c r="Y180" s="544"/>
      <c r="Z180" s="544"/>
      <c r="AA180" s="544"/>
      <c r="AB180" s="544"/>
      <c r="AC180" s="544"/>
      <c r="AD180" s="544"/>
      <c r="AE180" s="544"/>
      <c r="AF180" s="544"/>
      <c r="AG180" s="544"/>
      <c r="AH180" s="544"/>
      <c r="AI180" s="544"/>
      <c r="AJ180" s="544"/>
      <c r="AK180" s="544"/>
      <c r="AL180" s="544"/>
      <c r="AM180" s="544"/>
    </row>
    <row r="181" customFormat="false" ht="29.25" hidden="false" customHeight="true" outlineLevel="0" collapsed="false">
      <c r="A181" s="577"/>
      <c r="B181" s="577"/>
      <c r="C181" s="577"/>
      <c r="D181" s="577"/>
      <c r="E181" s="577"/>
      <c r="F181" s="577"/>
      <c r="G181" s="578"/>
      <c r="H181" s="544"/>
      <c r="I181" s="544"/>
      <c r="J181" s="544"/>
      <c r="K181" s="544"/>
      <c r="L181" s="544"/>
      <c r="M181" s="544"/>
      <c r="N181" s="544"/>
      <c r="O181" s="544"/>
      <c r="P181" s="544"/>
      <c r="Q181" s="544"/>
      <c r="R181" s="544"/>
      <c r="S181" s="544"/>
      <c r="T181" s="544"/>
      <c r="U181" s="544"/>
      <c r="V181" s="544"/>
      <c r="W181" s="544"/>
      <c r="X181" s="544"/>
      <c r="Y181" s="544"/>
      <c r="Z181" s="544"/>
      <c r="AA181" s="544"/>
      <c r="AB181" s="544"/>
      <c r="AC181" s="544"/>
      <c r="AD181" s="544"/>
      <c r="AE181" s="544"/>
      <c r="AF181" s="544"/>
      <c r="AG181" s="544"/>
      <c r="AH181" s="544"/>
      <c r="AI181" s="544"/>
      <c r="AJ181" s="544"/>
      <c r="AK181" s="544"/>
      <c r="AL181" s="544"/>
      <c r="AM181" s="544"/>
    </row>
    <row r="182" customFormat="false" ht="21" hidden="false" customHeight="true" outlineLevel="0" collapsed="false">
      <c r="A182" s="579"/>
      <c r="B182" s="579"/>
      <c r="C182" s="579"/>
      <c r="D182" s="579"/>
      <c r="E182" s="579"/>
      <c r="F182" s="579"/>
      <c r="G182" s="579"/>
      <c r="H182" s="544"/>
      <c r="I182" s="544"/>
      <c r="J182" s="544"/>
      <c r="K182" s="544"/>
      <c r="L182" s="544"/>
      <c r="M182" s="544"/>
      <c r="N182" s="544"/>
      <c r="O182" s="544"/>
      <c r="P182" s="544"/>
      <c r="Q182" s="544"/>
      <c r="R182" s="544"/>
      <c r="S182" s="544"/>
      <c r="T182" s="544"/>
      <c r="U182" s="544"/>
      <c r="V182" s="544"/>
      <c r="W182" s="544"/>
      <c r="X182" s="544"/>
      <c r="Y182" s="544"/>
      <c r="Z182" s="544"/>
      <c r="AA182" s="544"/>
      <c r="AB182" s="544"/>
      <c r="AC182" s="544"/>
      <c r="AD182" s="544"/>
      <c r="AE182" s="544"/>
      <c r="AF182" s="544"/>
      <c r="AG182" s="544"/>
      <c r="AH182" s="544"/>
      <c r="AI182" s="544"/>
      <c r="AJ182" s="544"/>
      <c r="AK182" s="544"/>
      <c r="AL182" s="544"/>
      <c r="AM182" s="544"/>
    </row>
    <row r="183" customFormat="false" ht="30" hidden="false" customHeight="true" outlineLevel="0" collapsed="false">
      <c r="A183" s="579"/>
      <c r="B183" s="579"/>
      <c r="C183" s="579"/>
      <c r="D183" s="579"/>
      <c r="E183" s="579"/>
      <c r="F183" s="579"/>
      <c r="G183" s="550"/>
      <c r="H183" s="544"/>
      <c r="I183" s="544"/>
      <c r="J183" s="544"/>
      <c r="K183" s="544"/>
      <c r="L183" s="544"/>
      <c r="M183" s="544"/>
      <c r="N183" s="544"/>
      <c r="O183" s="544"/>
      <c r="P183" s="544"/>
      <c r="Q183" s="544"/>
      <c r="R183" s="544"/>
      <c r="S183" s="544"/>
      <c r="T183" s="544"/>
      <c r="U183" s="544"/>
      <c r="V183" s="544"/>
      <c r="W183" s="544"/>
      <c r="X183" s="544"/>
      <c r="Y183" s="544"/>
      <c r="Z183" s="544"/>
      <c r="AA183" s="544"/>
      <c r="AB183" s="544"/>
      <c r="AC183" s="544"/>
      <c r="AD183" s="544"/>
      <c r="AE183" s="544"/>
      <c r="AF183" s="544"/>
      <c r="AG183" s="544"/>
      <c r="AH183" s="544"/>
      <c r="AI183" s="544"/>
      <c r="AJ183" s="544"/>
      <c r="AK183" s="544"/>
      <c r="AL183" s="544"/>
      <c r="AM183" s="544"/>
    </row>
    <row r="184" customFormat="false" ht="15" hidden="false" customHeight="false" outlineLevel="0" collapsed="false">
      <c r="A184" s="544"/>
      <c r="B184" s="544"/>
      <c r="C184" s="544"/>
      <c r="D184" s="550"/>
      <c r="E184" s="544"/>
      <c r="F184" s="544"/>
      <c r="G184" s="550"/>
      <c r="H184" s="544"/>
      <c r="I184" s="544"/>
      <c r="J184" s="544"/>
      <c r="K184" s="544"/>
      <c r="L184" s="544"/>
      <c r="M184" s="544"/>
      <c r="N184" s="544"/>
      <c r="O184" s="544"/>
      <c r="P184" s="544"/>
      <c r="Q184" s="544"/>
      <c r="R184" s="544"/>
      <c r="S184" s="544"/>
      <c r="T184" s="544"/>
      <c r="U184" s="544"/>
      <c r="V184" s="544"/>
      <c r="W184" s="544"/>
      <c r="X184" s="544"/>
      <c r="Y184" s="544"/>
      <c r="Z184" s="544"/>
      <c r="AA184" s="544"/>
      <c r="AB184" s="544"/>
      <c r="AC184" s="544"/>
      <c r="AD184" s="544"/>
      <c r="AE184" s="544"/>
      <c r="AF184" s="544"/>
      <c r="AG184" s="544"/>
      <c r="AH184" s="544"/>
      <c r="AI184" s="544"/>
      <c r="AJ184" s="544"/>
      <c r="AK184" s="544"/>
      <c r="AL184" s="544"/>
      <c r="AM184" s="544"/>
    </row>
    <row r="185" customFormat="false" ht="15" hidden="false" customHeight="false" outlineLevel="0" collapsed="false">
      <c r="A185" s="544"/>
      <c r="B185" s="544"/>
      <c r="C185" s="544"/>
      <c r="D185" s="550"/>
      <c r="E185" s="544"/>
      <c r="F185" s="544"/>
      <c r="G185" s="550"/>
      <c r="H185" s="544"/>
      <c r="I185" s="544"/>
      <c r="J185" s="544"/>
      <c r="K185" s="544"/>
      <c r="L185" s="544"/>
      <c r="M185" s="544"/>
      <c r="N185" s="544"/>
      <c r="O185" s="544"/>
      <c r="P185" s="544"/>
      <c r="Q185" s="544"/>
      <c r="R185" s="544"/>
      <c r="S185" s="544"/>
      <c r="T185" s="544"/>
      <c r="U185" s="544"/>
      <c r="V185" s="544"/>
      <c r="W185" s="544"/>
      <c r="X185" s="544"/>
      <c r="Y185" s="544"/>
      <c r="Z185" s="544"/>
      <c r="AA185" s="544"/>
      <c r="AB185" s="544"/>
      <c r="AC185" s="544"/>
      <c r="AD185" s="544"/>
      <c r="AE185" s="544"/>
      <c r="AF185" s="544"/>
      <c r="AG185" s="544"/>
      <c r="AH185" s="544"/>
      <c r="AI185" s="544"/>
      <c r="AJ185" s="544"/>
      <c r="AK185" s="544"/>
      <c r="AL185" s="544"/>
      <c r="AM185" s="544"/>
    </row>
    <row r="186" customFormat="false" ht="15" hidden="false" customHeight="false" outlineLevel="0" collapsed="false">
      <c r="A186" s="544"/>
      <c r="B186" s="544"/>
      <c r="C186" s="544"/>
      <c r="D186" s="550"/>
      <c r="E186" s="544"/>
      <c r="F186" s="544"/>
      <c r="G186" s="550"/>
      <c r="H186" s="544"/>
      <c r="I186" s="544"/>
      <c r="J186" s="544"/>
      <c r="K186" s="544"/>
      <c r="L186" s="544"/>
      <c r="M186" s="544"/>
      <c r="N186" s="544"/>
      <c r="O186" s="544"/>
      <c r="P186" s="544"/>
      <c r="Q186" s="544"/>
      <c r="R186" s="544"/>
      <c r="S186" s="544"/>
      <c r="T186" s="544"/>
      <c r="U186" s="544"/>
      <c r="V186" s="544"/>
      <c r="W186" s="544"/>
      <c r="X186" s="544"/>
      <c r="Y186" s="544"/>
      <c r="Z186" s="544"/>
      <c r="AA186" s="544"/>
      <c r="AB186" s="544"/>
      <c r="AC186" s="544"/>
      <c r="AD186" s="544"/>
      <c r="AE186" s="544"/>
      <c r="AF186" s="544"/>
      <c r="AG186" s="544"/>
      <c r="AH186" s="544"/>
      <c r="AI186" s="544"/>
      <c r="AJ186" s="544"/>
      <c r="AK186" s="544"/>
      <c r="AL186" s="544"/>
      <c r="AM186" s="544"/>
    </row>
    <row r="187" customFormat="false" ht="15" hidden="false" customHeight="false" outlineLevel="0" collapsed="false">
      <c r="A187" s="544"/>
      <c r="B187" s="544"/>
      <c r="C187" s="544"/>
      <c r="D187" s="550"/>
      <c r="E187" s="544"/>
      <c r="F187" s="544"/>
      <c r="G187" s="550"/>
      <c r="H187" s="544"/>
      <c r="I187" s="544"/>
      <c r="J187" s="544"/>
      <c r="K187" s="544"/>
      <c r="L187" s="544"/>
      <c r="M187" s="544"/>
      <c r="N187" s="544"/>
      <c r="O187" s="544"/>
      <c r="P187" s="544"/>
      <c r="Q187" s="544"/>
      <c r="R187" s="544"/>
      <c r="S187" s="544"/>
      <c r="T187" s="544"/>
      <c r="U187" s="544"/>
      <c r="V187" s="544"/>
      <c r="W187" s="544"/>
      <c r="X187" s="544"/>
      <c r="Y187" s="544"/>
      <c r="Z187" s="544"/>
      <c r="AA187" s="544"/>
      <c r="AB187" s="544"/>
      <c r="AC187" s="544"/>
      <c r="AD187" s="544"/>
      <c r="AE187" s="544"/>
      <c r="AF187" s="544"/>
      <c r="AG187" s="544"/>
      <c r="AH187" s="544"/>
      <c r="AI187" s="544"/>
      <c r="AJ187" s="544"/>
      <c r="AK187" s="544"/>
      <c r="AL187" s="544"/>
      <c r="AM187" s="544"/>
    </row>
    <row r="188" customFormat="false" ht="15" hidden="false" customHeight="false" outlineLevel="0" collapsed="false">
      <c r="A188" s="544"/>
      <c r="B188" s="544"/>
      <c r="C188" s="544"/>
      <c r="D188" s="550"/>
      <c r="E188" s="544"/>
      <c r="F188" s="544"/>
      <c r="G188" s="550"/>
      <c r="H188" s="544"/>
      <c r="I188" s="544"/>
      <c r="J188" s="544"/>
      <c r="K188" s="544"/>
      <c r="L188" s="544"/>
      <c r="M188" s="544"/>
      <c r="N188" s="544"/>
      <c r="O188" s="544"/>
      <c r="P188" s="544"/>
      <c r="Q188" s="544"/>
      <c r="R188" s="544"/>
      <c r="S188" s="544"/>
      <c r="T188" s="544"/>
      <c r="U188" s="544"/>
      <c r="V188" s="544"/>
      <c r="W188" s="544"/>
      <c r="X188" s="544"/>
      <c r="Y188" s="544"/>
      <c r="Z188" s="544"/>
      <c r="AA188" s="544"/>
      <c r="AB188" s="544"/>
      <c r="AC188" s="544"/>
      <c r="AD188" s="544"/>
      <c r="AE188" s="544"/>
      <c r="AF188" s="544"/>
      <c r="AG188" s="544"/>
      <c r="AH188" s="544"/>
      <c r="AI188" s="544"/>
      <c r="AJ188" s="544"/>
      <c r="AK188" s="544"/>
      <c r="AL188" s="544"/>
      <c r="AM188" s="544"/>
    </row>
    <row r="189" customFormat="false" ht="15" hidden="false" customHeight="false" outlineLevel="0" collapsed="false">
      <c r="A189" s="544"/>
      <c r="B189" s="544"/>
      <c r="C189" s="544"/>
      <c r="D189" s="550"/>
      <c r="E189" s="544"/>
      <c r="F189" s="544"/>
      <c r="G189" s="550"/>
      <c r="H189" s="544"/>
      <c r="I189" s="544"/>
      <c r="J189" s="544"/>
      <c r="K189" s="544"/>
      <c r="L189" s="544"/>
      <c r="M189" s="544"/>
      <c r="N189" s="544"/>
      <c r="O189" s="544"/>
      <c r="P189" s="544"/>
      <c r="Q189" s="544"/>
      <c r="R189" s="544"/>
      <c r="S189" s="544"/>
      <c r="T189" s="544"/>
      <c r="U189" s="544"/>
      <c r="V189" s="544"/>
      <c r="W189" s="544"/>
      <c r="X189" s="544"/>
      <c r="Y189" s="544"/>
      <c r="Z189" s="544"/>
      <c r="AA189" s="544"/>
      <c r="AB189" s="544"/>
      <c r="AC189" s="544"/>
      <c r="AD189" s="544"/>
      <c r="AE189" s="544"/>
      <c r="AF189" s="544"/>
      <c r="AG189" s="544"/>
      <c r="AH189" s="544"/>
      <c r="AI189" s="544"/>
      <c r="AJ189" s="544"/>
      <c r="AK189" s="544"/>
      <c r="AL189" s="544"/>
      <c r="AM189" s="544"/>
    </row>
    <row r="190" customFormat="false" ht="15" hidden="false" customHeight="false" outlineLevel="0" collapsed="false">
      <c r="A190" s="544"/>
      <c r="B190" s="544"/>
      <c r="C190" s="544"/>
      <c r="D190" s="550"/>
      <c r="E190" s="544"/>
      <c r="F190" s="544"/>
      <c r="G190" s="550"/>
      <c r="H190" s="544"/>
      <c r="I190" s="544"/>
      <c r="J190" s="544"/>
      <c r="K190" s="544"/>
      <c r="L190" s="544"/>
      <c r="M190" s="544"/>
      <c r="N190" s="544"/>
      <c r="O190" s="544"/>
      <c r="P190" s="544"/>
      <c r="Q190" s="544"/>
      <c r="R190" s="544"/>
      <c r="S190" s="544"/>
      <c r="T190" s="544"/>
      <c r="U190" s="544"/>
      <c r="V190" s="544"/>
      <c r="W190" s="544"/>
      <c r="X190" s="544"/>
      <c r="Y190" s="544"/>
      <c r="Z190" s="544"/>
      <c r="AA190" s="544"/>
      <c r="AB190" s="544"/>
      <c r="AC190" s="544"/>
      <c r="AD190" s="544"/>
      <c r="AE190" s="544"/>
      <c r="AF190" s="544"/>
      <c r="AG190" s="544"/>
      <c r="AH190" s="544"/>
      <c r="AI190" s="544"/>
      <c r="AJ190" s="544"/>
      <c r="AK190" s="544"/>
      <c r="AL190" s="544"/>
      <c r="AM190" s="544"/>
    </row>
    <row r="191" customFormat="false" ht="15" hidden="false" customHeight="false" outlineLevel="0" collapsed="false">
      <c r="A191" s="544"/>
      <c r="B191" s="544"/>
      <c r="C191" s="544"/>
      <c r="D191" s="550"/>
      <c r="E191" s="544"/>
      <c r="F191" s="544"/>
      <c r="G191" s="550"/>
      <c r="H191" s="544"/>
      <c r="I191" s="544"/>
      <c r="J191" s="544"/>
      <c r="K191" s="544"/>
      <c r="L191" s="544"/>
      <c r="M191" s="544"/>
      <c r="N191" s="544"/>
      <c r="O191" s="544"/>
      <c r="P191" s="544"/>
      <c r="Q191" s="544"/>
      <c r="R191" s="544"/>
      <c r="S191" s="544"/>
      <c r="T191" s="544"/>
      <c r="U191" s="544"/>
      <c r="V191" s="544"/>
      <c r="W191" s="544"/>
      <c r="X191" s="544"/>
      <c r="Y191" s="544"/>
      <c r="Z191" s="544"/>
      <c r="AA191" s="544"/>
      <c r="AB191" s="544"/>
      <c r="AC191" s="544"/>
      <c r="AD191" s="544"/>
      <c r="AE191" s="544"/>
      <c r="AF191" s="544"/>
      <c r="AG191" s="544"/>
      <c r="AH191" s="544"/>
      <c r="AI191" s="544"/>
      <c r="AJ191" s="544"/>
      <c r="AK191" s="544"/>
      <c r="AL191" s="544"/>
      <c r="AM191" s="544"/>
    </row>
    <row r="192" customFormat="false" ht="15" hidden="false" customHeight="false" outlineLevel="0" collapsed="false">
      <c r="A192" s="544"/>
      <c r="B192" s="544"/>
      <c r="C192" s="544"/>
      <c r="D192" s="550"/>
      <c r="E192" s="544"/>
      <c r="F192" s="544"/>
      <c r="G192" s="550"/>
      <c r="H192" s="544"/>
      <c r="I192" s="544"/>
      <c r="J192" s="544"/>
      <c r="K192" s="544"/>
      <c r="L192" s="544"/>
      <c r="M192" s="544"/>
      <c r="N192" s="544"/>
      <c r="O192" s="544"/>
      <c r="P192" s="544"/>
      <c r="Q192" s="544"/>
      <c r="R192" s="544"/>
      <c r="S192" s="544"/>
      <c r="T192" s="544"/>
      <c r="U192" s="544"/>
      <c r="V192" s="544"/>
      <c r="W192" s="544"/>
      <c r="X192" s="544"/>
      <c r="Y192" s="544"/>
      <c r="Z192" s="544"/>
      <c r="AA192" s="544"/>
      <c r="AB192" s="544"/>
      <c r="AC192" s="544"/>
      <c r="AD192" s="544"/>
      <c r="AE192" s="544"/>
      <c r="AF192" s="544"/>
      <c r="AG192" s="544"/>
      <c r="AH192" s="544"/>
      <c r="AI192" s="544"/>
      <c r="AJ192" s="544"/>
      <c r="AK192" s="544"/>
      <c r="AL192" s="544"/>
      <c r="AM192" s="544"/>
    </row>
    <row r="193" customFormat="false" ht="15" hidden="false" customHeight="false" outlineLevel="0" collapsed="false">
      <c r="A193" s="544"/>
      <c r="B193" s="544"/>
      <c r="C193" s="544"/>
      <c r="D193" s="550"/>
      <c r="E193" s="544"/>
      <c r="F193" s="544"/>
      <c r="G193" s="550"/>
      <c r="H193" s="544"/>
      <c r="I193" s="544"/>
      <c r="J193" s="544"/>
      <c r="K193" s="544"/>
      <c r="L193" s="544"/>
      <c r="M193" s="544"/>
      <c r="N193" s="544"/>
      <c r="O193" s="544"/>
      <c r="P193" s="544"/>
      <c r="Q193" s="544"/>
      <c r="R193" s="544"/>
      <c r="S193" s="544"/>
      <c r="T193" s="544"/>
      <c r="U193" s="544"/>
      <c r="V193" s="544"/>
      <c r="W193" s="544"/>
      <c r="X193" s="544"/>
      <c r="Y193" s="544"/>
      <c r="Z193" s="544"/>
      <c r="AA193" s="544"/>
      <c r="AB193" s="544"/>
      <c r="AC193" s="544"/>
      <c r="AD193" s="544"/>
      <c r="AE193" s="544"/>
      <c r="AF193" s="544"/>
      <c r="AG193" s="544"/>
      <c r="AH193" s="544"/>
      <c r="AI193" s="544"/>
      <c r="AJ193" s="544"/>
      <c r="AK193" s="544"/>
      <c r="AL193" s="544"/>
      <c r="AM193" s="544"/>
    </row>
  </sheetData>
  <autoFilter ref="C14:C179"/>
  <mergeCells count="97">
    <mergeCell ref="A2:F2"/>
    <mergeCell ref="A3:F3"/>
    <mergeCell ref="A4:F4"/>
    <mergeCell ref="A6:F6"/>
    <mergeCell ref="A7:F7"/>
    <mergeCell ref="A9:C9"/>
    <mergeCell ref="A10:E10"/>
    <mergeCell ref="B12:C12"/>
    <mergeCell ref="B13:C13"/>
    <mergeCell ref="A14:A16"/>
    <mergeCell ref="B14:B16"/>
    <mergeCell ref="A17:A18"/>
    <mergeCell ref="B17:B18"/>
    <mergeCell ref="A19:A22"/>
    <mergeCell ref="B19:B22"/>
    <mergeCell ref="A23:A24"/>
    <mergeCell ref="B23:B24"/>
    <mergeCell ref="A25:A30"/>
    <mergeCell ref="B25:B30"/>
    <mergeCell ref="A31:A33"/>
    <mergeCell ref="B31:B33"/>
    <mergeCell ref="A34:A38"/>
    <mergeCell ref="B34:B38"/>
    <mergeCell ref="A40:A45"/>
    <mergeCell ref="B40:B45"/>
    <mergeCell ref="A47:A48"/>
    <mergeCell ref="B47:B48"/>
    <mergeCell ref="A49:A52"/>
    <mergeCell ref="B49:B52"/>
    <mergeCell ref="A53:A55"/>
    <mergeCell ref="B53:B55"/>
    <mergeCell ref="A56:A57"/>
    <mergeCell ref="B56:B57"/>
    <mergeCell ref="A58:A60"/>
    <mergeCell ref="B58:B60"/>
    <mergeCell ref="A61:A67"/>
    <mergeCell ref="B61:B67"/>
    <mergeCell ref="A68:A69"/>
    <mergeCell ref="B68:B69"/>
    <mergeCell ref="A70:A72"/>
    <mergeCell ref="B70:B72"/>
    <mergeCell ref="A73:A78"/>
    <mergeCell ref="B73:B78"/>
    <mergeCell ref="A79:A84"/>
    <mergeCell ref="B79:B84"/>
    <mergeCell ref="A85:A87"/>
    <mergeCell ref="B85:B87"/>
    <mergeCell ref="A88:A90"/>
    <mergeCell ref="B88:B90"/>
    <mergeCell ref="A91:A93"/>
    <mergeCell ref="B91:B93"/>
    <mergeCell ref="A94:A100"/>
    <mergeCell ref="B94:B100"/>
    <mergeCell ref="A101:A102"/>
    <mergeCell ref="B101:B102"/>
    <mergeCell ref="A103:A112"/>
    <mergeCell ref="B103:B112"/>
    <mergeCell ref="A114:A117"/>
    <mergeCell ref="B114:B117"/>
    <mergeCell ref="A118:A121"/>
    <mergeCell ref="B118:B121"/>
    <mergeCell ref="A122:A126"/>
    <mergeCell ref="B122:B126"/>
    <mergeCell ref="A127:A130"/>
    <mergeCell ref="B127: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6:G176"/>
    <mergeCell ref="A177:G177"/>
    <mergeCell ref="C178:D178"/>
    <mergeCell ref="C179:F179"/>
    <mergeCell ref="A181:F181"/>
    <mergeCell ref="A182:G182"/>
    <mergeCell ref="A183:F183"/>
  </mergeCells>
  <printOptions headings="false" gridLines="false" gridLinesSet="true" horizontalCentered="false" verticalCentered="false"/>
  <pageMargins left="0.905555555555556" right="0.511805555555556" top="0.747916666666667" bottom="0.747916666666667"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MK184"/>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2" ySplit="13" topLeftCell="C170" activePane="bottomRight" state="frozen"/>
      <selection pane="topLeft" activeCell="A1" activeCellId="0" sqref="A1"/>
      <selection pane="topRight" activeCell="C1" activeCellId="0" sqref="C1"/>
      <selection pane="bottomLeft" activeCell="A170" activeCellId="0" sqref="A170"/>
      <selection pane="bottomRight" activeCell="O192" activeCellId="0" sqref="O192"/>
    </sheetView>
  </sheetViews>
  <sheetFormatPr defaultColWidth="9.1484375" defaultRowHeight="15" zeroHeight="false" outlineLevelRow="0" outlineLevelCol="0"/>
  <cols>
    <col collapsed="false" customWidth="true" hidden="false" outlineLevel="0" max="1" min="1" style="580" width="4.71"/>
    <col collapsed="false" customWidth="true" hidden="false" outlineLevel="0" max="2" min="2" style="580" width="20.71"/>
    <col collapsed="false" customWidth="true" hidden="false" outlineLevel="0" max="3" min="3" style="580" width="38.71"/>
    <col collapsed="false" customWidth="true" hidden="false" outlineLevel="0" max="4" min="4" style="581" width="17.71"/>
    <col collapsed="false" customWidth="true" hidden="false" outlineLevel="0" max="6" min="5" style="580" width="17.71"/>
    <col collapsed="false" customWidth="true" hidden="false" outlineLevel="0" max="7" min="7" style="580" width="16"/>
    <col collapsed="false" customWidth="true" hidden="false" outlineLevel="0" max="1025" min="8" style="580" width="8.86"/>
  </cols>
  <sheetData>
    <row r="1" customFormat="false" ht="15" hidden="false" customHeight="false" outlineLevel="0" collapsed="false">
      <c r="A1" s="1"/>
      <c r="B1" s="1"/>
      <c r="C1" s="1"/>
      <c r="D1" s="2"/>
      <c r="E1" s="1"/>
      <c r="F1" s="582" t="s">
        <v>1795</v>
      </c>
    </row>
    <row r="2" customFormat="false" ht="10.5" hidden="false" customHeight="true" outlineLevel="0" collapsed="false">
      <c r="A2" s="545" t="s">
        <v>331</v>
      </c>
      <c r="B2" s="545"/>
      <c r="C2" s="545"/>
      <c r="D2" s="545"/>
      <c r="E2" s="545"/>
      <c r="F2" s="545"/>
    </row>
    <row r="3" customFormat="false" ht="24" hidden="false" customHeight="true" outlineLevel="0" collapsed="false">
      <c r="A3" s="546" t="s">
        <v>1796</v>
      </c>
      <c r="B3" s="546"/>
      <c r="C3" s="546"/>
      <c r="D3" s="546"/>
      <c r="E3" s="546"/>
      <c r="F3" s="546"/>
    </row>
    <row r="4" s="584" customFormat="true" ht="13.5" hidden="false" customHeight="true" outlineLevel="0" collapsed="false">
      <c r="A4" s="545" t="s">
        <v>1746</v>
      </c>
      <c r="B4" s="545"/>
      <c r="C4" s="545"/>
      <c r="D4" s="545"/>
      <c r="E4" s="545"/>
      <c r="F4" s="545"/>
      <c r="G4" s="583"/>
      <c r="H4" s="583"/>
      <c r="I4" s="583"/>
      <c r="J4" s="583"/>
      <c r="K4" s="583"/>
      <c r="L4" s="583"/>
      <c r="M4" s="583"/>
      <c r="N4" s="583"/>
      <c r="O4" s="583"/>
      <c r="P4" s="583"/>
      <c r="Q4" s="583"/>
      <c r="R4" s="583"/>
      <c r="S4" s="583"/>
      <c r="T4" s="583"/>
      <c r="U4" s="583"/>
      <c r="V4" s="583"/>
      <c r="W4" s="583"/>
      <c r="X4" s="583"/>
      <c r="Y4" s="583"/>
      <c r="Z4" s="583"/>
      <c r="AA4" s="583"/>
      <c r="AB4" s="583"/>
      <c r="AC4" s="583"/>
      <c r="AD4" s="583"/>
      <c r="AE4" s="583"/>
      <c r="AF4" s="583"/>
      <c r="AG4" s="583"/>
      <c r="AH4" s="583"/>
      <c r="AI4" s="583"/>
      <c r="AJ4" s="583"/>
      <c r="AK4" s="583"/>
      <c r="AL4" s="583"/>
      <c r="AM4" s="583"/>
      <c r="AN4" s="583"/>
      <c r="AO4" s="583"/>
      <c r="AP4" s="583"/>
      <c r="AQ4" s="583"/>
      <c r="AR4" s="583"/>
      <c r="AS4" s="583"/>
      <c r="AT4" s="583"/>
      <c r="AU4" s="583"/>
      <c r="AV4" s="583"/>
      <c r="AW4" s="583"/>
      <c r="AX4" s="583"/>
      <c r="AY4" s="583"/>
      <c r="AZ4" s="583"/>
      <c r="BA4" s="583"/>
      <c r="BB4" s="583"/>
      <c r="BC4" s="583"/>
      <c r="BD4" s="583"/>
      <c r="BE4" s="583"/>
      <c r="BF4" s="583"/>
      <c r="BG4" s="583"/>
      <c r="BH4" s="583"/>
      <c r="BI4" s="583"/>
      <c r="BJ4" s="583"/>
      <c r="BK4" s="583"/>
      <c r="BL4" s="583"/>
      <c r="BM4" s="583"/>
      <c r="BN4" s="583"/>
      <c r="BO4" s="583"/>
      <c r="BP4" s="583"/>
      <c r="BQ4" s="583"/>
      <c r="BR4" s="583"/>
      <c r="BS4" s="583"/>
      <c r="BT4" s="583"/>
      <c r="BU4" s="583"/>
      <c r="BV4" s="583"/>
      <c r="BW4" s="583"/>
      <c r="BX4" s="583"/>
      <c r="BY4" s="583"/>
      <c r="BZ4" s="583"/>
      <c r="CA4" s="583"/>
      <c r="CB4" s="583"/>
      <c r="CC4" s="583"/>
      <c r="CD4" s="583"/>
      <c r="CE4" s="583"/>
      <c r="CF4" s="583"/>
      <c r="CG4" s="583"/>
      <c r="CH4" s="583"/>
      <c r="CI4" s="583"/>
      <c r="CJ4" s="583"/>
      <c r="CK4" s="583"/>
      <c r="CL4" s="583"/>
      <c r="CM4" s="583"/>
      <c r="CN4" s="583"/>
      <c r="CO4" s="583"/>
      <c r="CP4" s="583"/>
      <c r="CQ4" s="583"/>
      <c r="CR4" s="583"/>
      <c r="CS4" s="583"/>
      <c r="CT4" s="583"/>
      <c r="CU4" s="583"/>
      <c r="CV4" s="583"/>
      <c r="CW4" s="583"/>
      <c r="CX4" s="583"/>
      <c r="CY4" s="583"/>
      <c r="CZ4" s="583"/>
      <c r="DA4" s="583"/>
      <c r="DB4" s="583"/>
      <c r="DC4" s="583"/>
      <c r="DD4" s="583"/>
      <c r="DE4" s="583"/>
      <c r="DF4" s="583"/>
      <c r="DG4" s="583"/>
      <c r="DH4" s="583"/>
      <c r="DI4" s="583"/>
      <c r="DJ4" s="583"/>
      <c r="DK4" s="583"/>
      <c r="DL4" s="583"/>
      <c r="DM4" s="583"/>
      <c r="DN4" s="583"/>
      <c r="DO4" s="583"/>
      <c r="DP4" s="583"/>
      <c r="DQ4" s="583"/>
      <c r="DR4" s="583"/>
      <c r="DS4" s="583"/>
      <c r="DT4" s="583"/>
      <c r="DU4" s="583"/>
      <c r="DV4" s="583"/>
      <c r="DW4" s="583"/>
      <c r="DX4" s="583"/>
      <c r="DY4" s="583"/>
      <c r="DZ4" s="583"/>
      <c r="EA4" s="583"/>
      <c r="EB4" s="583"/>
      <c r="EC4" s="583"/>
      <c r="ED4" s="583"/>
      <c r="EE4" s="583"/>
      <c r="EF4" s="583"/>
      <c r="EG4" s="583"/>
      <c r="EH4" s="583"/>
      <c r="EI4" s="583"/>
      <c r="EJ4" s="583"/>
      <c r="EK4" s="583"/>
      <c r="EL4" s="583"/>
      <c r="EM4" s="583"/>
      <c r="EN4" s="583"/>
      <c r="EO4" s="583"/>
      <c r="EP4" s="583"/>
      <c r="EQ4" s="583"/>
      <c r="ER4" s="583"/>
      <c r="ES4" s="583"/>
      <c r="ET4" s="583"/>
      <c r="EU4" s="583"/>
      <c r="EV4" s="583"/>
      <c r="EW4" s="583"/>
      <c r="EX4" s="583"/>
      <c r="EY4" s="583"/>
      <c r="EZ4" s="583"/>
      <c r="FA4" s="583"/>
      <c r="FB4" s="583"/>
      <c r="FC4" s="583"/>
      <c r="FD4" s="583"/>
      <c r="FE4" s="583"/>
      <c r="FF4" s="583"/>
      <c r="FG4" s="583"/>
      <c r="FH4" s="583"/>
      <c r="FI4" s="583"/>
      <c r="FJ4" s="583"/>
      <c r="FK4" s="583"/>
      <c r="FL4" s="583"/>
      <c r="FM4" s="583"/>
      <c r="FN4" s="583"/>
      <c r="FO4" s="583"/>
      <c r="FP4" s="583"/>
      <c r="FQ4" s="583"/>
      <c r="FR4" s="583"/>
      <c r="FS4" s="583"/>
      <c r="FT4" s="583"/>
      <c r="FU4" s="583"/>
      <c r="FV4" s="583"/>
      <c r="FW4" s="583"/>
      <c r="FX4" s="583"/>
      <c r="FY4" s="583"/>
      <c r="FZ4" s="583"/>
      <c r="GA4" s="583"/>
      <c r="GB4" s="583"/>
      <c r="GC4" s="583"/>
      <c r="GD4" s="583"/>
      <c r="GE4" s="583"/>
      <c r="GF4" s="583"/>
      <c r="GG4" s="583"/>
      <c r="GH4" s="583"/>
      <c r="GI4" s="583"/>
      <c r="GJ4" s="583"/>
      <c r="GK4" s="583"/>
      <c r="GL4" s="583"/>
      <c r="GM4" s="583"/>
      <c r="GN4" s="583"/>
      <c r="GO4" s="583"/>
      <c r="GP4" s="583"/>
      <c r="GQ4" s="583"/>
      <c r="GR4" s="583"/>
      <c r="GS4" s="583"/>
      <c r="GT4" s="583"/>
      <c r="GU4" s="583"/>
      <c r="GV4" s="583"/>
      <c r="GW4" s="583"/>
      <c r="GX4" s="583"/>
      <c r="GY4" s="583"/>
      <c r="GZ4" s="583"/>
      <c r="HA4" s="583"/>
      <c r="HB4" s="583"/>
      <c r="HC4" s="583"/>
      <c r="HD4" s="583"/>
      <c r="HE4" s="583"/>
      <c r="HF4" s="583"/>
      <c r="HG4" s="583"/>
      <c r="HH4" s="583"/>
      <c r="HI4" s="583"/>
      <c r="HJ4" s="583"/>
      <c r="HK4" s="583"/>
      <c r="HL4" s="583"/>
      <c r="HM4" s="583"/>
      <c r="HN4" s="583"/>
      <c r="HO4" s="583"/>
      <c r="HP4" s="583"/>
      <c r="HQ4" s="583"/>
      <c r="HR4" s="583"/>
      <c r="HS4" s="583"/>
      <c r="HT4" s="583"/>
      <c r="HU4" s="583"/>
      <c r="HV4" s="583"/>
      <c r="HW4" s="583"/>
      <c r="HX4" s="583"/>
      <c r="HY4" s="583"/>
      <c r="HZ4" s="583"/>
      <c r="IA4" s="583"/>
      <c r="IB4" s="583"/>
      <c r="IC4" s="583"/>
      <c r="ID4" s="583"/>
      <c r="IE4" s="583"/>
      <c r="IF4" s="583"/>
      <c r="IG4" s="583"/>
      <c r="IH4" s="583"/>
      <c r="II4" s="583"/>
      <c r="IJ4" s="583"/>
      <c r="IK4" s="583"/>
      <c r="IL4" s="583"/>
      <c r="IM4" s="583"/>
      <c r="IN4" s="583"/>
      <c r="IO4" s="583"/>
      <c r="IP4" s="583"/>
      <c r="IQ4" s="583"/>
      <c r="IR4" s="583"/>
      <c r="IS4" s="583"/>
      <c r="IT4" s="583"/>
      <c r="IU4" s="583"/>
      <c r="IV4" s="583"/>
      <c r="IW4" s="583"/>
      <c r="IX4" s="583"/>
      <c r="IY4" s="583"/>
      <c r="IZ4" s="583"/>
      <c r="JA4" s="583"/>
      <c r="JB4" s="583"/>
      <c r="JC4" s="583"/>
      <c r="JD4" s="583"/>
      <c r="JE4" s="583"/>
      <c r="JF4" s="583"/>
      <c r="JG4" s="583"/>
      <c r="JH4" s="583"/>
      <c r="JI4" s="583"/>
      <c r="JJ4" s="583"/>
      <c r="JK4" s="583"/>
      <c r="JL4" s="583"/>
      <c r="JM4" s="583"/>
      <c r="JN4" s="583"/>
      <c r="JO4" s="583"/>
      <c r="JP4" s="583"/>
      <c r="JQ4" s="583"/>
      <c r="JR4" s="583"/>
      <c r="JS4" s="583"/>
      <c r="JT4" s="583"/>
      <c r="JU4" s="583"/>
      <c r="JV4" s="583"/>
      <c r="JW4" s="583"/>
      <c r="JX4" s="583"/>
      <c r="JY4" s="583"/>
      <c r="JZ4" s="583"/>
      <c r="KA4" s="583"/>
      <c r="KB4" s="583"/>
      <c r="KC4" s="583"/>
      <c r="KD4" s="583"/>
      <c r="KE4" s="583"/>
      <c r="KF4" s="583"/>
      <c r="KG4" s="583"/>
      <c r="KH4" s="583"/>
      <c r="KI4" s="583"/>
      <c r="KJ4" s="583"/>
      <c r="KK4" s="583"/>
      <c r="KL4" s="583"/>
      <c r="KM4" s="583"/>
      <c r="KN4" s="583"/>
      <c r="KO4" s="583"/>
      <c r="KP4" s="583"/>
      <c r="KQ4" s="583"/>
      <c r="KR4" s="583"/>
      <c r="KS4" s="583"/>
      <c r="KT4" s="583"/>
      <c r="KU4" s="583"/>
      <c r="KV4" s="583"/>
      <c r="KW4" s="583"/>
      <c r="KX4" s="583"/>
      <c r="KY4" s="583"/>
      <c r="KZ4" s="583"/>
      <c r="LA4" s="583"/>
      <c r="LB4" s="583"/>
      <c r="LC4" s="583"/>
      <c r="LD4" s="583"/>
      <c r="LE4" s="583"/>
      <c r="LF4" s="583"/>
      <c r="LG4" s="583"/>
      <c r="LH4" s="583"/>
      <c r="LI4" s="583"/>
      <c r="LJ4" s="583"/>
      <c r="LK4" s="583"/>
      <c r="LL4" s="583"/>
      <c r="LM4" s="583"/>
      <c r="LN4" s="583"/>
      <c r="LO4" s="583"/>
      <c r="LP4" s="583"/>
      <c r="LQ4" s="583"/>
      <c r="LR4" s="583"/>
      <c r="LS4" s="583"/>
      <c r="LT4" s="583"/>
      <c r="LU4" s="583"/>
      <c r="LV4" s="583"/>
      <c r="LW4" s="583"/>
      <c r="LX4" s="583"/>
      <c r="LY4" s="583"/>
      <c r="LZ4" s="583"/>
      <c r="MA4" s="583"/>
      <c r="MB4" s="583"/>
      <c r="MC4" s="583"/>
      <c r="MD4" s="583"/>
      <c r="ME4" s="583"/>
      <c r="MF4" s="583"/>
      <c r="MG4" s="583"/>
      <c r="MH4" s="583"/>
      <c r="MI4" s="583"/>
      <c r="MJ4" s="583"/>
      <c r="MK4" s="583"/>
      <c r="ML4" s="583"/>
      <c r="MM4" s="583"/>
      <c r="MN4" s="583"/>
      <c r="MO4" s="583"/>
      <c r="MP4" s="583"/>
      <c r="MQ4" s="583"/>
      <c r="MR4" s="583"/>
      <c r="MS4" s="583"/>
      <c r="MT4" s="583"/>
      <c r="MU4" s="583"/>
      <c r="MV4" s="583"/>
      <c r="MW4" s="583"/>
      <c r="MX4" s="583"/>
      <c r="MY4" s="583"/>
      <c r="MZ4" s="583"/>
      <c r="NA4" s="583"/>
      <c r="NB4" s="583"/>
      <c r="NC4" s="583"/>
      <c r="ND4" s="583"/>
      <c r="NE4" s="583"/>
      <c r="NF4" s="583"/>
      <c r="NG4" s="583"/>
      <c r="NH4" s="583"/>
      <c r="NI4" s="583"/>
      <c r="NJ4" s="583"/>
      <c r="NK4" s="583"/>
      <c r="NL4" s="583"/>
      <c r="NM4" s="583"/>
      <c r="NN4" s="583"/>
      <c r="NO4" s="583"/>
      <c r="NP4" s="583"/>
      <c r="NQ4" s="583"/>
      <c r="NR4" s="583"/>
      <c r="NS4" s="583"/>
      <c r="NT4" s="583"/>
      <c r="NU4" s="583"/>
      <c r="NV4" s="583"/>
      <c r="NW4" s="583"/>
      <c r="NX4" s="583"/>
      <c r="NY4" s="583"/>
      <c r="NZ4" s="583"/>
      <c r="OA4" s="583"/>
      <c r="OB4" s="583"/>
      <c r="OC4" s="583"/>
      <c r="OD4" s="583"/>
      <c r="OE4" s="583"/>
      <c r="OF4" s="583"/>
      <c r="OG4" s="583"/>
      <c r="OH4" s="583"/>
      <c r="OI4" s="583"/>
      <c r="OJ4" s="583"/>
      <c r="OK4" s="583"/>
      <c r="OL4" s="583"/>
      <c r="OM4" s="583"/>
      <c r="ON4" s="583"/>
      <c r="OO4" s="583"/>
      <c r="OP4" s="583"/>
      <c r="OQ4" s="583"/>
      <c r="OR4" s="583"/>
      <c r="OS4" s="583"/>
      <c r="OT4" s="583"/>
      <c r="OU4" s="583"/>
      <c r="OV4" s="583"/>
      <c r="OW4" s="583"/>
      <c r="OX4" s="583"/>
      <c r="OY4" s="583"/>
      <c r="OZ4" s="583"/>
      <c r="PA4" s="583"/>
      <c r="PB4" s="583"/>
      <c r="PC4" s="583"/>
      <c r="PD4" s="583"/>
      <c r="PE4" s="583"/>
      <c r="PF4" s="583"/>
      <c r="PG4" s="583"/>
      <c r="PH4" s="583"/>
      <c r="PI4" s="583"/>
      <c r="PJ4" s="583"/>
      <c r="PK4" s="583"/>
      <c r="PL4" s="583"/>
      <c r="PM4" s="583"/>
      <c r="PN4" s="583"/>
      <c r="PO4" s="583"/>
      <c r="PP4" s="583"/>
      <c r="PQ4" s="583"/>
      <c r="PR4" s="583"/>
      <c r="PS4" s="583"/>
      <c r="PT4" s="583"/>
      <c r="PU4" s="583"/>
      <c r="PV4" s="583"/>
      <c r="PW4" s="583"/>
      <c r="PX4" s="583"/>
      <c r="PY4" s="583"/>
      <c r="PZ4" s="583"/>
      <c r="QA4" s="583"/>
      <c r="QB4" s="583"/>
      <c r="QC4" s="583"/>
      <c r="QD4" s="583"/>
      <c r="QE4" s="583"/>
      <c r="QF4" s="583"/>
      <c r="QG4" s="583"/>
      <c r="QH4" s="583"/>
      <c r="QI4" s="583"/>
      <c r="QJ4" s="583"/>
      <c r="QK4" s="583"/>
      <c r="QL4" s="583"/>
      <c r="QM4" s="583"/>
      <c r="QN4" s="583"/>
      <c r="QO4" s="583"/>
      <c r="QP4" s="583"/>
      <c r="QQ4" s="583"/>
      <c r="QR4" s="583"/>
      <c r="QS4" s="583"/>
      <c r="QT4" s="583"/>
      <c r="QU4" s="583"/>
      <c r="QV4" s="583"/>
      <c r="QW4" s="583"/>
      <c r="QX4" s="583"/>
      <c r="QY4" s="583"/>
      <c r="QZ4" s="583"/>
      <c r="RA4" s="583"/>
      <c r="RB4" s="583"/>
      <c r="RC4" s="583"/>
      <c r="RD4" s="583"/>
      <c r="RE4" s="583"/>
      <c r="RF4" s="583"/>
      <c r="RG4" s="583"/>
      <c r="RH4" s="583"/>
      <c r="RI4" s="583"/>
      <c r="RJ4" s="583"/>
      <c r="RK4" s="583"/>
      <c r="RL4" s="583"/>
      <c r="RM4" s="583"/>
      <c r="RN4" s="583"/>
      <c r="RO4" s="583"/>
      <c r="RP4" s="583"/>
      <c r="RQ4" s="583"/>
      <c r="RR4" s="583"/>
      <c r="RS4" s="583"/>
      <c r="RT4" s="583"/>
      <c r="RU4" s="583"/>
      <c r="RV4" s="583"/>
      <c r="RW4" s="583"/>
      <c r="RX4" s="583"/>
      <c r="RY4" s="583"/>
      <c r="RZ4" s="583"/>
      <c r="SA4" s="583"/>
      <c r="SB4" s="583"/>
      <c r="SC4" s="583"/>
      <c r="SD4" s="583"/>
      <c r="SE4" s="583"/>
      <c r="SF4" s="583"/>
      <c r="SG4" s="583"/>
      <c r="SH4" s="583"/>
      <c r="SI4" s="583"/>
      <c r="SJ4" s="583"/>
      <c r="SK4" s="583"/>
      <c r="SL4" s="583"/>
      <c r="SM4" s="583"/>
      <c r="SN4" s="583"/>
      <c r="SO4" s="583"/>
      <c r="SP4" s="583"/>
      <c r="SQ4" s="583"/>
      <c r="SR4" s="583"/>
      <c r="SS4" s="583"/>
      <c r="ST4" s="583"/>
      <c r="SU4" s="583"/>
      <c r="SV4" s="583"/>
      <c r="SW4" s="583"/>
      <c r="SX4" s="583"/>
      <c r="SY4" s="583"/>
      <c r="SZ4" s="583"/>
      <c r="TA4" s="583"/>
      <c r="TB4" s="583"/>
      <c r="TC4" s="583"/>
      <c r="TD4" s="583"/>
      <c r="TE4" s="583"/>
      <c r="TF4" s="583"/>
      <c r="TG4" s="583"/>
      <c r="TH4" s="583"/>
      <c r="TI4" s="583"/>
      <c r="TJ4" s="583"/>
      <c r="TK4" s="583"/>
      <c r="TL4" s="583"/>
      <c r="TM4" s="583"/>
      <c r="TN4" s="583"/>
      <c r="TO4" s="583"/>
      <c r="TP4" s="583"/>
      <c r="TQ4" s="583"/>
      <c r="TR4" s="583"/>
      <c r="TS4" s="583"/>
      <c r="TT4" s="583"/>
      <c r="TU4" s="583"/>
      <c r="TV4" s="583"/>
      <c r="TW4" s="583"/>
      <c r="TX4" s="583"/>
      <c r="TY4" s="583"/>
      <c r="TZ4" s="583"/>
      <c r="UA4" s="583"/>
      <c r="UB4" s="583"/>
      <c r="UC4" s="583"/>
      <c r="UD4" s="583"/>
      <c r="UE4" s="583"/>
      <c r="UF4" s="583"/>
      <c r="UG4" s="583"/>
      <c r="UH4" s="583"/>
      <c r="UI4" s="583"/>
      <c r="UJ4" s="583"/>
      <c r="UK4" s="583"/>
      <c r="UL4" s="583"/>
      <c r="UM4" s="583"/>
      <c r="UN4" s="583"/>
      <c r="UO4" s="583"/>
      <c r="UP4" s="583"/>
      <c r="UQ4" s="583"/>
      <c r="UR4" s="583"/>
      <c r="US4" s="583"/>
      <c r="UT4" s="583"/>
      <c r="UU4" s="583"/>
      <c r="UV4" s="583"/>
      <c r="UW4" s="583"/>
      <c r="UX4" s="583"/>
      <c r="UY4" s="583"/>
      <c r="UZ4" s="583"/>
      <c r="VA4" s="583"/>
      <c r="VB4" s="583"/>
      <c r="VC4" s="583"/>
      <c r="VD4" s="583"/>
      <c r="VE4" s="583"/>
      <c r="VF4" s="583"/>
      <c r="VG4" s="583"/>
      <c r="VH4" s="583"/>
      <c r="VI4" s="583"/>
      <c r="VJ4" s="583"/>
      <c r="VK4" s="583"/>
      <c r="VL4" s="583"/>
      <c r="VM4" s="583"/>
      <c r="VN4" s="583"/>
      <c r="VO4" s="583"/>
      <c r="VP4" s="583"/>
      <c r="VQ4" s="583"/>
      <c r="VR4" s="583"/>
      <c r="VS4" s="583"/>
      <c r="VT4" s="583"/>
      <c r="VU4" s="583"/>
      <c r="VV4" s="583"/>
      <c r="VW4" s="583"/>
      <c r="VX4" s="583"/>
      <c r="VY4" s="583"/>
      <c r="VZ4" s="583"/>
      <c r="WA4" s="583"/>
      <c r="WB4" s="583"/>
      <c r="WC4" s="583"/>
      <c r="WD4" s="583"/>
      <c r="WE4" s="583"/>
      <c r="WF4" s="583"/>
      <c r="WG4" s="583"/>
      <c r="WH4" s="583"/>
      <c r="WI4" s="583"/>
      <c r="WJ4" s="583"/>
      <c r="WK4" s="583"/>
      <c r="WL4" s="583"/>
      <c r="WM4" s="583"/>
      <c r="WN4" s="583"/>
      <c r="WO4" s="583"/>
      <c r="WP4" s="583"/>
      <c r="WQ4" s="583"/>
      <c r="WR4" s="583"/>
      <c r="WS4" s="583"/>
      <c r="WT4" s="583"/>
      <c r="WU4" s="583"/>
      <c r="WV4" s="583"/>
      <c r="WW4" s="583"/>
      <c r="WX4" s="583"/>
      <c r="WY4" s="583"/>
      <c r="WZ4" s="583"/>
      <c r="XA4" s="583"/>
      <c r="XB4" s="583"/>
      <c r="XC4" s="583"/>
      <c r="XD4" s="583"/>
      <c r="XE4" s="583"/>
      <c r="XF4" s="583"/>
      <c r="XG4" s="583"/>
      <c r="XH4" s="583"/>
      <c r="XI4" s="583"/>
      <c r="XJ4" s="583"/>
      <c r="XK4" s="583"/>
      <c r="XL4" s="583"/>
      <c r="XM4" s="583"/>
      <c r="XN4" s="583"/>
      <c r="XO4" s="583"/>
      <c r="XP4" s="583"/>
      <c r="XQ4" s="583"/>
      <c r="XR4" s="583"/>
      <c r="XS4" s="583"/>
      <c r="XT4" s="583"/>
      <c r="XU4" s="583"/>
      <c r="XV4" s="583"/>
      <c r="XW4" s="583"/>
      <c r="XX4" s="583"/>
      <c r="XY4" s="583"/>
      <c r="XZ4" s="583"/>
      <c r="YA4" s="583"/>
      <c r="YB4" s="583"/>
      <c r="YC4" s="583"/>
      <c r="YD4" s="583"/>
      <c r="YE4" s="583"/>
      <c r="YF4" s="583"/>
      <c r="YG4" s="583"/>
      <c r="YH4" s="583"/>
      <c r="YI4" s="583"/>
      <c r="YJ4" s="583"/>
      <c r="YK4" s="583"/>
      <c r="YL4" s="583"/>
      <c r="YM4" s="583"/>
      <c r="YN4" s="583"/>
      <c r="YO4" s="583"/>
      <c r="YP4" s="583"/>
      <c r="YQ4" s="583"/>
      <c r="YR4" s="583"/>
      <c r="YS4" s="583"/>
      <c r="YT4" s="583"/>
      <c r="YU4" s="583"/>
      <c r="YV4" s="583"/>
      <c r="YW4" s="583"/>
      <c r="YX4" s="583"/>
      <c r="YY4" s="583"/>
      <c r="YZ4" s="583"/>
      <c r="ZA4" s="583"/>
      <c r="ZB4" s="583"/>
      <c r="ZC4" s="583"/>
      <c r="ZD4" s="583"/>
      <c r="ZE4" s="583"/>
      <c r="ZF4" s="583"/>
      <c r="ZG4" s="583"/>
      <c r="ZH4" s="583"/>
      <c r="ZI4" s="583"/>
      <c r="ZJ4" s="583"/>
      <c r="ZK4" s="583"/>
      <c r="ZL4" s="583"/>
      <c r="ZM4" s="583"/>
      <c r="ZN4" s="583"/>
      <c r="ZO4" s="583"/>
      <c r="ZP4" s="583"/>
      <c r="ZQ4" s="583"/>
      <c r="ZR4" s="583"/>
      <c r="ZS4" s="583"/>
      <c r="ZT4" s="583"/>
      <c r="ZU4" s="583"/>
      <c r="ZV4" s="583"/>
      <c r="ZW4" s="583"/>
      <c r="ZX4" s="583"/>
      <c r="ZY4" s="583"/>
      <c r="ZZ4" s="583"/>
      <c r="AAA4" s="583"/>
      <c r="AAB4" s="583"/>
      <c r="AAC4" s="583"/>
      <c r="AAD4" s="583"/>
      <c r="AAE4" s="583"/>
      <c r="AAF4" s="583"/>
      <c r="AAG4" s="583"/>
      <c r="AAH4" s="583"/>
      <c r="AAI4" s="583"/>
      <c r="AAJ4" s="583"/>
      <c r="AAK4" s="583"/>
      <c r="AAL4" s="583"/>
      <c r="AAM4" s="583"/>
      <c r="AAN4" s="583"/>
      <c r="AAO4" s="583"/>
      <c r="AAP4" s="583"/>
      <c r="AAQ4" s="583"/>
      <c r="AAR4" s="583"/>
      <c r="AAS4" s="583"/>
      <c r="AAT4" s="583"/>
      <c r="AAU4" s="583"/>
      <c r="AAV4" s="583"/>
      <c r="AAW4" s="583"/>
      <c r="AAX4" s="583"/>
      <c r="AAY4" s="583"/>
      <c r="AAZ4" s="583"/>
      <c r="ABA4" s="583"/>
      <c r="ABB4" s="583"/>
      <c r="ABC4" s="583"/>
      <c r="ABD4" s="583"/>
      <c r="ABE4" s="583"/>
      <c r="ABF4" s="583"/>
      <c r="ABG4" s="583"/>
      <c r="ABH4" s="583"/>
      <c r="ABI4" s="583"/>
      <c r="ABJ4" s="583"/>
      <c r="ABK4" s="583"/>
      <c r="ABL4" s="583"/>
      <c r="ABM4" s="583"/>
      <c r="ABN4" s="583"/>
      <c r="ABO4" s="583"/>
      <c r="ABP4" s="583"/>
      <c r="ABQ4" s="583"/>
      <c r="ABR4" s="583"/>
      <c r="ABS4" s="583"/>
      <c r="ABT4" s="583"/>
      <c r="ABU4" s="583"/>
      <c r="ABV4" s="583"/>
      <c r="ABW4" s="583"/>
      <c r="ABX4" s="583"/>
      <c r="ABY4" s="583"/>
      <c r="ABZ4" s="583"/>
      <c r="ACA4" s="583"/>
      <c r="ACB4" s="583"/>
      <c r="ACC4" s="583"/>
      <c r="ACD4" s="583"/>
      <c r="ACE4" s="583"/>
      <c r="ACF4" s="583"/>
      <c r="ACG4" s="583"/>
      <c r="ACH4" s="583"/>
      <c r="ACI4" s="583"/>
      <c r="ACJ4" s="583"/>
      <c r="ACK4" s="583"/>
      <c r="ACL4" s="583"/>
      <c r="ACM4" s="583"/>
      <c r="ACN4" s="583"/>
      <c r="ACO4" s="583"/>
      <c r="ACP4" s="583"/>
      <c r="ACQ4" s="583"/>
      <c r="ACR4" s="583"/>
      <c r="ACS4" s="583"/>
      <c r="ACT4" s="583"/>
      <c r="ACU4" s="583"/>
      <c r="ACV4" s="583"/>
      <c r="ACW4" s="583"/>
      <c r="ACX4" s="583"/>
      <c r="ACY4" s="583"/>
      <c r="ACZ4" s="583"/>
      <c r="ADA4" s="583"/>
      <c r="ADB4" s="583"/>
      <c r="ADC4" s="583"/>
      <c r="ADD4" s="583"/>
      <c r="ADE4" s="583"/>
      <c r="ADF4" s="583"/>
      <c r="ADG4" s="583"/>
      <c r="ADH4" s="583"/>
      <c r="ADI4" s="583"/>
      <c r="ADJ4" s="583"/>
      <c r="ADK4" s="583"/>
      <c r="ADL4" s="583"/>
      <c r="ADM4" s="583"/>
      <c r="ADN4" s="583"/>
      <c r="ADO4" s="583"/>
      <c r="ADP4" s="583"/>
      <c r="ADQ4" s="583"/>
      <c r="ADR4" s="583"/>
      <c r="ADS4" s="583"/>
      <c r="ADT4" s="583"/>
      <c r="ADU4" s="583"/>
      <c r="ADV4" s="583"/>
      <c r="ADW4" s="583"/>
      <c r="ADX4" s="583"/>
      <c r="ADY4" s="583"/>
      <c r="ADZ4" s="583"/>
      <c r="AEA4" s="583"/>
      <c r="AEB4" s="583"/>
      <c r="AEC4" s="583"/>
      <c r="AED4" s="583"/>
      <c r="AEE4" s="583"/>
      <c r="AEF4" s="583"/>
      <c r="AEG4" s="583"/>
      <c r="AEH4" s="583"/>
      <c r="AEI4" s="583"/>
      <c r="AEJ4" s="583"/>
      <c r="AEK4" s="583"/>
      <c r="AEL4" s="583"/>
      <c r="AEM4" s="583"/>
      <c r="AEN4" s="583"/>
      <c r="AEO4" s="583"/>
      <c r="AEP4" s="583"/>
      <c r="AEQ4" s="583"/>
      <c r="AER4" s="583"/>
      <c r="AES4" s="583"/>
      <c r="AET4" s="583"/>
      <c r="AEU4" s="583"/>
      <c r="AEV4" s="583"/>
      <c r="AEW4" s="583"/>
      <c r="AEX4" s="583"/>
      <c r="AEY4" s="583"/>
      <c r="AEZ4" s="583"/>
      <c r="AFA4" s="583"/>
      <c r="AFB4" s="583"/>
      <c r="AFC4" s="583"/>
      <c r="AFD4" s="583"/>
      <c r="AFE4" s="583"/>
      <c r="AFF4" s="583"/>
      <c r="AFG4" s="583"/>
      <c r="AFH4" s="583"/>
      <c r="AFI4" s="583"/>
      <c r="AFJ4" s="583"/>
      <c r="AFK4" s="583"/>
      <c r="AFL4" s="583"/>
      <c r="AFM4" s="583"/>
      <c r="AFN4" s="583"/>
      <c r="AFO4" s="583"/>
      <c r="AFP4" s="583"/>
      <c r="AFQ4" s="583"/>
      <c r="AFR4" s="583"/>
      <c r="AFS4" s="583"/>
      <c r="AFT4" s="583"/>
      <c r="AFU4" s="583"/>
      <c r="AFV4" s="583"/>
      <c r="AFW4" s="583"/>
      <c r="AFX4" s="583"/>
      <c r="AFY4" s="583"/>
      <c r="AFZ4" s="583"/>
      <c r="AGA4" s="583"/>
      <c r="AGB4" s="583"/>
      <c r="AGC4" s="583"/>
      <c r="AGD4" s="583"/>
      <c r="AGE4" s="583"/>
      <c r="AGF4" s="583"/>
      <c r="AGG4" s="583"/>
      <c r="AGH4" s="583"/>
      <c r="AGI4" s="583"/>
      <c r="AGJ4" s="583"/>
      <c r="AGK4" s="583"/>
      <c r="AGL4" s="583"/>
      <c r="AGM4" s="583"/>
      <c r="AGN4" s="583"/>
      <c r="AGO4" s="583"/>
      <c r="AGP4" s="583"/>
      <c r="AGQ4" s="583"/>
      <c r="AGR4" s="583"/>
      <c r="AGS4" s="583"/>
      <c r="AGT4" s="583"/>
      <c r="AGU4" s="583"/>
      <c r="AGV4" s="583"/>
      <c r="AGW4" s="583"/>
      <c r="AGX4" s="583"/>
      <c r="AGY4" s="583"/>
      <c r="AGZ4" s="583"/>
      <c r="AHA4" s="583"/>
      <c r="AHB4" s="583"/>
      <c r="AHC4" s="583"/>
      <c r="AHD4" s="583"/>
      <c r="AHE4" s="583"/>
      <c r="AHF4" s="583"/>
      <c r="AHG4" s="583"/>
      <c r="AHH4" s="583"/>
      <c r="AHI4" s="583"/>
      <c r="AHJ4" s="583"/>
      <c r="AHK4" s="583"/>
      <c r="AHL4" s="583"/>
      <c r="AHM4" s="583"/>
      <c r="AHN4" s="583"/>
      <c r="AHO4" s="583"/>
      <c r="AHP4" s="583"/>
      <c r="AHQ4" s="583"/>
      <c r="AHR4" s="583"/>
      <c r="AHS4" s="583"/>
      <c r="AHT4" s="583"/>
      <c r="AHU4" s="583"/>
      <c r="AHV4" s="583"/>
      <c r="AHW4" s="583"/>
      <c r="AHX4" s="583"/>
      <c r="AHY4" s="583"/>
      <c r="AHZ4" s="583"/>
      <c r="AIA4" s="583"/>
      <c r="AIB4" s="583"/>
      <c r="AIC4" s="583"/>
      <c r="AID4" s="583"/>
      <c r="AIE4" s="583"/>
      <c r="AIF4" s="583"/>
      <c r="AIG4" s="583"/>
      <c r="AIH4" s="583"/>
      <c r="AII4" s="583"/>
      <c r="AIJ4" s="583"/>
      <c r="AIK4" s="583"/>
      <c r="AIL4" s="583"/>
      <c r="AIM4" s="583"/>
      <c r="AIN4" s="583"/>
      <c r="AIO4" s="583"/>
      <c r="AIP4" s="583"/>
      <c r="AIQ4" s="583"/>
      <c r="AIR4" s="583"/>
      <c r="AIS4" s="583"/>
      <c r="AIT4" s="583"/>
      <c r="AIU4" s="583"/>
      <c r="AIV4" s="583"/>
      <c r="AIW4" s="583"/>
      <c r="AIX4" s="583"/>
      <c r="AIY4" s="583"/>
      <c r="AIZ4" s="583"/>
      <c r="AJA4" s="583"/>
      <c r="AJB4" s="583"/>
      <c r="AJC4" s="583"/>
      <c r="AJD4" s="583"/>
      <c r="AJE4" s="583"/>
      <c r="AJF4" s="583"/>
      <c r="AJG4" s="583"/>
      <c r="AJH4" s="583"/>
      <c r="AJI4" s="583"/>
      <c r="AJJ4" s="583"/>
      <c r="AJK4" s="583"/>
      <c r="AJL4" s="583"/>
      <c r="AJM4" s="583"/>
      <c r="AJN4" s="583"/>
      <c r="AJO4" s="583"/>
      <c r="AJP4" s="583"/>
      <c r="AJQ4" s="583"/>
      <c r="AJR4" s="583"/>
      <c r="AJS4" s="583"/>
      <c r="AJT4" s="583"/>
      <c r="AJU4" s="583"/>
      <c r="AJV4" s="583"/>
      <c r="AJW4" s="583"/>
      <c r="AJX4" s="583"/>
      <c r="AJY4" s="583"/>
      <c r="AJZ4" s="583"/>
      <c r="AKA4" s="583"/>
      <c r="AKB4" s="583"/>
      <c r="AKC4" s="583"/>
      <c r="AKD4" s="583"/>
      <c r="AKE4" s="583"/>
      <c r="AKF4" s="583"/>
      <c r="AKG4" s="583"/>
      <c r="AKH4" s="583"/>
      <c r="AKI4" s="583"/>
      <c r="AKJ4" s="583"/>
      <c r="AKK4" s="583"/>
      <c r="AKL4" s="583"/>
      <c r="AKM4" s="583"/>
      <c r="AKN4" s="583"/>
      <c r="AKO4" s="583"/>
      <c r="AKP4" s="583"/>
      <c r="AKQ4" s="583"/>
      <c r="AKR4" s="583"/>
      <c r="AKS4" s="583"/>
      <c r="AKT4" s="583"/>
      <c r="AKU4" s="583"/>
      <c r="AKV4" s="583"/>
      <c r="AKW4" s="583"/>
      <c r="AKX4" s="583"/>
      <c r="AKY4" s="583"/>
      <c r="AKZ4" s="583"/>
      <c r="ALA4" s="583"/>
      <c r="ALB4" s="583"/>
      <c r="ALC4" s="583"/>
      <c r="ALD4" s="583"/>
      <c r="ALE4" s="583"/>
      <c r="ALF4" s="583"/>
      <c r="ALG4" s="583"/>
      <c r="ALH4" s="583"/>
      <c r="ALI4" s="583"/>
      <c r="ALJ4" s="583"/>
      <c r="ALK4" s="583"/>
      <c r="ALL4" s="583"/>
      <c r="ALM4" s="583"/>
      <c r="ALN4" s="583"/>
      <c r="ALO4" s="583"/>
      <c r="ALP4" s="583"/>
      <c r="ALQ4" s="583"/>
      <c r="ALR4" s="583"/>
      <c r="ALS4" s="583"/>
      <c r="ALT4" s="583"/>
      <c r="ALU4" s="583"/>
      <c r="ALV4" s="583"/>
      <c r="ALW4" s="583"/>
      <c r="ALX4" s="583"/>
      <c r="ALY4" s="583"/>
      <c r="ALZ4" s="583"/>
      <c r="AMA4" s="583"/>
      <c r="AMB4" s="583"/>
      <c r="AMC4" s="583"/>
      <c r="AMD4" s="583"/>
      <c r="AME4" s="583"/>
      <c r="AMF4" s="583"/>
      <c r="AMG4" s="583"/>
      <c r="AMH4" s="583"/>
      <c r="AMI4" s="583"/>
      <c r="AMJ4" s="583"/>
      <c r="AMK4" s="583"/>
    </row>
    <row r="5" customFormat="false" ht="15" hidden="false" customHeight="false" outlineLevel="0" collapsed="false">
      <c r="A5" s="1"/>
      <c r="B5" s="1"/>
      <c r="C5" s="1"/>
      <c r="D5" s="2"/>
      <c r="E5" s="1"/>
      <c r="F5" s="1"/>
    </row>
    <row r="6" customFormat="false" ht="15" hidden="false" customHeight="false" outlineLevel="0" collapsed="false">
      <c r="A6" s="11" t="s">
        <v>1816</v>
      </c>
      <c r="B6" s="11"/>
      <c r="C6" s="11"/>
      <c r="D6" s="4" t="s">
        <v>5</v>
      </c>
      <c r="E6" s="4"/>
      <c r="F6" s="4"/>
    </row>
    <row r="7" customFormat="false" ht="25.5" hidden="false" customHeight="true" outlineLevel="0" collapsed="false">
      <c r="A7" s="142" t="s">
        <v>1817</v>
      </c>
      <c r="B7" s="142"/>
      <c r="C7" s="142"/>
      <c r="D7" s="149" t="s">
        <v>7</v>
      </c>
      <c r="E7" s="149"/>
      <c r="F7" s="149"/>
    </row>
    <row r="8" customFormat="false" ht="6" hidden="false" customHeight="true" outlineLevel="0" collapsed="false">
      <c r="A8" s="315"/>
      <c r="B8" s="315"/>
      <c r="C8" s="315"/>
      <c r="D8" s="585"/>
      <c r="E8" s="586"/>
      <c r="F8" s="586"/>
    </row>
    <row r="9" customFormat="false" ht="18" hidden="false" customHeight="true" outlineLevel="0" collapsed="false">
      <c r="A9" s="11" t="s">
        <v>1818</v>
      </c>
      <c r="B9" s="11"/>
      <c r="C9" s="141" t="s">
        <v>1819</v>
      </c>
      <c r="D9" s="141"/>
      <c r="E9" s="4"/>
      <c r="F9" s="586"/>
      <c r="G9" s="587"/>
      <c r="H9" s="587"/>
      <c r="I9" s="587"/>
      <c r="J9" s="588"/>
    </row>
    <row r="10" s="115" customFormat="true" ht="15.75" hidden="false" customHeight="true" outlineLevel="0" collapsed="false">
      <c r="A10" s="141" t="s">
        <v>1820</v>
      </c>
      <c r="B10" s="141"/>
      <c r="C10" s="141"/>
      <c r="D10" s="141"/>
      <c r="E10" s="141"/>
      <c r="F10" s="315"/>
      <c r="G10" s="589"/>
      <c r="H10" s="589"/>
      <c r="I10" s="589"/>
      <c r="J10" s="588"/>
      <c r="K10" s="580"/>
      <c r="L10" s="580"/>
      <c r="M10" s="580"/>
      <c r="N10" s="580"/>
      <c r="O10" s="580"/>
      <c r="P10" s="580"/>
      <c r="Q10" s="580"/>
      <c r="R10" s="580"/>
      <c r="S10" s="580"/>
      <c r="T10" s="580"/>
      <c r="U10" s="580"/>
      <c r="V10" s="580"/>
      <c r="W10" s="580"/>
      <c r="X10" s="580"/>
      <c r="Y10" s="580"/>
      <c r="Z10" s="580"/>
      <c r="AA10" s="580"/>
      <c r="AB10" s="580"/>
      <c r="AC10" s="580"/>
      <c r="AD10" s="580"/>
      <c r="AE10" s="580"/>
      <c r="AF10" s="580"/>
      <c r="AG10" s="580"/>
      <c r="AH10" s="580"/>
      <c r="AI10" s="580"/>
      <c r="AJ10" s="580"/>
      <c r="AK10" s="580"/>
      <c r="AL10" s="580"/>
      <c r="AM10" s="580"/>
      <c r="AN10" s="580"/>
      <c r="AO10" s="580"/>
      <c r="AP10" s="580"/>
      <c r="AQ10" s="580"/>
      <c r="AR10" s="580"/>
      <c r="AS10" s="580"/>
      <c r="AT10" s="580"/>
      <c r="AU10" s="580"/>
      <c r="AV10" s="580"/>
      <c r="AW10" s="580"/>
      <c r="AX10" s="580"/>
      <c r="AY10" s="580"/>
      <c r="AZ10" s="580"/>
      <c r="BA10" s="580"/>
      <c r="BB10" s="580"/>
      <c r="BC10" s="580"/>
      <c r="BD10" s="580"/>
      <c r="BE10" s="580"/>
      <c r="BF10" s="580"/>
      <c r="BG10" s="580"/>
      <c r="BH10" s="580"/>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c r="HD10" s="580"/>
      <c r="HE10" s="580"/>
      <c r="HF10" s="580"/>
      <c r="HG10" s="580"/>
      <c r="HH10" s="580"/>
      <c r="HI10" s="580"/>
      <c r="HJ10" s="580"/>
      <c r="HK10" s="580"/>
      <c r="HL10" s="580"/>
      <c r="HM10" s="580"/>
      <c r="HN10" s="580"/>
      <c r="HO10" s="580"/>
      <c r="HP10" s="580"/>
      <c r="HQ10" s="580"/>
      <c r="HR10" s="580"/>
      <c r="HS10" s="580"/>
      <c r="HT10" s="580"/>
      <c r="HU10" s="580"/>
      <c r="HV10" s="580"/>
      <c r="HW10" s="580"/>
      <c r="HX10" s="580"/>
      <c r="HY10" s="580"/>
      <c r="HZ10" s="580"/>
      <c r="IA10" s="580"/>
      <c r="IB10" s="580"/>
      <c r="IC10" s="580"/>
      <c r="ID10" s="580"/>
      <c r="IE10" s="580"/>
      <c r="IF10" s="580"/>
      <c r="IG10" s="580"/>
      <c r="IH10" s="580"/>
      <c r="II10" s="580"/>
      <c r="IJ10" s="580"/>
      <c r="IK10" s="580"/>
      <c r="IL10" s="580"/>
      <c r="IM10" s="580"/>
      <c r="IN10" s="580"/>
      <c r="IO10" s="580"/>
      <c r="IP10" s="580"/>
      <c r="IQ10" s="580"/>
      <c r="IR10" s="580"/>
      <c r="IS10" s="580"/>
      <c r="IT10" s="580"/>
      <c r="IU10" s="580"/>
      <c r="IV10" s="580"/>
      <c r="IW10" s="580"/>
      <c r="IX10" s="580"/>
      <c r="IY10" s="580"/>
      <c r="IZ10" s="580"/>
      <c r="JA10" s="580"/>
      <c r="JB10" s="580"/>
      <c r="JC10" s="580"/>
      <c r="JD10" s="580"/>
      <c r="JE10" s="580"/>
      <c r="JF10" s="580"/>
      <c r="JG10" s="580"/>
      <c r="JH10" s="580"/>
      <c r="JI10" s="580"/>
      <c r="JJ10" s="580"/>
      <c r="JK10" s="580"/>
      <c r="JL10" s="580"/>
      <c r="JM10" s="580"/>
      <c r="JN10" s="580"/>
      <c r="JO10" s="580"/>
      <c r="JP10" s="580"/>
      <c r="JQ10" s="580"/>
      <c r="JR10" s="580"/>
      <c r="JS10" s="580"/>
      <c r="JT10" s="580"/>
      <c r="JU10" s="580"/>
      <c r="JV10" s="580"/>
      <c r="JW10" s="580"/>
      <c r="JX10" s="580"/>
      <c r="JY10" s="580"/>
      <c r="JZ10" s="580"/>
      <c r="KA10" s="580"/>
      <c r="KB10" s="580"/>
      <c r="KC10" s="580"/>
      <c r="KD10" s="580"/>
      <c r="KE10" s="580"/>
      <c r="KF10" s="580"/>
      <c r="KG10" s="580"/>
      <c r="KH10" s="580"/>
      <c r="KI10" s="580"/>
      <c r="KJ10" s="580"/>
      <c r="KK10" s="580"/>
      <c r="KL10" s="580"/>
      <c r="KM10" s="580"/>
      <c r="KN10" s="580"/>
      <c r="KO10" s="580"/>
      <c r="KP10" s="580"/>
      <c r="KQ10" s="580"/>
      <c r="KR10" s="580"/>
      <c r="KS10" s="580"/>
      <c r="KT10" s="580"/>
      <c r="KU10" s="580"/>
      <c r="KV10" s="580"/>
      <c r="KW10" s="580"/>
      <c r="KX10" s="580"/>
      <c r="KY10" s="580"/>
      <c r="KZ10" s="580"/>
      <c r="LA10" s="580"/>
      <c r="LB10" s="580"/>
      <c r="LC10" s="580"/>
      <c r="LD10" s="580"/>
      <c r="LE10" s="580"/>
      <c r="LF10" s="580"/>
      <c r="LG10" s="580"/>
      <c r="LH10" s="580"/>
      <c r="LI10" s="580"/>
      <c r="LJ10" s="580"/>
      <c r="LK10" s="580"/>
      <c r="LL10" s="580"/>
      <c r="LM10" s="580"/>
      <c r="LN10" s="580"/>
      <c r="LO10" s="580"/>
      <c r="LP10" s="580"/>
      <c r="LQ10" s="580"/>
      <c r="LR10" s="580"/>
      <c r="LS10" s="580"/>
      <c r="LT10" s="580"/>
      <c r="LU10" s="580"/>
      <c r="LV10" s="580"/>
      <c r="LW10" s="580"/>
      <c r="LX10" s="580"/>
      <c r="LY10" s="580"/>
      <c r="LZ10" s="580"/>
      <c r="MA10" s="580"/>
      <c r="MB10" s="580"/>
      <c r="MC10" s="580"/>
      <c r="MD10" s="580"/>
      <c r="ME10" s="580"/>
      <c r="MF10" s="580"/>
      <c r="MG10" s="580"/>
      <c r="MH10" s="580"/>
      <c r="MI10" s="580"/>
      <c r="MJ10" s="580"/>
      <c r="MK10" s="580"/>
      <c r="ML10" s="580"/>
      <c r="MM10" s="580"/>
      <c r="MN10" s="580"/>
      <c r="MO10" s="580"/>
      <c r="MP10" s="580"/>
      <c r="MQ10" s="580"/>
      <c r="MR10" s="580"/>
      <c r="MS10" s="580"/>
      <c r="MT10" s="580"/>
      <c r="MU10" s="580"/>
      <c r="MV10" s="580"/>
      <c r="MW10" s="580"/>
      <c r="MX10" s="580"/>
      <c r="MY10" s="580"/>
      <c r="MZ10" s="580"/>
      <c r="NA10" s="580"/>
      <c r="NB10" s="580"/>
      <c r="NC10" s="580"/>
      <c r="ND10" s="580"/>
      <c r="NE10" s="580"/>
      <c r="NF10" s="580"/>
      <c r="NG10" s="580"/>
      <c r="NH10" s="580"/>
      <c r="NI10" s="580"/>
      <c r="NJ10" s="580"/>
      <c r="NK10" s="580"/>
      <c r="NL10" s="580"/>
      <c r="NM10" s="580"/>
      <c r="NN10" s="580"/>
      <c r="NO10" s="580"/>
      <c r="NP10" s="580"/>
      <c r="NQ10" s="580"/>
      <c r="NR10" s="580"/>
      <c r="NS10" s="580"/>
      <c r="NT10" s="580"/>
      <c r="NU10" s="580"/>
      <c r="NV10" s="580"/>
      <c r="NW10" s="580"/>
      <c r="NX10" s="580"/>
      <c r="NY10" s="580"/>
      <c r="NZ10" s="580"/>
      <c r="OA10" s="580"/>
      <c r="OB10" s="580"/>
      <c r="OC10" s="580"/>
      <c r="OD10" s="580"/>
      <c r="OE10" s="580"/>
      <c r="OF10" s="580"/>
      <c r="OG10" s="580"/>
      <c r="OH10" s="580"/>
      <c r="OI10" s="580"/>
      <c r="OJ10" s="580"/>
      <c r="OK10" s="580"/>
      <c r="OL10" s="580"/>
      <c r="OM10" s="580"/>
      <c r="ON10" s="580"/>
      <c r="OO10" s="580"/>
      <c r="OP10" s="580"/>
      <c r="OQ10" s="580"/>
      <c r="OR10" s="580"/>
      <c r="OS10" s="580"/>
      <c r="OT10" s="580"/>
      <c r="OU10" s="580"/>
      <c r="OV10" s="580"/>
      <c r="OW10" s="580"/>
      <c r="OX10" s="580"/>
      <c r="OY10" s="580"/>
      <c r="OZ10" s="580"/>
      <c r="PA10" s="580"/>
      <c r="PB10" s="580"/>
      <c r="PC10" s="580"/>
      <c r="PD10" s="580"/>
      <c r="PE10" s="580"/>
      <c r="PF10" s="580"/>
      <c r="PG10" s="580"/>
      <c r="PH10" s="580"/>
      <c r="PI10" s="580"/>
      <c r="PJ10" s="580"/>
      <c r="PK10" s="580"/>
      <c r="PL10" s="580"/>
      <c r="PM10" s="580"/>
      <c r="PN10" s="580"/>
      <c r="PO10" s="580"/>
      <c r="PP10" s="580"/>
      <c r="PQ10" s="580"/>
      <c r="PR10" s="580"/>
      <c r="PS10" s="580"/>
      <c r="PT10" s="580"/>
      <c r="PU10" s="580"/>
      <c r="PV10" s="580"/>
      <c r="PW10" s="580"/>
      <c r="PX10" s="580"/>
      <c r="PY10" s="580"/>
      <c r="PZ10" s="580"/>
      <c r="QA10" s="580"/>
      <c r="QB10" s="580"/>
      <c r="QC10" s="580"/>
      <c r="QD10" s="580"/>
      <c r="QE10" s="580"/>
      <c r="QF10" s="580"/>
      <c r="QG10" s="580"/>
      <c r="QH10" s="580"/>
      <c r="QI10" s="580"/>
      <c r="QJ10" s="580"/>
      <c r="QK10" s="580"/>
      <c r="QL10" s="580"/>
      <c r="QM10" s="580"/>
      <c r="QN10" s="580"/>
      <c r="QO10" s="580"/>
      <c r="QP10" s="580"/>
      <c r="QQ10" s="580"/>
      <c r="QR10" s="580"/>
      <c r="QS10" s="580"/>
      <c r="QT10" s="580"/>
      <c r="QU10" s="580"/>
      <c r="QV10" s="580"/>
      <c r="QW10" s="580"/>
      <c r="QX10" s="580"/>
      <c r="QY10" s="580"/>
      <c r="QZ10" s="580"/>
      <c r="RA10" s="580"/>
      <c r="RB10" s="580"/>
      <c r="RC10" s="580"/>
      <c r="RD10" s="580"/>
      <c r="RE10" s="580"/>
      <c r="RF10" s="580"/>
      <c r="RG10" s="580"/>
      <c r="RH10" s="580"/>
      <c r="RI10" s="580"/>
      <c r="RJ10" s="580"/>
      <c r="RK10" s="580"/>
      <c r="RL10" s="580"/>
      <c r="RM10" s="580"/>
      <c r="RN10" s="580"/>
      <c r="RO10" s="580"/>
      <c r="RP10" s="580"/>
      <c r="RQ10" s="580"/>
      <c r="RR10" s="580"/>
      <c r="RS10" s="580"/>
      <c r="RT10" s="580"/>
      <c r="RU10" s="580"/>
      <c r="RV10" s="580"/>
      <c r="RW10" s="580"/>
      <c r="RX10" s="580"/>
      <c r="RY10" s="580"/>
      <c r="RZ10" s="580"/>
      <c r="SA10" s="580"/>
      <c r="SB10" s="580"/>
      <c r="SC10" s="580"/>
      <c r="SD10" s="580"/>
      <c r="SE10" s="580"/>
      <c r="SF10" s="580"/>
      <c r="SG10" s="580"/>
      <c r="SH10" s="580"/>
      <c r="SI10" s="580"/>
      <c r="SJ10" s="580"/>
      <c r="SK10" s="580"/>
      <c r="SL10" s="580"/>
      <c r="SM10" s="580"/>
      <c r="SN10" s="580"/>
      <c r="SO10" s="580"/>
      <c r="SP10" s="580"/>
      <c r="SQ10" s="580"/>
      <c r="SR10" s="580"/>
      <c r="SS10" s="580"/>
      <c r="ST10" s="580"/>
      <c r="SU10" s="580"/>
      <c r="SV10" s="580"/>
      <c r="SW10" s="580"/>
      <c r="SX10" s="580"/>
      <c r="SY10" s="580"/>
      <c r="SZ10" s="580"/>
      <c r="TA10" s="580"/>
      <c r="TB10" s="580"/>
      <c r="TC10" s="580"/>
      <c r="TD10" s="580"/>
      <c r="TE10" s="580"/>
      <c r="TF10" s="580"/>
      <c r="TG10" s="580"/>
      <c r="TH10" s="580"/>
      <c r="TI10" s="580"/>
      <c r="TJ10" s="580"/>
      <c r="TK10" s="580"/>
      <c r="TL10" s="580"/>
      <c r="TM10" s="580"/>
      <c r="TN10" s="580"/>
      <c r="TO10" s="580"/>
      <c r="TP10" s="580"/>
      <c r="TQ10" s="580"/>
      <c r="TR10" s="580"/>
      <c r="TS10" s="580"/>
      <c r="TT10" s="580"/>
      <c r="TU10" s="580"/>
      <c r="TV10" s="580"/>
      <c r="TW10" s="580"/>
      <c r="TX10" s="580"/>
      <c r="TY10" s="580"/>
      <c r="TZ10" s="580"/>
      <c r="UA10" s="580"/>
      <c r="UB10" s="580"/>
      <c r="UC10" s="580"/>
      <c r="UD10" s="580"/>
      <c r="UE10" s="580"/>
      <c r="UF10" s="580"/>
      <c r="UG10" s="580"/>
      <c r="UH10" s="580"/>
      <c r="UI10" s="580"/>
      <c r="UJ10" s="580"/>
      <c r="UK10" s="580"/>
      <c r="UL10" s="580"/>
      <c r="UM10" s="580"/>
      <c r="UN10" s="580"/>
      <c r="UO10" s="580"/>
      <c r="UP10" s="580"/>
      <c r="UQ10" s="580"/>
      <c r="UR10" s="580"/>
      <c r="US10" s="580"/>
      <c r="UT10" s="580"/>
      <c r="UU10" s="580"/>
      <c r="UV10" s="580"/>
      <c r="UW10" s="580"/>
      <c r="UX10" s="580"/>
      <c r="UY10" s="580"/>
      <c r="UZ10" s="580"/>
      <c r="VA10" s="580"/>
      <c r="VB10" s="580"/>
      <c r="VC10" s="580"/>
      <c r="VD10" s="580"/>
      <c r="VE10" s="580"/>
      <c r="VF10" s="580"/>
      <c r="VG10" s="580"/>
      <c r="VH10" s="580"/>
      <c r="VI10" s="580"/>
      <c r="VJ10" s="580"/>
      <c r="VK10" s="580"/>
      <c r="VL10" s="580"/>
      <c r="VM10" s="580"/>
      <c r="VN10" s="580"/>
      <c r="VO10" s="580"/>
      <c r="VP10" s="580"/>
      <c r="VQ10" s="580"/>
      <c r="VR10" s="580"/>
      <c r="VS10" s="580"/>
      <c r="VT10" s="580"/>
      <c r="VU10" s="580"/>
      <c r="VV10" s="580"/>
      <c r="VW10" s="580"/>
      <c r="VX10" s="580"/>
      <c r="VY10" s="580"/>
      <c r="VZ10" s="580"/>
      <c r="WA10" s="580"/>
      <c r="WB10" s="580"/>
      <c r="WC10" s="580"/>
      <c r="WD10" s="580"/>
      <c r="WE10" s="580"/>
      <c r="WF10" s="580"/>
      <c r="WG10" s="580"/>
      <c r="WH10" s="580"/>
      <c r="WI10" s="580"/>
      <c r="WJ10" s="580"/>
      <c r="WK10" s="580"/>
      <c r="WL10" s="580"/>
      <c r="WM10" s="580"/>
      <c r="WN10" s="580"/>
      <c r="WO10" s="580"/>
      <c r="WP10" s="580"/>
      <c r="WQ10" s="580"/>
      <c r="WR10" s="580"/>
      <c r="WS10" s="580"/>
      <c r="WT10" s="580"/>
      <c r="WU10" s="580"/>
      <c r="WV10" s="580"/>
      <c r="WW10" s="580"/>
      <c r="WX10" s="580"/>
      <c r="WY10" s="580"/>
      <c r="WZ10" s="580"/>
      <c r="XA10" s="580"/>
      <c r="XB10" s="580"/>
      <c r="XC10" s="580"/>
      <c r="XD10" s="580"/>
      <c r="XE10" s="580"/>
      <c r="XF10" s="580"/>
      <c r="XG10" s="580"/>
      <c r="XH10" s="580"/>
      <c r="XI10" s="580"/>
      <c r="XJ10" s="580"/>
      <c r="XK10" s="580"/>
      <c r="XL10" s="580"/>
      <c r="XM10" s="580"/>
      <c r="XN10" s="580"/>
      <c r="XO10" s="580"/>
      <c r="XP10" s="580"/>
      <c r="XQ10" s="580"/>
      <c r="XR10" s="580"/>
      <c r="XS10" s="580"/>
      <c r="XT10" s="580"/>
      <c r="XU10" s="580"/>
      <c r="XV10" s="580"/>
      <c r="XW10" s="580"/>
      <c r="XX10" s="580"/>
      <c r="XY10" s="580"/>
      <c r="XZ10" s="580"/>
      <c r="YA10" s="580"/>
      <c r="YB10" s="580"/>
      <c r="YC10" s="580"/>
      <c r="YD10" s="580"/>
      <c r="YE10" s="580"/>
      <c r="YF10" s="580"/>
      <c r="YG10" s="580"/>
      <c r="YH10" s="580"/>
      <c r="YI10" s="580"/>
      <c r="YJ10" s="580"/>
      <c r="YK10" s="580"/>
      <c r="YL10" s="580"/>
      <c r="YM10" s="580"/>
      <c r="YN10" s="580"/>
      <c r="YO10" s="580"/>
      <c r="YP10" s="580"/>
      <c r="YQ10" s="580"/>
      <c r="YR10" s="580"/>
      <c r="YS10" s="580"/>
      <c r="YT10" s="580"/>
      <c r="YU10" s="580"/>
      <c r="YV10" s="580"/>
      <c r="YW10" s="580"/>
      <c r="YX10" s="580"/>
      <c r="YY10" s="580"/>
      <c r="YZ10" s="580"/>
      <c r="ZA10" s="580"/>
      <c r="ZB10" s="580"/>
      <c r="ZC10" s="580"/>
      <c r="ZD10" s="580"/>
      <c r="ZE10" s="580"/>
      <c r="ZF10" s="580"/>
      <c r="ZG10" s="580"/>
      <c r="ZH10" s="580"/>
      <c r="ZI10" s="580"/>
      <c r="ZJ10" s="580"/>
      <c r="ZK10" s="580"/>
      <c r="ZL10" s="580"/>
      <c r="ZM10" s="580"/>
      <c r="ZN10" s="580"/>
      <c r="ZO10" s="580"/>
      <c r="ZP10" s="580"/>
      <c r="ZQ10" s="580"/>
      <c r="ZR10" s="580"/>
      <c r="ZS10" s="580"/>
      <c r="ZT10" s="580"/>
      <c r="ZU10" s="580"/>
      <c r="ZV10" s="580"/>
      <c r="ZW10" s="580"/>
      <c r="ZX10" s="580"/>
      <c r="ZY10" s="580"/>
      <c r="ZZ10" s="580"/>
      <c r="AAA10" s="580"/>
      <c r="AAB10" s="580"/>
      <c r="AAC10" s="580"/>
      <c r="AAD10" s="580"/>
      <c r="AAE10" s="580"/>
      <c r="AAF10" s="580"/>
      <c r="AAG10" s="580"/>
      <c r="AAH10" s="580"/>
      <c r="AAI10" s="580"/>
      <c r="AAJ10" s="580"/>
      <c r="AAK10" s="580"/>
      <c r="AAL10" s="580"/>
      <c r="AAM10" s="580"/>
      <c r="AAN10" s="580"/>
      <c r="AAO10" s="580"/>
      <c r="AAP10" s="580"/>
      <c r="AAQ10" s="580"/>
      <c r="AAR10" s="580"/>
      <c r="AAS10" s="580"/>
      <c r="AAT10" s="580"/>
      <c r="AAU10" s="580"/>
      <c r="AAV10" s="580"/>
      <c r="AAW10" s="580"/>
      <c r="AAX10" s="580"/>
      <c r="AAY10" s="580"/>
      <c r="AAZ10" s="580"/>
      <c r="ABA10" s="580"/>
      <c r="ABB10" s="580"/>
      <c r="ABC10" s="580"/>
      <c r="ABD10" s="580"/>
      <c r="ABE10" s="580"/>
      <c r="ABF10" s="580"/>
      <c r="ABG10" s="580"/>
      <c r="ABH10" s="580"/>
      <c r="ABI10" s="580"/>
      <c r="ABJ10" s="580"/>
      <c r="ABK10" s="580"/>
      <c r="ABL10" s="580"/>
      <c r="ABM10" s="580"/>
      <c r="ABN10" s="580"/>
      <c r="ABO10" s="580"/>
      <c r="ABP10" s="580"/>
      <c r="ABQ10" s="580"/>
      <c r="ABR10" s="580"/>
      <c r="ABS10" s="580"/>
      <c r="ABT10" s="580"/>
      <c r="ABU10" s="580"/>
      <c r="ABV10" s="580"/>
      <c r="ABW10" s="580"/>
      <c r="ABX10" s="580"/>
      <c r="ABY10" s="580"/>
      <c r="ABZ10" s="580"/>
      <c r="ACA10" s="580"/>
      <c r="ACB10" s="580"/>
      <c r="ACC10" s="580"/>
      <c r="ACD10" s="580"/>
      <c r="ACE10" s="580"/>
      <c r="ACF10" s="580"/>
      <c r="ACG10" s="580"/>
      <c r="ACH10" s="580"/>
      <c r="ACI10" s="580"/>
      <c r="ACJ10" s="580"/>
      <c r="ACK10" s="580"/>
      <c r="ACL10" s="580"/>
      <c r="ACM10" s="580"/>
      <c r="ACN10" s="580"/>
      <c r="ACO10" s="580"/>
      <c r="ACP10" s="580"/>
      <c r="ACQ10" s="580"/>
      <c r="ACR10" s="580"/>
      <c r="ACS10" s="580"/>
      <c r="ACT10" s="580"/>
      <c r="ACU10" s="580"/>
      <c r="ACV10" s="580"/>
      <c r="ACW10" s="580"/>
      <c r="ACX10" s="580"/>
      <c r="ACY10" s="580"/>
      <c r="ACZ10" s="580"/>
      <c r="ADA10" s="580"/>
      <c r="ADB10" s="580"/>
      <c r="ADC10" s="580"/>
      <c r="ADD10" s="580"/>
      <c r="ADE10" s="580"/>
      <c r="ADF10" s="580"/>
      <c r="ADG10" s="580"/>
      <c r="ADH10" s="580"/>
      <c r="ADI10" s="580"/>
      <c r="ADJ10" s="580"/>
      <c r="ADK10" s="580"/>
      <c r="ADL10" s="580"/>
      <c r="ADM10" s="580"/>
      <c r="ADN10" s="580"/>
      <c r="ADO10" s="580"/>
      <c r="ADP10" s="580"/>
      <c r="ADQ10" s="580"/>
      <c r="ADR10" s="580"/>
      <c r="ADS10" s="580"/>
      <c r="ADT10" s="580"/>
      <c r="ADU10" s="580"/>
      <c r="ADV10" s="580"/>
      <c r="ADW10" s="580"/>
      <c r="ADX10" s="580"/>
      <c r="ADY10" s="580"/>
      <c r="ADZ10" s="580"/>
      <c r="AEA10" s="580"/>
      <c r="AEB10" s="580"/>
      <c r="AEC10" s="580"/>
      <c r="AED10" s="580"/>
      <c r="AEE10" s="580"/>
      <c r="AEF10" s="580"/>
      <c r="AEG10" s="580"/>
      <c r="AEH10" s="580"/>
      <c r="AEI10" s="580"/>
      <c r="AEJ10" s="580"/>
      <c r="AEK10" s="580"/>
      <c r="AEL10" s="580"/>
      <c r="AEM10" s="580"/>
      <c r="AEN10" s="580"/>
      <c r="AEO10" s="580"/>
      <c r="AEP10" s="580"/>
      <c r="AEQ10" s="580"/>
      <c r="AER10" s="580"/>
      <c r="AES10" s="580"/>
      <c r="AET10" s="580"/>
      <c r="AEU10" s="580"/>
      <c r="AEV10" s="580"/>
      <c r="AEW10" s="580"/>
      <c r="AEX10" s="580"/>
      <c r="AEY10" s="580"/>
      <c r="AEZ10" s="580"/>
      <c r="AFA10" s="580"/>
      <c r="AFB10" s="580"/>
      <c r="AFC10" s="580"/>
      <c r="AFD10" s="580"/>
      <c r="AFE10" s="580"/>
      <c r="AFF10" s="580"/>
      <c r="AFG10" s="580"/>
      <c r="AFH10" s="580"/>
      <c r="AFI10" s="580"/>
      <c r="AFJ10" s="580"/>
      <c r="AFK10" s="580"/>
      <c r="AFL10" s="580"/>
      <c r="AFM10" s="580"/>
      <c r="AFN10" s="580"/>
      <c r="AFO10" s="580"/>
      <c r="AFP10" s="580"/>
      <c r="AFQ10" s="580"/>
      <c r="AFR10" s="580"/>
      <c r="AFS10" s="580"/>
      <c r="AFT10" s="580"/>
      <c r="AFU10" s="580"/>
      <c r="AFV10" s="580"/>
      <c r="AFW10" s="580"/>
      <c r="AFX10" s="580"/>
      <c r="AFY10" s="580"/>
      <c r="AFZ10" s="580"/>
      <c r="AGA10" s="580"/>
      <c r="AGB10" s="580"/>
      <c r="AGC10" s="580"/>
      <c r="AGD10" s="580"/>
      <c r="AGE10" s="580"/>
      <c r="AGF10" s="580"/>
      <c r="AGG10" s="580"/>
      <c r="AGH10" s="580"/>
      <c r="AGI10" s="580"/>
      <c r="AGJ10" s="580"/>
      <c r="AGK10" s="580"/>
      <c r="AGL10" s="580"/>
      <c r="AGM10" s="580"/>
      <c r="AGN10" s="580"/>
      <c r="AGO10" s="580"/>
      <c r="AGP10" s="580"/>
      <c r="AGQ10" s="580"/>
      <c r="AGR10" s="580"/>
      <c r="AGS10" s="580"/>
      <c r="AGT10" s="580"/>
      <c r="AGU10" s="580"/>
      <c r="AGV10" s="580"/>
      <c r="AGW10" s="580"/>
      <c r="AGX10" s="580"/>
      <c r="AGY10" s="580"/>
      <c r="AGZ10" s="580"/>
      <c r="AHA10" s="580"/>
      <c r="AHB10" s="580"/>
      <c r="AHC10" s="580"/>
      <c r="AHD10" s="580"/>
      <c r="AHE10" s="580"/>
      <c r="AHF10" s="580"/>
      <c r="AHG10" s="580"/>
      <c r="AHH10" s="580"/>
      <c r="AHI10" s="580"/>
      <c r="AHJ10" s="580"/>
      <c r="AHK10" s="580"/>
      <c r="AHL10" s="580"/>
      <c r="AHM10" s="580"/>
      <c r="AHN10" s="580"/>
      <c r="AHO10" s="580"/>
      <c r="AHP10" s="580"/>
      <c r="AHQ10" s="580"/>
      <c r="AHR10" s="580"/>
      <c r="AHS10" s="580"/>
      <c r="AHT10" s="580"/>
      <c r="AHU10" s="580"/>
      <c r="AHV10" s="580"/>
      <c r="AHW10" s="580"/>
      <c r="AHX10" s="580"/>
      <c r="AHY10" s="580"/>
      <c r="AHZ10" s="580"/>
      <c r="AIA10" s="580"/>
      <c r="AIB10" s="580"/>
      <c r="AIC10" s="580"/>
      <c r="AID10" s="580"/>
      <c r="AIE10" s="580"/>
      <c r="AIF10" s="580"/>
      <c r="AIG10" s="580"/>
      <c r="AIH10" s="580"/>
      <c r="AII10" s="580"/>
      <c r="AIJ10" s="580"/>
      <c r="AIK10" s="580"/>
      <c r="AIL10" s="580"/>
      <c r="AIM10" s="580"/>
      <c r="AIN10" s="580"/>
      <c r="AIO10" s="580"/>
      <c r="AIP10" s="580"/>
      <c r="AIQ10" s="580"/>
      <c r="AIR10" s="580"/>
      <c r="AIS10" s="580"/>
      <c r="AIT10" s="580"/>
      <c r="AIU10" s="580"/>
      <c r="AIV10" s="580"/>
      <c r="AIW10" s="580"/>
      <c r="AIX10" s="580"/>
      <c r="AIY10" s="580"/>
      <c r="AIZ10" s="580"/>
      <c r="AJA10" s="580"/>
      <c r="AJB10" s="580"/>
      <c r="AJC10" s="580"/>
      <c r="AJD10" s="580"/>
      <c r="AJE10" s="580"/>
      <c r="AJF10" s="580"/>
      <c r="AJG10" s="580"/>
      <c r="AJH10" s="580"/>
      <c r="AJI10" s="580"/>
      <c r="AJJ10" s="580"/>
      <c r="AJK10" s="580"/>
      <c r="AJL10" s="580"/>
      <c r="AJM10" s="580"/>
      <c r="AJN10" s="580"/>
      <c r="AJO10" s="580"/>
      <c r="AJP10" s="580"/>
      <c r="AJQ10" s="580"/>
      <c r="AJR10" s="580"/>
      <c r="AJS10" s="580"/>
      <c r="AJT10" s="580"/>
      <c r="AJU10" s="580"/>
      <c r="AJV10" s="580"/>
      <c r="AJW10" s="580"/>
      <c r="AJX10" s="580"/>
      <c r="AJY10" s="580"/>
      <c r="AJZ10" s="580"/>
      <c r="AKA10" s="580"/>
      <c r="AKB10" s="580"/>
      <c r="AKC10" s="580"/>
      <c r="AKD10" s="580"/>
      <c r="AKE10" s="580"/>
      <c r="AKF10" s="580"/>
      <c r="AKG10" s="580"/>
      <c r="AKH10" s="580"/>
      <c r="AKI10" s="580"/>
      <c r="AKJ10" s="580"/>
      <c r="AKK10" s="580"/>
      <c r="AKL10" s="580"/>
      <c r="AKM10" s="580"/>
      <c r="AKN10" s="580"/>
      <c r="AKO10" s="580"/>
      <c r="AKP10" s="580"/>
      <c r="AKQ10" s="580"/>
      <c r="AKR10" s="580"/>
      <c r="AKS10" s="580"/>
      <c r="AKT10" s="580"/>
      <c r="AKU10" s="580"/>
      <c r="AKV10" s="580"/>
      <c r="AKW10" s="580"/>
      <c r="AKX10" s="580"/>
      <c r="AKY10" s="580"/>
      <c r="AKZ10" s="580"/>
      <c r="ALA10" s="580"/>
      <c r="ALB10" s="580"/>
      <c r="ALC10" s="580"/>
      <c r="ALD10" s="580"/>
      <c r="ALE10" s="580"/>
      <c r="ALF10" s="580"/>
      <c r="ALG10" s="580"/>
      <c r="ALH10" s="580"/>
      <c r="ALI10" s="580"/>
      <c r="ALJ10" s="580"/>
      <c r="ALK10" s="580"/>
      <c r="ALL10" s="580"/>
      <c r="ALM10" s="580"/>
      <c r="ALN10" s="580"/>
      <c r="ALO10" s="580"/>
      <c r="ALP10" s="580"/>
      <c r="ALQ10" s="580"/>
      <c r="ALR10" s="580"/>
      <c r="ALS10" s="580"/>
      <c r="ALT10" s="580"/>
      <c r="ALU10" s="580"/>
      <c r="ALV10" s="580"/>
      <c r="ALW10" s="580"/>
      <c r="ALX10" s="580"/>
      <c r="ALY10" s="580"/>
      <c r="ALZ10" s="580"/>
      <c r="AMA10" s="580"/>
      <c r="AMB10" s="580"/>
      <c r="AMC10" s="580"/>
      <c r="AMD10" s="580"/>
      <c r="AME10" s="580"/>
      <c r="AMF10" s="580"/>
      <c r="AMG10" s="580"/>
      <c r="AMH10" s="580"/>
      <c r="AMI10" s="580"/>
      <c r="AMJ10" s="580"/>
      <c r="AMK10" s="580"/>
    </row>
    <row r="11" customFormat="false" ht="13.5" hidden="false" customHeight="true" outlineLevel="0" collapsed="false">
      <c r="A11" s="1"/>
      <c r="B11" s="1"/>
      <c r="C11" s="1"/>
      <c r="D11" s="2"/>
      <c r="E11" s="1"/>
      <c r="F11" s="1"/>
    </row>
    <row r="12" customFormat="false" ht="56.25" hidden="false" customHeight="true" outlineLevel="0" collapsed="false">
      <c r="A12" s="13" t="s">
        <v>8</v>
      </c>
      <c r="B12" s="13" t="s">
        <v>1777</v>
      </c>
      <c r="C12" s="13"/>
      <c r="D12" s="13" t="s">
        <v>1800</v>
      </c>
      <c r="E12" s="13" t="s">
        <v>1753</v>
      </c>
      <c r="F12" s="13" t="s">
        <v>1754</v>
      </c>
    </row>
    <row r="13" customFormat="false" ht="14.25" hidden="false" customHeight="true" outlineLevel="0" collapsed="false">
      <c r="A13" s="20" t="n">
        <v>1</v>
      </c>
      <c r="B13" s="20" t="n">
        <v>2</v>
      </c>
      <c r="C13" s="20"/>
      <c r="D13" s="20" t="n">
        <v>3</v>
      </c>
      <c r="E13" s="20" t="n">
        <v>4</v>
      </c>
      <c r="F13" s="20" t="n">
        <v>5</v>
      </c>
    </row>
    <row r="14" customFormat="false" ht="15" hidden="false" customHeight="true" outlineLevel="0" collapsed="false">
      <c r="A14" s="180" t="n">
        <v>1</v>
      </c>
      <c r="B14" s="562" t="s">
        <v>28</v>
      </c>
      <c r="C14" s="525" t="s">
        <v>29</v>
      </c>
      <c r="D14" s="563" t="n">
        <v>4</v>
      </c>
      <c r="E14" s="520" t="n">
        <v>2</v>
      </c>
      <c r="F14" s="520" t="n">
        <v>2</v>
      </c>
    </row>
    <row r="15" customFormat="false" ht="15" hidden="false" customHeight="true" outlineLevel="0" collapsed="false">
      <c r="A15" s="180"/>
      <c r="B15" s="562"/>
      <c r="C15" s="525" t="s">
        <v>210</v>
      </c>
      <c r="D15" s="563" t="n">
        <v>0</v>
      </c>
      <c r="E15" s="520" t="n">
        <v>0</v>
      </c>
      <c r="F15" s="520" t="n">
        <v>0</v>
      </c>
    </row>
    <row r="16" customFormat="false" ht="15" hidden="false" customHeight="true" outlineLevel="0" collapsed="false">
      <c r="A16" s="180"/>
      <c r="B16" s="562"/>
      <c r="C16" s="525" t="s">
        <v>33</v>
      </c>
      <c r="D16" s="563" t="n">
        <v>5</v>
      </c>
      <c r="E16" s="520" t="n">
        <v>5</v>
      </c>
      <c r="F16" s="520" t="n">
        <v>2</v>
      </c>
    </row>
    <row r="17" customFormat="false" ht="15" hidden="false" customHeight="true" outlineLevel="0" collapsed="false">
      <c r="A17" s="180" t="n">
        <v>2</v>
      </c>
      <c r="B17" s="562" t="s">
        <v>34</v>
      </c>
      <c r="C17" s="525" t="s">
        <v>35</v>
      </c>
      <c r="D17" s="563" t="n">
        <v>8</v>
      </c>
      <c r="E17" s="520" t="n">
        <v>7</v>
      </c>
      <c r="F17" s="520" t="n">
        <v>5</v>
      </c>
      <c r="G17" s="590"/>
      <c r="H17" s="590"/>
      <c r="I17" s="590"/>
      <c r="J17" s="590"/>
      <c r="K17" s="590"/>
      <c r="L17" s="590"/>
      <c r="M17" s="590"/>
      <c r="N17" s="590"/>
      <c r="O17" s="590"/>
      <c r="P17" s="590"/>
      <c r="Q17" s="590"/>
      <c r="R17" s="590"/>
      <c r="S17" s="590"/>
      <c r="T17" s="590"/>
      <c r="U17" s="590"/>
      <c r="V17" s="590"/>
      <c r="W17" s="590"/>
      <c r="X17" s="590"/>
      <c r="Y17" s="590"/>
      <c r="Z17" s="590"/>
      <c r="AA17" s="590"/>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c r="BT17" s="590"/>
      <c r="BU17" s="590"/>
      <c r="BV17" s="590"/>
      <c r="BW17" s="590"/>
      <c r="BX17" s="590"/>
      <c r="BY17" s="590"/>
      <c r="BZ17" s="590"/>
      <c r="CA17" s="590"/>
      <c r="CB17" s="590"/>
      <c r="CC17" s="590"/>
      <c r="CD17" s="590"/>
      <c r="CE17" s="590"/>
      <c r="CF17" s="590"/>
      <c r="CG17" s="590"/>
      <c r="CH17" s="590"/>
      <c r="CI17" s="590"/>
      <c r="CJ17" s="590"/>
      <c r="CK17" s="590"/>
      <c r="CL17" s="590"/>
      <c r="CM17" s="590"/>
      <c r="CN17" s="590"/>
      <c r="CO17" s="590"/>
      <c r="CP17" s="590"/>
      <c r="CQ17" s="590"/>
      <c r="CR17" s="590"/>
      <c r="CS17" s="590"/>
      <c r="CT17" s="590"/>
      <c r="CU17" s="590"/>
      <c r="CV17" s="590"/>
      <c r="CW17" s="590"/>
      <c r="CX17" s="590"/>
      <c r="CY17" s="590"/>
      <c r="CZ17" s="590"/>
      <c r="DA17" s="590"/>
      <c r="DB17" s="590"/>
      <c r="DC17" s="590"/>
      <c r="DD17" s="590"/>
      <c r="DE17" s="590"/>
      <c r="DF17" s="590"/>
      <c r="DG17" s="590"/>
      <c r="DH17" s="590"/>
      <c r="DI17" s="590"/>
      <c r="DJ17" s="590"/>
      <c r="DK17" s="590"/>
      <c r="DL17" s="590"/>
      <c r="DM17" s="590"/>
      <c r="DN17" s="590"/>
      <c r="DO17" s="590"/>
      <c r="DP17" s="590"/>
      <c r="DQ17" s="590"/>
      <c r="DR17" s="590"/>
      <c r="DS17" s="590"/>
      <c r="DT17" s="590"/>
      <c r="DU17" s="590"/>
      <c r="DV17" s="590"/>
      <c r="DW17" s="590"/>
      <c r="DX17" s="590"/>
      <c r="DY17" s="590"/>
      <c r="DZ17" s="590"/>
      <c r="EA17" s="590"/>
      <c r="EB17" s="590"/>
      <c r="EC17" s="590"/>
      <c r="ED17" s="590"/>
      <c r="EE17" s="590"/>
      <c r="EF17" s="590"/>
      <c r="EG17" s="590"/>
      <c r="EH17" s="590"/>
      <c r="EI17" s="590"/>
      <c r="EJ17" s="590"/>
      <c r="EK17" s="590"/>
      <c r="EL17" s="590"/>
      <c r="EM17" s="590"/>
      <c r="EN17" s="590"/>
      <c r="EO17" s="590"/>
      <c r="EP17" s="590"/>
      <c r="EQ17" s="590"/>
      <c r="ER17" s="590"/>
      <c r="ES17" s="590"/>
      <c r="ET17" s="590"/>
      <c r="EU17" s="590"/>
      <c r="EV17" s="590"/>
      <c r="EW17" s="590"/>
      <c r="EX17" s="590"/>
      <c r="EY17" s="590"/>
      <c r="EZ17" s="590"/>
      <c r="FA17" s="590"/>
      <c r="FB17" s="590"/>
      <c r="FC17" s="590"/>
      <c r="FD17" s="590"/>
      <c r="FE17" s="590"/>
      <c r="FF17" s="590"/>
      <c r="FG17" s="590"/>
      <c r="FH17" s="590"/>
      <c r="FI17" s="590"/>
      <c r="FJ17" s="590"/>
      <c r="FK17" s="590"/>
      <c r="FL17" s="590"/>
      <c r="FM17" s="590"/>
      <c r="FN17" s="590"/>
      <c r="FO17" s="590"/>
      <c r="FP17" s="590"/>
      <c r="FQ17" s="590"/>
      <c r="FR17" s="590"/>
      <c r="FS17" s="590"/>
      <c r="FT17" s="590"/>
      <c r="FU17" s="590"/>
      <c r="FV17" s="590"/>
      <c r="FW17" s="590"/>
      <c r="FX17" s="590"/>
      <c r="FY17" s="590"/>
      <c r="FZ17" s="590"/>
      <c r="GA17" s="590"/>
      <c r="GB17" s="590"/>
      <c r="GC17" s="590"/>
      <c r="GD17" s="590"/>
      <c r="GE17" s="590"/>
      <c r="GF17" s="590"/>
      <c r="GG17" s="590"/>
      <c r="GH17" s="590"/>
      <c r="GI17" s="590"/>
      <c r="GJ17" s="590"/>
      <c r="GK17" s="590"/>
      <c r="GL17" s="590"/>
      <c r="GM17" s="590"/>
      <c r="GN17" s="590"/>
      <c r="GO17" s="590"/>
      <c r="GP17" s="590"/>
      <c r="GQ17" s="590"/>
      <c r="GR17" s="590"/>
      <c r="GS17" s="590"/>
      <c r="GT17" s="590"/>
      <c r="GU17" s="590"/>
      <c r="GV17" s="590"/>
      <c r="GW17" s="590"/>
      <c r="GX17" s="590"/>
      <c r="GY17" s="590"/>
      <c r="GZ17" s="590"/>
      <c r="HA17" s="590"/>
      <c r="HB17" s="590"/>
      <c r="HC17" s="590"/>
      <c r="HD17" s="590"/>
      <c r="HE17" s="590"/>
      <c r="HF17" s="590"/>
      <c r="HG17" s="590"/>
      <c r="HH17" s="590"/>
      <c r="HI17" s="590"/>
      <c r="HJ17" s="590"/>
      <c r="HK17" s="590"/>
      <c r="HL17" s="590"/>
      <c r="HM17" s="590"/>
      <c r="HN17" s="590"/>
      <c r="HO17" s="590"/>
      <c r="HP17" s="590"/>
      <c r="HQ17" s="590"/>
      <c r="HR17" s="590"/>
      <c r="HS17" s="590"/>
      <c r="HT17" s="590"/>
      <c r="HU17" s="590"/>
      <c r="HV17" s="590"/>
      <c r="HW17" s="590"/>
      <c r="HX17" s="590"/>
      <c r="HY17" s="590"/>
      <c r="HZ17" s="590"/>
      <c r="IA17" s="590"/>
      <c r="IB17" s="590"/>
      <c r="IC17" s="590"/>
      <c r="ID17" s="590"/>
      <c r="IE17" s="590"/>
      <c r="IF17" s="590"/>
      <c r="IG17" s="590"/>
      <c r="IH17" s="590"/>
      <c r="II17" s="590"/>
      <c r="IJ17" s="590"/>
      <c r="IK17" s="590"/>
      <c r="IL17" s="590"/>
      <c r="IM17" s="590"/>
      <c r="IN17" s="590"/>
      <c r="IO17" s="590"/>
      <c r="IP17" s="590"/>
      <c r="IQ17" s="590"/>
      <c r="IR17" s="590"/>
      <c r="IS17" s="590"/>
      <c r="IT17" s="590"/>
      <c r="IU17" s="590"/>
      <c r="IV17" s="590"/>
      <c r="IW17" s="590"/>
      <c r="IX17" s="590"/>
      <c r="IY17" s="590"/>
      <c r="IZ17" s="590"/>
      <c r="JA17" s="590"/>
      <c r="JB17" s="590"/>
      <c r="JC17" s="590"/>
      <c r="JD17" s="590"/>
      <c r="JE17" s="590"/>
      <c r="JF17" s="590"/>
      <c r="JG17" s="590"/>
      <c r="JH17" s="590"/>
      <c r="JI17" s="590"/>
      <c r="JJ17" s="590"/>
      <c r="JK17" s="590"/>
      <c r="JL17" s="590"/>
      <c r="JM17" s="590"/>
      <c r="JN17" s="590"/>
      <c r="JO17" s="590"/>
      <c r="JP17" s="590"/>
      <c r="JQ17" s="590"/>
      <c r="JR17" s="590"/>
      <c r="JS17" s="590"/>
      <c r="JT17" s="590"/>
      <c r="JU17" s="590"/>
      <c r="JV17" s="590"/>
      <c r="JW17" s="590"/>
      <c r="JX17" s="590"/>
      <c r="JY17" s="590"/>
      <c r="JZ17" s="590"/>
      <c r="KA17" s="590"/>
      <c r="KB17" s="590"/>
      <c r="KC17" s="590"/>
      <c r="KD17" s="590"/>
      <c r="KE17" s="590"/>
      <c r="KF17" s="590"/>
      <c r="KG17" s="590"/>
      <c r="KH17" s="590"/>
      <c r="KI17" s="590"/>
      <c r="KJ17" s="590"/>
      <c r="KK17" s="590"/>
      <c r="KL17" s="590"/>
      <c r="KM17" s="590"/>
      <c r="KN17" s="590"/>
      <c r="KO17" s="590"/>
      <c r="KP17" s="590"/>
      <c r="KQ17" s="590"/>
      <c r="KR17" s="590"/>
      <c r="KS17" s="590"/>
      <c r="KT17" s="590"/>
      <c r="KU17" s="590"/>
      <c r="KV17" s="590"/>
      <c r="KW17" s="590"/>
      <c r="KX17" s="590"/>
      <c r="KY17" s="590"/>
      <c r="KZ17" s="590"/>
      <c r="LA17" s="590"/>
      <c r="LB17" s="590"/>
      <c r="LC17" s="590"/>
      <c r="LD17" s="590"/>
      <c r="LE17" s="590"/>
      <c r="LF17" s="590"/>
      <c r="LG17" s="590"/>
      <c r="LH17" s="590"/>
      <c r="LI17" s="590"/>
      <c r="LJ17" s="590"/>
      <c r="LK17" s="590"/>
      <c r="LL17" s="590"/>
      <c r="LM17" s="590"/>
      <c r="LN17" s="590"/>
      <c r="LO17" s="590"/>
      <c r="LP17" s="590"/>
      <c r="LQ17" s="590"/>
      <c r="LR17" s="590"/>
      <c r="LS17" s="590"/>
      <c r="LT17" s="590"/>
      <c r="LU17" s="590"/>
      <c r="LV17" s="590"/>
      <c r="LW17" s="590"/>
      <c r="LX17" s="590"/>
      <c r="LY17" s="590"/>
      <c r="LZ17" s="590"/>
      <c r="MA17" s="590"/>
      <c r="MB17" s="590"/>
      <c r="MC17" s="590"/>
      <c r="MD17" s="590"/>
      <c r="ME17" s="590"/>
      <c r="MF17" s="590"/>
      <c r="MG17" s="590"/>
      <c r="MH17" s="590"/>
      <c r="MI17" s="590"/>
      <c r="MJ17" s="590"/>
      <c r="MK17" s="590"/>
      <c r="ML17" s="590"/>
      <c r="MM17" s="590"/>
      <c r="MN17" s="590"/>
      <c r="MO17" s="590"/>
      <c r="MP17" s="590"/>
      <c r="MQ17" s="590"/>
      <c r="MR17" s="590"/>
      <c r="MS17" s="590"/>
      <c r="MT17" s="590"/>
      <c r="MU17" s="590"/>
      <c r="MV17" s="590"/>
      <c r="MW17" s="590"/>
      <c r="MX17" s="590"/>
      <c r="MY17" s="590"/>
      <c r="MZ17" s="590"/>
      <c r="NA17" s="590"/>
      <c r="NB17" s="590"/>
      <c r="NC17" s="590"/>
      <c r="ND17" s="590"/>
      <c r="NE17" s="590"/>
      <c r="NF17" s="590"/>
      <c r="NG17" s="590"/>
      <c r="NH17" s="590"/>
      <c r="NI17" s="590"/>
      <c r="NJ17" s="590"/>
      <c r="NK17" s="590"/>
      <c r="NL17" s="590"/>
      <c r="NM17" s="590"/>
      <c r="NN17" s="590"/>
      <c r="NO17" s="590"/>
      <c r="NP17" s="590"/>
      <c r="NQ17" s="590"/>
      <c r="NR17" s="590"/>
      <c r="NS17" s="590"/>
      <c r="NT17" s="590"/>
      <c r="NU17" s="590"/>
      <c r="NV17" s="590"/>
      <c r="NW17" s="590"/>
      <c r="NX17" s="590"/>
      <c r="NY17" s="590"/>
      <c r="NZ17" s="590"/>
      <c r="OA17" s="590"/>
      <c r="OB17" s="590"/>
      <c r="OC17" s="590"/>
      <c r="OD17" s="590"/>
      <c r="OE17" s="590"/>
      <c r="OF17" s="590"/>
      <c r="OG17" s="590"/>
      <c r="OH17" s="590"/>
      <c r="OI17" s="590"/>
      <c r="OJ17" s="590"/>
      <c r="OK17" s="590"/>
      <c r="OL17" s="590"/>
      <c r="OM17" s="590"/>
      <c r="ON17" s="590"/>
      <c r="OO17" s="590"/>
      <c r="OP17" s="590"/>
      <c r="OQ17" s="590"/>
      <c r="OR17" s="590"/>
      <c r="OS17" s="590"/>
      <c r="OT17" s="590"/>
      <c r="OU17" s="590"/>
      <c r="OV17" s="590"/>
      <c r="OW17" s="590"/>
      <c r="OX17" s="590"/>
      <c r="OY17" s="590"/>
      <c r="OZ17" s="590"/>
      <c r="PA17" s="590"/>
      <c r="PB17" s="590"/>
      <c r="PC17" s="590"/>
      <c r="PD17" s="590"/>
      <c r="PE17" s="590"/>
      <c r="PF17" s="590"/>
      <c r="PG17" s="590"/>
      <c r="PH17" s="590"/>
      <c r="PI17" s="590"/>
      <c r="PJ17" s="590"/>
      <c r="PK17" s="590"/>
      <c r="PL17" s="590"/>
      <c r="PM17" s="590"/>
      <c r="PN17" s="590"/>
      <c r="PO17" s="590"/>
      <c r="PP17" s="590"/>
      <c r="PQ17" s="590"/>
      <c r="PR17" s="590"/>
      <c r="PS17" s="590"/>
      <c r="PT17" s="590"/>
      <c r="PU17" s="590"/>
      <c r="PV17" s="590"/>
      <c r="PW17" s="590"/>
      <c r="PX17" s="590"/>
      <c r="PY17" s="590"/>
      <c r="PZ17" s="590"/>
      <c r="QA17" s="590"/>
      <c r="QB17" s="590"/>
      <c r="QC17" s="590"/>
      <c r="QD17" s="590"/>
      <c r="QE17" s="590"/>
      <c r="QF17" s="590"/>
      <c r="QG17" s="590"/>
      <c r="QH17" s="590"/>
      <c r="QI17" s="590"/>
      <c r="QJ17" s="590"/>
      <c r="QK17" s="590"/>
      <c r="QL17" s="590"/>
      <c r="QM17" s="590"/>
      <c r="QN17" s="590"/>
      <c r="QO17" s="590"/>
      <c r="QP17" s="590"/>
      <c r="QQ17" s="590"/>
      <c r="QR17" s="590"/>
      <c r="QS17" s="590"/>
      <c r="QT17" s="590"/>
      <c r="QU17" s="590"/>
      <c r="QV17" s="590"/>
      <c r="QW17" s="590"/>
      <c r="QX17" s="590"/>
      <c r="QY17" s="590"/>
      <c r="QZ17" s="590"/>
      <c r="RA17" s="590"/>
      <c r="RB17" s="590"/>
      <c r="RC17" s="590"/>
      <c r="RD17" s="590"/>
      <c r="RE17" s="590"/>
      <c r="RF17" s="590"/>
      <c r="RG17" s="590"/>
      <c r="RH17" s="590"/>
      <c r="RI17" s="590"/>
      <c r="RJ17" s="590"/>
      <c r="RK17" s="590"/>
      <c r="RL17" s="590"/>
      <c r="RM17" s="590"/>
      <c r="RN17" s="590"/>
      <c r="RO17" s="590"/>
      <c r="RP17" s="590"/>
      <c r="RQ17" s="590"/>
      <c r="RR17" s="590"/>
      <c r="RS17" s="590"/>
      <c r="RT17" s="590"/>
      <c r="RU17" s="590"/>
      <c r="RV17" s="590"/>
      <c r="RW17" s="590"/>
      <c r="RX17" s="590"/>
      <c r="RY17" s="590"/>
      <c r="RZ17" s="590"/>
      <c r="SA17" s="590"/>
      <c r="SB17" s="590"/>
      <c r="SC17" s="590"/>
      <c r="SD17" s="590"/>
      <c r="SE17" s="590"/>
      <c r="SF17" s="590"/>
      <c r="SG17" s="590"/>
      <c r="SH17" s="590"/>
      <c r="SI17" s="590"/>
      <c r="SJ17" s="590"/>
      <c r="SK17" s="590"/>
      <c r="SL17" s="590"/>
      <c r="SM17" s="590"/>
      <c r="SN17" s="590"/>
      <c r="SO17" s="590"/>
      <c r="SP17" s="590"/>
      <c r="SQ17" s="590"/>
      <c r="SR17" s="590"/>
      <c r="SS17" s="590"/>
      <c r="ST17" s="590"/>
      <c r="SU17" s="590"/>
      <c r="SV17" s="590"/>
      <c r="SW17" s="590"/>
      <c r="SX17" s="590"/>
      <c r="SY17" s="590"/>
      <c r="SZ17" s="590"/>
      <c r="TA17" s="590"/>
      <c r="TB17" s="590"/>
      <c r="TC17" s="590"/>
      <c r="TD17" s="590"/>
      <c r="TE17" s="590"/>
      <c r="TF17" s="590"/>
      <c r="TG17" s="590"/>
      <c r="TH17" s="590"/>
      <c r="TI17" s="590"/>
      <c r="TJ17" s="590"/>
      <c r="TK17" s="590"/>
      <c r="TL17" s="590"/>
      <c r="TM17" s="590"/>
      <c r="TN17" s="590"/>
      <c r="TO17" s="590"/>
      <c r="TP17" s="590"/>
      <c r="TQ17" s="590"/>
      <c r="TR17" s="590"/>
      <c r="TS17" s="590"/>
      <c r="TT17" s="590"/>
      <c r="TU17" s="590"/>
      <c r="TV17" s="590"/>
      <c r="TW17" s="590"/>
      <c r="TX17" s="590"/>
      <c r="TY17" s="590"/>
      <c r="TZ17" s="590"/>
      <c r="UA17" s="590"/>
      <c r="UB17" s="590"/>
      <c r="UC17" s="590"/>
      <c r="UD17" s="590"/>
      <c r="UE17" s="590"/>
      <c r="UF17" s="590"/>
      <c r="UG17" s="590"/>
      <c r="UH17" s="590"/>
      <c r="UI17" s="590"/>
      <c r="UJ17" s="590"/>
      <c r="UK17" s="590"/>
      <c r="UL17" s="590"/>
      <c r="UM17" s="590"/>
      <c r="UN17" s="590"/>
      <c r="UO17" s="590"/>
      <c r="UP17" s="590"/>
      <c r="UQ17" s="590"/>
      <c r="UR17" s="590"/>
      <c r="US17" s="590"/>
      <c r="UT17" s="590"/>
      <c r="UU17" s="590"/>
      <c r="UV17" s="590"/>
      <c r="UW17" s="590"/>
      <c r="UX17" s="590"/>
      <c r="UY17" s="590"/>
      <c r="UZ17" s="590"/>
      <c r="VA17" s="590"/>
      <c r="VB17" s="590"/>
      <c r="VC17" s="590"/>
      <c r="VD17" s="590"/>
      <c r="VE17" s="590"/>
      <c r="VF17" s="590"/>
      <c r="VG17" s="590"/>
      <c r="VH17" s="590"/>
      <c r="VI17" s="590"/>
      <c r="VJ17" s="590"/>
      <c r="VK17" s="590"/>
      <c r="VL17" s="590"/>
      <c r="VM17" s="590"/>
      <c r="VN17" s="590"/>
      <c r="VO17" s="590"/>
      <c r="VP17" s="590"/>
      <c r="VQ17" s="590"/>
      <c r="VR17" s="590"/>
      <c r="VS17" s="590"/>
      <c r="VT17" s="590"/>
      <c r="VU17" s="590"/>
      <c r="VV17" s="590"/>
      <c r="VW17" s="590"/>
      <c r="VX17" s="590"/>
      <c r="VY17" s="590"/>
      <c r="VZ17" s="590"/>
      <c r="WA17" s="590"/>
      <c r="WB17" s="590"/>
      <c r="WC17" s="590"/>
      <c r="WD17" s="590"/>
      <c r="WE17" s="590"/>
      <c r="WF17" s="590"/>
      <c r="WG17" s="590"/>
      <c r="WH17" s="590"/>
      <c r="WI17" s="590"/>
      <c r="WJ17" s="590"/>
      <c r="WK17" s="590"/>
      <c r="WL17" s="590"/>
      <c r="WM17" s="590"/>
      <c r="WN17" s="590"/>
      <c r="WO17" s="590"/>
      <c r="WP17" s="590"/>
      <c r="WQ17" s="590"/>
      <c r="WR17" s="590"/>
      <c r="WS17" s="590"/>
      <c r="WT17" s="590"/>
      <c r="WU17" s="590"/>
      <c r="WV17" s="590"/>
      <c r="WW17" s="590"/>
      <c r="WX17" s="590"/>
      <c r="WY17" s="590"/>
      <c r="WZ17" s="590"/>
      <c r="XA17" s="590"/>
      <c r="XB17" s="590"/>
      <c r="XC17" s="590"/>
      <c r="XD17" s="590"/>
      <c r="XE17" s="590"/>
      <c r="XF17" s="590"/>
      <c r="XG17" s="590"/>
      <c r="XH17" s="590"/>
      <c r="XI17" s="590"/>
      <c r="XJ17" s="590"/>
      <c r="XK17" s="590"/>
      <c r="XL17" s="590"/>
      <c r="XM17" s="590"/>
      <c r="XN17" s="590"/>
      <c r="XO17" s="590"/>
      <c r="XP17" s="590"/>
      <c r="XQ17" s="590"/>
      <c r="XR17" s="590"/>
      <c r="XS17" s="590"/>
      <c r="XT17" s="590"/>
      <c r="XU17" s="590"/>
      <c r="XV17" s="590"/>
      <c r="XW17" s="590"/>
      <c r="XX17" s="590"/>
      <c r="XY17" s="590"/>
      <c r="XZ17" s="590"/>
      <c r="YA17" s="590"/>
      <c r="YB17" s="590"/>
      <c r="YC17" s="590"/>
      <c r="YD17" s="590"/>
      <c r="YE17" s="590"/>
      <c r="YF17" s="590"/>
      <c r="YG17" s="590"/>
      <c r="YH17" s="590"/>
      <c r="YI17" s="590"/>
      <c r="YJ17" s="590"/>
      <c r="YK17" s="590"/>
      <c r="YL17" s="590"/>
      <c r="YM17" s="590"/>
      <c r="YN17" s="590"/>
      <c r="YO17" s="590"/>
      <c r="YP17" s="590"/>
      <c r="YQ17" s="590"/>
      <c r="YR17" s="590"/>
      <c r="YS17" s="590"/>
      <c r="YT17" s="590"/>
      <c r="YU17" s="590"/>
      <c r="YV17" s="590"/>
      <c r="YW17" s="590"/>
      <c r="YX17" s="590"/>
      <c r="YY17" s="590"/>
      <c r="YZ17" s="590"/>
      <c r="ZA17" s="590"/>
      <c r="ZB17" s="590"/>
      <c r="ZC17" s="590"/>
      <c r="ZD17" s="590"/>
      <c r="ZE17" s="590"/>
      <c r="ZF17" s="590"/>
      <c r="ZG17" s="590"/>
      <c r="ZH17" s="590"/>
      <c r="ZI17" s="590"/>
      <c r="ZJ17" s="590"/>
      <c r="ZK17" s="590"/>
      <c r="ZL17" s="590"/>
      <c r="ZM17" s="590"/>
      <c r="ZN17" s="590"/>
      <c r="ZO17" s="590"/>
      <c r="ZP17" s="590"/>
      <c r="ZQ17" s="590"/>
      <c r="ZR17" s="590"/>
      <c r="ZS17" s="590"/>
      <c r="ZT17" s="590"/>
      <c r="ZU17" s="590"/>
      <c r="ZV17" s="590"/>
      <c r="ZW17" s="590"/>
      <c r="ZX17" s="590"/>
      <c r="ZY17" s="590"/>
      <c r="ZZ17" s="590"/>
      <c r="AAA17" s="590"/>
      <c r="AAB17" s="590"/>
      <c r="AAC17" s="590"/>
      <c r="AAD17" s="590"/>
      <c r="AAE17" s="590"/>
      <c r="AAF17" s="590"/>
      <c r="AAG17" s="590"/>
      <c r="AAH17" s="590"/>
      <c r="AAI17" s="590"/>
      <c r="AAJ17" s="590"/>
      <c r="AAK17" s="590"/>
      <c r="AAL17" s="590"/>
      <c r="AAM17" s="590"/>
      <c r="AAN17" s="590"/>
      <c r="AAO17" s="590"/>
      <c r="AAP17" s="590"/>
      <c r="AAQ17" s="590"/>
      <c r="AAR17" s="590"/>
      <c r="AAS17" s="590"/>
      <c r="AAT17" s="590"/>
      <c r="AAU17" s="590"/>
      <c r="AAV17" s="590"/>
      <c r="AAW17" s="590"/>
      <c r="AAX17" s="590"/>
      <c r="AAY17" s="590"/>
      <c r="AAZ17" s="590"/>
      <c r="ABA17" s="590"/>
      <c r="ABB17" s="590"/>
      <c r="ABC17" s="590"/>
      <c r="ABD17" s="590"/>
      <c r="ABE17" s="590"/>
      <c r="ABF17" s="590"/>
      <c r="ABG17" s="590"/>
      <c r="ABH17" s="590"/>
      <c r="ABI17" s="590"/>
      <c r="ABJ17" s="590"/>
      <c r="ABK17" s="590"/>
      <c r="ABL17" s="590"/>
      <c r="ABM17" s="590"/>
      <c r="ABN17" s="590"/>
      <c r="ABO17" s="590"/>
      <c r="ABP17" s="590"/>
      <c r="ABQ17" s="590"/>
      <c r="ABR17" s="590"/>
      <c r="ABS17" s="590"/>
      <c r="ABT17" s="590"/>
      <c r="ABU17" s="590"/>
      <c r="ABV17" s="590"/>
      <c r="ABW17" s="590"/>
      <c r="ABX17" s="590"/>
      <c r="ABY17" s="590"/>
      <c r="ABZ17" s="590"/>
      <c r="ACA17" s="590"/>
      <c r="ACB17" s="590"/>
      <c r="ACC17" s="590"/>
      <c r="ACD17" s="590"/>
      <c r="ACE17" s="590"/>
      <c r="ACF17" s="590"/>
      <c r="ACG17" s="590"/>
      <c r="ACH17" s="590"/>
      <c r="ACI17" s="590"/>
      <c r="ACJ17" s="590"/>
      <c r="ACK17" s="590"/>
      <c r="ACL17" s="590"/>
      <c r="ACM17" s="590"/>
      <c r="ACN17" s="590"/>
      <c r="ACO17" s="590"/>
      <c r="ACP17" s="590"/>
      <c r="ACQ17" s="590"/>
      <c r="ACR17" s="590"/>
      <c r="ACS17" s="590"/>
      <c r="ACT17" s="590"/>
      <c r="ACU17" s="590"/>
      <c r="ACV17" s="590"/>
      <c r="ACW17" s="590"/>
      <c r="ACX17" s="590"/>
      <c r="ACY17" s="590"/>
      <c r="ACZ17" s="590"/>
      <c r="ADA17" s="590"/>
      <c r="ADB17" s="590"/>
      <c r="ADC17" s="590"/>
      <c r="ADD17" s="590"/>
      <c r="ADE17" s="590"/>
      <c r="ADF17" s="590"/>
      <c r="ADG17" s="590"/>
      <c r="ADH17" s="590"/>
      <c r="ADI17" s="590"/>
      <c r="ADJ17" s="590"/>
      <c r="ADK17" s="590"/>
      <c r="ADL17" s="590"/>
      <c r="ADM17" s="590"/>
      <c r="ADN17" s="590"/>
      <c r="ADO17" s="590"/>
      <c r="ADP17" s="590"/>
      <c r="ADQ17" s="590"/>
      <c r="ADR17" s="590"/>
      <c r="ADS17" s="590"/>
      <c r="ADT17" s="590"/>
      <c r="ADU17" s="590"/>
      <c r="ADV17" s="590"/>
      <c r="ADW17" s="590"/>
      <c r="ADX17" s="590"/>
      <c r="ADY17" s="590"/>
      <c r="ADZ17" s="590"/>
      <c r="AEA17" s="590"/>
      <c r="AEB17" s="590"/>
      <c r="AEC17" s="590"/>
      <c r="AED17" s="590"/>
      <c r="AEE17" s="590"/>
      <c r="AEF17" s="590"/>
      <c r="AEG17" s="590"/>
      <c r="AEH17" s="590"/>
      <c r="AEI17" s="590"/>
      <c r="AEJ17" s="590"/>
      <c r="AEK17" s="590"/>
      <c r="AEL17" s="590"/>
      <c r="AEM17" s="590"/>
      <c r="AEN17" s="590"/>
      <c r="AEO17" s="590"/>
      <c r="AEP17" s="590"/>
      <c r="AEQ17" s="590"/>
      <c r="AER17" s="590"/>
      <c r="AES17" s="590"/>
      <c r="AET17" s="590"/>
      <c r="AEU17" s="590"/>
      <c r="AEV17" s="590"/>
      <c r="AEW17" s="590"/>
      <c r="AEX17" s="590"/>
      <c r="AEY17" s="590"/>
      <c r="AEZ17" s="590"/>
      <c r="AFA17" s="590"/>
      <c r="AFB17" s="590"/>
      <c r="AFC17" s="590"/>
      <c r="AFD17" s="590"/>
      <c r="AFE17" s="590"/>
      <c r="AFF17" s="590"/>
      <c r="AFG17" s="590"/>
      <c r="AFH17" s="590"/>
      <c r="AFI17" s="590"/>
      <c r="AFJ17" s="590"/>
      <c r="AFK17" s="590"/>
      <c r="AFL17" s="590"/>
      <c r="AFM17" s="590"/>
      <c r="AFN17" s="590"/>
      <c r="AFO17" s="590"/>
      <c r="AFP17" s="590"/>
      <c r="AFQ17" s="590"/>
      <c r="AFR17" s="590"/>
      <c r="AFS17" s="590"/>
      <c r="AFT17" s="590"/>
      <c r="AFU17" s="590"/>
      <c r="AFV17" s="590"/>
      <c r="AFW17" s="590"/>
      <c r="AFX17" s="590"/>
      <c r="AFY17" s="590"/>
      <c r="AFZ17" s="590"/>
      <c r="AGA17" s="590"/>
      <c r="AGB17" s="590"/>
      <c r="AGC17" s="590"/>
      <c r="AGD17" s="590"/>
      <c r="AGE17" s="590"/>
      <c r="AGF17" s="590"/>
      <c r="AGG17" s="590"/>
      <c r="AGH17" s="590"/>
      <c r="AGI17" s="590"/>
      <c r="AGJ17" s="590"/>
      <c r="AGK17" s="590"/>
      <c r="AGL17" s="590"/>
      <c r="AGM17" s="590"/>
      <c r="AGN17" s="590"/>
      <c r="AGO17" s="590"/>
      <c r="AGP17" s="590"/>
      <c r="AGQ17" s="590"/>
      <c r="AGR17" s="590"/>
      <c r="AGS17" s="590"/>
      <c r="AGT17" s="590"/>
      <c r="AGU17" s="590"/>
      <c r="AGV17" s="590"/>
      <c r="AGW17" s="590"/>
      <c r="AGX17" s="590"/>
      <c r="AGY17" s="590"/>
      <c r="AGZ17" s="590"/>
      <c r="AHA17" s="590"/>
      <c r="AHB17" s="590"/>
      <c r="AHC17" s="590"/>
      <c r="AHD17" s="590"/>
      <c r="AHE17" s="590"/>
      <c r="AHF17" s="590"/>
      <c r="AHG17" s="590"/>
      <c r="AHH17" s="590"/>
      <c r="AHI17" s="590"/>
      <c r="AHJ17" s="590"/>
      <c r="AHK17" s="590"/>
      <c r="AHL17" s="590"/>
      <c r="AHM17" s="590"/>
      <c r="AHN17" s="590"/>
      <c r="AHO17" s="590"/>
      <c r="AHP17" s="590"/>
      <c r="AHQ17" s="590"/>
      <c r="AHR17" s="590"/>
      <c r="AHS17" s="590"/>
      <c r="AHT17" s="590"/>
      <c r="AHU17" s="590"/>
      <c r="AHV17" s="590"/>
      <c r="AHW17" s="590"/>
      <c r="AHX17" s="590"/>
      <c r="AHY17" s="590"/>
      <c r="AHZ17" s="590"/>
      <c r="AIA17" s="590"/>
      <c r="AIB17" s="590"/>
      <c r="AIC17" s="590"/>
      <c r="AID17" s="590"/>
      <c r="AIE17" s="590"/>
      <c r="AIF17" s="590"/>
      <c r="AIG17" s="590"/>
      <c r="AIH17" s="590"/>
      <c r="AII17" s="590"/>
      <c r="AIJ17" s="590"/>
      <c r="AIK17" s="590"/>
      <c r="AIL17" s="590"/>
      <c r="AIM17" s="590"/>
      <c r="AIN17" s="590"/>
      <c r="AIO17" s="590"/>
      <c r="AIP17" s="590"/>
      <c r="AIQ17" s="590"/>
      <c r="AIR17" s="590"/>
      <c r="AIS17" s="590"/>
      <c r="AIT17" s="590"/>
      <c r="AIU17" s="590"/>
      <c r="AIV17" s="590"/>
      <c r="AIW17" s="590"/>
      <c r="AIX17" s="590"/>
      <c r="AIY17" s="590"/>
      <c r="AIZ17" s="590"/>
      <c r="AJA17" s="590"/>
      <c r="AJB17" s="590"/>
      <c r="AJC17" s="590"/>
      <c r="AJD17" s="590"/>
      <c r="AJE17" s="590"/>
      <c r="AJF17" s="590"/>
      <c r="AJG17" s="590"/>
      <c r="AJH17" s="590"/>
      <c r="AJI17" s="590"/>
      <c r="AJJ17" s="590"/>
      <c r="AJK17" s="590"/>
      <c r="AJL17" s="590"/>
      <c r="AJM17" s="590"/>
      <c r="AJN17" s="590"/>
      <c r="AJO17" s="590"/>
      <c r="AJP17" s="590"/>
      <c r="AJQ17" s="590"/>
      <c r="AJR17" s="590"/>
      <c r="AJS17" s="590"/>
      <c r="AJT17" s="590"/>
      <c r="AJU17" s="590"/>
      <c r="AJV17" s="590"/>
      <c r="AJW17" s="590"/>
      <c r="AJX17" s="590"/>
      <c r="AJY17" s="590"/>
      <c r="AJZ17" s="590"/>
      <c r="AKA17" s="590"/>
      <c r="AKB17" s="590"/>
      <c r="AKC17" s="590"/>
      <c r="AKD17" s="590"/>
      <c r="AKE17" s="590"/>
      <c r="AKF17" s="590"/>
      <c r="AKG17" s="590"/>
      <c r="AKH17" s="590"/>
      <c r="AKI17" s="590"/>
      <c r="AKJ17" s="590"/>
      <c r="AKK17" s="590"/>
      <c r="AKL17" s="590"/>
      <c r="AKM17" s="590"/>
      <c r="AKN17" s="590"/>
      <c r="AKO17" s="590"/>
      <c r="AKP17" s="590"/>
      <c r="AKQ17" s="590"/>
      <c r="AKR17" s="590"/>
      <c r="AKS17" s="590"/>
      <c r="AKT17" s="590"/>
      <c r="AKU17" s="590"/>
      <c r="AKV17" s="590"/>
      <c r="AKW17" s="590"/>
      <c r="AKX17" s="590"/>
      <c r="AKY17" s="590"/>
      <c r="AKZ17" s="590"/>
      <c r="ALA17" s="590"/>
      <c r="ALB17" s="590"/>
      <c r="ALC17" s="590"/>
      <c r="ALD17" s="590"/>
      <c r="ALE17" s="590"/>
      <c r="ALF17" s="590"/>
      <c r="ALG17" s="590"/>
      <c r="ALH17" s="590"/>
      <c r="ALI17" s="590"/>
      <c r="ALJ17" s="590"/>
      <c r="ALK17" s="590"/>
      <c r="ALL17" s="590"/>
      <c r="ALM17" s="590"/>
      <c r="ALN17" s="590"/>
      <c r="ALO17" s="590"/>
      <c r="ALP17" s="590"/>
      <c r="ALQ17" s="590"/>
      <c r="ALR17" s="590"/>
      <c r="ALS17" s="590"/>
      <c r="ALT17" s="590"/>
      <c r="ALU17" s="590"/>
      <c r="ALV17" s="590"/>
      <c r="ALW17" s="590"/>
      <c r="ALX17" s="590"/>
      <c r="ALY17" s="590"/>
      <c r="ALZ17" s="590"/>
      <c r="AMA17" s="590"/>
      <c r="AMB17" s="590"/>
      <c r="AMC17" s="590"/>
      <c r="AMD17" s="590"/>
      <c r="AME17" s="590"/>
      <c r="AMF17" s="590"/>
      <c r="AMG17" s="590"/>
      <c r="AMH17" s="590"/>
      <c r="AMI17" s="590"/>
      <c r="AMJ17" s="590"/>
      <c r="AMK17" s="590"/>
    </row>
    <row r="18" customFormat="false" ht="15" hidden="false" customHeight="true" outlineLevel="0" collapsed="false">
      <c r="A18" s="180"/>
      <c r="B18" s="562"/>
      <c r="C18" s="525" t="s">
        <v>33</v>
      </c>
      <c r="D18" s="563" t="n">
        <v>3</v>
      </c>
      <c r="E18" s="520" t="n">
        <v>2</v>
      </c>
      <c r="F18" s="520" t="n">
        <v>1</v>
      </c>
    </row>
    <row r="19" customFormat="false" ht="15" hidden="false" customHeight="true" outlineLevel="0" collapsed="false">
      <c r="A19" s="180" t="n">
        <v>3</v>
      </c>
      <c r="B19" s="562" t="s">
        <v>36</v>
      </c>
      <c r="C19" s="525" t="s">
        <v>37</v>
      </c>
      <c r="D19" s="563" t="n">
        <v>6</v>
      </c>
      <c r="E19" s="520" t="n">
        <v>3</v>
      </c>
      <c r="F19" s="520" t="n">
        <v>3</v>
      </c>
    </row>
    <row r="20" customFormat="false" ht="15" hidden="false" customHeight="true" outlineLevel="0" collapsed="false">
      <c r="A20" s="180"/>
      <c r="B20" s="562"/>
      <c r="C20" s="525" t="s">
        <v>147</v>
      </c>
      <c r="D20" s="563" t="n">
        <v>2</v>
      </c>
      <c r="E20" s="520" t="n">
        <v>2</v>
      </c>
      <c r="F20" s="520" t="n">
        <v>0</v>
      </c>
    </row>
    <row r="21" customFormat="false" ht="15" hidden="false" customHeight="true" outlineLevel="0" collapsed="false">
      <c r="A21" s="180"/>
      <c r="B21" s="562"/>
      <c r="C21" s="525" t="s">
        <v>1801</v>
      </c>
      <c r="D21" s="563" t="n">
        <v>0</v>
      </c>
      <c r="E21" s="520" t="n">
        <v>0</v>
      </c>
      <c r="F21" s="520" t="n">
        <v>0</v>
      </c>
    </row>
    <row r="22" customFormat="false" ht="15" hidden="false" customHeight="true" outlineLevel="0" collapsed="false">
      <c r="A22" s="180"/>
      <c r="B22" s="562"/>
      <c r="C22" s="525" t="s">
        <v>33</v>
      </c>
      <c r="D22" s="563" t="n">
        <v>0</v>
      </c>
      <c r="E22" s="520" t="n">
        <v>0</v>
      </c>
      <c r="F22" s="520" t="n">
        <v>0</v>
      </c>
    </row>
    <row r="23" customFormat="false" ht="15" hidden="false" customHeight="true" outlineLevel="0" collapsed="false">
      <c r="A23" s="180" t="n">
        <v>4</v>
      </c>
      <c r="B23" s="562" t="s">
        <v>40</v>
      </c>
      <c r="C23" s="526" t="s">
        <v>41</v>
      </c>
      <c r="D23" s="563" t="n">
        <v>0</v>
      </c>
      <c r="E23" s="520" t="n">
        <v>0</v>
      </c>
      <c r="F23" s="520" t="n">
        <v>0</v>
      </c>
    </row>
    <row r="24" customFormat="false" ht="15" hidden="false" customHeight="true" outlineLevel="0" collapsed="false">
      <c r="A24" s="180"/>
      <c r="B24" s="180"/>
      <c r="C24" s="525" t="s">
        <v>1758</v>
      </c>
      <c r="D24" s="519" t="n">
        <v>0</v>
      </c>
      <c r="E24" s="520" t="n">
        <v>0</v>
      </c>
      <c r="F24" s="520" t="n">
        <v>0</v>
      </c>
    </row>
    <row r="25" customFormat="false" ht="15" hidden="false" customHeight="true" outlineLevel="0" collapsed="false">
      <c r="A25" s="180" t="n">
        <v>5</v>
      </c>
      <c r="B25" s="562" t="s">
        <v>43</v>
      </c>
      <c r="C25" s="525" t="s">
        <v>604</v>
      </c>
      <c r="D25" s="563" t="n">
        <v>1</v>
      </c>
      <c r="E25" s="520" t="n">
        <v>0</v>
      </c>
      <c r="F25" s="520" t="n">
        <v>0</v>
      </c>
    </row>
    <row r="26" customFormat="false" ht="15" hidden="false" customHeight="true" outlineLevel="0" collapsed="false">
      <c r="A26" s="180"/>
      <c r="B26" s="562"/>
      <c r="C26" s="497" t="s">
        <v>1802</v>
      </c>
      <c r="D26" s="563" t="n">
        <v>5</v>
      </c>
      <c r="E26" s="520" t="n">
        <v>2</v>
      </c>
      <c r="F26" s="520" t="n">
        <v>1</v>
      </c>
    </row>
    <row r="27" customFormat="false" ht="15" hidden="false" customHeight="true" outlineLevel="0" collapsed="false">
      <c r="A27" s="180"/>
      <c r="B27" s="562"/>
      <c r="C27" s="525" t="s">
        <v>46</v>
      </c>
      <c r="D27" s="563" t="n">
        <v>0</v>
      </c>
      <c r="E27" s="520" t="n">
        <v>0</v>
      </c>
      <c r="F27" s="520" t="n">
        <v>0</v>
      </c>
    </row>
    <row r="28" customFormat="false" ht="15" hidden="false" customHeight="true" outlineLevel="0" collapsed="false">
      <c r="A28" s="180"/>
      <c r="B28" s="562"/>
      <c r="C28" s="525" t="s">
        <v>47</v>
      </c>
      <c r="D28" s="563" t="n">
        <v>0</v>
      </c>
      <c r="E28" s="520" t="n">
        <v>0</v>
      </c>
      <c r="F28" s="520" t="n">
        <v>0</v>
      </c>
    </row>
    <row r="29" customFormat="false" ht="15" hidden="false" customHeight="true" outlineLevel="0" collapsed="false">
      <c r="A29" s="180"/>
      <c r="B29" s="562"/>
      <c r="C29" s="525" t="s">
        <v>1801</v>
      </c>
      <c r="D29" s="563" t="n">
        <v>0</v>
      </c>
      <c r="E29" s="520" t="n">
        <v>0</v>
      </c>
      <c r="F29" s="520" t="n">
        <v>0</v>
      </c>
    </row>
    <row r="30" customFormat="false" ht="15" hidden="false" customHeight="true" outlineLevel="0" collapsed="false">
      <c r="A30" s="180"/>
      <c r="B30" s="562"/>
      <c r="C30" s="525" t="s">
        <v>33</v>
      </c>
      <c r="D30" s="563" t="n">
        <v>0</v>
      </c>
      <c r="E30" s="520" t="n">
        <v>0</v>
      </c>
      <c r="F30" s="520" t="n">
        <v>0</v>
      </c>
    </row>
    <row r="31" customFormat="false" ht="15" hidden="false" customHeight="true" outlineLevel="0" collapsed="false">
      <c r="A31" s="179" t="n">
        <v>6</v>
      </c>
      <c r="B31" s="562" t="s">
        <v>48</v>
      </c>
      <c r="C31" s="525" t="s">
        <v>50</v>
      </c>
      <c r="D31" s="563" t="n">
        <v>2</v>
      </c>
      <c r="E31" s="520" t="n">
        <v>1</v>
      </c>
      <c r="F31" s="520" t="n">
        <v>1</v>
      </c>
    </row>
    <row r="32" customFormat="false" ht="15" hidden="false" customHeight="true" outlineLevel="0" collapsed="false">
      <c r="A32" s="179"/>
      <c r="B32" s="562"/>
      <c r="C32" s="525" t="s">
        <v>49</v>
      </c>
      <c r="D32" s="563" t="n">
        <v>0</v>
      </c>
      <c r="E32" s="520" t="n">
        <v>0</v>
      </c>
      <c r="F32" s="520" t="n">
        <v>0</v>
      </c>
    </row>
    <row r="33" customFormat="false" ht="15" hidden="false" customHeight="true" outlineLevel="0" collapsed="false">
      <c r="A33" s="179"/>
      <c r="B33" s="562"/>
      <c r="C33" s="525" t="s">
        <v>33</v>
      </c>
      <c r="D33" s="563" t="n">
        <v>7</v>
      </c>
      <c r="E33" s="520" t="n">
        <v>6</v>
      </c>
      <c r="F33" s="520" t="n">
        <v>3</v>
      </c>
    </row>
    <row r="34" customFormat="false" ht="15" hidden="false" customHeight="true" outlineLevel="0" collapsed="false">
      <c r="A34" s="180" t="n">
        <v>7</v>
      </c>
      <c r="B34" s="562" t="s">
        <v>51</v>
      </c>
      <c r="C34" s="525" t="s">
        <v>52</v>
      </c>
      <c r="D34" s="563" t="n">
        <v>0</v>
      </c>
      <c r="E34" s="520" t="n">
        <v>0</v>
      </c>
      <c r="F34" s="520" t="n">
        <v>0</v>
      </c>
    </row>
    <row r="35" customFormat="false" ht="15" hidden="false" customHeight="true" outlineLevel="0" collapsed="false">
      <c r="A35" s="180"/>
      <c r="B35" s="562"/>
      <c r="C35" s="525" t="s">
        <v>53</v>
      </c>
      <c r="D35" s="563" t="n">
        <v>3</v>
      </c>
      <c r="E35" s="520" t="n">
        <v>0</v>
      </c>
      <c r="F35" s="520" t="n">
        <v>0</v>
      </c>
    </row>
    <row r="36" customFormat="false" ht="15" hidden="false" customHeight="true" outlineLevel="0" collapsed="false">
      <c r="A36" s="180"/>
      <c r="B36" s="562"/>
      <c r="C36" s="525" t="s">
        <v>54</v>
      </c>
      <c r="D36" s="563" t="n">
        <v>0</v>
      </c>
      <c r="E36" s="520" t="n">
        <v>0</v>
      </c>
      <c r="F36" s="520" t="n">
        <v>0</v>
      </c>
    </row>
    <row r="37" customFormat="false" ht="15" hidden="false" customHeight="true" outlineLevel="0" collapsed="false">
      <c r="A37" s="180"/>
      <c r="B37" s="562"/>
      <c r="C37" s="525" t="s">
        <v>55</v>
      </c>
      <c r="D37" s="563" t="n">
        <v>0</v>
      </c>
      <c r="E37" s="520" t="n">
        <v>0</v>
      </c>
      <c r="F37" s="520" t="n">
        <v>0</v>
      </c>
    </row>
    <row r="38" customFormat="false" ht="15" hidden="false" customHeight="true" outlineLevel="0" collapsed="false">
      <c r="A38" s="180"/>
      <c r="B38" s="562"/>
      <c r="C38" s="525" t="s">
        <v>33</v>
      </c>
      <c r="D38" s="563" t="n">
        <v>0</v>
      </c>
      <c r="E38" s="520" t="n">
        <v>0</v>
      </c>
      <c r="F38" s="520" t="n">
        <v>0</v>
      </c>
    </row>
    <row r="39" customFormat="false" ht="15" hidden="false" customHeight="true" outlineLevel="0" collapsed="false">
      <c r="A39" s="180" t="n">
        <v>8</v>
      </c>
      <c r="B39" s="562" t="s">
        <v>56</v>
      </c>
      <c r="C39" s="525" t="s">
        <v>57</v>
      </c>
      <c r="D39" s="563" t="n">
        <v>8</v>
      </c>
      <c r="E39" s="520" t="n">
        <v>4</v>
      </c>
      <c r="F39" s="520" t="n">
        <v>4</v>
      </c>
    </row>
    <row r="40" customFormat="false" ht="15" hidden="false" customHeight="true" outlineLevel="0" collapsed="false">
      <c r="A40" s="180" t="n">
        <v>9</v>
      </c>
      <c r="B40" s="562" t="s">
        <v>58</v>
      </c>
      <c r="C40" s="525" t="s">
        <v>59</v>
      </c>
      <c r="D40" s="563" t="n">
        <v>0</v>
      </c>
      <c r="E40" s="520" t="n">
        <v>0</v>
      </c>
      <c r="F40" s="520" t="n">
        <v>0</v>
      </c>
    </row>
    <row r="41" customFormat="false" ht="15" hidden="false" customHeight="true" outlineLevel="0" collapsed="false">
      <c r="A41" s="180"/>
      <c r="B41" s="562"/>
      <c r="C41" s="525" t="s">
        <v>60</v>
      </c>
      <c r="D41" s="563" t="n">
        <v>1</v>
      </c>
      <c r="E41" s="520" t="n">
        <v>1</v>
      </c>
      <c r="F41" s="520" t="n">
        <v>1</v>
      </c>
      <c r="G41" s="590"/>
      <c r="H41" s="590"/>
      <c r="I41" s="590"/>
      <c r="J41" s="590"/>
      <c r="K41" s="590"/>
      <c r="L41" s="590"/>
      <c r="M41" s="590"/>
      <c r="N41" s="590"/>
      <c r="O41" s="590"/>
      <c r="P41" s="590"/>
      <c r="Q41" s="590"/>
      <c r="R41" s="590"/>
      <c r="S41" s="590"/>
      <c r="T41" s="590"/>
      <c r="U41" s="590"/>
      <c r="V41" s="590"/>
      <c r="W41" s="590"/>
      <c r="X41" s="590"/>
      <c r="Y41" s="590"/>
      <c r="Z41" s="590"/>
      <c r="AA41" s="590"/>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c r="BT41" s="590"/>
      <c r="BU41" s="590"/>
      <c r="BV41" s="590"/>
      <c r="BW41" s="590"/>
      <c r="BX41" s="590"/>
      <c r="BY41" s="590"/>
      <c r="BZ41" s="590"/>
      <c r="CA41" s="590"/>
      <c r="CB41" s="590"/>
      <c r="CC41" s="590"/>
      <c r="CD41" s="590"/>
      <c r="CE41" s="590"/>
      <c r="CF41" s="590"/>
      <c r="CG41" s="590"/>
      <c r="CH41" s="590"/>
      <c r="CI41" s="590"/>
      <c r="CJ41" s="590"/>
      <c r="CK41" s="590"/>
      <c r="CL41" s="590"/>
      <c r="CM41" s="590"/>
      <c r="CN41" s="590"/>
      <c r="CO41" s="590"/>
      <c r="CP41" s="590"/>
      <c r="CQ41" s="590"/>
      <c r="CR41" s="590"/>
      <c r="CS41" s="590"/>
      <c r="CT41" s="590"/>
      <c r="CU41" s="590"/>
      <c r="CV41" s="590"/>
      <c r="CW41" s="590"/>
      <c r="CX41" s="590"/>
      <c r="CY41" s="590"/>
      <c r="CZ41" s="590"/>
      <c r="DA41" s="590"/>
      <c r="DB41" s="590"/>
      <c r="DC41" s="590"/>
      <c r="DD41" s="590"/>
      <c r="DE41" s="590"/>
      <c r="DF41" s="590"/>
      <c r="DG41" s="590"/>
      <c r="DH41" s="590"/>
      <c r="DI41" s="590"/>
      <c r="DJ41" s="590"/>
      <c r="DK41" s="590"/>
      <c r="DL41" s="590"/>
      <c r="DM41" s="590"/>
      <c r="DN41" s="590"/>
      <c r="DO41" s="590"/>
      <c r="DP41" s="590"/>
      <c r="DQ41" s="590"/>
      <c r="DR41" s="590"/>
      <c r="DS41" s="590"/>
      <c r="DT41" s="590"/>
      <c r="DU41" s="590"/>
      <c r="DV41" s="590"/>
      <c r="DW41" s="590"/>
      <c r="DX41" s="590"/>
      <c r="DY41" s="590"/>
      <c r="DZ41" s="590"/>
      <c r="EA41" s="590"/>
      <c r="EB41" s="590"/>
      <c r="EC41" s="590"/>
      <c r="ED41" s="590"/>
      <c r="EE41" s="590"/>
      <c r="EF41" s="590"/>
      <c r="EG41" s="590"/>
      <c r="EH41" s="590"/>
      <c r="EI41" s="590"/>
      <c r="EJ41" s="590"/>
      <c r="EK41" s="590"/>
      <c r="EL41" s="590"/>
      <c r="EM41" s="590"/>
      <c r="EN41" s="590"/>
      <c r="EO41" s="590"/>
      <c r="EP41" s="590"/>
      <c r="EQ41" s="590"/>
      <c r="ER41" s="590"/>
      <c r="ES41" s="590"/>
      <c r="ET41" s="590"/>
      <c r="EU41" s="590"/>
      <c r="EV41" s="590"/>
      <c r="EW41" s="590"/>
      <c r="EX41" s="590"/>
      <c r="EY41" s="590"/>
      <c r="EZ41" s="590"/>
      <c r="FA41" s="590"/>
      <c r="FB41" s="590"/>
      <c r="FC41" s="590"/>
      <c r="FD41" s="590"/>
      <c r="FE41" s="590"/>
      <c r="FF41" s="590"/>
      <c r="FG41" s="590"/>
      <c r="FH41" s="590"/>
      <c r="FI41" s="590"/>
      <c r="FJ41" s="590"/>
      <c r="FK41" s="590"/>
      <c r="FL41" s="590"/>
      <c r="FM41" s="590"/>
      <c r="FN41" s="590"/>
      <c r="FO41" s="590"/>
      <c r="FP41" s="590"/>
      <c r="FQ41" s="590"/>
      <c r="FR41" s="590"/>
      <c r="FS41" s="590"/>
      <c r="FT41" s="590"/>
      <c r="FU41" s="590"/>
      <c r="FV41" s="590"/>
      <c r="FW41" s="590"/>
      <c r="FX41" s="590"/>
      <c r="FY41" s="590"/>
      <c r="FZ41" s="590"/>
      <c r="GA41" s="590"/>
      <c r="GB41" s="590"/>
      <c r="GC41" s="590"/>
      <c r="GD41" s="590"/>
      <c r="GE41" s="590"/>
      <c r="GF41" s="590"/>
      <c r="GG41" s="590"/>
      <c r="GH41" s="590"/>
      <c r="GI41" s="590"/>
      <c r="GJ41" s="590"/>
      <c r="GK41" s="590"/>
      <c r="GL41" s="590"/>
      <c r="GM41" s="590"/>
      <c r="GN41" s="590"/>
      <c r="GO41" s="590"/>
      <c r="GP41" s="590"/>
      <c r="GQ41" s="590"/>
      <c r="GR41" s="590"/>
      <c r="GS41" s="590"/>
      <c r="GT41" s="590"/>
      <c r="GU41" s="590"/>
      <c r="GV41" s="590"/>
      <c r="GW41" s="590"/>
      <c r="GX41" s="590"/>
      <c r="GY41" s="590"/>
      <c r="GZ41" s="590"/>
      <c r="HA41" s="590"/>
      <c r="HB41" s="590"/>
      <c r="HC41" s="590"/>
      <c r="HD41" s="590"/>
      <c r="HE41" s="590"/>
      <c r="HF41" s="590"/>
      <c r="HG41" s="590"/>
      <c r="HH41" s="590"/>
      <c r="HI41" s="590"/>
      <c r="HJ41" s="590"/>
      <c r="HK41" s="590"/>
      <c r="HL41" s="590"/>
      <c r="HM41" s="590"/>
      <c r="HN41" s="590"/>
      <c r="HO41" s="590"/>
      <c r="HP41" s="590"/>
      <c r="HQ41" s="590"/>
      <c r="HR41" s="590"/>
      <c r="HS41" s="590"/>
      <c r="HT41" s="590"/>
      <c r="HU41" s="590"/>
      <c r="HV41" s="590"/>
      <c r="HW41" s="590"/>
      <c r="HX41" s="590"/>
      <c r="HY41" s="590"/>
      <c r="HZ41" s="590"/>
      <c r="IA41" s="590"/>
      <c r="IB41" s="590"/>
      <c r="IC41" s="590"/>
      <c r="ID41" s="590"/>
      <c r="IE41" s="590"/>
      <c r="IF41" s="590"/>
      <c r="IG41" s="590"/>
      <c r="IH41" s="590"/>
      <c r="II41" s="590"/>
      <c r="IJ41" s="590"/>
      <c r="IK41" s="590"/>
      <c r="IL41" s="590"/>
      <c r="IM41" s="590"/>
      <c r="IN41" s="590"/>
      <c r="IO41" s="590"/>
      <c r="IP41" s="590"/>
      <c r="IQ41" s="590"/>
      <c r="IR41" s="590"/>
      <c r="IS41" s="590"/>
      <c r="IT41" s="590"/>
      <c r="IU41" s="590"/>
      <c r="IV41" s="590"/>
      <c r="IW41" s="590"/>
      <c r="IX41" s="590"/>
      <c r="IY41" s="590"/>
      <c r="IZ41" s="590"/>
      <c r="JA41" s="590"/>
      <c r="JB41" s="590"/>
      <c r="JC41" s="590"/>
      <c r="JD41" s="590"/>
      <c r="JE41" s="590"/>
      <c r="JF41" s="590"/>
      <c r="JG41" s="590"/>
      <c r="JH41" s="590"/>
      <c r="JI41" s="590"/>
      <c r="JJ41" s="590"/>
      <c r="JK41" s="590"/>
      <c r="JL41" s="590"/>
      <c r="JM41" s="590"/>
      <c r="JN41" s="590"/>
      <c r="JO41" s="590"/>
      <c r="JP41" s="590"/>
      <c r="JQ41" s="590"/>
      <c r="JR41" s="590"/>
      <c r="JS41" s="590"/>
      <c r="JT41" s="590"/>
      <c r="JU41" s="590"/>
      <c r="JV41" s="590"/>
      <c r="JW41" s="590"/>
      <c r="JX41" s="590"/>
      <c r="JY41" s="590"/>
      <c r="JZ41" s="590"/>
      <c r="KA41" s="590"/>
      <c r="KB41" s="590"/>
      <c r="KC41" s="590"/>
      <c r="KD41" s="590"/>
      <c r="KE41" s="590"/>
      <c r="KF41" s="590"/>
      <c r="KG41" s="590"/>
      <c r="KH41" s="590"/>
      <c r="KI41" s="590"/>
      <c r="KJ41" s="590"/>
      <c r="KK41" s="590"/>
      <c r="KL41" s="590"/>
      <c r="KM41" s="590"/>
      <c r="KN41" s="590"/>
      <c r="KO41" s="590"/>
      <c r="KP41" s="590"/>
      <c r="KQ41" s="590"/>
      <c r="KR41" s="590"/>
      <c r="KS41" s="590"/>
      <c r="KT41" s="590"/>
      <c r="KU41" s="590"/>
      <c r="KV41" s="590"/>
      <c r="KW41" s="590"/>
      <c r="KX41" s="590"/>
      <c r="KY41" s="590"/>
      <c r="KZ41" s="590"/>
      <c r="LA41" s="590"/>
      <c r="LB41" s="590"/>
      <c r="LC41" s="590"/>
      <c r="LD41" s="590"/>
      <c r="LE41" s="590"/>
      <c r="LF41" s="590"/>
      <c r="LG41" s="590"/>
      <c r="LH41" s="590"/>
      <c r="LI41" s="590"/>
      <c r="LJ41" s="590"/>
      <c r="LK41" s="590"/>
      <c r="LL41" s="590"/>
      <c r="LM41" s="590"/>
      <c r="LN41" s="590"/>
      <c r="LO41" s="590"/>
      <c r="LP41" s="590"/>
      <c r="LQ41" s="590"/>
      <c r="LR41" s="590"/>
      <c r="LS41" s="590"/>
      <c r="LT41" s="590"/>
      <c r="LU41" s="590"/>
      <c r="LV41" s="590"/>
      <c r="LW41" s="590"/>
      <c r="LX41" s="590"/>
      <c r="LY41" s="590"/>
      <c r="LZ41" s="590"/>
      <c r="MA41" s="590"/>
      <c r="MB41" s="590"/>
      <c r="MC41" s="590"/>
      <c r="MD41" s="590"/>
      <c r="ME41" s="590"/>
      <c r="MF41" s="590"/>
      <c r="MG41" s="590"/>
      <c r="MH41" s="590"/>
      <c r="MI41" s="590"/>
      <c r="MJ41" s="590"/>
      <c r="MK41" s="590"/>
      <c r="ML41" s="590"/>
      <c r="MM41" s="590"/>
      <c r="MN41" s="590"/>
      <c r="MO41" s="590"/>
      <c r="MP41" s="590"/>
      <c r="MQ41" s="590"/>
      <c r="MR41" s="590"/>
      <c r="MS41" s="590"/>
      <c r="MT41" s="590"/>
      <c r="MU41" s="590"/>
      <c r="MV41" s="590"/>
      <c r="MW41" s="590"/>
      <c r="MX41" s="590"/>
      <c r="MY41" s="590"/>
      <c r="MZ41" s="590"/>
      <c r="NA41" s="590"/>
      <c r="NB41" s="590"/>
      <c r="NC41" s="590"/>
      <c r="ND41" s="590"/>
      <c r="NE41" s="590"/>
      <c r="NF41" s="590"/>
      <c r="NG41" s="590"/>
      <c r="NH41" s="590"/>
      <c r="NI41" s="590"/>
      <c r="NJ41" s="590"/>
      <c r="NK41" s="590"/>
      <c r="NL41" s="590"/>
      <c r="NM41" s="590"/>
      <c r="NN41" s="590"/>
      <c r="NO41" s="590"/>
      <c r="NP41" s="590"/>
      <c r="NQ41" s="590"/>
      <c r="NR41" s="590"/>
      <c r="NS41" s="590"/>
      <c r="NT41" s="590"/>
      <c r="NU41" s="590"/>
      <c r="NV41" s="590"/>
      <c r="NW41" s="590"/>
      <c r="NX41" s="590"/>
      <c r="NY41" s="590"/>
      <c r="NZ41" s="590"/>
      <c r="OA41" s="590"/>
      <c r="OB41" s="590"/>
      <c r="OC41" s="590"/>
      <c r="OD41" s="590"/>
      <c r="OE41" s="590"/>
      <c r="OF41" s="590"/>
      <c r="OG41" s="590"/>
      <c r="OH41" s="590"/>
      <c r="OI41" s="590"/>
      <c r="OJ41" s="590"/>
      <c r="OK41" s="590"/>
      <c r="OL41" s="590"/>
      <c r="OM41" s="590"/>
      <c r="ON41" s="590"/>
      <c r="OO41" s="590"/>
      <c r="OP41" s="590"/>
      <c r="OQ41" s="590"/>
      <c r="OR41" s="590"/>
      <c r="OS41" s="590"/>
      <c r="OT41" s="590"/>
      <c r="OU41" s="590"/>
      <c r="OV41" s="590"/>
      <c r="OW41" s="590"/>
      <c r="OX41" s="590"/>
      <c r="OY41" s="590"/>
      <c r="OZ41" s="590"/>
      <c r="PA41" s="590"/>
      <c r="PB41" s="590"/>
      <c r="PC41" s="590"/>
      <c r="PD41" s="590"/>
      <c r="PE41" s="590"/>
      <c r="PF41" s="590"/>
      <c r="PG41" s="590"/>
      <c r="PH41" s="590"/>
      <c r="PI41" s="590"/>
      <c r="PJ41" s="590"/>
      <c r="PK41" s="590"/>
      <c r="PL41" s="590"/>
      <c r="PM41" s="590"/>
      <c r="PN41" s="590"/>
      <c r="PO41" s="590"/>
      <c r="PP41" s="590"/>
      <c r="PQ41" s="590"/>
      <c r="PR41" s="590"/>
      <c r="PS41" s="590"/>
      <c r="PT41" s="590"/>
      <c r="PU41" s="590"/>
      <c r="PV41" s="590"/>
      <c r="PW41" s="590"/>
      <c r="PX41" s="590"/>
      <c r="PY41" s="590"/>
      <c r="PZ41" s="590"/>
      <c r="QA41" s="590"/>
      <c r="QB41" s="590"/>
      <c r="QC41" s="590"/>
      <c r="QD41" s="590"/>
      <c r="QE41" s="590"/>
      <c r="QF41" s="590"/>
      <c r="QG41" s="590"/>
      <c r="QH41" s="590"/>
      <c r="QI41" s="590"/>
      <c r="QJ41" s="590"/>
      <c r="QK41" s="590"/>
      <c r="QL41" s="590"/>
      <c r="QM41" s="590"/>
      <c r="QN41" s="590"/>
      <c r="QO41" s="590"/>
      <c r="QP41" s="590"/>
      <c r="QQ41" s="590"/>
      <c r="QR41" s="590"/>
      <c r="QS41" s="590"/>
      <c r="QT41" s="590"/>
      <c r="QU41" s="590"/>
      <c r="QV41" s="590"/>
      <c r="QW41" s="590"/>
      <c r="QX41" s="590"/>
      <c r="QY41" s="590"/>
      <c r="QZ41" s="590"/>
      <c r="RA41" s="590"/>
      <c r="RB41" s="590"/>
      <c r="RC41" s="590"/>
      <c r="RD41" s="590"/>
      <c r="RE41" s="590"/>
      <c r="RF41" s="590"/>
      <c r="RG41" s="590"/>
      <c r="RH41" s="590"/>
      <c r="RI41" s="590"/>
      <c r="RJ41" s="590"/>
      <c r="RK41" s="590"/>
      <c r="RL41" s="590"/>
      <c r="RM41" s="590"/>
      <c r="RN41" s="590"/>
      <c r="RO41" s="590"/>
      <c r="RP41" s="590"/>
      <c r="RQ41" s="590"/>
      <c r="RR41" s="590"/>
      <c r="RS41" s="590"/>
      <c r="RT41" s="590"/>
      <c r="RU41" s="590"/>
      <c r="RV41" s="590"/>
      <c r="RW41" s="590"/>
      <c r="RX41" s="590"/>
      <c r="RY41" s="590"/>
      <c r="RZ41" s="590"/>
      <c r="SA41" s="590"/>
      <c r="SB41" s="590"/>
      <c r="SC41" s="590"/>
      <c r="SD41" s="590"/>
      <c r="SE41" s="590"/>
      <c r="SF41" s="590"/>
      <c r="SG41" s="590"/>
      <c r="SH41" s="590"/>
      <c r="SI41" s="590"/>
      <c r="SJ41" s="590"/>
      <c r="SK41" s="590"/>
      <c r="SL41" s="590"/>
      <c r="SM41" s="590"/>
      <c r="SN41" s="590"/>
      <c r="SO41" s="590"/>
      <c r="SP41" s="590"/>
      <c r="SQ41" s="590"/>
      <c r="SR41" s="590"/>
      <c r="SS41" s="590"/>
      <c r="ST41" s="590"/>
      <c r="SU41" s="590"/>
      <c r="SV41" s="590"/>
      <c r="SW41" s="590"/>
      <c r="SX41" s="590"/>
      <c r="SY41" s="590"/>
      <c r="SZ41" s="590"/>
      <c r="TA41" s="590"/>
      <c r="TB41" s="590"/>
      <c r="TC41" s="590"/>
      <c r="TD41" s="590"/>
      <c r="TE41" s="590"/>
      <c r="TF41" s="590"/>
      <c r="TG41" s="590"/>
      <c r="TH41" s="590"/>
      <c r="TI41" s="590"/>
      <c r="TJ41" s="590"/>
      <c r="TK41" s="590"/>
      <c r="TL41" s="590"/>
      <c r="TM41" s="590"/>
      <c r="TN41" s="590"/>
      <c r="TO41" s="590"/>
      <c r="TP41" s="590"/>
      <c r="TQ41" s="590"/>
      <c r="TR41" s="590"/>
      <c r="TS41" s="590"/>
      <c r="TT41" s="590"/>
      <c r="TU41" s="590"/>
      <c r="TV41" s="590"/>
      <c r="TW41" s="590"/>
      <c r="TX41" s="590"/>
      <c r="TY41" s="590"/>
      <c r="TZ41" s="590"/>
      <c r="UA41" s="590"/>
      <c r="UB41" s="590"/>
      <c r="UC41" s="590"/>
      <c r="UD41" s="590"/>
      <c r="UE41" s="590"/>
      <c r="UF41" s="590"/>
      <c r="UG41" s="590"/>
      <c r="UH41" s="590"/>
      <c r="UI41" s="590"/>
      <c r="UJ41" s="590"/>
      <c r="UK41" s="590"/>
      <c r="UL41" s="590"/>
      <c r="UM41" s="590"/>
      <c r="UN41" s="590"/>
      <c r="UO41" s="590"/>
      <c r="UP41" s="590"/>
      <c r="UQ41" s="590"/>
      <c r="UR41" s="590"/>
      <c r="US41" s="590"/>
      <c r="UT41" s="590"/>
      <c r="UU41" s="590"/>
      <c r="UV41" s="590"/>
      <c r="UW41" s="590"/>
      <c r="UX41" s="590"/>
      <c r="UY41" s="590"/>
      <c r="UZ41" s="590"/>
      <c r="VA41" s="590"/>
      <c r="VB41" s="590"/>
      <c r="VC41" s="590"/>
      <c r="VD41" s="590"/>
      <c r="VE41" s="590"/>
      <c r="VF41" s="590"/>
      <c r="VG41" s="590"/>
      <c r="VH41" s="590"/>
      <c r="VI41" s="590"/>
      <c r="VJ41" s="590"/>
      <c r="VK41" s="590"/>
      <c r="VL41" s="590"/>
      <c r="VM41" s="590"/>
      <c r="VN41" s="590"/>
      <c r="VO41" s="590"/>
      <c r="VP41" s="590"/>
      <c r="VQ41" s="590"/>
      <c r="VR41" s="590"/>
      <c r="VS41" s="590"/>
      <c r="VT41" s="590"/>
      <c r="VU41" s="590"/>
      <c r="VV41" s="590"/>
      <c r="VW41" s="590"/>
      <c r="VX41" s="590"/>
      <c r="VY41" s="590"/>
      <c r="VZ41" s="590"/>
      <c r="WA41" s="590"/>
      <c r="WB41" s="590"/>
      <c r="WC41" s="590"/>
      <c r="WD41" s="590"/>
      <c r="WE41" s="590"/>
      <c r="WF41" s="590"/>
      <c r="WG41" s="590"/>
      <c r="WH41" s="590"/>
      <c r="WI41" s="590"/>
      <c r="WJ41" s="590"/>
      <c r="WK41" s="590"/>
      <c r="WL41" s="590"/>
      <c r="WM41" s="590"/>
      <c r="WN41" s="590"/>
      <c r="WO41" s="590"/>
      <c r="WP41" s="590"/>
      <c r="WQ41" s="590"/>
      <c r="WR41" s="590"/>
      <c r="WS41" s="590"/>
      <c r="WT41" s="590"/>
      <c r="WU41" s="590"/>
      <c r="WV41" s="590"/>
      <c r="WW41" s="590"/>
      <c r="WX41" s="590"/>
      <c r="WY41" s="590"/>
      <c r="WZ41" s="590"/>
      <c r="XA41" s="590"/>
      <c r="XB41" s="590"/>
      <c r="XC41" s="590"/>
      <c r="XD41" s="590"/>
      <c r="XE41" s="590"/>
      <c r="XF41" s="590"/>
      <c r="XG41" s="590"/>
      <c r="XH41" s="590"/>
      <c r="XI41" s="590"/>
      <c r="XJ41" s="590"/>
      <c r="XK41" s="590"/>
      <c r="XL41" s="590"/>
      <c r="XM41" s="590"/>
      <c r="XN41" s="590"/>
      <c r="XO41" s="590"/>
      <c r="XP41" s="590"/>
      <c r="XQ41" s="590"/>
      <c r="XR41" s="590"/>
      <c r="XS41" s="590"/>
      <c r="XT41" s="590"/>
      <c r="XU41" s="590"/>
      <c r="XV41" s="590"/>
      <c r="XW41" s="590"/>
      <c r="XX41" s="590"/>
      <c r="XY41" s="590"/>
      <c r="XZ41" s="590"/>
      <c r="YA41" s="590"/>
      <c r="YB41" s="590"/>
      <c r="YC41" s="590"/>
      <c r="YD41" s="590"/>
      <c r="YE41" s="590"/>
      <c r="YF41" s="590"/>
      <c r="YG41" s="590"/>
      <c r="YH41" s="590"/>
      <c r="YI41" s="590"/>
      <c r="YJ41" s="590"/>
      <c r="YK41" s="590"/>
      <c r="YL41" s="590"/>
      <c r="YM41" s="590"/>
      <c r="YN41" s="590"/>
      <c r="YO41" s="590"/>
      <c r="YP41" s="590"/>
      <c r="YQ41" s="590"/>
      <c r="YR41" s="590"/>
      <c r="YS41" s="590"/>
      <c r="YT41" s="590"/>
      <c r="YU41" s="590"/>
      <c r="YV41" s="590"/>
      <c r="YW41" s="590"/>
      <c r="YX41" s="590"/>
      <c r="YY41" s="590"/>
      <c r="YZ41" s="590"/>
      <c r="ZA41" s="590"/>
      <c r="ZB41" s="590"/>
      <c r="ZC41" s="590"/>
      <c r="ZD41" s="590"/>
      <c r="ZE41" s="590"/>
      <c r="ZF41" s="590"/>
      <c r="ZG41" s="590"/>
      <c r="ZH41" s="590"/>
      <c r="ZI41" s="590"/>
      <c r="ZJ41" s="590"/>
      <c r="ZK41" s="590"/>
      <c r="ZL41" s="590"/>
      <c r="ZM41" s="590"/>
      <c r="ZN41" s="590"/>
      <c r="ZO41" s="590"/>
      <c r="ZP41" s="590"/>
      <c r="ZQ41" s="590"/>
      <c r="ZR41" s="590"/>
      <c r="ZS41" s="590"/>
      <c r="ZT41" s="590"/>
      <c r="ZU41" s="590"/>
      <c r="ZV41" s="590"/>
      <c r="ZW41" s="590"/>
      <c r="ZX41" s="590"/>
      <c r="ZY41" s="590"/>
      <c r="ZZ41" s="590"/>
      <c r="AAA41" s="590"/>
      <c r="AAB41" s="590"/>
      <c r="AAC41" s="590"/>
      <c r="AAD41" s="590"/>
      <c r="AAE41" s="590"/>
      <c r="AAF41" s="590"/>
      <c r="AAG41" s="590"/>
      <c r="AAH41" s="590"/>
      <c r="AAI41" s="590"/>
      <c r="AAJ41" s="590"/>
      <c r="AAK41" s="590"/>
      <c r="AAL41" s="590"/>
      <c r="AAM41" s="590"/>
      <c r="AAN41" s="590"/>
      <c r="AAO41" s="590"/>
      <c r="AAP41" s="590"/>
      <c r="AAQ41" s="590"/>
      <c r="AAR41" s="590"/>
      <c r="AAS41" s="590"/>
      <c r="AAT41" s="590"/>
      <c r="AAU41" s="590"/>
      <c r="AAV41" s="590"/>
      <c r="AAW41" s="590"/>
      <c r="AAX41" s="590"/>
      <c r="AAY41" s="590"/>
      <c r="AAZ41" s="590"/>
      <c r="ABA41" s="590"/>
      <c r="ABB41" s="590"/>
      <c r="ABC41" s="590"/>
      <c r="ABD41" s="590"/>
      <c r="ABE41" s="590"/>
      <c r="ABF41" s="590"/>
      <c r="ABG41" s="590"/>
      <c r="ABH41" s="590"/>
      <c r="ABI41" s="590"/>
      <c r="ABJ41" s="590"/>
      <c r="ABK41" s="590"/>
      <c r="ABL41" s="590"/>
      <c r="ABM41" s="590"/>
      <c r="ABN41" s="590"/>
      <c r="ABO41" s="590"/>
      <c r="ABP41" s="590"/>
      <c r="ABQ41" s="590"/>
      <c r="ABR41" s="590"/>
      <c r="ABS41" s="590"/>
      <c r="ABT41" s="590"/>
      <c r="ABU41" s="590"/>
      <c r="ABV41" s="590"/>
      <c r="ABW41" s="590"/>
      <c r="ABX41" s="590"/>
      <c r="ABY41" s="590"/>
      <c r="ABZ41" s="590"/>
      <c r="ACA41" s="590"/>
      <c r="ACB41" s="590"/>
      <c r="ACC41" s="590"/>
      <c r="ACD41" s="590"/>
      <c r="ACE41" s="590"/>
      <c r="ACF41" s="590"/>
      <c r="ACG41" s="590"/>
      <c r="ACH41" s="590"/>
      <c r="ACI41" s="590"/>
      <c r="ACJ41" s="590"/>
      <c r="ACK41" s="590"/>
      <c r="ACL41" s="590"/>
      <c r="ACM41" s="590"/>
      <c r="ACN41" s="590"/>
      <c r="ACO41" s="590"/>
      <c r="ACP41" s="590"/>
      <c r="ACQ41" s="590"/>
      <c r="ACR41" s="590"/>
      <c r="ACS41" s="590"/>
      <c r="ACT41" s="590"/>
      <c r="ACU41" s="590"/>
      <c r="ACV41" s="590"/>
      <c r="ACW41" s="590"/>
      <c r="ACX41" s="590"/>
      <c r="ACY41" s="590"/>
      <c r="ACZ41" s="590"/>
      <c r="ADA41" s="590"/>
      <c r="ADB41" s="590"/>
      <c r="ADC41" s="590"/>
      <c r="ADD41" s="590"/>
      <c r="ADE41" s="590"/>
      <c r="ADF41" s="590"/>
      <c r="ADG41" s="590"/>
      <c r="ADH41" s="590"/>
      <c r="ADI41" s="590"/>
      <c r="ADJ41" s="590"/>
      <c r="ADK41" s="590"/>
      <c r="ADL41" s="590"/>
      <c r="ADM41" s="590"/>
      <c r="ADN41" s="590"/>
      <c r="ADO41" s="590"/>
      <c r="ADP41" s="590"/>
      <c r="ADQ41" s="590"/>
      <c r="ADR41" s="590"/>
      <c r="ADS41" s="590"/>
      <c r="ADT41" s="590"/>
      <c r="ADU41" s="590"/>
      <c r="ADV41" s="590"/>
      <c r="ADW41" s="590"/>
      <c r="ADX41" s="590"/>
      <c r="ADY41" s="590"/>
      <c r="ADZ41" s="590"/>
      <c r="AEA41" s="590"/>
      <c r="AEB41" s="590"/>
      <c r="AEC41" s="590"/>
      <c r="AED41" s="590"/>
      <c r="AEE41" s="590"/>
      <c r="AEF41" s="590"/>
      <c r="AEG41" s="590"/>
      <c r="AEH41" s="590"/>
      <c r="AEI41" s="590"/>
      <c r="AEJ41" s="590"/>
      <c r="AEK41" s="590"/>
      <c r="AEL41" s="590"/>
      <c r="AEM41" s="590"/>
      <c r="AEN41" s="590"/>
      <c r="AEO41" s="590"/>
      <c r="AEP41" s="590"/>
      <c r="AEQ41" s="590"/>
      <c r="AER41" s="590"/>
      <c r="AES41" s="590"/>
      <c r="AET41" s="590"/>
      <c r="AEU41" s="590"/>
      <c r="AEV41" s="590"/>
      <c r="AEW41" s="590"/>
      <c r="AEX41" s="590"/>
      <c r="AEY41" s="590"/>
      <c r="AEZ41" s="590"/>
      <c r="AFA41" s="590"/>
      <c r="AFB41" s="590"/>
      <c r="AFC41" s="590"/>
      <c r="AFD41" s="590"/>
      <c r="AFE41" s="590"/>
      <c r="AFF41" s="590"/>
      <c r="AFG41" s="590"/>
      <c r="AFH41" s="590"/>
      <c r="AFI41" s="590"/>
      <c r="AFJ41" s="590"/>
      <c r="AFK41" s="590"/>
      <c r="AFL41" s="590"/>
      <c r="AFM41" s="590"/>
      <c r="AFN41" s="590"/>
      <c r="AFO41" s="590"/>
      <c r="AFP41" s="590"/>
      <c r="AFQ41" s="590"/>
      <c r="AFR41" s="590"/>
      <c r="AFS41" s="590"/>
      <c r="AFT41" s="590"/>
      <c r="AFU41" s="590"/>
      <c r="AFV41" s="590"/>
      <c r="AFW41" s="590"/>
      <c r="AFX41" s="590"/>
      <c r="AFY41" s="590"/>
      <c r="AFZ41" s="590"/>
      <c r="AGA41" s="590"/>
      <c r="AGB41" s="590"/>
      <c r="AGC41" s="590"/>
      <c r="AGD41" s="590"/>
      <c r="AGE41" s="590"/>
      <c r="AGF41" s="590"/>
      <c r="AGG41" s="590"/>
      <c r="AGH41" s="590"/>
      <c r="AGI41" s="590"/>
      <c r="AGJ41" s="590"/>
      <c r="AGK41" s="590"/>
      <c r="AGL41" s="590"/>
      <c r="AGM41" s="590"/>
      <c r="AGN41" s="590"/>
      <c r="AGO41" s="590"/>
      <c r="AGP41" s="590"/>
      <c r="AGQ41" s="590"/>
      <c r="AGR41" s="590"/>
      <c r="AGS41" s="590"/>
      <c r="AGT41" s="590"/>
      <c r="AGU41" s="590"/>
      <c r="AGV41" s="590"/>
      <c r="AGW41" s="590"/>
      <c r="AGX41" s="590"/>
      <c r="AGY41" s="590"/>
      <c r="AGZ41" s="590"/>
      <c r="AHA41" s="590"/>
      <c r="AHB41" s="590"/>
      <c r="AHC41" s="590"/>
      <c r="AHD41" s="590"/>
      <c r="AHE41" s="590"/>
      <c r="AHF41" s="590"/>
      <c r="AHG41" s="590"/>
      <c r="AHH41" s="590"/>
      <c r="AHI41" s="590"/>
      <c r="AHJ41" s="590"/>
      <c r="AHK41" s="590"/>
      <c r="AHL41" s="590"/>
      <c r="AHM41" s="590"/>
      <c r="AHN41" s="590"/>
      <c r="AHO41" s="590"/>
      <c r="AHP41" s="590"/>
      <c r="AHQ41" s="590"/>
      <c r="AHR41" s="590"/>
      <c r="AHS41" s="590"/>
      <c r="AHT41" s="590"/>
      <c r="AHU41" s="590"/>
      <c r="AHV41" s="590"/>
      <c r="AHW41" s="590"/>
      <c r="AHX41" s="590"/>
      <c r="AHY41" s="590"/>
      <c r="AHZ41" s="590"/>
      <c r="AIA41" s="590"/>
      <c r="AIB41" s="590"/>
      <c r="AIC41" s="590"/>
      <c r="AID41" s="590"/>
      <c r="AIE41" s="590"/>
      <c r="AIF41" s="590"/>
      <c r="AIG41" s="590"/>
      <c r="AIH41" s="590"/>
      <c r="AII41" s="590"/>
      <c r="AIJ41" s="590"/>
      <c r="AIK41" s="590"/>
      <c r="AIL41" s="590"/>
      <c r="AIM41" s="590"/>
      <c r="AIN41" s="590"/>
      <c r="AIO41" s="590"/>
      <c r="AIP41" s="590"/>
      <c r="AIQ41" s="590"/>
      <c r="AIR41" s="590"/>
      <c r="AIS41" s="590"/>
      <c r="AIT41" s="590"/>
      <c r="AIU41" s="590"/>
      <c r="AIV41" s="590"/>
      <c r="AIW41" s="590"/>
      <c r="AIX41" s="590"/>
      <c r="AIY41" s="590"/>
      <c r="AIZ41" s="590"/>
      <c r="AJA41" s="590"/>
      <c r="AJB41" s="590"/>
      <c r="AJC41" s="590"/>
      <c r="AJD41" s="590"/>
      <c r="AJE41" s="590"/>
      <c r="AJF41" s="590"/>
      <c r="AJG41" s="590"/>
      <c r="AJH41" s="590"/>
      <c r="AJI41" s="590"/>
      <c r="AJJ41" s="590"/>
      <c r="AJK41" s="590"/>
      <c r="AJL41" s="590"/>
      <c r="AJM41" s="590"/>
      <c r="AJN41" s="590"/>
      <c r="AJO41" s="590"/>
      <c r="AJP41" s="590"/>
      <c r="AJQ41" s="590"/>
      <c r="AJR41" s="590"/>
      <c r="AJS41" s="590"/>
      <c r="AJT41" s="590"/>
      <c r="AJU41" s="590"/>
      <c r="AJV41" s="590"/>
      <c r="AJW41" s="590"/>
      <c r="AJX41" s="590"/>
      <c r="AJY41" s="590"/>
      <c r="AJZ41" s="590"/>
      <c r="AKA41" s="590"/>
      <c r="AKB41" s="590"/>
      <c r="AKC41" s="590"/>
      <c r="AKD41" s="590"/>
      <c r="AKE41" s="590"/>
      <c r="AKF41" s="590"/>
      <c r="AKG41" s="590"/>
      <c r="AKH41" s="590"/>
      <c r="AKI41" s="590"/>
      <c r="AKJ41" s="590"/>
      <c r="AKK41" s="590"/>
      <c r="AKL41" s="590"/>
      <c r="AKM41" s="590"/>
      <c r="AKN41" s="590"/>
      <c r="AKO41" s="590"/>
      <c r="AKP41" s="590"/>
      <c r="AKQ41" s="590"/>
      <c r="AKR41" s="590"/>
      <c r="AKS41" s="590"/>
      <c r="AKT41" s="590"/>
      <c r="AKU41" s="590"/>
      <c r="AKV41" s="590"/>
      <c r="AKW41" s="590"/>
      <c r="AKX41" s="590"/>
      <c r="AKY41" s="590"/>
      <c r="AKZ41" s="590"/>
      <c r="ALA41" s="590"/>
      <c r="ALB41" s="590"/>
      <c r="ALC41" s="590"/>
      <c r="ALD41" s="590"/>
      <c r="ALE41" s="590"/>
      <c r="ALF41" s="590"/>
      <c r="ALG41" s="590"/>
      <c r="ALH41" s="590"/>
      <c r="ALI41" s="590"/>
      <c r="ALJ41" s="590"/>
      <c r="ALK41" s="590"/>
      <c r="ALL41" s="590"/>
      <c r="ALM41" s="590"/>
      <c r="ALN41" s="590"/>
      <c r="ALO41" s="590"/>
      <c r="ALP41" s="590"/>
      <c r="ALQ41" s="590"/>
      <c r="ALR41" s="590"/>
      <c r="ALS41" s="590"/>
      <c r="ALT41" s="590"/>
      <c r="ALU41" s="590"/>
      <c r="ALV41" s="590"/>
      <c r="ALW41" s="590"/>
      <c r="ALX41" s="590"/>
      <c r="ALY41" s="590"/>
      <c r="ALZ41" s="590"/>
      <c r="AMA41" s="590"/>
      <c r="AMB41" s="590"/>
      <c r="AMC41" s="590"/>
      <c r="AMD41" s="590"/>
      <c r="AME41" s="590"/>
      <c r="AMF41" s="590"/>
      <c r="AMG41" s="590"/>
      <c r="AMH41" s="590"/>
      <c r="AMI41" s="590"/>
      <c r="AMJ41" s="590"/>
      <c r="AMK41" s="590"/>
    </row>
    <row r="42" customFormat="false" ht="15" hidden="false" customHeight="true" outlineLevel="0" collapsed="false">
      <c r="A42" s="180"/>
      <c r="B42" s="562"/>
      <c r="C42" s="525" t="s">
        <v>1803</v>
      </c>
      <c r="D42" s="563" t="n">
        <v>0</v>
      </c>
      <c r="E42" s="520" t="n">
        <v>0</v>
      </c>
      <c r="F42" s="520" t="n">
        <v>0</v>
      </c>
    </row>
    <row r="43" customFormat="false" ht="15" hidden="false" customHeight="true" outlineLevel="0" collapsed="false">
      <c r="A43" s="180"/>
      <c r="B43" s="562"/>
      <c r="C43" s="525" t="s">
        <v>33</v>
      </c>
      <c r="D43" s="563" t="n">
        <v>0</v>
      </c>
      <c r="E43" s="520" t="n">
        <v>0</v>
      </c>
      <c r="F43" s="520" t="n">
        <v>0</v>
      </c>
    </row>
    <row r="44" customFormat="false" ht="15" hidden="false" customHeight="true" outlineLevel="0" collapsed="false">
      <c r="A44" s="180"/>
      <c r="B44" s="562"/>
      <c r="C44" s="525" t="s">
        <v>273</v>
      </c>
      <c r="D44" s="563" t="n">
        <v>0</v>
      </c>
      <c r="E44" s="520" t="n">
        <v>0</v>
      </c>
      <c r="F44" s="520" t="n">
        <v>0</v>
      </c>
    </row>
    <row r="45" customFormat="false" ht="15" hidden="false" customHeight="true" outlineLevel="0" collapsed="false">
      <c r="A45" s="180"/>
      <c r="B45" s="180"/>
      <c r="C45" s="525" t="s">
        <v>70</v>
      </c>
      <c r="D45" s="563" t="n">
        <v>0</v>
      </c>
      <c r="E45" s="520" t="n">
        <v>0</v>
      </c>
      <c r="F45" s="520" t="n">
        <v>0</v>
      </c>
    </row>
    <row r="46" customFormat="false" ht="15" hidden="false" customHeight="true" outlineLevel="0" collapsed="false">
      <c r="A46" s="180" t="n">
        <v>10</v>
      </c>
      <c r="B46" s="562" t="s">
        <v>65</v>
      </c>
      <c r="C46" s="525" t="s">
        <v>605</v>
      </c>
      <c r="D46" s="563" t="n">
        <v>0</v>
      </c>
      <c r="E46" s="520" t="n">
        <v>0</v>
      </c>
      <c r="F46" s="520" t="n">
        <v>0</v>
      </c>
    </row>
    <row r="47" customFormat="false" ht="15" hidden="false" customHeight="true" outlineLevel="0" collapsed="false">
      <c r="A47" s="180" t="n">
        <v>11</v>
      </c>
      <c r="B47" s="562" t="s">
        <v>67</v>
      </c>
      <c r="C47" s="525" t="s">
        <v>606</v>
      </c>
      <c r="D47" s="563" t="n">
        <v>5</v>
      </c>
      <c r="E47" s="520" t="n">
        <v>1</v>
      </c>
      <c r="F47" s="520" t="n">
        <v>1</v>
      </c>
    </row>
    <row r="48" customFormat="false" ht="15" hidden="false" customHeight="true" outlineLevel="0" collapsed="false">
      <c r="A48" s="180"/>
      <c r="B48" s="562"/>
      <c r="C48" s="525" t="s">
        <v>33</v>
      </c>
      <c r="D48" s="563" t="n">
        <v>6</v>
      </c>
      <c r="E48" s="520" t="n">
        <v>5</v>
      </c>
      <c r="F48" s="520" t="n">
        <v>0</v>
      </c>
    </row>
    <row r="49" customFormat="false" ht="15" hidden="false" customHeight="true" outlineLevel="0" collapsed="false">
      <c r="A49" s="179" t="n">
        <v>12</v>
      </c>
      <c r="B49" s="562" t="s">
        <v>69</v>
      </c>
      <c r="C49" s="525" t="s">
        <v>33</v>
      </c>
      <c r="D49" s="563" t="n">
        <v>2</v>
      </c>
      <c r="E49" s="520" t="n">
        <v>2</v>
      </c>
      <c r="F49" s="520" t="n">
        <v>0</v>
      </c>
    </row>
    <row r="50" customFormat="false" ht="15" hidden="false" customHeight="true" outlineLevel="0" collapsed="false">
      <c r="A50" s="179"/>
      <c r="B50" s="562"/>
      <c r="C50" s="525" t="s">
        <v>70</v>
      </c>
      <c r="D50" s="563" t="n">
        <v>0</v>
      </c>
      <c r="E50" s="520" t="n">
        <v>0</v>
      </c>
      <c r="F50" s="520" t="n">
        <v>0</v>
      </c>
    </row>
    <row r="51" customFormat="false" ht="15" hidden="false" customHeight="true" outlineLevel="0" collapsed="false">
      <c r="A51" s="179"/>
      <c r="B51" s="562"/>
      <c r="C51" s="525" t="s">
        <v>63</v>
      </c>
      <c r="D51" s="563" t="n">
        <v>0</v>
      </c>
      <c r="E51" s="520" t="n">
        <v>0</v>
      </c>
      <c r="F51" s="520" t="n">
        <v>0</v>
      </c>
    </row>
    <row r="52" customFormat="false" ht="15" hidden="false" customHeight="true" outlineLevel="0" collapsed="false">
      <c r="A52" s="179"/>
      <c r="B52" s="562"/>
      <c r="C52" s="525" t="s">
        <v>1803</v>
      </c>
      <c r="D52" s="563" t="n">
        <v>0</v>
      </c>
      <c r="E52" s="520" t="n">
        <v>0</v>
      </c>
      <c r="F52" s="520" t="n">
        <v>0</v>
      </c>
    </row>
    <row r="53" customFormat="false" ht="15" hidden="false" customHeight="true" outlineLevel="0" collapsed="false">
      <c r="A53" s="180" t="n">
        <v>13</v>
      </c>
      <c r="B53" s="562" t="s">
        <v>71</v>
      </c>
      <c r="C53" s="525" t="s">
        <v>72</v>
      </c>
      <c r="D53" s="563" t="n">
        <v>15</v>
      </c>
      <c r="E53" s="520" t="n">
        <v>0</v>
      </c>
      <c r="F53" s="520" t="n">
        <v>0</v>
      </c>
    </row>
    <row r="54" customFormat="false" ht="15" hidden="false" customHeight="true" outlineLevel="0" collapsed="false">
      <c r="A54" s="180"/>
      <c r="B54" s="562"/>
      <c r="C54" s="525" t="s">
        <v>73</v>
      </c>
      <c r="D54" s="563" t="n">
        <v>3</v>
      </c>
      <c r="E54" s="520" t="n">
        <v>0</v>
      </c>
      <c r="F54" s="520" t="n">
        <v>0</v>
      </c>
    </row>
    <row r="55" customFormat="false" ht="15" hidden="false" customHeight="true" outlineLevel="0" collapsed="false">
      <c r="A55" s="180"/>
      <c r="B55" s="562"/>
      <c r="C55" s="525" t="s">
        <v>33</v>
      </c>
      <c r="D55" s="563" t="n">
        <v>0</v>
      </c>
      <c r="E55" s="520" t="n">
        <v>0</v>
      </c>
      <c r="F55" s="520" t="n">
        <v>0</v>
      </c>
    </row>
    <row r="56" customFormat="false" ht="15" hidden="false" customHeight="true" outlineLevel="0" collapsed="false">
      <c r="A56" s="180" t="n">
        <v>14</v>
      </c>
      <c r="B56" s="562" t="s">
        <v>74</v>
      </c>
      <c r="C56" s="525" t="s">
        <v>607</v>
      </c>
      <c r="D56" s="563" t="n">
        <v>7</v>
      </c>
      <c r="E56" s="520" t="n">
        <v>5</v>
      </c>
      <c r="F56" s="520" t="n">
        <v>4</v>
      </c>
    </row>
    <row r="57" customFormat="false" ht="15" hidden="false" customHeight="true" outlineLevel="0" collapsed="false">
      <c r="A57" s="180"/>
      <c r="B57" s="562"/>
      <c r="C57" s="525" t="s">
        <v>76</v>
      </c>
      <c r="D57" s="563" t="n">
        <v>0</v>
      </c>
      <c r="E57" s="520" t="n">
        <v>0</v>
      </c>
      <c r="F57" s="520" t="n">
        <v>0</v>
      </c>
    </row>
    <row r="58" customFormat="false" ht="15" hidden="false" customHeight="true" outlineLevel="0" collapsed="false">
      <c r="A58" s="180" t="n">
        <v>15</v>
      </c>
      <c r="B58" s="562" t="s">
        <v>77</v>
      </c>
      <c r="C58" s="525" t="s">
        <v>78</v>
      </c>
      <c r="D58" s="563" t="n">
        <v>0</v>
      </c>
      <c r="E58" s="520" t="n">
        <v>0</v>
      </c>
      <c r="F58" s="520" t="n">
        <v>0</v>
      </c>
    </row>
    <row r="59" customFormat="false" ht="15" hidden="false" customHeight="true" outlineLevel="0" collapsed="false">
      <c r="A59" s="180"/>
      <c r="B59" s="180"/>
      <c r="C59" s="525" t="s">
        <v>79</v>
      </c>
      <c r="D59" s="563" t="n">
        <v>0</v>
      </c>
      <c r="E59" s="520" t="n">
        <v>0</v>
      </c>
      <c r="F59" s="520" t="n">
        <v>0</v>
      </c>
    </row>
    <row r="60" customFormat="false" ht="15" hidden="false" customHeight="true" outlineLevel="0" collapsed="false">
      <c r="A60" s="180"/>
      <c r="B60" s="180"/>
      <c r="C60" s="525" t="s">
        <v>80</v>
      </c>
      <c r="D60" s="563" t="n">
        <v>0</v>
      </c>
      <c r="E60" s="520" t="n">
        <v>0</v>
      </c>
      <c r="F60" s="520" t="n">
        <v>0</v>
      </c>
    </row>
    <row r="61" customFormat="false" ht="15" hidden="false" customHeight="true" outlineLevel="0" collapsed="false">
      <c r="A61" s="179" t="n">
        <v>16</v>
      </c>
      <c r="B61" s="180" t="s">
        <v>81</v>
      </c>
      <c r="C61" s="528" t="s">
        <v>82</v>
      </c>
      <c r="D61" s="519" t="n">
        <v>0</v>
      </c>
      <c r="E61" s="520" t="n">
        <v>0</v>
      </c>
      <c r="F61" s="520" t="n">
        <v>0</v>
      </c>
    </row>
    <row r="62" customFormat="false" ht="15" hidden="false" customHeight="true" outlineLevel="0" collapsed="false">
      <c r="A62" s="179"/>
      <c r="B62" s="180"/>
      <c r="C62" s="528" t="s">
        <v>83</v>
      </c>
      <c r="D62" s="563" t="n">
        <v>0</v>
      </c>
      <c r="E62" s="520" t="n">
        <v>0</v>
      </c>
      <c r="F62" s="520" t="n">
        <v>0</v>
      </c>
    </row>
    <row r="63" customFormat="false" ht="15" hidden="false" customHeight="true" outlineLevel="0" collapsed="false">
      <c r="A63" s="179"/>
      <c r="B63" s="180"/>
      <c r="C63" s="528" t="s">
        <v>84</v>
      </c>
      <c r="D63" s="563" t="n">
        <v>0</v>
      </c>
      <c r="E63" s="520" t="n">
        <v>0</v>
      </c>
      <c r="F63" s="520" t="n">
        <v>0</v>
      </c>
    </row>
    <row r="64" customFormat="false" ht="15" hidden="false" customHeight="true" outlineLevel="0" collapsed="false">
      <c r="A64" s="179"/>
      <c r="B64" s="180"/>
      <c r="C64" s="528" t="s">
        <v>609</v>
      </c>
      <c r="D64" s="563" t="n">
        <v>0</v>
      </c>
      <c r="E64" s="520" t="n">
        <v>0</v>
      </c>
      <c r="F64" s="520" t="n">
        <v>0</v>
      </c>
    </row>
    <row r="65" customFormat="false" ht="15" hidden="false" customHeight="true" outlineLevel="0" collapsed="false">
      <c r="A65" s="179"/>
      <c r="B65" s="180"/>
      <c r="C65" s="525" t="s">
        <v>1803</v>
      </c>
      <c r="D65" s="563" t="n">
        <v>0</v>
      </c>
      <c r="E65" s="520" t="n">
        <v>0</v>
      </c>
      <c r="F65" s="520" t="n">
        <v>0</v>
      </c>
    </row>
    <row r="66" customFormat="false" ht="15" hidden="false" customHeight="true" outlineLevel="0" collapsed="false">
      <c r="A66" s="179"/>
      <c r="B66" s="180"/>
      <c r="C66" s="528" t="s">
        <v>86</v>
      </c>
      <c r="D66" s="563" t="n">
        <v>0</v>
      </c>
      <c r="E66" s="520" t="n">
        <v>0</v>
      </c>
      <c r="F66" s="520" t="n">
        <v>0</v>
      </c>
    </row>
    <row r="67" customFormat="false" ht="15" hidden="false" customHeight="true" outlineLevel="0" collapsed="false">
      <c r="A67" s="179"/>
      <c r="B67" s="180"/>
      <c r="C67" s="528" t="s">
        <v>33</v>
      </c>
      <c r="D67" s="563" t="n">
        <v>0</v>
      </c>
      <c r="E67" s="520" t="n">
        <v>0</v>
      </c>
      <c r="F67" s="520" t="n">
        <v>0</v>
      </c>
    </row>
    <row r="68" customFormat="false" ht="15" hidden="false" customHeight="true" outlineLevel="0" collapsed="false">
      <c r="A68" s="180" t="n">
        <v>17</v>
      </c>
      <c r="B68" s="562" t="s">
        <v>87</v>
      </c>
      <c r="C68" s="528" t="s">
        <v>88</v>
      </c>
      <c r="D68" s="563" t="n">
        <v>0</v>
      </c>
      <c r="E68" s="520" t="n">
        <v>0</v>
      </c>
      <c r="F68" s="520" t="n">
        <v>0</v>
      </c>
    </row>
    <row r="69" customFormat="false" ht="15" hidden="false" customHeight="true" outlineLevel="0" collapsed="false">
      <c r="A69" s="180"/>
      <c r="B69" s="562"/>
      <c r="C69" s="525" t="s">
        <v>33</v>
      </c>
      <c r="D69" s="563" t="n">
        <v>0</v>
      </c>
      <c r="E69" s="520" t="n">
        <v>0</v>
      </c>
      <c r="F69" s="520" t="n">
        <v>0</v>
      </c>
    </row>
    <row r="70" customFormat="false" ht="15" hidden="false" customHeight="true" outlineLevel="0" collapsed="false">
      <c r="A70" s="180" t="n">
        <v>18</v>
      </c>
      <c r="B70" s="562" t="s">
        <v>1760</v>
      </c>
      <c r="C70" s="525" t="s">
        <v>90</v>
      </c>
      <c r="D70" s="563" t="n">
        <v>5</v>
      </c>
      <c r="E70" s="520" t="n">
        <v>0</v>
      </c>
      <c r="F70" s="520" t="n">
        <v>0</v>
      </c>
    </row>
    <row r="71" customFormat="false" ht="15" hidden="false" customHeight="true" outlineLevel="0" collapsed="false">
      <c r="A71" s="180"/>
      <c r="B71" s="562"/>
      <c r="C71" s="525" t="s">
        <v>91</v>
      </c>
      <c r="D71" s="563" t="n">
        <v>8</v>
      </c>
      <c r="E71" s="520" t="n">
        <v>0</v>
      </c>
      <c r="F71" s="520" t="n">
        <v>0</v>
      </c>
    </row>
    <row r="72" customFormat="false" ht="15" hidden="false" customHeight="true" outlineLevel="0" collapsed="false">
      <c r="A72" s="180"/>
      <c r="B72" s="562"/>
      <c r="C72" s="525" t="s">
        <v>33</v>
      </c>
      <c r="D72" s="563" t="n">
        <v>0</v>
      </c>
      <c r="E72" s="520" t="n">
        <v>0</v>
      </c>
      <c r="F72" s="520" t="n">
        <v>0</v>
      </c>
    </row>
    <row r="73" customFormat="false" ht="15" hidden="false" customHeight="true" outlineLevel="0" collapsed="false">
      <c r="A73" s="180" t="n">
        <v>19</v>
      </c>
      <c r="B73" s="562" t="s">
        <v>92</v>
      </c>
      <c r="C73" s="525" t="s">
        <v>93</v>
      </c>
      <c r="D73" s="563" t="n">
        <v>0</v>
      </c>
      <c r="E73" s="520" t="n">
        <v>0</v>
      </c>
      <c r="F73" s="520" t="n">
        <v>0</v>
      </c>
    </row>
    <row r="74" customFormat="false" ht="15" hidden="false" customHeight="true" outlineLevel="0" collapsed="false">
      <c r="A74" s="180"/>
      <c r="B74" s="562"/>
      <c r="C74" s="525" t="s">
        <v>94</v>
      </c>
      <c r="D74" s="563" t="n">
        <v>0</v>
      </c>
      <c r="E74" s="520" t="n">
        <v>0</v>
      </c>
      <c r="F74" s="520" t="n">
        <v>0</v>
      </c>
    </row>
    <row r="75" customFormat="false" ht="15" hidden="false" customHeight="true" outlineLevel="0" collapsed="false">
      <c r="A75" s="180"/>
      <c r="B75" s="562"/>
      <c r="C75" s="525" t="s">
        <v>95</v>
      </c>
      <c r="D75" s="563" t="n">
        <v>0</v>
      </c>
      <c r="E75" s="520" t="n">
        <v>0</v>
      </c>
      <c r="F75" s="520" t="n">
        <v>0</v>
      </c>
    </row>
    <row r="76" customFormat="false" ht="15" hidden="false" customHeight="true" outlineLevel="0" collapsed="false">
      <c r="A76" s="180"/>
      <c r="B76" s="562"/>
      <c r="C76" s="525" t="s">
        <v>96</v>
      </c>
      <c r="D76" s="563" t="n">
        <v>0</v>
      </c>
      <c r="E76" s="520" t="n">
        <v>0</v>
      </c>
      <c r="F76" s="520" t="n">
        <v>0</v>
      </c>
    </row>
    <row r="77" customFormat="false" ht="15" hidden="false" customHeight="true" outlineLevel="0" collapsed="false">
      <c r="A77" s="180"/>
      <c r="B77" s="562"/>
      <c r="C77" s="525" t="s">
        <v>97</v>
      </c>
      <c r="D77" s="563" t="n">
        <v>0</v>
      </c>
      <c r="E77" s="520" t="n">
        <v>0</v>
      </c>
      <c r="F77" s="520" t="n">
        <v>0</v>
      </c>
    </row>
    <row r="78" customFormat="false" ht="15" hidden="false" customHeight="true" outlineLevel="0" collapsed="false">
      <c r="A78" s="180"/>
      <c r="B78" s="562"/>
      <c r="C78" s="525" t="s">
        <v>98</v>
      </c>
      <c r="D78" s="563" t="n">
        <v>0</v>
      </c>
      <c r="E78" s="520" t="n">
        <v>0</v>
      </c>
      <c r="F78" s="520" t="n">
        <v>0</v>
      </c>
    </row>
    <row r="79" customFormat="false" ht="15" hidden="false" customHeight="true" outlineLevel="0" collapsed="false">
      <c r="A79" s="180" t="n">
        <v>20</v>
      </c>
      <c r="B79" s="180" t="s">
        <v>99</v>
      </c>
      <c r="C79" s="525" t="s">
        <v>100</v>
      </c>
      <c r="D79" s="563" t="n">
        <v>4</v>
      </c>
      <c r="E79" s="520" t="n">
        <v>0</v>
      </c>
      <c r="F79" s="520" t="n">
        <v>0</v>
      </c>
    </row>
    <row r="80" customFormat="false" ht="15" hidden="false" customHeight="true" outlineLevel="0" collapsed="false">
      <c r="A80" s="180"/>
      <c r="B80" s="180"/>
      <c r="C80" s="525" t="s">
        <v>101</v>
      </c>
      <c r="D80" s="563" t="n">
        <v>11</v>
      </c>
      <c r="E80" s="520" t="n">
        <v>2</v>
      </c>
      <c r="F80" s="520" t="n">
        <v>2</v>
      </c>
    </row>
    <row r="81" customFormat="false" ht="15" hidden="false" customHeight="true" outlineLevel="0" collapsed="false">
      <c r="A81" s="180"/>
      <c r="B81" s="180"/>
      <c r="C81" s="525" t="s">
        <v>102</v>
      </c>
      <c r="D81" s="563" t="n">
        <v>2</v>
      </c>
      <c r="E81" s="520" t="n">
        <v>0</v>
      </c>
      <c r="F81" s="520" t="n">
        <v>0</v>
      </c>
    </row>
    <row r="82" customFormat="false" ht="15" hidden="false" customHeight="true" outlineLevel="0" collapsed="false">
      <c r="A82" s="180"/>
      <c r="B82" s="180"/>
      <c r="C82" s="525" t="s">
        <v>103</v>
      </c>
      <c r="D82" s="563" t="n">
        <v>2</v>
      </c>
      <c r="E82" s="520" t="n">
        <v>0</v>
      </c>
      <c r="F82" s="520" t="n">
        <v>0</v>
      </c>
    </row>
    <row r="83" customFormat="false" ht="15" hidden="false" customHeight="true" outlineLevel="0" collapsed="false">
      <c r="A83" s="180"/>
      <c r="B83" s="180"/>
      <c r="C83" s="525" t="s">
        <v>610</v>
      </c>
      <c r="D83" s="563" t="n">
        <v>0</v>
      </c>
      <c r="E83" s="520" t="n">
        <v>0</v>
      </c>
      <c r="F83" s="520" t="n">
        <v>0</v>
      </c>
    </row>
    <row r="84" customFormat="false" ht="15" hidden="false" customHeight="true" outlineLevel="0" collapsed="false">
      <c r="A84" s="180"/>
      <c r="B84" s="180"/>
      <c r="C84" s="525" t="s">
        <v>33</v>
      </c>
      <c r="D84" s="563" t="n">
        <v>0</v>
      </c>
      <c r="E84" s="520" t="n">
        <v>0</v>
      </c>
      <c r="F84" s="520" t="n">
        <v>0</v>
      </c>
    </row>
    <row r="85" customFormat="false" ht="15" hidden="false" customHeight="true" outlineLevel="0" collapsed="false">
      <c r="A85" s="180" t="n">
        <v>21</v>
      </c>
      <c r="B85" s="562" t="s">
        <v>105</v>
      </c>
      <c r="C85" s="525" t="s">
        <v>1804</v>
      </c>
      <c r="D85" s="563" t="n">
        <v>0</v>
      </c>
      <c r="E85" s="520" t="n">
        <v>0</v>
      </c>
      <c r="F85" s="520" t="n">
        <v>0</v>
      </c>
    </row>
    <row r="86" customFormat="false" ht="15" hidden="false" customHeight="true" outlineLevel="0" collapsed="false">
      <c r="A86" s="180"/>
      <c r="B86" s="562"/>
      <c r="C86" s="525" t="s">
        <v>1762</v>
      </c>
      <c r="D86" s="563" t="n">
        <v>8</v>
      </c>
      <c r="E86" s="520" t="n">
        <v>0</v>
      </c>
      <c r="F86" s="520" t="n">
        <v>0</v>
      </c>
    </row>
    <row r="87" customFormat="false" ht="15" hidden="false" customHeight="true" outlineLevel="0" collapsed="false">
      <c r="A87" s="180"/>
      <c r="B87" s="562"/>
      <c r="C87" s="525" t="s">
        <v>33</v>
      </c>
      <c r="D87" s="563" t="n">
        <v>0</v>
      </c>
      <c r="E87" s="520" t="n">
        <v>0</v>
      </c>
      <c r="F87" s="520" t="n">
        <v>0</v>
      </c>
    </row>
    <row r="88" customFormat="false" ht="15" hidden="false" customHeight="true" outlineLevel="0" collapsed="false">
      <c r="A88" s="180" t="n">
        <v>22</v>
      </c>
      <c r="B88" s="562" t="s">
        <v>108</v>
      </c>
      <c r="C88" s="529" t="s">
        <v>109</v>
      </c>
      <c r="D88" s="563" t="n">
        <v>0</v>
      </c>
      <c r="E88" s="520" t="n">
        <v>0</v>
      </c>
      <c r="F88" s="520" t="n">
        <v>0</v>
      </c>
    </row>
    <row r="89" customFormat="false" ht="15" hidden="false" customHeight="true" outlineLevel="0" collapsed="false">
      <c r="A89" s="180"/>
      <c r="B89" s="562"/>
      <c r="C89" s="529" t="s">
        <v>78</v>
      </c>
      <c r="D89" s="563" t="n">
        <v>0</v>
      </c>
      <c r="E89" s="520" t="n">
        <v>0</v>
      </c>
      <c r="F89" s="520" t="n">
        <v>0</v>
      </c>
    </row>
    <row r="90" customFormat="false" ht="15" hidden="false" customHeight="true" outlineLevel="0" collapsed="false">
      <c r="A90" s="180"/>
      <c r="B90" s="562"/>
      <c r="C90" s="529" t="s">
        <v>110</v>
      </c>
      <c r="D90" s="563" t="n">
        <v>2</v>
      </c>
      <c r="E90" s="520" t="n">
        <v>0</v>
      </c>
      <c r="F90" s="520" t="n">
        <v>0</v>
      </c>
    </row>
    <row r="91" customFormat="false" ht="15" hidden="false" customHeight="true" outlineLevel="0" collapsed="false">
      <c r="A91" s="180" t="n">
        <v>23</v>
      </c>
      <c r="B91" s="562" t="s">
        <v>111</v>
      </c>
      <c r="C91" s="525" t="s">
        <v>112</v>
      </c>
      <c r="D91" s="563" t="n">
        <v>5</v>
      </c>
      <c r="E91" s="520" t="n">
        <v>0</v>
      </c>
      <c r="F91" s="520" t="n">
        <v>0</v>
      </c>
    </row>
    <row r="92" customFormat="false" ht="15" hidden="false" customHeight="true" outlineLevel="0" collapsed="false">
      <c r="A92" s="180"/>
      <c r="B92" s="562"/>
      <c r="C92" s="525" t="s">
        <v>113</v>
      </c>
      <c r="D92" s="563" t="n">
        <v>3</v>
      </c>
      <c r="E92" s="520" t="n">
        <v>0</v>
      </c>
      <c r="F92" s="520" t="n">
        <v>0</v>
      </c>
    </row>
    <row r="93" customFormat="false" ht="15" hidden="false" customHeight="true" outlineLevel="0" collapsed="false">
      <c r="A93" s="180"/>
      <c r="B93" s="562"/>
      <c r="C93" s="525" t="s">
        <v>1803</v>
      </c>
      <c r="D93" s="563" t="n">
        <v>0</v>
      </c>
      <c r="E93" s="520" t="n">
        <v>0</v>
      </c>
      <c r="F93" s="520" t="n">
        <v>0</v>
      </c>
    </row>
    <row r="94" customFormat="false" ht="15" hidden="false" customHeight="true" outlineLevel="0" collapsed="false">
      <c r="A94" s="180" t="n">
        <v>24</v>
      </c>
      <c r="B94" s="562" t="s">
        <v>114</v>
      </c>
      <c r="C94" s="525" t="s">
        <v>115</v>
      </c>
      <c r="D94" s="563" t="n">
        <v>0</v>
      </c>
      <c r="E94" s="520" t="n">
        <v>0</v>
      </c>
      <c r="F94" s="520" t="n">
        <v>0</v>
      </c>
    </row>
    <row r="95" customFormat="false" ht="15" hidden="false" customHeight="true" outlineLevel="0" collapsed="false">
      <c r="A95" s="180"/>
      <c r="B95" s="562"/>
      <c r="C95" s="525" t="s">
        <v>116</v>
      </c>
      <c r="D95" s="563" t="n">
        <v>6</v>
      </c>
      <c r="E95" s="520" t="n">
        <v>0</v>
      </c>
      <c r="F95" s="520" t="n">
        <v>0</v>
      </c>
    </row>
    <row r="96" customFormat="false" ht="15" hidden="false" customHeight="true" outlineLevel="0" collapsed="false">
      <c r="A96" s="180"/>
      <c r="B96" s="562"/>
      <c r="C96" s="525" t="s">
        <v>117</v>
      </c>
      <c r="D96" s="563" t="n">
        <v>0</v>
      </c>
      <c r="E96" s="520" t="n">
        <v>0</v>
      </c>
      <c r="F96" s="520" t="n">
        <v>0</v>
      </c>
    </row>
    <row r="97" customFormat="false" ht="15" hidden="false" customHeight="true" outlineLevel="0" collapsed="false">
      <c r="A97" s="180"/>
      <c r="B97" s="562"/>
      <c r="C97" s="525" t="s">
        <v>118</v>
      </c>
      <c r="D97" s="563" t="n">
        <v>2</v>
      </c>
      <c r="E97" s="520" t="n">
        <v>0</v>
      </c>
      <c r="F97" s="520" t="n">
        <v>0</v>
      </c>
    </row>
    <row r="98" customFormat="false" ht="15" hidden="false" customHeight="true" outlineLevel="0" collapsed="false">
      <c r="A98" s="180"/>
      <c r="B98" s="562"/>
      <c r="C98" s="525" t="s">
        <v>119</v>
      </c>
      <c r="D98" s="563" t="n">
        <v>0</v>
      </c>
      <c r="E98" s="520" t="n">
        <v>0</v>
      </c>
      <c r="F98" s="520" t="n">
        <v>0</v>
      </c>
    </row>
    <row r="99" customFormat="false" ht="15" hidden="false" customHeight="true" outlineLevel="0" collapsed="false">
      <c r="A99" s="180"/>
      <c r="B99" s="562"/>
      <c r="C99" s="525" t="s">
        <v>120</v>
      </c>
      <c r="D99" s="519" t="n">
        <v>0</v>
      </c>
      <c r="E99" s="520" t="n">
        <v>0</v>
      </c>
      <c r="F99" s="520" t="n">
        <v>0</v>
      </c>
    </row>
    <row r="100" customFormat="false" ht="15" hidden="false" customHeight="true" outlineLevel="0" collapsed="false">
      <c r="A100" s="180"/>
      <c r="B100" s="562"/>
      <c r="C100" s="525" t="s">
        <v>33</v>
      </c>
      <c r="D100" s="563" t="n">
        <v>0</v>
      </c>
      <c r="E100" s="520" t="n">
        <v>0</v>
      </c>
      <c r="F100" s="520" t="n">
        <v>0</v>
      </c>
    </row>
    <row r="101" customFormat="false" ht="15" hidden="false" customHeight="true" outlineLevel="0" collapsed="false">
      <c r="A101" s="180" t="n">
        <v>25</v>
      </c>
      <c r="B101" s="562" t="s">
        <v>121</v>
      </c>
      <c r="C101" s="525" t="s">
        <v>122</v>
      </c>
      <c r="D101" s="563" t="n">
        <v>40</v>
      </c>
      <c r="E101" s="520" t="n">
        <v>0</v>
      </c>
      <c r="F101" s="520" t="n">
        <v>0</v>
      </c>
    </row>
    <row r="102" customFormat="false" ht="15" hidden="false" customHeight="true" outlineLevel="0" collapsed="false">
      <c r="A102" s="180"/>
      <c r="B102" s="562"/>
      <c r="C102" s="525" t="s">
        <v>33</v>
      </c>
      <c r="D102" s="563" t="n">
        <v>3</v>
      </c>
      <c r="E102" s="520" t="n">
        <v>3</v>
      </c>
      <c r="F102" s="520" t="n">
        <v>0</v>
      </c>
    </row>
    <row r="103" customFormat="false" ht="15" hidden="false" customHeight="true" outlineLevel="0" collapsed="false">
      <c r="A103" s="180" t="n">
        <v>26</v>
      </c>
      <c r="B103" s="562" t="s">
        <v>123</v>
      </c>
      <c r="C103" s="525" t="s">
        <v>124</v>
      </c>
      <c r="D103" s="563" t="n">
        <v>10</v>
      </c>
      <c r="E103" s="520" t="n">
        <v>0</v>
      </c>
      <c r="F103" s="520" t="n">
        <v>0</v>
      </c>
    </row>
    <row r="104" customFormat="false" ht="15" hidden="false" customHeight="true" outlineLevel="0" collapsed="false">
      <c r="A104" s="180"/>
      <c r="B104" s="562"/>
      <c r="C104" s="525" t="s">
        <v>125</v>
      </c>
      <c r="D104" s="563" t="n">
        <v>0</v>
      </c>
      <c r="E104" s="520" t="n">
        <v>0</v>
      </c>
      <c r="F104" s="520" t="n">
        <v>0</v>
      </c>
    </row>
    <row r="105" customFormat="false" ht="15" hidden="false" customHeight="true" outlineLevel="0" collapsed="false">
      <c r="A105" s="180"/>
      <c r="B105" s="562"/>
      <c r="C105" s="525" t="s">
        <v>126</v>
      </c>
      <c r="D105" s="563" t="n">
        <v>0</v>
      </c>
      <c r="E105" s="520" t="n">
        <v>0</v>
      </c>
      <c r="F105" s="520" t="n">
        <v>0</v>
      </c>
    </row>
    <row r="106" customFormat="false" ht="15" hidden="false" customHeight="true" outlineLevel="0" collapsed="false">
      <c r="A106" s="180"/>
      <c r="B106" s="562"/>
      <c r="C106" s="525" t="s">
        <v>127</v>
      </c>
      <c r="D106" s="563" t="n">
        <v>12</v>
      </c>
      <c r="E106" s="520" t="n">
        <v>0</v>
      </c>
      <c r="F106" s="520" t="n">
        <v>0</v>
      </c>
    </row>
    <row r="107" customFormat="false" ht="15" hidden="false" customHeight="true" outlineLevel="0" collapsed="false">
      <c r="A107" s="180"/>
      <c r="B107" s="562"/>
      <c r="C107" s="525" t="s">
        <v>1803</v>
      </c>
      <c r="D107" s="563" t="n">
        <v>0</v>
      </c>
      <c r="E107" s="520" t="n">
        <v>0</v>
      </c>
      <c r="F107" s="520" t="n">
        <v>0</v>
      </c>
    </row>
    <row r="108" customFormat="false" ht="15" hidden="false" customHeight="true" outlineLevel="0" collapsed="false">
      <c r="A108" s="180"/>
      <c r="B108" s="562"/>
      <c r="C108" s="525" t="s">
        <v>128</v>
      </c>
      <c r="D108" s="563" t="n">
        <v>0</v>
      </c>
      <c r="E108" s="520" t="n">
        <v>0</v>
      </c>
      <c r="F108" s="520" t="n">
        <v>0</v>
      </c>
    </row>
    <row r="109" customFormat="false" ht="15" hidden="false" customHeight="true" outlineLevel="0" collapsed="false">
      <c r="A109" s="180"/>
      <c r="B109" s="562"/>
      <c r="C109" s="525" t="s">
        <v>129</v>
      </c>
      <c r="D109" s="563" t="n">
        <v>0</v>
      </c>
      <c r="E109" s="520" t="n">
        <v>0</v>
      </c>
      <c r="F109" s="520" t="n">
        <v>0</v>
      </c>
    </row>
    <row r="110" customFormat="false" ht="15" hidden="false" customHeight="true" outlineLevel="0" collapsed="false">
      <c r="A110" s="180"/>
      <c r="B110" s="562"/>
      <c r="C110" s="497" t="s">
        <v>130</v>
      </c>
      <c r="D110" s="563" t="n">
        <v>2</v>
      </c>
      <c r="E110" s="520" t="n">
        <v>0</v>
      </c>
      <c r="F110" s="520" t="n">
        <v>0</v>
      </c>
    </row>
    <row r="111" customFormat="false" ht="15" hidden="false" customHeight="true" outlineLevel="0" collapsed="false">
      <c r="A111" s="180"/>
      <c r="B111" s="562"/>
      <c r="C111" s="525" t="s">
        <v>235</v>
      </c>
      <c r="D111" s="563" t="n">
        <v>0</v>
      </c>
      <c r="E111" s="520" t="n">
        <v>0</v>
      </c>
      <c r="F111" s="520" t="n">
        <v>0</v>
      </c>
    </row>
    <row r="112" customFormat="false" ht="15" hidden="false" customHeight="true" outlineLevel="0" collapsed="false">
      <c r="A112" s="180"/>
      <c r="B112" s="562"/>
      <c r="C112" s="525" t="s">
        <v>33</v>
      </c>
      <c r="D112" s="563" t="n">
        <v>3</v>
      </c>
      <c r="E112" s="520" t="n">
        <v>3</v>
      </c>
      <c r="F112" s="520" t="n">
        <v>0</v>
      </c>
    </row>
    <row r="113" customFormat="false" ht="15" hidden="false" customHeight="true" outlineLevel="0" collapsed="false">
      <c r="A113" s="180" t="n">
        <v>27</v>
      </c>
      <c r="B113" s="562" t="s">
        <v>132</v>
      </c>
      <c r="C113" s="525" t="s">
        <v>33</v>
      </c>
      <c r="D113" s="563" t="n">
        <v>0</v>
      </c>
      <c r="E113" s="520" t="n">
        <v>0</v>
      </c>
      <c r="F113" s="520" t="n">
        <v>0</v>
      </c>
    </row>
    <row r="114" customFormat="false" ht="15" hidden="false" customHeight="true" outlineLevel="0" collapsed="false">
      <c r="A114" s="180" t="n">
        <v>28</v>
      </c>
      <c r="B114" s="562" t="s">
        <v>133</v>
      </c>
      <c r="C114" s="525" t="s">
        <v>134</v>
      </c>
      <c r="D114" s="563" t="n">
        <v>5</v>
      </c>
      <c r="E114" s="520" t="n">
        <v>5</v>
      </c>
      <c r="F114" s="520" t="n">
        <v>5</v>
      </c>
    </row>
    <row r="115" customFormat="false" ht="15" hidden="false" customHeight="true" outlineLevel="0" collapsed="false">
      <c r="A115" s="180"/>
      <c r="B115" s="562"/>
      <c r="C115" s="525" t="s">
        <v>135</v>
      </c>
      <c r="D115" s="563" t="n">
        <v>2</v>
      </c>
      <c r="E115" s="520" t="n">
        <v>2</v>
      </c>
      <c r="F115" s="520" t="n">
        <v>2</v>
      </c>
    </row>
    <row r="116" customFormat="false" ht="15" hidden="false" customHeight="true" outlineLevel="0" collapsed="false">
      <c r="A116" s="180"/>
      <c r="B116" s="562"/>
      <c r="C116" s="525" t="s">
        <v>136</v>
      </c>
      <c r="D116" s="563" t="n">
        <v>13</v>
      </c>
      <c r="E116" s="520" t="n">
        <v>0</v>
      </c>
      <c r="F116" s="520" t="n">
        <v>0</v>
      </c>
    </row>
    <row r="117" customFormat="false" ht="15" hidden="false" customHeight="true" outlineLevel="0" collapsed="false">
      <c r="A117" s="180"/>
      <c r="B117" s="562"/>
      <c r="C117" s="525" t="s">
        <v>42</v>
      </c>
      <c r="D117" s="563" t="n">
        <v>2</v>
      </c>
      <c r="E117" s="520" t="n">
        <v>2</v>
      </c>
      <c r="F117" s="520" t="n">
        <v>2</v>
      </c>
    </row>
    <row r="118" customFormat="false" ht="15" hidden="false" customHeight="true" outlineLevel="0" collapsed="false">
      <c r="A118" s="180" t="n">
        <v>29</v>
      </c>
      <c r="B118" s="562" t="s">
        <v>137</v>
      </c>
      <c r="C118" s="525" t="s">
        <v>138</v>
      </c>
      <c r="D118" s="563" t="n">
        <v>2</v>
      </c>
      <c r="E118" s="520" t="n">
        <v>0</v>
      </c>
      <c r="F118" s="520" t="n">
        <v>0</v>
      </c>
    </row>
    <row r="119" customFormat="false" ht="15" hidden="false" customHeight="true" outlineLevel="0" collapsed="false">
      <c r="A119" s="180"/>
      <c r="B119" s="562"/>
      <c r="C119" s="525" t="s">
        <v>1805</v>
      </c>
      <c r="D119" s="563" t="n">
        <v>2</v>
      </c>
      <c r="E119" s="520" t="n">
        <v>0</v>
      </c>
      <c r="F119" s="520" t="n">
        <v>0</v>
      </c>
      <c r="G119" s="590"/>
      <c r="H119" s="590"/>
      <c r="I119" s="590"/>
      <c r="J119" s="590"/>
      <c r="K119" s="590"/>
      <c r="L119" s="590"/>
      <c r="M119" s="590"/>
      <c r="N119" s="590"/>
      <c r="O119" s="590"/>
      <c r="P119" s="590"/>
      <c r="Q119" s="590"/>
      <c r="R119" s="590"/>
      <c r="S119" s="590"/>
      <c r="T119" s="590"/>
      <c r="U119" s="590"/>
      <c r="V119" s="590"/>
      <c r="W119" s="590"/>
      <c r="X119" s="590"/>
      <c r="Y119" s="590"/>
      <c r="Z119" s="590"/>
      <c r="AA119" s="590"/>
      <c r="AB119" s="590"/>
      <c r="AC119" s="590"/>
      <c r="AD119" s="590"/>
      <c r="AE119" s="590"/>
      <c r="AF119" s="590"/>
      <c r="AG119" s="590"/>
      <c r="AH119" s="590"/>
      <c r="AI119" s="590"/>
      <c r="AJ119" s="590"/>
      <c r="AK119" s="590"/>
      <c r="AL119" s="590"/>
      <c r="AM119" s="590"/>
      <c r="AN119" s="590"/>
      <c r="AO119" s="590"/>
      <c r="AP119" s="590"/>
      <c r="AQ119" s="590"/>
      <c r="AR119" s="590"/>
      <c r="AS119" s="590"/>
      <c r="AT119" s="590"/>
      <c r="AU119" s="590"/>
      <c r="AV119" s="590"/>
      <c r="AW119" s="590"/>
      <c r="AX119" s="590"/>
      <c r="AY119" s="590"/>
      <c r="AZ119" s="590"/>
      <c r="BA119" s="590"/>
      <c r="BB119" s="590"/>
      <c r="BC119" s="590"/>
      <c r="BD119" s="590"/>
      <c r="BE119" s="590"/>
      <c r="BF119" s="590"/>
      <c r="BG119" s="590"/>
      <c r="BH119" s="590"/>
      <c r="BI119" s="590"/>
      <c r="BJ119" s="590"/>
      <c r="BK119" s="590"/>
      <c r="BL119" s="590"/>
      <c r="BM119" s="590"/>
      <c r="BN119" s="590"/>
      <c r="BO119" s="590"/>
      <c r="BP119" s="590"/>
      <c r="BQ119" s="590"/>
      <c r="BR119" s="590"/>
      <c r="BS119" s="590"/>
      <c r="BT119" s="590"/>
      <c r="BU119" s="590"/>
      <c r="BV119" s="590"/>
      <c r="BW119" s="590"/>
      <c r="BX119" s="590"/>
      <c r="BY119" s="590"/>
      <c r="BZ119" s="590"/>
      <c r="CA119" s="590"/>
      <c r="CB119" s="590"/>
      <c r="CC119" s="590"/>
      <c r="CD119" s="590"/>
      <c r="CE119" s="590"/>
      <c r="CF119" s="590"/>
      <c r="CG119" s="590"/>
      <c r="CH119" s="590"/>
      <c r="CI119" s="590"/>
      <c r="CJ119" s="590"/>
      <c r="CK119" s="590"/>
      <c r="CL119" s="590"/>
      <c r="CM119" s="590"/>
      <c r="CN119" s="590"/>
      <c r="CO119" s="590"/>
      <c r="CP119" s="590"/>
      <c r="CQ119" s="590"/>
      <c r="CR119" s="590"/>
      <c r="CS119" s="590"/>
      <c r="CT119" s="590"/>
      <c r="CU119" s="590"/>
      <c r="CV119" s="590"/>
      <c r="CW119" s="590"/>
      <c r="CX119" s="590"/>
      <c r="CY119" s="590"/>
      <c r="CZ119" s="590"/>
      <c r="DA119" s="590"/>
      <c r="DB119" s="590"/>
      <c r="DC119" s="590"/>
      <c r="DD119" s="590"/>
      <c r="DE119" s="590"/>
      <c r="DF119" s="590"/>
      <c r="DG119" s="590"/>
      <c r="DH119" s="590"/>
      <c r="DI119" s="590"/>
      <c r="DJ119" s="590"/>
      <c r="DK119" s="590"/>
      <c r="DL119" s="590"/>
      <c r="DM119" s="590"/>
      <c r="DN119" s="590"/>
      <c r="DO119" s="590"/>
      <c r="DP119" s="590"/>
      <c r="DQ119" s="590"/>
      <c r="DR119" s="590"/>
      <c r="DS119" s="590"/>
      <c r="DT119" s="590"/>
      <c r="DU119" s="590"/>
      <c r="DV119" s="590"/>
      <c r="DW119" s="590"/>
      <c r="DX119" s="590"/>
      <c r="DY119" s="590"/>
      <c r="DZ119" s="590"/>
      <c r="EA119" s="590"/>
      <c r="EB119" s="590"/>
      <c r="EC119" s="590"/>
      <c r="ED119" s="590"/>
      <c r="EE119" s="590"/>
      <c r="EF119" s="590"/>
      <c r="EG119" s="590"/>
      <c r="EH119" s="590"/>
      <c r="EI119" s="590"/>
      <c r="EJ119" s="590"/>
      <c r="EK119" s="590"/>
      <c r="EL119" s="590"/>
      <c r="EM119" s="590"/>
      <c r="EN119" s="590"/>
      <c r="EO119" s="590"/>
      <c r="EP119" s="590"/>
      <c r="EQ119" s="590"/>
      <c r="ER119" s="590"/>
      <c r="ES119" s="590"/>
      <c r="ET119" s="590"/>
      <c r="EU119" s="590"/>
      <c r="EV119" s="590"/>
      <c r="EW119" s="590"/>
      <c r="EX119" s="590"/>
      <c r="EY119" s="590"/>
      <c r="EZ119" s="590"/>
      <c r="FA119" s="590"/>
      <c r="FB119" s="590"/>
      <c r="FC119" s="590"/>
      <c r="FD119" s="590"/>
      <c r="FE119" s="590"/>
      <c r="FF119" s="590"/>
      <c r="FG119" s="590"/>
      <c r="FH119" s="590"/>
      <c r="FI119" s="590"/>
      <c r="FJ119" s="590"/>
      <c r="FK119" s="590"/>
      <c r="FL119" s="590"/>
      <c r="FM119" s="590"/>
      <c r="FN119" s="590"/>
      <c r="FO119" s="590"/>
      <c r="FP119" s="590"/>
      <c r="FQ119" s="590"/>
      <c r="FR119" s="590"/>
      <c r="FS119" s="590"/>
      <c r="FT119" s="590"/>
      <c r="FU119" s="590"/>
      <c r="FV119" s="590"/>
      <c r="FW119" s="590"/>
      <c r="FX119" s="590"/>
      <c r="FY119" s="590"/>
      <c r="FZ119" s="590"/>
      <c r="GA119" s="590"/>
      <c r="GB119" s="590"/>
      <c r="GC119" s="590"/>
      <c r="GD119" s="590"/>
      <c r="GE119" s="590"/>
      <c r="GF119" s="590"/>
      <c r="GG119" s="590"/>
      <c r="GH119" s="590"/>
      <c r="GI119" s="590"/>
      <c r="GJ119" s="590"/>
      <c r="GK119" s="590"/>
      <c r="GL119" s="590"/>
      <c r="GM119" s="590"/>
      <c r="GN119" s="590"/>
      <c r="GO119" s="590"/>
      <c r="GP119" s="590"/>
      <c r="GQ119" s="590"/>
      <c r="GR119" s="590"/>
      <c r="GS119" s="590"/>
      <c r="GT119" s="590"/>
      <c r="GU119" s="590"/>
      <c r="GV119" s="590"/>
      <c r="GW119" s="590"/>
      <c r="GX119" s="590"/>
      <c r="GY119" s="590"/>
      <c r="GZ119" s="590"/>
      <c r="HA119" s="590"/>
      <c r="HB119" s="590"/>
      <c r="HC119" s="590"/>
      <c r="HD119" s="590"/>
      <c r="HE119" s="590"/>
      <c r="HF119" s="590"/>
      <c r="HG119" s="590"/>
      <c r="HH119" s="590"/>
      <c r="HI119" s="590"/>
      <c r="HJ119" s="590"/>
      <c r="HK119" s="590"/>
      <c r="HL119" s="590"/>
      <c r="HM119" s="590"/>
      <c r="HN119" s="590"/>
      <c r="HO119" s="590"/>
      <c r="HP119" s="590"/>
      <c r="HQ119" s="590"/>
      <c r="HR119" s="590"/>
      <c r="HS119" s="590"/>
      <c r="HT119" s="590"/>
      <c r="HU119" s="590"/>
      <c r="HV119" s="590"/>
      <c r="HW119" s="590"/>
      <c r="HX119" s="590"/>
      <c r="HY119" s="590"/>
      <c r="HZ119" s="590"/>
      <c r="IA119" s="590"/>
      <c r="IB119" s="590"/>
      <c r="IC119" s="590"/>
      <c r="ID119" s="590"/>
      <c r="IE119" s="590"/>
      <c r="IF119" s="590"/>
      <c r="IG119" s="590"/>
      <c r="IH119" s="590"/>
      <c r="II119" s="590"/>
      <c r="IJ119" s="590"/>
      <c r="IK119" s="590"/>
      <c r="IL119" s="590"/>
      <c r="IM119" s="590"/>
      <c r="IN119" s="590"/>
      <c r="IO119" s="590"/>
      <c r="IP119" s="590"/>
      <c r="IQ119" s="590"/>
      <c r="IR119" s="590"/>
      <c r="IS119" s="590"/>
      <c r="IT119" s="590"/>
      <c r="IU119" s="590"/>
      <c r="IV119" s="590"/>
      <c r="IW119" s="590"/>
      <c r="IX119" s="590"/>
      <c r="IY119" s="590"/>
      <c r="IZ119" s="590"/>
      <c r="JA119" s="590"/>
      <c r="JB119" s="590"/>
      <c r="JC119" s="590"/>
      <c r="JD119" s="590"/>
      <c r="JE119" s="590"/>
      <c r="JF119" s="590"/>
      <c r="JG119" s="590"/>
      <c r="JH119" s="590"/>
      <c r="JI119" s="590"/>
      <c r="JJ119" s="590"/>
      <c r="JK119" s="590"/>
      <c r="JL119" s="590"/>
      <c r="JM119" s="590"/>
      <c r="JN119" s="590"/>
      <c r="JO119" s="590"/>
      <c r="JP119" s="590"/>
      <c r="JQ119" s="590"/>
      <c r="JR119" s="590"/>
      <c r="JS119" s="590"/>
      <c r="JT119" s="590"/>
      <c r="JU119" s="590"/>
      <c r="JV119" s="590"/>
      <c r="JW119" s="590"/>
      <c r="JX119" s="590"/>
      <c r="JY119" s="590"/>
      <c r="JZ119" s="590"/>
      <c r="KA119" s="590"/>
      <c r="KB119" s="590"/>
      <c r="KC119" s="590"/>
      <c r="KD119" s="590"/>
      <c r="KE119" s="590"/>
      <c r="KF119" s="590"/>
      <c r="KG119" s="590"/>
      <c r="KH119" s="590"/>
      <c r="KI119" s="590"/>
      <c r="KJ119" s="590"/>
      <c r="KK119" s="590"/>
      <c r="KL119" s="590"/>
      <c r="KM119" s="590"/>
      <c r="KN119" s="590"/>
      <c r="KO119" s="590"/>
      <c r="KP119" s="590"/>
      <c r="KQ119" s="590"/>
      <c r="KR119" s="590"/>
      <c r="KS119" s="590"/>
      <c r="KT119" s="590"/>
      <c r="KU119" s="590"/>
      <c r="KV119" s="590"/>
      <c r="KW119" s="590"/>
      <c r="KX119" s="590"/>
      <c r="KY119" s="590"/>
      <c r="KZ119" s="590"/>
      <c r="LA119" s="590"/>
      <c r="LB119" s="590"/>
      <c r="LC119" s="590"/>
      <c r="LD119" s="590"/>
      <c r="LE119" s="590"/>
      <c r="LF119" s="590"/>
      <c r="LG119" s="590"/>
      <c r="LH119" s="590"/>
      <c r="LI119" s="590"/>
      <c r="LJ119" s="590"/>
      <c r="LK119" s="590"/>
      <c r="LL119" s="590"/>
      <c r="LM119" s="590"/>
      <c r="LN119" s="590"/>
      <c r="LO119" s="590"/>
      <c r="LP119" s="590"/>
      <c r="LQ119" s="590"/>
      <c r="LR119" s="590"/>
      <c r="LS119" s="590"/>
      <c r="LT119" s="590"/>
      <c r="LU119" s="590"/>
      <c r="LV119" s="590"/>
      <c r="LW119" s="590"/>
      <c r="LX119" s="590"/>
      <c r="LY119" s="590"/>
      <c r="LZ119" s="590"/>
      <c r="MA119" s="590"/>
      <c r="MB119" s="590"/>
      <c r="MC119" s="590"/>
      <c r="MD119" s="590"/>
      <c r="ME119" s="590"/>
      <c r="MF119" s="590"/>
      <c r="MG119" s="590"/>
      <c r="MH119" s="590"/>
      <c r="MI119" s="590"/>
      <c r="MJ119" s="590"/>
      <c r="MK119" s="590"/>
      <c r="ML119" s="590"/>
      <c r="MM119" s="590"/>
      <c r="MN119" s="590"/>
      <c r="MO119" s="590"/>
      <c r="MP119" s="590"/>
      <c r="MQ119" s="590"/>
      <c r="MR119" s="590"/>
      <c r="MS119" s="590"/>
      <c r="MT119" s="590"/>
      <c r="MU119" s="590"/>
      <c r="MV119" s="590"/>
      <c r="MW119" s="590"/>
      <c r="MX119" s="590"/>
      <c r="MY119" s="590"/>
      <c r="MZ119" s="590"/>
      <c r="NA119" s="590"/>
      <c r="NB119" s="590"/>
      <c r="NC119" s="590"/>
      <c r="ND119" s="590"/>
      <c r="NE119" s="590"/>
      <c r="NF119" s="590"/>
      <c r="NG119" s="590"/>
      <c r="NH119" s="590"/>
      <c r="NI119" s="590"/>
      <c r="NJ119" s="590"/>
      <c r="NK119" s="590"/>
      <c r="NL119" s="590"/>
      <c r="NM119" s="590"/>
      <c r="NN119" s="590"/>
      <c r="NO119" s="590"/>
      <c r="NP119" s="590"/>
      <c r="NQ119" s="590"/>
      <c r="NR119" s="590"/>
      <c r="NS119" s="590"/>
      <c r="NT119" s="590"/>
      <c r="NU119" s="590"/>
      <c r="NV119" s="590"/>
      <c r="NW119" s="590"/>
      <c r="NX119" s="590"/>
      <c r="NY119" s="590"/>
      <c r="NZ119" s="590"/>
      <c r="OA119" s="590"/>
      <c r="OB119" s="590"/>
      <c r="OC119" s="590"/>
      <c r="OD119" s="590"/>
      <c r="OE119" s="590"/>
      <c r="OF119" s="590"/>
      <c r="OG119" s="590"/>
      <c r="OH119" s="590"/>
      <c r="OI119" s="590"/>
      <c r="OJ119" s="590"/>
      <c r="OK119" s="590"/>
      <c r="OL119" s="590"/>
      <c r="OM119" s="590"/>
      <c r="ON119" s="590"/>
      <c r="OO119" s="590"/>
      <c r="OP119" s="590"/>
      <c r="OQ119" s="590"/>
      <c r="OR119" s="590"/>
      <c r="OS119" s="590"/>
      <c r="OT119" s="590"/>
      <c r="OU119" s="590"/>
      <c r="OV119" s="590"/>
      <c r="OW119" s="590"/>
      <c r="OX119" s="590"/>
      <c r="OY119" s="590"/>
      <c r="OZ119" s="590"/>
      <c r="PA119" s="590"/>
      <c r="PB119" s="590"/>
      <c r="PC119" s="590"/>
      <c r="PD119" s="590"/>
      <c r="PE119" s="590"/>
      <c r="PF119" s="590"/>
      <c r="PG119" s="590"/>
      <c r="PH119" s="590"/>
      <c r="PI119" s="590"/>
      <c r="PJ119" s="590"/>
      <c r="PK119" s="590"/>
      <c r="PL119" s="590"/>
      <c r="PM119" s="590"/>
      <c r="PN119" s="590"/>
      <c r="PO119" s="590"/>
      <c r="PP119" s="590"/>
      <c r="PQ119" s="590"/>
      <c r="PR119" s="590"/>
      <c r="PS119" s="590"/>
      <c r="PT119" s="590"/>
      <c r="PU119" s="590"/>
      <c r="PV119" s="590"/>
      <c r="PW119" s="590"/>
      <c r="PX119" s="590"/>
      <c r="PY119" s="590"/>
      <c r="PZ119" s="590"/>
      <c r="QA119" s="590"/>
      <c r="QB119" s="590"/>
      <c r="QC119" s="590"/>
      <c r="QD119" s="590"/>
      <c r="QE119" s="590"/>
      <c r="QF119" s="590"/>
      <c r="QG119" s="590"/>
      <c r="QH119" s="590"/>
      <c r="QI119" s="590"/>
      <c r="QJ119" s="590"/>
      <c r="QK119" s="590"/>
      <c r="QL119" s="590"/>
      <c r="QM119" s="590"/>
      <c r="QN119" s="590"/>
      <c r="QO119" s="590"/>
      <c r="QP119" s="590"/>
      <c r="QQ119" s="590"/>
      <c r="QR119" s="590"/>
      <c r="QS119" s="590"/>
      <c r="QT119" s="590"/>
      <c r="QU119" s="590"/>
      <c r="QV119" s="590"/>
      <c r="QW119" s="590"/>
      <c r="QX119" s="590"/>
      <c r="QY119" s="590"/>
      <c r="QZ119" s="590"/>
      <c r="RA119" s="590"/>
      <c r="RB119" s="590"/>
      <c r="RC119" s="590"/>
      <c r="RD119" s="590"/>
      <c r="RE119" s="590"/>
      <c r="RF119" s="590"/>
      <c r="RG119" s="590"/>
      <c r="RH119" s="590"/>
      <c r="RI119" s="590"/>
      <c r="RJ119" s="590"/>
      <c r="RK119" s="590"/>
      <c r="RL119" s="590"/>
      <c r="RM119" s="590"/>
      <c r="RN119" s="590"/>
      <c r="RO119" s="590"/>
      <c r="RP119" s="590"/>
      <c r="RQ119" s="590"/>
      <c r="RR119" s="590"/>
      <c r="RS119" s="590"/>
      <c r="RT119" s="590"/>
      <c r="RU119" s="590"/>
      <c r="RV119" s="590"/>
      <c r="RW119" s="590"/>
      <c r="RX119" s="590"/>
      <c r="RY119" s="590"/>
      <c r="RZ119" s="590"/>
      <c r="SA119" s="590"/>
      <c r="SB119" s="590"/>
      <c r="SC119" s="590"/>
      <c r="SD119" s="590"/>
      <c r="SE119" s="590"/>
      <c r="SF119" s="590"/>
      <c r="SG119" s="590"/>
      <c r="SH119" s="590"/>
      <c r="SI119" s="590"/>
      <c r="SJ119" s="590"/>
      <c r="SK119" s="590"/>
      <c r="SL119" s="590"/>
      <c r="SM119" s="590"/>
      <c r="SN119" s="590"/>
      <c r="SO119" s="590"/>
      <c r="SP119" s="590"/>
      <c r="SQ119" s="590"/>
      <c r="SR119" s="590"/>
      <c r="SS119" s="590"/>
      <c r="ST119" s="590"/>
      <c r="SU119" s="590"/>
      <c r="SV119" s="590"/>
      <c r="SW119" s="590"/>
      <c r="SX119" s="590"/>
      <c r="SY119" s="590"/>
      <c r="SZ119" s="590"/>
      <c r="TA119" s="590"/>
      <c r="TB119" s="590"/>
      <c r="TC119" s="590"/>
      <c r="TD119" s="590"/>
      <c r="TE119" s="590"/>
      <c r="TF119" s="590"/>
      <c r="TG119" s="590"/>
      <c r="TH119" s="590"/>
      <c r="TI119" s="590"/>
      <c r="TJ119" s="590"/>
      <c r="TK119" s="590"/>
      <c r="TL119" s="590"/>
      <c r="TM119" s="590"/>
      <c r="TN119" s="590"/>
      <c r="TO119" s="590"/>
      <c r="TP119" s="590"/>
      <c r="TQ119" s="590"/>
      <c r="TR119" s="590"/>
      <c r="TS119" s="590"/>
      <c r="TT119" s="590"/>
      <c r="TU119" s="590"/>
      <c r="TV119" s="590"/>
      <c r="TW119" s="590"/>
      <c r="TX119" s="590"/>
      <c r="TY119" s="590"/>
      <c r="TZ119" s="590"/>
      <c r="UA119" s="590"/>
      <c r="UB119" s="590"/>
      <c r="UC119" s="590"/>
      <c r="UD119" s="590"/>
      <c r="UE119" s="590"/>
      <c r="UF119" s="590"/>
      <c r="UG119" s="590"/>
      <c r="UH119" s="590"/>
      <c r="UI119" s="590"/>
      <c r="UJ119" s="590"/>
      <c r="UK119" s="590"/>
      <c r="UL119" s="590"/>
      <c r="UM119" s="590"/>
      <c r="UN119" s="590"/>
      <c r="UO119" s="590"/>
      <c r="UP119" s="590"/>
      <c r="UQ119" s="590"/>
      <c r="UR119" s="590"/>
      <c r="US119" s="590"/>
      <c r="UT119" s="590"/>
      <c r="UU119" s="590"/>
      <c r="UV119" s="590"/>
      <c r="UW119" s="590"/>
      <c r="UX119" s="590"/>
      <c r="UY119" s="590"/>
      <c r="UZ119" s="590"/>
      <c r="VA119" s="590"/>
      <c r="VB119" s="590"/>
      <c r="VC119" s="590"/>
      <c r="VD119" s="590"/>
      <c r="VE119" s="590"/>
      <c r="VF119" s="590"/>
      <c r="VG119" s="590"/>
      <c r="VH119" s="590"/>
      <c r="VI119" s="590"/>
      <c r="VJ119" s="590"/>
      <c r="VK119" s="590"/>
      <c r="VL119" s="590"/>
      <c r="VM119" s="590"/>
      <c r="VN119" s="590"/>
      <c r="VO119" s="590"/>
      <c r="VP119" s="590"/>
      <c r="VQ119" s="590"/>
      <c r="VR119" s="590"/>
      <c r="VS119" s="590"/>
      <c r="VT119" s="590"/>
      <c r="VU119" s="590"/>
      <c r="VV119" s="590"/>
      <c r="VW119" s="590"/>
      <c r="VX119" s="590"/>
      <c r="VY119" s="590"/>
      <c r="VZ119" s="590"/>
      <c r="WA119" s="590"/>
      <c r="WB119" s="590"/>
      <c r="WC119" s="590"/>
      <c r="WD119" s="590"/>
      <c r="WE119" s="590"/>
      <c r="WF119" s="590"/>
      <c r="WG119" s="590"/>
      <c r="WH119" s="590"/>
      <c r="WI119" s="590"/>
      <c r="WJ119" s="590"/>
      <c r="WK119" s="590"/>
      <c r="WL119" s="590"/>
      <c r="WM119" s="590"/>
      <c r="WN119" s="590"/>
      <c r="WO119" s="590"/>
      <c r="WP119" s="590"/>
      <c r="WQ119" s="590"/>
      <c r="WR119" s="590"/>
      <c r="WS119" s="590"/>
      <c r="WT119" s="590"/>
      <c r="WU119" s="590"/>
      <c r="WV119" s="590"/>
      <c r="WW119" s="590"/>
      <c r="WX119" s="590"/>
      <c r="WY119" s="590"/>
      <c r="WZ119" s="590"/>
      <c r="XA119" s="590"/>
      <c r="XB119" s="590"/>
      <c r="XC119" s="590"/>
      <c r="XD119" s="590"/>
      <c r="XE119" s="590"/>
      <c r="XF119" s="590"/>
      <c r="XG119" s="590"/>
      <c r="XH119" s="590"/>
      <c r="XI119" s="590"/>
      <c r="XJ119" s="590"/>
      <c r="XK119" s="590"/>
      <c r="XL119" s="590"/>
      <c r="XM119" s="590"/>
      <c r="XN119" s="590"/>
      <c r="XO119" s="590"/>
      <c r="XP119" s="590"/>
      <c r="XQ119" s="590"/>
      <c r="XR119" s="590"/>
      <c r="XS119" s="590"/>
      <c r="XT119" s="590"/>
      <c r="XU119" s="590"/>
      <c r="XV119" s="590"/>
      <c r="XW119" s="590"/>
      <c r="XX119" s="590"/>
      <c r="XY119" s="590"/>
      <c r="XZ119" s="590"/>
      <c r="YA119" s="590"/>
      <c r="YB119" s="590"/>
      <c r="YC119" s="590"/>
      <c r="YD119" s="590"/>
      <c r="YE119" s="590"/>
      <c r="YF119" s="590"/>
      <c r="YG119" s="590"/>
      <c r="YH119" s="590"/>
      <c r="YI119" s="590"/>
      <c r="YJ119" s="590"/>
      <c r="YK119" s="590"/>
      <c r="YL119" s="590"/>
      <c r="YM119" s="590"/>
      <c r="YN119" s="590"/>
      <c r="YO119" s="590"/>
      <c r="YP119" s="590"/>
      <c r="YQ119" s="590"/>
      <c r="YR119" s="590"/>
      <c r="YS119" s="590"/>
      <c r="YT119" s="590"/>
      <c r="YU119" s="590"/>
      <c r="YV119" s="590"/>
      <c r="YW119" s="590"/>
      <c r="YX119" s="590"/>
      <c r="YY119" s="590"/>
      <c r="YZ119" s="590"/>
      <c r="ZA119" s="590"/>
      <c r="ZB119" s="590"/>
      <c r="ZC119" s="590"/>
      <c r="ZD119" s="590"/>
      <c r="ZE119" s="590"/>
      <c r="ZF119" s="590"/>
      <c r="ZG119" s="590"/>
      <c r="ZH119" s="590"/>
      <c r="ZI119" s="590"/>
      <c r="ZJ119" s="590"/>
      <c r="ZK119" s="590"/>
      <c r="ZL119" s="590"/>
      <c r="ZM119" s="590"/>
      <c r="ZN119" s="590"/>
      <c r="ZO119" s="590"/>
      <c r="ZP119" s="590"/>
      <c r="ZQ119" s="590"/>
      <c r="ZR119" s="590"/>
      <c r="ZS119" s="590"/>
      <c r="ZT119" s="590"/>
      <c r="ZU119" s="590"/>
      <c r="ZV119" s="590"/>
      <c r="ZW119" s="590"/>
      <c r="ZX119" s="590"/>
      <c r="ZY119" s="590"/>
      <c r="ZZ119" s="590"/>
      <c r="AAA119" s="590"/>
      <c r="AAB119" s="590"/>
      <c r="AAC119" s="590"/>
      <c r="AAD119" s="590"/>
      <c r="AAE119" s="590"/>
      <c r="AAF119" s="590"/>
      <c r="AAG119" s="590"/>
      <c r="AAH119" s="590"/>
      <c r="AAI119" s="590"/>
      <c r="AAJ119" s="590"/>
      <c r="AAK119" s="590"/>
      <c r="AAL119" s="590"/>
      <c r="AAM119" s="590"/>
      <c r="AAN119" s="590"/>
      <c r="AAO119" s="590"/>
      <c r="AAP119" s="590"/>
      <c r="AAQ119" s="590"/>
      <c r="AAR119" s="590"/>
      <c r="AAS119" s="590"/>
      <c r="AAT119" s="590"/>
      <c r="AAU119" s="590"/>
      <c r="AAV119" s="590"/>
      <c r="AAW119" s="590"/>
      <c r="AAX119" s="590"/>
      <c r="AAY119" s="590"/>
      <c r="AAZ119" s="590"/>
      <c r="ABA119" s="590"/>
      <c r="ABB119" s="590"/>
      <c r="ABC119" s="590"/>
      <c r="ABD119" s="590"/>
      <c r="ABE119" s="590"/>
      <c r="ABF119" s="590"/>
      <c r="ABG119" s="590"/>
      <c r="ABH119" s="590"/>
      <c r="ABI119" s="590"/>
      <c r="ABJ119" s="590"/>
      <c r="ABK119" s="590"/>
      <c r="ABL119" s="590"/>
      <c r="ABM119" s="590"/>
      <c r="ABN119" s="590"/>
      <c r="ABO119" s="590"/>
      <c r="ABP119" s="590"/>
      <c r="ABQ119" s="590"/>
      <c r="ABR119" s="590"/>
      <c r="ABS119" s="590"/>
      <c r="ABT119" s="590"/>
      <c r="ABU119" s="590"/>
      <c r="ABV119" s="590"/>
      <c r="ABW119" s="590"/>
      <c r="ABX119" s="590"/>
      <c r="ABY119" s="590"/>
      <c r="ABZ119" s="590"/>
      <c r="ACA119" s="590"/>
      <c r="ACB119" s="590"/>
      <c r="ACC119" s="590"/>
      <c r="ACD119" s="590"/>
      <c r="ACE119" s="590"/>
      <c r="ACF119" s="590"/>
      <c r="ACG119" s="590"/>
      <c r="ACH119" s="590"/>
      <c r="ACI119" s="590"/>
      <c r="ACJ119" s="590"/>
      <c r="ACK119" s="590"/>
      <c r="ACL119" s="590"/>
      <c r="ACM119" s="590"/>
      <c r="ACN119" s="590"/>
      <c r="ACO119" s="590"/>
      <c r="ACP119" s="590"/>
      <c r="ACQ119" s="590"/>
      <c r="ACR119" s="590"/>
      <c r="ACS119" s="590"/>
      <c r="ACT119" s="590"/>
      <c r="ACU119" s="590"/>
      <c r="ACV119" s="590"/>
      <c r="ACW119" s="590"/>
      <c r="ACX119" s="590"/>
      <c r="ACY119" s="590"/>
      <c r="ACZ119" s="590"/>
      <c r="ADA119" s="590"/>
      <c r="ADB119" s="590"/>
      <c r="ADC119" s="590"/>
      <c r="ADD119" s="590"/>
      <c r="ADE119" s="590"/>
      <c r="ADF119" s="590"/>
      <c r="ADG119" s="590"/>
      <c r="ADH119" s="590"/>
      <c r="ADI119" s="590"/>
      <c r="ADJ119" s="590"/>
      <c r="ADK119" s="590"/>
      <c r="ADL119" s="590"/>
      <c r="ADM119" s="590"/>
      <c r="ADN119" s="590"/>
      <c r="ADO119" s="590"/>
      <c r="ADP119" s="590"/>
      <c r="ADQ119" s="590"/>
      <c r="ADR119" s="590"/>
      <c r="ADS119" s="590"/>
      <c r="ADT119" s="590"/>
      <c r="ADU119" s="590"/>
      <c r="ADV119" s="590"/>
      <c r="ADW119" s="590"/>
      <c r="ADX119" s="590"/>
      <c r="ADY119" s="590"/>
      <c r="ADZ119" s="590"/>
      <c r="AEA119" s="590"/>
      <c r="AEB119" s="590"/>
      <c r="AEC119" s="590"/>
      <c r="AED119" s="590"/>
      <c r="AEE119" s="590"/>
      <c r="AEF119" s="590"/>
      <c r="AEG119" s="590"/>
      <c r="AEH119" s="590"/>
      <c r="AEI119" s="590"/>
      <c r="AEJ119" s="590"/>
      <c r="AEK119" s="590"/>
      <c r="AEL119" s="590"/>
      <c r="AEM119" s="590"/>
      <c r="AEN119" s="590"/>
      <c r="AEO119" s="590"/>
      <c r="AEP119" s="590"/>
      <c r="AEQ119" s="590"/>
      <c r="AER119" s="590"/>
      <c r="AES119" s="590"/>
      <c r="AET119" s="590"/>
      <c r="AEU119" s="590"/>
      <c r="AEV119" s="590"/>
      <c r="AEW119" s="590"/>
      <c r="AEX119" s="590"/>
      <c r="AEY119" s="590"/>
      <c r="AEZ119" s="590"/>
      <c r="AFA119" s="590"/>
      <c r="AFB119" s="590"/>
      <c r="AFC119" s="590"/>
      <c r="AFD119" s="590"/>
      <c r="AFE119" s="590"/>
      <c r="AFF119" s="590"/>
      <c r="AFG119" s="590"/>
      <c r="AFH119" s="590"/>
      <c r="AFI119" s="590"/>
      <c r="AFJ119" s="590"/>
      <c r="AFK119" s="590"/>
      <c r="AFL119" s="590"/>
      <c r="AFM119" s="590"/>
      <c r="AFN119" s="590"/>
      <c r="AFO119" s="590"/>
      <c r="AFP119" s="590"/>
      <c r="AFQ119" s="590"/>
      <c r="AFR119" s="590"/>
      <c r="AFS119" s="590"/>
      <c r="AFT119" s="590"/>
      <c r="AFU119" s="590"/>
      <c r="AFV119" s="590"/>
      <c r="AFW119" s="590"/>
      <c r="AFX119" s="590"/>
      <c r="AFY119" s="590"/>
      <c r="AFZ119" s="590"/>
      <c r="AGA119" s="590"/>
      <c r="AGB119" s="590"/>
      <c r="AGC119" s="590"/>
      <c r="AGD119" s="590"/>
      <c r="AGE119" s="590"/>
      <c r="AGF119" s="590"/>
      <c r="AGG119" s="590"/>
      <c r="AGH119" s="590"/>
      <c r="AGI119" s="590"/>
      <c r="AGJ119" s="590"/>
      <c r="AGK119" s="590"/>
      <c r="AGL119" s="590"/>
      <c r="AGM119" s="590"/>
      <c r="AGN119" s="590"/>
      <c r="AGO119" s="590"/>
      <c r="AGP119" s="590"/>
      <c r="AGQ119" s="590"/>
      <c r="AGR119" s="590"/>
      <c r="AGS119" s="590"/>
      <c r="AGT119" s="590"/>
      <c r="AGU119" s="590"/>
      <c r="AGV119" s="590"/>
      <c r="AGW119" s="590"/>
      <c r="AGX119" s="590"/>
      <c r="AGY119" s="590"/>
      <c r="AGZ119" s="590"/>
      <c r="AHA119" s="590"/>
      <c r="AHB119" s="590"/>
      <c r="AHC119" s="590"/>
      <c r="AHD119" s="590"/>
      <c r="AHE119" s="590"/>
      <c r="AHF119" s="590"/>
      <c r="AHG119" s="590"/>
      <c r="AHH119" s="590"/>
      <c r="AHI119" s="590"/>
      <c r="AHJ119" s="590"/>
      <c r="AHK119" s="590"/>
      <c r="AHL119" s="590"/>
      <c r="AHM119" s="590"/>
      <c r="AHN119" s="590"/>
      <c r="AHO119" s="590"/>
      <c r="AHP119" s="590"/>
      <c r="AHQ119" s="590"/>
      <c r="AHR119" s="590"/>
      <c r="AHS119" s="590"/>
      <c r="AHT119" s="590"/>
      <c r="AHU119" s="590"/>
      <c r="AHV119" s="590"/>
      <c r="AHW119" s="590"/>
      <c r="AHX119" s="590"/>
      <c r="AHY119" s="590"/>
      <c r="AHZ119" s="590"/>
      <c r="AIA119" s="590"/>
      <c r="AIB119" s="590"/>
      <c r="AIC119" s="590"/>
      <c r="AID119" s="590"/>
      <c r="AIE119" s="590"/>
      <c r="AIF119" s="590"/>
      <c r="AIG119" s="590"/>
      <c r="AIH119" s="590"/>
      <c r="AII119" s="590"/>
      <c r="AIJ119" s="590"/>
      <c r="AIK119" s="590"/>
      <c r="AIL119" s="590"/>
      <c r="AIM119" s="590"/>
      <c r="AIN119" s="590"/>
      <c r="AIO119" s="590"/>
      <c r="AIP119" s="590"/>
      <c r="AIQ119" s="590"/>
      <c r="AIR119" s="590"/>
      <c r="AIS119" s="590"/>
      <c r="AIT119" s="590"/>
      <c r="AIU119" s="590"/>
      <c r="AIV119" s="590"/>
      <c r="AIW119" s="590"/>
      <c r="AIX119" s="590"/>
      <c r="AIY119" s="590"/>
      <c r="AIZ119" s="590"/>
      <c r="AJA119" s="590"/>
      <c r="AJB119" s="590"/>
      <c r="AJC119" s="590"/>
      <c r="AJD119" s="590"/>
      <c r="AJE119" s="590"/>
      <c r="AJF119" s="590"/>
      <c r="AJG119" s="590"/>
      <c r="AJH119" s="590"/>
      <c r="AJI119" s="590"/>
      <c r="AJJ119" s="590"/>
      <c r="AJK119" s="590"/>
      <c r="AJL119" s="590"/>
      <c r="AJM119" s="590"/>
      <c r="AJN119" s="590"/>
      <c r="AJO119" s="590"/>
      <c r="AJP119" s="590"/>
      <c r="AJQ119" s="590"/>
      <c r="AJR119" s="590"/>
      <c r="AJS119" s="590"/>
      <c r="AJT119" s="590"/>
      <c r="AJU119" s="590"/>
      <c r="AJV119" s="590"/>
      <c r="AJW119" s="590"/>
      <c r="AJX119" s="590"/>
      <c r="AJY119" s="590"/>
      <c r="AJZ119" s="590"/>
      <c r="AKA119" s="590"/>
      <c r="AKB119" s="590"/>
      <c r="AKC119" s="590"/>
      <c r="AKD119" s="590"/>
      <c r="AKE119" s="590"/>
      <c r="AKF119" s="590"/>
      <c r="AKG119" s="590"/>
      <c r="AKH119" s="590"/>
      <c r="AKI119" s="590"/>
      <c r="AKJ119" s="590"/>
      <c r="AKK119" s="590"/>
      <c r="AKL119" s="590"/>
      <c r="AKM119" s="590"/>
      <c r="AKN119" s="590"/>
      <c r="AKO119" s="590"/>
      <c r="AKP119" s="590"/>
      <c r="AKQ119" s="590"/>
      <c r="AKR119" s="590"/>
      <c r="AKS119" s="590"/>
      <c r="AKT119" s="590"/>
      <c r="AKU119" s="590"/>
      <c r="AKV119" s="590"/>
      <c r="AKW119" s="590"/>
      <c r="AKX119" s="590"/>
      <c r="AKY119" s="590"/>
      <c r="AKZ119" s="590"/>
      <c r="ALA119" s="590"/>
      <c r="ALB119" s="590"/>
      <c r="ALC119" s="590"/>
      <c r="ALD119" s="590"/>
      <c r="ALE119" s="590"/>
      <c r="ALF119" s="590"/>
      <c r="ALG119" s="590"/>
      <c r="ALH119" s="590"/>
      <c r="ALI119" s="590"/>
      <c r="ALJ119" s="590"/>
      <c r="ALK119" s="590"/>
      <c r="ALL119" s="590"/>
      <c r="ALM119" s="590"/>
      <c r="ALN119" s="590"/>
      <c r="ALO119" s="590"/>
      <c r="ALP119" s="590"/>
      <c r="ALQ119" s="590"/>
      <c r="ALR119" s="590"/>
      <c r="ALS119" s="590"/>
      <c r="ALT119" s="590"/>
      <c r="ALU119" s="590"/>
      <c r="ALV119" s="590"/>
      <c r="ALW119" s="590"/>
      <c r="ALX119" s="590"/>
      <c r="ALY119" s="590"/>
      <c r="ALZ119" s="590"/>
      <c r="AMA119" s="590"/>
      <c r="AMB119" s="590"/>
      <c r="AMC119" s="590"/>
      <c r="AMD119" s="590"/>
      <c r="AME119" s="590"/>
      <c r="AMF119" s="590"/>
      <c r="AMG119" s="590"/>
      <c r="AMH119" s="590"/>
      <c r="AMI119" s="590"/>
      <c r="AMJ119" s="590"/>
      <c r="AMK119" s="590"/>
    </row>
    <row r="120" customFormat="false" ht="15" hidden="false" customHeight="true" outlineLevel="0" collapsed="false">
      <c r="A120" s="180"/>
      <c r="B120" s="562"/>
      <c r="C120" s="525" t="s">
        <v>140</v>
      </c>
      <c r="D120" s="563" t="n">
        <v>0</v>
      </c>
      <c r="E120" s="520" t="n">
        <v>0</v>
      </c>
      <c r="F120" s="520" t="n">
        <v>0</v>
      </c>
    </row>
    <row r="121" customFormat="false" ht="15" hidden="false" customHeight="true" outlineLevel="0" collapsed="false">
      <c r="A121" s="180"/>
      <c r="B121" s="562"/>
      <c r="C121" s="525" t="s">
        <v>33</v>
      </c>
      <c r="D121" s="563" t="n">
        <v>0</v>
      </c>
      <c r="E121" s="520" t="n">
        <v>0</v>
      </c>
      <c r="F121" s="520" t="n">
        <v>0</v>
      </c>
    </row>
    <row r="122" customFormat="false" ht="15" hidden="false" customHeight="true" outlineLevel="0" collapsed="false">
      <c r="A122" s="180" t="n">
        <v>30</v>
      </c>
      <c r="B122" s="562" t="s">
        <v>141</v>
      </c>
      <c r="C122" s="525" t="s">
        <v>142</v>
      </c>
      <c r="D122" s="563" t="n">
        <v>5</v>
      </c>
      <c r="E122" s="520" t="n">
        <v>3</v>
      </c>
      <c r="F122" s="520" t="n">
        <v>3</v>
      </c>
    </row>
    <row r="123" customFormat="false" ht="15" hidden="false" customHeight="true" outlineLevel="0" collapsed="false">
      <c r="A123" s="180"/>
      <c r="B123" s="562"/>
      <c r="C123" s="525" t="s">
        <v>143</v>
      </c>
      <c r="D123" s="563" t="n">
        <v>0</v>
      </c>
      <c r="E123" s="520" t="n">
        <v>0</v>
      </c>
      <c r="F123" s="520" t="n">
        <v>0</v>
      </c>
    </row>
    <row r="124" customFormat="false" ht="15" hidden="false" customHeight="true" outlineLevel="0" collapsed="false">
      <c r="A124" s="180"/>
      <c r="B124" s="562"/>
      <c r="C124" s="525" t="s">
        <v>144</v>
      </c>
      <c r="D124" s="563" t="n">
        <v>0</v>
      </c>
      <c r="E124" s="520" t="n">
        <v>0</v>
      </c>
      <c r="F124" s="520" t="n">
        <v>0</v>
      </c>
    </row>
    <row r="125" customFormat="false" ht="15" hidden="false" customHeight="true" outlineLevel="0" collapsed="false">
      <c r="A125" s="180"/>
      <c r="B125" s="562"/>
      <c r="C125" s="525" t="s">
        <v>1806</v>
      </c>
      <c r="D125" s="563" t="n">
        <v>0</v>
      </c>
      <c r="E125" s="520" t="n">
        <v>0</v>
      </c>
      <c r="F125" s="520" t="n">
        <v>0</v>
      </c>
    </row>
    <row r="126" customFormat="false" ht="15" hidden="false" customHeight="true" outlineLevel="0" collapsed="false">
      <c r="A126" s="180"/>
      <c r="B126" s="562"/>
      <c r="C126" s="525" t="s">
        <v>33</v>
      </c>
      <c r="D126" s="563" t="n">
        <v>0</v>
      </c>
      <c r="E126" s="520" t="n">
        <v>0</v>
      </c>
      <c r="F126" s="520" t="n">
        <v>0</v>
      </c>
    </row>
    <row r="127" customFormat="false" ht="15" hidden="false" customHeight="true" outlineLevel="0" collapsed="false">
      <c r="A127" s="180" t="n">
        <v>31</v>
      </c>
      <c r="B127" s="562" t="s">
        <v>146</v>
      </c>
      <c r="C127" s="525" t="s">
        <v>147</v>
      </c>
      <c r="D127" s="563" t="n">
        <v>0</v>
      </c>
      <c r="E127" s="520" t="n">
        <v>0</v>
      </c>
      <c r="F127" s="520" t="n">
        <v>0</v>
      </c>
    </row>
    <row r="128" customFormat="false" ht="15" hidden="false" customHeight="true" outlineLevel="0" collapsed="false">
      <c r="A128" s="180"/>
      <c r="B128" s="562"/>
      <c r="C128" s="525" t="s">
        <v>144</v>
      </c>
      <c r="D128" s="563" t="n">
        <v>0</v>
      </c>
      <c r="E128" s="520" t="n">
        <v>0</v>
      </c>
      <c r="F128" s="520" t="n">
        <v>0</v>
      </c>
    </row>
    <row r="129" customFormat="false" ht="15" hidden="false" customHeight="true" outlineLevel="0" collapsed="false">
      <c r="A129" s="180"/>
      <c r="B129" s="180"/>
      <c r="C129" s="525" t="s">
        <v>274</v>
      </c>
      <c r="D129" s="519" t="n">
        <v>1</v>
      </c>
      <c r="E129" s="520" t="n">
        <v>1</v>
      </c>
      <c r="F129" s="520" t="n">
        <v>1</v>
      </c>
    </row>
    <row r="130" customFormat="false" ht="15" hidden="false" customHeight="true" outlineLevel="0" collapsed="false">
      <c r="A130" s="180"/>
      <c r="B130" s="180"/>
      <c r="C130" s="525" t="s">
        <v>33</v>
      </c>
      <c r="D130" s="563" t="n">
        <v>0</v>
      </c>
      <c r="E130" s="520" t="n">
        <v>0</v>
      </c>
      <c r="F130" s="520" t="n">
        <v>0</v>
      </c>
      <c r="G130" s="590"/>
      <c r="H130" s="590"/>
      <c r="I130" s="590"/>
      <c r="J130" s="590"/>
      <c r="K130" s="590"/>
      <c r="L130" s="590"/>
      <c r="M130" s="590"/>
      <c r="N130" s="590"/>
      <c r="O130" s="590"/>
      <c r="P130" s="590"/>
      <c r="Q130" s="590"/>
      <c r="R130" s="590"/>
      <c r="S130" s="590"/>
      <c r="T130" s="590"/>
      <c r="U130" s="590"/>
      <c r="V130" s="590"/>
      <c r="W130" s="590"/>
      <c r="X130" s="590"/>
      <c r="Y130" s="590"/>
      <c r="Z130" s="590"/>
      <c r="AA130" s="590"/>
      <c r="AB130" s="590"/>
      <c r="AC130" s="590"/>
      <c r="AD130" s="590"/>
      <c r="AE130" s="590"/>
      <c r="AF130" s="590"/>
      <c r="AG130" s="590"/>
      <c r="AH130" s="590"/>
      <c r="AI130" s="590"/>
      <c r="AJ130" s="590"/>
      <c r="AK130" s="590"/>
      <c r="AL130" s="590"/>
      <c r="AM130" s="590"/>
      <c r="AN130" s="590"/>
      <c r="AO130" s="590"/>
      <c r="AP130" s="590"/>
      <c r="AQ130" s="590"/>
      <c r="AR130" s="590"/>
      <c r="AS130" s="590"/>
      <c r="AT130" s="590"/>
      <c r="AU130" s="590"/>
      <c r="AV130" s="590"/>
      <c r="AW130" s="590"/>
      <c r="AX130" s="590"/>
      <c r="AY130" s="590"/>
      <c r="AZ130" s="590"/>
      <c r="BA130" s="590"/>
      <c r="BB130" s="590"/>
      <c r="BC130" s="590"/>
      <c r="BD130" s="590"/>
      <c r="BE130" s="590"/>
      <c r="BF130" s="590"/>
      <c r="BG130" s="590"/>
      <c r="BH130" s="590"/>
      <c r="BI130" s="590"/>
      <c r="BJ130" s="590"/>
      <c r="BK130" s="590"/>
      <c r="BL130" s="590"/>
      <c r="BM130" s="590"/>
      <c r="BN130" s="590"/>
      <c r="BO130" s="590"/>
      <c r="BP130" s="590"/>
      <c r="BQ130" s="590"/>
      <c r="BR130" s="590"/>
      <c r="BS130" s="590"/>
      <c r="BT130" s="590"/>
      <c r="BU130" s="590"/>
      <c r="BV130" s="590"/>
      <c r="BW130" s="590"/>
      <c r="BX130" s="590"/>
      <c r="BY130" s="590"/>
      <c r="BZ130" s="590"/>
      <c r="CA130" s="590"/>
      <c r="CB130" s="590"/>
      <c r="CC130" s="590"/>
      <c r="CD130" s="590"/>
      <c r="CE130" s="590"/>
      <c r="CF130" s="590"/>
      <c r="CG130" s="590"/>
      <c r="CH130" s="590"/>
      <c r="CI130" s="590"/>
      <c r="CJ130" s="590"/>
      <c r="CK130" s="590"/>
      <c r="CL130" s="590"/>
      <c r="CM130" s="590"/>
      <c r="CN130" s="590"/>
      <c r="CO130" s="590"/>
      <c r="CP130" s="590"/>
      <c r="CQ130" s="590"/>
      <c r="CR130" s="590"/>
      <c r="CS130" s="590"/>
      <c r="CT130" s="590"/>
      <c r="CU130" s="590"/>
      <c r="CV130" s="590"/>
      <c r="CW130" s="590"/>
      <c r="CX130" s="590"/>
      <c r="CY130" s="590"/>
      <c r="CZ130" s="590"/>
      <c r="DA130" s="590"/>
      <c r="DB130" s="590"/>
      <c r="DC130" s="590"/>
      <c r="DD130" s="590"/>
      <c r="DE130" s="590"/>
      <c r="DF130" s="590"/>
      <c r="DG130" s="590"/>
      <c r="DH130" s="590"/>
      <c r="DI130" s="590"/>
      <c r="DJ130" s="590"/>
      <c r="DK130" s="590"/>
      <c r="DL130" s="590"/>
      <c r="DM130" s="590"/>
      <c r="DN130" s="590"/>
      <c r="DO130" s="590"/>
      <c r="DP130" s="590"/>
      <c r="DQ130" s="590"/>
      <c r="DR130" s="590"/>
      <c r="DS130" s="590"/>
      <c r="DT130" s="590"/>
      <c r="DU130" s="590"/>
      <c r="DV130" s="590"/>
      <c r="DW130" s="590"/>
      <c r="DX130" s="590"/>
      <c r="DY130" s="590"/>
      <c r="DZ130" s="590"/>
      <c r="EA130" s="590"/>
      <c r="EB130" s="590"/>
      <c r="EC130" s="590"/>
      <c r="ED130" s="590"/>
      <c r="EE130" s="590"/>
      <c r="EF130" s="590"/>
      <c r="EG130" s="590"/>
      <c r="EH130" s="590"/>
      <c r="EI130" s="590"/>
      <c r="EJ130" s="590"/>
      <c r="EK130" s="590"/>
      <c r="EL130" s="590"/>
      <c r="EM130" s="590"/>
      <c r="EN130" s="590"/>
      <c r="EO130" s="590"/>
      <c r="EP130" s="590"/>
      <c r="EQ130" s="590"/>
      <c r="ER130" s="590"/>
      <c r="ES130" s="590"/>
      <c r="ET130" s="590"/>
      <c r="EU130" s="590"/>
      <c r="EV130" s="590"/>
      <c r="EW130" s="590"/>
      <c r="EX130" s="590"/>
      <c r="EY130" s="590"/>
      <c r="EZ130" s="590"/>
      <c r="FA130" s="590"/>
      <c r="FB130" s="590"/>
      <c r="FC130" s="590"/>
      <c r="FD130" s="590"/>
      <c r="FE130" s="590"/>
      <c r="FF130" s="590"/>
      <c r="FG130" s="590"/>
      <c r="FH130" s="590"/>
      <c r="FI130" s="590"/>
      <c r="FJ130" s="590"/>
      <c r="FK130" s="590"/>
      <c r="FL130" s="590"/>
      <c r="FM130" s="590"/>
      <c r="FN130" s="590"/>
      <c r="FO130" s="590"/>
      <c r="FP130" s="590"/>
      <c r="FQ130" s="590"/>
      <c r="FR130" s="590"/>
      <c r="FS130" s="590"/>
      <c r="FT130" s="590"/>
      <c r="FU130" s="590"/>
      <c r="FV130" s="590"/>
      <c r="FW130" s="590"/>
      <c r="FX130" s="590"/>
      <c r="FY130" s="590"/>
      <c r="FZ130" s="590"/>
      <c r="GA130" s="590"/>
      <c r="GB130" s="590"/>
      <c r="GC130" s="590"/>
      <c r="GD130" s="590"/>
      <c r="GE130" s="590"/>
      <c r="GF130" s="590"/>
      <c r="GG130" s="590"/>
      <c r="GH130" s="590"/>
      <c r="GI130" s="590"/>
      <c r="GJ130" s="590"/>
      <c r="GK130" s="590"/>
      <c r="GL130" s="590"/>
      <c r="GM130" s="590"/>
      <c r="GN130" s="590"/>
      <c r="GO130" s="590"/>
      <c r="GP130" s="590"/>
      <c r="GQ130" s="590"/>
      <c r="GR130" s="590"/>
      <c r="GS130" s="590"/>
      <c r="GT130" s="590"/>
      <c r="GU130" s="590"/>
      <c r="GV130" s="590"/>
      <c r="GW130" s="590"/>
      <c r="GX130" s="590"/>
      <c r="GY130" s="590"/>
      <c r="GZ130" s="590"/>
      <c r="HA130" s="590"/>
      <c r="HB130" s="590"/>
      <c r="HC130" s="590"/>
      <c r="HD130" s="590"/>
      <c r="HE130" s="590"/>
      <c r="HF130" s="590"/>
      <c r="HG130" s="590"/>
      <c r="HH130" s="590"/>
      <c r="HI130" s="590"/>
      <c r="HJ130" s="590"/>
      <c r="HK130" s="590"/>
      <c r="HL130" s="590"/>
      <c r="HM130" s="590"/>
      <c r="HN130" s="590"/>
      <c r="HO130" s="590"/>
      <c r="HP130" s="590"/>
      <c r="HQ130" s="590"/>
      <c r="HR130" s="590"/>
      <c r="HS130" s="590"/>
      <c r="HT130" s="590"/>
      <c r="HU130" s="590"/>
      <c r="HV130" s="590"/>
      <c r="HW130" s="590"/>
      <c r="HX130" s="590"/>
      <c r="HY130" s="590"/>
      <c r="HZ130" s="590"/>
      <c r="IA130" s="590"/>
      <c r="IB130" s="590"/>
      <c r="IC130" s="590"/>
      <c r="ID130" s="590"/>
      <c r="IE130" s="590"/>
      <c r="IF130" s="590"/>
      <c r="IG130" s="590"/>
      <c r="IH130" s="590"/>
      <c r="II130" s="590"/>
      <c r="IJ130" s="590"/>
      <c r="IK130" s="590"/>
      <c r="IL130" s="590"/>
      <c r="IM130" s="590"/>
      <c r="IN130" s="590"/>
      <c r="IO130" s="590"/>
      <c r="IP130" s="590"/>
      <c r="IQ130" s="590"/>
      <c r="IR130" s="590"/>
      <c r="IS130" s="590"/>
      <c r="IT130" s="590"/>
      <c r="IU130" s="590"/>
      <c r="IV130" s="590"/>
      <c r="IW130" s="590"/>
      <c r="IX130" s="590"/>
      <c r="IY130" s="590"/>
      <c r="IZ130" s="590"/>
      <c r="JA130" s="590"/>
      <c r="JB130" s="590"/>
      <c r="JC130" s="590"/>
      <c r="JD130" s="590"/>
      <c r="JE130" s="590"/>
      <c r="JF130" s="590"/>
      <c r="JG130" s="590"/>
      <c r="JH130" s="590"/>
      <c r="JI130" s="590"/>
      <c r="JJ130" s="590"/>
      <c r="JK130" s="590"/>
      <c r="JL130" s="590"/>
      <c r="JM130" s="590"/>
      <c r="JN130" s="590"/>
      <c r="JO130" s="590"/>
      <c r="JP130" s="590"/>
      <c r="JQ130" s="590"/>
      <c r="JR130" s="590"/>
      <c r="JS130" s="590"/>
      <c r="JT130" s="590"/>
      <c r="JU130" s="590"/>
      <c r="JV130" s="590"/>
      <c r="JW130" s="590"/>
      <c r="JX130" s="590"/>
      <c r="JY130" s="590"/>
      <c r="JZ130" s="590"/>
      <c r="KA130" s="590"/>
      <c r="KB130" s="590"/>
      <c r="KC130" s="590"/>
      <c r="KD130" s="590"/>
      <c r="KE130" s="590"/>
      <c r="KF130" s="590"/>
      <c r="KG130" s="590"/>
      <c r="KH130" s="590"/>
      <c r="KI130" s="590"/>
      <c r="KJ130" s="590"/>
      <c r="KK130" s="590"/>
      <c r="KL130" s="590"/>
      <c r="KM130" s="590"/>
      <c r="KN130" s="590"/>
      <c r="KO130" s="590"/>
      <c r="KP130" s="590"/>
      <c r="KQ130" s="590"/>
      <c r="KR130" s="590"/>
      <c r="KS130" s="590"/>
      <c r="KT130" s="590"/>
      <c r="KU130" s="590"/>
      <c r="KV130" s="590"/>
      <c r="KW130" s="590"/>
      <c r="KX130" s="590"/>
      <c r="KY130" s="590"/>
      <c r="KZ130" s="590"/>
      <c r="LA130" s="590"/>
      <c r="LB130" s="590"/>
      <c r="LC130" s="590"/>
      <c r="LD130" s="590"/>
      <c r="LE130" s="590"/>
      <c r="LF130" s="590"/>
      <c r="LG130" s="590"/>
      <c r="LH130" s="590"/>
      <c r="LI130" s="590"/>
      <c r="LJ130" s="590"/>
      <c r="LK130" s="590"/>
      <c r="LL130" s="590"/>
      <c r="LM130" s="590"/>
      <c r="LN130" s="590"/>
      <c r="LO130" s="590"/>
      <c r="LP130" s="590"/>
      <c r="LQ130" s="590"/>
      <c r="LR130" s="590"/>
      <c r="LS130" s="590"/>
      <c r="LT130" s="590"/>
      <c r="LU130" s="590"/>
      <c r="LV130" s="590"/>
      <c r="LW130" s="590"/>
      <c r="LX130" s="590"/>
      <c r="LY130" s="590"/>
      <c r="LZ130" s="590"/>
      <c r="MA130" s="590"/>
      <c r="MB130" s="590"/>
      <c r="MC130" s="590"/>
      <c r="MD130" s="590"/>
      <c r="ME130" s="590"/>
      <c r="MF130" s="590"/>
      <c r="MG130" s="590"/>
      <c r="MH130" s="590"/>
      <c r="MI130" s="590"/>
      <c r="MJ130" s="590"/>
      <c r="MK130" s="590"/>
      <c r="ML130" s="590"/>
      <c r="MM130" s="590"/>
      <c r="MN130" s="590"/>
      <c r="MO130" s="590"/>
      <c r="MP130" s="590"/>
      <c r="MQ130" s="590"/>
      <c r="MR130" s="590"/>
      <c r="MS130" s="590"/>
      <c r="MT130" s="590"/>
      <c r="MU130" s="590"/>
      <c r="MV130" s="590"/>
      <c r="MW130" s="590"/>
      <c r="MX130" s="590"/>
      <c r="MY130" s="590"/>
      <c r="MZ130" s="590"/>
      <c r="NA130" s="590"/>
      <c r="NB130" s="590"/>
      <c r="NC130" s="590"/>
      <c r="ND130" s="590"/>
      <c r="NE130" s="590"/>
      <c r="NF130" s="590"/>
      <c r="NG130" s="590"/>
      <c r="NH130" s="590"/>
      <c r="NI130" s="590"/>
      <c r="NJ130" s="590"/>
      <c r="NK130" s="590"/>
      <c r="NL130" s="590"/>
      <c r="NM130" s="590"/>
      <c r="NN130" s="590"/>
      <c r="NO130" s="590"/>
      <c r="NP130" s="590"/>
      <c r="NQ130" s="590"/>
      <c r="NR130" s="590"/>
      <c r="NS130" s="590"/>
      <c r="NT130" s="590"/>
      <c r="NU130" s="590"/>
      <c r="NV130" s="590"/>
      <c r="NW130" s="590"/>
      <c r="NX130" s="590"/>
      <c r="NY130" s="590"/>
      <c r="NZ130" s="590"/>
      <c r="OA130" s="590"/>
      <c r="OB130" s="590"/>
      <c r="OC130" s="590"/>
      <c r="OD130" s="590"/>
      <c r="OE130" s="590"/>
      <c r="OF130" s="590"/>
      <c r="OG130" s="590"/>
      <c r="OH130" s="590"/>
      <c r="OI130" s="590"/>
      <c r="OJ130" s="590"/>
      <c r="OK130" s="590"/>
      <c r="OL130" s="590"/>
      <c r="OM130" s="590"/>
      <c r="ON130" s="590"/>
      <c r="OO130" s="590"/>
      <c r="OP130" s="590"/>
      <c r="OQ130" s="590"/>
      <c r="OR130" s="590"/>
      <c r="OS130" s="590"/>
      <c r="OT130" s="590"/>
      <c r="OU130" s="590"/>
      <c r="OV130" s="590"/>
      <c r="OW130" s="590"/>
      <c r="OX130" s="590"/>
      <c r="OY130" s="590"/>
      <c r="OZ130" s="590"/>
      <c r="PA130" s="590"/>
      <c r="PB130" s="590"/>
      <c r="PC130" s="590"/>
      <c r="PD130" s="590"/>
      <c r="PE130" s="590"/>
      <c r="PF130" s="590"/>
      <c r="PG130" s="590"/>
      <c r="PH130" s="590"/>
      <c r="PI130" s="590"/>
      <c r="PJ130" s="590"/>
      <c r="PK130" s="590"/>
      <c r="PL130" s="590"/>
      <c r="PM130" s="590"/>
      <c r="PN130" s="590"/>
      <c r="PO130" s="590"/>
      <c r="PP130" s="590"/>
      <c r="PQ130" s="590"/>
      <c r="PR130" s="590"/>
      <c r="PS130" s="590"/>
      <c r="PT130" s="590"/>
      <c r="PU130" s="590"/>
      <c r="PV130" s="590"/>
      <c r="PW130" s="590"/>
      <c r="PX130" s="590"/>
      <c r="PY130" s="590"/>
      <c r="PZ130" s="590"/>
      <c r="QA130" s="590"/>
      <c r="QB130" s="590"/>
      <c r="QC130" s="590"/>
      <c r="QD130" s="590"/>
      <c r="QE130" s="590"/>
      <c r="QF130" s="590"/>
      <c r="QG130" s="590"/>
      <c r="QH130" s="590"/>
      <c r="QI130" s="590"/>
      <c r="QJ130" s="590"/>
      <c r="QK130" s="590"/>
      <c r="QL130" s="590"/>
      <c r="QM130" s="590"/>
      <c r="QN130" s="590"/>
      <c r="QO130" s="590"/>
      <c r="QP130" s="590"/>
      <c r="QQ130" s="590"/>
      <c r="QR130" s="590"/>
      <c r="QS130" s="590"/>
      <c r="QT130" s="590"/>
      <c r="QU130" s="590"/>
      <c r="QV130" s="590"/>
      <c r="QW130" s="590"/>
      <c r="QX130" s="590"/>
      <c r="QY130" s="590"/>
      <c r="QZ130" s="590"/>
      <c r="RA130" s="590"/>
      <c r="RB130" s="590"/>
      <c r="RC130" s="590"/>
      <c r="RD130" s="590"/>
      <c r="RE130" s="590"/>
      <c r="RF130" s="590"/>
      <c r="RG130" s="590"/>
      <c r="RH130" s="590"/>
      <c r="RI130" s="590"/>
      <c r="RJ130" s="590"/>
      <c r="RK130" s="590"/>
      <c r="RL130" s="590"/>
      <c r="RM130" s="590"/>
      <c r="RN130" s="590"/>
      <c r="RO130" s="590"/>
      <c r="RP130" s="590"/>
      <c r="RQ130" s="590"/>
      <c r="RR130" s="590"/>
      <c r="RS130" s="590"/>
      <c r="RT130" s="590"/>
      <c r="RU130" s="590"/>
      <c r="RV130" s="590"/>
      <c r="RW130" s="590"/>
      <c r="RX130" s="590"/>
      <c r="RY130" s="590"/>
      <c r="RZ130" s="590"/>
      <c r="SA130" s="590"/>
      <c r="SB130" s="590"/>
      <c r="SC130" s="590"/>
      <c r="SD130" s="590"/>
      <c r="SE130" s="590"/>
      <c r="SF130" s="590"/>
      <c r="SG130" s="590"/>
      <c r="SH130" s="590"/>
      <c r="SI130" s="590"/>
      <c r="SJ130" s="590"/>
      <c r="SK130" s="590"/>
      <c r="SL130" s="590"/>
      <c r="SM130" s="590"/>
      <c r="SN130" s="590"/>
      <c r="SO130" s="590"/>
      <c r="SP130" s="590"/>
      <c r="SQ130" s="590"/>
      <c r="SR130" s="590"/>
      <c r="SS130" s="590"/>
      <c r="ST130" s="590"/>
      <c r="SU130" s="590"/>
      <c r="SV130" s="590"/>
      <c r="SW130" s="590"/>
      <c r="SX130" s="590"/>
      <c r="SY130" s="590"/>
      <c r="SZ130" s="590"/>
      <c r="TA130" s="590"/>
      <c r="TB130" s="590"/>
      <c r="TC130" s="590"/>
      <c r="TD130" s="590"/>
      <c r="TE130" s="590"/>
      <c r="TF130" s="590"/>
      <c r="TG130" s="590"/>
      <c r="TH130" s="590"/>
      <c r="TI130" s="590"/>
      <c r="TJ130" s="590"/>
      <c r="TK130" s="590"/>
      <c r="TL130" s="590"/>
      <c r="TM130" s="590"/>
      <c r="TN130" s="590"/>
      <c r="TO130" s="590"/>
      <c r="TP130" s="590"/>
      <c r="TQ130" s="590"/>
      <c r="TR130" s="590"/>
      <c r="TS130" s="590"/>
      <c r="TT130" s="590"/>
      <c r="TU130" s="590"/>
      <c r="TV130" s="590"/>
      <c r="TW130" s="590"/>
      <c r="TX130" s="590"/>
      <c r="TY130" s="590"/>
      <c r="TZ130" s="590"/>
      <c r="UA130" s="590"/>
      <c r="UB130" s="590"/>
      <c r="UC130" s="590"/>
      <c r="UD130" s="590"/>
      <c r="UE130" s="590"/>
      <c r="UF130" s="590"/>
      <c r="UG130" s="590"/>
      <c r="UH130" s="590"/>
      <c r="UI130" s="590"/>
      <c r="UJ130" s="590"/>
      <c r="UK130" s="590"/>
      <c r="UL130" s="590"/>
      <c r="UM130" s="590"/>
      <c r="UN130" s="590"/>
      <c r="UO130" s="590"/>
      <c r="UP130" s="590"/>
      <c r="UQ130" s="590"/>
      <c r="UR130" s="590"/>
      <c r="US130" s="590"/>
      <c r="UT130" s="590"/>
      <c r="UU130" s="590"/>
      <c r="UV130" s="590"/>
      <c r="UW130" s="590"/>
      <c r="UX130" s="590"/>
      <c r="UY130" s="590"/>
      <c r="UZ130" s="590"/>
      <c r="VA130" s="590"/>
      <c r="VB130" s="590"/>
      <c r="VC130" s="590"/>
      <c r="VD130" s="590"/>
      <c r="VE130" s="590"/>
      <c r="VF130" s="590"/>
      <c r="VG130" s="590"/>
      <c r="VH130" s="590"/>
      <c r="VI130" s="590"/>
      <c r="VJ130" s="590"/>
      <c r="VK130" s="590"/>
      <c r="VL130" s="590"/>
      <c r="VM130" s="590"/>
      <c r="VN130" s="590"/>
      <c r="VO130" s="590"/>
      <c r="VP130" s="590"/>
      <c r="VQ130" s="590"/>
      <c r="VR130" s="590"/>
      <c r="VS130" s="590"/>
      <c r="VT130" s="590"/>
      <c r="VU130" s="590"/>
      <c r="VV130" s="590"/>
      <c r="VW130" s="590"/>
      <c r="VX130" s="590"/>
      <c r="VY130" s="590"/>
      <c r="VZ130" s="590"/>
      <c r="WA130" s="590"/>
      <c r="WB130" s="590"/>
      <c r="WC130" s="590"/>
      <c r="WD130" s="590"/>
      <c r="WE130" s="590"/>
      <c r="WF130" s="590"/>
      <c r="WG130" s="590"/>
      <c r="WH130" s="590"/>
      <c r="WI130" s="590"/>
      <c r="WJ130" s="590"/>
      <c r="WK130" s="590"/>
      <c r="WL130" s="590"/>
      <c r="WM130" s="590"/>
      <c r="WN130" s="590"/>
      <c r="WO130" s="590"/>
      <c r="WP130" s="590"/>
      <c r="WQ130" s="590"/>
      <c r="WR130" s="590"/>
      <c r="WS130" s="590"/>
      <c r="WT130" s="590"/>
      <c r="WU130" s="590"/>
      <c r="WV130" s="590"/>
      <c r="WW130" s="590"/>
      <c r="WX130" s="590"/>
      <c r="WY130" s="590"/>
      <c r="WZ130" s="590"/>
      <c r="XA130" s="590"/>
      <c r="XB130" s="590"/>
      <c r="XC130" s="590"/>
      <c r="XD130" s="590"/>
      <c r="XE130" s="590"/>
      <c r="XF130" s="590"/>
      <c r="XG130" s="590"/>
      <c r="XH130" s="590"/>
      <c r="XI130" s="590"/>
      <c r="XJ130" s="590"/>
      <c r="XK130" s="590"/>
      <c r="XL130" s="590"/>
      <c r="XM130" s="590"/>
      <c r="XN130" s="590"/>
      <c r="XO130" s="590"/>
      <c r="XP130" s="590"/>
      <c r="XQ130" s="590"/>
      <c r="XR130" s="590"/>
      <c r="XS130" s="590"/>
      <c r="XT130" s="590"/>
      <c r="XU130" s="590"/>
      <c r="XV130" s="590"/>
      <c r="XW130" s="590"/>
      <c r="XX130" s="590"/>
      <c r="XY130" s="590"/>
      <c r="XZ130" s="590"/>
      <c r="YA130" s="590"/>
      <c r="YB130" s="590"/>
      <c r="YC130" s="590"/>
      <c r="YD130" s="590"/>
      <c r="YE130" s="590"/>
      <c r="YF130" s="590"/>
      <c r="YG130" s="590"/>
      <c r="YH130" s="590"/>
      <c r="YI130" s="590"/>
      <c r="YJ130" s="590"/>
      <c r="YK130" s="590"/>
      <c r="YL130" s="590"/>
      <c r="YM130" s="590"/>
      <c r="YN130" s="590"/>
      <c r="YO130" s="590"/>
      <c r="YP130" s="590"/>
      <c r="YQ130" s="590"/>
      <c r="YR130" s="590"/>
      <c r="YS130" s="590"/>
      <c r="YT130" s="590"/>
      <c r="YU130" s="590"/>
      <c r="YV130" s="590"/>
      <c r="YW130" s="590"/>
      <c r="YX130" s="590"/>
      <c r="YY130" s="590"/>
      <c r="YZ130" s="590"/>
      <c r="ZA130" s="590"/>
      <c r="ZB130" s="590"/>
      <c r="ZC130" s="590"/>
      <c r="ZD130" s="590"/>
      <c r="ZE130" s="590"/>
      <c r="ZF130" s="590"/>
      <c r="ZG130" s="590"/>
      <c r="ZH130" s="590"/>
      <c r="ZI130" s="590"/>
      <c r="ZJ130" s="590"/>
      <c r="ZK130" s="590"/>
      <c r="ZL130" s="590"/>
      <c r="ZM130" s="590"/>
      <c r="ZN130" s="590"/>
      <c r="ZO130" s="590"/>
      <c r="ZP130" s="590"/>
      <c r="ZQ130" s="590"/>
      <c r="ZR130" s="590"/>
      <c r="ZS130" s="590"/>
      <c r="ZT130" s="590"/>
      <c r="ZU130" s="590"/>
      <c r="ZV130" s="590"/>
      <c r="ZW130" s="590"/>
      <c r="ZX130" s="590"/>
      <c r="ZY130" s="590"/>
      <c r="ZZ130" s="590"/>
      <c r="AAA130" s="590"/>
      <c r="AAB130" s="590"/>
      <c r="AAC130" s="590"/>
      <c r="AAD130" s="590"/>
      <c r="AAE130" s="590"/>
      <c r="AAF130" s="590"/>
      <c r="AAG130" s="590"/>
      <c r="AAH130" s="590"/>
      <c r="AAI130" s="590"/>
      <c r="AAJ130" s="590"/>
      <c r="AAK130" s="590"/>
      <c r="AAL130" s="590"/>
      <c r="AAM130" s="590"/>
      <c r="AAN130" s="590"/>
      <c r="AAO130" s="590"/>
      <c r="AAP130" s="590"/>
      <c r="AAQ130" s="590"/>
      <c r="AAR130" s="590"/>
      <c r="AAS130" s="590"/>
      <c r="AAT130" s="590"/>
      <c r="AAU130" s="590"/>
      <c r="AAV130" s="590"/>
      <c r="AAW130" s="590"/>
      <c r="AAX130" s="590"/>
      <c r="AAY130" s="590"/>
      <c r="AAZ130" s="590"/>
      <c r="ABA130" s="590"/>
      <c r="ABB130" s="590"/>
      <c r="ABC130" s="590"/>
      <c r="ABD130" s="590"/>
      <c r="ABE130" s="590"/>
      <c r="ABF130" s="590"/>
      <c r="ABG130" s="590"/>
      <c r="ABH130" s="590"/>
      <c r="ABI130" s="590"/>
      <c r="ABJ130" s="590"/>
      <c r="ABK130" s="590"/>
      <c r="ABL130" s="590"/>
      <c r="ABM130" s="590"/>
      <c r="ABN130" s="590"/>
      <c r="ABO130" s="590"/>
      <c r="ABP130" s="590"/>
      <c r="ABQ130" s="590"/>
      <c r="ABR130" s="590"/>
      <c r="ABS130" s="590"/>
      <c r="ABT130" s="590"/>
      <c r="ABU130" s="590"/>
      <c r="ABV130" s="590"/>
      <c r="ABW130" s="590"/>
      <c r="ABX130" s="590"/>
      <c r="ABY130" s="590"/>
      <c r="ABZ130" s="590"/>
      <c r="ACA130" s="590"/>
      <c r="ACB130" s="590"/>
      <c r="ACC130" s="590"/>
      <c r="ACD130" s="590"/>
      <c r="ACE130" s="590"/>
      <c r="ACF130" s="590"/>
      <c r="ACG130" s="590"/>
      <c r="ACH130" s="590"/>
      <c r="ACI130" s="590"/>
      <c r="ACJ130" s="590"/>
      <c r="ACK130" s="590"/>
      <c r="ACL130" s="590"/>
      <c r="ACM130" s="590"/>
      <c r="ACN130" s="590"/>
      <c r="ACO130" s="590"/>
      <c r="ACP130" s="590"/>
      <c r="ACQ130" s="590"/>
      <c r="ACR130" s="590"/>
      <c r="ACS130" s="590"/>
      <c r="ACT130" s="590"/>
      <c r="ACU130" s="590"/>
      <c r="ACV130" s="590"/>
      <c r="ACW130" s="590"/>
      <c r="ACX130" s="590"/>
      <c r="ACY130" s="590"/>
      <c r="ACZ130" s="590"/>
      <c r="ADA130" s="590"/>
      <c r="ADB130" s="590"/>
      <c r="ADC130" s="590"/>
      <c r="ADD130" s="590"/>
      <c r="ADE130" s="590"/>
      <c r="ADF130" s="590"/>
      <c r="ADG130" s="590"/>
      <c r="ADH130" s="590"/>
      <c r="ADI130" s="590"/>
      <c r="ADJ130" s="590"/>
      <c r="ADK130" s="590"/>
      <c r="ADL130" s="590"/>
      <c r="ADM130" s="590"/>
      <c r="ADN130" s="590"/>
      <c r="ADO130" s="590"/>
      <c r="ADP130" s="590"/>
      <c r="ADQ130" s="590"/>
      <c r="ADR130" s="590"/>
      <c r="ADS130" s="590"/>
      <c r="ADT130" s="590"/>
      <c r="ADU130" s="590"/>
      <c r="ADV130" s="590"/>
      <c r="ADW130" s="590"/>
      <c r="ADX130" s="590"/>
      <c r="ADY130" s="590"/>
      <c r="ADZ130" s="590"/>
      <c r="AEA130" s="590"/>
      <c r="AEB130" s="590"/>
      <c r="AEC130" s="590"/>
      <c r="AED130" s="590"/>
      <c r="AEE130" s="590"/>
      <c r="AEF130" s="590"/>
      <c r="AEG130" s="590"/>
      <c r="AEH130" s="590"/>
      <c r="AEI130" s="590"/>
      <c r="AEJ130" s="590"/>
      <c r="AEK130" s="590"/>
      <c r="AEL130" s="590"/>
      <c r="AEM130" s="590"/>
      <c r="AEN130" s="590"/>
      <c r="AEO130" s="590"/>
      <c r="AEP130" s="590"/>
      <c r="AEQ130" s="590"/>
      <c r="AER130" s="590"/>
      <c r="AES130" s="590"/>
      <c r="AET130" s="590"/>
      <c r="AEU130" s="590"/>
      <c r="AEV130" s="590"/>
      <c r="AEW130" s="590"/>
      <c r="AEX130" s="590"/>
      <c r="AEY130" s="590"/>
      <c r="AEZ130" s="590"/>
      <c r="AFA130" s="590"/>
      <c r="AFB130" s="590"/>
      <c r="AFC130" s="590"/>
      <c r="AFD130" s="590"/>
      <c r="AFE130" s="590"/>
      <c r="AFF130" s="590"/>
      <c r="AFG130" s="590"/>
      <c r="AFH130" s="590"/>
      <c r="AFI130" s="590"/>
      <c r="AFJ130" s="590"/>
      <c r="AFK130" s="590"/>
      <c r="AFL130" s="590"/>
      <c r="AFM130" s="590"/>
      <c r="AFN130" s="590"/>
      <c r="AFO130" s="590"/>
      <c r="AFP130" s="590"/>
      <c r="AFQ130" s="590"/>
      <c r="AFR130" s="590"/>
      <c r="AFS130" s="590"/>
      <c r="AFT130" s="590"/>
      <c r="AFU130" s="590"/>
      <c r="AFV130" s="590"/>
      <c r="AFW130" s="590"/>
      <c r="AFX130" s="590"/>
      <c r="AFY130" s="590"/>
      <c r="AFZ130" s="590"/>
      <c r="AGA130" s="590"/>
      <c r="AGB130" s="590"/>
      <c r="AGC130" s="590"/>
      <c r="AGD130" s="590"/>
      <c r="AGE130" s="590"/>
      <c r="AGF130" s="590"/>
      <c r="AGG130" s="590"/>
      <c r="AGH130" s="590"/>
      <c r="AGI130" s="590"/>
      <c r="AGJ130" s="590"/>
      <c r="AGK130" s="590"/>
      <c r="AGL130" s="590"/>
      <c r="AGM130" s="590"/>
      <c r="AGN130" s="590"/>
      <c r="AGO130" s="590"/>
      <c r="AGP130" s="590"/>
      <c r="AGQ130" s="590"/>
      <c r="AGR130" s="590"/>
      <c r="AGS130" s="590"/>
      <c r="AGT130" s="590"/>
      <c r="AGU130" s="590"/>
      <c r="AGV130" s="590"/>
      <c r="AGW130" s="590"/>
      <c r="AGX130" s="590"/>
      <c r="AGY130" s="590"/>
      <c r="AGZ130" s="590"/>
      <c r="AHA130" s="590"/>
      <c r="AHB130" s="590"/>
      <c r="AHC130" s="590"/>
      <c r="AHD130" s="590"/>
      <c r="AHE130" s="590"/>
      <c r="AHF130" s="590"/>
      <c r="AHG130" s="590"/>
      <c r="AHH130" s="590"/>
      <c r="AHI130" s="590"/>
      <c r="AHJ130" s="590"/>
      <c r="AHK130" s="590"/>
      <c r="AHL130" s="590"/>
      <c r="AHM130" s="590"/>
      <c r="AHN130" s="590"/>
      <c r="AHO130" s="590"/>
      <c r="AHP130" s="590"/>
      <c r="AHQ130" s="590"/>
      <c r="AHR130" s="590"/>
      <c r="AHS130" s="590"/>
      <c r="AHT130" s="590"/>
      <c r="AHU130" s="590"/>
      <c r="AHV130" s="590"/>
      <c r="AHW130" s="590"/>
      <c r="AHX130" s="590"/>
      <c r="AHY130" s="590"/>
      <c r="AHZ130" s="590"/>
      <c r="AIA130" s="590"/>
      <c r="AIB130" s="590"/>
      <c r="AIC130" s="590"/>
      <c r="AID130" s="590"/>
      <c r="AIE130" s="590"/>
      <c r="AIF130" s="590"/>
      <c r="AIG130" s="590"/>
      <c r="AIH130" s="590"/>
      <c r="AII130" s="590"/>
      <c r="AIJ130" s="590"/>
      <c r="AIK130" s="590"/>
      <c r="AIL130" s="590"/>
      <c r="AIM130" s="590"/>
      <c r="AIN130" s="590"/>
      <c r="AIO130" s="590"/>
      <c r="AIP130" s="590"/>
      <c r="AIQ130" s="590"/>
      <c r="AIR130" s="590"/>
      <c r="AIS130" s="590"/>
      <c r="AIT130" s="590"/>
      <c r="AIU130" s="590"/>
      <c r="AIV130" s="590"/>
      <c r="AIW130" s="590"/>
      <c r="AIX130" s="590"/>
      <c r="AIY130" s="590"/>
      <c r="AIZ130" s="590"/>
      <c r="AJA130" s="590"/>
      <c r="AJB130" s="590"/>
      <c r="AJC130" s="590"/>
      <c r="AJD130" s="590"/>
      <c r="AJE130" s="590"/>
      <c r="AJF130" s="590"/>
      <c r="AJG130" s="590"/>
      <c r="AJH130" s="590"/>
      <c r="AJI130" s="590"/>
      <c r="AJJ130" s="590"/>
      <c r="AJK130" s="590"/>
      <c r="AJL130" s="590"/>
      <c r="AJM130" s="590"/>
      <c r="AJN130" s="590"/>
      <c r="AJO130" s="590"/>
      <c r="AJP130" s="590"/>
      <c r="AJQ130" s="590"/>
      <c r="AJR130" s="590"/>
      <c r="AJS130" s="590"/>
      <c r="AJT130" s="590"/>
      <c r="AJU130" s="590"/>
      <c r="AJV130" s="590"/>
      <c r="AJW130" s="590"/>
      <c r="AJX130" s="590"/>
      <c r="AJY130" s="590"/>
      <c r="AJZ130" s="590"/>
      <c r="AKA130" s="590"/>
      <c r="AKB130" s="590"/>
      <c r="AKC130" s="590"/>
      <c r="AKD130" s="590"/>
      <c r="AKE130" s="590"/>
      <c r="AKF130" s="590"/>
      <c r="AKG130" s="590"/>
      <c r="AKH130" s="590"/>
      <c r="AKI130" s="590"/>
      <c r="AKJ130" s="590"/>
      <c r="AKK130" s="590"/>
      <c r="AKL130" s="590"/>
      <c r="AKM130" s="590"/>
      <c r="AKN130" s="590"/>
      <c r="AKO130" s="590"/>
      <c r="AKP130" s="590"/>
      <c r="AKQ130" s="590"/>
      <c r="AKR130" s="590"/>
      <c r="AKS130" s="590"/>
      <c r="AKT130" s="590"/>
      <c r="AKU130" s="590"/>
      <c r="AKV130" s="590"/>
      <c r="AKW130" s="590"/>
      <c r="AKX130" s="590"/>
      <c r="AKY130" s="590"/>
      <c r="AKZ130" s="590"/>
      <c r="ALA130" s="590"/>
      <c r="ALB130" s="590"/>
      <c r="ALC130" s="590"/>
      <c r="ALD130" s="590"/>
      <c r="ALE130" s="590"/>
      <c r="ALF130" s="590"/>
      <c r="ALG130" s="590"/>
      <c r="ALH130" s="590"/>
      <c r="ALI130" s="590"/>
      <c r="ALJ130" s="590"/>
      <c r="ALK130" s="590"/>
      <c r="ALL130" s="590"/>
      <c r="ALM130" s="590"/>
      <c r="ALN130" s="590"/>
      <c r="ALO130" s="590"/>
      <c r="ALP130" s="590"/>
      <c r="ALQ130" s="590"/>
      <c r="ALR130" s="590"/>
      <c r="ALS130" s="590"/>
      <c r="ALT130" s="590"/>
      <c r="ALU130" s="590"/>
      <c r="ALV130" s="590"/>
      <c r="ALW130" s="590"/>
      <c r="ALX130" s="590"/>
      <c r="ALY130" s="590"/>
      <c r="ALZ130" s="590"/>
      <c r="AMA130" s="590"/>
      <c r="AMB130" s="590"/>
      <c r="AMC130" s="590"/>
      <c r="AMD130" s="590"/>
      <c r="AME130" s="590"/>
      <c r="AMF130" s="590"/>
      <c r="AMG130" s="590"/>
      <c r="AMH130" s="590"/>
      <c r="AMI130" s="590"/>
      <c r="AMJ130" s="590"/>
      <c r="AMK130" s="590"/>
    </row>
    <row r="131" customFormat="false" ht="15" hidden="false" customHeight="true" outlineLevel="0" collapsed="false">
      <c r="A131" s="180" t="n">
        <v>32</v>
      </c>
      <c r="B131" s="562" t="s">
        <v>149</v>
      </c>
      <c r="C131" s="525" t="s">
        <v>150</v>
      </c>
      <c r="D131" s="563" t="n">
        <v>15</v>
      </c>
      <c r="E131" s="520" t="n">
        <v>4</v>
      </c>
      <c r="F131" s="520" t="n">
        <v>3</v>
      </c>
      <c r="G131" s="590"/>
      <c r="H131" s="590"/>
      <c r="I131" s="590"/>
      <c r="J131" s="590"/>
      <c r="K131" s="590"/>
      <c r="L131" s="590"/>
      <c r="M131" s="590"/>
      <c r="N131" s="590"/>
      <c r="O131" s="590"/>
      <c r="P131" s="590"/>
      <c r="Q131" s="590"/>
      <c r="R131" s="590"/>
      <c r="S131" s="590"/>
      <c r="T131" s="590"/>
      <c r="U131" s="590"/>
      <c r="V131" s="590"/>
      <c r="W131" s="590"/>
      <c r="X131" s="590"/>
      <c r="Y131" s="590"/>
      <c r="Z131" s="590"/>
      <c r="AA131" s="590"/>
      <c r="AB131" s="590"/>
      <c r="AC131" s="590"/>
      <c r="AD131" s="590"/>
      <c r="AE131" s="590"/>
      <c r="AF131" s="590"/>
      <c r="AG131" s="590"/>
      <c r="AH131" s="590"/>
      <c r="AI131" s="590"/>
      <c r="AJ131" s="590"/>
      <c r="AK131" s="590"/>
      <c r="AL131" s="590"/>
      <c r="AM131" s="590"/>
      <c r="AN131" s="590"/>
      <c r="AO131" s="590"/>
      <c r="AP131" s="590"/>
      <c r="AQ131" s="590"/>
      <c r="AR131" s="590"/>
      <c r="AS131" s="590"/>
      <c r="AT131" s="590"/>
      <c r="AU131" s="590"/>
      <c r="AV131" s="590"/>
      <c r="AW131" s="590"/>
      <c r="AX131" s="590"/>
      <c r="AY131" s="590"/>
      <c r="AZ131" s="590"/>
      <c r="BA131" s="590"/>
      <c r="BB131" s="590"/>
      <c r="BC131" s="590"/>
      <c r="BD131" s="590"/>
      <c r="BE131" s="590"/>
      <c r="BF131" s="590"/>
      <c r="BG131" s="590"/>
      <c r="BH131" s="590"/>
      <c r="BI131" s="590"/>
      <c r="BJ131" s="590"/>
      <c r="BK131" s="590"/>
      <c r="BL131" s="590"/>
      <c r="BM131" s="590"/>
      <c r="BN131" s="590"/>
      <c r="BO131" s="590"/>
      <c r="BP131" s="590"/>
      <c r="BQ131" s="590"/>
      <c r="BR131" s="590"/>
      <c r="BS131" s="590"/>
      <c r="BT131" s="590"/>
      <c r="BU131" s="590"/>
      <c r="BV131" s="590"/>
      <c r="BW131" s="590"/>
      <c r="BX131" s="590"/>
      <c r="BY131" s="590"/>
      <c r="BZ131" s="590"/>
      <c r="CA131" s="590"/>
      <c r="CB131" s="590"/>
      <c r="CC131" s="590"/>
      <c r="CD131" s="590"/>
      <c r="CE131" s="590"/>
      <c r="CF131" s="590"/>
      <c r="CG131" s="590"/>
      <c r="CH131" s="590"/>
      <c r="CI131" s="590"/>
      <c r="CJ131" s="590"/>
      <c r="CK131" s="590"/>
      <c r="CL131" s="590"/>
      <c r="CM131" s="590"/>
      <c r="CN131" s="590"/>
      <c r="CO131" s="590"/>
      <c r="CP131" s="590"/>
      <c r="CQ131" s="590"/>
      <c r="CR131" s="590"/>
      <c r="CS131" s="590"/>
      <c r="CT131" s="590"/>
      <c r="CU131" s="590"/>
      <c r="CV131" s="590"/>
      <c r="CW131" s="590"/>
      <c r="CX131" s="590"/>
      <c r="CY131" s="590"/>
      <c r="CZ131" s="590"/>
      <c r="DA131" s="590"/>
      <c r="DB131" s="590"/>
      <c r="DC131" s="590"/>
      <c r="DD131" s="590"/>
      <c r="DE131" s="590"/>
      <c r="DF131" s="590"/>
      <c r="DG131" s="590"/>
      <c r="DH131" s="590"/>
      <c r="DI131" s="590"/>
      <c r="DJ131" s="590"/>
      <c r="DK131" s="590"/>
      <c r="DL131" s="590"/>
      <c r="DM131" s="590"/>
      <c r="DN131" s="590"/>
      <c r="DO131" s="590"/>
      <c r="DP131" s="590"/>
      <c r="DQ131" s="590"/>
      <c r="DR131" s="590"/>
      <c r="DS131" s="590"/>
      <c r="DT131" s="590"/>
      <c r="DU131" s="590"/>
      <c r="DV131" s="590"/>
      <c r="DW131" s="590"/>
      <c r="DX131" s="590"/>
      <c r="DY131" s="590"/>
      <c r="DZ131" s="590"/>
      <c r="EA131" s="590"/>
      <c r="EB131" s="590"/>
      <c r="EC131" s="590"/>
      <c r="ED131" s="590"/>
      <c r="EE131" s="590"/>
      <c r="EF131" s="590"/>
      <c r="EG131" s="590"/>
      <c r="EH131" s="590"/>
      <c r="EI131" s="590"/>
      <c r="EJ131" s="590"/>
      <c r="EK131" s="590"/>
      <c r="EL131" s="590"/>
      <c r="EM131" s="590"/>
      <c r="EN131" s="590"/>
      <c r="EO131" s="590"/>
      <c r="EP131" s="590"/>
      <c r="EQ131" s="590"/>
      <c r="ER131" s="590"/>
      <c r="ES131" s="590"/>
      <c r="ET131" s="590"/>
      <c r="EU131" s="590"/>
      <c r="EV131" s="590"/>
      <c r="EW131" s="590"/>
      <c r="EX131" s="590"/>
      <c r="EY131" s="590"/>
      <c r="EZ131" s="590"/>
      <c r="FA131" s="590"/>
      <c r="FB131" s="590"/>
      <c r="FC131" s="590"/>
      <c r="FD131" s="590"/>
      <c r="FE131" s="590"/>
      <c r="FF131" s="590"/>
      <c r="FG131" s="590"/>
      <c r="FH131" s="590"/>
      <c r="FI131" s="590"/>
      <c r="FJ131" s="590"/>
      <c r="FK131" s="590"/>
      <c r="FL131" s="590"/>
      <c r="FM131" s="590"/>
      <c r="FN131" s="590"/>
      <c r="FO131" s="590"/>
      <c r="FP131" s="590"/>
      <c r="FQ131" s="590"/>
      <c r="FR131" s="590"/>
      <c r="FS131" s="590"/>
      <c r="FT131" s="590"/>
      <c r="FU131" s="590"/>
      <c r="FV131" s="590"/>
      <c r="FW131" s="590"/>
      <c r="FX131" s="590"/>
      <c r="FY131" s="590"/>
      <c r="FZ131" s="590"/>
      <c r="GA131" s="590"/>
      <c r="GB131" s="590"/>
      <c r="GC131" s="590"/>
      <c r="GD131" s="590"/>
      <c r="GE131" s="590"/>
      <c r="GF131" s="590"/>
      <c r="GG131" s="590"/>
      <c r="GH131" s="590"/>
      <c r="GI131" s="590"/>
      <c r="GJ131" s="590"/>
      <c r="GK131" s="590"/>
      <c r="GL131" s="590"/>
      <c r="GM131" s="590"/>
      <c r="GN131" s="590"/>
      <c r="GO131" s="590"/>
      <c r="GP131" s="590"/>
      <c r="GQ131" s="590"/>
      <c r="GR131" s="590"/>
      <c r="GS131" s="590"/>
      <c r="GT131" s="590"/>
      <c r="GU131" s="590"/>
      <c r="GV131" s="590"/>
      <c r="GW131" s="590"/>
      <c r="GX131" s="590"/>
      <c r="GY131" s="590"/>
      <c r="GZ131" s="590"/>
      <c r="HA131" s="590"/>
      <c r="HB131" s="590"/>
      <c r="HC131" s="590"/>
      <c r="HD131" s="590"/>
      <c r="HE131" s="590"/>
      <c r="HF131" s="590"/>
      <c r="HG131" s="590"/>
      <c r="HH131" s="590"/>
      <c r="HI131" s="590"/>
      <c r="HJ131" s="590"/>
      <c r="HK131" s="590"/>
      <c r="HL131" s="590"/>
      <c r="HM131" s="590"/>
      <c r="HN131" s="590"/>
      <c r="HO131" s="590"/>
      <c r="HP131" s="590"/>
      <c r="HQ131" s="590"/>
      <c r="HR131" s="590"/>
      <c r="HS131" s="590"/>
      <c r="HT131" s="590"/>
      <c r="HU131" s="590"/>
      <c r="HV131" s="590"/>
      <c r="HW131" s="590"/>
      <c r="HX131" s="590"/>
      <c r="HY131" s="590"/>
      <c r="HZ131" s="590"/>
      <c r="IA131" s="590"/>
      <c r="IB131" s="590"/>
      <c r="IC131" s="590"/>
      <c r="ID131" s="590"/>
      <c r="IE131" s="590"/>
      <c r="IF131" s="590"/>
      <c r="IG131" s="590"/>
      <c r="IH131" s="590"/>
      <c r="II131" s="590"/>
      <c r="IJ131" s="590"/>
      <c r="IK131" s="590"/>
      <c r="IL131" s="590"/>
      <c r="IM131" s="590"/>
      <c r="IN131" s="590"/>
      <c r="IO131" s="590"/>
      <c r="IP131" s="590"/>
      <c r="IQ131" s="590"/>
      <c r="IR131" s="590"/>
      <c r="IS131" s="590"/>
      <c r="IT131" s="590"/>
      <c r="IU131" s="590"/>
      <c r="IV131" s="590"/>
      <c r="IW131" s="590"/>
      <c r="IX131" s="590"/>
      <c r="IY131" s="590"/>
      <c r="IZ131" s="590"/>
      <c r="JA131" s="590"/>
      <c r="JB131" s="590"/>
      <c r="JC131" s="590"/>
      <c r="JD131" s="590"/>
      <c r="JE131" s="590"/>
      <c r="JF131" s="590"/>
      <c r="JG131" s="590"/>
      <c r="JH131" s="590"/>
      <c r="JI131" s="590"/>
      <c r="JJ131" s="590"/>
      <c r="JK131" s="590"/>
      <c r="JL131" s="590"/>
      <c r="JM131" s="590"/>
      <c r="JN131" s="590"/>
      <c r="JO131" s="590"/>
      <c r="JP131" s="590"/>
      <c r="JQ131" s="590"/>
      <c r="JR131" s="590"/>
      <c r="JS131" s="590"/>
      <c r="JT131" s="590"/>
      <c r="JU131" s="590"/>
      <c r="JV131" s="590"/>
      <c r="JW131" s="590"/>
      <c r="JX131" s="590"/>
      <c r="JY131" s="590"/>
      <c r="JZ131" s="590"/>
      <c r="KA131" s="590"/>
      <c r="KB131" s="590"/>
      <c r="KC131" s="590"/>
      <c r="KD131" s="590"/>
      <c r="KE131" s="590"/>
      <c r="KF131" s="590"/>
      <c r="KG131" s="590"/>
      <c r="KH131" s="590"/>
      <c r="KI131" s="590"/>
      <c r="KJ131" s="590"/>
      <c r="KK131" s="590"/>
      <c r="KL131" s="590"/>
      <c r="KM131" s="590"/>
      <c r="KN131" s="590"/>
      <c r="KO131" s="590"/>
      <c r="KP131" s="590"/>
      <c r="KQ131" s="590"/>
      <c r="KR131" s="590"/>
      <c r="KS131" s="590"/>
      <c r="KT131" s="590"/>
      <c r="KU131" s="590"/>
      <c r="KV131" s="590"/>
      <c r="KW131" s="590"/>
      <c r="KX131" s="590"/>
      <c r="KY131" s="590"/>
      <c r="KZ131" s="590"/>
      <c r="LA131" s="590"/>
      <c r="LB131" s="590"/>
      <c r="LC131" s="590"/>
      <c r="LD131" s="590"/>
      <c r="LE131" s="590"/>
      <c r="LF131" s="590"/>
      <c r="LG131" s="590"/>
      <c r="LH131" s="590"/>
      <c r="LI131" s="590"/>
      <c r="LJ131" s="590"/>
      <c r="LK131" s="590"/>
      <c r="LL131" s="590"/>
      <c r="LM131" s="590"/>
      <c r="LN131" s="590"/>
      <c r="LO131" s="590"/>
      <c r="LP131" s="590"/>
      <c r="LQ131" s="590"/>
      <c r="LR131" s="590"/>
      <c r="LS131" s="590"/>
      <c r="LT131" s="590"/>
      <c r="LU131" s="590"/>
      <c r="LV131" s="590"/>
      <c r="LW131" s="590"/>
      <c r="LX131" s="590"/>
      <c r="LY131" s="590"/>
      <c r="LZ131" s="590"/>
      <c r="MA131" s="590"/>
      <c r="MB131" s="590"/>
      <c r="MC131" s="590"/>
      <c r="MD131" s="590"/>
      <c r="ME131" s="590"/>
      <c r="MF131" s="590"/>
      <c r="MG131" s="590"/>
      <c r="MH131" s="590"/>
      <c r="MI131" s="590"/>
      <c r="MJ131" s="590"/>
      <c r="MK131" s="590"/>
      <c r="ML131" s="590"/>
      <c r="MM131" s="590"/>
      <c r="MN131" s="590"/>
      <c r="MO131" s="590"/>
      <c r="MP131" s="590"/>
      <c r="MQ131" s="590"/>
      <c r="MR131" s="590"/>
      <c r="MS131" s="590"/>
      <c r="MT131" s="590"/>
      <c r="MU131" s="590"/>
      <c r="MV131" s="590"/>
      <c r="MW131" s="590"/>
      <c r="MX131" s="590"/>
      <c r="MY131" s="590"/>
      <c r="MZ131" s="590"/>
      <c r="NA131" s="590"/>
      <c r="NB131" s="590"/>
      <c r="NC131" s="590"/>
      <c r="ND131" s="590"/>
      <c r="NE131" s="590"/>
      <c r="NF131" s="590"/>
      <c r="NG131" s="590"/>
      <c r="NH131" s="590"/>
      <c r="NI131" s="590"/>
      <c r="NJ131" s="590"/>
      <c r="NK131" s="590"/>
      <c r="NL131" s="590"/>
      <c r="NM131" s="590"/>
      <c r="NN131" s="590"/>
      <c r="NO131" s="590"/>
      <c r="NP131" s="590"/>
      <c r="NQ131" s="590"/>
      <c r="NR131" s="590"/>
      <c r="NS131" s="590"/>
      <c r="NT131" s="590"/>
      <c r="NU131" s="590"/>
      <c r="NV131" s="590"/>
      <c r="NW131" s="590"/>
      <c r="NX131" s="590"/>
      <c r="NY131" s="590"/>
      <c r="NZ131" s="590"/>
      <c r="OA131" s="590"/>
      <c r="OB131" s="590"/>
      <c r="OC131" s="590"/>
      <c r="OD131" s="590"/>
      <c r="OE131" s="590"/>
      <c r="OF131" s="590"/>
      <c r="OG131" s="590"/>
      <c r="OH131" s="590"/>
      <c r="OI131" s="590"/>
      <c r="OJ131" s="590"/>
      <c r="OK131" s="590"/>
      <c r="OL131" s="590"/>
      <c r="OM131" s="590"/>
      <c r="ON131" s="590"/>
      <c r="OO131" s="590"/>
      <c r="OP131" s="590"/>
      <c r="OQ131" s="590"/>
      <c r="OR131" s="590"/>
      <c r="OS131" s="590"/>
      <c r="OT131" s="590"/>
      <c r="OU131" s="590"/>
      <c r="OV131" s="590"/>
      <c r="OW131" s="590"/>
      <c r="OX131" s="590"/>
      <c r="OY131" s="590"/>
      <c r="OZ131" s="590"/>
      <c r="PA131" s="590"/>
      <c r="PB131" s="590"/>
      <c r="PC131" s="590"/>
      <c r="PD131" s="590"/>
      <c r="PE131" s="590"/>
      <c r="PF131" s="590"/>
      <c r="PG131" s="590"/>
      <c r="PH131" s="590"/>
      <c r="PI131" s="590"/>
      <c r="PJ131" s="590"/>
      <c r="PK131" s="590"/>
      <c r="PL131" s="590"/>
      <c r="PM131" s="590"/>
      <c r="PN131" s="590"/>
      <c r="PO131" s="590"/>
      <c r="PP131" s="590"/>
      <c r="PQ131" s="590"/>
      <c r="PR131" s="590"/>
      <c r="PS131" s="590"/>
      <c r="PT131" s="590"/>
      <c r="PU131" s="590"/>
      <c r="PV131" s="590"/>
      <c r="PW131" s="590"/>
      <c r="PX131" s="590"/>
      <c r="PY131" s="590"/>
      <c r="PZ131" s="590"/>
      <c r="QA131" s="590"/>
      <c r="QB131" s="590"/>
      <c r="QC131" s="590"/>
      <c r="QD131" s="590"/>
      <c r="QE131" s="590"/>
      <c r="QF131" s="590"/>
      <c r="QG131" s="590"/>
      <c r="QH131" s="590"/>
      <c r="QI131" s="590"/>
      <c r="QJ131" s="590"/>
      <c r="QK131" s="590"/>
      <c r="QL131" s="590"/>
      <c r="QM131" s="590"/>
      <c r="QN131" s="590"/>
      <c r="QO131" s="590"/>
      <c r="QP131" s="590"/>
      <c r="QQ131" s="590"/>
      <c r="QR131" s="590"/>
      <c r="QS131" s="590"/>
      <c r="QT131" s="590"/>
      <c r="QU131" s="590"/>
      <c r="QV131" s="590"/>
      <c r="QW131" s="590"/>
      <c r="QX131" s="590"/>
      <c r="QY131" s="590"/>
      <c r="QZ131" s="590"/>
      <c r="RA131" s="590"/>
      <c r="RB131" s="590"/>
      <c r="RC131" s="590"/>
      <c r="RD131" s="590"/>
      <c r="RE131" s="590"/>
      <c r="RF131" s="590"/>
      <c r="RG131" s="590"/>
      <c r="RH131" s="590"/>
      <c r="RI131" s="590"/>
      <c r="RJ131" s="590"/>
      <c r="RK131" s="590"/>
      <c r="RL131" s="590"/>
      <c r="RM131" s="590"/>
      <c r="RN131" s="590"/>
      <c r="RO131" s="590"/>
      <c r="RP131" s="590"/>
      <c r="RQ131" s="590"/>
      <c r="RR131" s="590"/>
      <c r="RS131" s="590"/>
      <c r="RT131" s="590"/>
      <c r="RU131" s="590"/>
      <c r="RV131" s="590"/>
      <c r="RW131" s="590"/>
      <c r="RX131" s="590"/>
      <c r="RY131" s="590"/>
      <c r="RZ131" s="590"/>
      <c r="SA131" s="590"/>
      <c r="SB131" s="590"/>
      <c r="SC131" s="590"/>
      <c r="SD131" s="590"/>
      <c r="SE131" s="590"/>
      <c r="SF131" s="590"/>
      <c r="SG131" s="590"/>
      <c r="SH131" s="590"/>
      <c r="SI131" s="590"/>
      <c r="SJ131" s="590"/>
      <c r="SK131" s="590"/>
      <c r="SL131" s="590"/>
      <c r="SM131" s="590"/>
      <c r="SN131" s="590"/>
      <c r="SO131" s="590"/>
      <c r="SP131" s="590"/>
      <c r="SQ131" s="590"/>
      <c r="SR131" s="590"/>
      <c r="SS131" s="590"/>
      <c r="ST131" s="590"/>
      <c r="SU131" s="590"/>
      <c r="SV131" s="590"/>
      <c r="SW131" s="590"/>
      <c r="SX131" s="590"/>
      <c r="SY131" s="590"/>
      <c r="SZ131" s="590"/>
      <c r="TA131" s="590"/>
      <c r="TB131" s="590"/>
      <c r="TC131" s="590"/>
      <c r="TD131" s="590"/>
      <c r="TE131" s="590"/>
      <c r="TF131" s="590"/>
      <c r="TG131" s="590"/>
      <c r="TH131" s="590"/>
      <c r="TI131" s="590"/>
      <c r="TJ131" s="590"/>
      <c r="TK131" s="590"/>
      <c r="TL131" s="590"/>
      <c r="TM131" s="590"/>
      <c r="TN131" s="590"/>
      <c r="TO131" s="590"/>
      <c r="TP131" s="590"/>
      <c r="TQ131" s="590"/>
      <c r="TR131" s="590"/>
      <c r="TS131" s="590"/>
      <c r="TT131" s="590"/>
      <c r="TU131" s="590"/>
      <c r="TV131" s="590"/>
      <c r="TW131" s="590"/>
      <c r="TX131" s="590"/>
      <c r="TY131" s="590"/>
      <c r="TZ131" s="590"/>
      <c r="UA131" s="590"/>
      <c r="UB131" s="590"/>
      <c r="UC131" s="590"/>
      <c r="UD131" s="590"/>
      <c r="UE131" s="590"/>
      <c r="UF131" s="590"/>
      <c r="UG131" s="590"/>
      <c r="UH131" s="590"/>
      <c r="UI131" s="590"/>
      <c r="UJ131" s="590"/>
      <c r="UK131" s="590"/>
      <c r="UL131" s="590"/>
      <c r="UM131" s="590"/>
      <c r="UN131" s="590"/>
      <c r="UO131" s="590"/>
      <c r="UP131" s="590"/>
      <c r="UQ131" s="590"/>
      <c r="UR131" s="590"/>
      <c r="US131" s="590"/>
      <c r="UT131" s="590"/>
      <c r="UU131" s="590"/>
      <c r="UV131" s="590"/>
      <c r="UW131" s="590"/>
      <c r="UX131" s="590"/>
      <c r="UY131" s="590"/>
      <c r="UZ131" s="590"/>
      <c r="VA131" s="590"/>
      <c r="VB131" s="590"/>
      <c r="VC131" s="590"/>
      <c r="VD131" s="590"/>
      <c r="VE131" s="590"/>
      <c r="VF131" s="590"/>
      <c r="VG131" s="590"/>
      <c r="VH131" s="590"/>
      <c r="VI131" s="590"/>
      <c r="VJ131" s="590"/>
      <c r="VK131" s="590"/>
      <c r="VL131" s="590"/>
      <c r="VM131" s="590"/>
      <c r="VN131" s="590"/>
      <c r="VO131" s="590"/>
      <c r="VP131" s="590"/>
      <c r="VQ131" s="590"/>
      <c r="VR131" s="590"/>
      <c r="VS131" s="590"/>
      <c r="VT131" s="590"/>
      <c r="VU131" s="590"/>
      <c r="VV131" s="590"/>
      <c r="VW131" s="590"/>
      <c r="VX131" s="590"/>
      <c r="VY131" s="590"/>
      <c r="VZ131" s="590"/>
      <c r="WA131" s="590"/>
      <c r="WB131" s="590"/>
      <c r="WC131" s="590"/>
      <c r="WD131" s="590"/>
      <c r="WE131" s="590"/>
      <c r="WF131" s="590"/>
      <c r="WG131" s="590"/>
      <c r="WH131" s="590"/>
      <c r="WI131" s="590"/>
      <c r="WJ131" s="590"/>
      <c r="WK131" s="590"/>
      <c r="WL131" s="590"/>
      <c r="WM131" s="590"/>
      <c r="WN131" s="590"/>
      <c r="WO131" s="590"/>
      <c r="WP131" s="590"/>
      <c r="WQ131" s="590"/>
      <c r="WR131" s="590"/>
      <c r="WS131" s="590"/>
      <c r="WT131" s="590"/>
      <c r="WU131" s="590"/>
      <c r="WV131" s="590"/>
      <c r="WW131" s="590"/>
      <c r="WX131" s="590"/>
      <c r="WY131" s="590"/>
      <c r="WZ131" s="590"/>
      <c r="XA131" s="590"/>
      <c r="XB131" s="590"/>
      <c r="XC131" s="590"/>
      <c r="XD131" s="590"/>
      <c r="XE131" s="590"/>
      <c r="XF131" s="590"/>
      <c r="XG131" s="590"/>
      <c r="XH131" s="590"/>
      <c r="XI131" s="590"/>
      <c r="XJ131" s="590"/>
      <c r="XK131" s="590"/>
      <c r="XL131" s="590"/>
      <c r="XM131" s="590"/>
      <c r="XN131" s="590"/>
      <c r="XO131" s="590"/>
      <c r="XP131" s="590"/>
      <c r="XQ131" s="590"/>
      <c r="XR131" s="590"/>
      <c r="XS131" s="590"/>
      <c r="XT131" s="590"/>
      <c r="XU131" s="590"/>
      <c r="XV131" s="590"/>
      <c r="XW131" s="590"/>
      <c r="XX131" s="590"/>
      <c r="XY131" s="590"/>
      <c r="XZ131" s="590"/>
      <c r="YA131" s="590"/>
      <c r="YB131" s="590"/>
      <c r="YC131" s="590"/>
      <c r="YD131" s="590"/>
      <c r="YE131" s="590"/>
      <c r="YF131" s="590"/>
      <c r="YG131" s="590"/>
      <c r="YH131" s="590"/>
      <c r="YI131" s="590"/>
      <c r="YJ131" s="590"/>
      <c r="YK131" s="590"/>
      <c r="YL131" s="590"/>
      <c r="YM131" s="590"/>
      <c r="YN131" s="590"/>
      <c r="YO131" s="590"/>
      <c r="YP131" s="590"/>
      <c r="YQ131" s="590"/>
      <c r="YR131" s="590"/>
      <c r="YS131" s="590"/>
      <c r="YT131" s="590"/>
      <c r="YU131" s="590"/>
      <c r="YV131" s="590"/>
      <c r="YW131" s="590"/>
      <c r="YX131" s="590"/>
      <c r="YY131" s="590"/>
      <c r="YZ131" s="590"/>
      <c r="ZA131" s="590"/>
      <c r="ZB131" s="590"/>
      <c r="ZC131" s="590"/>
      <c r="ZD131" s="590"/>
      <c r="ZE131" s="590"/>
      <c r="ZF131" s="590"/>
      <c r="ZG131" s="590"/>
      <c r="ZH131" s="590"/>
      <c r="ZI131" s="590"/>
      <c r="ZJ131" s="590"/>
      <c r="ZK131" s="590"/>
      <c r="ZL131" s="590"/>
      <c r="ZM131" s="590"/>
      <c r="ZN131" s="590"/>
      <c r="ZO131" s="590"/>
      <c r="ZP131" s="590"/>
      <c r="ZQ131" s="590"/>
      <c r="ZR131" s="590"/>
      <c r="ZS131" s="590"/>
      <c r="ZT131" s="590"/>
      <c r="ZU131" s="590"/>
      <c r="ZV131" s="590"/>
      <c r="ZW131" s="590"/>
      <c r="ZX131" s="590"/>
      <c r="ZY131" s="590"/>
      <c r="ZZ131" s="590"/>
      <c r="AAA131" s="590"/>
      <c r="AAB131" s="590"/>
      <c r="AAC131" s="590"/>
      <c r="AAD131" s="590"/>
      <c r="AAE131" s="590"/>
      <c r="AAF131" s="590"/>
      <c r="AAG131" s="590"/>
      <c r="AAH131" s="590"/>
      <c r="AAI131" s="590"/>
      <c r="AAJ131" s="590"/>
      <c r="AAK131" s="590"/>
      <c r="AAL131" s="590"/>
      <c r="AAM131" s="590"/>
      <c r="AAN131" s="590"/>
      <c r="AAO131" s="590"/>
      <c r="AAP131" s="590"/>
      <c r="AAQ131" s="590"/>
      <c r="AAR131" s="590"/>
      <c r="AAS131" s="590"/>
      <c r="AAT131" s="590"/>
      <c r="AAU131" s="590"/>
      <c r="AAV131" s="590"/>
      <c r="AAW131" s="590"/>
      <c r="AAX131" s="590"/>
      <c r="AAY131" s="590"/>
      <c r="AAZ131" s="590"/>
      <c r="ABA131" s="590"/>
      <c r="ABB131" s="590"/>
      <c r="ABC131" s="590"/>
      <c r="ABD131" s="590"/>
      <c r="ABE131" s="590"/>
      <c r="ABF131" s="590"/>
      <c r="ABG131" s="590"/>
      <c r="ABH131" s="590"/>
      <c r="ABI131" s="590"/>
      <c r="ABJ131" s="590"/>
      <c r="ABK131" s="590"/>
      <c r="ABL131" s="590"/>
      <c r="ABM131" s="590"/>
      <c r="ABN131" s="590"/>
      <c r="ABO131" s="590"/>
      <c r="ABP131" s="590"/>
      <c r="ABQ131" s="590"/>
      <c r="ABR131" s="590"/>
      <c r="ABS131" s="590"/>
      <c r="ABT131" s="590"/>
      <c r="ABU131" s="590"/>
      <c r="ABV131" s="590"/>
      <c r="ABW131" s="590"/>
      <c r="ABX131" s="590"/>
      <c r="ABY131" s="590"/>
      <c r="ABZ131" s="590"/>
      <c r="ACA131" s="590"/>
      <c r="ACB131" s="590"/>
      <c r="ACC131" s="590"/>
      <c r="ACD131" s="590"/>
      <c r="ACE131" s="590"/>
      <c r="ACF131" s="590"/>
      <c r="ACG131" s="590"/>
      <c r="ACH131" s="590"/>
      <c r="ACI131" s="590"/>
      <c r="ACJ131" s="590"/>
      <c r="ACK131" s="590"/>
      <c r="ACL131" s="590"/>
      <c r="ACM131" s="590"/>
      <c r="ACN131" s="590"/>
      <c r="ACO131" s="590"/>
      <c r="ACP131" s="590"/>
      <c r="ACQ131" s="590"/>
      <c r="ACR131" s="590"/>
      <c r="ACS131" s="590"/>
      <c r="ACT131" s="590"/>
      <c r="ACU131" s="590"/>
      <c r="ACV131" s="590"/>
      <c r="ACW131" s="590"/>
      <c r="ACX131" s="590"/>
      <c r="ACY131" s="590"/>
      <c r="ACZ131" s="590"/>
      <c r="ADA131" s="590"/>
      <c r="ADB131" s="590"/>
      <c r="ADC131" s="590"/>
      <c r="ADD131" s="590"/>
      <c r="ADE131" s="590"/>
      <c r="ADF131" s="590"/>
      <c r="ADG131" s="590"/>
      <c r="ADH131" s="590"/>
      <c r="ADI131" s="590"/>
      <c r="ADJ131" s="590"/>
      <c r="ADK131" s="590"/>
      <c r="ADL131" s="590"/>
      <c r="ADM131" s="590"/>
      <c r="ADN131" s="590"/>
      <c r="ADO131" s="590"/>
      <c r="ADP131" s="590"/>
      <c r="ADQ131" s="590"/>
      <c r="ADR131" s="590"/>
      <c r="ADS131" s="590"/>
      <c r="ADT131" s="590"/>
      <c r="ADU131" s="590"/>
      <c r="ADV131" s="590"/>
      <c r="ADW131" s="590"/>
      <c r="ADX131" s="590"/>
      <c r="ADY131" s="590"/>
      <c r="ADZ131" s="590"/>
      <c r="AEA131" s="590"/>
      <c r="AEB131" s="590"/>
      <c r="AEC131" s="590"/>
      <c r="AED131" s="590"/>
      <c r="AEE131" s="590"/>
      <c r="AEF131" s="590"/>
      <c r="AEG131" s="590"/>
      <c r="AEH131" s="590"/>
      <c r="AEI131" s="590"/>
      <c r="AEJ131" s="590"/>
      <c r="AEK131" s="590"/>
      <c r="AEL131" s="590"/>
      <c r="AEM131" s="590"/>
      <c r="AEN131" s="590"/>
      <c r="AEO131" s="590"/>
      <c r="AEP131" s="590"/>
      <c r="AEQ131" s="590"/>
      <c r="AER131" s="590"/>
      <c r="AES131" s="590"/>
      <c r="AET131" s="590"/>
      <c r="AEU131" s="590"/>
      <c r="AEV131" s="590"/>
      <c r="AEW131" s="590"/>
      <c r="AEX131" s="590"/>
      <c r="AEY131" s="590"/>
      <c r="AEZ131" s="590"/>
      <c r="AFA131" s="590"/>
      <c r="AFB131" s="590"/>
      <c r="AFC131" s="590"/>
      <c r="AFD131" s="590"/>
      <c r="AFE131" s="590"/>
      <c r="AFF131" s="590"/>
      <c r="AFG131" s="590"/>
      <c r="AFH131" s="590"/>
      <c r="AFI131" s="590"/>
      <c r="AFJ131" s="590"/>
      <c r="AFK131" s="590"/>
      <c r="AFL131" s="590"/>
      <c r="AFM131" s="590"/>
      <c r="AFN131" s="590"/>
      <c r="AFO131" s="590"/>
      <c r="AFP131" s="590"/>
      <c r="AFQ131" s="590"/>
      <c r="AFR131" s="590"/>
      <c r="AFS131" s="590"/>
      <c r="AFT131" s="590"/>
      <c r="AFU131" s="590"/>
      <c r="AFV131" s="590"/>
      <c r="AFW131" s="590"/>
      <c r="AFX131" s="590"/>
      <c r="AFY131" s="590"/>
      <c r="AFZ131" s="590"/>
      <c r="AGA131" s="590"/>
      <c r="AGB131" s="590"/>
      <c r="AGC131" s="590"/>
      <c r="AGD131" s="590"/>
      <c r="AGE131" s="590"/>
      <c r="AGF131" s="590"/>
      <c r="AGG131" s="590"/>
      <c r="AGH131" s="590"/>
      <c r="AGI131" s="590"/>
      <c r="AGJ131" s="590"/>
      <c r="AGK131" s="590"/>
      <c r="AGL131" s="590"/>
      <c r="AGM131" s="590"/>
      <c r="AGN131" s="590"/>
      <c r="AGO131" s="590"/>
      <c r="AGP131" s="590"/>
      <c r="AGQ131" s="590"/>
      <c r="AGR131" s="590"/>
      <c r="AGS131" s="590"/>
      <c r="AGT131" s="590"/>
      <c r="AGU131" s="590"/>
      <c r="AGV131" s="590"/>
      <c r="AGW131" s="590"/>
      <c r="AGX131" s="590"/>
      <c r="AGY131" s="590"/>
      <c r="AGZ131" s="590"/>
      <c r="AHA131" s="590"/>
      <c r="AHB131" s="590"/>
      <c r="AHC131" s="590"/>
      <c r="AHD131" s="590"/>
      <c r="AHE131" s="590"/>
      <c r="AHF131" s="590"/>
      <c r="AHG131" s="590"/>
      <c r="AHH131" s="590"/>
      <c r="AHI131" s="590"/>
      <c r="AHJ131" s="590"/>
      <c r="AHK131" s="590"/>
      <c r="AHL131" s="590"/>
      <c r="AHM131" s="590"/>
      <c r="AHN131" s="590"/>
      <c r="AHO131" s="590"/>
      <c r="AHP131" s="590"/>
      <c r="AHQ131" s="590"/>
      <c r="AHR131" s="590"/>
      <c r="AHS131" s="590"/>
      <c r="AHT131" s="590"/>
      <c r="AHU131" s="590"/>
      <c r="AHV131" s="590"/>
      <c r="AHW131" s="590"/>
      <c r="AHX131" s="590"/>
      <c r="AHY131" s="590"/>
      <c r="AHZ131" s="590"/>
      <c r="AIA131" s="590"/>
      <c r="AIB131" s="590"/>
      <c r="AIC131" s="590"/>
      <c r="AID131" s="590"/>
      <c r="AIE131" s="590"/>
      <c r="AIF131" s="590"/>
      <c r="AIG131" s="590"/>
      <c r="AIH131" s="590"/>
      <c r="AII131" s="590"/>
      <c r="AIJ131" s="590"/>
      <c r="AIK131" s="590"/>
      <c r="AIL131" s="590"/>
      <c r="AIM131" s="590"/>
      <c r="AIN131" s="590"/>
      <c r="AIO131" s="590"/>
      <c r="AIP131" s="590"/>
      <c r="AIQ131" s="590"/>
      <c r="AIR131" s="590"/>
      <c r="AIS131" s="590"/>
      <c r="AIT131" s="590"/>
      <c r="AIU131" s="590"/>
      <c r="AIV131" s="590"/>
      <c r="AIW131" s="590"/>
      <c r="AIX131" s="590"/>
      <c r="AIY131" s="590"/>
      <c r="AIZ131" s="590"/>
      <c r="AJA131" s="590"/>
      <c r="AJB131" s="590"/>
      <c r="AJC131" s="590"/>
      <c r="AJD131" s="590"/>
      <c r="AJE131" s="590"/>
      <c r="AJF131" s="590"/>
      <c r="AJG131" s="590"/>
      <c r="AJH131" s="590"/>
      <c r="AJI131" s="590"/>
      <c r="AJJ131" s="590"/>
      <c r="AJK131" s="590"/>
      <c r="AJL131" s="590"/>
      <c r="AJM131" s="590"/>
      <c r="AJN131" s="590"/>
      <c r="AJO131" s="590"/>
      <c r="AJP131" s="590"/>
      <c r="AJQ131" s="590"/>
      <c r="AJR131" s="590"/>
      <c r="AJS131" s="590"/>
      <c r="AJT131" s="590"/>
      <c r="AJU131" s="590"/>
      <c r="AJV131" s="590"/>
      <c r="AJW131" s="590"/>
      <c r="AJX131" s="590"/>
      <c r="AJY131" s="590"/>
      <c r="AJZ131" s="590"/>
      <c r="AKA131" s="590"/>
      <c r="AKB131" s="590"/>
      <c r="AKC131" s="590"/>
      <c r="AKD131" s="590"/>
      <c r="AKE131" s="590"/>
      <c r="AKF131" s="590"/>
      <c r="AKG131" s="590"/>
      <c r="AKH131" s="590"/>
      <c r="AKI131" s="590"/>
      <c r="AKJ131" s="590"/>
      <c r="AKK131" s="590"/>
      <c r="AKL131" s="590"/>
      <c r="AKM131" s="590"/>
      <c r="AKN131" s="590"/>
      <c r="AKO131" s="590"/>
      <c r="AKP131" s="590"/>
      <c r="AKQ131" s="590"/>
      <c r="AKR131" s="590"/>
      <c r="AKS131" s="590"/>
      <c r="AKT131" s="590"/>
      <c r="AKU131" s="590"/>
      <c r="AKV131" s="590"/>
      <c r="AKW131" s="590"/>
      <c r="AKX131" s="590"/>
      <c r="AKY131" s="590"/>
      <c r="AKZ131" s="590"/>
      <c r="ALA131" s="590"/>
      <c r="ALB131" s="590"/>
      <c r="ALC131" s="590"/>
      <c r="ALD131" s="590"/>
      <c r="ALE131" s="590"/>
      <c r="ALF131" s="590"/>
      <c r="ALG131" s="590"/>
      <c r="ALH131" s="590"/>
      <c r="ALI131" s="590"/>
      <c r="ALJ131" s="590"/>
      <c r="ALK131" s="590"/>
      <c r="ALL131" s="590"/>
      <c r="ALM131" s="590"/>
      <c r="ALN131" s="590"/>
      <c r="ALO131" s="590"/>
      <c r="ALP131" s="590"/>
      <c r="ALQ131" s="590"/>
      <c r="ALR131" s="590"/>
      <c r="ALS131" s="590"/>
      <c r="ALT131" s="590"/>
      <c r="ALU131" s="590"/>
      <c r="ALV131" s="590"/>
      <c r="ALW131" s="590"/>
      <c r="ALX131" s="590"/>
      <c r="ALY131" s="590"/>
      <c r="ALZ131" s="590"/>
      <c r="AMA131" s="590"/>
      <c r="AMB131" s="590"/>
      <c r="AMC131" s="590"/>
      <c r="AMD131" s="590"/>
      <c r="AME131" s="590"/>
      <c r="AMF131" s="590"/>
      <c r="AMG131" s="590"/>
      <c r="AMH131" s="590"/>
      <c r="AMI131" s="590"/>
      <c r="AMJ131" s="590"/>
      <c r="AMK131" s="590"/>
    </row>
    <row r="132" customFormat="false" ht="15" hidden="false" customHeight="true" outlineLevel="0" collapsed="false">
      <c r="A132" s="180"/>
      <c r="B132" s="562"/>
      <c r="C132" s="525" t="s">
        <v>151</v>
      </c>
      <c r="D132" s="563" t="n">
        <v>0</v>
      </c>
      <c r="E132" s="520" t="n">
        <v>0</v>
      </c>
      <c r="F132" s="520" t="n">
        <v>0</v>
      </c>
      <c r="G132" s="590"/>
      <c r="H132" s="590"/>
      <c r="I132" s="590"/>
      <c r="J132" s="590"/>
      <c r="K132" s="590"/>
      <c r="L132" s="590"/>
      <c r="M132" s="590"/>
      <c r="N132" s="590"/>
      <c r="O132" s="590"/>
      <c r="P132" s="590"/>
      <c r="Q132" s="590"/>
      <c r="R132" s="590"/>
      <c r="S132" s="590"/>
      <c r="T132" s="590"/>
      <c r="U132" s="590"/>
      <c r="V132" s="590"/>
      <c r="W132" s="590"/>
      <c r="X132" s="590"/>
      <c r="Y132" s="590"/>
      <c r="Z132" s="590"/>
      <c r="AA132" s="590"/>
      <c r="AB132" s="590"/>
      <c r="AC132" s="590"/>
      <c r="AD132" s="590"/>
      <c r="AE132" s="590"/>
      <c r="AF132" s="590"/>
      <c r="AG132" s="590"/>
      <c r="AH132" s="590"/>
      <c r="AI132" s="590"/>
      <c r="AJ132" s="590"/>
      <c r="AK132" s="590"/>
      <c r="AL132" s="590"/>
      <c r="AM132" s="590"/>
      <c r="AN132" s="590"/>
      <c r="AO132" s="590"/>
      <c r="AP132" s="590"/>
      <c r="AQ132" s="590"/>
      <c r="AR132" s="590"/>
      <c r="AS132" s="590"/>
      <c r="AT132" s="590"/>
      <c r="AU132" s="590"/>
      <c r="AV132" s="590"/>
      <c r="AW132" s="590"/>
      <c r="AX132" s="590"/>
      <c r="AY132" s="590"/>
      <c r="AZ132" s="590"/>
      <c r="BA132" s="590"/>
      <c r="BB132" s="590"/>
      <c r="BC132" s="590"/>
      <c r="BD132" s="590"/>
      <c r="BE132" s="590"/>
      <c r="BF132" s="590"/>
      <c r="BG132" s="590"/>
      <c r="BH132" s="590"/>
      <c r="BI132" s="590"/>
      <c r="BJ132" s="590"/>
      <c r="BK132" s="590"/>
      <c r="BL132" s="590"/>
      <c r="BM132" s="590"/>
      <c r="BN132" s="590"/>
      <c r="BO132" s="590"/>
      <c r="BP132" s="590"/>
      <c r="BQ132" s="590"/>
      <c r="BR132" s="590"/>
      <c r="BS132" s="590"/>
      <c r="BT132" s="590"/>
      <c r="BU132" s="590"/>
      <c r="BV132" s="590"/>
      <c r="BW132" s="590"/>
      <c r="BX132" s="590"/>
      <c r="BY132" s="590"/>
      <c r="BZ132" s="590"/>
      <c r="CA132" s="590"/>
      <c r="CB132" s="590"/>
      <c r="CC132" s="590"/>
      <c r="CD132" s="590"/>
      <c r="CE132" s="590"/>
      <c r="CF132" s="590"/>
      <c r="CG132" s="590"/>
      <c r="CH132" s="590"/>
      <c r="CI132" s="590"/>
      <c r="CJ132" s="590"/>
      <c r="CK132" s="590"/>
      <c r="CL132" s="590"/>
      <c r="CM132" s="590"/>
      <c r="CN132" s="590"/>
      <c r="CO132" s="590"/>
      <c r="CP132" s="590"/>
      <c r="CQ132" s="590"/>
      <c r="CR132" s="590"/>
      <c r="CS132" s="590"/>
      <c r="CT132" s="590"/>
      <c r="CU132" s="590"/>
      <c r="CV132" s="590"/>
      <c r="CW132" s="590"/>
      <c r="CX132" s="590"/>
      <c r="CY132" s="590"/>
      <c r="CZ132" s="590"/>
      <c r="DA132" s="590"/>
      <c r="DB132" s="590"/>
      <c r="DC132" s="590"/>
      <c r="DD132" s="590"/>
      <c r="DE132" s="590"/>
      <c r="DF132" s="590"/>
      <c r="DG132" s="590"/>
      <c r="DH132" s="590"/>
      <c r="DI132" s="590"/>
      <c r="DJ132" s="590"/>
      <c r="DK132" s="590"/>
      <c r="DL132" s="590"/>
      <c r="DM132" s="590"/>
      <c r="DN132" s="590"/>
      <c r="DO132" s="590"/>
      <c r="DP132" s="590"/>
      <c r="DQ132" s="590"/>
      <c r="DR132" s="590"/>
      <c r="DS132" s="590"/>
      <c r="DT132" s="590"/>
      <c r="DU132" s="590"/>
      <c r="DV132" s="590"/>
      <c r="DW132" s="590"/>
      <c r="DX132" s="590"/>
      <c r="DY132" s="590"/>
      <c r="DZ132" s="590"/>
      <c r="EA132" s="590"/>
      <c r="EB132" s="590"/>
      <c r="EC132" s="590"/>
      <c r="ED132" s="590"/>
      <c r="EE132" s="590"/>
      <c r="EF132" s="590"/>
      <c r="EG132" s="590"/>
      <c r="EH132" s="590"/>
      <c r="EI132" s="590"/>
      <c r="EJ132" s="590"/>
      <c r="EK132" s="590"/>
      <c r="EL132" s="590"/>
      <c r="EM132" s="590"/>
      <c r="EN132" s="590"/>
      <c r="EO132" s="590"/>
      <c r="EP132" s="590"/>
      <c r="EQ132" s="590"/>
      <c r="ER132" s="590"/>
      <c r="ES132" s="590"/>
      <c r="ET132" s="590"/>
      <c r="EU132" s="590"/>
      <c r="EV132" s="590"/>
      <c r="EW132" s="590"/>
      <c r="EX132" s="590"/>
      <c r="EY132" s="590"/>
      <c r="EZ132" s="590"/>
      <c r="FA132" s="590"/>
      <c r="FB132" s="590"/>
      <c r="FC132" s="590"/>
      <c r="FD132" s="590"/>
      <c r="FE132" s="590"/>
      <c r="FF132" s="590"/>
      <c r="FG132" s="590"/>
      <c r="FH132" s="590"/>
      <c r="FI132" s="590"/>
      <c r="FJ132" s="590"/>
      <c r="FK132" s="590"/>
      <c r="FL132" s="590"/>
      <c r="FM132" s="590"/>
      <c r="FN132" s="590"/>
      <c r="FO132" s="590"/>
      <c r="FP132" s="590"/>
      <c r="FQ132" s="590"/>
      <c r="FR132" s="590"/>
      <c r="FS132" s="590"/>
      <c r="FT132" s="590"/>
      <c r="FU132" s="590"/>
      <c r="FV132" s="590"/>
      <c r="FW132" s="590"/>
      <c r="FX132" s="590"/>
      <c r="FY132" s="590"/>
      <c r="FZ132" s="590"/>
      <c r="GA132" s="590"/>
      <c r="GB132" s="590"/>
      <c r="GC132" s="590"/>
      <c r="GD132" s="590"/>
      <c r="GE132" s="590"/>
      <c r="GF132" s="590"/>
      <c r="GG132" s="590"/>
      <c r="GH132" s="590"/>
      <c r="GI132" s="590"/>
      <c r="GJ132" s="590"/>
      <c r="GK132" s="590"/>
      <c r="GL132" s="590"/>
      <c r="GM132" s="590"/>
      <c r="GN132" s="590"/>
      <c r="GO132" s="590"/>
      <c r="GP132" s="590"/>
      <c r="GQ132" s="590"/>
      <c r="GR132" s="590"/>
      <c r="GS132" s="590"/>
      <c r="GT132" s="590"/>
      <c r="GU132" s="590"/>
      <c r="GV132" s="590"/>
      <c r="GW132" s="590"/>
      <c r="GX132" s="590"/>
      <c r="GY132" s="590"/>
      <c r="GZ132" s="590"/>
      <c r="HA132" s="590"/>
      <c r="HB132" s="590"/>
      <c r="HC132" s="590"/>
      <c r="HD132" s="590"/>
      <c r="HE132" s="590"/>
      <c r="HF132" s="590"/>
      <c r="HG132" s="590"/>
      <c r="HH132" s="590"/>
      <c r="HI132" s="590"/>
      <c r="HJ132" s="590"/>
      <c r="HK132" s="590"/>
      <c r="HL132" s="590"/>
      <c r="HM132" s="590"/>
      <c r="HN132" s="590"/>
      <c r="HO132" s="590"/>
      <c r="HP132" s="590"/>
      <c r="HQ132" s="590"/>
      <c r="HR132" s="590"/>
      <c r="HS132" s="590"/>
      <c r="HT132" s="590"/>
      <c r="HU132" s="590"/>
      <c r="HV132" s="590"/>
      <c r="HW132" s="590"/>
      <c r="HX132" s="590"/>
      <c r="HY132" s="590"/>
      <c r="HZ132" s="590"/>
      <c r="IA132" s="590"/>
      <c r="IB132" s="590"/>
      <c r="IC132" s="590"/>
      <c r="ID132" s="590"/>
      <c r="IE132" s="590"/>
      <c r="IF132" s="590"/>
      <c r="IG132" s="590"/>
      <c r="IH132" s="590"/>
      <c r="II132" s="590"/>
      <c r="IJ132" s="590"/>
      <c r="IK132" s="590"/>
      <c r="IL132" s="590"/>
      <c r="IM132" s="590"/>
      <c r="IN132" s="590"/>
      <c r="IO132" s="590"/>
      <c r="IP132" s="590"/>
      <c r="IQ132" s="590"/>
      <c r="IR132" s="590"/>
      <c r="IS132" s="590"/>
      <c r="IT132" s="590"/>
      <c r="IU132" s="590"/>
      <c r="IV132" s="590"/>
      <c r="IW132" s="590"/>
      <c r="IX132" s="590"/>
      <c r="IY132" s="590"/>
      <c r="IZ132" s="590"/>
      <c r="JA132" s="590"/>
      <c r="JB132" s="590"/>
      <c r="JC132" s="590"/>
      <c r="JD132" s="590"/>
      <c r="JE132" s="590"/>
      <c r="JF132" s="590"/>
      <c r="JG132" s="590"/>
      <c r="JH132" s="590"/>
      <c r="JI132" s="590"/>
      <c r="JJ132" s="590"/>
      <c r="JK132" s="590"/>
      <c r="JL132" s="590"/>
      <c r="JM132" s="590"/>
      <c r="JN132" s="590"/>
      <c r="JO132" s="590"/>
      <c r="JP132" s="590"/>
      <c r="JQ132" s="590"/>
      <c r="JR132" s="590"/>
      <c r="JS132" s="590"/>
      <c r="JT132" s="590"/>
      <c r="JU132" s="590"/>
      <c r="JV132" s="590"/>
      <c r="JW132" s="590"/>
      <c r="JX132" s="590"/>
      <c r="JY132" s="590"/>
      <c r="JZ132" s="590"/>
      <c r="KA132" s="590"/>
      <c r="KB132" s="590"/>
      <c r="KC132" s="590"/>
      <c r="KD132" s="590"/>
      <c r="KE132" s="590"/>
      <c r="KF132" s="590"/>
      <c r="KG132" s="590"/>
      <c r="KH132" s="590"/>
      <c r="KI132" s="590"/>
      <c r="KJ132" s="590"/>
      <c r="KK132" s="590"/>
      <c r="KL132" s="590"/>
      <c r="KM132" s="590"/>
      <c r="KN132" s="590"/>
      <c r="KO132" s="590"/>
      <c r="KP132" s="590"/>
      <c r="KQ132" s="590"/>
      <c r="KR132" s="590"/>
      <c r="KS132" s="590"/>
      <c r="KT132" s="590"/>
      <c r="KU132" s="590"/>
      <c r="KV132" s="590"/>
      <c r="KW132" s="590"/>
      <c r="KX132" s="590"/>
      <c r="KY132" s="590"/>
      <c r="KZ132" s="590"/>
      <c r="LA132" s="590"/>
      <c r="LB132" s="590"/>
      <c r="LC132" s="590"/>
      <c r="LD132" s="590"/>
      <c r="LE132" s="590"/>
      <c r="LF132" s="590"/>
      <c r="LG132" s="590"/>
      <c r="LH132" s="590"/>
      <c r="LI132" s="590"/>
      <c r="LJ132" s="590"/>
      <c r="LK132" s="590"/>
      <c r="LL132" s="590"/>
      <c r="LM132" s="590"/>
      <c r="LN132" s="590"/>
      <c r="LO132" s="590"/>
      <c r="LP132" s="590"/>
      <c r="LQ132" s="590"/>
      <c r="LR132" s="590"/>
      <c r="LS132" s="590"/>
      <c r="LT132" s="590"/>
      <c r="LU132" s="590"/>
      <c r="LV132" s="590"/>
      <c r="LW132" s="590"/>
      <c r="LX132" s="590"/>
      <c r="LY132" s="590"/>
      <c r="LZ132" s="590"/>
      <c r="MA132" s="590"/>
      <c r="MB132" s="590"/>
      <c r="MC132" s="590"/>
      <c r="MD132" s="590"/>
      <c r="ME132" s="590"/>
      <c r="MF132" s="590"/>
      <c r="MG132" s="590"/>
      <c r="MH132" s="590"/>
      <c r="MI132" s="590"/>
      <c r="MJ132" s="590"/>
      <c r="MK132" s="590"/>
      <c r="ML132" s="590"/>
      <c r="MM132" s="590"/>
      <c r="MN132" s="590"/>
      <c r="MO132" s="590"/>
      <c r="MP132" s="590"/>
      <c r="MQ132" s="590"/>
      <c r="MR132" s="590"/>
      <c r="MS132" s="590"/>
      <c r="MT132" s="590"/>
      <c r="MU132" s="590"/>
      <c r="MV132" s="590"/>
      <c r="MW132" s="590"/>
      <c r="MX132" s="590"/>
      <c r="MY132" s="590"/>
      <c r="MZ132" s="590"/>
      <c r="NA132" s="590"/>
      <c r="NB132" s="590"/>
      <c r="NC132" s="590"/>
      <c r="ND132" s="590"/>
      <c r="NE132" s="590"/>
      <c r="NF132" s="590"/>
      <c r="NG132" s="590"/>
      <c r="NH132" s="590"/>
      <c r="NI132" s="590"/>
      <c r="NJ132" s="590"/>
      <c r="NK132" s="590"/>
      <c r="NL132" s="590"/>
      <c r="NM132" s="590"/>
      <c r="NN132" s="590"/>
      <c r="NO132" s="590"/>
      <c r="NP132" s="590"/>
      <c r="NQ132" s="590"/>
      <c r="NR132" s="590"/>
      <c r="NS132" s="590"/>
      <c r="NT132" s="590"/>
      <c r="NU132" s="590"/>
      <c r="NV132" s="590"/>
      <c r="NW132" s="590"/>
      <c r="NX132" s="590"/>
      <c r="NY132" s="590"/>
      <c r="NZ132" s="590"/>
      <c r="OA132" s="590"/>
      <c r="OB132" s="590"/>
      <c r="OC132" s="590"/>
      <c r="OD132" s="590"/>
      <c r="OE132" s="590"/>
      <c r="OF132" s="590"/>
      <c r="OG132" s="590"/>
      <c r="OH132" s="590"/>
      <c r="OI132" s="590"/>
      <c r="OJ132" s="590"/>
      <c r="OK132" s="590"/>
      <c r="OL132" s="590"/>
      <c r="OM132" s="590"/>
      <c r="ON132" s="590"/>
      <c r="OO132" s="590"/>
      <c r="OP132" s="590"/>
      <c r="OQ132" s="590"/>
      <c r="OR132" s="590"/>
      <c r="OS132" s="590"/>
      <c r="OT132" s="590"/>
      <c r="OU132" s="590"/>
      <c r="OV132" s="590"/>
      <c r="OW132" s="590"/>
      <c r="OX132" s="590"/>
      <c r="OY132" s="590"/>
      <c r="OZ132" s="590"/>
      <c r="PA132" s="590"/>
      <c r="PB132" s="590"/>
      <c r="PC132" s="590"/>
      <c r="PD132" s="590"/>
      <c r="PE132" s="590"/>
      <c r="PF132" s="590"/>
      <c r="PG132" s="590"/>
      <c r="PH132" s="590"/>
      <c r="PI132" s="590"/>
      <c r="PJ132" s="590"/>
      <c r="PK132" s="590"/>
      <c r="PL132" s="590"/>
      <c r="PM132" s="590"/>
      <c r="PN132" s="590"/>
      <c r="PO132" s="590"/>
      <c r="PP132" s="590"/>
      <c r="PQ132" s="590"/>
      <c r="PR132" s="590"/>
      <c r="PS132" s="590"/>
      <c r="PT132" s="590"/>
      <c r="PU132" s="590"/>
      <c r="PV132" s="590"/>
      <c r="PW132" s="590"/>
      <c r="PX132" s="590"/>
      <c r="PY132" s="590"/>
      <c r="PZ132" s="590"/>
      <c r="QA132" s="590"/>
      <c r="QB132" s="590"/>
      <c r="QC132" s="590"/>
      <c r="QD132" s="590"/>
      <c r="QE132" s="590"/>
      <c r="QF132" s="590"/>
      <c r="QG132" s="590"/>
      <c r="QH132" s="590"/>
      <c r="QI132" s="590"/>
      <c r="QJ132" s="590"/>
      <c r="QK132" s="590"/>
      <c r="QL132" s="590"/>
      <c r="QM132" s="590"/>
      <c r="QN132" s="590"/>
      <c r="QO132" s="590"/>
      <c r="QP132" s="590"/>
      <c r="QQ132" s="590"/>
      <c r="QR132" s="590"/>
      <c r="QS132" s="590"/>
      <c r="QT132" s="590"/>
      <c r="QU132" s="590"/>
      <c r="QV132" s="590"/>
      <c r="QW132" s="590"/>
      <c r="QX132" s="590"/>
      <c r="QY132" s="590"/>
      <c r="QZ132" s="590"/>
      <c r="RA132" s="590"/>
      <c r="RB132" s="590"/>
      <c r="RC132" s="590"/>
      <c r="RD132" s="590"/>
      <c r="RE132" s="590"/>
      <c r="RF132" s="590"/>
      <c r="RG132" s="590"/>
      <c r="RH132" s="590"/>
      <c r="RI132" s="590"/>
      <c r="RJ132" s="590"/>
      <c r="RK132" s="590"/>
      <c r="RL132" s="590"/>
      <c r="RM132" s="590"/>
      <c r="RN132" s="590"/>
      <c r="RO132" s="590"/>
      <c r="RP132" s="590"/>
      <c r="RQ132" s="590"/>
      <c r="RR132" s="590"/>
      <c r="RS132" s="590"/>
      <c r="RT132" s="590"/>
      <c r="RU132" s="590"/>
      <c r="RV132" s="590"/>
      <c r="RW132" s="590"/>
      <c r="RX132" s="590"/>
      <c r="RY132" s="590"/>
      <c r="RZ132" s="590"/>
      <c r="SA132" s="590"/>
      <c r="SB132" s="590"/>
      <c r="SC132" s="590"/>
      <c r="SD132" s="590"/>
      <c r="SE132" s="590"/>
      <c r="SF132" s="590"/>
      <c r="SG132" s="590"/>
      <c r="SH132" s="590"/>
      <c r="SI132" s="590"/>
      <c r="SJ132" s="590"/>
      <c r="SK132" s="590"/>
      <c r="SL132" s="590"/>
      <c r="SM132" s="590"/>
      <c r="SN132" s="590"/>
      <c r="SO132" s="590"/>
      <c r="SP132" s="590"/>
      <c r="SQ132" s="590"/>
      <c r="SR132" s="590"/>
      <c r="SS132" s="590"/>
      <c r="ST132" s="590"/>
      <c r="SU132" s="590"/>
      <c r="SV132" s="590"/>
      <c r="SW132" s="590"/>
      <c r="SX132" s="590"/>
      <c r="SY132" s="590"/>
      <c r="SZ132" s="590"/>
      <c r="TA132" s="590"/>
      <c r="TB132" s="590"/>
      <c r="TC132" s="590"/>
      <c r="TD132" s="590"/>
      <c r="TE132" s="590"/>
      <c r="TF132" s="590"/>
      <c r="TG132" s="590"/>
      <c r="TH132" s="590"/>
      <c r="TI132" s="590"/>
      <c r="TJ132" s="590"/>
      <c r="TK132" s="590"/>
      <c r="TL132" s="590"/>
      <c r="TM132" s="590"/>
      <c r="TN132" s="590"/>
      <c r="TO132" s="590"/>
      <c r="TP132" s="590"/>
      <c r="TQ132" s="590"/>
      <c r="TR132" s="590"/>
      <c r="TS132" s="590"/>
      <c r="TT132" s="590"/>
      <c r="TU132" s="590"/>
      <c r="TV132" s="590"/>
      <c r="TW132" s="590"/>
      <c r="TX132" s="590"/>
      <c r="TY132" s="590"/>
      <c r="TZ132" s="590"/>
      <c r="UA132" s="590"/>
      <c r="UB132" s="590"/>
      <c r="UC132" s="590"/>
      <c r="UD132" s="590"/>
      <c r="UE132" s="590"/>
      <c r="UF132" s="590"/>
      <c r="UG132" s="590"/>
      <c r="UH132" s="590"/>
      <c r="UI132" s="590"/>
      <c r="UJ132" s="590"/>
      <c r="UK132" s="590"/>
      <c r="UL132" s="590"/>
      <c r="UM132" s="590"/>
      <c r="UN132" s="590"/>
      <c r="UO132" s="590"/>
      <c r="UP132" s="590"/>
      <c r="UQ132" s="590"/>
      <c r="UR132" s="590"/>
      <c r="US132" s="590"/>
      <c r="UT132" s="590"/>
      <c r="UU132" s="590"/>
      <c r="UV132" s="590"/>
      <c r="UW132" s="590"/>
      <c r="UX132" s="590"/>
      <c r="UY132" s="590"/>
      <c r="UZ132" s="590"/>
      <c r="VA132" s="590"/>
      <c r="VB132" s="590"/>
      <c r="VC132" s="590"/>
      <c r="VD132" s="590"/>
      <c r="VE132" s="590"/>
      <c r="VF132" s="590"/>
      <c r="VG132" s="590"/>
      <c r="VH132" s="590"/>
      <c r="VI132" s="590"/>
      <c r="VJ132" s="590"/>
      <c r="VK132" s="590"/>
      <c r="VL132" s="590"/>
      <c r="VM132" s="590"/>
      <c r="VN132" s="590"/>
      <c r="VO132" s="590"/>
      <c r="VP132" s="590"/>
      <c r="VQ132" s="590"/>
      <c r="VR132" s="590"/>
      <c r="VS132" s="590"/>
      <c r="VT132" s="590"/>
      <c r="VU132" s="590"/>
      <c r="VV132" s="590"/>
      <c r="VW132" s="590"/>
      <c r="VX132" s="590"/>
      <c r="VY132" s="590"/>
      <c r="VZ132" s="590"/>
      <c r="WA132" s="590"/>
      <c r="WB132" s="590"/>
      <c r="WC132" s="590"/>
      <c r="WD132" s="590"/>
      <c r="WE132" s="590"/>
      <c r="WF132" s="590"/>
      <c r="WG132" s="590"/>
      <c r="WH132" s="590"/>
      <c r="WI132" s="590"/>
      <c r="WJ132" s="590"/>
      <c r="WK132" s="590"/>
      <c r="WL132" s="590"/>
      <c r="WM132" s="590"/>
      <c r="WN132" s="590"/>
      <c r="WO132" s="590"/>
      <c r="WP132" s="590"/>
      <c r="WQ132" s="590"/>
      <c r="WR132" s="590"/>
      <c r="WS132" s="590"/>
      <c r="WT132" s="590"/>
      <c r="WU132" s="590"/>
      <c r="WV132" s="590"/>
      <c r="WW132" s="590"/>
      <c r="WX132" s="590"/>
      <c r="WY132" s="590"/>
      <c r="WZ132" s="590"/>
      <c r="XA132" s="590"/>
      <c r="XB132" s="590"/>
      <c r="XC132" s="590"/>
      <c r="XD132" s="590"/>
      <c r="XE132" s="590"/>
      <c r="XF132" s="590"/>
      <c r="XG132" s="590"/>
      <c r="XH132" s="590"/>
      <c r="XI132" s="590"/>
      <c r="XJ132" s="590"/>
      <c r="XK132" s="590"/>
      <c r="XL132" s="590"/>
      <c r="XM132" s="590"/>
      <c r="XN132" s="590"/>
      <c r="XO132" s="590"/>
      <c r="XP132" s="590"/>
      <c r="XQ132" s="590"/>
      <c r="XR132" s="590"/>
      <c r="XS132" s="590"/>
      <c r="XT132" s="590"/>
      <c r="XU132" s="590"/>
      <c r="XV132" s="590"/>
      <c r="XW132" s="590"/>
      <c r="XX132" s="590"/>
      <c r="XY132" s="590"/>
      <c r="XZ132" s="590"/>
      <c r="YA132" s="590"/>
      <c r="YB132" s="590"/>
      <c r="YC132" s="590"/>
      <c r="YD132" s="590"/>
      <c r="YE132" s="590"/>
      <c r="YF132" s="590"/>
      <c r="YG132" s="590"/>
      <c r="YH132" s="590"/>
      <c r="YI132" s="590"/>
      <c r="YJ132" s="590"/>
      <c r="YK132" s="590"/>
      <c r="YL132" s="590"/>
      <c r="YM132" s="590"/>
      <c r="YN132" s="590"/>
      <c r="YO132" s="590"/>
      <c r="YP132" s="590"/>
      <c r="YQ132" s="590"/>
      <c r="YR132" s="590"/>
      <c r="YS132" s="590"/>
      <c r="YT132" s="590"/>
      <c r="YU132" s="590"/>
      <c r="YV132" s="590"/>
      <c r="YW132" s="590"/>
      <c r="YX132" s="590"/>
      <c r="YY132" s="590"/>
      <c r="YZ132" s="590"/>
      <c r="ZA132" s="590"/>
      <c r="ZB132" s="590"/>
      <c r="ZC132" s="590"/>
      <c r="ZD132" s="590"/>
      <c r="ZE132" s="590"/>
      <c r="ZF132" s="590"/>
      <c r="ZG132" s="590"/>
      <c r="ZH132" s="590"/>
      <c r="ZI132" s="590"/>
      <c r="ZJ132" s="590"/>
      <c r="ZK132" s="590"/>
      <c r="ZL132" s="590"/>
      <c r="ZM132" s="590"/>
      <c r="ZN132" s="590"/>
      <c r="ZO132" s="590"/>
      <c r="ZP132" s="590"/>
      <c r="ZQ132" s="590"/>
      <c r="ZR132" s="590"/>
      <c r="ZS132" s="590"/>
      <c r="ZT132" s="590"/>
      <c r="ZU132" s="590"/>
      <c r="ZV132" s="590"/>
      <c r="ZW132" s="590"/>
      <c r="ZX132" s="590"/>
      <c r="ZY132" s="590"/>
      <c r="ZZ132" s="590"/>
      <c r="AAA132" s="590"/>
      <c r="AAB132" s="590"/>
      <c r="AAC132" s="590"/>
      <c r="AAD132" s="590"/>
      <c r="AAE132" s="590"/>
      <c r="AAF132" s="590"/>
      <c r="AAG132" s="590"/>
      <c r="AAH132" s="590"/>
      <c r="AAI132" s="590"/>
      <c r="AAJ132" s="590"/>
      <c r="AAK132" s="590"/>
      <c r="AAL132" s="590"/>
      <c r="AAM132" s="590"/>
      <c r="AAN132" s="590"/>
      <c r="AAO132" s="590"/>
      <c r="AAP132" s="590"/>
      <c r="AAQ132" s="590"/>
      <c r="AAR132" s="590"/>
      <c r="AAS132" s="590"/>
      <c r="AAT132" s="590"/>
      <c r="AAU132" s="590"/>
      <c r="AAV132" s="590"/>
      <c r="AAW132" s="590"/>
      <c r="AAX132" s="590"/>
      <c r="AAY132" s="590"/>
      <c r="AAZ132" s="590"/>
      <c r="ABA132" s="590"/>
      <c r="ABB132" s="590"/>
      <c r="ABC132" s="590"/>
      <c r="ABD132" s="590"/>
      <c r="ABE132" s="590"/>
      <c r="ABF132" s="590"/>
      <c r="ABG132" s="590"/>
      <c r="ABH132" s="590"/>
      <c r="ABI132" s="590"/>
      <c r="ABJ132" s="590"/>
      <c r="ABK132" s="590"/>
      <c r="ABL132" s="590"/>
      <c r="ABM132" s="590"/>
      <c r="ABN132" s="590"/>
      <c r="ABO132" s="590"/>
      <c r="ABP132" s="590"/>
      <c r="ABQ132" s="590"/>
      <c r="ABR132" s="590"/>
      <c r="ABS132" s="590"/>
      <c r="ABT132" s="590"/>
      <c r="ABU132" s="590"/>
      <c r="ABV132" s="590"/>
      <c r="ABW132" s="590"/>
      <c r="ABX132" s="590"/>
      <c r="ABY132" s="590"/>
      <c r="ABZ132" s="590"/>
      <c r="ACA132" s="590"/>
      <c r="ACB132" s="590"/>
      <c r="ACC132" s="590"/>
      <c r="ACD132" s="590"/>
      <c r="ACE132" s="590"/>
      <c r="ACF132" s="590"/>
      <c r="ACG132" s="590"/>
      <c r="ACH132" s="590"/>
      <c r="ACI132" s="590"/>
      <c r="ACJ132" s="590"/>
      <c r="ACK132" s="590"/>
      <c r="ACL132" s="590"/>
      <c r="ACM132" s="590"/>
      <c r="ACN132" s="590"/>
      <c r="ACO132" s="590"/>
      <c r="ACP132" s="590"/>
      <c r="ACQ132" s="590"/>
      <c r="ACR132" s="590"/>
      <c r="ACS132" s="590"/>
      <c r="ACT132" s="590"/>
      <c r="ACU132" s="590"/>
      <c r="ACV132" s="590"/>
      <c r="ACW132" s="590"/>
      <c r="ACX132" s="590"/>
      <c r="ACY132" s="590"/>
      <c r="ACZ132" s="590"/>
      <c r="ADA132" s="590"/>
      <c r="ADB132" s="590"/>
      <c r="ADC132" s="590"/>
      <c r="ADD132" s="590"/>
      <c r="ADE132" s="590"/>
      <c r="ADF132" s="590"/>
      <c r="ADG132" s="590"/>
      <c r="ADH132" s="590"/>
      <c r="ADI132" s="590"/>
      <c r="ADJ132" s="590"/>
      <c r="ADK132" s="590"/>
      <c r="ADL132" s="590"/>
      <c r="ADM132" s="590"/>
      <c r="ADN132" s="590"/>
      <c r="ADO132" s="590"/>
      <c r="ADP132" s="590"/>
      <c r="ADQ132" s="590"/>
      <c r="ADR132" s="590"/>
      <c r="ADS132" s="590"/>
      <c r="ADT132" s="590"/>
      <c r="ADU132" s="590"/>
      <c r="ADV132" s="590"/>
      <c r="ADW132" s="590"/>
      <c r="ADX132" s="590"/>
      <c r="ADY132" s="590"/>
      <c r="ADZ132" s="590"/>
      <c r="AEA132" s="590"/>
      <c r="AEB132" s="590"/>
      <c r="AEC132" s="590"/>
      <c r="AED132" s="590"/>
      <c r="AEE132" s="590"/>
      <c r="AEF132" s="590"/>
      <c r="AEG132" s="590"/>
      <c r="AEH132" s="590"/>
      <c r="AEI132" s="590"/>
      <c r="AEJ132" s="590"/>
      <c r="AEK132" s="590"/>
      <c r="AEL132" s="590"/>
      <c r="AEM132" s="590"/>
      <c r="AEN132" s="590"/>
      <c r="AEO132" s="590"/>
      <c r="AEP132" s="590"/>
      <c r="AEQ132" s="590"/>
      <c r="AER132" s="590"/>
      <c r="AES132" s="590"/>
      <c r="AET132" s="590"/>
      <c r="AEU132" s="590"/>
      <c r="AEV132" s="590"/>
      <c r="AEW132" s="590"/>
      <c r="AEX132" s="590"/>
      <c r="AEY132" s="590"/>
      <c r="AEZ132" s="590"/>
      <c r="AFA132" s="590"/>
      <c r="AFB132" s="590"/>
      <c r="AFC132" s="590"/>
      <c r="AFD132" s="590"/>
      <c r="AFE132" s="590"/>
      <c r="AFF132" s="590"/>
      <c r="AFG132" s="590"/>
      <c r="AFH132" s="590"/>
      <c r="AFI132" s="590"/>
      <c r="AFJ132" s="590"/>
      <c r="AFK132" s="590"/>
      <c r="AFL132" s="590"/>
      <c r="AFM132" s="590"/>
      <c r="AFN132" s="590"/>
      <c r="AFO132" s="590"/>
      <c r="AFP132" s="590"/>
      <c r="AFQ132" s="590"/>
      <c r="AFR132" s="590"/>
      <c r="AFS132" s="590"/>
      <c r="AFT132" s="590"/>
      <c r="AFU132" s="590"/>
      <c r="AFV132" s="590"/>
      <c r="AFW132" s="590"/>
      <c r="AFX132" s="590"/>
      <c r="AFY132" s="590"/>
      <c r="AFZ132" s="590"/>
      <c r="AGA132" s="590"/>
      <c r="AGB132" s="590"/>
      <c r="AGC132" s="590"/>
      <c r="AGD132" s="590"/>
      <c r="AGE132" s="590"/>
      <c r="AGF132" s="590"/>
      <c r="AGG132" s="590"/>
      <c r="AGH132" s="590"/>
      <c r="AGI132" s="590"/>
      <c r="AGJ132" s="590"/>
      <c r="AGK132" s="590"/>
      <c r="AGL132" s="590"/>
      <c r="AGM132" s="590"/>
      <c r="AGN132" s="590"/>
      <c r="AGO132" s="590"/>
      <c r="AGP132" s="590"/>
      <c r="AGQ132" s="590"/>
      <c r="AGR132" s="590"/>
      <c r="AGS132" s="590"/>
      <c r="AGT132" s="590"/>
      <c r="AGU132" s="590"/>
      <c r="AGV132" s="590"/>
      <c r="AGW132" s="590"/>
      <c r="AGX132" s="590"/>
      <c r="AGY132" s="590"/>
      <c r="AGZ132" s="590"/>
      <c r="AHA132" s="590"/>
      <c r="AHB132" s="590"/>
      <c r="AHC132" s="590"/>
      <c r="AHD132" s="590"/>
      <c r="AHE132" s="590"/>
      <c r="AHF132" s="590"/>
      <c r="AHG132" s="590"/>
      <c r="AHH132" s="590"/>
      <c r="AHI132" s="590"/>
      <c r="AHJ132" s="590"/>
      <c r="AHK132" s="590"/>
      <c r="AHL132" s="590"/>
      <c r="AHM132" s="590"/>
      <c r="AHN132" s="590"/>
      <c r="AHO132" s="590"/>
      <c r="AHP132" s="590"/>
      <c r="AHQ132" s="590"/>
      <c r="AHR132" s="590"/>
      <c r="AHS132" s="590"/>
      <c r="AHT132" s="590"/>
      <c r="AHU132" s="590"/>
      <c r="AHV132" s="590"/>
      <c r="AHW132" s="590"/>
      <c r="AHX132" s="590"/>
      <c r="AHY132" s="590"/>
      <c r="AHZ132" s="590"/>
      <c r="AIA132" s="590"/>
      <c r="AIB132" s="590"/>
      <c r="AIC132" s="590"/>
      <c r="AID132" s="590"/>
      <c r="AIE132" s="590"/>
      <c r="AIF132" s="590"/>
      <c r="AIG132" s="590"/>
      <c r="AIH132" s="590"/>
      <c r="AII132" s="590"/>
      <c r="AIJ132" s="590"/>
      <c r="AIK132" s="590"/>
      <c r="AIL132" s="590"/>
      <c r="AIM132" s="590"/>
      <c r="AIN132" s="590"/>
      <c r="AIO132" s="590"/>
      <c r="AIP132" s="590"/>
      <c r="AIQ132" s="590"/>
      <c r="AIR132" s="590"/>
      <c r="AIS132" s="590"/>
      <c r="AIT132" s="590"/>
      <c r="AIU132" s="590"/>
      <c r="AIV132" s="590"/>
      <c r="AIW132" s="590"/>
      <c r="AIX132" s="590"/>
      <c r="AIY132" s="590"/>
      <c r="AIZ132" s="590"/>
      <c r="AJA132" s="590"/>
      <c r="AJB132" s="590"/>
      <c r="AJC132" s="590"/>
      <c r="AJD132" s="590"/>
      <c r="AJE132" s="590"/>
      <c r="AJF132" s="590"/>
      <c r="AJG132" s="590"/>
      <c r="AJH132" s="590"/>
      <c r="AJI132" s="590"/>
      <c r="AJJ132" s="590"/>
      <c r="AJK132" s="590"/>
      <c r="AJL132" s="590"/>
      <c r="AJM132" s="590"/>
      <c r="AJN132" s="590"/>
      <c r="AJO132" s="590"/>
      <c r="AJP132" s="590"/>
      <c r="AJQ132" s="590"/>
      <c r="AJR132" s="590"/>
      <c r="AJS132" s="590"/>
      <c r="AJT132" s="590"/>
      <c r="AJU132" s="590"/>
      <c r="AJV132" s="590"/>
      <c r="AJW132" s="590"/>
      <c r="AJX132" s="590"/>
      <c r="AJY132" s="590"/>
      <c r="AJZ132" s="590"/>
      <c r="AKA132" s="590"/>
      <c r="AKB132" s="590"/>
      <c r="AKC132" s="590"/>
      <c r="AKD132" s="590"/>
      <c r="AKE132" s="590"/>
      <c r="AKF132" s="590"/>
      <c r="AKG132" s="590"/>
      <c r="AKH132" s="590"/>
      <c r="AKI132" s="590"/>
      <c r="AKJ132" s="590"/>
      <c r="AKK132" s="590"/>
      <c r="AKL132" s="590"/>
      <c r="AKM132" s="590"/>
      <c r="AKN132" s="590"/>
      <c r="AKO132" s="590"/>
      <c r="AKP132" s="590"/>
      <c r="AKQ132" s="590"/>
      <c r="AKR132" s="590"/>
      <c r="AKS132" s="590"/>
      <c r="AKT132" s="590"/>
      <c r="AKU132" s="590"/>
      <c r="AKV132" s="590"/>
      <c r="AKW132" s="590"/>
      <c r="AKX132" s="590"/>
      <c r="AKY132" s="590"/>
      <c r="AKZ132" s="590"/>
      <c r="ALA132" s="590"/>
      <c r="ALB132" s="590"/>
      <c r="ALC132" s="590"/>
      <c r="ALD132" s="590"/>
      <c r="ALE132" s="590"/>
      <c r="ALF132" s="590"/>
      <c r="ALG132" s="590"/>
      <c r="ALH132" s="590"/>
      <c r="ALI132" s="590"/>
      <c r="ALJ132" s="590"/>
      <c r="ALK132" s="590"/>
      <c r="ALL132" s="590"/>
      <c r="ALM132" s="590"/>
      <c r="ALN132" s="590"/>
      <c r="ALO132" s="590"/>
      <c r="ALP132" s="590"/>
      <c r="ALQ132" s="590"/>
      <c r="ALR132" s="590"/>
      <c r="ALS132" s="590"/>
      <c r="ALT132" s="590"/>
      <c r="ALU132" s="590"/>
      <c r="ALV132" s="590"/>
      <c r="ALW132" s="590"/>
      <c r="ALX132" s="590"/>
      <c r="ALY132" s="590"/>
      <c r="ALZ132" s="590"/>
      <c r="AMA132" s="590"/>
      <c r="AMB132" s="590"/>
      <c r="AMC132" s="590"/>
      <c r="AMD132" s="590"/>
      <c r="AME132" s="590"/>
      <c r="AMF132" s="590"/>
      <c r="AMG132" s="590"/>
      <c r="AMH132" s="590"/>
      <c r="AMI132" s="590"/>
      <c r="AMJ132" s="590"/>
      <c r="AMK132" s="590"/>
    </row>
    <row r="133" customFormat="false" ht="15" hidden="false" customHeight="true" outlineLevel="0" collapsed="false">
      <c r="A133" s="180"/>
      <c r="B133" s="562"/>
      <c r="C133" s="525" t="s">
        <v>152</v>
      </c>
      <c r="D133" s="563" t="n">
        <v>3</v>
      </c>
      <c r="E133" s="520" t="n">
        <v>1</v>
      </c>
      <c r="F133" s="520" t="n">
        <v>0</v>
      </c>
      <c r="G133" s="590"/>
      <c r="H133" s="590"/>
      <c r="I133" s="590"/>
      <c r="J133" s="590"/>
      <c r="K133" s="590"/>
      <c r="L133" s="590"/>
      <c r="M133" s="590"/>
      <c r="N133" s="590"/>
      <c r="O133" s="590"/>
      <c r="P133" s="590"/>
      <c r="Q133" s="590"/>
      <c r="R133" s="590"/>
      <c r="S133" s="590"/>
      <c r="T133" s="590"/>
      <c r="U133" s="590"/>
      <c r="V133" s="590"/>
      <c r="W133" s="590"/>
      <c r="X133" s="590"/>
      <c r="Y133" s="590"/>
      <c r="Z133" s="590"/>
      <c r="AA133" s="590"/>
      <c r="AB133" s="590"/>
      <c r="AC133" s="590"/>
      <c r="AD133" s="590"/>
      <c r="AE133" s="590"/>
      <c r="AF133" s="590"/>
      <c r="AG133" s="590"/>
      <c r="AH133" s="590"/>
      <c r="AI133" s="590"/>
      <c r="AJ133" s="590"/>
      <c r="AK133" s="590"/>
      <c r="AL133" s="590"/>
      <c r="AM133" s="590"/>
      <c r="AN133" s="590"/>
      <c r="AO133" s="590"/>
      <c r="AP133" s="590"/>
      <c r="AQ133" s="590"/>
      <c r="AR133" s="590"/>
      <c r="AS133" s="590"/>
      <c r="AT133" s="590"/>
      <c r="AU133" s="590"/>
      <c r="AV133" s="590"/>
      <c r="AW133" s="590"/>
      <c r="AX133" s="590"/>
      <c r="AY133" s="590"/>
      <c r="AZ133" s="590"/>
      <c r="BA133" s="590"/>
      <c r="BB133" s="590"/>
      <c r="BC133" s="590"/>
      <c r="BD133" s="590"/>
      <c r="BE133" s="590"/>
      <c r="BF133" s="590"/>
      <c r="BG133" s="590"/>
      <c r="BH133" s="590"/>
      <c r="BI133" s="590"/>
      <c r="BJ133" s="590"/>
      <c r="BK133" s="590"/>
      <c r="BL133" s="590"/>
      <c r="BM133" s="590"/>
      <c r="BN133" s="590"/>
      <c r="BO133" s="590"/>
      <c r="BP133" s="590"/>
      <c r="BQ133" s="590"/>
      <c r="BR133" s="590"/>
      <c r="BS133" s="590"/>
      <c r="BT133" s="590"/>
      <c r="BU133" s="590"/>
      <c r="BV133" s="590"/>
      <c r="BW133" s="590"/>
      <c r="BX133" s="590"/>
      <c r="BY133" s="590"/>
      <c r="BZ133" s="590"/>
      <c r="CA133" s="590"/>
      <c r="CB133" s="590"/>
      <c r="CC133" s="590"/>
      <c r="CD133" s="590"/>
      <c r="CE133" s="590"/>
      <c r="CF133" s="590"/>
      <c r="CG133" s="590"/>
      <c r="CH133" s="590"/>
      <c r="CI133" s="590"/>
      <c r="CJ133" s="590"/>
      <c r="CK133" s="590"/>
      <c r="CL133" s="590"/>
      <c r="CM133" s="590"/>
      <c r="CN133" s="590"/>
      <c r="CO133" s="590"/>
      <c r="CP133" s="590"/>
      <c r="CQ133" s="590"/>
      <c r="CR133" s="590"/>
      <c r="CS133" s="590"/>
      <c r="CT133" s="590"/>
      <c r="CU133" s="590"/>
      <c r="CV133" s="590"/>
      <c r="CW133" s="590"/>
      <c r="CX133" s="590"/>
      <c r="CY133" s="590"/>
      <c r="CZ133" s="590"/>
      <c r="DA133" s="590"/>
      <c r="DB133" s="590"/>
      <c r="DC133" s="590"/>
      <c r="DD133" s="590"/>
      <c r="DE133" s="590"/>
      <c r="DF133" s="590"/>
      <c r="DG133" s="590"/>
      <c r="DH133" s="590"/>
      <c r="DI133" s="590"/>
      <c r="DJ133" s="590"/>
      <c r="DK133" s="590"/>
      <c r="DL133" s="590"/>
      <c r="DM133" s="590"/>
      <c r="DN133" s="590"/>
      <c r="DO133" s="590"/>
      <c r="DP133" s="590"/>
      <c r="DQ133" s="590"/>
      <c r="DR133" s="590"/>
      <c r="DS133" s="590"/>
      <c r="DT133" s="590"/>
      <c r="DU133" s="590"/>
      <c r="DV133" s="590"/>
      <c r="DW133" s="590"/>
      <c r="DX133" s="590"/>
      <c r="DY133" s="590"/>
      <c r="DZ133" s="590"/>
      <c r="EA133" s="590"/>
      <c r="EB133" s="590"/>
      <c r="EC133" s="590"/>
      <c r="ED133" s="590"/>
      <c r="EE133" s="590"/>
      <c r="EF133" s="590"/>
      <c r="EG133" s="590"/>
      <c r="EH133" s="590"/>
      <c r="EI133" s="590"/>
      <c r="EJ133" s="590"/>
      <c r="EK133" s="590"/>
      <c r="EL133" s="590"/>
      <c r="EM133" s="590"/>
      <c r="EN133" s="590"/>
      <c r="EO133" s="590"/>
      <c r="EP133" s="590"/>
      <c r="EQ133" s="590"/>
      <c r="ER133" s="590"/>
      <c r="ES133" s="590"/>
      <c r="ET133" s="590"/>
      <c r="EU133" s="590"/>
      <c r="EV133" s="590"/>
      <c r="EW133" s="590"/>
      <c r="EX133" s="590"/>
      <c r="EY133" s="590"/>
      <c r="EZ133" s="590"/>
      <c r="FA133" s="590"/>
      <c r="FB133" s="590"/>
      <c r="FC133" s="590"/>
      <c r="FD133" s="590"/>
      <c r="FE133" s="590"/>
      <c r="FF133" s="590"/>
      <c r="FG133" s="590"/>
      <c r="FH133" s="590"/>
      <c r="FI133" s="590"/>
      <c r="FJ133" s="590"/>
      <c r="FK133" s="590"/>
      <c r="FL133" s="590"/>
      <c r="FM133" s="590"/>
      <c r="FN133" s="590"/>
      <c r="FO133" s="590"/>
      <c r="FP133" s="590"/>
      <c r="FQ133" s="590"/>
      <c r="FR133" s="590"/>
      <c r="FS133" s="590"/>
      <c r="FT133" s="590"/>
      <c r="FU133" s="590"/>
      <c r="FV133" s="590"/>
      <c r="FW133" s="590"/>
      <c r="FX133" s="590"/>
      <c r="FY133" s="590"/>
      <c r="FZ133" s="590"/>
      <c r="GA133" s="590"/>
      <c r="GB133" s="590"/>
      <c r="GC133" s="590"/>
      <c r="GD133" s="590"/>
      <c r="GE133" s="590"/>
      <c r="GF133" s="590"/>
      <c r="GG133" s="590"/>
      <c r="GH133" s="590"/>
      <c r="GI133" s="590"/>
      <c r="GJ133" s="590"/>
      <c r="GK133" s="590"/>
      <c r="GL133" s="590"/>
      <c r="GM133" s="590"/>
      <c r="GN133" s="590"/>
      <c r="GO133" s="590"/>
      <c r="GP133" s="590"/>
      <c r="GQ133" s="590"/>
      <c r="GR133" s="590"/>
      <c r="GS133" s="590"/>
      <c r="GT133" s="590"/>
      <c r="GU133" s="590"/>
      <c r="GV133" s="590"/>
      <c r="GW133" s="590"/>
      <c r="GX133" s="590"/>
      <c r="GY133" s="590"/>
      <c r="GZ133" s="590"/>
      <c r="HA133" s="590"/>
      <c r="HB133" s="590"/>
      <c r="HC133" s="590"/>
      <c r="HD133" s="590"/>
      <c r="HE133" s="590"/>
      <c r="HF133" s="590"/>
      <c r="HG133" s="590"/>
      <c r="HH133" s="590"/>
      <c r="HI133" s="590"/>
      <c r="HJ133" s="590"/>
      <c r="HK133" s="590"/>
      <c r="HL133" s="590"/>
      <c r="HM133" s="590"/>
      <c r="HN133" s="590"/>
      <c r="HO133" s="590"/>
      <c r="HP133" s="590"/>
      <c r="HQ133" s="590"/>
      <c r="HR133" s="590"/>
      <c r="HS133" s="590"/>
      <c r="HT133" s="590"/>
      <c r="HU133" s="590"/>
      <c r="HV133" s="590"/>
      <c r="HW133" s="590"/>
      <c r="HX133" s="590"/>
      <c r="HY133" s="590"/>
      <c r="HZ133" s="590"/>
      <c r="IA133" s="590"/>
      <c r="IB133" s="590"/>
      <c r="IC133" s="590"/>
      <c r="ID133" s="590"/>
      <c r="IE133" s="590"/>
      <c r="IF133" s="590"/>
      <c r="IG133" s="590"/>
      <c r="IH133" s="590"/>
      <c r="II133" s="590"/>
      <c r="IJ133" s="590"/>
      <c r="IK133" s="590"/>
      <c r="IL133" s="590"/>
      <c r="IM133" s="590"/>
      <c r="IN133" s="590"/>
      <c r="IO133" s="590"/>
      <c r="IP133" s="590"/>
      <c r="IQ133" s="590"/>
      <c r="IR133" s="590"/>
      <c r="IS133" s="590"/>
      <c r="IT133" s="590"/>
      <c r="IU133" s="590"/>
      <c r="IV133" s="590"/>
      <c r="IW133" s="590"/>
      <c r="IX133" s="590"/>
      <c r="IY133" s="590"/>
      <c r="IZ133" s="590"/>
      <c r="JA133" s="590"/>
      <c r="JB133" s="590"/>
      <c r="JC133" s="590"/>
      <c r="JD133" s="590"/>
      <c r="JE133" s="590"/>
      <c r="JF133" s="590"/>
      <c r="JG133" s="590"/>
      <c r="JH133" s="590"/>
      <c r="JI133" s="590"/>
      <c r="JJ133" s="590"/>
      <c r="JK133" s="590"/>
      <c r="JL133" s="590"/>
      <c r="JM133" s="590"/>
      <c r="JN133" s="590"/>
      <c r="JO133" s="590"/>
      <c r="JP133" s="590"/>
      <c r="JQ133" s="590"/>
      <c r="JR133" s="590"/>
      <c r="JS133" s="590"/>
      <c r="JT133" s="590"/>
      <c r="JU133" s="590"/>
      <c r="JV133" s="590"/>
      <c r="JW133" s="590"/>
      <c r="JX133" s="590"/>
      <c r="JY133" s="590"/>
      <c r="JZ133" s="590"/>
      <c r="KA133" s="590"/>
      <c r="KB133" s="590"/>
      <c r="KC133" s="590"/>
      <c r="KD133" s="590"/>
      <c r="KE133" s="590"/>
      <c r="KF133" s="590"/>
      <c r="KG133" s="590"/>
      <c r="KH133" s="590"/>
      <c r="KI133" s="590"/>
      <c r="KJ133" s="590"/>
      <c r="KK133" s="590"/>
      <c r="KL133" s="590"/>
      <c r="KM133" s="590"/>
      <c r="KN133" s="590"/>
      <c r="KO133" s="590"/>
      <c r="KP133" s="590"/>
      <c r="KQ133" s="590"/>
      <c r="KR133" s="590"/>
      <c r="KS133" s="590"/>
      <c r="KT133" s="590"/>
      <c r="KU133" s="590"/>
      <c r="KV133" s="590"/>
      <c r="KW133" s="590"/>
      <c r="KX133" s="590"/>
      <c r="KY133" s="590"/>
      <c r="KZ133" s="590"/>
      <c r="LA133" s="590"/>
      <c r="LB133" s="590"/>
      <c r="LC133" s="590"/>
      <c r="LD133" s="590"/>
      <c r="LE133" s="590"/>
      <c r="LF133" s="590"/>
      <c r="LG133" s="590"/>
      <c r="LH133" s="590"/>
      <c r="LI133" s="590"/>
      <c r="LJ133" s="590"/>
      <c r="LK133" s="590"/>
      <c r="LL133" s="590"/>
      <c r="LM133" s="590"/>
      <c r="LN133" s="590"/>
      <c r="LO133" s="590"/>
      <c r="LP133" s="590"/>
      <c r="LQ133" s="590"/>
      <c r="LR133" s="590"/>
      <c r="LS133" s="590"/>
      <c r="LT133" s="590"/>
      <c r="LU133" s="590"/>
      <c r="LV133" s="590"/>
      <c r="LW133" s="590"/>
      <c r="LX133" s="590"/>
      <c r="LY133" s="590"/>
      <c r="LZ133" s="590"/>
      <c r="MA133" s="590"/>
      <c r="MB133" s="590"/>
      <c r="MC133" s="590"/>
      <c r="MD133" s="590"/>
      <c r="ME133" s="590"/>
      <c r="MF133" s="590"/>
      <c r="MG133" s="590"/>
      <c r="MH133" s="590"/>
      <c r="MI133" s="590"/>
      <c r="MJ133" s="590"/>
      <c r="MK133" s="590"/>
      <c r="ML133" s="590"/>
      <c r="MM133" s="590"/>
      <c r="MN133" s="590"/>
      <c r="MO133" s="590"/>
      <c r="MP133" s="590"/>
      <c r="MQ133" s="590"/>
      <c r="MR133" s="590"/>
      <c r="MS133" s="590"/>
      <c r="MT133" s="590"/>
      <c r="MU133" s="590"/>
      <c r="MV133" s="590"/>
      <c r="MW133" s="590"/>
      <c r="MX133" s="590"/>
      <c r="MY133" s="590"/>
      <c r="MZ133" s="590"/>
      <c r="NA133" s="590"/>
      <c r="NB133" s="590"/>
      <c r="NC133" s="590"/>
      <c r="ND133" s="590"/>
      <c r="NE133" s="590"/>
      <c r="NF133" s="590"/>
      <c r="NG133" s="590"/>
      <c r="NH133" s="590"/>
      <c r="NI133" s="590"/>
      <c r="NJ133" s="590"/>
      <c r="NK133" s="590"/>
      <c r="NL133" s="590"/>
      <c r="NM133" s="590"/>
      <c r="NN133" s="590"/>
      <c r="NO133" s="590"/>
      <c r="NP133" s="590"/>
      <c r="NQ133" s="590"/>
      <c r="NR133" s="590"/>
      <c r="NS133" s="590"/>
      <c r="NT133" s="590"/>
      <c r="NU133" s="590"/>
      <c r="NV133" s="590"/>
      <c r="NW133" s="590"/>
      <c r="NX133" s="590"/>
      <c r="NY133" s="590"/>
      <c r="NZ133" s="590"/>
      <c r="OA133" s="590"/>
      <c r="OB133" s="590"/>
      <c r="OC133" s="590"/>
      <c r="OD133" s="590"/>
      <c r="OE133" s="590"/>
      <c r="OF133" s="590"/>
      <c r="OG133" s="590"/>
      <c r="OH133" s="590"/>
      <c r="OI133" s="590"/>
      <c r="OJ133" s="590"/>
      <c r="OK133" s="590"/>
      <c r="OL133" s="590"/>
      <c r="OM133" s="590"/>
      <c r="ON133" s="590"/>
      <c r="OO133" s="590"/>
      <c r="OP133" s="590"/>
      <c r="OQ133" s="590"/>
      <c r="OR133" s="590"/>
      <c r="OS133" s="590"/>
      <c r="OT133" s="590"/>
      <c r="OU133" s="590"/>
      <c r="OV133" s="590"/>
      <c r="OW133" s="590"/>
      <c r="OX133" s="590"/>
      <c r="OY133" s="590"/>
      <c r="OZ133" s="590"/>
      <c r="PA133" s="590"/>
      <c r="PB133" s="590"/>
      <c r="PC133" s="590"/>
      <c r="PD133" s="590"/>
      <c r="PE133" s="590"/>
      <c r="PF133" s="590"/>
      <c r="PG133" s="590"/>
      <c r="PH133" s="590"/>
      <c r="PI133" s="590"/>
      <c r="PJ133" s="590"/>
      <c r="PK133" s="590"/>
      <c r="PL133" s="590"/>
      <c r="PM133" s="590"/>
      <c r="PN133" s="590"/>
      <c r="PO133" s="590"/>
      <c r="PP133" s="590"/>
      <c r="PQ133" s="590"/>
      <c r="PR133" s="590"/>
      <c r="PS133" s="590"/>
      <c r="PT133" s="590"/>
      <c r="PU133" s="590"/>
      <c r="PV133" s="590"/>
      <c r="PW133" s="590"/>
      <c r="PX133" s="590"/>
      <c r="PY133" s="590"/>
      <c r="PZ133" s="590"/>
      <c r="QA133" s="590"/>
      <c r="QB133" s="590"/>
      <c r="QC133" s="590"/>
      <c r="QD133" s="590"/>
      <c r="QE133" s="590"/>
      <c r="QF133" s="590"/>
      <c r="QG133" s="590"/>
      <c r="QH133" s="590"/>
      <c r="QI133" s="590"/>
      <c r="QJ133" s="590"/>
      <c r="QK133" s="590"/>
      <c r="QL133" s="590"/>
      <c r="QM133" s="590"/>
      <c r="QN133" s="590"/>
      <c r="QO133" s="590"/>
      <c r="QP133" s="590"/>
      <c r="QQ133" s="590"/>
      <c r="QR133" s="590"/>
      <c r="QS133" s="590"/>
      <c r="QT133" s="590"/>
      <c r="QU133" s="590"/>
      <c r="QV133" s="590"/>
      <c r="QW133" s="590"/>
      <c r="QX133" s="590"/>
      <c r="QY133" s="590"/>
      <c r="QZ133" s="590"/>
      <c r="RA133" s="590"/>
      <c r="RB133" s="590"/>
      <c r="RC133" s="590"/>
      <c r="RD133" s="590"/>
      <c r="RE133" s="590"/>
      <c r="RF133" s="590"/>
      <c r="RG133" s="590"/>
      <c r="RH133" s="590"/>
      <c r="RI133" s="590"/>
      <c r="RJ133" s="590"/>
      <c r="RK133" s="590"/>
      <c r="RL133" s="590"/>
      <c r="RM133" s="590"/>
      <c r="RN133" s="590"/>
      <c r="RO133" s="590"/>
      <c r="RP133" s="590"/>
      <c r="RQ133" s="590"/>
      <c r="RR133" s="590"/>
      <c r="RS133" s="590"/>
      <c r="RT133" s="590"/>
      <c r="RU133" s="590"/>
      <c r="RV133" s="590"/>
      <c r="RW133" s="590"/>
      <c r="RX133" s="590"/>
      <c r="RY133" s="590"/>
      <c r="RZ133" s="590"/>
      <c r="SA133" s="590"/>
      <c r="SB133" s="590"/>
      <c r="SC133" s="590"/>
      <c r="SD133" s="590"/>
      <c r="SE133" s="590"/>
      <c r="SF133" s="590"/>
      <c r="SG133" s="590"/>
      <c r="SH133" s="590"/>
      <c r="SI133" s="590"/>
      <c r="SJ133" s="590"/>
      <c r="SK133" s="590"/>
      <c r="SL133" s="590"/>
      <c r="SM133" s="590"/>
      <c r="SN133" s="590"/>
      <c r="SO133" s="590"/>
      <c r="SP133" s="590"/>
      <c r="SQ133" s="590"/>
      <c r="SR133" s="590"/>
      <c r="SS133" s="590"/>
      <c r="ST133" s="590"/>
      <c r="SU133" s="590"/>
      <c r="SV133" s="590"/>
      <c r="SW133" s="590"/>
      <c r="SX133" s="590"/>
      <c r="SY133" s="590"/>
      <c r="SZ133" s="590"/>
      <c r="TA133" s="590"/>
      <c r="TB133" s="590"/>
      <c r="TC133" s="590"/>
      <c r="TD133" s="590"/>
      <c r="TE133" s="590"/>
      <c r="TF133" s="590"/>
      <c r="TG133" s="590"/>
      <c r="TH133" s="590"/>
      <c r="TI133" s="590"/>
      <c r="TJ133" s="590"/>
      <c r="TK133" s="590"/>
      <c r="TL133" s="590"/>
      <c r="TM133" s="590"/>
      <c r="TN133" s="590"/>
      <c r="TO133" s="590"/>
      <c r="TP133" s="590"/>
      <c r="TQ133" s="590"/>
      <c r="TR133" s="590"/>
      <c r="TS133" s="590"/>
      <c r="TT133" s="590"/>
      <c r="TU133" s="590"/>
      <c r="TV133" s="590"/>
      <c r="TW133" s="590"/>
      <c r="TX133" s="590"/>
      <c r="TY133" s="590"/>
      <c r="TZ133" s="590"/>
      <c r="UA133" s="590"/>
      <c r="UB133" s="590"/>
      <c r="UC133" s="590"/>
      <c r="UD133" s="590"/>
      <c r="UE133" s="590"/>
      <c r="UF133" s="590"/>
      <c r="UG133" s="590"/>
      <c r="UH133" s="590"/>
      <c r="UI133" s="590"/>
      <c r="UJ133" s="590"/>
      <c r="UK133" s="590"/>
      <c r="UL133" s="590"/>
      <c r="UM133" s="590"/>
      <c r="UN133" s="590"/>
      <c r="UO133" s="590"/>
      <c r="UP133" s="590"/>
      <c r="UQ133" s="590"/>
      <c r="UR133" s="590"/>
      <c r="US133" s="590"/>
      <c r="UT133" s="590"/>
      <c r="UU133" s="590"/>
      <c r="UV133" s="590"/>
      <c r="UW133" s="590"/>
      <c r="UX133" s="590"/>
      <c r="UY133" s="590"/>
      <c r="UZ133" s="590"/>
      <c r="VA133" s="590"/>
      <c r="VB133" s="590"/>
      <c r="VC133" s="590"/>
      <c r="VD133" s="590"/>
      <c r="VE133" s="590"/>
      <c r="VF133" s="590"/>
      <c r="VG133" s="590"/>
      <c r="VH133" s="590"/>
      <c r="VI133" s="590"/>
      <c r="VJ133" s="590"/>
      <c r="VK133" s="590"/>
      <c r="VL133" s="590"/>
      <c r="VM133" s="590"/>
      <c r="VN133" s="590"/>
      <c r="VO133" s="590"/>
      <c r="VP133" s="590"/>
      <c r="VQ133" s="590"/>
      <c r="VR133" s="590"/>
      <c r="VS133" s="590"/>
      <c r="VT133" s="590"/>
      <c r="VU133" s="590"/>
      <c r="VV133" s="590"/>
      <c r="VW133" s="590"/>
      <c r="VX133" s="590"/>
      <c r="VY133" s="590"/>
      <c r="VZ133" s="590"/>
      <c r="WA133" s="590"/>
      <c r="WB133" s="590"/>
      <c r="WC133" s="590"/>
      <c r="WD133" s="590"/>
      <c r="WE133" s="590"/>
      <c r="WF133" s="590"/>
      <c r="WG133" s="590"/>
      <c r="WH133" s="590"/>
      <c r="WI133" s="590"/>
      <c r="WJ133" s="590"/>
      <c r="WK133" s="590"/>
      <c r="WL133" s="590"/>
      <c r="WM133" s="590"/>
      <c r="WN133" s="590"/>
      <c r="WO133" s="590"/>
      <c r="WP133" s="590"/>
      <c r="WQ133" s="590"/>
      <c r="WR133" s="590"/>
      <c r="WS133" s="590"/>
      <c r="WT133" s="590"/>
      <c r="WU133" s="590"/>
      <c r="WV133" s="590"/>
      <c r="WW133" s="590"/>
      <c r="WX133" s="590"/>
      <c r="WY133" s="590"/>
      <c r="WZ133" s="590"/>
      <c r="XA133" s="590"/>
      <c r="XB133" s="590"/>
      <c r="XC133" s="590"/>
      <c r="XD133" s="590"/>
      <c r="XE133" s="590"/>
      <c r="XF133" s="590"/>
      <c r="XG133" s="590"/>
      <c r="XH133" s="590"/>
      <c r="XI133" s="590"/>
      <c r="XJ133" s="590"/>
      <c r="XK133" s="590"/>
      <c r="XL133" s="590"/>
      <c r="XM133" s="590"/>
      <c r="XN133" s="590"/>
      <c r="XO133" s="590"/>
      <c r="XP133" s="590"/>
      <c r="XQ133" s="590"/>
      <c r="XR133" s="590"/>
      <c r="XS133" s="590"/>
      <c r="XT133" s="590"/>
      <c r="XU133" s="590"/>
      <c r="XV133" s="590"/>
      <c r="XW133" s="590"/>
      <c r="XX133" s="590"/>
      <c r="XY133" s="590"/>
      <c r="XZ133" s="590"/>
      <c r="YA133" s="590"/>
      <c r="YB133" s="590"/>
      <c r="YC133" s="590"/>
      <c r="YD133" s="590"/>
      <c r="YE133" s="590"/>
      <c r="YF133" s="590"/>
      <c r="YG133" s="590"/>
      <c r="YH133" s="590"/>
      <c r="YI133" s="590"/>
      <c r="YJ133" s="590"/>
      <c r="YK133" s="590"/>
      <c r="YL133" s="590"/>
      <c r="YM133" s="590"/>
      <c r="YN133" s="590"/>
      <c r="YO133" s="590"/>
      <c r="YP133" s="590"/>
      <c r="YQ133" s="590"/>
      <c r="YR133" s="590"/>
      <c r="YS133" s="590"/>
      <c r="YT133" s="590"/>
      <c r="YU133" s="590"/>
      <c r="YV133" s="590"/>
      <c r="YW133" s="590"/>
      <c r="YX133" s="590"/>
      <c r="YY133" s="590"/>
      <c r="YZ133" s="590"/>
      <c r="ZA133" s="590"/>
      <c r="ZB133" s="590"/>
      <c r="ZC133" s="590"/>
      <c r="ZD133" s="590"/>
      <c r="ZE133" s="590"/>
      <c r="ZF133" s="590"/>
      <c r="ZG133" s="590"/>
      <c r="ZH133" s="590"/>
      <c r="ZI133" s="590"/>
      <c r="ZJ133" s="590"/>
      <c r="ZK133" s="590"/>
      <c r="ZL133" s="590"/>
      <c r="ZM133" s="590"/>
      <c r="ZN133" s="590"/>
      <c r="ZO133" s="590"/>
      <c r="ZP133" s="590"/>
      <c r="ZQ133" s="590"/>
      <c r="ZR133" s="590"/>
      <c r="ZS133" s="590"/>
      <c r="ZT133" s="590"/>
      <c r="ZU133" s="590"/>
      <c r="ZV133" s="590"/>
      <c r="ZW133" s="590"/>
      <c r="ZX133" s="590"/>
      <c r="ZY133" s="590"/>
      <c r="ZZ133" s="590"/>
      <c r="AAA133" s="590"/>
      <c r="AAB133" s="590"/>
      <c r="AAC133" s="590"/>
      <c r="AAD133" s="590"/>
      <c r="AAE133" s="590"/>
      <c r="AAF133" s="590"/>
      <c r="AAG133" s="590"/>
      <c r="AAH133" s="590"/>
      <c r="AAI133" s="590"/>
      <c r="AAJ133" s="590"/>
      <c r="AAK133" s="590"/>
      <c r="AAL133" s="590"/>
      <c r="AAM133" s="590"/>
      <c r="AAN133" s="590"/>
      <c r="AAO133" s="590"/>
      <c r="AAP133" s="590"/>
      <c r="AAQ133" s="590"/>
      <c r="AAR133" s="590"/>
      <c r="AAS133" s="590"/>
      <c r="AAT133" s="590"/>
      <c r="AAU133" s="590"/>
      <c r="AAV133" s="590"/>
      <c r="AAW133" s="590"/>
      <c r="AAX133" s="590"/>
      <c r="AAY133" s="590"/>
      <c r="AAZ133" s="590"/>
      <c r="ABA133" s="590"/>
      <c r="ABB133" s="590"/>
      <c r="ABC133" s="590"/>
      <c r="ABD133" s="590"/>
      <c r="ABE133" s="590"/>
      <c r="ABF133" s="590"/>
      <c r="ABG133" s="590"/>
      <c r="ABH133" s="590"/>
      <c r="ABI133" s="590"/>
      <c r="ABJ133" s="590"/>
      <c r="ABK133" s="590"/>
      <c r="ABL133" s="590"/>
      <c r="ABM133" s="590"/>
      <c r="ABN133" s="590"/>
      <c r="ABO133" s="590"/>
      <c r="ABP133" s="590"/>
      <c r="ABQ133" s="590"/>
      <c r="ABR133" s="590"/>
      <c r="ABS133" s="590"/>
      <c r="ABT133" s="590"/>
      <c r="ABU133" s="590"/>
      <c r="ABV133" s="590"/>
      <c r="ABW133" s="590"/>
      <c r="ABX133" s="590"/>
      <c r="ABY133" s="590"/>
      <c r="ABZ133" s="590"/>
      <c r="ACA133" s="590"/>
      <c r="ACB133" s="590"/>
      <c r="ACC133" s="590"/>
      <c r="ACD133" s="590"/>
      <c r="ACE133" s="590"/>
      <c r="ACF133" s="590"/>
      <c r="ACG133" s="590"/>
      <c r="ACH133" s="590"/>
      <c r="ACI133" s="590"/>
      <c r="ACJ133" s="590"/>
      <c r="ACK133" s="590"/>
      <c r="ACL133" s="590"/>
      <c r="ACM133" s="590"/>
      <c r="ACN133" s="590"/>
      <c r="ACO133" s="590"/>
      <c r="ACP133" s="590"/>
      <c r="ACQ133" s="590"/>
      <c r="ACR133" s="590"/>
      <c r="ACS133" s="590"/>
      <c r="ACT133" s="590"/>
      <c r="ACU133" s="590"/>
      <c r="ACV133" s="590"/>
      <c r="ACW133" s="590"/>
      <c r="ACX133" s="590"/>
      <c r="ACY133" s="590"/>
      <c r="ACZ133" s="590"/>
      <c r="ADA133" s="590"/>
      <c r="ADB133" s="590"/>
      <c r="ADC133" s="590"/>
      <c r="ADD133" s="590"/>
      <c r="ADE133" s="590"/>
      <c r="ADF133" s="590"/>
      <c r="ADG133" s="590"/>
      <c r="ADH133" s="590"/>
      <c r="ADI133" s="590"/>
      <c r="ADJ133" s="590"/>
      <c r="ADK133" s="590"/>
      <c r="ADL133" s="590"/>
      <c r="ADM133" s="590"/>
      <c r="ADN133" s="590"/>
      <c r="ADO133" s="590"/>
      <c r="ADP133" s="590"/>
      <c r="ADQ133" s="590"/>
      <c r="ADR133" s="590"/>
      <c r="ADS133" s="590"/>
      <c r="ADT133" s="590"/>
      <c r="ADU133" s="590"/>
      <c r="ADV133" s="590"/>
      <c r="ADW133" s="590"/>
      <c r="ADX133" s="590"/>
      <c r="ADY133" s="590"/>
      <c r="ADZ133" s="590"/>
      <c r="AEA133" s="590"/>
      <c r="AEB133" s="590"/>
      <c r="AEC133" s="590"/>
      <c r="AED133" s="590"/>
      <c r="AEE133" s="590"/>
      <c r="AEF133" s="590"/>
      <c r="AEG133" s="590"/>
      <c r="AEH133" s="590"/>
      <c r="AEI133" s="590"/>
      <c r="AEJ133" s="590"/>
      <c r="AEK133" s="590"/>
      <c r="AEL133" s="590"/>
      <c r="AEM133" s="590"/>
      <c r="AEN133" s="590"/>
      <c r="AEO133" s="590"/>
      <c r="AEP133" s="590"/>
      <c r="AEQ133" s="590"/>
      <c r="AER133" s="590"/>
      <c r="AES133" s="590"/>
      <c r="AET133" s="590"/>
      <c r="AEU133" s="590"/>
      <c r="AEV133" s="590"/>
      <c r="AEW133" s="590"/>
      <c r="AEX133" s="590"/>
      <c r="AEY133" s="590"/>
      <c r="AEZ133" s="590"/>
      <c r="AFA133" s="590"/>
      <c r="AFB133" s="590"/>
      <c r="AFC133" s="590"/>
      <c r="AFD133" s="590"/>
      <c r="AFE133" s="590"/>
      <c r="AFF133" s="590"/>
      <c r="AFG133" s="590"/>
      <c r="AFH133" s="590"/>
      <c r="AFI133" s="590"/>
      <c r="AFJ133" s="590"/>
      <c r="AFK133" s="590"/>
      <c r="AFL133" s="590"/>
      <c r="AFM133" s="590"/>
      <c r="AFN133" s="590"/>
      <c r="AFO133" s="590"/>
      <c r="AFP133" s="590"/>
      <c r="AFQ133" s="590"/>
      <c r="AFR133" s="590"/>
      <c r="AFS133" s="590"/>
      <c r="AFT133" s="590"/>
      <c r="AFU133" s="590"/>
      <c r="AFV133" s="590"/>
      <c r="AFW133" s="590"/>
      <c r="AFX133" s="590"/>
      <c r="AFY133" s="590"/>
      <c r="AFZ133" s="590"/>
      <c r="AGA133" s="590"/>
      <c r="AGB133" s="590"/>
      <c r="AGC133" s="590"/>
      <c r="AGD133" s="590"/>
      <c r="AGE133" s="590"/>
      <c r="AGF133" s="590"/>
      <c r="AGG133" s="590"/>
      <c r="AGH133" s="590"/>
      <c r="AGI133" s="590"/>
      <c r="AGJ133" s="590"/>
      <c r="AGK133" s="590"/>
      <c r="AGL133" s="590"/>
      <c r="AGM133" s="590"/>
      <c r="AGN133" s="590"/>
      <c r="AGO133" s="590"/>
      <c r="AGP133" s="590"/>
      <c r="AGQ133" s="590"/>
      <c r="AGR133" s="590"/>
      <c r="AGS133" s="590"/>
      <c r="AGT133" s="590"/>
      <c r="AGU133" s="590"/>
      <c r="AGV133" s="590"/>
      <c r="AGW133" s="590"/>
      <c r="AGX133" s="590"/>
      <c r="AGY133" s="590"/>
      <c r="AGZ133" s="590"/>
      <c r="AHA133" s="590"/>
      <c r="AHB133" s="590"/>
      <c r="AHC133" s="590"/>
      <c r="AHD133" s="590"/>
      <c r="AHE133" s="590"/>
      <c r="AHF133" s="590"/>
      <c r="AHG133" s="590"/>
      <c r="AHH133" s="590"/>
      <c r="AHI133" s="590"/>
      <c r="AHJ133" s="590"/>
      <c r="AHK133" s="590"/>
      <c r="AHL133" s="590"/>
      <c r="AHM133" s="590"/>
      <c r="AHN133" s="590"/>
      <c r="AHO133" s="590"/>
      <c r="AHP133" s="590"/>
      <c r="AHQ133" s="590"/>
      <c r="AHR133" s="590"/>
      <c r="AHS133" s="590"/>
      <c r="AHT133" s="590"/>
      <c r="AHU133" s="590"/>
      <c r="AHV133" s="590"/>
      <c r="AHW133" s="590"/>
      <c r="AHX133" s="590"/>
      <c r="AHY133" s="590"/>
      <c r="AHZ133" s="590"/>
      <c r="AIA133" s="590"/>
      <c r="AIB133" s="590"/>
      <c r="AIC133" s="590"/>
      <c r="AID133" s="590"/>
      <c r="AIE133" s="590"/>
      <c r="AIF133" s="590"/>
      <c r="AIG133" s="590"/>
      <c r="AIH133" s="590"/>
      <c r="AII133" s="590"/>
      <c r="AIJ133" s="590"/>
      <c r="AIK133" s="590"/>
      <c r="AIL133" s="590"/>
      <c r="AIM133" s="590"/>
      <c r="AIN133" s="590"/>
      <c r="AIO133" s="590"/>
      <c r="AIP133" s="590"/>
      <c r="AIQ133" s="590"/>
      <c r="AIR133" s="590"/>
      <c r="AIS133" s="590"/>
      <c r="AIT133" s="590"/>
      <c r="AIU133" s="590"/>
      <c r="AIV133" s="590"/>
      <c r="AIW133" s="590"/>
      <c r="AIX133" s="590"/>
      <c r="AIY133" s="590"/>
      <c r="AIZ133" s="590"/>
      <c r="AJA133" s="590"/>
      <c r="AJB133" s="590"/>
      <c r="AJC133" s="590"/>
      <c r="AJD133" s="590"/>
      <c r="AJE133" s="590"/>
      <c r="AJF133" s="590"/>
      <c r="AJG133" s="590"/>
      <c r="AJH133" s="590"/>
      <c r="AJI133" s="590"/>
      <c r="AJJ133" s="590"/>
      <c r="AJK133" s="590"/>
      <c r="AJL133" s="590"/>
      <c r="AJM133" s="590"/>
      <c r="AJN133" s="590"/>
      <c r="AJO133" s="590"/>
      <c r="AJP133" s="590"/>
      <c r="AJQ133" s="590"/>
      <c r="AJR133" s="590"/>
      <c r="AJS133" s="590"/>
      <c r="AJT133" s="590"/>
      <c r="AJU133" s="590"/>
      <c r="AJV133" s="590"/>
      <c r="AJW133" s="590"/>
      <c r="AJX133" s="590"/>
      <c r="AJY133" s="590"/>
      <c r="AJZ133" s="590"/>
      <c r="AKA133" s="590"/>
      <c r="AKB133" s="590"/>
      <c r="AKC133" s="590"/>
      <c r="AKD133" s="590"/>
      <c r="AKE133" s="590"/>
      <c r="AKF133" s="590"/>
      <c r="AKG133" s="590"/>
      <c r="AKH133" s="590"/>
      <c r="AKI133" s="590"/>
      <c r="AKJ133" s="590"/>
      <c r="AKK133" s="590"/>
      <c r="AKL133" s="590"/>
      <c r="AKM133" s="590"/>
      <c r="AKN133" s="590"/>
      <c r="AKO133" s="590"/>
      <c r="AKP133" s="590"/>
      <c r="AKQ133" s="590"/>
      <c r="AKR133" s="590"/>
      <c r="AKS133" s="590"/>
      <c r="AKT133" s="590"/>
      <c r="AKU133" s="590"/>
      <c r="AKV133" s="590"/>
      <c r="AKW133" s="590"/>
      <c r="AKX133" s="590"/>
      <c r="AKY133" s="590"/>
      <c r="AKZ133" s="590"/>
      <c r="ALA133" s="590"/>
      <c r="ALB133" s="590"/>
      <c r="ALC133" s="590"/>
      <c r="ALD133" s="590"/>
      <c r="ALE133" s="590"/>
      <c r="ALF133" s="590"/>
      <c r="ALG133" s="590"/>
      <c r="ALH133" s="590"/>
      <c r="ALI133" s="590"/>
      <c r="ALJ133" s="590"/>
      <c r="ALK133" s="590"/>
      <c r="ALL133" s="590"/>
      <c r="ALM133" s="590"/>
      <c r="ALN133" s="590"/>
      <c r="ALO133" s="590"/>
      <c r="ALP133" s="590"/>
      <c r="ALQ133" s="590"/>
      <c r="ALR133" s="590"/>
      <c r="ALS133" s="590"/>
      <c r="ALT133" s="590"/>
      <c r="ALU133" s="590"/>
      <c r="ALV133" s="590"/>
      <c r="ALW133" s="590"/>
      <c r="ALX133" s="590"/>
      <c r="ALY133" s="590"/>
      <c r="ALZ133" s="590"/>
      <c r="AMA133" s="590"/>
      <c r="AMB133" s="590"/>
      <c r="AMC133" s="590"/>
      <c r="AMD133" s="590"/>
      <c r="AME133" s="590"/>
      <c r="AMF133" s="590"/>
      <c r="AMG133" s="590"/>
      <c r="AMH133" s="590"/>
      <c r="AMI133" s="590"/>
      <c r="AMJ133" s="590"/>
      <c r="AMK133" s="590"/>
    </row>
    <row r="134" customFormat="false" ht="15" hidden="false" customHeight="true" outlineLevel="0" collapsed="false">
      <c r="A134" s="180"/>
      <c r="B134" s="562"/>
      <c r="C134" s="525" t="s">
        <v>1801</v>
      </c>
      <c r="D134" s="563" t="n">
        <v>0</v>
      </c>
      <c r="E134" s="520" t="n">
        <v>0</v>
      </c>
      <c r="F134" s="520" t="n">
        <v>0</v>
      </c>
      <c r="G134" s="590"/>
      <c r="H134" s="590"/>
      <c r="I134" s="590"/>
      <c r="J134" s="590"/>
      <c r="K134" s="590"/>
      <c r="L134" s="590"/>
      <c r="M134" s="590"/>
      <c r="N134" s="590"/>
      <c r="O134" s="590"/>
      <c r="P134" s="590"/>
      <c r="Q134" s="590"/>
      <c r="R134" s="590"/>
      <c r="S134" s="590"/>
      <c r="T134" s="590"/>
      <c r="U134" s="590"/>
      <c r="V134" s="590"/>
      <c r="W134" s="590"/>
      <c r="X134" s="590"/>
      <c r="Y134" s="590"/>
      <c r="Z134" s="590"/>
      <c r="AA134" s="590"/>
      <c r="AB134" s="590"/>
      <c r="AC134" s="590"/>
      <c r="AD134" s="590"/>
      <c r="AE134" s="590"/>
      <c r="AF134" s="590"/>
      <c r="AG134" s="590"/>
      <c r="AH134" s="590"/>
      <c r="AI134" s="590"/>
      <c r="AJ134" s="590"/>
      <c r="AK134" s="590"/>
      <c r="AL134" s="590"/>
      <c r="AM134" s="590"/>
      <c r="AN134" s="590"/>
      <c r="AO134" s="590"/>
      <c r="AP134" s="590"/>
      <c r="AQ134" s="590"/>
      <c r="AR134" s="590"/>
      <c r="AS134" s="590"/>
      <c r="AT134" s="590"/>
      <c r="AU134" s="590"/>
      <c r="AV134" s="590"/>
      <c r="AW134" s="590"/>
      <c r="AX134" s="590"/>
      <c r="AY134" s="590"/>
      <c r="AZ134" s="590"/>
      <c r="BA134" s="590"/>
      <c r="BB134" s="590"/>
      <c r="BC134" s="590"/>
      <c r="BD134" s="590"/>
      <c r="BE134" s="590"/>
      <c r="BF134" s="590"/>
      <c r="BG134" s="590"/>
      <c r="BH134" s="590"/>
      <c r="BI134" s="590"/>
      <c r="BJ134" s="590"/>
      <c r="BK134" s="590"/>
      <c r="BL134" s="590"/>
      <c r="BM134" s="590"/>
      <c r="BN134" s="590"/>
      <c r="BO134" s="590"/>
      <c r="BP134" s="590"/>
      <c r="BQ134" s="590"/>
      <c r="BR134" s="590"/>
      <c r="BS134" s="590"/>
      <c r="BT134" s="590"/>
      <c r="BU134" s="590"/>
      <c r="BV134" s="590"/>
      <c r="BW134" s="590"/>
      <c r="BX134" s="590"/>
      <c r="BY134" s="590"/>
      <c r="BZ134" s="590"/>
      <c r="CA134" s="590"/>
      <c r="CB134" s="590"/>
      <c r="CC134" s="590"/>
      <c r="CD134" s="590"/>
      <c r="CE134" s="590"/>
      <c r="CF134" s="590"/>
      <c r="CG134" s="590"/>
      <c r="CH134" s="590"/>
      <c r="CI134" s="590"/>
      <c r="CJ134" s="590"/>
      <c r="CK134" s="590"/>
      <c r="CL134" s="590"/>
      <c r="CM134" s="590"/>
      <c r="CN134" s="590"/>
      <c r="CO134" s="590"/>
      <c r="CP134" s="590"/>
      <c r="CQ134" s="590"/>
      <c r="CR134" s="590"/>
      <c r="CS134" s="590"/>
      <c r="CT134" s="590"/>
      <c r="CU134" s="590"/>
      <c r="CV134" s="590"/>
      <c r="CW134" s="590"/>
      <c r="CX134" s="590"/>
      <c r="CY134" s="590"/>
      <c r="CZ134" s="590"/>
      <c r="DA134" s="590"/>
      <c r="DB134" s="590"/>
      <c r="DC134" s="590"/>
      <c r="DD134" s="590"/>
      <c r="DE134" s="590"/>
      <c r="DF134" s="590"/>
      <c r="DG134" s="590"/>
      <c r="DH134" s="590"/>
      <c r="DI134" s="590"/>
      <c r="DJ134" s="590"/>
      <c r="DK134" s="590"/>
      <c r="DL134" s="590"/>
      <c r="DM134" s="590"/>
      <c r="DN134" s="590"/>
      <c r="DO134" s="590"/>
      <c r="DP134" s="590"/>
      <c r="DQ134" s="590"/>
      <c r="DR134" s="590"/>
      <c r="DS134" s="590"/>
      <c r="DT134" s="590"/>
      <c r="DU134" s="590"/>
      <c r="DV134" s="590"/>
      <c r="DW134" s="590"/>
      <c r="DX134" s="590"/>
      <c r="DY134" s="590"/>
      <c r="DZ134" s="590"/>
      <c r="EA134" s="590"/>
      <c r="EB134" s="590"/>
      <c r="EC134" s="590"/>
      <c r="ED134" s="590"/>
      <c r="EE134" s="590"/>
      <c r="EF134" s="590"/>
      <c r="EG134" s="590"/>
      <c r="EH134" s="590"/>
      <c r="EI134" s="590"/>
      <c r="EJ134" s="590"/>
      <c r="EK134" s="590"/>
      <c r="EL134" s="590"/>
      <c r="EM134" s="590"/>
      <c r="EN134" s="590"/>
      <c r="EO134" s="590"/>
      <c r="EP134" s="590"/>
      <c r="EQ134" s="590"/>
      <c r="ER134" s="590"/>
      <c r="ES134" s="590"/>
      <c r="ET134" s="590"/>
      <c r="EU134" s="590"/>
      <c r="EV134" s="590"/>
      <c r="EW134" s="590"/>
      <c r="EX134" s="590"/>
      <c r="EY134" s="590"/>
      <c r="EZ134" s="590"/>
      <c r="FA134" s="590"/>
      <c r="FB134" s="590"/>
      <c r="FC134" s="590"/>
      <c r="FD134" s="590"/>
      <c r="FE134" s="590"/>
      <c r="FF134" s="590"/>
      <c r="FG134" s="590"/>
      <c r="FH134" s="590"/>
      <c r="FI134" s="590"/>
      <c r="FJ134" s="590"/>
      <c r="FK134" s="590"/>
      <c r="FL134" s="590"/>
      <c r="FM134" s="590"/>
      <c r="FN134" s="590"/>
      <c r="FO134" s="590"/>
      <c r="FP134" s="590"/>
      <c r="FQ134" s="590"/>
      <c r="FR134" s="590"/>
      <c r="FS134" s="590"/>
      <c r="FT134" s="590"/>
      <c r="FU134" s="590"/>
      <c r="FV134" s="590"/>
      <c r="FW134" s="590"/>
      <c r="FX134" s="590"/>
      <c r="FY134" s="590"/>
      <c r="FZ134" s="590"/>
      <c r="GA134" s="590"/>
      <c r="GB134" s="590"/>
      <c r="GC134" s="590"/>
      <c r="GD134" s="590"/>
      <c r="GE134" s="590"/>
      <c r="GF134" s="590"/>
      <c r="GG134" s="590"/>
      <c r="GH134" s="590"/>
      <c r="GI134" s="590"/>
      <c r="GJ134" s="590"/>
      <c r="GK134" s="590"/>
      <c r="GL134" s="590"/>
      <c r="GM134" s="590"/>
      <c r="GN134" s="590"/>
      <c r="GO134" s="590"/>
      <c r="GP134" s="590"/>
      <c r="GQ134" s="590"/>
      <c r="GR134" s="590"/>
      <c r="GS134" s="590"/>
      <c r="GT134" s="590"/>
      <c r="GU134" s="590"/>
      <c r="GV134" s="590"/>
      <c r="GW134" s="590"/>
      <c r="GX134" s="590"/>
      <c r="GY134" s="590"/>
      <c r="GZ134" s="590"/>
      <c r="HA134" s="590"/>
      <c r="HB134" s="590"/>
      <c r="HC134" s="590"/>
      <c r="HD134" s="590"/>
      <c r="HE134" s="590"/>
      <c r="HF134" s="590"/>
      <c r="HG134" s="590"/>
      <c r="HH134" s="590"/>
      <c r="HI134" s="590"/>
      <c r="HJ134" s="590"/>
      <c r="HK134" s="590"/>
      <c r="HL134" s="590"/>
      <c r="HM134" s="590"/>
      <c r="HN134" s="590"/>
      <c r="HO134" s="590"/>
      <c r="HP134" s="590"/>
      <c r="HQ134" s="590"/>
      <c r="HR134" s="590"/>
      <c r="HS134" s="590"/>
      <c r="HT134" s="590"/>
      <c r="HU134" s="590"/>
      <c r="HV134" s="590"/>
      <c r="HW134" s="590"/>
      <c r="HX134" s="590"/>
      <c r="HY134" s="590"/>
      <c r="HZ134" s="590"/>
      <c r="IA134" s="590"/>
      <c r="IB134" s="590"/>
      <c r="IC134" s="590"/>
      <c r="ID134" s="590"/>
      <c r="IE134" s="590"/>
      <c r="IF134" s="590"/>
      <c r="IG134" s="590"/>
      <c r="IH134" s="590"/>
      <c r="II134" s="590"/>
      <c r="IJ134" s="590"/>
      <c r="IK134" s="590"/>
      <c r="IL134" s="590"/>
      <c r="IM134" s="590"/>
      <c r="IN134" s="590"/>
      <c r="IO134" s="590"/>
      <c r="IP134" s="590"/>
      <c r="IQ134" s="590"/>
      <c r="IR134" s="590"/>
      <c r="IS134" s="590"/>
      <c r="IT134" s="590"/>
      <c r="IU134" s="590"/>
      <c r="IV134" s="590"/>
      <c r="IW134" s="590"/>
      <c r="IX134" s="590"/>
      <c r="IY134" s="590"/>
      <c r="IZ134" s="590"/>
      <c r="JA134" s="590"/>
      <c r="JB134" s="590"/>
      <c r="JC134" s="590"/>
      <c r="JD134" s="590"/>
      <c r="JE134" s="590"/>
      <c r="JF134" s="590"/>
      <c r="JG134" s="590"/>
      <c r="JH134" s="590"/>
      <c r="JI134" s="590"/>
      <c r="JJ134" s="590"/>
      <c r="JK134" s="590"/>
      <c r="JL134" s="590"/>
      <c r="JM134" s="590"/>
      <c r="JN134" s="590"/>
      <c r="JO134" s="590"/>
      <c r="JP134" s="590"/>
      <c r="JQ134" s="590"/>
      <c r="JR134" s="590"/>
      <c r="JS134" s="590"/>
      <c r="JT134" s="590"/>
      <c r="JU134" s="590"/>
      <c r="JV134" s="590"/>
      <c r="JW134" s="590"/>
      <c r="JX134" s="590"/>
      <c r="JY134" s="590"/>
      <c r="JZ134" s="590"/>
      <c r="KA134" s="590"/>
      <c r="KB134" s="590"/>
      <c r="KC134" s="590"/>
      <c r="KD134" s="590"/>
      <c r="KE134" s="590"/>
      <c r="KF134" s="590"/>
      <c r="KG134" s="590"/>
      <c r="KH134" s="590"/>
      <c r="KI134" s="590"/>
      <c r="KJ134" s="590"/>
      <c r="KK134" s="590"/>
      <c r="KL134" s="590"/>
      <c r="KM134" s="590"/>
      <c r="KN134" s="590"/>
      <c r="KO134" s="590"/>
      <c r="KP134" s="590"/>
      <c r="KQ134" s="590"/>
      <c r="KR134" s="590"/>
      <c r="KS134" s="590"/>
      <c r="KT134" s="590"/>
      <c r="KU134" s="590"/>
      <c r="KV134" s="590"/>
      <c r="KW134" s="590"/>
      <c r="KX134" s="590"/>
      <c r="KY134" s="590"/>
      <c r="KZ134" s="590"/>
      <c r="LA134" s="590"/>
      <c r="LB134" s="590"/>
      <c r="LC134" s="590"/>
      <c r="LD134" s="590"/>
      <c r="LE134" s="590"/>
      <c r="LF134" s="590"/>
      <c r="LG134" s="590"/>
      <c r="LH134" s="590"/>
      <c r="LI134" s="590"/>
      <c r="LJ134" s="590"/>
      <c r="LK134" s="590"/>
      <c r="LL134" s="590"/>
      <c r="LM134" s="590"/>
      <c r="LN134" s="590"/>
      <c r="LO134" s="590"/>
      <c r="LP134" s="590"/>
      <c r="LQ134" s="590"/>
      <c r="LR134" s="590"/>
      <c r="LS134" s="590"/>
      <c r="LT134" s="590"/>
      <c r="LU134" s="590"/>
      <c r="LV134" s="590"/>
      <c r="LW134" s="590"/>
      <c r="LX134" s="590"/>
      <c r="LY134" s="590"/>
      <c r="LZ134" s="590"/>
      <c r="MA134" s="590"/>
      <c r="MB134" s="590"/>
      <c r="MC134" s="590"/>
      <c r="MD134" s="590"/>
      <c r="ME134" s="590"/>
      <c r="MF134" s="590"/>
      <c r="MG134" s="590"/>
      <c r="MH134" s="590"/>
      <c r="MI134" s="590"/>
      <c r="MJ134" s="590"/>
      <c r="MK134" s="590"/>
      <c r="ML134" s="590"/>
      <c r="MM134" s="590"/>
      <c r="MN134" s="590"/>
      <c r="MO134" s="590"/>
      <c r="MP134" s="590"/>
      <c r="MQ134" s="590"/>
      <c r="MR134" s="590"/>
      <c r="MS134" s="590"/>
      <c r="MT134" s="590"/>
      <c r="MU134" s="590"/>
      <c r="MV134" s="590"/>
      <c r="MW134" s="590"/>
      <c r="MX134" s="590"/>
      <c r="MY134" s="590"/>
      <c r="MZ134" s="590"/>
      <c r="NA134" s="590"/>
      <c r="NB134" s="590"/>
      <c r="NC134" s="590"/>
      <c r="ND134" s="590"/>
      <c r="NE134" s="590"/>
      <c r="NF134" s="590"/>
      <c r="NG134" s="590"/>
      <c r="NH134" s="590"/>
      <c r="NI134" s="590"/>
      <c r="NJ134" s="590"/>
      <c r="NK134" s="590"/>
      <c r="NL134" s="590"/>
      <c r="NM134" s="590"/>
      <c r="NN134" s="590"/>
      <c r="NO134" s="590"/>
      <c r="NP134" s="590"/>
      <c r="NQ134" s="590"/>
      <c r="NR134" s="590"/>
      <c r="NS134" s="590"/>
      <c r="NT134" s="590"/>
      <c r="NU134" s="590"/>
      <c r="NV134" s="590"/>
      <c r="NW134" s="590"/>
      <c r="NX134" s="590"/>
      <c r="NY134" s="590"/>
      <c r="NZ134" s="590"/>
      <c r="OA134" s="590"/>
      <c r="OB134" s="590"/>
      <c r="OC134" s="590"/>
      <c r="OD134" s="590"/>
      <c r="OE134" s="590"/>
      <c r="OF134" s="590"/>
      <c r="OG134" s="590"/>
      <c r="OH134" s="590"/>
      <c r="OI134" s="590"/>
      <c r="OJ134" s="590"/>
      <c r="OK134" s="590"/>
      <c r="OL134" s="590"/>
      <c r="OM134" s="590"/>
      <c r="ON134" s="590"/>
      <c r="OO134" s="590"/>
      <c r="OP134" s="590"/>
      <c r="OQ134" s="590"/>
      <c r="OR134" s="590"/>
      <c r="OS134" s="590"/>
      <c r="OT134" s="590"/>
      <c r="OU134" s="590"/>
      <c r="OV134" s="590"/>
      <c r="OW134" s="590"/>
      <c r="OX134" s="590"/>
      <c r="OY134" s="590"/>
      <c r="OZ134" s="590"/>
      <c r="PA134" s="590"/>
      <c r="PB134" s="590"/>
      <c r="PC134" s="590"/>
      <c r="PD134" s="590"/>
      <c r="PE134" s="590"/>
      <c r="PF134" s="590"/>
      <c r="PG134" s="590"/>
      <c r="PH134" s="590"/>
      <c r="PI134" s="590"/>
      <c r="PJ134" s="590"/>
      <c r="PK134" s="590"/>
      <c r="PL134" s="590"/>
      <c r="PM134" s="590"/>
      <c r="PN134" s="590"/>
      <c r="PO134" s="590"/>
      <c r="PP134" s="590"/>
      <c r="PQ134" s="590"/>
      <c r="PR134" s="590"/>
      <c r="PS134" s="590"/>
      <c r="PT134" s="590"/>
      <c r="PU134" s="590"/>
      <c r="PV134" s="590"/>
      <c r="PW134" s="590"/>
      <c r="PX134" s="590"/>
      <c r="PY134" s="590"/>
      <c r="PZ134" s="590"/>
      <c r="QA134" s="590"/>
      <c r="QB134" s="590"/>
      <c r="QC134" s="590"/>
      <c r="QD134" s="590"/>
      <c r="QE134" s="590"/>
      <c r="QF134" s="590"/>
      <c r="QG134" s="590"/>
      <c r="QH134" s="590"/>
      <c r="QI134" s="590"/>
      <c r="QJ134" s="590"/>
      <c r="QK134" s="590"/>
      <c r="QL134" s="590"/>
      <c r="QM134" s="590"/>
      <c r="QN134" s="590"/>
      <c r="QO134" s="590"/>
      <c r="QP134" s="590"/>
      <c r="QQ134" s="590"/>
      <c r="QR134" s="590"/>
      <c r="QS134" s="590"/>
      <c r="QT134" s="590"/>
      <c r="QU134" s="590"/>
      <c r="QV134" s="590"/>
      <c r="QW134" s="590"/>
      <c r="QX134" s="590"/>
      <c r="QY134" s="590"/>
      <c r="QZ134" s="590"/>
      <c r="RA134" s="590"/>
      <c r="RB134" s="590"/>
      <c r="RC134" s="590"/>
      <c r="RD134" s="590"/>
      <c r="RE134" s="590"/>
      <c r="RF134" s="590"/>
      <c r="RG134" s="590"/>
      <c r="RH134" s="590"/>
      <c r="RI134" s="590"/>
      <c r="RJ134" s="590"/>
      <c r="RK134" s="590"/>
      <c r="RL134" s="590"/>
      <c r="RM134" s="590"/>
      <c r="RN134" s="590"/>
      <c r="RO134" s="590"/>
      <c r="RP134" s="590"/>
      <c r="RQ134" s="590"/>
      <c r="RR134" s="590"/>
      <c r="RS134" s="590"/>
      <c r="RT134" s="590"/>
      <c r="RU134" s="590"/>
      <c r="RV134" s="590"/>
      <c r="RW134" s="590"/>
      <c r="RX134" s="590"/>
      <c r="RY134" s="590"/>
      <c r="RZ134" s="590"/>
      <c r="SA134" s="590"/>
      <c r="SB134" s="590"/>
      <c r="SC134" s="590"/>
      <c r="SD134" s="590"/>
      <c r="SE134" s="590"/>
      <c r="SF134" s="590"/>
      <c r="SG134" s="590"/>
      <c r="SH134" s="590"/>
      <c r="SI134" s="590"/>
      <c r="SJ134" s="590"/>
      <c r="SK134" s="590"/>
      <c r="SL134" s="590"/>
      <c r="SM134" s="590"/>
      <c r="SN134" s="590"/>
      <c r="SO134" s="590"/>
      <c r="SP134" s="590"/>
      <c r="SQ134" s="590"/>
      <c r="SR134" s="590"/>
      <c r="SS134" s="590"/>
      <c r="ST134" s="590"/>
      <c r="SU134" s="590"/>
      <c r="SV134" s="590"/>
      <c r="SW134" s="590"/>
      <c r="SX134" s="590"/>
      <c r="SY134" s="590"/>
      <c r="SZ134" s="590"/>
      <c r="TA134" s="590"/>
      <c r="TB134" s="590"/>
      <c r="TC134" s="590"/>
      <c r="TD134" s="590"/>
      <c r="TE134" s="590"/>
      <c r="TF134" s="590"/>
      <c r="TG134" s="590"/>
      <c r="TH134" s="590"/>
      <c r="TI134" s="590"/>
      <c r="TJ134" s="590"/>
      <c r="TK134" s="590"/>
      <c r="TL134" s="590"/>
      <c r="TM134" s="590"/>
      <c r="TN134" s="590"/>
      <c r="TO134" s="590"/>
      <c r="TP134" s="590"/>
      <c r="TQ134" s="590"/>
      <c r="TR134" s="590"/>
      <c r="TS134" s="590"/>
      <c r="TT134" s="590"/>
      <c r="TU134" s="590"/>
      <c r="TV134" s="590"/>
      <c r="TW134" s="590"/>
      <c r="TX134" s="590"/>
      <c r="TY134" s="590"/>
      <c r="TZ134" s="590"/>
      <c r="UA134" s="590"/>
      <c r="UB134" s="590"/>
      <c r="UC134" s="590"/>
      <c r="UD134" s="590"/>
      <c r="UE134" s="590"/>
      <c r="UF134" s="590"/>
      <c r="UG134" s="590"/>
      <c r="UH134" s="590"/>
      <c r="UI134" s="590"/>
      <c r="UJ134" s="590"/>
      <c r="UK134" s="590"/>
      <c r="UL134" s="590"/>
      <c r="UM134" s="590"/>
      <c r="UN134" s="590"/>
      <c r="UO134" s="590"/>
      <c r="UP134" s="590"/>
      <c r="UQ134" s="590"/>
      <c r="UR134" s="590"/>
      <c r="US134" s="590"/>
      <c r="UT134" s="590"/>
      <c r="UU134" s="590"/>
      <c r="UV134" s="590"/>
      <c r="UW134" s="590"/>
      <c r="UX134" s="590"/>
      <c r="UY134" s="590"/>
      <c r="UZ134" s="590"/>
      <c r="VA134" s="590"/>
      <c r="VB134" s="590"/>
      <c r="VC134" s="590"/>
      <c r="VD134" s="590"/>
      <c r="VE134" s="590"/>
      <c r="VF134" s="590"/>
      <c r="VG134" s="590"/>
      <c r="VH134" s="590"/>
      <c r="VI134" s="590"/>
      <c r="VJ134" s="590"/>
      <c r="VK134" s="590"/>
      <c r="VL134" s="590"/>
      <c r="VM134" s="590"/>
      <c r="VN134" s="590"/>
      <c r="VO134" s="590"/>
      <c r="VP134" s="590"/>
      <c r="VQ134" s="590"/>
      <c r="VR134" s="590"/>
      <c r="VS134" s="590"/>
      <c r="VT134" s="590"/>
      <c r="VU134" s="590"/>
      <c r="VV134" s="590"/>
      <c r="VW134" s="590"/>
      <c r="VX134" s="590"/>
      <c r="VY134" s="590"/>
      <c r="VZ134" s="590"/>
      <c r="WA134" s="590"/>
      <c r="WB134" s="590"/>
      <c r="WC134" s="590"/>
      <c r="WD134" s="590"/>
      <c r="WE134" s="590"/>
      <c r="WF134" s="590"/>
      <c r="WG134" s="590"/>
      <c r="WH134" s="590"/>
      <c r="WI134" s="590"/>
      <c r="WJ134" s="590"/>
      <c r="WK134" s="590"/>
      <c r="WL134" s="590"/>
      <c r="WM134" s="590"/>
      <c r="WN134" s="590"/>
      <c r="WO134" s="590"/>
      <c r="WP134" s="590"/>
      <c r="WQ134" s="590"/>
      <c r="WR134" s="590"/>
      <c r="WS134" s="590"/>
      <c r="WT134" s="590"/>
      <c r="WU134" s="590"/>
      <c r="WV134" s="590"/>
      <c r="WW134" s="590"/>
      <c r="WX134" s="590"/>
      <c r="WY134" s="590"/>
      <c r="WZ134" s="590"/>
      <c r="XA134" s="590"/>
      <c r="XB134" s="590"/>
      <c r="XC134" s="590"/>
      <c r="XD134" s="590"/>
      <c r="XE134" s="590"/>
      <c r="XF134" s="590"/>
      <c r="XG134" s="590"/>
      <c r="XH134" s="590"/>
      <c r="XI134" s="590"/>
      <c r="XJ134" s="590"/>
      <c r="XK134" s="590"/>
      <c r="XL134" s="590"/>
      <c r="XM134" s="590"/>
      <c r="XN134" s="590"/>
      <c r="XO134" s="590"/>
      <c r="XP134" s="590"/>
      <c r="XQ134" s="590"/>
      <c r="XR134" s="590"/>
      <c r="XS134" s="590"/>
      <c r="XT134" s="590"/>
      <c r="XU134" s="590"/>
      <c r="XV134" s="590"/>
      <c r="XW134" s="590"/>
      <c r="XX134" s="590"/>
      <c r="XY134" s="590"/>
      <c r="XZ134" s="590"/>
      <c r="YA134" s="590"/>
      <c r="YB134" s="590"/>
      <c r="YC134" s="590"/>
      <c r="YD134" s="590"/>
      <c r="YE134" s="590"/>
      <c r="YF134" s="590"/>
      <c r="YG134" s="590"/>
      <c r="YH134" s="590"/>
      <c r="YI134" s="590"/>
      <c r="YJ134" s="590"/>
      <c r="YK134" s="590"/>
      <c r="YL134" s="590"/>
      <c r="YM134" s="590"/>
      <c r="YN134" s="590"/>
      <c r="YO134" s="590"/>
      <c r="YP134" s="590"/>
      <c r="YQ134" s="590"/>
      <c r="YR134" s="590"/>
      <c r="YS134" s="590"/>
      <c r="YT134" s="590"/>
      <c r="YU134" s="590"/>
      <c r="YV134" s="590"/>
      <c r="YW134" s="590"/>
      <c r="YX134" s="590"/>
      <c r="YY134" s="590"/>
      <c r="YZ134" s="590"/>
      <c r="ZA134" s="590"/>
      <c r="ZB134" s="590"/>
      <c r="ZC134" s="590"/>
      <c r="ZD134" s="590"/>
      <c r="ZE134" s="590"/>
      <c r="ZF134" s="590"/>
      <c r="ZG134" s="590"/>
      <c r="ZH134" s="590"/>
      <c r="ZI134" s="590"/>
      <c r="ZJ134" s="590"/>
      <c r="ZK134" s="590"/>
      <c r="ZL134" s="590"/>
      <c r="ZM134" s="590"/>
      <c r="ZN134" s="590"/>
      <c r="ZO134" s="590"/>
      <c r="ZP134" s="590"/>
      <c r="ZQ134" s="590"/>
      <c r="ZR134" s="590"/>
      <c r="ZS134" s="590"/>
      <c r="ZT134" s="590"/>
      <c r="ZU134" s="590"/>
      <c r="ZV134" s="590"/>
      <c r="ZW134" s="590"/>
      <c r="ZX134" s="590"/>
      <c r="ZY134" s="590"/>
      <c r="ZZ134" s="590"/>
      <c r="AAA134" s="590"/>
      <c r="AAB134" s="590"/>
      <c r="AAC134" s="590"/>
      <c r="AAD134" s="590"/>
      <c r="AAE134" s="590"/>
      <c r="AAF134" s="590"/>
      <c r="AAG134" s="590"/>
      <c r="AAH134" s="590"/>
      <c r="AAI134" s="590"/>
      <c r="AAJ134" s="590"/>
      <c r="AAK134" s="590"/>
      <c r="AAL134" s="590"/>
      <c r="AAM134" s="590"/>
      <c r="AAN134" s="590"/>
      <c r="AAO134" s="590"/>
      <c r="AAP134" s="590"/>
      <c r="AAQ134" s="590"/>
      <c r="AAR134" s="590"/>
      <c r="AAS134" s="590"/>
      <c r="AAT134" s="590"/>
      <c r="AAU134" s="590"/>
      <c r="AAV134" s="590"/>
      <c r="AAW134" s="590"/>
      <c r="AAX134" s="590"/>
      <c r="AAY134" s="590"/>
      <c r="AAZ134" s="590"/>
      <c r="ABA134" s="590"/>
      <c r="ABB134" s="590"/>
      <c r="ABC134" s="590"/>
      <c r="ABD134" s="590"/>
      <c r="ABE134" s="590"/>
      <c r="ABF134" s="590"/>
      <c r="ABG134" s="590"/>
      <c r="ABH134" s="590"/>
      <c r="ABI134" s="590"/>
      <c r="ABJ134" s="590"/>
      <c r="ABK134" s="590"/>
      <c r="ABL134" s="590"/>
      <c r="ABM134" s="590"/>
      <c r="ABN134" s="590"/>
      <c r="ABO134" s="590"/>
      <c r="ABP134" s="590"/>
      <c r="ABQ134" s="590"/>
      <c r="ABR134" s="590"/>
      <c r="ABS134" s="590"/>
      <c r="ABT134" s="590"/>
      <c r="ABU134" s="590"/>
      <c r="ABV134" s="590"/>
      <c r="ABW134" s="590"/>
      <c r="ABX134" s="590"/>
      <c r="ABY134" s="590"/>
      <c r="ABZ134" s="590"/>
      <c r="ACA134" s="590"/>
      <c r="ACB134" s="590"/>
      <c r="ACC134" s="590"/>
      <c r="ACD134" s="590"/>
      <c r="ACE134" s="590"/>
      <c r="ACF134" s="590"/>
      <c r="ACG134" s="590"/>
      <c r="ACH134" s="590"/>
      <c r="ACI134" s="590"/>
      <c r="ACJ134" s="590"/>
      <c r="ACK134" s="590"/>
      <c r="ACL134" s="590"/>
      <c r="ACM134" s="590"/>
      <c r="ACN134" s="590"/>
      <c r="ACO134" s="590"/>
      <c r="ACP134" s="590"/>
      <c r="ACQ134" s="590"/>
      <c r="ACR134" s="590"/>
      <c r="ACS134" s="590"/>
      <c r="ACT134" s="590"/>
      <c r="ACU134" s="590"/>
      <c r="ACV134" s="590"/>
      <c r="ACW134" s="590"/>
      <c r="ACX134" s="590"/>
      <c r="ACY134" s="590"/>
      <c r="ACZ134" s="590"/>
      <c r="ADA134" s="590"/>
      <c r="ADB134" s="590"/>
      <c r="ADC134" s="590"/>
      <c r="ADD134" s="590"/>
      <c r="ADE134" s="590"/>
      <c r="ADF134" s="590"/>
      <c r="ADG134" s="590"/>
      <c r="ADH134" s="590"/>
      <c r="ADI134" s="590"/>
      <c r="ADJ134" s="590"/>
      <c r="ADK134" s="590"/>
      <c r="ADL134" s="590"/>
      <c r="ADM134" s="590"/>
      <c r="ADN134" s="590"/>
      <c r="ADO134" s="590"/>
      <c r="ADP134" s="590"/>
      <c r="ADQ134" s="590"/>
      <c r="ADR134" s="590"/>
      <c r="ADS134" s="590"/>
      <c r="ADT134" s="590"/>
      <c r="ADU134" s="590"/>
      <c r="ADV134" s="590"/>
      <c r="ADW134" s="590"/>
      <c r="ADX134" s="590"/>
      <c r="ADY134" s="590"/>
      <c r="ADZ134" s="590"/>
      <c r="AEA134" s="590"/>
      <c r="AEB134" s="590"/>
      <c r="AEC134" s="590"/>
      <c r="AED134" s="590"/>
      <c r="AEE134" s="590"/>
      <c r="AEF134" s="590"/>
      <c r="AEG134" s="590"/>
      <c r="AEH134" s="590"/>
      <c r="AEI134" s="590"/>
      <c r="AEJ134" s="590"/>
      <c r="AEK134" s="590"/>
      <c r="AEL134" s="590"/>
      <c r="AEM134" s="590"/>
      <c r="AEN134" s="590"/>
      <c r="AEO134" s="590"/>
      <c r="AEP134" s="590"/>
      <c r="AEQ134" s="590"/>
      <c r="AER134" s="590"/>
      <c r="AES134" s="590"/>
      <c r="AET134" s="590"/>
      <c r="AEU134" s="590"/>
      <c r="AEV134" s="590"/>
      <c r="AEW134" s="590"/>
      <c r="AEX134" s="590"/>
      <c r="AEY134" s="590"/>
      <c r="AEZ134" s="590"/>
      <c r="AFA134" s="590"/>
      <c r="AFB134" s="590"/>
      <c r="AFC134" s="590"/>
      <c r="AFD134" s="590"/>
      <c r="AFE134" s="590"/>
      <c r="AFF134" s="590"/>
      <c r="AFG134" s="590"/>
      <c r="AFH134" s="590"/>
      <c r="AFI134" s="590"/>
      <c r="AFJ134" s="590"/>
      <c r="AFK134" s="590"/>
      <c r="AFL134" s="590"/>
      <c r="AFM134" s="590"/>
      <c r="AFN134" s="590"/>
      <c r="AFO134" s="590"/>
      <c r="AFP134" s="590"/>
      <c r="AFQ134" s="590"/>
      <c r="AFR134" s="590"/>
      <c r="AFS134" s="590"/>
      <c r="AFT134" s="590"/>
      <c r="AFU134" s="590"/>
      <c r="AFV134" s="590"/>
      <c r="AFW134" s="590"/>
      <c r="AFX134" s="590"/>
      <c r="AFY134" s="590"/>
      <c r="AFZ134" s="590"/>
      <c r="AGA134" s="590"/>
      <c r="AGB134" s="590"/>
      <c r="AGC134" s="590"/>
      <c r="AGD134" s="590"/>
      <c r="AGE134" s="590"/>
      <c r="AGF134" s="590"/>
      <c r="AGG134" s="590"/>
      <c r="AGH134" s="590"/>
      <c r="AGI134" s="590"/>
      <c r="AGJ134" s="590"/>
      <c r="AGK134" s="590"/>
      <c r="AGL134" s="590"/>
      <c r="AGM134" s="590"/>
      <c r="AGN134" s="590"/>
      <c r="AGO134" s="590"/>
      <c r="AGP134" s="590"/>
      <c r="AGQ134" s="590"/>
      <c r="AGR134" s="590"/>
      <c r="AGS134" s="590"/>
      <c r="AGT134" s="590"/>
      <c r="AGU134" s="590"/>
      <c r="AGV134" s="590"/>
      <c r="AGW134" s="590"/>
      <c r="AGX134" s="590"/>
      <c r="AGY134" s="590"/>
      <c r="AGZ134" s="590"/>
      <c r="AHA134" s="590"/>
      <c r="AHB134" s="590"/>
      <c r="AHC134" s="590"/>
      <c r="AHD134" s="590"/>
      <c r="AHE134" s="590"/>
      <c r="AHF134" s="590"/>
      <c r="AHG134" s="590"/>
      <c r="AHH134" s="590"/>
      <c r="AHI134" s="590"/>
      <c r="AHJ134" s="590"/>
      <c r="AHK134" s="590"/>
      <c r="AHL134" s="590"/>
      <c r="AHM134" s="590"/>
      <c r="AHN134" s="590"/>
      <c r="AHO134" s="590"/>
      <c r="AHP134" s="590"/>
      <c r="AHQ134" s="590"/>
      <c r="AHR134" s="590"/>
      <c r="AHS134" s="590"/>
      <c r="AHT134" s="590"/>
      <c r="AHU134" s="590"/>
      <c r="AHV134" s="590"/>
      <c r="AHW134" s="590"/>
      <c r="AHX134" s="590"/>
      <c r="AHY134" s="590"/>
      <c r="AHZ134" s="590"/>
      <c r="AIA134" s="590"/>
      <c r="AIB134" s="590"/>
      <c r="AIC134" s="590"/>
      <c r="AID134" s="590"/>
      <c r="AIE134" s="590"/>
      <c r="AIF134" s="590"/>
      <c r="AIG134" s="590"/>
      <c r="AIH134" s="590"/>
      <c r="AII134" s="590"/>
      <c r="AIJ134" s="590"/>
      <c r="AIK134" s="590"/>
      <c r="AIL134" s="590"/>
      <c r="AIM134" s="590"/>
      <c r="AIN134" s="590"/>
      <c r="AIO134" s="590"/>
      <c r="AIP134" s="590"/>
      <c r="AIQ134" s="590"/>
      <c r="AIR134" s="590"/>
      <c r="AIS134" s="590"/>
      <c r="AIT134" s="590"/>
      <c r="AIU134" s="590"/>
      <c r="AIV134" s="590"/>
      <c r="AIW134" s="590"/>
      <c r="AIX134" s="590"/>
      <c r="AIY134" s="590"/>
      <c r="AIZ134" s="590"/>
      <c r="AJA134" s="590"/>
      <c r="AJB134" s="590"/>
      <c r="AJC134" s="590"/>
      <c r="AJD134" s="590"/>
      <c r="AJE134" s="590"/>
      <c r="AJF134" s="590"/>
      <c r="AJG134" s="590"/>
      <c r="AJH134" s="590"/>
      <c r="AJI134" s="590"/>
      <c r="AJJ134" s="590"/>
      <c r="AJK134" s="590"/>
      <c r="AJL134" s="590"/>
      <c r="AJM134" s="590"/>
      <c r="AJN134" s="590"/>
      <c r="AJO134" s="590"/>
      <c r="AJP134" s="590"/>
      <c r="AJQ134" s="590"/>
      <c r="AJR134" s="590"/>
      <c r="AJS134" s="590"/>
      <c r="AJT134" s="590"/>
      <c r="AJU134" s="590"/>
      <c r="AJV134" s="590"/>
      <c r="AJW134" s="590"/>
      <c r="AJX134" s="590"/>
      <c r="AJY134" s="590"/>
      <c r="AJZ134" s="590"/>
      <c r="AKA134" s="590"/>
      <c r="AKB134" s="590"/>
      <c r="AKC134" s="590"/>
      <c r="AKD134" s="590"/>
      <c r="AKE134" s="590"/>
      <c r="AKF134" s="590"/>
      <c r="AKG134" s="590"/>
      <c r="AKH134" s="590"/>
      <c r="AKI134" s="590"/>
      <c r="AKJ134" s="590"/>
      <c r="AKK134" s="590"/>
      <c r="AKL134" s="590"/>
      <c r="AKM134" s="590"/>
      <c r="AKN134" s="590"/>
      <c r="AKO134" s="590"/>
      <c r="AKP134" s="590"/>
      <c r="AKQ134" s="590"/>
      <c r="AKR134" s="590"/>
      <c r="AKS134" s="590"/>
      <c r="AKT134" s="590"/>
      <c r="AKU134" s="590"/>
      <c r="AKV134" s="590"/>
      <c r="AKW134" s="590"/>
      <c r="AKX134" s="590"/>
      <c r="AKY134" s="590"/>
      <c r="AKZ134" s="590"/>
      <c r="ALA134" s="590"/>
      <c r="ALB134" s="590"/>
      <c r="ALC134" s="590"/>
      <c r="ALD134" s="590"/>
      <c r="ALE134" s="590"/>
      <c r="ALF134" s="590"/>
      <c r="ALG134" s="590"/>
      <c r="ALH134" s="590"/>
      <c r="ALI134" s="590"/>
      <c r="ALJ134" s="590"/>
      <c r="ALK134" s="590"/>
      <c r="ALL134" s="590"/>
      <c r="ALM134" s="590"/>
      <c r="ALN134" s="590"/>
      <c r="ALO134" s="590"/>
      <c r="ALP134" s="590"/>
      <c r="ALQ134" s="590"/>
      <c r="ALR134" s="590"/>
      <c r="ALS134" s="590"/>
      <c r="ALT134" s="590"/>
      <c r="ALU134" s="590"/>
      <c r="ALV134" s="590"/>
      <c r="ALW134" s="590"/>
      <c r="ALX134" s="590"/>
      <c r="ALY134" s="590"/>
      <c r="ALZ134" s="590"/>
      <c r="AMA134" s="590"/>
      <c r="AMB134" s="590"/>
      <c r="AMC134" s="590"/>
      <c r="AMD134" s="590"/>
      <c r="AME134" s="590"/>
      <c r="AMF134" s="590"/>
      <c r="AMG134" s="590"/>
      <c r="AMH134" s="590"/>
      <c r="AMI134" s="590"/>
      <c r="AMJ134" s="590"/>
      <c r="AMK134" s="590"/>
    </row>
    <row r="135" customFormat="false" ht="15" hidden="false" customHeight="true" outlineLevel="0" collapsed="false">
      <c r="A135" s="180"/>
      <c r="B135" s="562"/>
      <c r="C135" s="525" t="s">
        <v>33</v>
      </c>
      <c r="D135" s="563" t="n">
        <v>6</v>
      </c>
      <c r="E135" s="520" t="n">
        <v>6</v>
      </c>
      <c r="F135" s="520" t="n">
        <v>2</v>
      </c>
      <c r="G135" s="590"/>
      <c r="H135" s="590"/>
      <c r="I135" s="590"/>
      <c r="J135" s="590"/>
      <c r="K135" s="590"/>
      <c r="L135" s="590"/>
      <c r="M135" s="590"/>
      <c r="N135" s="590"/>
      <c r="O135" s="590"/>
      <c r="P135" s="590"/>
      <c r="Q135" s="590"/>
      <c r="R135" s="590"/>
      <c r="S135" s="590"/>
      <c r="T135" s="590"/>
      <c r="U135" s="590"/>
      <c r="V135" s="590"/>
      <c r="W135" s="590"/>
      <c r="X135" s="590"/>
      <c r="Y135" s="590"/>
      <c r="Z135" s="590"/>
      <c r="AA135" s="590"/>
      <c r="AB135" s="590"/>
      <c r="AC135" s="590"/>
      <c r="AD135" s="590"/>
      <c r="AE135" s="590"/>
      <c r="AF135" s="590"/>
      <c r="AG135" s="590"/>
      <c r="AH135" s="590"/>
      <c r="AI135" s="590"/>
      <c r="AJ135" s="590"/>
      <c r="AK135" s="590"/>
      <c r="AL135" s="590"/>
      <c r="AM135" s="590"/>
      <c r="AN135" s="590"/>
      <c r="AO135" s="590"/>
      <c r="AP135" s="590"/>
      <c r="AQ135" s="590"/>
      <c r="AR135" s="590"/>
      <c r="AS135" s="590"/>
      <c r="AT135" s="590"/>
      <c r="AU135" s="590"/>
      <c r="AV135" s="590"/>
      <c r="AW135" s="590"/>
      <c r="AX135" s="590"/>
      <c r="AY135" s="590"/>
      <c r="AZ135" s="590"/>
      <c r="BA135" s="590"/>
      <c r="BB135" s="590"/>
      <c r="BC135" s="590"/>
      <c r="BD135" s="590"/>
      <c r="BE135" s="590"/>
      <c r="BF135" s="590"/>
      <c r="BG135" s="590"/>
      <c r="BH135" s="590"/>
      <c r="BI135" s="590"/>
      <c r="BJ135" s="590"/>
      <c r="BK135" s="590"/>
      <c r="BL135" s="590"/>
      <c r="BM135" s="590"/>
      <c r="BN135" s="590"/>
      <c r="BO135" s="590"/>
      <c r="BP135" s="590"/>
      <c r="BQ135" s="590"/>
      <c r="BR135" s="590"/>
      <c r="BS135" s="590"/>
      <c r="BT135" s="590"/>
      <c r="BU135" s="590"/>
      <c r="BV135" s="590"/>
      <c r="BW135" s="590"/>
      <c r="BX135" s="590"/>
      <c r="BY135" s="590"/>
      <c r="BZ135" s="590"/>
      <c r="CA135" s="590"/>
      <c r="CB135" s="590"/>
      <c r="CC135" s="590"/>
      <c r="CD135" s="590"/>
      <c r="CE135" s="590"/>
      <c r="CF135" s="590"/>
      <c r="CG135" s="590"/>
      <c r="CH135" s="590"/>
      <c r="CI135" s="590"/>
      <c r="CJ135" s="590"/>
      <c r="CK135" s="590"/>
      <c r="CL135" s="590"/>
      <c r="CM135" s="590"/>
      <c r="CN135" s="590"/>
      <c r="CO135" s="590"/>
      <c r="CP135" s="590"/>
      <c r="CQ135" s="590"/>
      <c r="CR135" s="590"/>
      <c r="CS135" s="590"/>
      <c r="CT135" s="590"/>
      <c r="CU135" s="590"/>
      <c r="CV135" s="590"/>
      <c r="CW135" s="590"/>
      <c r="CX135" s="590"/>
      <c r="CY135" s="590"/>
      <c r="CZ135" s="590"/>
      <c r="DA135" s="590"/>
      <c r="DB135" s="590"/>
      <c r="DC135" s="590"/>
      <c r="DD135" s="590"/>
      <c r="DE135" s="590"/>
      <c r="DF135" s="590"/>
      <c r="DG135" s="590"/>
      <c r="DH135" s="590"/>
      <c r="DI135" s="590"/>
      <c r="DJ135" s="590"/>
      <c r="DK135" s="590"/>
      <c r="DL135" s="590"/>
      <c r="DM135" s="590"/>
      <c r="DN135" s="590"/>
      <c r="DO135" s="590"/>
      <c r="DP135" s="590"/>
      <c r="DQ135" s="590"/>
      <c r="DR135" s="590"/>
      <c r="DS135" s="590"/>
      <c r="DT135" s="590"/>
      <c r="DU135" s="590"/>
      <c r="DV135" s="590"/>
      <c r="DW135" s="590"/>
      <c r="DX135" s="590"/>
      <c r="DY135" s="590"/>
      <c r="DZ135" s="590"/>
      <c r="EA135" s="590"/>
      <c r="EB135" s="590"/>
      <c r="EC135" s="590"/>
      <c r="ED135" s="590"/>
      <c r="EE135" s="590"/>
      <c r="EF135" s="590"/>
      <c r="EG135" s="590"/>
      <c r="EH135" s="590"/>
      <c r="EI135" s="590"/>
      <c r="EJ135" s="590"/>
      <c r="EK135" s="590"/>
      <c r="EL135" s="590"/>
      <c r="EM135" s="590"/>
      <c r="EN135" s="590"/>
      <c r="EO135" s="590"/>
      <c r="EP135" s="590"/>
      <c r="EQ135" s="590"/>
      <c r="ER135" s="590"/>
      <c r="ES135" s="590"/>
      <c r="ET135" s="590"/>
      <c r="EU135" s="590"/>
      <c r="EV135" s="590"/>
      <c r="EW135" s="590"/>
      <c r="EX135" s="590"/>
      <c r="EY135" s="590"/>
      <c r="EZ135" s="590"/>
      <c r="FA135" s="590"/>
      <c r="FB135" s="590"/>
      <c r="FC135" s="590"/>
      <c r="FD135" s="590"/>
      <c r="FE135" s="590"/>
      <c r="FF135" s="590"/>
      <c r="FG135" s="590"/>
      <c r="FH135" s="590"/>
      <c r="FI135" s="590"/>
      <c r="FJ135" s="590"/>
      <c r="FK135" s="590"/>
      <c r="FL135" s="590"/>
      <c r="FM135" s="590"/>
      <c r="FN135" s="590"/>
      <c r="FO135" s="590"/>
      <c r="FP135" s="590"/>
      <c r="FQ135" s="590"/>
      <c r="FR135" s="590"/>
      <c r="FS135" s="590"/>
      <c r="FT135" s="590"/>
      <c r="FU135" s="590"/>
      <c r="FV135" s="590"/>
      <c r="FW135" s="590"/>
      <c r="FX135" s="590"/>
      <c r="FY135" s="590"/>
      <c r="FZ135" s="590"/>
      <c r="GA135" s="590"/>
      <c r="GB135" s="590"/>
      <c r="GC135" s="590"/>
      <c r="GD135" s="590"/>
      <c r="GE135" s="590"/>
      <c r="GF135" s="590"/>
      <c r="GG135" s="590"/>
      <c r="GH135" s="590"/>
      <c r="GI135" s="590"/>
      <c r="GJ135" s="590"/>
      <c r="GK135" s="590"/>
      <c r="GL135" s="590"/>
      <c r="GM135" s="590"/>
      <c r="GN135" s="590"/>
      <c r="GO135" s="590"/>
      <c r="GP135" s="590"/>
      <c r="GQ135" s="590"/>
      <c r="GR135" s="590"/>
      <c r="GS135" s="590"/>
      <c r="GT135" s="590"/>
      <c r="GU135" s="590"/>
      <c r="GV135" s="590"/>
      <c r="GW135" s="590"/>
      <c r="GX135" s="590"/>
      <c r="GY135" s="590"/>
      <c r="GZ135" s="590"/>
      <c r="HA135" s="590"/>
      <c r="HB135" s="590"/>
      <c r="HC135" s="590"/>
      <c r="HD135" s="590"/>
      <c r="HE135" s="590"/>
      <c r="HF135" s="590"/>
      <c r="HG135" s="590"/>
      <c r="HH135" s="590"/>
      <c r="HI135" s="590"/>
      <c r="HJ135" s="590"/>
      <c r="HK135" s="590"/>
      <c r="HL135" s="590"/>
      <c r="HM135" s="590"/>
      <c r="HN135" s="590"/>
      <c r="HO135" s="590"/>
      <c r="HP135" s="590"/>
      <c r="HQ135" s="590"/>
      <c r="HR135" s="590"/>
      <c r="HS135" s="590"/>
      <c r="HT135" s="590"/>
      <c r="HU135" s="590"/>
      <c r="HV135" s="590"/>
      <c r="HW135" s="590"/>
      <c r="HX135" s="590"/>
      <c r="HY135" s="590"/>
      <c r="HZ135" s="590"/>
      <c r="IA135" s="590"/>
      <c r="IB135" s="590"/>
      <c r="IC135" s="590"/>
      <c r="ID135" s="590"/>
      <c r="IE135" s="590"/>
      <c r="IF135" s="590"/>
      <c r="IG135" s="590"/>
      <c r="IH135" s="590"/>
      <c r="II135" s="590"/>
      <c r="IJ135" s="590"/>
      <c r="IK135" s="590"/>
      <c r="IL135" s="590"/>
      <c r="IM135" s="590"/>
      <c r="IN135" s="590"/>
      <c r="IO135" s="590"/>
      <c r="IP135" s="590"/>
      <c r="IQ135" s="590"/>
      <c r="IR135" s="590"/>
      <c r="IS135" s="590"/>
      <c r="IT135" s="590"/>
      <c r="IU135" s="590"/>
      <c r="IV135" s="590"/>
      <c r="IW135" s="590"/>
      <c r="IX135" s="590"/>
      <c r="IY135" s="590"/>
      <c r="IZ135" s="590"/>
      <c r="JA135" s="590"/>
      <c r="JB135" s="590"/>
      <c r="JC135" s="590"/>
      <c r="JD135" s="590"/>
      <c r="JE135" s="590"/>
      <c r="JF135" s="590"/>
      <c r="JG135" s="590"/>
      <c r="JH135" s="590"/>
      <c r="JI135" s="590"/>
      <c r="JJ135" s="590"/>
      <c r="JK135" s="590"/>
      <c r="JL135" s="590"/>
      <c r="JM135" s="590"/>
      <c r="JN135" s="590"/>
      <c r="JO135" s="590"/>
      <c r="JP135" s="590"/>
      <c r="JQ135" s="590"/>
      <c r="JR135" s="590"/>
      <c r="JS135" s="590"/>
      <c r="JT135" s="590"/>
      <c r="JU135" s="590"/>
      <c r="JV135" s="590"/>
      <c r="JW135" s="590"/>
      <c r="JX135" s="590"/>
      <c r="JY135" s="590"/>
      <c r="JZ135" s="590"/>
      <c r="KA135" s="590"/>
      <c r="KB135" s="590"/>
      <c r="KC135" s="590"/>
      <c r="KD135" s="590"/>
      <c r="KE135" s="590"/>
      <c r="KF135" s="590"/>
      <c r="KG135" s="590"/>
      <c r="KH135" s="590"/>
      <c r="KI135" s="590"/>
      <c r="KJ135" s="590"/>
      <c r="KK135" s="590"/>
      <c r="KL135" s="590"/>
      <c r="KM135" s="590"/>
      <c r="KN135" s="590"/>
      <c r="KO135" s="590"/>
      <c r="KP135" s="590"/>
      <c r="KQ135" s="590"/>
      <c r="KR135" s="590"/>
      <c r="KS135" s="590"/>
      <c r="KT135" s="590"/>
      <c r="KU135" s="590"/>
      <c r="KV135" s="590"/>
      <c r="KW135" s="590"/>
      <c r="KX135" s="590"/>
      <c r="KY135" s="590"/>
      <c r="KZ135" s="590"/>
      <c r="LA135" s="590"/>
      <c r="LB135" s="590"/>
      <c r="LC135" s="590"/>
      <c r="LD135" s="590"/>
      <c r="LE135" s="590"/>
      <c r="LF135" s="590"/>
      <c r="LG135" s="590"/>
      <c r="LH135" s="590"/>
      <c r="LI135" s="590"/>
      <c r="LJ135" s="590"/>
      <c r="LK135" s="590"/>
      <c r="LL135" s="590"/>
      <c r="LM135" s="590"/>
      <c r="LN135" s="590"/>
      <c r="LO135" s="590"/>
      <c r="LP135" s="590"/>
      <c r="LQ135" s="590"/>
      <c r="LR135" s="590"/>
      <c r="LS135" s="590"/>
      <c r="LT135" s="590"/>
      <c r="LU135" s="590"/>
      <c r="LV135" s="590"/>
      <c r="LW135" s="590"/>
      <c r="LX135" s="590"/>
      <c r="LY135" s="590"/>
      <c r="LZ135" s="590"/>
      <c r="MA135" s="590"/>
      <c r="MB135" s="590"/>
      <c r="MC135" s="590"/>
      <c r="MD135" s="590"/>
      <c r="ME135" s="590"/>
      <c r="MF135" s="590"/>
      <c r="MG135" s="590"/>
      <c r="MH135" s="590"/>
      <c r="MI135" s="590"/>
      <c r="MJ135" s="590"/>
      <c r="MK135" s="590"/>
      <c r="ML135" s="590"/>
      <c r="MM135" s="590"/>
      <c r="MN135" s="590"/>
      <c r="MO135" s="590"/>
      <c r="MP135" s="590"/>
      <c r="MQ135" s="590"/>
      <c r="MR135" s="590"/>
      <c r="MS135" s="590"/>
      <c r="MT135" s="590"/>
      <c r="MU135" s="590"/>
      <c r="MV135" s="590"/>
      <c r="MW135" s="590"/>
      <c r="MX135" s="590"/>
      <c r="MY135" s="590"/>
      <c r="MZ135" s="590"/>
      <c r="NA135" s="590"/>
      <c r="NB135" s="590"/>
      <c r="NC135" s="590"/>
      <c r="ND135" s="590"/>
      <c r="NE135" s="590"/>
      <c r="NF135" s="590"/>
      <c r="NG135" s="590"/>
      <c r="NH135" s="590"/>
      <c r="NI135" s="590"/>
      <c r="NJ135" s="590"/>
      <c r="NK135" s="590"/>
      <c r="NL135" s="590"/>
      <c r="NM135" s="590"/>
      <c r="NN135" s="590"/>
      <c r="NO135" s="590"/>
      <c r="NP135" s="590"/>
      <c r="NQ135" s="590"/>
      <c r="NR135" s="590"/>
      <c r="NS135" s="590"/>
      <c r="NT135" s="590"/>
      <c r="NU135" s="590"/>
      <c r="NV135" s="590"/>
      <c r="NW135" s="590"/>
      <c r="NX135" s="590"/>
      <c r="NY135" s="590"/>
      <c r="NZ135" s="590"/>
      <c r="OA135" s="590"/>
      <c r="OB135" s="590"/>
      <c r="OC135" s="590"/>
      <c r="OD135" s="590"/>
      <c r="OE135" s="590"/>
      <c r="OF135" s="590"/>
      <c r="OG135" s="590"/>
      <c r="OH135" s="590"/>
      <c r="OI135" s="590"/>
      <c r="OJ135" s="590"/>
      <c r="OK135" s="590"/>
      <c r="OL135" s="590"/>
      <c r="OM135" s="590"/>
      <c r="ON135" s="590"/>
      <c r="OO135" s="590"/>
      <c r="OP135" s="590"/>
      <c r="OQ135" s="590"/>
      <c r="OR135" s="590"/>
      <c r="OS135" s="590"/>
      <c r="OT135" s="590"/>
      <c r="OU135" s="590"/>
      <c r="OV135" s="590"/>
      <c r="OW135" s="590"/>
      <c r="OX135" s="590"/>
      <c r="OY135" s="590"/>
      <c r="OZ135" s="590"/>
      <c r="PA135" s="590"/>
      <c r="PB135" s="590"/>
      <c r="PC135" s="590"/>
      <c r="PD135" s="590"/>
      <c r="PE135" s="590"/>
      <c r="PF135" s="590"/>
      <c r="PG135" s="590"/>
      <c r="PH135" s="590"/>
      <c r="PI135" s="590"/>
      <c r="PJ135" s="590"/>
      <c r="PK135" s="590"/>
      <c r="PL135" s="590"/>
      <c r="PM135" s="590"/>
      <c r="PN135" s="590"/>
      <c r="PO135" s="590"/>
      <c r="PP135" s="590"/>
      <c r="PQ135" s="590"/>
      <c r="PR135" s="590"/>
      <c r="PS135" s="590"/>
      <c r="PT135" s="590"/>
      <c r="PU135" s="590"/>
      <c r="PV135" s="590"/>
      <c r="PW135" s="590"/>
      <c r="PX135" s="590"/>
      <c r="PY135" s="590"/>
      <c r="PZ135" s="590"/>
      <c r="QA135" s="590"/>
      <c r="QB135" s="590"/>
      <c r="QC135" s="590"/>
      <c r="QD135" s="590"/>
      <c r="QE135" s="590"/>
      <c r="QF135" s="590"/>
      <c r="QG135" s="590"/>
      <c r="QH135" s="590"/>
      <c r="QI135" s="590"/>
      <c r="QJ135" s="590"/>
      <c r="QK135" s="590"/>
      <c r="QL135" s="590"/>
      <c r="QM135" s="590"/>
      <c r="QN135" s="590"/>
      <c r="QO135" s="590"/>
      <c r="QP135" s="590"/>
      <c r="QQ135" s="590"/>
      <c r="QR135" s="590"/>
      <c r="QS135" s="590"/>
      <c r="QT135" s="590"/>
      <c r="QU135" s="590"/>
      <c r="QV135" s="590"/>
      <c r="QW135" s="590"/>
      <c r="QX135" s="590"/>
      <c r="QY135" s="590"/>
      <c r="QZ135" s="590"/>
      <c r="RA135" s="590"/>
      <c r="RB135" s="590"/>
      <c r="RC135" s="590"/>
      <c r="RD135" s="590"/>
      <c r="RE135" s="590"/>
      <c r="RF135" s="590"/>
      <c r="RG135" s="590"/>
      <c r="RH135" s="590"/>
      <c r="RI135" s="590"/>
      <c r="RJ135" s="590"/>
      <c r="RK135" s="590"/>
      <c r="RL135" s="590"/>
      <c r="RM135" s="590"/>
      <c r="RN135" s="590"/>
      <c r="RO135" s="590"/>
      <c r="RP135" s="590"/>
      <c r="RQ135" s="590"/>
      <c r="RR135" s="590"/>
      <c r="RS135" s="590"/>
      <c r="RT135" s="590"/>
      <c r="RU135" s="590"/>
      <c r="RV135" s="590"/>
      <c r="RW135" s="590"/>
      <c r="RX135" s="590"/>
      <c r="RY135" s="590"/>
      <c r="RZ135" s="590"/>
      <c r="SA135" s="590"/>
      <c r="SB135" s="590"/>
      <c r="SC135" s="590"/>
      <c r="SD135" s="590"/>
      <c r="SE135" s="590"/>
      <c r="SF135" s="590"/>
      <c r="SG135" s="590"/>
      <c r="SH135" s="590"/>
      <c r="SI135" s="590"/>
      <c r="SJ135" s="590"/>
      <c r="SK135" s="590"/>
      <c r="SL135" s="590"/>
      <c r="SM135" s="590"/>
      <c r="SN135" s="590"/>
      <c r="SO135" s="590"/>
      <c r="SP135" s="590"/>
      <c r="SQ135" s="590"/>
      <c r="SR135" s="590"/>
      <c r="SS135" s="590"/>
      <c r="ST135" s="590"/>
      <c r="SU135" s="590"/>
      <c r="SV135" s="590"/>
      <c r="SW135" s="590"/>
      <c r="SX135" s="590"/>
      <c r="SY135" s="590"/>
      <c r="SZ135" s="590"/>
      <c r="TA135" s="590"/>
      <c r="TB135" s="590"/>
      <c r="TC135" s="590"/>
      <c r="TD135" s="590"/>
      <c r="TE135" s="590"/>
      <c r="TF135" s="590"/>
      <c r="TG135" s="590"/>
      <c r="TH135" s="590"/>
      <c r="TI135" s="590"/>
      <c r="TJ135" s="590"/>
      <c r="TK135" s="590"/>
      <c r="TL135" s="590"/>
      <c r="TM135" s="590"/>
      <c r="TN135" s="590"/>
      <c r="TO135" s="590"/>
      <c r="TP135" s="590"/>
      <c r="TQ135" s="590"/>
      <c r="TR135" s="590"/>
      <c r="TS135" s="590"/>
      <c r="TT135" s="590"/>
      <c r="TU135" s="590"/>
      <c r="TV135" s="590"/>
      <c r="TW135" s="590"/>
      <c r="TX135" s="590"/>
      <c r="TY135" s="590"/>
      <c r="TZ135" s="590"/>
      <c r="UA135" s="590"/>
      <c r="UB135" s="590"/>
      <c r="UC135" s="590"/>
      <c r="UD135" s="590"/>
      <c r="UE135" s="590"/>
      <c r="UF135" s="590"/>
      <c r="UG135" s="590"/>
      <c r="UH135" s="590"/>
      <c r="UI135" s="590"/>
      <c r="UJ135" s="590"/>
      <c r="UK135" s="590"/>
      <c r="UL135" s="590"/>
      <c r="UM135" s="590"/>
      <c r="UN135" s="590"/>
      <c r="UO135" s="590"/>
      <c r="UP135" s="590"/>
      <c r="UQ135" s="590"/>
      <c r="UR135" s="590"/>
      <c r="US135" s="590"/>
      <c r="UT135" s="590"/>
      <c r="UU135" s="590"/>
      <c r="UV135" s="590"/>
      <c r="UW135" s="590"/>
      <c r="UX135" s="590"/>
      <c r="UY135" s="590"/>
      <c r="UZ135" s="590"/>
      <c r="VA135" s="590"/>
      <c r="VB135" s="590"/>
      <c r="VC135" s="590"/>
      <c r="VD135" s="590"/>
      <c r="VE135" s="590"/>
      <c r="VF135" s="590"/>
      <c r="VG135" s="590"/>
      <c r="VH135" s="590"/>
      <c r="VI135" s="590"/>
      <c r="VJ135" s="590"/>
      <c r="VK135" s="590"/>
      <c r="VL135" s="590"/>
      <c r="VM135" s="590"/>
      <c r="VN135" s="590"/>
      <c r="VO135" s="590"/>
      <c r="VP135" s="590"/>
      <c r="VQ135" s="590"/>
      <c r="VR135" s="590"/>
      <c r="VS135" s="590"/>
      <c r="VT135" s="590"/>
      <c r="VU135" s="590"/>
      <c r="VV135" s="590"/>
      <c r="VW135" s="590"/>
      <c r="VX135" s="590"/>
      <c r="VY135" s="590"/>
      <c r="VZ135" s="590"/>
      <c r="WA135" s="590"/>
      <c r="WB135" s="590"/>
      <c r="WC135" s="590"/>
      <c r="WD135" s="590"/>
      <c r="WE135" s="590"/>
      <c r="WF135" s="590"/>
      <c r="WG135" s="590"/>
      <c r="WH135" s="590"/>
      <c r="WI135" s="590"/>
      <c r="WJ135" s="590"/>
      <c r="WK135" s="590"/>
      <c r="WL135" s="590"/>
      <c r="WM135" s="590"/>
      <c r="WN135" s="590"/>
      <c r="WO135" s="590"/>
      <c r="WP135" s="590"/>
      <c r="WQ135" s="590"/>
      <c r="WR135" s="590"/>
      <c r="WS135" s="590"/>
      <c r="WT135" s="590"/>
      <c r="WU135" s="590"/>
      <c r="WV135" s="590"/>
      <c r="WW135" s="590"/>
      <c r="WX135" s="590"/>
      <c r="WY135" s="590"/>
      <c r="WZ135" s="590"/>
      <c r="XA135" s="590"/>
      <c r="XB135" s="590"/>
      <c r="XC135" s="590"/>
      <c r="XD135" s="590"/>
      <c r="XE135" s="590"/>
      <c r="XF135" s="590"/>
      <c r="XG135" s="590"/>
      <c r="XH135" s="590"/>
      <c r="XI135" s="590"/>
      <c r="XJ135" s="590"/>
      <c r="XK135" s="590"/>
      <c r="XL135" s="590"/>
      <c r="XM135" s="590"/>
      <c r="XN135" s="590"/>
      <c r="XO135" s="590"/>
      <c r="XP135" s="590"/>
      <c r="XQ135" s="590"/>
      <c r="XR135" s="590"/>
      <c r="XS135" s="590"/>
      <c r="XT135" s="590"/>
      <c r="XU135" s="590"/>
      <c r="XV135" s="590"/>
      <c r="XW135" s="590"/>
      <c r="XX135" s="590"/>
      <c r="XY135" s="590"/>
      <c r="XZ135" s="590"/>
      <c r="YA135" s="590"/>
      <c r="YB135" s="590"/>
      <c r="YC135" s="590"/>
      <c r="YD135" s="590"/>
      <c r="YE135" s="590"/>
      <c r="YF135" s="590"/>
      <c r="YG135" s="590"/>
      <c r="YH135" s="590"/>
      <c r="YI135" s="590"/>
      <c r="YJ135" s="590"/>
      <c r="YK135" s="590"/>
      <c r="YL135" s="590"/>
      <c r="YM135" s="590"/>
      <c r="YN135" s="590"/>
      <c r="YO135" s="590"/>
      <c r="YP135" s="590"/>
      <c r="YQ135" s="590"/>
      <c r="YR135" s="590"/>
      <c r="YS135" s="590"/>
      <c r="YT135" s="590"/>
      <c r="YU135" s="590"/>
      <c r="YV135" s="590"/>
      <c r="YW135" s="590"/>
      <c r="YX135" s="590"/>
      <c r="YY135" s="590"/>
      <c r="YZ135" s="590"/>
      <c r="ZA135" s="590"/>
      <c r="ZB135" s="590"/>
      <c r="ZC135" s="590"/>
      <c r="ZD135" s="590"/>
      <c r="ZE135" s="590"/>
      <c r="ZF135" s="590"/>
      <c r="ZG135" s="590"/>
      <c r="ZH135" s="590"/>
      <c r="ZI135" s="590"/>
      <c r="ZJ135" s="590"/>
      <c r="ZK135" s="590"/>
      <c r="ZL135" s="590"/>
      <c r="ZM135" s="590"/>
      <c r="ZN135" s="590"/>
      <c r="ZO135" s="590"/>
      <c r="ZP135" s="590"/>
      <c r="ZQ135" s="590"/>
      <c r="ZR135" s="590"/>
      <c r="ZS135" s="590"/>
      <c r="ZT135" s="590"/>
      <c r="ZU135" s="590"/>
      <c r="ZV135" s="590"/>
      <c r="ZW135" s="590"/>
      <c r="ZX135" s="590"/>
      <c r="ZY135" s="590"/>
      <c r="ZZ135" s="590"/>
      <c r="AAA135" s="590"/>
      <c r="AAB135" s="590"/>
      <c r="AAC135" s="590"/>
      <c r="AAD135" s="590"/>
      <c r="AAE135" s="590"/>
      <c r="AAF135" s="590"/>
      <c r="AAG135" s="590"/>
      <c r="AAH135" s="590"/>
      <c r="AAI135" s="590"/>
      <c r="AAJ135" s="590"/>
      <c r="AAK135" s="590"/>
      <c r="AAL135" s="590"/>
      <c r="AAM135" s="590"/>
      <c r="AAN135" s="590"/>
      <c r="AAO135" s="590"/>
      <c r="AAP135" s="590"/>
      <c r="AAQ135" s="590"/>
      <c r="AAR135" s="590"/>
      <c r="AAS135" s="590"/>
      <c r="AAT135" s="590"/>
      <c r="AAU135" s="590"/>
      <c r="AAV135" s="590"/>
      <c r="AAW135" s="590"/>
      <c r="AAX135" s="590"/>
      <c r="AAY135" s="590"/>
      <c r="AAZ135" s="590"/>
      <c r="ABA135" s="590"/>
      <c r="ABB135" s="590"/>
      <c r="ABC135" s="590"/>
      <c r="ABD135" s="590"/>
      <c r="ABE135" s="590"/>
      <c r="ABF135" s="590"/>
      <c r="ABG135" s="590"/>
      <c r="ABH135" s="590"/>
      <c r="ABI135" s="590"/>
      <c r="ABJ135" s="590"/>
      <c r="ABK135" s="590"/>
      <c r="ABL135" s="590"/>
      <c r="ABM135" s="590"/>
      <c r="ABN135" s="590"/>
      <c r="ABO135" s="590"/>
      <c r="ABP135" s="590"/>
      <c r="ABQ135" s="590"/>
      <c r="ABR135" s="590"/>
      <c r="ABS135" s="590"/>
      <c r="ABT135" s="590"/>
      <c r="ABU135" s="590"/>
      <c r="ABV135" s="590"/>
      <c r="ABW135" s="590"/>
      <c r="ABX135" s="590"/>
      <c r="ABY135" s="590"/>
      <c r="ABZ135" s="590"/>
      <c r="ACA135" s="590"/>
      <c r="ACB135" s="590"/>
      <c r="ACC135" s="590"/>
      <c r="ACD135" s="590"/>
      <c r="ACE135" s="590"/>
      <c r="ACF135" s="590"/>
      <c r="ACG135" s="590"/>
      <c r="ACH135" s="590"/>
      <c r="ACI135" s="590"/>
      <c r="ACJ135" s="590"/>
      <c r="ACK135" s="590"/>
      <c r="ACL135" s="590"/>
      <c r="ACM135" s="590"/>
      <c r="ACN135" s="590"/>
      <c r="ACO135" s="590"/>
      <c r="ACP135" s="590"/>
      <c r="ACQ135" s="590"/>
      <c r="ACR135" s="590"/>
      <c r="ACS135" s="590"/>
      <c r="ACT135" s="590"/>
      <c r="ACU135" s="590"/>
      <c r="ACV135" s="590"/>
      <c r="ACW135" s="590"/>
      <c r="ACX135" s="590"/>
      <c r="ACY135" s="590"/>
      <c r="ACZ135" s="590"/>
      <c r="ADA135" s="590"/>
      <c r="ADB135" s="590"/>
      <c r="ADC135" s="590"/>
      <c r="ADD135" s="590"/>
      <c r="ADE135" s="590"/>
      <c r="ADF135" s="590"/>
      <c r="ADG135" s="590"/>
      <c r="ADH135" s="590"/>
      <c r="ADI135" s="590"/>
      <c r="ADJ135" s="590"/>
      <c r="ADK135" s="590"/>
      <c r="ADL135" s="590"/>
      <c r="ADM135" s="590"/>
      <c r="ADN135" s="590"/>
      <c r="ADO135" s="590"/>
      <c r="ADP135" s="590"/>
      <c r="ADQ135" s="590"/>
      <c r="ADR135" s="590"/>
      <c r="ADS135" s="590"/>
      <c r="ADT135" s="590"/>
      <c r="ADU135" s="590"/>
      <c r="ADV135" s="590"/>
      <c r="ADW135" s="590"/>
      <c r="ADX135" s="590"/>
      <c r="ADY135" s="590"/>
      <c r="ADZ135" s="590"/>
      <c r="AEA135" s="590"/>
      <c r="AEB135" s="590"/>
      <c r="AEC135" s="590"/>
      <c r="AED135" s="590"/>
      <c r="AEE135" s="590"/>
      <c r="AEF135" s="590"/>
      <c r="AEG135" s="590"/>
      <c r="AEH135" s="590"/>
      <c r="AEI135" s="590"/>
      <c r="AEJ135" s="590"/>
      <c r="AEK135" s="590"/>
      <c r="AEL135" s="590"/>
      <c r="AEM135" s="590"/>
      <c r="AEN135" s="590"/>
      <c r="AEO135" s="590"/>
      <c r="AEP135" s="590"/>
      <c r="AEQ135" s="590"/>
      <c r="AER135" s="590"/>
      <c r="AES135" s="590"/>
      <c r="AET135" s="590"/>
      <c r="AEU135" s="590"/>
      <c r="AEV135" s="590"/>
      <c r="AEW135" s="590"/>
      <c r="AEX135" s="590"/>
      <c r="AEY135" s="590"/>
      <c r="AEZ135" s="590"/>
      <c r="AFA135" s="590"/>
      <c r="AFB135" s="590"/>
      <c r="AFC135" s="590"/>
      <c r="AFD135" s="590"/>
      <c r="AFE135" s="590"/>
      <c r="AFF135" s="590"/>
      <c r="AFG135" s="590"/>
      <c r="AFH135" s="590"/>
      <c r="AFI135" s="590"/>
      <c r="AFJ135" s="590"/>
      <c r="AFK135" s="590"/>
      <c r="AFL135" s="590"/>
      <c r="AFM135" s="590"/>
      <c r="AFN135" s="590"/>
      <c r="AFO135" s="590"/>
      <c r="AFP135" s="590"/>
      <c r="AFQ135" s="590"/>
      <c r="AFR135" s="590"/>
      <c r="AFS135" s="590"/>
      <c r="AFT135" s="590"/>
      <c r="AFU135" s="590"/>
      <c r="AFV135" s="590"/>
      <c r="AFW135" s="590"/>
      <c r="AFX135" s="590"/>
      <c r="AFY135" s="590"/>
      <c r="AFZ135" s="590"/>
      <c r="AGA135" s="590"/>
      <c r="AGB135" s="590"/>
      <c r="AGC135" s="590"/>
      <c r="AGD135" s="590"/>
      <c r="AGE135" s="590"/>
      <c r="AGF135" s="590"/>
      <c r="AGG135" s="590"/>
      <c r="AGH135" s="590"/>
      <c r="AGI135" s="590"/>
      <c r="AGJ135" s="590"/>
      <c r="AGK135" s="590"/>
      <c r="AGL135" s="590"/>
      <c r="AGM135" s="590"/>
      <c r="AGN135" s="590"/>
      <c r="AGO135" s="590"/>
      <c r="AGP135" s="590"/>
      <c r="AGQ135" s="590"/>
      <c r="AGR135" s="590"/>
      <c r="AGS135" s="590"/>
      <c r="AGT135" s="590"/>
      <c r="AGU135" s="590"/>
      <c r="AGV135" s="590"/>
      <c r="AGW135" s="590"/>
      <c r="AGX135" s="590"/>
      <c r="AGY135" s="590"/>
      <c r="AGZ135" s="590"/>
      <c r="AHA135" s="590"/>
      <c r="AHB135" s="590"/>
      <c r="AHC135" s="590"/>
      <c r="AHD135" s="590"/>
      <c r="AHE135" s="590"/>
      <c r="AHF135" s="590"/>
      <c r="AHG135" s="590"/>
      <c r="AHH135" s="590"/>
      <c r="AHI135" s="590"/>
      <c r="AHJ135" s="590"/>
      <c r="AHK135" s="590"/>
      <c r="AHL135" s="590"/>
      <c r="AHM135" s="590"/>
      <c r="AHN135" s="590"/>
      <c r="AHO135" s="590"/>
      <c r="AHP135" s="590"/>
      <c r="AHQ135" s="590"/>
      <c r="AHR135" s="590"/>
      <c r="AHS135" s="590"/>
      <c r="AHT135" s="590"/>
      <c r="AHU135" s="590"/>
      <c r="AHV135" s="590"/>
      <c r="AHW135" s="590"/>
      <c r="AHX135" s="590"/>
      <c r="AHY135" s="590"/>
      <c r="AHZ135" s="590"/>
      <c r="AIA135" s="590"/>
      <c r="AIB135" s="590"/>
      <c r="AIC135" s="590"/>
      <c r="AID135" s="590"/>
      <c r="AIE135" s="590"/>
      <c r="AIF135" s="590"/>
      <c r="AIG135" s="590"/>
      <c r="AIH135" s="590"/>
      <c r="AII135" s="590"/>
      <c r="AIJ135" s="590"/>
      <c r="AIK135" s="590"/>
      <c r="AIL135" s="590"/>
      <c r="AIM135" s="590"/>
      <c r="AIN135" s="590"/>
      <c r="AIO135" s="590"/>
      <c r="AIP135" s="590"/>
      <c r="AIQ135" s="590"/>
      <c r="AIR135" s="590"/>
      <c r="AIS135" s="590"/>
      <c r="AIT135" s="590"/>
      <c r="AIU135" s="590"/>
      <c r="AIV135" s="590"/>
      <c r="AIW135" s="590"/>
      <c r="AIX135" s="590"/>
      <c r="AIY135" s="590"/>
      <c r="AIZ135" s="590"/>
      <c r="AJA135" s="590"/>
      <c r="AJB135" s="590"/>
      <c r="AJC135" s="590"/>
      <c r="AJD135" s="590"/>
      <c r="AJE135" s="590"/>
      <c r="AJF135" s="590"/>
      <c r="AJG135" s="590"/>
      <c r="AJH135" s="590"/>
      <c r="AJI135" s="590"/>
      <c r="AJJ135" s="590"/>
      <c r="AJK135" s="590"/>
      <c r="AJL135" s="590"/>
      <c r="AJM135" s="590"/>
      <c r="AJN135" s="590"/>
      <c r="AJO135" s="590"/>
      <c r="AJP135" s="590"/>
      <c r="AJQ135" s="590"/>
      <c r="AJR135" s="590"/>
      <c r="AJS135" s="590"/>
      <c r="AJT135" s="590"/>
      <c r="AJU135" s="590"/>
      <c r="AJV135" s="590"/>
      <c r="AJW135" s="590"/>
      <c r="AJX135" s="590"/>
      <c r="AJY135" s="590"/>
      <c r="AJZ135" s="590"/>
      <c r="AKA135" s="590"/>
      <c r="AKB135" s="590"/>
      <c r="AKC135" s="590"/>
      <c r="AKD135" s="590"/>
      <c r="AKE135" s="590"/>
      <c r="AKF135" s="590"/>
      <c r="AKG135" s="590"/>
      <c r="AKH135" s="590"/>
      <c r="AKI135" s="590"/>
      <c r="AKJ135" s="590"/>
      <c r="AKK135" s="590"/>
      <c r="AKL135" s="590"/>
      <c r="AKM135" s="590"/>
      <c r="AKN135" s="590"/>
      <c r="AKO135" s="590"/>
      <c r="AKP135" s="590"/>
      <c r="AKQ135" s="590"/>
      <c r="AKR135" s="590"/>
      <c r="AKS135" s="590"/>
      <c r="AKT135" s="590"/>
      <c r="AKU135" s="590"/>
      <c r="AKV135" s="590"/>
      <c r="AKW135" s="590"/>
      <c r="AKX135" s="590"/>
      <c r="AKY135" s="590"/>
      <c r="AKZ135" s="590"/>
      <c r="ALA135" s="590"/>
      <c r="ALB135" s="590"/>
      <c r="ALC135" s="590"/>
      <c r="ALD135" s="590"/>
      <c r="ALE135" s="590"/>
      <c r="ALF135" s="590"/>
      <c r="ALG135" s="590"/>
      <c r="ALH135" s="590"/>
      <c r="ALI135" s="590"/>
      <c r="ALJ135" s="590"/>
      <c r="ALK135" s="590"/>
      <c r="ALL135" s="590"/>
      <c r="ALM135" s="590"/>
      <c r="ALN135" s="590"/>
      <c r="ALO135" s="590"/>
      <c r="ALP135" s="590"/>
      <c r="ALQ135" s="590"/>
      <c r="ALR135" s="590"/>
      <c r="ALS135" s="590"/>
      <c r="ALT135" s="590"/>
      <c r="ALU135" s="590"/>
      <c r="ALV135" s="590"/>
      <c r="ALW135" s="590"/>
      <c r="ALX135" s="590"/>
      <c r="ALY135" s="590"/>
      <c r="ALZ135" s="590"/>
      <c r="AMA135" s="590"/>
      <c r="AMB135" s="590"/>
      <c r="AMC135" s="590"/>
      <c r="AMD135" s="590"/>
      <c r="AME135" s="590"/>
      <c r="AMF135" s="590"/>
      <c r="AMG135" s="590"/>
      <c r="AMH135" s="590"/>
      <c r="AMI135" s="590"/>
      <c r="AMJ135" s="590"/>
      <c r="AMK135" s="590"/>
    </row>
    <row r="136" customFormat="false" ht="15" hidden="false" customHeight="true" outlineLevel="0" collapsed="false">
      <c r="A136" s="180" t="n">
        <v>33</v>
      </c>
      <c r="B136" s="562" t="s">
        <v>153</v>
      </c>
      <c r="C136" s="525" t="s">
        <v>1807</v>
      </c>
      <c r="D136" s="563" t="n">
        <v>8</v>
      </c>
      <c r="E136" s="520" t="n">
        <v>2</v>
      </c>
      <c r="F136" s="520" t="n">
        <v>2</v>
      </c>
      <c r="G136" s="590"/>
      <c r="H136" s="590"/>
      <c r="I136" s="590"/>
      <c r="J136" s="590"/>
      <c r="K136" s="590"/>
      <c r="L136" s="590"/>
      <c r="M136" s="590"/>
      <c r="N136" s="590"/>
      <c r="O136" s="590"/>
      <c r="P136" s="590"/>
      <c r="Q136" s="590"/>
      <c r="R136" s="590"/>
      <c r="S136" s="590"/>
      <c r="T136" s="590"/>
      <c r="U136" s="590"/>
      <c r="V136" s="590"/>
      <c r="W136" s="590"/>
      <c r="X136" s="590"/>
      <c r="Y136" s="590"/>
      <c r="Z136" s="590"/>
      <c r="AA136" s="590"/>
      <c r="AB136" s="590"/>
      <c r="AC136" s="590"/>
      <c r="AD136" s="590"/>
      <c r="AE136" s="590"/>
      <c r="AF136" s="590"/>
      <c r="AG136" s="590"/>
      <c r="AH136" s="590"/>
      <c r="AI136" s="590"/>
      <c r="AJ136" s="590"/>
      <c r="AK136" s="590"/>
      <c r="AL136" s="590"/>
      <c r="AM136" s="590"/>
      <c r="AN136" s="590"/>
      <c r="AO136" s="590"/>
      <c r="AP136" s="590"/>
      <c r="AQ136" s="590"/>
      <c r="AR136" s="590"/>
      <c r="AS136" s="590"/>
      <c r="AT136" s="590"/>
      <c r="AU136" s="590"/>
      <c r="AV136" s="590"/>
      <c r="AW136" s="590"/>
      <c r="AX136" s="590"/>
      <c r="AY136" s="590"/>
      <c r="AZ136" s="590"/>
      <c r="BA136" s="590"/>
      <c r="BB136" s="590"/>
      <c r="BC136" s="590"/>
      <c r="BD136" s="590"/>
      <c r="BE136" s="590"/>
      <c r="BF136" s="590"/>
      <c r="BG136" s="590"/>
      <c r="BH136" s="590"/>
      <c r="BI136" s="590"/>
      <c r="BJ136" s="590"/>
      <c r="BK136" s="590"/>
      <c r="BL136" s="590"/>
      <c r="BM136" s="590"/>
      <c r="BN136" s="590"/>
      <c r="BO136" s="590"/>
      <c r="BP136" s="590"/>
      <c r="BQ136" s="590"/>
      <c r="BR136" s="590"/>
      <c r="BS136" s="590"/>
      <c r="BT136" s="590"/>
      <c r="BU136" s="590"/>
      <c r="BV136" s="590"/>
      <c r="BW136" s="590"/>
      <c r="BX136" s="590"/>
      <c r="BY136" s="590"/>
      <c r="BZ136" s="590"/>
      <c r="CA136" s="590"/>
      <c r="CB136" s="590"/>
      <c r="CC136" s="590"/>
      <c r="CD136" s="590"/>
      <c r="CE136" s="590"/>
      <c r="CF136" s="590"/>
      <c r="CG136" s="590"/>
      <c r="CH136" s="590"/>
      <c r="CI136" s="590"/>
      <c r="CJ136" s="590"/>
      <c r="CK136" s="590"/>
      <c r="CL136" s="590"/>
      <c r="CM136" s="590"/>
      <c r="CN136" s="590"/>
      <c r="CO136" s="590"/>
      <c r="CP136" s="590"/>
      <c r="CQ136" s="590"/>
      <c r="CR136" s="590"/>
      <c r="CS136" s="590"/>
      <c r="CT136" s="590"/>
      <c r="CU136" s="590"/>
      <c r="CV136" s="590"/>
      <c r="CW136" s="590"/>
      <c r="CX136" s="590"/>
      <c r="CY136" s="590"/>
      <c r="CZ136" s="590"/>
      <c r="DA136" s="590"/>
      <c r="DB136" s="590"/>
      <c r="DC136" s="590"/>
      <c r="DD136" s="590"/>
      <c r="DE136" s="590"/>
      <c r="DF136" s="590"/>
      <c r="DG136" s="590"/>
      <c r="DH136" s="590"/>
      <c r="DI136" s="590"/>
      <c r="DJ136" s="590"/>
      <c r="DK136" s="590"/>
      <c r="DL136" s="590"/>
      <c r="DM136" s="590"/>
      <c r="DN136" s="590"/>
      <c r="DO136" s="590"/>
      <c r="DP136" s="590"/>
      <c r="DQ136" s="590"/>
      <c r="DR136" s="590"/>
      <c r="DS136" s="590"/>
      <c r="DT136" s="590"/>
      <c r="DU136" s="590"/>
      <c r="DV136" s="590"/>
      <c r="DW136" s="590"/>
      <c r="DX136" s="590"/>
      <c r="DY136" s="590"/>
      <c r="DZ136" s="590"/>
      <c r="EA136" s="590"/>
      <c r="EB136" s="590"/>
      <c r="EC136" s="590"/>
      <c r="ED136" s="590"/>
      <c r="EE136" s="590"/>
      <c r="EF136" s="590"/>
      <c r="EG136" s="590"/>
      <c r="EH136" s="590"/>
      <c r="EI136" s="590"/>
      <c r="EJ136" s="590"/>
      <c r="EK136" s="590"/>
      <c r="EL136" s="590"/>
      <c r="EM136" s="590"/>
      <c r="EN136" s="590"/>
      <c r="EO136" s="590"/>
      <c r="EP136" s="590"/>
      <c r="EQ136" s="590"/>
      <c r="ER136" s="590"/>
      <c r="ES136" s="590"/>
      <c r="ET136" s="590"/>
      <c r="EU136" s="590"/>
      <c r="EV136" s="590"/>
      <c r="EW136" s="590"/>
      <c r="EX136" s="590"/>
      <c r="EY136" s="590"/>
      <c r="EZ136" s="590"/>
      <c r="FA136" s="590"/>
      <c r="FB136" s="590"/>
      <c r="FC136" s="590"/>
      <c r="FD136" s="590"/>
      <c r="FE136" s="590"/>
      <c r="FF136" s="590"/>
      <c r="FG136" s="590"/>
      <c r="FH136" s="590"/>
      <c r="FI136" s="590"/>
      <c r="FJ136" s="590"/>
      <c r="FK136" s="590"/>
      <c r="FL136" s="590"/>
      <c r="FM136" s="590"/>
      <c r="FN136" s="590"/>
      <c r="FO136" s="590"/>
      <c r="FP136" s="590"/>
      <c r="FQ136" s="590"/>
      <c r="FR136" s="590"/>
      <c r="FS136" s="590"/>
      <c r="FT136" s="590"/>
      <c r="FU136" s="590"/>
      <c r="FV136" s="590"/>
      <c r="FW136" s="590"/>
      <c r="FX136" s="590"/>
      <c r="FY136" s="590"/>
      <c r="FZ136" s="590"/>
      <c r="GA136" s="590"/>
      <c r="GB136" s="590"/>
      <c r="GC136" s="590"/>
      <c r="GD136" s="590"/>
      <c r="GE136" s="590"/>
      <c r="GF136" s="590"/>
      <c r="GG136" s="590"/>
      <c r="GH136" s="590"/>
      <c r="GI136" s="590"/>
      <c r="GJ136" s="590"/>
      <c r="GK136" s="590"/>
      <c r="GL136" s="590"/>
      <c r="GM136" s="590"/>
      <c r="GN136" s="590"/>
      <c r="GO136" s="590"/>
      <c r="GP136" s="590"/>
      <c r="GQ136" s="590"/>
      <c r="GR136" s="590"/>
      <c r="GS136" s="590"/>
      <c r="GT136" s="590"/>
      <c r="GU136" s="590"/>
      <c r="GV136" s="590"/>
      <c r="GW136" s="590"/>
      <c r="GX136" s="590"/>
      <c r="GY136" s="590"/>
      <c r="GZ136" s="590"/>
      <c r="HA136" s="590"/>
      <c r="HB136" s="590"/>
      <c r="HC136" s="590"/>
      <c r="HD136" s="590"/>
      <c r="HE136" s="590"/>
      <c r="HF136" s="590"/>
      <c r="HG136" s="590"/>
      <c r="HH136" s="590"/>
      <c r="HI136" s="590"/>
      <c r="HJ136" s="590"/>
      <c r="HK136" s="590"/>
      <c r="HL136" s="590"/>
      <c r="HM136" s="590"/>
      <c r="HN136" s="590"/>
      <c r="HO136" s="590"/>
      <c r="HP136" s="590"/>
      <c r="HQ136" s="590"/>
      <c r="HR136" s="590"/>
      <c r="HS136" s="590"/>
      <c r="HT136" s="590"/>
      <c r="HU136" s="590"/>
      <c r="HV136" s="590"/>
      <c r="HW136" s="590"/>
      <c r="HX136" s="590"/>
      <c r="HY136" s="590"/>
      <c r="HZ136" s="590"/>
      <c r="IA136" s="590"/>
      <c r="IB136" s="590"/>
      <c r="IC136" s="590"/>
      <c r="ID136" s="590"/>
      <c r="IE136" s="590"/>
      <c r="IF136" s="590"/>
      <c r="IG136" s="590"/>
      <c r="IH136" s="590"/>
      <c r="II136" s="590"/>
      <c r="IJ136" s="590"/>
      <c r="IK136" s="590"/>
      <c r="IL136" s="590"/>
      <c r="IM136" s="590"/>
      <c r="IN136" s="590"/>
      <c r="IO136" s="590"/>
      <c r="IP136" s="590"/>
      <c r="IQ136" s="590"/>
      <c r="IR136" s="590"/>
      <c r="IS136" s="590"/>
      <c r="IT136" s="590"/>
      <c r="IU136" s="590"/>
      <c r="IV136" s="590"/>
      <c r="IW136" s="590"/>
      <c r="IX136" s="590"/>
      <c r="IY136" s="590"/>
      <c r="IZ136" s="590"/>
      <c r="JA136" s="590"/>
      <c r="JB136" s="590"/>
      <c r="JC136" s="590"/>
      <c r="JD136" s="590"/>
      <c r="JE136" s="590"/>
      <c r="JF136" s="590"/>
      <c r="JG136" s="590"/>
      <c r="JH136" s="590"/>
      <c r="JI136" s="590"/>
      <c r="JJ136" s="590"/>
      <c r="JK136" s="590"/>
      <c r="JL136" s="590"/>
      <c r="JM136" s="590"/>
      <c r="JN136" s="590"/>
      <c r="JO136" s="590"/>
      <c r="JP136" s="590"/>
      <c r="JQ136" s="590"/>
      <c r="JR136" s="590"/>
      <c r="JS136" s="590"/>
      <c r="JT136" s="590"/>
      <c r="JU136" s="590"/>
      <c r="JV136" s="590"/>
      <c r="JW136" s="590"/>
      <c r="JX136" s="590"/>
      <c r="JY136" s="590"/>
      <c r="JZ136" s="590"/>
      <c r="KA136" s="590"/>
      <c r="KB136" s="590"/>
      <c r="KC136" s="590"/>
      <c r="KD136" s="590"/>
      <c r="KE136" s="590"/>
      <c r="KF136" s="590"/>
      <c r="KG136" s="590"/>
      <c r="KH136" s="590"/>
      <c r="KI136" s="590"/>
      <c r="KJ136" s="590"/>
      <c r="KK136" s="590"/>
      <c r="KL136" s="590"/>
      <c r="KM136" s="590"/>
      <c r="KN136" s="590"/>
      <c r="KO136" s="590"/>
      <c r="KP136" s="590"/>
      <c r="KQ136" s="590"/>
      <c r="KR136" s="590"/>
      <c r="KS136" s="590"/>
      <c r="KT136" s="590"/>
      <c r="KU136" s="590"/>
      <c r="KV136" s="590"/>
      <c r="KW136" s="590"/>
      <c r="KX136" s="590"/>
      <c r="KY136" s="590"/>
      <c r="KZ136" s="590"/>
      <c r="LA136" s="590"/>
      <c r="LB136" s="590"/>
      <c r="LC136" s="590"/>
      <c r="LD136" s="590"/>
      <c r="LE136" s="590"/>
      <c r="LF136" s="590"/>
      <c r="LG136" s="590"/>
      <c r="LH136" s="590"/>
      <c r="LI136" s="590"/>
      <c r="LJ136" s="590"/>
      <c r="LK136" s="590"/>
      <c r="LL136" s="590"/>
      <c r="LM136" s="590"/>
      <c r="LN136" s="590"/>
      <c r="LO136" s="590"/>
      <c r="LP136" s="590"/>
      <c r="LQ136" s="590"/>
      <c r="LR136" s="590"/>
      <c r="LS136" s="590"/>
      <c r="LT136" s="590"/>
      <c r="LU136" s="590"/>
      <c r="LV136" s="590"/>
      <c r="LW136" s="590"/>
      <c r="LX136" s="590"/>
      <c r="LY136" s="590"/>
      <c r="LZ136" s="590"/>
      <c r="MA136" s="590"/>
      <c r="MB136" s="590"/>
      <c r="MC136" s="590"/>
      <c r="MD136" s="590"/>
      <c r="ME136" s="590"/>
      <c r="MF136" s="590"/>
      <c r="MG136" s="590"/>
      <c r="MH136" s="590"/>
      <c r="MI136" s="590"/>
      <c r="MJ136" s="590"/>
      <c r="MK136" s="590"/>
      <c r="ML136" s="590"/>
      <c r="MM136" s="590"/>
      <c r="MN136" s="590"/>
      <c r="MO136" s="590"/>
      <c r="MP136" s="590"/>
      <c r="MQ136" s="590"/>
      <c r="MR136" s="590"/>
      <c r="MS136" s="590"/>
      <c r="MT136" s="590"/>
      <c r="MU136" s="590"/>
      <c r="MV136" s="590"/>
      <c r="MW136" s="590"/>
      <c r="MX136" s="590"/>
      <c r="MY136" s="590"/>
      <c r="MZ136" s="590"/>
      <c r="NA136" s="590"/>
      <c r="NB136" s="590"/>
      <c r="NC136" s="590"/>
      <c r="ND136" s="590"/>
      <c r="NE136" s="590"/>
      <c r="NF136" s="590"/>
      <c r="NG136" s="590"/>
      <c r="NH136" s="590"/>
      <c r="NI136" s="590"/>
      <c r="NJ136" s="590"/>
      <c r="NK136" s="590"/>
      <c r="NL136" s="590"/>
      <c r="NM136" s="590"/>
      <c r="NN136" s="590"/>
      <c r="NO136" s="590"/>
      <c r="NP136" s="590"/>
      <c r="NQ136" s="590"/>
      <c r="NR136" s="590"/>
      <c r="NS136" s="590"/>
      <c r="NT136" s="590"/>
      <c r="NU136" s="590"/>
      <c r="NV136" s="590"/>
      <c r="NW136" s="590"/>
      <c r="NX136" s="590"/>
      <c r="NY136" s="590"/>
      <c r="NZ136" s="590"/>
      <c r="OA136" s="590"/>
      <c r="OB136" s="590"/>
      <c r="OC136" s="590"/>
      <c r="OD136" s="590"/>
      <c r="OE136" s="590"/>
      <c r="OF136" s="590"/>
      <c r="OG136" s="590"/>
      <c r="OH136" s="590"/>
      <c r="OI136" s="590"/>
      <c r="OJ136" s="590"/>
      <c r="OK136" s="590"/>
      <c r="OL136" s="590"/>
      <c r="OM136" s="590"/>
      <c r="ON136" s="590"/>
      <c r="OO136" s="590"/>
      <c r="OP136" s="590"/>
      <c r="OQ136" s="590"/>
      <c r="OR136" s="590"/>
      <c r="OS136" s="590"/>
      <c r="OT136" s="590"/>
      <c r="OU136" s="590"/>
      <c r="OV136" s="590"/>
      <c r="OW136" s="590"/>
      <c r="OX136" s="590"/>
      <c r="OY136" s="590"/>
      <c r="OZ136" s="590"/>
      <c r="PA136" s="590"/>
      <c r="PB136" s="590"/>
      <c r="PC136" s="590"/>
      <c r="PD136" s="590"/>
      <c r="PE136" s="590"/>
      <c r="PF136" s="590"/>
      <c r="PG136" s="590"/>
      <c r="PH136" s="590"/>
      <c r="PI136" s="590"/>
      <c r="PJ136" s="590"/>
      <c r="PK136" s="590"/>
      <c r="PL136" s="590"/>
      <c r="PM136" s="590"/>
      <c r="PN136" s="590"/>
      <c r="PO136" s="590"/>
      <c r="PP136" s="590"/>
      <c r="PQ136" s="590"/>
      <c r="PR136" s="590"/>
      <c r="PS136" s="590"/>
      <c r="PT136" s="590"/>
      <c r="PU136" s="590"/>
      <c r="PV136" s="590"/>
      <c r="PW136" s="590"/>
      <c r="PX136" s="590"/>
      <c r="PY136" s="590"/>
      <c r="PZ136" s="590"/>
      <c r="QA136" s="590"/>
      <c r="QB136" s="590"/>
      <c r="QC136" s="590"/>
      <c r="QD136" s="590"/>
      <c r="QE136" s="590"/>
      <c r="QF136" s="590"/>
      <c r="QG136" s="590"/>
      <c r="QH136" s="590"/>
      <c r="QI136" s="590"/>
      <c r="QJ136" s="590"/>
      <c r="QK136" s="590"/>
      <c r="QL136" s="590"/>
      <c r="QM136" s="590"/>
      <c r="QN136" s="590"/>
      <c r="QO136" s="590"/>
      <c r="QP136" s="590"/>
      <c r="QQ136" s="590"/>
      <c r="QR136" s="590"/>
      <c r="QS136" s="590"/>
      <c r="QT136" s="590"/>
      <c r="QU136" s="590"/>
      <c r="QV136" s="590"/>
      <c r="QW136" s="590"/>
      <c r="QX136" s="590"/>
      <c r="QY136" s="590"/>
      <c r="QZ136" s="590"/>
      <c r="RA136" s="590"/>
      <c r="RB136" s="590"/>
      <c r="RC136" s="590"/>
      <c r="RD136" s="590"/>
      <c r="RE136" s="590"/>
      <c r="RF136" s="590"/>
      <c r="RG136" s="590"/>
      <c r="RH136" s="590"/>
      <c r="RI136" s="590"/>
      <c r="RJ136" s="590"/>
      <c r="RK136" s="590"/>
      <c r="RL136" s="590"/>
      <c r="RM136" s="590"/>
      <c r="RN136" s="590"/>
      <c r="RO136" s="590"/>
      <c r="RP136" s="590"/>
      <c r="RQ136" s="590"/>
      <c r="RR136" s="590"/>
      <c r="RS136" s="590"/>
      <c r="RT136" s="590"/>
      <c r="RU136" s="590"/>
      <c r="RV136" s="590"/>
      <c r="RW136" s="590"/>
      <c r="RX136" s="590"/>
      <c r="RY136" s="590"/>
      <c r="RZ136" s="590"/>
      <c r="SA136" s="590"/>
      <c r="SB136" s="590"/>
      <c r="SC136" s="590"/>
      <c r="SD136" s="590"/>
      <c r="SE136" s="590"/>
      <c r="SF136" s="590"/>
      <c r="SG136" s="590"/>
      <c r="SH136" s="590"/>
      <c r="SI136" s="590"/>
      <c r="SJ136" s="590"/>
      <c r="SK136" s="590"/>
      <c r="SL136" s="590"/>
      <c r="SM136" s="590"/>
      <c r="SN136" s="590"/>
      <c r="SO136" s="590"/>
      <c r="SP136" s="590"/>
      <c r="SQ136" s="590"/>
      <c r="SR136" s="590"/>
      <c r="SS136" s="590"/>
      <c r="ST136" s="590"/>
      <c r="SU136" s="590"/>
      <c r="SV136" s="590"/>
      <c r="SW136" s="590"/>
      <c r="SX136" s="590"/>
      <c r="SY136" s="590"/>
      <c r="SZ136" s="590"/>
      <c r="TA136" s="590"/>
      <c r="TB136" s="590"/>
      <c r="TC136" s="590"/>
      <c r="TD136" s="590"/>
      <c r="TE136" s="590"/>
      <c r="TF136" s="590"/>
      <c r="TG136" s="590"/>
      <c r="TH136" s="590"/>
      <c r="TI136" s="590"/>
      <c r="TJ136" s="590"/>
      <c r="TK136" s="590"/>
      <c r="TL136" s="590"/>
      <c r="TM136" s="590"/>
      <c r="TN136" s="590"/>
      <c r="TO136" s="590"/>
      <c r="TP136" s="590"/>
      <c r="TQ136" s="590"/>
      <c r="TR136" s="590"/>
      <c r="TS136" s="590"/>
      <c r="TT136" s="590"/>
      <c r="TU136" s="590"/>
      <c r="TV136" s="590"/>
      <c r="TW136" s="590"/>
      <c r="TX136" s="590"/>
      <c r="TY136" s="590"/>
      <c r="TZ136" s="590"/>
      <c r="UA136" s="590"/>
      <c r="UB136" s="590"/>
      <c r="UC136" s="590"/>
      <c r="UD136" s="590"/>
      <c r="UE136" s="590"/>
      <c r="UF136" s="590"/>
      <c r="UG136" s="590"/>
      <c r="UH136" s="590"/>
      <c r="UI136" s="590"/>
      <c r="UJ136" s="590"/>
      <c r="UK136" s="590"/>
      <c r="UL136" s="590"/>
      <c r="UM136" s="590"/>
      <c r="UN136" s="590"/>
      <c r="UO136" s="590"/>
      <c r="UP136" s="590"/>
      <c r="UQ136" s="590"/>
      <c r="UR136" s="590"/>
      <c r="US136" s="590"/>
      <c r="UT136" s="590"/>
      <c r="UU136" s="590"/>
      <c r="UV136" s="590"/>
      <c r="UW136" s="590"/>
      <c r="UX136" s="590"/>
      <c r="UY136" s="590"/>
      <c r="UZ136" s="590"/>
      <c r="VA136" s="590"/>
      <c r="VB136" s="590"/>
      <c r="VC136" s="590"/>
      <c r="VD136" s="590"/>
      <c r="VE136" s="590"/>
      <c r="VF136" s="590"/>
      <c r="VG136" s="590"/>
      <c r="VH136" s="590"/>
      <c r="VI136" s="590"/>
      <c r="VJ136" s="590"/>
      <c r="VK136" s="590"/>
      <c r="VL136" s="590"/>
      <c r="VM136" s="590"/>
      <c r="VN136" s="590"/>
      <c r="VO136" s="590"/>
      <c r="VP136" s="590"/>
      <c r="VQ136" s="590"/>
      <c r="VR136" s="590"/>
      <c r="VS136" s="590"/>
      <c r="VT136" s="590"/>
      <c r="VU136" s="590"/>
      <c r="VV136" s="590"/>
      <c r="VW136" s="590"/>
      <c r="VX136" s="590"/>
      <c r="VY136" s="590"/>
      <c r="VZ136" s="590"/>
      <c r="WA136" s="590"/>
      <c r="WB136" s="590"/>
      <c r="WC136" s="590"/>
      <c r="WD136" s="590"/>
      <c r="WE136" s="590"/>
      <c r="WF136" s="590"/>
      <c r="WG136" s="590"/>
      <c r="WH136" s="590"/>
      <c r="WI136" s="590"/>
      <c r="WJ136" s="590"/>
      <c r="WK136" s="590"/>
      <c r="WL136" s="590"/>
      <c r="WM136" s="590"/>
      <c r="WN136" s="590"/>
      <c r="WO136" s="590"/>
      <c r="WP136" s="590"/>
      <c r="WQ136" s="590"/>
      <c r="WR136" s="590"/>
      <c r="WS136" s="590"/>
      <c r="WT136" s="590"/>
      <c r="WU136" s="590"/>
      <c r="WV136" s="590"/>
      <c r="WW136" s="590"/>
      <c r="WX136" s="590"/>
      <c r="WY136" s="590"/>
      <c r="WZ136" s="590"/>
      <c r="XA136" s="590"/>
      <c r="XB136" s="590"/>
      <c r="XC136" s="590"/>
      <c r="XD136" s="590"/>
      <c r="XE136" s="590"/>
      <c r="XF136" s="590"/>
      <c r="XG136" s="590"/>
      <c r="XH136" s="590"/>
      <c r="XI136" s="590"/>
      <c r="XJ136" s="590"/>
      <c r="XK136" s="590"/>
      <c r="XL136" s="590"/>
      <c r="XM136" s="590"/>
      <c r="XN136" s="590"/>
      <c r="XO136" s="590"/>
      <c r="XP136" s="590"/>
      <c r="XQ136" s="590"/>
      <c r="XR136" s="590"/>
      <c r="XS136" s="590"/>
      <c r="XT136" s="590"/>
      <c r="XU136" s="590"/>
      <c r="XV136" s="590"/>
      <c r="XW136" s="590"/>
      <c r="XX136" s="590"/>
      <c r="XY136" s="590"/>
      <c r="XZ136" s="590"/>
      <c r="YA136" s="590"/>
      <c r="YB136" s="590"/>
      <c r="YC136" s="590"/>
      <c r="YD136" s="590"/>
      <c r="YE136" s="590"/>
      <c r="YF136" s="590"/>
      <c r="YG136" s="590"/>
      <c r="YH136" s="590"/>
      <c r="YI136" s="590"/>
      <c r="YJ136" s="590"/>
      <c r="YK136" s="590"/>
      <c r="YL136" s="590"/>
      <c r="YM136" s="590"/>
      <c r="YN136" s="590"/>
      <c r="YO136" s="590"/>
      <c r="YP136" s="590"/>
      <c r="YQ136" s="590"/>
      <c r="YR136" s="590"/>
      <c r="YS136" s="590"/>
      <c r="YT136" s="590"/>
      <c r="YU136" s="590"/>
      <c r="YV136" s="590"/>
      <c r="YW136" s="590"/>
      <c r="YX136" s="590"/>
      <c r="YY136" s="590"/>
      <c r="YZ136" s="590"/>
      <c r="ZA136" s="590"/>
      <c r="ZB136" s="590"/>
      <c r="ZC136" s="590"/>
      <c r="ZD136" s="590"/>
      <c r="ZE136" s="590"/>
      <c r="ZF136" s="590"/>
      <c r="ZG136" s="590"/>
      <c r="ZH136" s="590"/>
      <c r="ZI136" s="590"/>
      <c r="ZJ136" s="590"/>
      <c r="ZK136" s="590"/>
      <c r="ZL136" s="590"/>
      <c r="ZM136" s="590"/>
      <c r="ZN136" s="590"/>
      <c r="ZO136" s="590"/>
      <c r="ZP136" s="590"/>
      <c r="ZQ136" s="590"/>
      <c r="ZR136" s="590"/>
      <c r="ZS136" s="590"/>
      <c r="ZT136" s="590"/>
      <c r="ZU136" s="590"/>
      <c r="ZV136" s="590"/>
      <c r="ZW136" s="590"/>
      <c r="ZX136" s="590"/>
      <c r="ZY136" s="590"/>
      <c r="ZZ136" s="590"/>
      <c r="AAA136" s="590"/>
      <c r="AAB136" s="590"/>
      <c r="AAC136" s="590"/>
      <c r="AAD136" s="590"/>
      <c r="AAE136" s="590"/>
      <c r="AAF136" s="590"/>
      <c r="AAG136" s="590"/>
      <c r="AAH136" s="590"/>
      <c r="AAI136" s="590"/>
      <c r="AAJ136" s="590"/>
      <c r="AAK136" s="590"/>
      <c r="AAL136" s="590"/>
      <c r="AAM136" s="590"/>
      <c r="AAN136" s="590"/>
      <c r="AAO136" s="590"/>
      <c r="AAP136" s="590"/>
      <c r="AAQ136" s="590"/>
      <c r="AAR136" s="590"/>
      <c r="AAS136" s="590"/>
      <c r="AAT136" s="590"/>
      <c r="AAU136" s="590"/>
      <c r="AAV136" s="590"/>
      <c r="AAW136" s="590"/>
      <c r="AAX136" s="590"/>
      <c r="AAY136" s="590"/>
      <c r="AAZ136" s="590"/>
      <c r="ABA136" s="590"/>
      <c r="ABB136" s="590"/>
      <c r="ABC136" s="590"/>
      <c r="ABD136" s="590"/>
      <c r="ABE136" s="590"/>
      <c r="ABF136" s="590"/>
      <c r="ABG136" s="590"/>
      <c r="ABH136" s="590"/>
      <c r="ABI136" s="590"/>
      <c r="ABJ136" s="590"/>
      <c r="ABK136" s="590"/>
      <c r="ABL136" s="590"/>
      <c r="ABM136" s="590"/>
      <c r="ABN136" s="590"/>
      <c r="ABO136" s="590"/>
      <c r="ABP136" s="590"/>
      <c r="ABQ136" s="590"/>
      <c r="ABR136" s="590"/>
      <c r="ABS136" s="590"/>
      <c r="ABT136" s="590"/>
      <c r="ABU136" s="590"/>
      <c r="ABV136" s="590"/>
      <c r="ABW136" s="590"/>
      <c r="ABX136" s="590"/>
      <c r="ABY136" s="590"/>
      <c r="ABZ136" s="590"/>
      <c r="ACA136" s="590"/>
      <c r="ACB136" s="590"/>
      <c r="ACC136" s="590"/>
      <c r="ACD136" s="590"/>
      <c r="ACE136" s="590"/>
      <c r="ACF136" s="590"/>
      <c r="ACG136" s="590"/>
      <c r="ACH136" s="590"/>
      <c r="ACI136" s="590"/>
      <c r="ACJ136" s="590"/>
      <c r="ACK136" s="590"/>
      <c r="ACL136" s="590"/>
      <c r="ACM136" s="590"/>
      <c r="ACN136" s="590"/>
      <c r="ACO136" s="590"/>
      <c r="ACP136" s="590"/>
      <c r="ACQ136" s="590"/>
      <c r="ACR136" s="590"/>
      <c r="ACS136" s="590"/>
      <c r="ACT136" s="590"/>
      <c r="ACU136" s="590"/>
      <c r="ACV136" s="590"/>
      <c r="ACW136" s="590"/>
      <c r="ACX136" s="590"/>
      <c r="ACY136" s="590"/>
      <c r="ACZ136" s="590"/>
      <c r="ADA136" s="590"/>
      <c r="ADB136" s="590"/>
      <c r="ADC136" s="590"/>
      <c r="ADD136" s="590"/>
      <c r="ADE136" s="590"/>
      <c r="ADF136" s="590"/>
      <c r="ADG136" s="590"/>
      <c r="ADH136" s="590"/>
      <c r="ADI136" s="590"/>
      <c r="ADJ136" s="590"/>
      <c r="ADK136" s="590"/>
      <c r="ADL136" s="590"/>
      <c r="ADM136" s="590"/>
      <c r="ADN136" s="590"/>
      <c r="ADO136" s="590"/>
      <c r="ADP136" s="590"/>
      <c r="ADQ136" s="590"/>
      <c r="ADR136" s="590"/>
      <c r="ADS136" s="590"/>
      <c r="ADT136" s="590"/>
      <c r="ADU136" s="590"/>
      <c r="ADV136" s="590"/>
      <c r="ADW136" s="590"/>
      <c r="ADX136" s="590"/>
      <c r="ADY136" s="590"/>
      <c r="ADZ136" s="590"/>
      <c r="AEA136" s="590"/>
      <c r="AEB136" s="590"/>
      <c r="AEC136" s="590"/>
      <c r="AED136" s="590"/>
      <c r="AEE136" s="590"/>
      <c r="AEF136" s="590"/>
      <c r="AEG136" s="590"/>
      <c r="AEH136" s="590"/>
      <c r="AEI136" s="590"/>
      <c r="AEJ136" s="590"/>
      <c r="AEK136" s="590"/>
      <c r="AEL136" s="590"/>
      <c r="AEM136" s="590"/>
      <c r="AEN136" s="590"/>
      <c r="AEO136" s="590"/>
      <c r="AEP136" s="590"/>
      <c r="AEQ136" s="590"/>
      <c r="AER136" s="590"/>
      <c r="AES136" s="590"/>
      <c r="AET136" s="590"/>
      <c r="AEU136" s="590"/>
      <c r="AEV136" s="590"/>
      <c r="AEW136" s="590"/>
      <c r="AEX136" s="590"/>
      <c r="AEY136" s="590"/>
      <c r="AEZ136" s="590"/>
      <c r="AFA136" s="590"/>
      <c r="AFB136" s="590"/>
      <c r="AFC136" s="590"/>
      <c r="AFD136" s="590"/>
      <c r="AFE136" s="590"/>
      <c r="AFF136" s="590"/>
      <c r="AFG136" s="590"/>
      <c r="AFH136" s="590"/>
      <c r="AFI136" s="590"/>
      <c r="AFJ136" s="590"/>
      <c r="AFK136" s="590"/>
      <c r="AFL136" s="590"/>
      <c r="AFM136" s="590"/>
      <c r="AFN136" s="590"/>
      <c r="AFO136" s="590"/>
      <c r="AFP136" s="590"/>
      <c r="AFQ136" s="590"/>
      <c r="AFR136" s="590"/>
      <c r="AFS136" s="590"/>
      <c r="AFT136" s="590"/>
      <c r="AFU136" s="590"/>
      <c r="AFV136" s="590"/>
      <c r="AFW136" s="590"/>
      <c r="AFX136" s="590"/>
      <c r="AFY136" s="590"/>
      <c r="AFZ136" s="590"/>
      <c r="AGA136" s="590"/>
      <c r="AGB136" s="590"/>
      <c r="AGC136" s="590"/>
      <c r="AGD136" s="590"/>
      <c r="AGE136" s="590"/>
      <c r="AGF136" s="590"/>
      <c r="AGG136" s="590"/>
      <c r="AGH136" s="590"/>
      <c r="AGI136" s="590"/>
      <c r="AGJ136" s="590"/>
      <c r="AGK136" s="590"/>
      <c r="AGL136" s="590"/>
      <c r="AGM136" s="590"/>
      <c r="AGN136" s="590"/>
      <c r="AGO136" s="590"/>
      <c r="AGP136" s="590"/>
      <c r="AGQ136" s="590"/>
      <c r="AGR136" s="590"/>
      <c r="AGS136" s="590"/>
      <c r="AGT136" s="590"/>
      <c r="AGU136" s="590"/>
      <c r="AGV136" s="590"/>
      <c r="AGW136" s="590"/>
      <c r="AGX136" s="590"/>
      <c r="AGY136" s="590"/>
      <c r="AGZ136" s="590"/>
      <c r="AHA136" s="590"/>
      <c r="AHB136" s="590"/>
      <c r="AHC136" s="590"/>
      <c r="AHD136" s="590"/>
      <c r="AHE136" s="590"/>
      <c r="AHF136" s="590"/>
      <c r="AHG136" s="590"/>
      <c r="AHH136" s="590"/>
      <c r="AHI136" s="590"/>
      <c r="AHJ136" s="590"/>
      <c r="AHK136" s="590"/>
      <c r="AHL136" s="590"/>
      <c r="AHM136" s="590"/>
      <c r="AHN136" s="590"/>
      <c r="AHO136" s="590"/>
      <c r="AHP136" s="590"/>
      <c r="AHQ136" s="590"/>
      <c r="AHR136" s="590"/>
      <c r="AHS136" s="590"/>
      <c r="AHT136" s="590"/>
      <c r="AHU136" s="590"/>
      <c r="AHV136" s="590"/>
      <c r="AHW136" s="590"/>
      <c r="AHX136" s="590"/>
      <c r="AHY136" s="590"/>
      <c r="AHZ136" s="590"/>
      <c r="AIA136" s="590"/>
      <c r="AIB136" s="590"/>
      <c r="AIC136" s="590"/>
      <c r="AID136" s="590"/>
      <c r="AIE136" s="590"/>
      <c r="AIF136" s="590"/>
      <c r="AIG136" s="590"/>
      <c r="AIH136" s="590"/>
      <c r="AII136" s="590"/>
      <c r="AIJ136" s="590"/>
      <c r="AIK136" s="590"/>
      <c r="AIL136" s="590"/>
      <c r="AIM136" s="590"/>
      <c r="AIN136" s="590"/>
      <c r="AIO136" s="590"/>
      <c r="AIP136" s="590"/>
      <c r="AIQ136" s="590"/>
      <c r="AIR136" s="590"/>
      <c r="AIS136" s="590"/>
      <c r="AIT136" s="590"/>
      <c r="AIU136" s="590"/>
      <c r="AIV136" s="590"/>
      <c r="AIW136" s="590"/>
      <c r="AIX136" s="590"/>
      <c r="AIY136" s="590"/>
      <c r="AIZ136" s="590"/>
      <c r="AJA136" s="590"/>
      <c r="AJB136" s="590"/>
      <c r="AJC136" s="590"/>
      <c r="AJD136" s="590"/>
      <c r="AJE136" s="590"/>
      <c r="AJF136" s="590"/>
      <c r="AJG136" s="590"/>
      <c r="AJH136" s="590"/>
      <c r="AJI136" s="590"/>
      <c r="AJJ136" s="590"/>
      <c r="AJK136" s="590"/>
      <c r="AJL136" s="590"/>
      <c r="AJM136" s="590"/>
      <c r="AJN136" s="590"/>
      <c r="AJO136" s="590"/>
      <c r="AJP136" s="590"/>
      <c r="AJQ136" s="590"/>
      <c r="AJR136" s="590"/>
      <c r="AJS136" s="590"/>
      <c r="AJT136" s="590"/>
      <c r="AJU136" s="590"/>
      <c r="AJV136" s="590"/>
      <c r="AJW136" s="590"/>
      <c r="AJX136" s="590"/>
      <c r="AJY136" s="590"/>
      <c r="AJZ136" s="590"/>
      <c r="AKA136" s="590"/>
      <c r="AKB136" s="590"/>
      <c r="AKC136" s="590"/>
      <c r="AKD136" s="590"/>
      <c r="AKE136" s="590"/>
      <c r="AKF136" s="590"/>
      <c r="AKG136" s="590"/>
      <c r="AKH136" s="590"/>
      <c r="AKI136" s="590"/>
      <c r="AKJ136" s="590"/>
      <c r="AKK136" s="590"/>
      <c r="AKL136" s="590"/>
      <c r="AKM136" s="590"/>
      <c r="AKN136" s="590"/>
      <c r="AKO136" s="590"/>
      <c r="AKP136" s="590"/>
      <c r="AKQ136" s="590"/>
      <c r="AKR136" s="590"/>
      <c r="AKS136" s="590"/>
      <c r="AKT136" s="590"/>
      <c r="AKU136" s="590"/>
      <c r="AKV136" s="590"/>
      <c r="AKW136" s="590"/>
      <c r="AKX136" s="590"/>
      <c r="AKY136" s="590"/>
      <c r="AKZ136" s="590"/>
      <c r="ALA136" s="590"/>
      <c r="ALB136" s="590"/>
      <c r="ALC136" s="590"/>
      <c r="ALD136" s="590"/>
      <c r="ALE136" s="590"/>
      <c r="ALF136" s="590"/>
      <c r="ALG136" s="590"/>
      <c r="ALH136" s="590"/>
      <c r="ALI136" s="590"/>
      <c r="ALJ136" s="590"/>
      <c r="ALK136" s="590"/>
      <c r="ALL136" s="590"/>
      <c r="ALM136" s="590"/>
      <c r="ALN136" s="590"/>
      <c r="ALO136" s="590"/>
      <c r="ALP136" s="590"/>
      <c r="ALQ136" s="590"/>
      <c r="ALR136" s="590"/>
      <c r="ALS136" s="590"/>
      <c r="ALT136" s="590"/>
      <c r="ALU136" s="590"/>
      <c r="ALV136" s="590"/>
      <c r="ALW136" s="590"/>
      <c r="ALX136" s="590"/>
      <c r="ALY136" s="590"/>
      <c r="ALZ136" s="590"/>
      <c r="AMA136" s="590"/>
      <c r="AMB136" s="590"/>
      <c r="AMC136" s="590"/>
      <c r="AMD136" s="590"/>
      <c r="AME136" s="590"/>
      <c r="AMF136" s="590"/>
      <c r="AMG136" s="590"/>
      <c r="AMH136" s="590"/>
      <c r="AMI136" s="590"/>
      <c r="AMJ136" s="590"/>
      <c r="AMK136" s="590"/>
    </row>
    <row r="137" customFormat="false" ht="15" hidden="false" customHeight="true" outlineLevel="0" collapsed="false">
      <c r="A137" s="180"/>
      <c r="B137" s="562"/>
      <c r="C137" s="525" t="s">
        <v>119</v>
      </c>
      <c r="D137" s="563" t="n">
        <v>0</v>
      </c>
      <c r="E137" s="520" t="n">
        <v>0</v>
      </c>
      <c r="F137" s="520" t="n">
        <v>0</v>
      </c>
      <c r="G137" s="590"/>
      <c r="H137" s="590"/>
      <c r="I137" s="590"/>
      <c r="J137" s="590"/>
      <c r="K137" s="590"/>
      <c r="L137" s="590"/>
      <c r="M137" s="590"/>
      <c r="N137" s="590"/>
      <c r="O137" s="590"/>
      <c r="P137" s="590"/>
      <c r="Q137" s="590"/>
      <c r="R137" s="590"/>
      <c r="S137" s="590"/>
      <c r="T137" s="590"/>
      <c r="U137" s="590"/>
      <c r="V137" s="590"/>
      <c r="W137" s="590"/>
      <c r="X137" s="590"/>
      <c r="Y137" s="590"/>
      <c r="Z137" s="590"/>
      <c r="AA137" s="590"/>
      <c r="AB137" s="590"/>
      <c r="AC137" s="590"/>
      <c r="AD137" s="590"/>
      <c r="AE137" s="590"/>
      <c r="AF137" s="590"/>
      <c r="AG137" s="590"/>
      <c r="AH137" s="590"/>
      <c r="AI137" s="590"/>
      <c r="AJ137" s="590"/>
      <c r="AK137" s="590"/>
      <c r="AL137" s="590"/>
      <c r="AM137" s="590"/>
      <c r="AN137" s="590"/>
      <c r="AO137" s="590"/>
      <c r="AP137" s="590"/>
      <c r="AQ137" s="590"/>
      <c r="AR137" s="590"/>
      <c r="AS137" s="590"/>
      <c r="AT137" s="590"/>
      <c r="AU137" s="590"/>
      <c r="AV137" s="590"/>
      <c r="AW137" s="590"/>
      <c r="AX137" s="590"/>
      <c r="AY137" s="590"/>
      <c r="AZ137" s="590"/>
      <c r="BA137" s="590"/>
      <c r="BB137" s="590"/>
      <c r="BC137" s="590"/>
      <c r="BD137" s="590"/>
      <c r="BE137" s="590"/>
      <c r="BF137" s="590"/>
      <c r="BG137" s="590"/>
      <c r="BH137" s="590"/>
      <c r="BI137" s="590"/>
      <c r="BJ137" s="590"/>
      <c r="BK137" s="590"/>
      <c r="BL137" s="590"/>
      <c r="BM137" s="590"/>
      <c r="BN137" s="590"/>
      <c r="BO137" s="590"/>
      <c r="BP137" s="590"/>
      <c r="BQ137" s="590"/>
      <c r="BR137" s="590"/>
      <c r="BS137" s="590"/>
      <c r="BT137" s="590"/>
      <c r="BU137" s="590"/>
      <c r="BV137" s="590"/>
      <c r="BW137" s="590"/>
      <c r="BX137" s="590"/>
      <c r="BY137" s="590"/>
      <c r="BZ137" s="590"/>
      <c r="CA137" s="590"/>
      <c r="CB137" s="590"/>
      <c r="CC137" s="590"/>
      <c r="CD137" s="590"/>
      <c r="CE137" s="590"/>
      <c r="CF137" s="590"/>
      <c r="CG137" s="590"/>
      <c r="CH137" s="590"/>
      <c r="CI137" s="590"/>
      <c r="CJ137" s="590"/>
      <c r="CK137" s="590"/>
      <c r="CL137" s="590"/>
      <c r="CM137" s="590"/>
      <c r="CN137" s="590"/>
      <c r="CO137" s="590"/>
      <c r="CP137" s="590"/>
      <c r="CQ137" s="590"/>
      <c r="CR137" s="590"/>
      <c r="CS137" s="590"/>
      <c r="CT137" s="590"/>
      <c r="CU137" s="590"/>
      <c r="CV137" s="590"/>
      <c r="CW137" s="590"/>
      <c r="CX137" s="590"/>
      <c r="CY137" s="590"/>
      <c r="CZ137" s="590"/>
      <c r="DA137" s="590"/>
      <c r="DB137" s="590"/>
      <c r="DC137" s="590"/>
      <c r="DD137" s="590"/>
      <c r="DE137" s="590"/>
      <c r="DF137" s="590"/>
      <c r="DG137" s="590"/>
      <c r="DH137" s="590"/>
      <c r="DI137" s="590"/>
      <c r="DJ137" s="590"/>
      <c r="DK137" s="590"/>
      <c r="DL137" s="590"/>
      <c r="DM137" s="590"/>
      <c r="DN137" s="590"/>
      <c r="DO137" s="590"/>
      <c r="DP137" s="590"/>
      <c r="DQ137" s="590"/>
      <c r="DR137" s="590"/>
      <c r="DS137" s="590"/>
      <c r="DT137" s="590"/>
      <c r="DU137" s="590"/>
      <c r="DV137" s="590"/>
      <c r="DW137" s="590"/>
      <c r="DX137" s="590"/>
      <c r="DY137" s="590"/>
      <c r="DZ137" s="590"/>
      <c r="EA137" s="590"/>
      <c r="EB137" s="590"/>
      <c r="EC137" s="590"/>
      <c r="ED137" s="590"/>
      <c r="EE137" s="590"/>
      <c r="EF137" s="590"/>
      <c r="EG137" s="590"/>
      <c r="EH137" s="590"/>
      <c r="EI137" s="590"/>
      <c r="EJ137" s="590"/>
      <c r="EK137" s="590"/>
      <c r="EL137" s="590"/>
      <c r="EM137" s="590"/>
      <c r="EN137" s="590"/>
      <c r="EO137" s="590"/>
      <c r="EP137" s="590"/>
      <c r="EQ137" s="590"/>
      <c r="ER137" s="590"/>
      <c r="ES137" s="590"/>
      <c r="ET137" s="590"/>
      <c r="EU137" s="590"/>
      <c r="EV137" s="590"/>
      <c r="EW137" s="590"/>
      <c r="EX137" s="590"/>
      <c r="EY137" s="590"/>
      <c r="EZ137" s="590"/>
      <c r="FA137" s="590"/>
      <c r="FB137" s="590"/>
      <c r="FC137" s="590"/>
      <c r="FD137" s="590"/>
      <c r="FE137" s="590"/>
      <c r="FF137" s="590"/>
      <c r="FG137" s="590"/>
      <c r="FH137" s="590"/>
      <c r="FI137" s="590"/>
      <c r="FJ137" s="590"/>
      <c r="FK137" s="590"/>
      <c r="FL137" s="590"/>
      <c r="FM137" s="590"/>
      <c r="FN137" s="590"/>
      <c r="FO137" s="590"/>
      <c r="FP137" s="590"/>
      <c r="FQ137" s="590"/>
      <c r="FR137" s="590"/>
      <c r="FS137" s="590"/>
      <c r="FT137" s="590"/>
      <c r="FU137" s="590"/>
      <c r="FV137" s="590"/>
      <c r="FW137" s="590"/>
      <c r="FX137" s="590"/>
      <c r="FY137" s="590"/>
      <c r="FZ137" s="590"/>
      <c r="GA137" s="590"/>
      <c r="GB137" s="590"/>
      <c r="GC137" s="590"/>
      <c r="GD137" s="590"/>
      <c r="GE137" s="590"/>
      <c r="GF137" s="590"/>
      <c r="GG137" s="590"/>
      <c r="GH137" s="590"/>
      <c r="GI137" s="590"/>
      <c r="GJ137" s="590"/>
      <c r="GK137" s="590"/>
      <c r="GL137" s="590"/>
      <c r="GM137" s="590"/>
      <c r="GN137" s="590"/>
      <c r="GO137" s="590"/>
      <c r="GP137" s="590"/>
      <c r="GQ137" s="590"/>
      <c r="GR137" s="590"/>
      <c r="GS137" s="590"/>
      <c r="GT137" s="590"/>
      <c r="GU137" s="590"/>
      <c r="GV137" s="590"/>
      <c r="GW137" s="590"/>
      <c r="GX137" s="590"/>
      <c r="GY137" s="590"/>
      <c r="GZ137" s="590"/>
      <c r="HA137" s="590"/>
      <c r="HB137" s="590"/>
      <c r="HC137" s="590"/>
      <c r="HD137" s="590"/>
      <c r="HE137" s="590"/>
      <c r="HF137" s="590"/>
      <c r="HG137" s="590"/>
      <c r="HH137" s="590"/>
      <c r="HI137" s="590"/>
      <c r="HJ137" s="590"/>
      <c r="HK137" s="590"/>
      <c r="HL137" s="590"/>
      <c r="HM137" s="590"/>
      <c r="HN137" s="590"/>
      <c r="HO137" s="590"/>
      <c r="HP137" s="590"/>
      <c r="HQ137" s="590"/>
      <c r="HR137" s="590"/>
      <c r="HS137" s="590"/>
      <c r="HT137" s="590"/>
      <c r="HU137" s="590"/>
      <c r="HV137" s="590"/>
      <c r="HW137" s="590"/>
      <c r="HX137" s="590"/>
      <c r="HY137" s="590"/>
      <c r="HZ137" s="590"/>
      <c r="IA137" s="590"/>
      <c r="IB137" s="590"/>
      <c r="IC137" s="590"/>
      <c r="ID137" s="590"/>
      <c r="IE137" s="590"/>
      <c r="IF137" s="590"/>
      <c r="IG137" s="590"/>
      <c r="IH137" s="590"/>
      <c r="II137" s="590"/>
      <c r="IJ137" s="590"/>
      <c r="IK137" s="590"/>
      <c r="IL137" s="590"/>
      <c r="IM137" s="590"/>
      <c r="IN137" s="590"/>
      <c r="IO137" s="590"/>
      <c r="IP137" s="590"/>
      <c r="IQ137" s="590"/>
      <c r="IR137" s="590"/>
      <c r="IS137" s="590"/>
      <c r="IT137" s="590"/>
      <c r="IU137" s="590"/>
      <c r="IV137" s="590"/>
      <c r="IW137" s="590"/>
      <c r="IX137" s="590"/>
      <c r="IY137" s="590"/>
      <c r="IZ137" s="590"/>
      <c r="JA137" s="590"/>
      <c r="JB137" s="590"/>
      <c r="JC137" s="590"/>
      <c r="JD137" s="590"/>
      <c r="JE137" s="590"/>
      <c r="JF137" s="590"/>
      <c r="JG137" s="590"/>
      <c r="JH137" s="590"/>
      <c r="JI137" s="590"/>
      <c r="JJ137" s="590"/>
      <c r="JK137" s="590"/>
      <c r="JL137" s="590"/>
      <c r="JM137" s="590"/>
      <c r="JN137" s="590"/>
      <c r="JO137" s="590"/>
      <c r="JP137" s="590"/>
      <c r="JQ137" s="590"/>
      <c r="JR137" s="590"/>
      <c r="JS137" s="590"/>
      <c r="JT137" s="590"/>
      <c r="JU137" s="590"/>
      <c r="JV137" s="590"/>
      <c r="JW137" s="590"/>
      <c r="JX137" s="590"/>
      <c r="JY137" s="590"/>
      <c r="JZ137" s="590"/>
      <c r="KA137" s="590"/>
      <c r="KB137" s="590"/>
      <c r="KC137" s="590"/>
      <c r="KD137" s="590"/>
      <c r="KE137" s="590"/>
      <c r="KF137" s="590"/>
      <c r="KG137" s="590"/>
      <c r="KH137" s="590"/>
      <c r="KI137" s="590"/>
      <c r="KJ137" s="590"/>
      <c r="KK137" s="590"/>
      <c r="KL137" s="590"/>
      <c r="KM137" s="590"/>
      <c r="KN137" s="590"/>
      <c r="KO137" s="590"/>
      <c r="KP137" s="590"/>
      <c r="KQ137" s="590"/>
      <c r="KR137" s="590"/>
      <c r="KS137" s="590"/>
      <c r="KT137" s="590"/>
      <c r="KU137" s="590"/>
      <c r="KV137" s="590"/>
      <c r="KW137" s="590"/>
      <c r="KX137" s="590"/>
      <c r="KY137" s="590"/>
      <c r="KZ137" s="590"/>
      <c r="LA137" s="590"/>
      <c r="LB137" s="590"/>
      <c r="LC137" s="590"/>
      <c r="LD137" s="590"/>
      <c r="LE137" s="590"/>
      <c r="LF137" s="590"/>
      <c r="LG137" s="590"/>
      <c r="LH137" s="590"/>
      <c r="LI137" s="590"/>
      <c r="LJ137" s="590"/>
      <c r="LK137" s="590"/>
      <c r="LL137" s="590"/>
      <c r="LM137" s="590"/>
      <c r="LN137" s="590"/>
      <c r="LO137" s="590"/>
      <c r="LP137" s="590"/>
      <c r="LQ137" s="590"/>
      <c r="LR137" s="590"/>
      <c r="LS137" s="590"/>
      <c r="LT137" s="590"/>
      <c r="LU137" s="590"/>
      <c r="LV137" s="590"/>
      <c r="LW137" s="590"/>
      <c r="LX137" s="590"/>
      <c r="LY137" s="590"/>
      <c r="LZ137" s="590"/>
      <c r="MA137" s="590"/>
      <c r="MB137" s="590"/>
      <c r="MC137" s="590"/>
      <c r="MD137" s="590"/>
      <c r="ME137" s="590"/>
      <c r="MF137" s="590"/>
      <c r="MG137" s="590"/>
      <c r="MH137" s="590"/>
      <c r="MI137" s="590"/>
      <c r="MJ137" s="590"/>
      <c r="MK137" s="590"/>
      <c r="ML137" s="590"/>
      <c r="MM137" s="590"/>
      <c r="MN137" s="590"/>
      <c r="MO137" s="590"/>
      <c r="MP137" s="590"/>
      <c r="MQ137" s="590"/>
      <c r="MR137" s="590"/>
      <c r="MS137" s="590"/>
      <c r="MT137" s="590"/>
      <c r="MU137" s="590"/>
      <c r="MV137" s="590"/>
      <c r="MW137" s="590"/>
      <c r="MX137" s="590"/>
      <c r="MY137" s="590"/>
      <c r="MZ137" s="590"/>
      <c r="NA137" s="590"/>
      <c r="NB137" s="590"/>
      <c r="NC137" s="590"/>
      <c r="ND137" s="590"/>
      <c r="NE137" s="590"/>
      <c r="NF137" s="590"/>
      <c r="NG137" s="590"/>
      <c r="NH137" s="590"/>
      <c r="NI137" s="590"/>
      <c r="NJ137" s="590"/>
      <c r="NK137" s="590"/>
      <c r="NL137" s="590"/>
      <c r="NM137" s="590"/>
      <c r="NN137" s="590"/>
      <c r="NO137" s="590"/>
      <c r="NP137" s="590"/>
      <c r="NQ137" s="590"/>
      <c r="NR137" s="590"/>
      <c r="NS137" s="590"/>
      <c r="NT137" s="590"/>
      <c r="NU137" s="590"/>
      <c r="NV137" s="590"/>
      <c r="NW137" s="590"/>
      <c r="NX137" s="590"/>
      <c r="NY137" s="590"/>
      <c r="NZ137" s="590"/>
      <c r="OA137" s="590"/>
      <c r="OB137" s="590"/>
      <c r="OC137" s="590"/>
      <c r="OD137" s="590"/>
      <c r="OE137" s="590"/>
      <c r="OF137" s="590"/>
      <c r="OG137" s="590"/>
      <c r="OH137" s="590"/>
      <c r="OI137" s="590"/>
      <c r="OJ137" s="590"/>
      <c r="OK137" s="590"/>
      <c r="OL137" s="590"/>
      <c r="OM137" s="590"/>
      <c r="ON137" s="590"/>
      <c r="OO137" s="590"/>
      <c r="OP137" s="590"/>
      <c r="OQ137" s="590"/>
      <c r="OR137" s="590"/>
      <c r="OS137" s="590"/>
      <c r="OT137" s="590"/>
      <c r="OU137" s="590"/>
      <c r="OV137" s="590"/>
      <c r="OW137" s="590"/>
      <c r="OX137" s="590"/>
      <c r="OY137" s="590"/>
      <c r="OZ137" s="590"/>
      <c r="PA137" s="590"/>
      <c r="PB137" s="590"/>
      <c r="PC137" s="590"/>
      <c r="PD137" s="590"/>
      <c r="PE137" s="590"/>
      <c r="PF137" s="590"/>
      <c r="PG137" s="590"/>
      <c r="PH137" s="590"/>
      <c r="PI137" s="590"/>
      <c r="PJ137" s="590"/>
      <c r="PK137" s="590"/>
      <c r="PL137" s="590"/>
      <c r="PM137" s="590"/>
      <c r="PN137" s="590"/>
      <c r="PO137" s="590"/>
      <c r="PP137" s="590"/>
      <c r="PQ137" s="590"/>
      <c r="PR137" s="590"/>
      <c r="PS137" s="590"/>
      <c r="PT137" s="590"/>
      <c r="PU137" s="590"/>
      <c r="PV137" s="590"/>
      <c r="PW137" s="590"/>
      <c r="PX137" s="590"/>
      <c r="PY137" s="590"/>
      <c r="PZ137" s="590"/>
      <c r="QA137" s="590"/>
      <c r="QB137" s="590"/>
      <c r="QC137" s="590"/>
      <c r="QD137" s="590"/>
      <c r="QE137" s="590"/>
      <c r="QF137" s="590"/>
      <c r="QG137" s="590"/>
      <c r="QH137" s="590"/>
      <c r="QI137" s="590"/>
      <c r="QJ137" s="590"/>
      <c r="QK137" s="590"/>
      <c r="QL137" s="590"/>
      <c r="QM137" s="590"/>
      <c r="QN137" s="590"/>
      <c r="QO137" s="590"/>
      <c r="QP137" s="590"/>
      <c r="QQ137" s="590"/>
      <c r="QR137" s="590"/>
      <c r="QS137" s="590"/>
      <c r="QT137" s="590"/>
      <c r="QU137" s="590"/>
      <c r="QV137" s="590"/>
      <c r="QW137" s="590"/>
      <c r="QX137" s="590"/>
      <c r="QY137" s="590"/>
      <c r="QZ137" s="590"/>
      <c r="RA137" s="590"/>
      <c r="RB137" s="590"/>
      <c r="RC137" s="590"/>
      <c r="RD137" s="590"/>
      <c r="RE137" s="590"/>
      <c r="RF137" s="590"/>
      <c r="RG137" s="590"/>
      <c r="RH137" s="590"/>
      <c r="RI137" s="590"/>
      <c r="RJ137" s="590"/>
      <c r="RK137" s="590"/>
      <c r="RL137" s="590"/>
      <c r="RM137" s="590"/>
      <c r="RN137" s="590"/>
      <c r="RO137" s="590"/>
      <c r="RP137" s="590"/>
      <c r="RQ137" s="590"/>
      <c r="RR137" s="590"/>
      <c r="RS137" s="590"/>
      <c r="RT137" s="590"/>
      <c r="RU137" s="590"/>
      <c r="RV137" s="590"/>
      <c r="RW137" s="590"/>
      <c r="RX137" s="590"/>
      <c r="RY137" s="590"/>
      <c r="RZ137" s="590"/>
      <c r="SA137" s="590"/>
      <c r="SB137" s="590"/>
      <c r="SC137" s="590"/>
      <c r="SD137" s="590"/>
      <c r="SE137" s="590"/>
      <c r="SF137" s="590"/>
      <c r="SG137" s="590"/>
      <c r="SH137" s="590"/>
      <c r="SI137" s="590"/>
      <c r="SJ137" s="590"/>
      <c r="SK137" s="590"/>
      <c r="SL137" s="590"/>
      <c r="SM137" s="590"/>
      <c r="SN137" s="590"/>
      <c r="SO137" s="590"/>
      <c r="SP137" s="590"/>
      <c r="SQ137" s="590"/>
      <c r="SR137" s="590"/>
      <c r="SS137" s="590"/>
      <c r="ST137" s="590"/>
      <c r="SU137" s="590"/>
      <c r="SV137" s="590"/>
      <c r="SW137" s="590"/>
      <c r="SX137" s="590"/>
      <c r="SY137" s="590"/>
      <c r="SZ137" s="590"/>
      <c r="TA137" s="590"/>
      <c r="TB137" s="590"/>
      <c r="TC137" s="590"/>
      <c r="TD137" s="590"/>
      <c r="TE137" s="590"/>
      <c r="TF137" s="590"/>
      <c r="TG137" s="590"/>
      <c r="TH137" s="590"/>
      <c r="TI137" s="590"/>
      <c r="TJ137" s="590"/>
      <c r="TK137" s="590"/>
      <c r="TL137" s="590"/>
      <c r="TM137" s="590"/>
      <c r="TN137" s="590"/>
      <c r="TO137" s="590"/>
      <c r="TP137" s="590"/>
      <c r="TQ137" s="590"/>
      <c r="TR137" s="590"/>
      <c r="TS137" s="590"/>
      <c r="TT137" s="590"/>
      <c r="TU137" s="590"/>
      <c r="TV137" s="590"/>
      <c r="TW137" s="590"/>
      <c r="TX137" s="590"/>
      <c r="TY137" s="590"/>
      <c r="TZ137" s="590"/>
      <c r="UA137" s="590"/>
      <c r="UB137" s="590"/>
      <c r="UC137" s="590"/>
      <c r="UD137" s="590"/>
      <c r="UE137" s="590"/>
      <c r="UF137" s="590"/>
      <c r="UG137" s="590"/>
      <c r="UH137" s="590"/>
      <c r="UI137" s="590"/>
      <c r="UJ137" s="590"/>
      <c r="UK137" s="590"/>
      <c r="UL137" s="590"/>
      <c r="UM137" s="590"/>
      <c r="UN137" s="590"/>
      <c r="UO137" s="590"/>
      <c r="UP137" s="590"/>
      <c r="UQ137" s="590"/>
      <c r="UR137" s="590"/>
      <c r="US137" s="590"/>
      <c r="UT137" s="590"/>
      <c r="UU137" s="590"/>
      <c r="UV137" s="590"/>
      <c r="UW137" s="590"/>
      <c r="UX137" s="590"/>
      <c r="UY137" s="590"/>
      <c r="UZ137" s="590"/>
      <c r="VA137" s="590"/>
      <c r="VB137" s="590"/>
      <c r="VC137" s="590"/>
      <c r="VD137" s="590"/>
      <c r="VE137" s="590"/>
      <c r="VF137" s="590"/>
      <c r="VG137" s="590"/>
      <c r="VH137" s="590"/>
      <c r="VI137" s="590"/>
      <c r="VJ137" s="590"/>
      <c r="VK137" s="590"/>
      <c r="VL137" s="590"/>
      <c r="VM137" s="590"/>
      <c r="VN137" s="590"/>
      <c r="VO137" s="590"/>
      <c r="VP137" s="590"/>
      <c r="VQ137" s="590"/>
      <c r="VR137" s="590"/>
      <c r="VS137" s="590"/>
      <c r="VT137" s="590"/>
      <c r="VU137" s="590"/>
      <c r="VV137" s="590"/>
      <c r="VW137" s="590"/>
      <c r="VX137" s="590"/>
      <c r="VY137" s="590"/>
      <c r="VZ137" s="590"/>
      <c r="WA137" s="590"/>
      <c r="WB137" s="590"/>
      <c r="WC137" s="590"/>
      <c r="WD137" s="590"/>
      <c r="WE137" s="590"/>
      <c r="WF137" s="590"/>
      <c r="WG137" s="590"/>
      <c r="WH137" s="590"/>
      <c r="WI137" s="590"/>
      <c r="WJ137" s="590"/>
      <c r="WK137" s="590"/>
      <c r="WL137" s="590"/>
      <c r="WM137" s="590"/>
      <c r="WN137" s="590"/>
      <c r="WO137" s="590"/>
      <c r="WP137" s="590"/>
      <c r="WQ137" s="590"/>
      <c r="WR137" s="590"/>
      <c r="WS137" s="590"/>
      <c r="WT137" s="590"/>
      <c r="WU137" s="590"/>
      <c r="WV137" s="590"/>
      <c r="WW137" s="590"/>
      <c r="WX137" s="590"/>
      <c r="WY137" s="590"/>
      <c r="WZ137" s="590"/>
      <c r="XA137" s="590"/>
      <c r="XB137" s="590"/>
      <c r="XC137" s="590"/>
      <c r="XD137" s="590"/>
      <c r="XE137" s="590"/>
      <c r="XF137" s="590"/>
      <c r="XG137" s="590"/>
      <c r="XH137" s="590"/>
      <c r="XI137" s="590"/>
      <c r="XJ137" s="590"/>
      <c r="XK137" s="590"/>
      <c r="XL137" s="590"/>
      <c r="XM137" s="590"/>
      <c r="XN137" s="590"/>
      <c r="XO137" s="590"/>
      <c r="XP137" s="590"/>
      <c r="XQ137" s="590"/>
      <c r="XR137" s="590"/>
      <c r="XS137" s="590"/>
      <c r="XT137" s="590"/>
      <c r="XU137" s="590"/>
      <c r="XV137" s="590"/>
      <c r="XW137" s="590"/>
      <c r="XX137" s="590"/>
      <c r="XY137" s="590"/>
      <c r="XZ137" s="590"/>
      <c r="YA137" s="590"/>
      <c r="YB137" s="590"/>
      <c r="YC137" s="590"/>
      <c r="YD137" s="590"/>
      <c r="YE137" s="590"/>
      <c r="YF137" s="590"/>
      <c r="YG137" s="590"/>
      <c r="YH137" s="590"/>
      <c r="YI137" s="590"/>
      <c r="YJ137" s="590"/>
      <c r="YK137" s="590"/>
      <c r="YL137" s="590"/>
      <c r="YM137" s="590"/>
      <c r="YN137" s="590"/>
      <c r="YO137" s="590"/>
      <c r="YP137" s="590"/>
      <c r="YQ137" s="590"/>
      <c r="YR137" s="590"/>
      <c r="YS137" s="590"/>
      <c r="YT137" s="590"/>
      <c r="YU137" s="590"/>
      <c r="YV137" s="590"/>
      <c r="YW137" s="590"/>
      <c r="YX137" s="590"/>
      <c r="YY137" s="590"/>
      <c r="YZ137" s="590"/>
      <c r="ZA137" s="590"/>
      <c r="ZB137" s="590"/>
      <c r="ZC137" s="590"/>
      <c r="ZD137" s="590"/>
      <c r="ZE137" s="590"/>
      <c r="ZF137" s="590"/>
      <c r="ZG137" s="590"/>
      <c r="ZH137" s="590"/>
      <c r="ZI137" s="590"/>
      <c r="ZJ137" s="590"/>
      <c r="ZK137" s="590"/>
      <c r="ZL137" s="590"/>
      <c r="ZM137" s="590"/>
      <c r="ZN137" s="590"/>
      <c r="ZO137" s="590"/>
      <c r="ZP137" s="590"/>
      <c r="ZQ137" s="590"/>
      <c r="ZR137" s="590"/>
      <c r="ZS137" s="590"/>
      <c r="ZT137" s="590"/>
      <c r="ZU137" s="590"/>
      <c r="ZV137" s="590"/>
      <c r="ZW137" s="590"/>
      <c r="ZX137" s="590"/>
      <c r="ZY137" s="590"/>
      <c r="ZZ137" s="590"/>
      <c r="AAA137" s="590"/>
      <c r="AAB137" s="590"/>
      <c r="AAC137" s="590"/>
      <c r="AAD137" s="590"/>
      <c r="AAE137" s="590"/>
      <c r="AAF137" s="590"/>
      <c r="AAG137" s="590"/>
      <c r="AAH137" s="590"/>
      <c r="AAI137" s="590"/>
      <c r="AAJ137" s="590"/>
      <c r="AAK137" s="590"/>
      <c r="AAL137" s="590"/>
      <c r="AAM137" s="590"/>
      <c r="AAN137" s="590"/>
      <c r="AAO137" s="590"/>
      <c r="AAP137" s="590"/>
      <c r="AAQ137" s="590"/>
      <c r="AAR137" s="590"/>
      <c r="AAS137" s="590"/>
      <c r="AAT137" s="590"/>
      <c r="AAU137" s="590"/>
      <c r="AAV137" s="590"/>
      <c r="AAW137" s="590"/>
      <c r="AAX137" s="590"/>
      <c r="AAY137" s="590"/>
      <c r="AAZ137" s="590"/>
      <c r="ABA137" s="590"/>
      <c r="ABB137" s="590"/>
      <c r="ABC137" s="590"/>
      <c r="ABD137" s="590"/>
      <c r="ABE137" s="590"/>
      <c r="ABF137" s="590"/>
      <c r="ABG137" s="590"/>
      <c r="ABH137" s="590"/>
      <c r="ABI137" s="590"/>
      <c r="ABJ137" s="590"/>
      <c r="ABK137" s="590"/>
      <c r="ABL137" s="590"/>
      <c r="ABM137" s="590"/>
      <c r="ABN137" s="590"/>
      <c r="ABO137" s="590"/>
      <c r="ABP137" s="590"/>
      <c r="ABQ137" s="590"/>
      <c r="ABR137" s="590"/>
      <c r="ABS137" s="590"/>
      <c r="ABT137" s="590"/>
      <c r="ABU137" s="590"/>
      <c r="ABV137" s="590"/>
      <c r="ABW137" s="590"/>
      <c r="ABX137" s="590"/>
      <c r="ABY137" s="590"/>
      <c r="ABZ137" s="590"/>
      <c r="ACA137" s="590"/>
      <c r="ACB137" s="590"/>
      <c r="ACC137" s="590"/>
      <c r="ACD137" s="590"/>
      <c r="ACE137" s="590"/>
      <c r="ACF137" s="590"/>
      <c r="ACG137" s="590"/>
      <c r="ACH137" s="590"/>
      <c r="ACI137" s="590"/>
      <c r="ACJ137" s="590"/>
      <c r="ACK137" s="590"/>
      <c r="ACL137" s="590"/>
      <c r="ACM137" s="590"/>
      <c r="ACN137" s="590"/>
      <c r="ACO137" s="590"/>
      <c r="ACP137" s="590"/>
      <c r="ACQ137" s="590"/>
      <c r="ACR137" s="590"/>
      <c r="ACS137" s="590"/>
      <c r="ACT137" s="590"/>
      <c r="ACU137" s="590"/>
      <c r="ACV137" s="590"/>
      <c r="ACW137" s="590"/>
      <c r="ACX137" s="590"/>
      <c r="ACY137" s="590"/>
      <c r="ACZ137" s="590"/>
      <c r="ADA137" s="590"/>
      <c r="ADB137" s="590"/>
      <c r="ADC137" s="590"/>
      <c r="ADD137" s="590"/>
      <c r="ADE137" s="590"/>
      <c r="ADF137" s="590"/>
      <c r="ADG137" s="590"/>
      <c r="ADH137" s="590"/>
      <c r="ADI137" s="590"/>
      <c r="ADJ137" s="590"/>
      <c r="ADK137" s="590"/>
      <c r="ADL137" s="590"/>
      <c r="ADM137" s="590"/>
      <c r="ADN137" s="590"/>
      <c r="ADO137" s="590"/>
      <c r="ADP137" s="590"/>
      <c r="ADQ137" s="590"/>
      <c r="ADR137" s="590"/>
      <c r="ADS137" s="590"/>
      <c r="ADT137" s="590"/>
      <c r="ADU137" s="590"/>
      <c r="ADV137" s="590"/>
      <c r="ADW137" s="590"/>
      <c r="ADX137" s="590"/>
      <c r="ADY137" s="590"/>
      <c r="ADZ137" s="590"/>
      <c r="AEA137" s="590"/>
      <c r="AEB137" s="590"/>
      <c r="AEC137" s="590"/>
      <c r="AED137" s="590"/>
      <c r="AEE137" s="590"/>
      <c r="AEF137" s="590"/>
      <c r="AEG137" s="590"/>
      <c r="AEH137" s="590"/>
      <c r="AEI137" s="590"/>
      <c r="AEJ137" s="590"/>
      <c r="AEK137" s="590"/>
      <c r="AEL137" s="590"/>
      <c r="AEM137" s="590"/>
      <c r="AEN137" s="590"/>
      <c r="AEO137" s="590"/>
      <c r="AEP137" s="590"/>
      <c r="AEQ137" s="590"/>
      <c r="AER137" s="590"/>
      <c r="AES137" s="590"/>
      <c r="AET137" s="590"/>
      <c r="AEU137" s="590"/>
      <c r="AEV137" s="590"/>
      <c r="AEW137" s="590"/>
      <c r="AEX137" s="590"/>
      <c r="AEY137" s="590"/>
      <c r="AEZ137" s="590"/>
      <c r="AFA137" s="590"/>
      <c r="AFB137" s="590"/>
      <c r="AFC137" s="590"/>
      <c r="AFD137" s="590"/>
      <c r="AFE137" s="590"/>
      <c r="AFF137" s="590"/>
      <c r="AFG137" s="590"/>
      <c r="AFH137" s="590"/>
      <c r="AFI137" s="590"/>
      <c r="AFJ137" s="590"/>
      <c r="AFK137" s="590"/>
      <c r="AFL137" s="590"/>
      <c r="AFM137" s="590"/>
      <c r="AFN137" s="590"/>
      <c r="AFO137" s="590"/>
      <c r="AFP137" s="590"/>
      <c r="AFQ137" s="590"/>
      <c r="AFR137" s="590"/>
      <c r="AFS137" s="590"/>
      <c r="AFT137" s="590"/>
      <c r="AFU137" s="590"/>
      <c r="AFV137" s="590"/>
      <c r="AFW137" s="590"/>
      <c r="AFX137" s="590"/>
      <c r="AFY137" s="590"/>
      <c r="AFZ137" s="590"/>
      <c r="AGA137" s="590"/>
      <c r="AGB137" s="590"/>
      <c r="AGC137" s="590"/>
      <c r="AGD137" s="590"/>
      <c r="AGE137" s="590"/>
      <c r="AGF137" s="590"/>
      <c r="AGG137" s="590"/>
      <c r="AGH137" s="590"/>
      <c r="AGI137" s="590"/>
      <c r="AGJ137" s="590"/>
      <c r="AGK137" s="590"/>
      <c r="AGL137" s="590"/>
      <c r="AGM137" s="590"/>
      <c r="AGN137" s="590"/>
      <c r="AGO137" s="590"/>
      <c r="AGP137" s="590"/>
      <c r="AGQ137" s="590"/>
      <c r="AGR137" s="590"/>
      <c r="AGS137" s="590"/>
      <c r="AGT137" s="590"/>
      <c r="AGU137" s="590"/>
      <c r="AGV137" s="590"/>
      <c r="AGW137" s="590"/>
      <c r="AGX137" s="590"/>
      <c r="AGY137" s="590"/>
      <c r="AGZ137" s="590"/>
      <c r="AHA137" s="590"/>
      <c r="AHB137" s="590"/>
      <c r="AHC137" s="590"/>
      <c r="AHD137" s="590"/>
      <c r="AHE137" s="590"/>
      <c r="AHF137" s="590"/>
      <c r="AHG137" s="590"/>
      <c r="AHH137" s="590"/>
      <c r="AHI137" s="590"/>
      <c r="AHJ137" s="590"/>
      <c r="AHK137" s="590"/>
      <c r="AHL137" s="590"/>
      <c r="AHM137" s="590"/>
      <c r="AHN137" s="590"/>
      <c r="AHO137" s="590"/>
      <c r="AHP137" s="590"/>
      <c r="AHQ137" s="590"/>
      <c r="AHR137" s="590"/>
      <c r="AHS137" s="590"/>
      <c r="AHT137" s="590"/>
      <c r="AHU137" s="590"/>
      <c r="AHV137" s="590"/>
      <c r="AHW137" s="590"/>
      <c r="AHX137" s="590"/>
      <c r="AHY137" s="590"/>
      <c r="AHZ137" s="590"/>
      <c r="AIA137" s="590"/>
      <c r="AIB137" s="590"/>
      <c r="AIC137" s="590"/>
      <c r="AID137" s="590"/>
      <c r="AIE137" s="590"/>
      <c r="AIF137" s="590"/>
      <c r="AIG137" s="590"/>
      <c r="AIH137" s="590"/>
      <c r="AII137" s="590"/>
      <c r="AIJ137" s="590"/>
      <c r="AIK137" s="590"/>
      <c r="AIL137" s="590"/>
      <c r="AIM137" s="590"/>
      <c r="AIN137" s="590"/>
      <c r="AIO137" s="590"/>
      <c r="AIP137" s="590"/>
      <c r="AIQ137" s="590"/>
      <c r="AIR137" s="590"/>
      <c r="AIS137" s="590"/>
      <c r="AIT137" s="590"/>
      <c r="AIU137" s="590"/>
      <c r="AIV137" s="590"/>
      <c r="AIW137" s="590"/>
      <c r="AIX137" s="590"/>
      <c r="AIY137" s="590"/>
      <c r="AIZ137" s="590"/>
      <c r="AJA137" s="590"/>
      <c r="AJB137" s="590"/>
      <c r="AJC137" s="590"/>
      <c r="AJD137" s="590"/>
      <c r="AJE137" s="590"/>
      <c r="AJF137" s="590"/>
      <c r="AJG137" s="590"/>
      <c r="AJH137" s="590"/>
      <c r="AJI137" s="590"/>
      <c r="AJJ137" s="590"/>
      <c r="AJK137" s="590"/>
      <c r="AJL137" s="590"/>
      <c r="AJM137" s="590"/>
      <c r="AJN137" s="590"/>
      <c r="AJO137" s="590"/>
      <c r="AJP137" s="590"/>
      <c r="AJQ137" s="590"/>
      <c r="AJR137" s="590"/>
      <c r="AJS137" s="590"/>
      <c r="AJT137" s="590"/>
      <c r="AJU137" s="590"/>
      <c r="AJV137" s="590"/>
      <c r="AJW137" s="590"/>
      <c r="AJX137" s="590"/>
      <c r="AJY137" s="590"/>
      <c r="AJZ137" s="590"/>
      <c r="AKA137" s="590"/>
      <c r="AKB137" s="590"/>
      <c r="AKC137" s="590"/>
      <c r="AKD137" s="590"/>
      <c r="AKE137" s="590"/>
      <c r="AKF137" s="590"/>
      <c r="AKG137" s="590"/>
      <c r="AKH137" s="590"/>
      <c r="AKI137" s="590"/>
      <c r="AKJ137" s="590"/>
      <c r="AKK137" s="590"/>
      <c r="AKL137" s="590"/>
      <c r="AKM137" s="590"/>
      <c r="AKN137" s="590"/>
      <c r="AKO137" s="590"/>
      <c r="AKP137" s="590"/>
      <c r="AKQ137" s="590"/>
      <c r="AKR137" s="590"/>
      <c r="AKS137" s="590"/>
      <c r="AKT137" s="590"/>
      <c r="AKU137" s="590"/>
      <c r="AKV137" s="590"/>
      <c r="AKW137" s="590"/>
      <c r="AKX137" s="590"/>
      <c r="AKY137" s="590"/>
      <c r="AKZ137" s="590"/>
      <c r="ALA137" s="590"/>
      <c r="ALB137" s="590"/>
      <c r="ALC137" s="590"/>
      <c r="ALD137" s="590"/>
      <c r="ALE137" s="590"/>
      <c r="ALF137" s="590"/>
      <c r="ALG137" s="590"/>
      <c r="ALH137" s="590"/>
      <c r="ALI137" s="590"/>
      <c r="ALJ137" s="590"/>
      <c r="ALK137" s="590"/>
      <c r="ALL137" s="590"/>
      <c r="ALM137" s="590"/>
      <c r="ALN137" s="590"/>
      <c r="ALO137" s="590"/>
      <c r="ALP137" s="590"/>
      <c r="ALQ137" s="590"/>
      <c r="ALR137" s="590"/>
      <c r="ALS137" s="590"/>
      <c r="ALT137" s="590"/>
      <c r="ALU137" s="590"/>
      <c r="ALV137" s="590"/>
      <c r="ALW137" s="590"/>
      <c r="ALX137" s="590"/>
      <c r="ALY137" s="590"/>
      <c r="ALZ137" s="590"/>
      <c r="AMA137" s="590"/>
      <c r="AMB137" s="590"/>
      <c r="AMC137" s="590"/>
      <c r="AMD137" s="590"/>
      <c r="AME137" s="590"/>
      <c r="AMF137" s="590"/>
      <c r="AMG137" s="590"/>
      <c r="AMH137" s="590"/>
      <c r="AMI137" s="590"/>
      <c r="AMJ137" s="590"/>
      <c r="AMK137" s="590"/>
    </row>
    <row r="138" customFormat="false" ht="15" hidden="false" customHeight="true" outlineLevel="0" collapsed="false">
      <c r="A138" s="180"/>
      <c r="B138" s="562"/>
      <c r="C138" s="525" t="s">
        <v>155</v>
      </c>
      <c r="D138" s="563" t="n">
        <v>0</v>
      </c>
      <c r="E138" s="520" t="n">
        <v>0</v>
      </c>
      <c r="F138" s="520" t="n">
        <v>0</v>
      </c>
      <c r="G138" s="590"/>
      <c r="H138" s="590"/>
      <c r="I138" s="590"/>
      <c r="J138" s="590"/>
      <c r="K138" s="590"/>
      <c r="L138" s="590"/>
      <c r="M138" s="590"/>
      <c r="N138" s="590"/>
      <c r="O138" s="590"/>
      <c r="P138" s="590"/>
      <c r="Q138" s="590"/>
      <c r="R138" s="590"/>
      <c r="S138" s="590"/>
      <c r="T138" s="590"/>
      <c r="U138" s="590"/>
      <c r="V138" s="590"/>
      <c r="W138" s="590"/>
      <c r="X138" s="590"/>
      <c r="Y138" s="590"/>
      <c r="Z138" s="590"/>
      <c r="AA138" s="590"/>
      <c r="AB138" s="590"/>
      <c r="AC138" s="590"/>
      <c r="AD138" s="590"/>
      <c r="AE138" s="590"/>
      <c r="AF138" s="590"/>
      <c r="AG138" s="590"/>
      <c r="AH138" s="590"/>
      <c r="AI138" s="590"/>
      <c r="AJ138" s="590"/>
      <c r="AK138" s="590"/>
      <c r="AL138" s="590"/>
      <c r="AM138" s="590"/>
      <c r="AN138" s="590"/>
      <c r="AO138" s="590"/>
      <c r="AP138" s="590"/>
      <c r="AQ138" s="590"/>
      <c r="AR138" s="590"/>
      <c r="AS138" s="590"/>
      <c r="AT138" s="590"/>
      <c r="AU138" s="590"/>
      <c r="AV138" s="590"/>
      <c r="AW138" s="590"/>
      <c r="AX138" s="590"/>
      <c r="AY138" s="590"/>
      <c r="AZ138" s="590"/>
      <c r="BA138" s="590"/>
      <c r="BB138" s="590"/>
      <c r="BC138" s="590"/>
      <c r="BD138" s="590"/>
      <c r="BE138" s="590"/>
      <c r="BF138" s="590"/>
      <c r="BG138" s="590"/>
      <c r="BH138" s="590"/>
      <c r="BI138" s="590"/>
      <c r="BJ138" s="590"/>
      <c r="BK138" s="590"/>
      <c r="BL138" s="590"/>
      <c r="BM138" s="590"/>
      <c r="BN138" s="590"/>
      <c r="BO138" s="590"/>
      <c r="BP138" s="590"/>
      <c r="BQ138" s="590"/>
      <c r="BR138" s="590"/>
      <c r="BS138" s="590"/>
      <c r="BT138" s="590"/>
      <c r="BU138" s="590"/>
      <c r="BV138" s="590"/>
      <c r="BW138" s="590"/>
      <c r="BX138" s="590"/>
      <c r="BY138" s="590"/>
      <c r="BZ138" s="590"/>
      <c r="CA138" s="590"/>
      <c r="CB138" s="590"/>
      <c r="CC138" s="590"/>
      <c r="CD138" s="590"/>
      <c r="CE138" s="590"/>
      <c r="CF138" s="590"/>
      <c r="CG138" s="590"/>
      <c r="CH138" s="590"/>
      <c r="CI138" s="590"/>
      <c r="CJ138" s="590"/>
      <c r="CK138" s="590"/>
      <c r="CL138" s="590"/>
      <c r="CM138" s="590"/>
      <c r="CN138" s="590"/>
      <c r="CO138" s="590"/>
      <c r="CP138" s="590"/>
      <c r="CQ138" s="590"/>
      <c r="CR138" s="590"/>
      <c r="CS138" s="590"/>
      <c r="CT138" s="590"/>
      <c r="CU138" s="590"/>
      <c r="CV138" s="590"/>
      <c r="CW138" s="590"/>
      <c r="CX138" s="590"/>
      <c r="CY138" s="590"/>
      <c r="CZ138" s="590"/>
      <c r="DA138" s="590"/>
      <c r="DB138" s="590"/>
      <c r="DC138" s="590"/>
      <c r="DD138" s="590"/>
      <c r="DE138" s="590"/>
      <c r="DF138" s="590"/>
      <c r="DG138" s="590"/>
      <c r="DH138" s="590"/>
      <c r="DI138" s="590"/>
      <c r="DJ138" s="590"/>
      <c r="DK138" s="590"/>
      <c r="DL138" s="590"/>
      <c r="DM138" s="590"/>
      <c r="DN138" s="590"/>
      <c r="DO138" s="590"/>
      <c r="DP138" s="590"/>
      <c r="DQ138" s="590"/>
      <c r="DR138" s="590"/>
      <c r="DS138" s="590"/>
      <c r="DT138" s="590"/>
      <c r="DU138" s="590"/>
      <c r="DV138" s="590"/>
      <c r="DW138" s="590"/>
      <c r="DX138" s="590"/>
      <c r="DY138" s="590"/>
      <c r="DZ138" s="590"/>
      <c r="EA138" s="590"/>
      <c r="EB138" s="590"/>
      <c r="EC138" s="590"/>
      <c r="ED138" s="590"/>
      <c r="EE138" s="590"/>
      <c r="EF138" s="590"/>
      <c r="EG138" s="590"/>
      <c r="EH138" s="590"/>
      <c r="EI138" s="590"/>
      <c r="EJ138" s="590"/>
      <c r="EK138" s="590"/>
      <c r="EL138" s="590"/>
      <c r="EM138" s="590"/>
      <c r="EN138" s="590"/>
      <c r="EO138" s="590"/>
      <c r="EP138" s="590"/>
      <c r="EQ138" s="590"/>
      <c r="ER138" s="590"/>
      <c r="ES138" s="590"/>
      <c r="ET138" s="590"/>
      <c r="EU138" s="590"/>
      <c r="EV138" s="590"/>
      <c r="EW138" s="590"/>
      <c r="EX138" s="590"/>
      <c r="EY138" s="590"/>
      <c r="EZ138" s="590"/>
      <c r="FA138" s="590"/>
      <c r="FB138" s="590"/>
      <c r="FC138" s="590"/>
      <c r="FD138" s="590"/>
      <c r="FE138" s="590"/>
      <c r="FF138" s="590"/>
      <c r="FG138" s="590"/>
      <c r="FH138" s="590"/>
      <c r="FI138" s="590"/>
      <c r="FJ138" s="590"/>
      <c r="FK138" s="590"/>
      <c r="FL138" s="590"/>
      <c r="FM138" s="590"/>
      <c r="FN138" s="590"/>
      <c r="FO138" s="590"/>
      <c r="FP138" s="590"/>
      <c r="FQ138" s="590"/>
      <c r="FR138" s="590"/>
      <c r="FS138" s="590"/>
      <c r="FT138" s="590"/>
      <c r="FU138" s="590"/>
      <c r="FV138" s="590"/>
      <c r="FW138" s="590"/>
      <c r="FX138" s="590"/>
      <c r="FY138" s="590"/>
      <c r="FZ138" s="590"/>
      <c r="GA138" s="590"/>
      <c r="GB138" s="590"/>
      <c r="GC138" s="590"/>
      <c r="GD138" s="590"/>
      <c r="GE138" s="590"/>
      <c r="GF138" s="590"/>
      <c r="GG138" s="590"/>
      <c r="GH138" s="590"/>
      <c r="GI138" s="590"/>
      <c r="GJ138" s="590"/>
      <c r="GK138" s="590"/>
      <c r="GL138" s="590"/>
      <c r="GM138" s="590"/>
      <c r="GN138" s="590"/>
      <c r="GO138" s="590"/>
      <c r="GP138" s="590"/>
      <c r="GQ138" s="590"/>
      <c r="GR138" s="590"/>
      <c r="GS138" s="590"/>
      <c r="GT138" s="590"/>
      <c r="GU138" s="590"/>
      <c r="GV138" s="590"/>
      <c r="GW138" s="590"/>
      <c r="GX138" s="590"/>
      <c r="GY138" s="590"/>
      <c r="GZ138" s="590"/>
      <c r="HA138" s="590"/>
      <c r="HB138" s="590"/>
      <c r="HC138" s="590"/>
      <c r="HD138" s="590"/>
      <c r="HE138" s="590"/>
      <c r="HF138" s="590"/>
      <c r="HG138" s="590"/>
      <c r="HH138" s="590"/>
      <c r="HI138" s="590"/>
      <c r="HJ138" s="590"/>
      <c r="HK138" s="590"/>
      <c r="HL138" s="590"/>
      <c r="HM138" s="590"/>
      <c r="HN138" s="590"/>
      <c r="HO138" s="590"/>
      <c r="HP138" s="590"/>
      <c r="HQ138" s="590"/>
      <c r="HR138" s="590"/>
      <c r="HS138" s="590"/>
      <c r="HT138" s="590"/>
      <c r="HU138" s="590"/>
      <c r="HV138" s="590"/>
      <c r="HW138" s="590"/>
      <c r="HX138" s="590"/>
      <c r="HY138" s="590"/>
      <c r="HZ138" s="590"/>
      <c r="IA138" s="590"/>
      <c r="IB138" s="590"/>
      <c r="IC138" s="590"/>
      <c r="ID138" s="590"/>
      <c r="IE138" s="590"/>
      <c r="IF138" s="590"/>
      <c r="IG138" s="590"/>
      <c r="IH138" s="590"/>
      <c r="II138" s="590"/>
      <c r="IJ138" s="590"/>
      <c r="IK138" s="590"/>
      <c r="IL138" s="590"/>
      <c r="IM138" s="590"/>
      <c r="IN138" s="590"/>
      <c r="IO138" s="590"/>
      <c r="IP138" s="590"/>
      <c r="IQ138" s="590"/>
      <c r="IR138" s="590"/>
      <c r="IS138" s="590"/>
      <c r="IT138" s="590"/>
      <c r="IU138" s="590"/>
      <c r="IV138" s="590"/>
      <c r="IW138" s="590"/>
      <c r="IX138" s="590"/>
      <c r="IY138" s="590"/>
      <c r="IZ138" s="590"/>
      <c r="JA138" s="590"/>
      <c r="JB138" s="590"/>
      <c r="JC138" s="590"/>
      <c r="JD138" s="590"/>
      <c r="JE138" s="590"/>
      <c r="JF138" s="590"/>
      <c r="JG138" s="590"/>
      <c r="JH138" s="590"/>
      <c r="JI138" s="590"/>
      <c r="JJ138" s="590"/>
      <c r="JK138" s="590"/>
      <c r="JL138" s="590"/>
      <c r="JM138" s="590"/>
      <c r="JN138" s="590"/>
      <c r="JO138" s="590"/>
      <c r="JP138" s="590"/>
      <c r="JQ138" s="590"/>
      <c r="JR138" s="590"/>
      <c r="JS138" s="590"/>
      <c r="JT138" s="590"/>
      <c r="JU138" s="590"/>
      <c r="JV138" s="590"/>
      <c r="JW138" s="590"/>
      <c r="JX138" s="590"/>
      <c r="JY138" s="590"/>
      <c r="JZ138" s="590"/>
      <c r="KA138" s="590"/>
      <c r="KB138" s="590"/>
      <c r="KC138" s="590"/>
      <c r="KD138" s="590"/>
      <c r="KE138" s="590"/>
      <c r="KF138" s="590"/>
      <c r="KG138" s="590"/>
      <c r="KH138" s="590"/>
      <c r="KI138" s="590"/>
      <c r="KJ138" s="590"/>
      <c r="KK138" s="590"/>
      <c r="KL138" s="590"/>
      <c r="KM138" s="590"/>
      <c r="KN138" s="590"/>
      <c r="KO138" s="590"/>
      <c r="KP138" s="590"/>
      <c r="KQ138" s="590"/>
      <c r="KR138" s="590"/>
      <c r="KS138" s="590"/>
      <c r="KT138" s="590"/>
      <c r="KU138" s="590"/>
      <c r="KV138" s="590"/>
      <c r="KW138" s="590"/>
      <c r="KX138" s="590"/>
      <c r="KY138" s="590"/>
      <c r="KZ138" s="590"/>
      <c r="LA138" s="590"/>
      <c r="LB138" s="590"/>
      <c r="LC138" s="590"/>
      <c r="LD138" s="590"/>
      <c r="LE138" s="590"/>
      <c r="LF138" s="590"/>
      <c r="LG138" s="590"/>
      <c r="LH138" s="590"/>
      <c r="LI138" s="590"/>
      <c r="LJ138" s="590"/>
      <c r="LK138" s="590"/>
      <c r="LL138" s="590"/>
      <c r="LM138" s="590"/>
      <c r="LN138" s="590"/>
      <c r="LO138" s="590"/>
      <c r="LP138" s="590"/>
      <c r="LQ138" s="590"/>
      <c r="LR138" s="590"/>
      <c r="LS138" s="590"/>
      <c r="LT138" s="590"/>
      <c r="LU138" s="590"/>
      <c r="LV138" s="590"/>
      <c r="LW138" s="590"/>
      <c r="LX138" s="590"/>
      <c r="LY138" s="590"/>
      <c r="LZ138" s="590"/>
      <c r="MA138" s="590"/>
      <c r="MB138" s="590"/>
      <c r="MC138" s="590"/>
      <c r="MD138" s="590"/>
      <c r="ME138" s="590"/>
      <c r="MF138" s="590"/>
      <c r="MG138" s="590"/>
      <c r="MH138" s="590"/>
      <c r="MI138" s="590"/>
      <c r="MJ138" s="590"/>
      <c r="MK138" s="590"/>
      <c r="ML138" s="590"/>
      <c r="MM138" s="590"/>
      <c r="MN138" s="590"/>
      <c r="MO138" s="590"/>
      <c r="MP138" s="590"/>
      <c r="MQ138" s="590"/>
      <c r="MR138" s="590"/>
      <c r="MS138" s="590"/>
      <c r="MT138" s="590"/>
      <c r="MU138" s="590"/>
      <c r="MV138" s="590"/>
      <c r="MW138" s="590"/>
      <c r="MX138" s="590"/>
      <c r="MY138" s="590"/>
      <c r="MZ138" s="590"/>
      <c r="NA138" s="590"/>
      <c r="NB138" s="590"/>
      <c r="NC138" s="590"/>
      <c r="ND138" s="590"/>
      <c r="NE138" s="590"/>
      <c r="NF138" s="590"/>
      <c r="NG138" s="590"/>
      <c r="NH138" s="590"/>
      <c r="NI138" s="590"/>
      <c r="NJ138" s="590"/>
      <c r="NK138" s="590"/>
      <c r="NL138" s="590"/>
      <c r="NM138" s="590"/>
      <c r="NN138" s="590"/>
      <c r="NO138" s="590"/>
      <c r="NP138" s="590"/>
      <c r="NQ138" s="590"/>
      <c r="NR138" s="590"/>
      <c r="NS138" s="590"/>
      <c r="NT138" s="590"/>
      <c r="NU138" s="590"/>
      <c r="NV138" s="590"/>
      <c r="NW138" s="590"/>
      <c r="NX138" s="590"/>
      <c r="NY138" s="590"/>
      <c r="NZ138" s="590"/>
      <c r="OA138" s="590"/>
      <c r="OB138" s="590"/>
      <c r="OC138" s="590"/>
      <c r="OD138" s="590"/>
      <c r="OE138" s="590"/>
      <c r="OF138" s="590"/>
      <c r="OG138" s="590"/>
      <c r="OH138" s="590"/>
      <c r="OI138" s="590"/>
      <c r="OJ138" s="590"/>
      <c r="OK138" s="590"/>
      <c r="OL138" s="590"/>
      <c r="OM138" s="590"/>
      <c r="ON138" s="590"/>
      <c r="OO138" s="590"/>
      <c r="OP138" s="590"/>
      <c r="OQ138" s="590"/>
      <c r="OR138" s="590"/>
      <c r="OS138" s="590"/>
      <c r="OT138" s="590"/>
      <c r="OU138" s="590"/>
      <c r="OV138" s="590"/>
      <c r="OW138" s="590"/>
      <c r="OX138" s="590"/>
      <c r="OY138" s="590"/>
      <c r="OZ138" s="590"/>
      <c r="PA138" s="590"/>
      <c r="PB138" s="590"/>
      <c r="PC138" s="590"/>
      <c r="PD138" s="590"/>
      <c r="PE138" s="590"/>
      <c r="PF138" s="590"/>
      <c r="PG138" s="590"/>
      <c r="PH138" s="590"/>
      <c r="PI138" s="590"/>
      <c r="PJ138" s="590"/>
      <c r="PK138" s="590"/>
      <c r="PL138" s="590"/>
      <c r="PM138" s="590"/>
      <c r="PN138" s="590"/>
      <c r="PO138" s="590"/>
      <c r="PP138" s="590"/>
      <c r="PQ138" s="590"/>
      <c r="PR138" s="590"/>
      <c r="PS138" s="590"/>
      <c r="PT138" s="590"/>
      <c r="PU138" s="590"/>
      <c r="PV138" s="590"/>
      <c r="PW138" s="590"/>
      <c r="PX138" s="590"/>
      <c r="PY138" s="590"/>
      <c r="PZ138" s="590"/>
      <c r="QA138" s="590"/>
      <c r="QB138" s="590"/>
      <c r="QC138" s="590"/>
      <c r="QD138" s="590"/>
      <c r="QE138" s="590"/>
      <c r="QF138" s="590"/>
      <c r="QG138" s="590"/>
      <c r="QH138" s="590"/>
      <c r="QI138" s="590"/>
      <c r="QJ138" s="590"/>
      <c r="QK138" s="590"/>
      <c r="QL138" s="590"/>
      <c r="QM138" s="590"/>
      <c r="QN138" s="590"/>
      <c r="QO138" s="590"/>
      <c r="QP138" s="590"/>
      <c r="QQ138" s="590"/>
      <c r="QR138" s="590"/>
      <c r="QS138" s="590"/>
      <c r="QT138" s="590"/>
      <c r="QU138" s="590"/>
      <c r="QV138" s="590"/>
      <c r="QW138" s="590"/>
      <c r="QX138" s="590"/>
      <c r="QY138" s="590"/>
      <c r="QZ138" s="590"/>
      <c r="RA138" s="590"/>
      <c r="RB138" s="590"/>
      <c r="RC138" s="590"/>
      <c r="RD138" s="590"/>
      <c r="RE138" s="590"/>
      <c r="RF138" s="590"/>
      <c r="RG138" s="590"/>
      <c r="RH138" s="590"/>
      <c r="RI138" s="590"/>
      <c r="RJ138" s="590"/>
      <c r="RK138" s="590"/>
      <c r="RL138" s="590"/>
      <c r="RM138" s="590"/>
      <c r="RN138" s="590"/>
      <c r="RO138" s="590"/>
      <c r="RP138" s="590"/>
      <c r="RQ138" s="590"/>
      <c r="RR138" s="590"/>
      <c r="RS138" s="590"/>
      <c r="RT138" s="590"/>
      <c r="RU138" s="590"/>
      <c r="RV138" s="590"/>
      <c r="RW138" s="590"/>
      <c r="RX138" s="590"/>
      <c r="RY138" s="590"/>
      <c r="RZ138" s="590"/>
      <c r="SA138" s="590"/>
      <c r="SB138" s="590"/>
      <c r="SC138" s="590"/>
      <c r="SD138" s="590"/>
      <c r="SE138" s="590"/>
      <c r="SF138" s="590"/>
      <c r="SG138" s="590"/>
      <c r="SH138" s="590"/>
      <c r="SI138" s="590"/>
      <c r="SJ138" s="590"/>
      <c r="SK138" s="590"/>
      <c r="SL138" s="590"/>
      <c r="SM138" s="590"/>
      <c r="SN138" s="590"/>
      <c r="SO138" s="590"/>
      <c r="SP138" s="590"/>
      <c r="SQ138" s="590"/>
      <c r="SR138" s="590"/>
      <c r="SS138" s="590"/>
      <c r="ST138" s="590"/>
      <c r="SU138" s="590"/>
      <c r="SV138" s="590"/>
      <c r="SW138" s="590"/>
      <c r="SX138" s="590"/>
      <c r="SY138" s="590"/>
      <c r="SZ138" s="590"/>
      <c r="TA138" s="590"/>
      <c r="TB138" s="590"/>
      <c r="TC138" s="590"/>
      <c r="TD138" s="590"/>
      <c r="TE138" s="590"/>
      <c r="TF138" s="590"/>
      <c r="TG138" s="590"/>
      <c r="TH138" s="590"/>
      <c r="TI138" s="590"/>
      <c r="TJ138" s="590"/>
      <c r="TK138" s="590"/>
      <c r="TL138" s="590"/>
      <c r="TM138" s="590"/>
      <c r="TN138" s="590"/>
      <c r="TO138" s="590"/>
      <c r="TP138" s="590"/>
      <c r="TQ138" s="590"/>
      <c r="TR138" s="590"/>
      <c r="TS138" s="590"/>
      <c r="TT138" s="590"/>
      <c r="TU138" s="590"/>
      <c r="TV138" s="590"/>
      <c r="TW138" s="590"/>
      <c r="TX138" s="590"/>
      <c r="TY138" s="590"/>
      <c r="TZ138" s="590"/>
      <c r="UA138" s="590"/>
      <c r="UB138" s="590"/>
      <c r="UC138" s="590"/>
      <c r="UD138" s="590"/>
      <c r="UE138" s="590"/>
      <c r="UF138" s="590"/>
      <c r="UG138" s="590"/>
      <c r="UH138" s="590"/>
      <c r="UI138" s="590"/>
      <c r="UJ138" s="590"/>
      <c r="UK138" s="590"/>
      <c r="UL138" s="590"/>
      <c r="UM138" s="590"/>
      <c r="UN138" s="590"/>
      <c r="UO138" s="590"/>
      <c r="UP138" s="590"/>
      <c r="UQ138" s="590"/>
      <c r="UR138" s="590"/>
      <c r="US138" s="590"/>
      <c r="UT138" s="590"/>
      <c r="UU138" s="590"/>
      <c r="UV138" s="590"/>
      <c r="UW138" s="590"/>
      <c r="UX138" s="590"/>
      <c r="UY138" s="590"/>
      <c r="UZ138" s="590"/>
      <c r="VA138" s="590"/>
      <c r="VB138" s="590"/>
      <c r="VC138" s="590"/>
      <c r="VD138" s="590"/>
      <c r="VE138" s="590"/>
      <c r="VF138" s="590"/>
      <c r="VG138" s="590"/>
      <c r="VH138" s="590"/>
      <c r="VI138" s="590"/>
      <c r="VJ138" s="590"/>
      <c r="VK138" s="590"/>
      <c r="VL138" s="590"/>
      <c r="VM138" s="590"/>
      <c r="VN138" s="590"/>
      <c r="VO138" s="590"/>
      <c r="VP138" s="590"/>
      <c r="VQ138" s="590"/>
      <c r="VR138" s="590"/>
      <c r="VS138" s="590"/>
      <c r="VT138" s="590"/>
      <c r="VU138" s="590"/>
      <c r="VV138" s="590"/>
      <c r="VW138" s="590"/>
      <c r="VX138" s="590"/>
      <c r="VY138" s="590"/>
      <c r="VZ138" s="590"/>
      <c r="WA138" s="590"/>
      <c r="WB138" s="590"/>
      <c r="WC138" s="590"/>
      <c r="WD138" s="590"/>
      <c r="WE138" s="590"/>
      <c r="WF138" s="590"/>
      <c r="WG138" s="590"/>
      <c r="WH138" s="590"/>
      <c r="WI138" s="590"/>
      <c r="WJ138" s="590"/>
      <c r="WK138" s="590"/>
      <c r="WL138" s="590"/>
      <c r="WM138" s="590"/>
      <c r="WN138" s="590"/>
      <c r="WO138" s="590"/>
      <c r="WP138" s="590"/>
      <c r="WQ138" s="590"/>
      <c r="WR138" s="590"/>
      <c r="WS138" s="590"/>
      <c r="WT138" s="590"/>
      <c r="WU138" s="590"/>
      <c r="WV138" s="590"/>
      <c r="WW138" s="590"/>
      <c r="WX138" s="590"/>
      <c r="WY138" s="590"/>
      <c r="WZ138" s="590"/>
      <c r="XA138" s="590"/>
      <c r="XB138" s="590"/>
      <c r="XC138" s="590"/>
      <c r="XD138" s="590"/>
      <c r="XE138" s="590"/>
      <c r="XF138" s="590"/>
      <c r="XG138" s="590"/>
      <c r="XH138" s="590"/>
      <c r="XI138" s="590"/>
      <c r="XJ138" s="590"/>
      <c r="XK138" s="590"/>
      <c r="XL138" s="590"/>
      <c r="XM138" s="590"/>
      <c r="XN138" s="590"/>
      <c r="XO138" s="590"/>
      <c r="XP138" s="590"/>
      <c r="XQ138" s="590"/>
      <c r="XR138" s="590"/>
      <c r="XS138" s="590"/>
      <c r="XT138" s="590"/>
      <c r="XU138" s="590"/>
      <c r="XV138" s="590"/>
      <c r="XW138" s="590"/>
      <c r="XX138" s="590"/>
      <c r="XY138" s="590"/>
      <c r="XZ138" s="590"/>
      <c r="YA138" s="590"/>
      <c r="YB138" s="590"/>
      <c r="YC138" s="590"/>
      <c r="YD138" s="590"/>
      <c r="YE138" s="590"/>
      <c r="YF138" s="590"/>
      <c r="YG138" s="590"/>
      <c r="YH138" s="590"/>
      <c r="YI138" s="590"/>
      <c r="YJ138" s="590"/>
      <c r="YK138" s="590"/>
      <c r="YL138" s="590"/>
      <c r="YM138" s="590"/>
      <c r="YN138" s="590"/>
      <c r="YO138" s="590"/>
      <c r="YP138" s="590"/>
      <c r="YQ138" s="590"/>
      <c r="YR138" s="590"/>
      <c r="YS138" s="590"/>
      <c r="YT138" s="590"/>
      <c r="YU138" s="590"/>
      <c r="YV138" s="590"/>
      <c r="YW138" s="590"/>
      <c r="YX138" s="590"/>
      <c r="YY138" s="590"/>
      <c r="YZ138" s="590"/>
      <c r="ZA138" s="590"/>
      <c r="ZB138" s="590"/>
      <c r="ZC138" s="590"/>
      <c r="ZD138" s="590"/>
      <c r="ZE138" s="590"/>
      <c r="ZF138" s="590"/>
      <c r="ZG138" s="590"/>
      <c r="ZH138" s="590"/>
      <c r="ZI138" s="590"/>
      <c r="ZJ138" s="590"/>
      <c r="ZK138" s="590"/>
      <c r="ZL138" s="590"/>
      <c r="ZM138" s="590"/>
      <c r="ZN138" s="590"/>
      <c r="ZO138" s="590"/>
      <c r="ZP138" s="590"/>
      <c r="ZQ138" s="590"/>
      <c r="ZR138" s="590"/>
      <c r="ZS138" s="590"/>
      <c r="ZT138" s="590"/>
      <c r="ZU138" s="590"/>
      <c r="ZV138" s="590"/>
      <c r="ZW138" s="590"/>
      <c r="ZX138" s="590"/>
      <c r="ZY138" s="590"/>
      <c r="ZZ138" s="590"/>
      <c r="AAA138" s="590"/>
      <c r="AAB138" s="590"/>
      <c r="AAC138" s="590"/>
      <c r="AAD138" s="590"/>
      <c r="AAE138" s="590"/>
      <c r="AAF138" s="590"/>
      <c r="AAG138" s="590"/>
      <c r="AAH138" s="590"/>
      <c r="AAI138" s="590"/>
      <c r="AAJ138" s="590"/>
      <c r="AAK138" s="590"/>
      <c r="AAL138" s="590"/>
      <c r="AAM138" s="590"/>
      <c r="AAN138" s="590"/>
      <c r="AAO138" s="590"/>
      <c r="AAP138" s="590"/>
      <c r="AAQ138" s="590"/>
      <c r="AAR138" s="590"/>
      <c r="AAS138" s="590"/>
      <c r="AAT138" s="590"/>
      <c r="AAU138" s="590"/>
      <c r="AAV138" s="590"/>
      <c r="AAW138" s="590"/>
      <c r="AAX138" s="590"/>
      <c r="AAY138" s="590"/>
      <c r="AAZ138" s="590"/>
      <c r="ABA138" s="590"/>
      <c r="ABB138" s="590"/>
      <c r="ABC138" s="590"/>
      <c r="ABD138" s="590"/>
      <c r="ABE138" s="590"/>
      <c r="ABF138" s="590"/>
      <c r="ABG138" s="590"/>
      <c r="ABH138" s="590"/>
      <c r="ABI138" s="590"/>
      <c r="ABJ138" s="590"/>
      <c r="ABK138" s="590"/>
      <c r="ABL138" s="590"/>
      <c r="ABM138" s="590"/>
      <c r="ABN138" s="590"/>
      <c r="ABO138" s="590"/>
      <c r="ABP138" s="590"/>
      <c r="ABQ138" s="590"/>
      <c r="ABR138" s="590"/>
      <c r="ABS138" s="590"/>
      <c r="ABT138" s="590"/>
      <c r="ABU138" s="590"/>
      <c r="ABV138" s="590"/>
      <c r="ABW138" s="590"/>
      <c r="ABX138" s="590"/>
      <c r="ABY138" s="590"/>
      <c r="ABZ138" s="590"/>
      <c r="ACA138" s="590"/>
      <c r="ACB138" s="590"/>
      <c r="ACC138" s="590"/>
      <c r="ACD138" s="590"/>
      <c r="ACE138" s="590"/>
      <c r="ACF138" s="590"/>
      <c r="ACG138" s="590"/>
      <c r="ACH138" s="590"/>
      <c r="ACI138" s="590"/>
      <c r="ACJ138" s="590"/>
      <c r="ACK138" s="590"/>
      <c r="ACL138" s="590"/>
      <c r="ACM138" s="590"/>
      <c r="ACN138" s="590"/>
      <c r="ACO138" s="590"/>
      <c r="ACP138" s="590"/>
      <c r="ACQ138" s="590"/>
      <c r="ACR138" s="590"/>
      <c r="ACS138" s="590"/>
      <c r="ACT138" s="590"/>
      <c r="ACU138" s="590"/>
      <c r="ACV138" s="590"/>
      <c r="ACW138" s="590"/>
      <c r="ACX138" s="590"/>
      <c r="ACY138" s="590"/>
      <c r="ACZ138" s="590"/>
      <c r="ADA138" s="590"/>
      <c r="ADB138" s="590"/>
      <c r="ADC138" s="590"/>
      <c r="ADD138" s="590"/>
      <c r="ADE138" s="590"/>
      <c r="ADF138" s="590"/>
      <c r="ADG138" s="590"/>
      <c r="ADH138" s="590"/>
      <c r="ADI138" s="590"/>
      <c r="ADJ138" s="590"/>
      <c r="ADK138" s="590"/>
      <c r="ADL138" s="590"/>
      <c r="ADM138" s="590"/>
      <c r="ADN138" s="590"/>
      <c r="ADO138" s="590"/>
      <c r="ADP138" s="590"/>
      <c r="ADQ138" s="590"/>
      <c r="ADR138" s="590"/>
      <c r="ADS138" s="590"/>
      <c r="ADT138" s="590"/>
      <c r="ADU138" s="590"/>
      <c r="ADV138" s="590"/>
      <c r="ADW138" s="590"/>
      <c r="ADX138" s="590"/>
      <c r="ADY138" s="590"/>
      <c r="ADZ138" s="590"/>
      <c r="AEA138" s="590"/>
      <c r="AEB138" s="590"/>
      <c r="AEC138" s="590"/>
      <c r="AED138" s="590"/>
      <c r="AEE138" s="590"/>
      <c r="AEF138" s="590"/>
      <c r="AEG138" s="590"/>
      <c r="AEH138" s="590"/>
      <c r="AEI138" s="590"/>
      <c r="AEJ138" s="590"/>
      <c r="AEK138" s="590"/>
      <c r="AEL138" s="590"/>
      <c r="AEM138" s="590"/>
      <c r="AEN138" s="590"/>
      <c r="AEO138" s="590"/>
      <c r="AEP138" s="590"/>
      <c r="AEQ138" s="590"/>
      <c r="AER138" s="590"/>
      <c r="AES138" s="590"/>
      <c r="AET138" s="590"/>
      <c r="AEU138" s="590"/>
      <c r="AEV138" s="590"/>
      <c r="AEW138" s="590"/>
      <c r="AEX138" s="590"/>
      <c r="AEY138" s="590"/>
      <c r="AEZ138" s="590"/>
      <c r="AFA138" s="590"/>
      <c r="AFB138" s="590"/>
      <c r="AFC138" s="590"/>
      <c r="AFD138" s="590"/>
      <c r="AFE138" s="590"/>
      <c r="AFF138" s="590"/>
      <c r="AFG138" s="590"/>
      <c r="AFH138" s="590"/>
      <c r="AFI138" s="590"/>
      <c r="AFJ138" s="590"/>
      <c r="AFK138" s="590"/>
      <c r="AFL138" s="590"/>
      <c r="AFM138" s="590"/>
      <c r="AFN138" s="590"/>
      <c r="AFO138" s="590"/>
      <c r="AFP138" s="590"/>
      <c r="AFQ138" s="590"/>
      <c r="AFR138" s="590"/>
      <c r="AFS138" s="590"/>
      <c r="AFT138" s="590"/>
      <c r="AFU138" s="590"/>
      <c r="AFV138" s="590"/>
      <c r="AFW138" s="590"/>
      <c r="AFX138" s="590"/>
      <c r="AFY138" s="590"/>
      <c r="AFZ138" s="590"/>
      <c r="AGA138" s="590"/>
      <c r="AGB138" s="590"/>
      <c r="AGC138" s="590"/>
      <c r="AGD138" s="590"/>
      <c r="AGE138" s="590"/>
      <c r="AGF138" s="590"/>
      <c r="AGG138" s="590"/>
      <c r="AGH138" s="590"/>
      <c r="AGI138" s="590"/>
      <c r="AGJ138" s="590"/>
      <c r="AGK138" s="590"/>
      <c r="AGL138" s="590"/>
      <c r="AGM138" s="590"/>
      <c r="AGN138" s="590"/>
      <c r="AGO138" s="590"/>
      <c r="AGP138" s="590"/>
      <c r="AGQ138" s="590"/>
      <c r="AGR138" s="590"/>
      <c r="AGS138" s="590"/>
      <c r="AGT138" s="590"/>
      <c r="AGU138" s="590"/>
      <c r="AGV138" s="590"/>
      <c r="AGW138" s="590"/>
      <c r="AGX138" s="590"/>
      <c r="AGY138" s="590"/>
      <c r="AGZ138" s="590"/>
      <c r="AHA138" s="590"/>
      <c r="AHB138" s="590"/>
      <c r="AHC138" s="590"/>
      <c r="AHD138" s="590"/>
      <c r="AHE138" s="590"/>
      <c r="AHF138" s="590"/>
      <c r="AHG138" s="590"/>
      <c r="AHH138" s="590"/>
      <c r="AHI138" s="590"/>
      <c r="AHJ138" s="590"/>
      <c r="AHK138" s="590"/>
      <c r="AHL138" s="590"/>
      <c r="AHM138" s="590"/>
      <c r="AHN138" s="590"/>
      <c r="AHO138" s="590"/>
      <c r="AHP138" s="590"/>
      <c r="AHQ138" s="590"/>
      <c r="AHR138" s="590"/>
      <c r="AHS138" s="590"/>
      <c r="AHT138" s="590"/>
      <c r="AHU138" s="590"/>
      <c r="AHV138" s="590"/>
      <c r="AHW138" s="590"/>
      <c r="AHX138" s="590"/>
      <c r="AHY138" s="590"/>
      <c r="AHZ138" s="590"/>
      <c r="AIA138" s="590"/>
      <c r="AIB138" s="590"/>
      <c r="AIC138" s="590"/>
      <c r="AID138" s="590"/>
      <c r="AIE138" s="590"/>
      <c r="AIF138" s="590"/>
      <c r="AIG138" s="590"/>
      <c r="AIH138" s="590"/>
      <c r="AII138" s="590"/>
      <c r="AIJ138" s="590"/>
      <c r="AIK138" s="590"/>
      <c r="AIL138" s="590"/>
      <c r="AIM138" s="590"/>
      <c r="AIN138" s="590"/>
      <c r="AIO138" s="590"/>
      <c r="AIP138" s="590"/>
      <c r="AIQ138" s="590"/>
      <c r="AIR138" s="590"/>
      <c r="AIS138" s="590"/>
      <c r="AIT138" s="590"/>
      <c r="AIU138" s="590"/>
      <c r="AIV138" s="590"/>
      <c r="AIW138" s="590"/>
      <c r="AIX138" s="590"/>
      <c r="AIY138" s="590"/>
      <c r="AIZ138" s="590"/>
      <c r="AJA138" s="590"/>
      <c r="AJB138" s="590"/>
      <c r="AJC138" s="590"/>
      <c r="AJD138" s="590"/>
      <c r="AJE138" s="590"/>
      <c r="AJF138" s="590"/>
      <c r="AJG138" s="590"/>
      <c r="AJH138" s="590"/>
      <c r="AJI138" s="590"/>
      <c r="AJJ138" s="590"/>
      <c r="AJK138" s="590"/>
      <c r="AJL138" s="590"/>
      <c r="AJM138" s="590"/>
      <c r="AJN138" s="590"/>
      <c r="AJO138" s="590"/>
      <c r="AJP138" s="590"/>
      <c r="AJQ138" s="590"/>
      <c r="AJR138" s="590"/>
      <c r="AJS138" s="590"/>
      <c r="AJT138" s="590"/>
      <c r="AJU138" s="590"/>
      <c r="AJV138" s="590"/>
      <c r="AJW138" s="590"/>
      <c r="AJX138" s="590"/>
      <c r="AJY138" s="590"/>
      <c r="AJZ138" s="590"/>
      <c r="AKA138" s="590"/>
      <c r="AKB138" s="590"/>
      <c r="AKC138" s="590"/>
      <c r="AKD138" s="590"/>
      <c r="AKE138" s="590"/>
      <c r="AKF138" s="590"/>
      <c r="AKG138" s="590"/>
      <c r="AKH138" s="590"/>
      <c r="AKI138" s="590"/>
      <c r="AKJ138" s="590"/>
      <c r="AKK138" s="590"/>
      <c r="AKL138" s="590"/>
      <c r="AKM138" s="590"/>
      <c r="AKN138" s="590"/>
      <c r="AKO138" s="590"/>
      <c r="AKP138" s="590"/>
      <c r="AKQ138" s="590"/>
      <c r="AKR138" s="590"/>
      <c r="AKS138" s="590"/>
      <c r="AKT138" s="590"/>
      <c r="AKU138" s="590"/>
      <c r="AKV138" s="590"/>
      <c r="AKW138" s="590"/>
      <c r="AKX138" s="590"/>
      <c r="AKY138" s="590"/>
      <c r="AKZ138" s="590"/>
      <c r="ALA138" s="590"/>
      <c r="ALB138" s="590"/>
      <c r="ALC138" s="590"/>
      <c r="ALD138" s="590"/>
      <c r="ALE138" s="590"/>
      <c r="ALF138" s="590"/>
      <c r="ALG138" s="590"/>
      <c r="ALH138" s="590"/>
      <c r="ALI138" s="590"/>
      <c r="ALJ138" s="590"/>
      <c r="ALK138" s="590"/>
      <c r="ALL138" s="590"/>
      <c r="ALM138" s="590"/>
      <c r="ALN138" s="590"/>
      <c r="ALO138" s="590"/>
      <c r="ALP138" s="590"/>
      <c r="ALQ138" s="590"/>
      <c r="ALR138" s="590"/>
      <c r="ALS138" s="590"/>
      <c r="ALT138" s="590"/>
      <c r="ALU138" s="590"/>
      <c r="ALV138" s="590"/>
      <c r="ALW138" s="590"/>
      <c r="ALX138" s="590"/>
      <c r="ALY138" s="590"/>
      <c r="ALZ138" s="590"/>
      <c r="AMA138" s="590"/>
      <c r="AMB138" s="590"/>
      <c r="AMC138" s="590"/>
      <c r="AMD138" s="590"/>
      <c r="AME138" s="590"/>
      <c r="AMF138" s="590"/>
      <c r="AMG138" s="590"/>
      <c r="AMH138" s="590"/>
      <c r="AMI138" s="590"/>
      <c r="AMJ138" s="590"/>
      <c r="AMK138" s="590"/>
    </row>
    <row r="139" customFormat="false" ht="15" hidden="false" customHeight="true" outlineLevel="0" collapsed="false">
      <c r="A139" s="180"/>
      <c r="B139" s="562"/>
      <c r="C139" s="525" t="s">
        <v>1803</v>
      </c>
      <c r="D139" s="563" t="n">
        <v>0</v>
      </c>
      <c r="E139" s="520" t="n">
        <v>0</v>
      </c>
      <c r="F139" s="520" t="n">
        <v>0</v>
      </c>
      <c r="G139" s="590"/>
      <c r="H139" s="590"/>
      <c r="I139" s="590"/>
      <c r="J139" s="590"/>
      <c r="K139" s="590"/>
      <c r="L139" s="590"/>
      <c r="M139" s="590"/>
      <c r="N139" s="590"/>
      <c r="O139" s="590"/>
      <c r="P139" s="590"/>
      <c r="Q139" s="590"/>
      <c r="R139" s="590"/>
      <c r="S139" s="590"/>
      <c r="T139" s="590"/>
      <c r="U139" s="590"/>
      <c r="V139" s="590"/>
      <c r="W139" s="590"/>
      <c r="X139" s="590"/>
      <c r="Y139" s="590"/>
      <c r="Z139" s="590"/>
      <c r="AA139" s="590"/>
      <c r="AB139" s="590"/>
      <c r="AC139" s="590"/>
      <c r="AD139" s="590"/>
      <c r="AE139" s="590"/>
      <c r="AF139" s="590"/>
      <c r="AG139" s="590"/>
      <c r="AH139" s="590"/>
      <c r="AI139" s="590"/>
      <c r="AJ139" s="590"/>
      <c r="AK139" s="590"/>
      <c r="AL139" s="590"/>
      <c r="AM139" s="590"/>
      <c r="AN139" s="590"/>
      <c r="AO139" s="590"/>
      <c r="AP139" s="590"/>
      <c r="AQ139" s="590"/>
      <c r="AR139" s="590"/>
      <c r="AS139" s="590"/>
      <c r="AT139" s="590"/>
      <c r="AU139" s="590"/>
      <c r="AV139" s="590"/>
      <c r="AW139" s="590"/>
      <c r="AX139" s="590"/>
      <c r="AY139" s="590"/>
      <c r="AZ139" s="590"/>
      <c r="BA139" s="590"/>
      <c r="BB139" s="590"/>
      <c r="BC139" s="590"/>
      <c r="BD139" s="590"/>
      <c r="BE139" s="590"/>
      <c r="BF139" s="590"/>
      <c r="BG139" s="590"/>
      <c r="BH139" s="590"/>
      <c r="BI139" s="590"/>
      <c r="BJ139" s="590"/>
      <c r="BK139" s="590"/>
      <c r="BL139" s="590"/>
      <c r="BM139" s="590"/>
      <c r="BN139" s="590"/>
      <c r="BO139" s="590"/>
      <c r="BP139" s="590"/>
      <c r="BQ139" s="590"/>
      <c r="BR139" s="590"/>
      <c r="BS139" s="590"/>
      <c r="BT139" s="590"/>
      <c r="BU139" s="590"/>
      <c r="BV139" s="590"/>
      <c r="BW139" s="590"/>
      <c r="BX139" s="590"/>
      <c r="BY139" s="590"/>
      <c r="BZ139" s="590"/>
      <c r="CA139" s="590"/>
      <c r="CB139" s="590"/>
      <c r="CC139" s="590"/>
      <c r="CD139" s="590"/>
      <c r="CE139" s="590"/>
      <c r="CF139" s="590"/>
      <c r="CG139" s="590"/>
      <c r="CH139" s="590"/>
      <c r="CI139" s="590"/>
      <c r="CJ139" s="590"/>
      <c r="CK139" s="590"/>
      <c r="CL139" s="590"/>
      <c r="CM139" s="590"/>
      <c r="CN139" s="590"/>
      <c r="CO139" s="590"/>
      <c r="CP139" s="590"/>
      <c r="CQ139" s="590"/>
      <c r="CR139" s="590"/>
      <c r="CS139" s="590"/>
      <c r="CT139" s="590"/>
      <c r="CU139" s="590"/>
      <c r="CV139" s="590"/>
      <c r="CW139" s="590"/>
      <c r="CX139" s="590"/>
      <c r="CY139" s="590"/>
      <c r="CZ139" s="590"/>
      <c r="DA139" s="590"/>
      <c r="DB139" s="590"/>
      <c r="DC139" s="590"/>
      <c r="DD139" s="590"/>
      <c r="DE139" s="590"/>
      <c r="DF139" s="590"/>
      <c r="DG139" s="590"/>
      <c r="DH139" s="590"/>
      <c r="DI139" s="590"/>
      <c r="DJ139" s="590"/>
      <c r="DK139" s="590"/>
      <c r="DL139" s="590"/>
      <c r="DM139" s="590"/>
      <c r="DN139" s="590"/>
      <c r="DO139" s="590"/>
      <c r="DP139" s="590"/>
      <c r="DQ139" s="590"/>
      <c r="DR139" s="590"/>
      <c r="DS139" s="590"/>
      <c r="DT139" s="590"/>
      <c r="DU139" s="590"/>
      <c r="DV139" s="590"/>
      <c r="DW139" s="590"/>
      <c r="DX139" s="590"/>
      <c r="DY139" s="590"/>
      <c r="DZ139" s="590"/>
      <c r="EA139" s="590"/>
      <c r="EB139" s="590"/>
      <c r="EC139" s="590"/>
      <c r="ED139" s="590"/>
      <c r="EE139" s="590"/>
      <c r="EF139" s="590"/>
      <c r="EG139" s="590"/>
      <c r="EH139" s="590"/>
      <c r="EI139" s="590"/>
      <c r="EJ139" s="590"/>
      <c r="EK139" s="590"/>
      <c r="EL139" s="590"/>
      <c r="EM139" s="590"/>
      <c r="EN139" s="590"/>
      <c r="EO139" s="590"/>
      <c r="EP139" s="590"/>
      <c r="EQ139" s="590"/>
      <c r="ER139" s="590"/>
      <c r="ES139" s="590"/>
      <c r="ET139" s="590"/>
      <c r="EU139" s="590"/>
      <c r="EV139" s="590"/>
      <c r="EW139" s="590"/>
      <c r="EX139" s="590"/>
      <c r="EY139" s="590"/>
      <c r="EZ139" s="590"/>
      <c r="FA139" s="590"/>
      <c r="FB139" s="590"/>
      <c r="FC139" s="590"/>
      <c r="FD139" s="590"/>
      <c r="FE139" s="590"/>
      <c r="FF139" s="590"/>
      <c r="FG139" s="590"/>
      <c r="FH139" s="590"/>
      <c r="FI139" s="590"/>
      <c r="FJ139" s="590"/>
      <c r="FK139" s="590"/>
      <c r="FL139" s="590"/>
      <c r="FM139" s="590"/>
      <c r="FN139" s="590"/>
      <c r="FO139" s="590"/>
      <c r="FP139" s="590"/>
      <c r="FQ139" s="590"/>
      <c r="FR139" s="590"/>
      <c r="FS139" s="590"/>
      <c r="FT139" s="590"/>
      <c r="FU139" s="590"/>
      <c r="FV139" s="590"/>
      <c r="FW139" s="590"/>
      <c r="FX139" s="590"/>
      <c r="FY139" s="590"/>
      <c r="FZ139" s="590"/>
      <c r="GA139" s="590"/>
      <c r="GB139" s="590"/>
      <c r="GC139" s="590"/>
      <c r="GD139" s="590"/>
      <c r="GE139" s="590"/>
      <c r="GF139" s="590"/>
      <c r="GG139" s="590"/>
      <c r="GH139" s="590"/>
      <c r="GI139" s="590"/>
      <c r="GJ139" s="590"/>
      <c r="GK139" s="590"/>
      <c r="GL139" s="590"/>
      <c r="GM139" s="590"/>
      <c r="GN139" s="590"/>
      <c r="GO139" s="590"/>
      <c r="GP139" s="590"/>
      <c r="GQ139" s="590"/>
      <c r="GR139" s="590"/>
      <c r="GS139" s="590"/>
      <c r="GT139" s="590"/>
      <c r="GU139" s="590"/>
      <c r="GV139" s="590"/>
      <c r="GW139" s="590"/>
      <c r="GX139" s="590"/>
      <c r="GY139" s="590"/>
      <c r="GZ139" s="590"/>
      <c r="HA139" s="590"/>
      <c r="HB139" s="590"/>
      <c r="HC139" s="590"/>
      <c r="HD139" s="590"/>
      <c r="HE139" s="590"/>
      <c r="HF139" s="590"/>
      <c r="HG139" s="590"/>
      <c r="HH139" s="590"/>
      <c r="HI139" s="590"/>
      <c r="HJ139" s="590"/>
      <c r="HK139" s="590"/>
      <c r="HL139" s="590"/>
      <c r="HM139" s="590"/>
      <c r="HN139" s="590"/>
      <c r="HO139" s="590"/>
      <c r="HP139" s="590"/>
      <c r="HQ139" s="590"/>
      <c r="HR139" s="590"/>
      <c r="HS139" s="590"/>
      <c r="HT139" s="590"/>
      <c r="HU139" s="590"/>
      <c r="HV139" s="590"/>
      <c r="HW139" s="590"/>
      <c r="HX139" s="590"/>
      <c r="HY139" s="590"/>
      <c r="HZ139" s="590"/>
      <c r="IA139" s="590"/>
      <c r="IB139" s="590"/>
      <c r="IC139" s="590"/>
      <c r="ID139" s="590"/>
      <c r="IE139" s="590"/>
      <c r="IF139" s="590"/>
      <c r="IG139" s="590"/>
      <c r="IH139" s="590"/>
      <c r="II139" s="590"/>
      <c r="IJ139" s="590"/>
      <c r="IK139" s="590"/>
      <c r="IL139" s="590"/>
      <c r="IM139" s="590"/>
      <c r="IN139" s="590"/>
      <c r="IO139" s="590"/>
      <c r="IP139" s="590"/>
      <c r="IQ139" s="590"/>
      <c r="IR139" s="590"/>
      <c r="IS139" s="590"/>
      <c r="IT139" s="590"/>
      <c r="IU139" s="590"/>
      <c r="IV139" s="590"/>
      <c r="IW139" s="590"/>
      <c r="IX139" s="590"/>
      <c r="IY139" s="590"/>
      <c r="IZ139" s="590"/>
      <c r="JA139" s="590"/>
      <c r="JB139" s="590"/>
      <c r="JC139" s="590"/>
      <c r="JD139" s="590"/>
      <c r="JE139" s="590"/>
      <c r="JF139" s="590"/>
      <c r="JG139" s="590"/>
      <c r="JH139" s="590"/>
      <c r="JI139" s="590"/>
      <c r="JJ139" s="590"/>
      <c r="JK139" s="590"/>
      <c r="JL139" s="590"/>
      <c r="JM139" s="590"/>
      <c r="JN139" s="590"/>
      <c r="JO139" s="590"/>
      <c r="JP139" s="590"/>
      <c r="JQ139" s="590"/>
      <c r="JR139" s="590"/>
      <c r="JS139" s="590"/>
      <c r="JT139" s="590"/>
      <c r="JU139" s="590"/>
      <c r="JV139" s="590"/>
      <c r="JW139" s="590"/>
      <c r="JX139" s="590"/>
      <c r="JY139" s="590"/>
      <c r="JZ139" s="590"/>
      <c r="KA139" s="590"/>
      <c r="KB139" s="590"/>
      <c r="KC139" s="590"/>
      <c r="KD139" s="590"/>
      <c r="KE139" s="590"/>
      <c r="KF139" s="590"/>
      <c r="KG139" s="590"/>
      <c r="KH139" s="590"/>
      <c r="KI139" s="590"/>
      <c r="KJ139" s="590"/>
      <c r="KK139" s="590"/>
      <c r="KL139" s="590"/>
      <c r="KM139" s="590"/>
      <c r="KN139" s="590"/>
      <c r="KO139" s="590"/>
      <c r="KP139" s="590"/>
      <c r="KQ139" s="590"/>
      <c r="KR139" s="590"/>
      <c r="KS139" s="590"/>
      <c r="KT139" s="590"/>
      <c r="KU139" s="590"/>
      <c r="KV139" s="590"/>
      <c r="KW139" s="590"/>
      <c r="KX139" s="590"/>
      <c r="KY139" s="590"/>
      <c r="KZ139" s="590"/>
      <c r="LA139" s="590"/>
      <c r="LB139" s="590"/>
      <c r="LC139" s="590"/>
      <c r="LD139" s="590"/>
      <c r="LE139" s="590"/>
      <c r="LF139" s="590"/>
      <c r="LG139" s="590"/>
      <c r="LH139" s="590"/>
      <c r="LI139" s="590"/>
      <c r="LJ139" s="590"/>
      <c r="LK139" s="590"/>
      <c r="LL139" s="590"/>
      <c r="LM139" s="590"/>
      <c r="LN139" s="590"/>
      <c r="LO139" s="590"/>
      <c r="LP139" s="590"/>
      <c r="LQ139" s="590"/>
      <c r="LR139" s="590"/>
      <c r="LS139" s="590"/>
      <c r="LT139" s="590"/>
      <c r="LU139" s="590"/>
      <c r="LV139" s="590"/>
      <c r="LW139" s="590"/>
      <c r="LX139" s="590"/>
      <c r="LY139" s="590"/>
      <c r="LZ139" s="590"/>
      <c r="MA139" s="590"/>
      <c r="MB139" s="590"/>
      <c r="MC139" s="590"/>
      <c r="MD139" s="590"/>
      <c r="ME139" s="590"/>
      <c r="MF139" s="590"/>
      <c r="MG139" s="590"/>
      <c r="MH139" s="590"/>
      <c r="MI139" s="590"/>
      <c r="MJ139" s="590"/>
      <c r="MK139" s="590"/>
      <c r="ML139" s="590"/>
      <c r="MM139" s="590"/>
      <c r="MN139" s="590"/>
      <c r="MO139" s="590"/>
      <c r="MP139" s="590"/>
      <c r="MQ139" s="590"/>
      <c r="MR139" s="590"/>
      <c r="MS139" s="590"/>
      <c r="MT139" s="590"/>
      <c r="MU139" s="590"/>
      <c r="MV139" s="590"/>
      <c r="MW139" s="590"/>
      <c r="MX139" s="590"/>
      <c r="MY139" s="590"/>
      <c r="MZ139" s="590"/>
      <c r="NA139" s="590"/>
      <c r="NB139" s="590"/>
      <c r="NC139" s="590"/>
      <c r="ND139" s="590"/>
      <c r="NE139" s="590"/>
      <c r="NF139" s="590"/>
      <c r="NG139" s="590"/>
      <c r="NH139" s="590"/>
      <c r="NI139" s="590"/>
      <c r="NJ139" s="590"/>
      <c r="NK139" s="590"/>
      <c r="NL139" s="590"/>
      <c r="NM139" s="590"/>
      <c r="NN139" s="590"/>
      <c r="NO139" s="590"/>
      <c r="NP139" s="590"/>
      <c r="NQ139" s="590"/>
      <c r="NR139" s="590"/>
      <c r="NS139" s="590"/>
      <c r="NT139" s="590"/>
      <c r="NU139" s="590"/>
      <c r="NV139" s="590"/>
      <c r="NW139" s="590"/>
      <c r="NX139" s="590"/>
      <c r="NY139" s="590"/>
      <c r="NZ139" s="590"/>
      <c r="OA139" s="590"/>
      <c r="OB139" s="590"/>
      <c r="OC139" s="590"/>
      <c r="OD139" s="590"/>
      <c r="OE139" s="590"/>
      <c r="OF139" s="590"/>
      <c r="OG139" s="590"/>
      <c r="OH139" s="590"/>
      <c r="OI139" s="590"/>
      <c r="OJ139" s="590"/>
      <c r="OK139" s="590"/>
      <c r="OL139" s="590"/>
      <c r="OM139" s="590"/>
      <c r="ON139" s="590"/>
      <c r="OO139" s="590"/>
      <c r="OP139" s="590"/>
      <c r="OQ139" s="590"/>
      <c r="OR139" s="590"/>
      <c r="OS139" s="590"/>
      <c r="OT139" s="590"/>
      <c r="OU139" s="590"/>
      <c r="OV139" s="590"/>
      <c r="OW139" s="590"/>
      <c r="OX139" s="590"/>
      <c r="OY139" s="590"/>
      <c r="OZ139" s="590"/>
      <c r="PA139" s="590"/>
      <c r="PB139" s="590"/>
      <c r="PC139" s="590"/>
      <c r="PD139" s="590"/>
      <c r="PE139" s="590"/>
      <c r="PF139" s="590"/>
      <c r="PG139" s="590"/>
      <c r="PH139" s="590"/>
      <c r="PI139" s="590"/>
      <c r="PJ139" s="590"/>
      <c r="PK139" s="590"/>
      <c r="PL139" s="590"/>
      <c r="PM139" s="590"/>
      <c r="PN139" s="590"/>
      <c r="PO139" s="590"/>
      <c r="PP139" s="590"/>
      <c r="PQ139" s="590"/>
      <c r="PR139" s="590"/>
      <c r="PS139" s="590"/>
      <c r="PT139" s="590"/>
      <c r="PU139" s="590"/>
      <c r="PV139" s="590"/>
      <c r="PW139" s="590"/>
      <c r="PX139" s="590"/>
      <c r="PY139" s="590"/>
      <c r="PZ139" s="590"/>
      <c r="QA139" s="590"/>
      <c r="QB139" s="590"/>
      <c r="QC139" s="590"/>
      <c r="QD139" s="590"/>
      <c r="QE139" s="590"/>
      <c r="QF139" s="590"/>
      <c r="QG139" s="590"/>
      <c r="QH139" s="590"/>
      <c r="QI139" s="590"/>
      <c r="QJ139" s="590"/>
      <c r="QK139" s="590"/>
      <c r="QL139" s="590"/>
      <c r="QM139" s="590"/>
      <c r="QN139" s="590"/>
      <c r="QO139" s="590"/>
      <c r="QP139" s="590"/>
      <c r="QQ139" s="590"/>
      <c r="QR139" s="590"/>
      <c r="QS139" s="590"/>
      <c r="QT139" s="590"/>
      <c r="QU139" s="590"/>
      <c r="QV139" s="590"/>
      <c r="QW139" s="590"/>
      <c r="QX139" s="590"/>
      <c r="QY139" s="590"/>
      <c r="QZ139" s="590"/>
      <c r="RA139" s="590"/>
      <c r="RB139" s="590"/>
      <c r="RC139" s="590"/>
      <c r="RD139" s="590"/>
      <c r="RE139" s="590"/>
      <c r="RF139" s="590"/>
      <c r="RG139" s="590"/>
      <c r="RH139" s="590"/>
      <c r="RI139" s="590"/>
      <c r="RJ139" s="590"/>
      <c r="RK139" s="590"/>
      <c r="RL139" s="590"/>
      <c r="RM139" s="590"/>
      <c r="RN139" s="590"/>
      <c r="RO139" s="590"/>
      <c r="RP139" s="590"/>
      <c r="RQ139" s="590"/>
      <c r="RR139" s="590"/>
      <c r="RS139" s="590"/>
      <c r="RT139" s="590"/>
      <c r="RU139" s="590"/>
      <c r="RV139" s="590"/>
      <c r="RW139" s="590"/>
      <c r="RX139" s="590"/>
      <c r="RY139" s="590"/>
      <c r="RZ139" s="590"/>
      <c r="SA139" s="590"/>
      <c r="SB139" s="590"/>
      <c r="SC139" s="590"/>
      <c r="SD139" s="590"/>
      <c r="SE139" s="590"/>
      <c r="SF139" s="590"/>
      <c r="SG139" s="590"/>
      <c r="SH139" s="590"/>
      <c r="SI139" s="590"/>
      <c r="SJ139" s="590"/>
      <c r="SK139" s="590"/>
      <c r="SL139" s="590"/>
      <c r="SM139" s="590"/>
      <c r="SN139" s="590"/>
      <c r="SO139" s="590"/>
      <c r="SP139" s="590"/>
      <c r="SQ139" s="590"/>
      <c r="SR139" s="590"/>
      <c r="SS139" s="590"/>
      <c r="ST139" s="590"/>
      <c r="SU139" s="590"/>
      <c r="SV139" s="590"/>
      <c r="SW139" s="590"/>
      <c r="SX139" s="590"/>
      <c r="SY139" s="590"/>
      <c r="SZ139" s="590"/>
      <c r="TA139" s="590"/>
      <c r="TB139" s="590"/>
      <c r="TC139" s="590"/>
      <c r="TD139" s="590"/>
      <c r="TE139" s="590"/>
      <c r="TF139" s="590"/>
      <c r="TG139" s="590"/>
      <c r="TH139" s="590"/>
      <c r="TI139" s="590"/>
      <c r="TJ139" s="590"/>
      <c r="TK139" s="590"/>
      <c r="TL139" s="590"/>
      <c r="TM139" s="590"/>
      <c r="TN139" s="590"/>
      <c r="TO139" s="590"/>
      <c r="TP139" s="590"/>
      <c r="TQ139" s="590"/>
      <c r="TR139" s="590"/>
      <c r="TS139" s="590"/>
      <c r="TT139" s="590"/>
      <c r="TU139" s="590"/>
      <c r="TV139" s="590"/>
      <c r="TW139" s="590"/>
      <c r="TX139" s="590"/>
      <c r="TY139" s="590"/>
      <c r="TZ139" s="590"/>
      <c r="UA139" s="590"/>
      <c r="UB139" s="590"/>
      <c r="UC139" s="590"/>
      <c r="UD139" s="590"/>
      <c r="UE139" s="590"/>
      <c r="UF139" s="590"/>
      <c r="UG139" s="590"/>
      <c r="UH139" s="590"/>
      <c r="UI139" s="590"/>
      <c r="UJ139" s="590"/>
      <c r="UK139" s="590"/>
      <c r="UL139" s="590"/>
      <c r="UM139" s="590"/>
      <c r="UN139" s="590"/>
      <c r="UO139" s="590"/>
      <c r="UP139" s="590"/>
      <c r="UQ139" s="590"/>
      <c r="UR139" s="590"/>
      <c r="US139" s="590"/>
      <c r="UT139" s="590"/>
      <c r="UU139" s="590"/>
      <c r="UV139" s="590"/>
      <c r="UW139" s="590"/>
      <c r="UX139" s="590"/>
      <c r="UY139" s="590"/>
      <c r="UZ139" s="590"/>
      <c r="VA139" s="590"/>
      <c r="VB139" s="590"/>
      <c r="VC139" s="590"/>
      <c r="VD139" s="590"/>
      <c r="VE139" s="590"/>
      <c r="VF139" s="590"/>
      <c r="VG139" s="590"/>
      <c r="VH139" s="590"/>
      <c r="VI139" s="590"/>
      <c r="VJ139" s="590"/>
      <c r="VK139" s="590"/>
      <c r="VL139" s="590"/>
      <c r="VM139" s="590"/>
      <c r="VN139" s="590"/>
      <c r="VO139" s="590"/>
      <c r="VP139" s="590"/>
      <c r="VQ139" s="590"/>
      <c r="VR139" s="590"/>
      <c r="VS139" s="590"/>
      <c r="VT139" s="590"/>
      <c r="VU139" s="590"/>
      <c r="VV139" s="590"/>
      <c r="VW139" s="590"/>
      <c r="VX139" s="590"/>
      <c r="VY139" s="590"/>
      <c r="VZ139" s="590"/>
      <c r="WA139" s="590"/>
      <c r="WB139" s="590"/>
      <c r="WC139" s="590"/>
      <c r="WD139" s="590"/>
      <c r="WE139" s="590"/>
      <c r="WF139" s="590"/>
      <c r="WG139" s="590"/>
      <c r="WH139" s="590"/>
      <c r="WI139" s="590"/>
      <c r="WJ139" s="590"/>
      <c r="WK139" s="590"/>
      <c r="WL139" s="590"/>
      <c r="WM139" s="590"/>
      <c r="WN139" s="590"/>
      <c r="WO139" s="590"/>
      <c r="WP139" s="590"/>
      <c r="WQ139" s="590"/>
      <c r="WR139" s="590"/>
      <c r="WS139" s="590"/>
      <c r="WT139" s="590"/>
      <c r="WU139" s="590"/>
      <c r="WV139" s="590"/>
      <c r="WW139" s="590"/>
      <c r="WX139" s="590"/>
      <c r="WY139" s="590"/>
      <c r="WZ139" s="590"/>
      <c r="XA139" s="590"/>
      <c r="XB139" s="590"/>
      <c r="XC139" s="590"/>
      <c r="XD139" s="590"/>
      <c r="XE139" s="590"/>
      <c r="XF139" s="590"/>
      <c r="XG139" s="590"/>
      <c r="XH139" s="590"/>
      <c r="XI139" s="590"/>
      <c r="XJ139" s="590"/>
      <c r="XK139" s="590"/>
      <c r="XL139" s="590"/>
      <c r="XM139" s="590"/>
      <c r="XN139" s="590"/>
      <c r="XO139" s="590"/>
      <c r="XP139" s="590"/>
      <c r="XQ139" s="590"/>
      <c r="XR139" s="590"/>
      <c r="XS139" s="590"/>
      <c r="XT139" s="590"/>
      <c r="XU139" s="590"/>
      <c r="XV139" s="590"/>
      <c r="XW139" s="590"/>
      <c r="XX139" s="590"/>
      <c r="XY139" s="590"/>
      <c r="XZ139" s="590"/>
      <c r="YA139" s="590"/>
      <c r="YB139" s="590"/>
      <c r="YC139" s="590"/>
      <c r="YD139" s="590"/>
      <c r="YE139" s="590"/>
      <c r="YF139" s="590"/>
      <c r="YG139" s="590"/>
      <c r="YH139" s="590"/>
      <c r="YI139" s="590"/>
      <c r="YJ139" s="590"/>
      <c r="YK139" s="590"/>
      <c r="YL139" s="590"/>
      <c r="YM139" s="590"/>
      <c r="YN139" s="590"/>
      <c r="YO139" s="590"/>
      <c r="YP139" s="590"/>
      <c r="YQ139" s="590"/>
      <c r="YR139" s="590"/>
      <c r="YS139" s="590"/>
      <c r="YT139" s="590"/>
      <c r="YU139" s="590"/>
      <c r="YV139" s="590"/>
      <c r="YW139" s="590"/>
      <c r="YX139" s="590"/>
      <c r="YY139" s="590"/>
      <c r="YZ139" s="590"/>
      <c r="ZA139" s="590"/>
      <c r="ZB139" s="590"/>
      <c r="ZC139" s="590"/>
      <c r="ZD139" s="590"/>
      <c r="ZE139" s="590"/>
      <c r="ZF139" s="590"/>
      <c r="ZG139" s="590"/>
      <c r="ZH139" s="590"/>
      <c r="ZI139" s="590"/>
      <c r="ZJ139" s="590"/>
      <c r="ZK139" s="590"/>
      <c r="ZL139" s="590"/>
      <c r="ZM139" s="590"/>
      <c r="ZN139" s="590"/>
      <c r="ZO139" s="590"/>
      <c r="ZP139" s="590"/>
      <c r="ZQ139" s="590"/>
      <c r="ZR139" s="590"/>
      <c r="ZS139" s="590"/>
      <c r="ZT139" s="590"/>
      <c r="ZU139" s="590"/>
      <c r="ZV139" s="590"/>
      <c r="ZW139" s="590"/>
      <c r="ZX139" s="590"/>
      <c r="ZY139" s="590"/>
      <c r="ZZ139" s="590"/>
      <c r="AAA139" s="590"/>
      <c r="AAB139" s="590"/>
      <c r="AAC139" s="590"/>
      <c r="AAD139" s="590"/>
      <c r="AAE139" s="590"/>
      <c r="AAF139" s="590"/>
      <c r="AAG139" s="590"/>
      <c r="AAH139" s="590"/>
      <c r="AAI139" s="590"/>
      <c r="AAJ139" s="590"/>
      <c r="AAK139" s="590"/>
      <c r="AAL139" s="590"/>
      <c r="AAM139" s="590"/>
      <c r="AAN139" s="590"/>
      <c r="AAO139" s="590"/>
      <c r="AAP139" s="590"/>
      <c r="AAQ139" s="590"/>
      <c r="AAR139" s="590"/>
      <c r="AAS139" s="590"/>
      <c r="AAT139" s="590"/>
      <c r="AAU139" s="590"/>
      <c r="AAV139" s="590"/>
      <c r="AAW139" s="590"/>
      <c r="AAX139" s="590"/>
      <c r="AAY139" s="590"/>
      <c r="AAZ139" s="590"/>
      <c r="ABA139" s="590"/>
      <c r="ABB139" s="590"/>
      <c r="ABC139" s="590"/>
      <c r="ABD139" s="590"/>
      <c r="ABE139" s="590"/>
      <c r="ABF139" s="590"/>
      <c r="ABG139" s="590"/>
      <c r="ABH139" s="590"/>
      <c r="ABI139" s="590"/>
      <c r="ABJ139" s="590"/>
      <c r="ABK139" s="590"/>
      <c r="ABL139" s="590"/>
      <c r="ABM139" s="590"/>
      <c r="ABN139" s="590"/>
      <c r="ABO139" s="590"/>
      <c r="ABP139" s="590"/>
      <c r="ABQ139" s="590"/>
      <c r="ABR139" s="590"/>
      <c r="ABS139" s="590"/>
      <c r="ABT139" s="590"/>
      <c r="ABU139" s="590"/>
      <c r="ABV139" s="590"/>
      <c r="ABW139" s="590"/>
      <c r="ABX139" s="590"/>
      <c r="ABY139" s="590"/>
      <c r="ABZ139" s="590"/>
      <c r="ACA139" s="590"/>
      <c r="ACB139" s="590"/>
      <c r="ACC139" s="590"/>
      <c r="ACD139" s="590"/>
      <c r="ACE139" s="590"/>
      <c r="ACF139" s="590"/>
      <c r="ACG139" s="590"/>
      <c r="ACH139" s="590"/>
      <c r="ACI139" s="590"/>
      <c r="ACJ139" s="590"/>
      <c r="ACK139" s="590"/>
      <c r="ACL139" s="590"/>
      <c r="ACM139" s="590"/>
      <c r="ACN139" s="590"/>
      <c r="ACO139" s="590"/>
      <c r="ACP139" s="590"/>
      <c r="ACQ139" s="590"/>
      <c r="ACR139" s="590"/>
      <c r="ACS139" s="590"/>
      <c r="ACT139" s="590"/>
      <c r="ACU139" s="590"/>
      <c r="ACV139" s="590"/>
      <c r="ACW139" s="590"/>
      <c r="ACX139" s="590"/>
      <c r="ACY139" s="590"/>
      <c r="ACZ139" s="590"/>
      <c r="ADA139" s="590"/>
      <c r="ADB139" s="590"/>
      <c r="ADC139" s="590"/>
      <c r="ADD139" s="590"/>
      <c r="ADE139" s="590"/>
      <c r="ADF139" s="590"/>
      <c r="ADG139" s="590"/>
      <c r="ADH139" s="590"/>
      <c r="ADI139" s="590"/>
      <c r="ADJ139" s="590"/>
      <c r="ADK139" s="590"/>
      <c r="ADL139" s="590"/>
      <c r="ADM139" s="590"/>
      <c r="ADN139" s="590"/>
      <c r="ADO139" s="590"/>
      <c r="ADP139" s="590"/>
      <c r="ADQ139" s="590"/>
      <c r="ADR139" s="590"/>
      <c r="ADS139" s="590"/>
      <c r="ADT139" s="590"/>
      <c r="ADU139" s="590"/>
      <c r="ADV139" s="590"/>
      <c r="ADW139" s="590"/>
      <c r="ADX139" s="590"/>
      <c r="ADY139" s="590"/>
      <c r="ADZ139" s="590"/>
      <c r="AEA139" s="590"/>
      <c r="AEB139" s="590"/>
      <c r="AEC139" s="590"/>
      <c r="AED139" s="590"/>
      <c r="AEE139" s="590"/>
      <c r="AEF139" s="590"/>
      <c r="AEG139" s="590"/>
      <c r="AEH139" s="590"/>
      <c r="AEI139" s="590"/>
      <c r="AEJ139" s="590"/>
      <c r="AEK139" s="590"/>
      <c r="AEL139" s="590"/>
      <c r="AEM139" s="590"/>
      <c r="AEN139" s="590"/>
      <c r="AEO139" s="590"/>
      <c r="AEP139" s="590"/>
      <c r="AEQ139" s="590"/>
      <c r="AER139" s="590"/>
      <c r="AES139" s="590"/>
      <c r="AET139" s="590"/>
      <c r="AEU139" s="590"/>
      <c r="AEV139" s="590"/>
      <c r="AEW139" s="590"/>
      <c r="AEX139" s="590"/>
      <c r="AEY139" s="590"/>
      <c r="AEZ139" s="590"/>
      <c r="AFA139" s="590"/>
      <c r="AFB139" s="590"/>
      <c r="AFC139" s="590"/>
      <c r="AFD139" s="590"/>
      <c r="AFE139" s="590"/>
      <c r="AFF139" s="590"/>
      <c r="AFG139" s="590"/>
      <c r="AFH139" s="590"/>
      <c r="AFI139" s="590"/>
      <c r="AFJ139" s="590"/>
      <c r="AFK139" s="590"/>
      <c r="AFL139" s="590"/>
      <c r="AFM139" s="590"/>
      <c r="AFN139" s="590"/>
      <c r="AFO139" s="590"/>
      <c r="AFP139" s="590"/>
      <c r="AFQ139" s="590"/>
      <c r="AFR139" s="590"/>
      <c r="AFS139" s="590"/>
      <c r="AFT139" s="590"/>
      <c r="AFU139" s="590"/>
      <c r="AFV139" s="590"/>
      <c r="AFW139" s="590"/>
      <c r="AFX139" s="590"/>
      <c r="AFY139" s="590"/>
      <c r="AFZ139" s="590"/>
      <c r="AGA139" s="590"/>
      <c r="AGB139" s="590"/>
      <c r="AGC139" s="590"/>
      <c r="AGD139" s="590"/>
      <c r="AGE139" s="590"/>
      <c r="AGF139" s="590"/>
      <c r="AGG139" s="590"/>
      <c r="AGH139" s="590"/>
      <c r="AGI139" s="590"/>
      <c r="AGJ139" s="590"/>
      <c r="AGK139" s="590"/>
      <c r="AGL139" s="590"/>
      <c r="AGM139" s="590"/>
      <c r="AGN139" s="590"/>
      <c r="AGO139" s="590"/>
      <c r="AGP139" s="590"/>
      <c r="AGQ139" s="590"/>
      <c r="AGR139" s="590"/>
      <c r="AGS139" s="590"/>
      <c r="AGT139" s="590"/>
      <c r="AGU139" s="590"/>
      <c r="AGV139" s="590"/>
      <c r="AGW139" s="590"/>
      <c r="AGX139" s="590"/>
      <c r="AGY139" s="590"/>
      <c r="AGZ139" s="590"/>
      <c r="AHA139" s="590"/>
      <c r="AHB139" s="590"/>
      <c r="AHC139" s="590"/>
      <c r="AHD139" s="590"/>
      <c r="AHE139" s="590"/>
      <c r="AHF139" s="590"/>
      <c r="AHG139" s="590"/>
      <c r="AHH139" s="590"/>
      <c r="AHI139" s="590"/>
      <c r="AHJ139" s="590"/>
      <c r="AHK139" s="590"/>
      <c r="AHL139" s="590"/>
      <c r="AHM139" s="590"/>
      <c r="AHN139" s="590"/>
      <c r="AHO139" s="590"/>
      <c r="AHP139" s="590"/>
      <c r="AHQ139" s="590"/>
      <c r="AHR139" s="590"/>
      <c r="AHS139" s="590"/>
      <c r="AHT139" s="590"/>
      <c r="AHU139" s="590"/>
      <c r="AHV139" s="590"/>
      <c r="AHW139" s="590"/>
      <c r="AHX139" s="590"/>
      <c r="AHY139" s="590"/>
      <c r="AHZ139" s="590"/>
      <c r="AIA139" s="590"/>
      <c r="AIB139" s="590"/>
      <c r="AIC139" s="590"/>
      <c r="AID139" s="590"/>
      <c r="AIE139" s="590"/>
      <c r="AIF139" s="590"/>
      <c r="AIG139" s="590"/>
      <c r="AIH139" s="590"/>
      <c r="AII139" s="590"/>
      <c r="AIJ139" s="590"/>
      <c r="AIK139" s="590"/>
      <c r="AIL139" s="590"/>
      <c r="AIM139" s="590"/>
      <c r="AIN139" s="590"/>
      <c r="AIO139" s="590"/>
      <c r="AIP139" s="590"/>
      <c r="AIQ139" s="590"/>
      <c r="AIR139" s="590"/>
      <c r="AIS139" s="590"/>
      <c r="AIT139" s="590"/>
      <c r="AIU139" s="590"/>
      <c r="AIV139" s="590"/>
      <c r="AIW139" s="590"/>
      <c r="AIX139" s="590"/>
      <c r="AIY139" s="590"/>
      <c r="AIZ139" s="590"/>
      <c r="AJA139" s="590"/>
      <c r="AJB139" s="590"/>
      <c r="AJC139" s="590"/>
      <c r="AJD139" s="590"/>
      <c r="AJE139" s="590"/>
      <c r="AJF139" s="590"/>
      <c r="AJG139" s="590"/>
      <c r="AJH139" s="590"/>
      <c r="AJI139" s="590"/>
      <c r="AJJ139" s="590"/>
      <c r="AJK139" s="590"/>
      <c r="AJL139" s="590"/>
      <c r="AJM139" s="590"/>
      <c r="AJN139" s="590"/>
      <c r="AJO139" s="590"/>
      <c r="AJP139" s="590"/>
      <c r="AJQ139" s="590"/>
      <c r="AJR139" s="590"/>
      <c r="AJS139" s="590"/>
      <c r="AJT139" s="590"/>
      <c r="AJU139" s="590"/>
      <c r="AJV139" s="590"/>
      <c r="AJW139" s="590"/>
      <c r="AJX139" s="590"/>
      <c r="AJY139" s="590"/>
      <c r="AJZ139" s="590"/>
      <c r="AKA139" s="590"/>
      <c r="AKB139" s="590"/>
      <c r="AKC139" s="590"/>
      <c r="AKD139" s="590"/>
      <c r="AKE139" s="590"/>
      <c r="AKF139" s="590"/>
      <c r="AKG139" s="590"/>
      <c r="AKH139" s="590"/>
      <c r="AKI139" s="590"/>
      <c r="AKJ139" s="590"/>
      <c r="AKK139" s="590"/>
      <c r="AKL139" s="590"/>
      <c r="AKM139" s="590"/>
      <c r="AKN139" s="590"/>
      <c r="AKO139" s="590"/>
      <c r="AKP139" s="590"/>
      <c r="AKQ139" s="590"/>
      <c r="AKR139" s="590"/>
      <c r="AKS139" s="590"/>
      <c r="AKT139" s="590"/>
      <c r="AKU139" s="590"/>
      <c r="AKV139" s="590"/>
      <c r="AKW139" s="590"/>
      <c r="AKX139" s="590"/>
      <c r="AKY139" s="590"/>
      <c r="AKZ139" s="590"/>
      <c r="ALA139" s="590"/>
      <c r="ALB139" s="590"/>
      <c r="ALC139" s="590"/>
      <c r="ALD139" s="590"/>
      <c r="ALE139" s="590"/>
      <c r="ALF139" s="590"/>
      <c r="ALG139" s="590"/>
      <c r="ALH139" s="590"/>
      <c r="ALI139" s="590"/>
      <c r="ALJ139" s="590"/>
      <c r="ALK139" s="590"/>
      <c r="ALL139" s="590"/>
      <c r="ALM139" s="590"/>
      <c r="ALN139" s="590"/>
      <c r="ALO139" s="590"/>
      <c r="ALP139" s="590"/>
      <c r="ALQ139" s="590"/>
      <c r="ALR139" s="590"/>
      <c r="ALS139" s="590"/>
      <c r="ALT139" s="590"/>
      <c r="ALU139" s="590"/>
      <c r="ALV139" s="590"/>
      <c r="ALW139" s="590"/>
      <c r="ALX139" s="590"/>
      <c r="ALY139" s="590"/>
      <c r="ALZ139" s="590"/>
      <c r="AMA139" s="590"/>
      <c r="AMB139" s="590"/>
      <c r="AMC139" s="590"/>
      <c r="AMD139" s="590"/>
      <c r="AME139" s="590"/>
      <c r="AMF139" s="590"/>
      <c r="AMG139" s="590"/>
      <c r="AMH139" s="590"/>
      <c r="AMI139" s="590"/>
      <c r="AMJ139" s="590"/>
      <c r="AMK139" s="590"/>
    </row>
    <row r="140" customFormat="false" ht="15" hidden="false" customHeight="true" outlineLevel="0" collapsed="false">
      <c r="A140" s="180"/>
      <c r="B140" s="180"/>
      <c r="C140" s="525" t="s">
        <v>235</v>
      </c>
      <c r="D140" s="563" t="n">
        <v>0</v>
      </c>
      <c r="E140" s="520" t="n">
        <v>0</v>
      </c>
      <c r="F140" s="520" t="n">
        <v>0</v>
      </c>
      <c r="G140" s="590"/>
      <c r="H140" s="590"/>
      <c r="I140" s="590"/>
      <c r="J140" s="590"/>
      <c r="K140" s="565"/>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0"/>
      <c r="AK140" s="590"/>
      <c r="AL140" s="590"/>
      <c r="AM140" s="590"/>
      <c r="AN140" s="590"/>
      <c r="AO140" s="590"/>
      <c r="AP140" s="590"/>
      <c r="AQ140" s="590"/>
      <c r="AR140" s="590"/>
      <c r="AS140" s="590"/>
      <c r="AT140" s="590"/>
      <c r="AU140" s="590"/>
      <c r="AV140" s="590"/>
      <c r="AW140" s="590"/>
      <c r="AX140" s="590"/>
      <c r="AY140" s="590"/>
      <c r="AZ140" s="590"/>
      <c r="BA140" s="590"/>
      <c r="BB140" s="590"/>
      <c r="BC140" s="590"/>
      <c r="BD140" s="590"/>
      <c r="BE140" s="590"/>
      <c r="BF140" s="590"/>
      <c r="BG140" s="590"/>
      <c r="BH140" s="590"/>
      <c r="BI140" s="590"/>
      <c r="BJ140" s="590"/>
      <c r="BK140" s="590"/>
      <c r="BL140" s="590"/>
      <c r="BM140" s="590"/>
      <c r="BN140" s="590"/>
      <c r="BO140" s="590"/>
      <c r="BP140" s="590"/>
      <c r="BQ140" s="590"/>
      <c r="BR140" s="590"/>
      <c r="BS140" s="590"/>
      <c r="BT140" s="590"/>
      <c r="BU140" s="590"/>
      <c r="BV140" s="590"/>
      <c r="BW140" s="590"/>
      <c r="BX140" s="590"/>
      <c r="BY140" s="590"/>
      <c r="BZ140" s="590"/>
      <c r="CA140" s="590"/>
      <c r="CB140" s="590"/>
      <c r="CC140" s="590"/>
      <c r="CD140" s="590"/>
      <c r="CE140" s="590"/>
      <c r="CF140" s="590"/>
      <c r="CG140" s="590"/>
      <c r="CH140" s="590"/>
      <c r="CI140" s="590"/>
      <c r="CJ140" s="590"/>
      <c r="CK140" s="590"/>
      <c r="CL140" s="590"/>
      <c r="CM140" s="590"/>
      <c r="CN140" s="590"/>
      <c r="CO140" s="590"/>
      <c r="CP140" s="590"/>
      <c r="CQ140" s="590"/>
      <c r="CR140" s="590"/>
      <c r="CS140" s="590"/>
      <c r="CT140" s="590"/>
      <c r="CU140" s="590"/>
      <c r="CV140" s="590"/>
      <c r="CW140" s="590"/>
      <c r="CX140" s="590"/>
      <c r="CY140" s="590"/>
      <c r="CZ140" s="590"/>
      <c r="DA140" s="590"/>
      <c r="DB140" s="590"/>
      <c r="DC140" s="590"/>
      <c r="DD140" s="590"/>
      <c r="DE140" s="590"/>
      <c r="DF140" s="590"/>
      <c r="DG140" s="590"/>
      <c r="DH140" s="590"/>
      <c r="DI140" s="590"/>
      <c r="DJ140" s="590"/>
      <c r="DK140" s="590"/>
      <c r="DL140" s="590"/>
      <c r="DM140" s="590"/>
      <c r="DN140" s="590"/>
      <c r="DO140" s="590"/>
      <c r="DP140" s="590"/>
      <c r="DQ140" s="590"/>
      <c r="DR140" s="590"/>
      <c r="DS140" s="590"/>
      <c r="DT140" s="590"/>
      <c r="DU140" s="590"/>
      <c r="DV140" s="590"/>
      <c r="DW140" s="590"/>
      <c r="DX140" s="590"/>
      <c r="DY140" s="590"/>
      <c r="DZ140" s="590"/>
      <c r="EA140" s="590"/>
      <c r="EB140" s="590"/>
      <c r="EC140" s="590"/>
      <c r="ED140" s="590"/>
      <c r="EE140" s="590"/>
      <c r="EF140" s="590"/>
      <c r="EG140" s="590"/>
      <c r="EH140" s="590"/>
      <c r="EI140" s="590"/>
      <c r="EJ140" s="590"/>
      <c r="EK140" s="590"/>
      <c r="EL140" s="590"/>
      <c r="EM140" s="590"/>
      <c r="EN140" s="590"/>
      <c r="EO140" s="590"/>
      <c r="EP140" s="590"/>
      <c r="EQ140" s="590"/>
      <c r="ER140" s="590"/>
      <c r="ES140" s="590"/>
      <c r="ET140" s="590"/>
      <c r="EU140" s="590"/>
      <c r="EV140" s="590"/>
      <c r="EW140" s="590"/>
      <c r="EX140" s="590"/>
      <c r="EY140" s="590"/>
      <c r="EZ140" s="590"/>
      <c r="FA140" s="590"/>
      <c r="FB140" s="590"/>
      <c r="FC140" s="590"/>
      <c r="FD140" s="590"/>
      <c r="FE140" s="590"/>
      <c r="FF140" s="590"/>
      <c r="FG140" s="590"/>
      <c r="FH140" s="590"/>
      <c r="FI140" s="590"/>
      <c r="FJ140" s="590"/>
      <c r="FK140" s="590"/>
      <c r="FL140" s="590"/>
      <c r="FM140" s="590"/>
      <c r="FN140" s="590"/>
      <c r="FO140" s="590"/>
      <c r="FP140" s="590"/>
      <c r="FQ140" s="590"/>
      <c r="FR140" s="590"/>
      <c r="FS140" s="590"/>
      <c r="FT140" s="590"/>
      <c r="FU140" s="590"/>
      <c r="FV140" s="590"/>
      <c r="FW140" s="590"/>
      <c r="FX140" s="590"/>
      <c r="FY140" s="590"/>
      <c r="FZ140" s="590"/>
      <c r="GA140" s="590"/>
      <c r="GB140" s="590"/>
      <c r="GC140" s="590"/>
      <c r="GD140" s="590"/>
      <c r="GE140" s="590"/>
      <c r="GF140" s="590"/>
      <c r="GG140" s="590"/>
      <c r="GH140" s="590"/>
      <c r="GI140" s="590"/>
      <c r="GJ140" s="590"/>
      <c r="GK140" s="590"/>
      <c r="GL140" s="590"/>
      <c r="GM140" s="590"/>
      <c r="GN140" s="590"/>
      <c r="GO140" s="590"/>
      <c r="GP140" s="590"/>
      <c r="GQ140" s="590"/>
      <c r="GR140" s="590"/>
      <c r="GS140" s="590"/>
      <c r="GT140" s="590"/>
      <c r="GU140" s="590"/>
      <c r="GV140" s="590"/>
      <c r="GW140" s="590"/>
      <c r="GX140" s="590"/>
      <c r="GY140" s="590"/>
      <c r="GZ140" s="590"/>
      <c r="HA140" s="590"/>
      <c r="HB140" s="590"/>
      <c r="HC140" s="590"/>
      <c r="HD140" s="590"/>
      <c r="HE140" s="590"/>
      <c r="HF140" s="590"/>
      <c r="HG140" s="590"/>
      <c r="HH140" s="590"/>
      <c r="HI140" s="590"/>
      <c r="HJ140" s="590"/>
      <c r="HK140" s="590"/>
      <c r="HL140" s="590"/>
      <c r="HM140" s="590"/>
      <c r="HN140" s="590"/>
      <c r="HO140" s="590"/>
      <c r="HP140" s="590"/>
      <c r="HQ140" s="590"/>
      <c r="HR140" s="590"/>
      <c r="HS140" s="590"/>
      <c r="HT140" s="590"/>
      <c r="HU140" s="590"/>
      <c r="HV140" s="590"/>
      <c r="HW140" s="590"/>
      <c r="HX140" s="590"/>
      <c r="HY140" s="590"/>
      <c r="HZ140" s="590"/>
      <c r="IA140" s="590"/>
      <c r="IB140" s="590"/>
      <c r="IC140" s="590"/>
      <c r="ID140" s="590"/>
      <c r="IE140" s="590"/>
      <c r="IF140" s="590"/>
      <c r="IG140" s="590"/>
      <c r="IH140" s="590"/>
      <c r="II140" s="590"/>
      <c r="IJ140" s="590"/>
      <c r="IK140" s="590"/>
      <c r="IL140" s="590"/>
      <c r="IM140" s="590"/>
      <c r="IN140" s="590"/>
      <c r="IO140" s="590"/>
      <c r="IP140" s="590"/>
      <c r="IQ140" s="590"/>
      <c r="IR140" s="590"/>
      <c r="IS140" s="590"/>
      <c r="IT140" s="590"/>
      <c r="IU140" s="590"/>
      <c r="IV140" s="590"/>
      <c r="IW140" s="590"/>
      <c r="IX140" s="590"/>
      <c r="IY140" s="590"/>
      <c r="IZ140" s="590"/>
      <c r="JA140" s="590"/>
      <c r="JB140" s="590"/>
      <c r="JC140" s="590"/>
      <c r="JD140" s="590"/>
      <c r="JE140" s="590"/>
      <c r="JF140" s="590"/>
      <c r="JG140" s="590"/>
      <c r="JH140" s="590"/>
      <c r="JI140" s="590"/>
      <c r="JJ140" s="590"/>
      <c r="JK140" s="590"/>
      <c r="JL140" s="590"/>
      <c r="JM140" s="590"/>
      <c r="JN140" s="590"/>
      <c r="JO140" s="590"/>
      <c r="JP140" s="590"/>
      <c r="JQ140" s="590"/>
      <c r="JR140" s="590"/>
      <c r="JS140" s="590"/>
      <c r="JT140" s="590"/>
      <c r="JU140" s="590"/>
      <c r="JV140" s="590"/>
      <c r="JW140" s="590"/>
      <c r="JX140" s="590"/>
      <c r="JY140" s="590"/>
      <c r="JZ140" s="590"/>
      <c r="KA140" s="590"/>
      <c r="KB140" s="590"/>
      <c r="KC140" s="590"/>
      <c r="KD140" s="590"/>
      <c r="KE140" s="590"/>
      <c r="KF140" s="590"/>
      <c r="KG140" s="590"/>
      <c r="KH140" s="590"/>
      <c r="KI140" s="590"/>
      <c r="KJ140" s="590"/>
      <c r="KK140" s="590"/>
      <c r="KL140" s="590"/>
      <c r="KM140" s="590"/>
      <c r="KN140" s="590"/>
      <c r="KO140" s="590"/>
      <c r="KP140" s="590"/>
      <c r="KQ140" s="590"/>
      <c r="KR140" s="590"/>
      <c r="KS140" s="590"/>
      <c r="KT140" s="590"/>
      <c r="KU140" s="590"/>
      <c r="KV140" s="590"/>
      <c r="KW140" s="590"/>
      <c r="KX140" s="590"/>
      <c r="KY140" s="590"/>
      <c r="KZ140" s="590"/>
      <c r="LA140" s="590"/>
      <c r="LB140" s="590"/>
      <c r="LC140" s="590"/>
      <c r="LD140" s="590"/>
      <c r="LE140" s="590"/>
      <c r="LF140" s="590"/>
      <c r="LG140" s="590"/>
      <c r="LH140" s="590"/>
      <c r="LI140" s="590"/>
      <c r="LJ140" s="590"/>
      <c r="LK140" s="590"/>
      <c r="LL140" s="590"/>
      <c r="LM140" s="590"/>
      <c r="LN140" s="590"/>
      <c r="LO140" s="590"/>
      <c r="LP140" s="590"/>
      <c r="LQ140" s="590"/>
      <c r="LR140" s="590"/>
      <c r="LS140" s="590"/>
      <c r="LT140" s="590"/>
      <c r="LU140" s="590"/>
      <c r="LV140" s="590"/>
      <c r="LW140" s="590"/>
      <c r="LX140" s="590"/>
      <c r="LY140" s="590"/>
      <c r="LZ140" s="590"/>
      <c r="MA140" s="590"/>
      <c r="MB140" s="590"/>
      <c r="MC140" s="590"/>
      <c r="MD140" s="590"/>
      <c r="ME140" s="590"/>
      <c r="MF140" s="590"/>
      <c r="MG140" s="590"/>
      <c r="MH140" s="590"/>
      <c r="MI140" s="590"/>
      <c r="MJ140" s="590"/>
      <c r="MK140" s="590"/>
      <c r="ML140" s="590"/>
      <c r="MM140" s="590"/>
      <c r="MN140" s="590"/>
      <c r="MO140" s="590"/>
      <c r="MP140" s="590"/>
      <c r="MQ140" s="590"/>
      <c r="MR140" s="590"/>
      <c r="MS140" s="590"/>
      <c r="MT140" s="590"/>
      <c r="MU140" s="590"/>
      <c r="MV140" s="590"/>
      <c r="MW140" s="590"/>
      <c r="MX140" s="590"/>
      <c r="MY140" s="590"/>
      <c r="MZ140" s="590"/>
      <c r="NA140" s="590"/>
      <c r="NB140" s="590"/>
      <c r="NC140" s="590"/>
      <c r="ND140" s="590"/>
      <c r="NE140" s="590"/>
      <c r="NF140" s="590"/>
      <c r="NG140" s="590"/>
      <c r="NH140" s="590"/>
      <c r="NI140" s="590"/>
      <c r="NJ140" s="590"/>
      <c r="NK140" s="590"/>
      <c r="NL140" s="590"/>
      <c r="NM140" s="590"/>
      <c r="NN140" s="590"/>
      <c r="NO140" s="590"/>
      <c r="NP140" s="590"/>
      <c r="NQ140" s="590"/>
      <c r="NR140" s="590"/>
      <c r="NS140" s="590"/>
      <c r="NT140" s="590"/>
      <c r="NU140" s="590"/>
      <c r="NV140" s="590"/>
      <c r="NW140" s="590"/>
      <c r="NX140" s="590"/>
      <c r="NY140" s="590"/>
      <c r="NZ140" s="590"/>
      <c r="OA140" s="590"/>
      <c r="OB140" s="590"/>
      <c r="OC140" s="590"/>
      <c r="OD140" s="590"/>
      <c r="OE140" s="590"/>
      <c r="OF140" s="590"/>
      <c r="OG140" s="590"/>
      <c r="OH140" s="590"/>
      <c r="OI140" s="590"/>
      <c r="OJ140" s="590"/>
      <c r="OK140" s="590"/>
      <c r="OL140" s="590"/>
      <c r="OM140" s="590"/>
      <c r="ON140" s="590"/>
      <c r="OO140" s="590"/>
      <c r="OP140" s="590"/>
      <c r="OQ140" s="590"/>
      <c r="OR140" s="590"/>
      <c r="OS140" s="590"/>
      <c r="OT140" s="590"/>
      <c r="OU140" s="590"/>
      <c r="OV140" s="590"/>
      <c r="OW140" s="590"/>
      <c r="OX140" s="590"/>
      <c r="OY140" s="590"/>
      <c r="OZ140" s="590"/>
      <c r="PA140" s="590"/>
      <c r="PB140" s="590"/>
      <c r="PC140" s="590"/>
      <c r="PD140" s="590"/>
      <c r="PE140" s="590"/>
      <c r="PF140" s="590"/>
      <c r="PG140" s="590"/>
      <c r="PH140" s="590"/>
      <c r="PI140" s="590"/>
      <c r="PJ140" s="590"/>
      <c r="PK140" s="590"/>
      <c r="PL140" s="590"/>
      <c r="PM140" s="590"/>
      <c r="PN140" s="590"/>
      <c r="PO140" s="590"/>
      <c r="PP140" s="590"/>
      <c r="PQ140" s="590"/>
      <c r="PR140" s="590"/>
      <c r="PS140" s="590"/>
      <c r="PT140" s="590"/>
      <c r="PU140" s="590"/>
      <c r="PV140" s="590"/>
      <c r="PW140" s="590"/>
      <c r="PX140" s="590"/>
      <c r="PY140" s="590"/>
      <c r="PZ140" s="590"/>
      <c r="QA140" s="590"/>
      <c r="QB140" s="590"/>
      <c r="QC140" s="590"/>
      <c r="QD140" s="590"/>
      <c r="QE140" s="590"/>
      <c r="QF140" s="590"/>
      <c r="QG140" s="590"/>
      <c r="QH140" s="590"/>
      <c r="QI140" s="590"/>
      <c r="QJ140" s="590"/>
      <c r="QK140" s="590"/>
      <c r="QL140" s="590"/>
      <c r="QM140" s="590"/>
      <c r="QN140" s="590"/>
      <c r="QO140" s="590"/>
      <c r="QP140" s="590"/>
      <c r="QQ140" s="590"/>
      <c r="QR140" s="590"/>
      <c r="QS140" s="590"/>
      <c r="QT140" s="590"/>
      <c r="QU140" s="590"/>
      <c r="QV140" s="590"/>
      <c r="QW140" s="590"/>
      <c r="QX140" s="590"/>
      <c r="QY140" s="590"/>
      <c r="QZ140" s="590"/>
      <c r="RA140" s="590"/>
      <c r="RB140" s="590"/>
      <c r="RC140" s="590"/>
      <c r="RD140" s="590"/>
      <c r="RE140" s="590"/>
      <c r="RF140" s="590"/>
      <c r="RG140" s="590"/>
      <c r="RH140" s="590"/>
      <c r="RI140" s="590"/>
      <c r="RJ140" s="590"/>
      <c r="RK140" s="590"/>
      <c r="RL140" s="590"/>
      <c r="RM140" s="590"/>
      <c r="RN140" s="590"/>
      <c r="RO140" s="590"/>
      <c r="RP140" s="590"/>
      <c r="RQ140" s="590"/>
      <c r="RR140" s="590"/>
      <c r="RS140" s="590"/>
      <c r="RT140" s="590"/>
      <c r="RU140" s="590"/>
      <c r="RV140" s="590"/>
      <c r="RW140" s="590"/>
      <c r="RX140" s="590"/>
      <c r="RY140" s="590"/>
      <c r="RZ140" s="590"/>
      <c r="SA140" s="590"/>
      <c r="SB140" s="590"/>
      <c r="SC140" s="590"/>
      <c r="SD140" s="590"/>
      <c r="SE140" s="590"/>
      <c r="SF140" s="590"/>
      <c r="SG140" s="590"/>
      <c r="SH140" s="590"/>
      <c r="SI140" s="590"/>
      <c r="SJ140" s="590"/>
      <c r="SK140" s="590"/>
      <c r="SL140" s="590"/>
      <c r="SM140" s="590"/>
      <c r="SN140" s="590"/>
      <c r="SO140" s="590"/>
      <c r="SP140" s="590"/>
      <c r="SQ140" s="590"/>
      <c r="SR140" s="590"/>
      <c r="SS140" s="590"/>
      <c r="ST140" s="590"/>
      <c r="SU140" s="590"/>
      <c r="SV140" s="590"/>
      <c r="SW140" s="590"/>
      <c r="SX140" s="590"/>
      <c r="SY140" s="590"/>
      <c r="SZ140" s="590"/>
      <c r="TA140" s="590"/>
      <c r="TB140" s="590"/>
      <c r="TC140" s="590"/>
      <c r="TD140" s="590"/>
      <c r="TE140" s="590"/>
      <c r="TF140" s="590"/>
      <c r="TG140" s="590"/>
      <c r="TH140" s="590"/>
      <c r="TI140" s="590"/>
      <c r="TJ140" s="590"/>
      <c r="TK140" s="590"/>
      <c r="TL140" s="590"/>
      <c r="TM140" s="590"/>
      <c r="TN140" s="590"/>
      <c r="TO140" s="590"/>
      <c r="TP140" s="590"/>
      <c r="TQ140" s="590"/>
      <c r="TR140" s="590"/>
      <c r="TS140" s="590"/>
      <c r="TT140" s="590"/>
      <c r="TU140" s="590"/>
      <c r="TV140" s="590"/>
      <c r="TW140" s="590"/>
      <c r="TX140" s="590"/>
      <c r="TY140" s="590"/>
      <c r="TZ140" s="590"/>
      <c r="UA140" s="590"/>
      <c r="UB140" s="590"/>
      <c r="UC140" s="590"/>
      <c r="UD140" s="590"/>
      <c r="UE140" s="590"/>
      <c r="UF140" s="590"/>
      <c r="UG140" s="590"/>
      <c r="UH140" s="590"/>
      <c r="UI140" s="590"/>
      <c r="UJ140" s="590"/>
      <c r="UK140" s="590"/>
      <c r="UL140" s="590"/>
      <c r="UM140" s="590"/>
      <c r="UN140" s="590"/>
      <c r="UO140" s="590"/>
      <c r="UP140" s="590"/>
      <c r="UQ140" s="590"/>
      <c r="UR140" s="590"/>
      <c r="US140" s="590"/>
      <c r="UT140" s="590"/>
      <c r="UU140" s="590"/>
      <c r="UV140" s="590"/>
      <c r="UW140" s="590"/>
      <c r="UX140" s="590"/>
      <c r="UY140" s="590"/>
      <c r="UZ140" s="590"/>
      <c r="VA140" s="590"/>
      <c r="VB140" s="590"/>
      <c r="VC140" s="590"/>
      <c r="VD140" s="590"/>
      <c r="VE140" s="590"/>
      <c r="VF140" s="590"/>
      <c r="VG140" s="590"/>
      <c r="VH140" s="590"/>
      <c r="VI140" s="590"/>
      <c r="VJ140" s="590"/>
      <c r="VK140" s="590"/>
      <c r="VL140" s="590"/>
      <c r="VM140" s="590"/>
      <c r="VN140" s="590"/>
      <c r="VO140" s="590"/>
      <c r="VP140" s="590"/>
      <c r="VQ140" s="590"/>
      <c r="VR140" s="590"/>
      <c r="VS140" s="590"/>
      <c r="VT140" s="590"/>
      <c r="VU140" s="590"/>
      <c r="VV140" s="590"/>
      <c r="VW140" s="590"/>
      <c r="VX140" s="590"/>
      <c r="VY140" s="590"/>
      <c r="VZ140" s="590"/>
      <c r="WA140" s="590"/>
      <c r="WB140" s="590"/>
      <c r="WC140" s="590"/>
      <c r="WD140" s="590"/>
      <c r="WE140" s="590"/>
      <c r="WF140" s="590"/>
      <c r="WG140" s="590"/>
      <c r="WH140" s="590"/>
      <c r="WI140" s="590"/>
      <c r="WJ140" s="590"/>
      <c r="WK140" s="590"/>
      <c r="WL140" s="590"/>
      <c r="WM140" s="590"/>
      <c r="WN140" s="590"/>
      <c r="WO140" s="590"/>
      <c r="WP140" s="590"/>
      <c r="WQ140" s="590"/>
      <c r="WR140" s="590"/>
      <c r="WS140" s="590"/>
      <c r="WT140" s="590"/>
      <c r="WU140" s="590"/>
      <c r="WV140" s="590"/>
      <c r="WW140" s="590"/>
      <c r="WX140" s="590"/>
      <c r="WY140" s="590"/>
      <c r="WZ140" s="590"/>
      <c r="XA140" s="590"/>
      <c r="XB140" s="590"/>
      <c r="XC140" s="590"/>
      <c r="XD140" s="590"/>
      <c r="XE140" s="590"/>
      <c r="XF140" s="590"/>
      <c r="XG140" s="590"/>
      <c r="XH140" s="590"/>
      <c r="XI140" s="590"/>
      <c r="XJ140" s="590"/>
      <c r="XK140" s="590"/>
      <c r="XL140" s="590"/>
      <c r="XM140" s="590"/>
      <c r="XN140" s="590"/>
      <c r="XO140" s="590"/>
      <c r="XP140" s="590"/>
      <c r="XQ140" s="590"/>
      <c r="XR140" s="590"/>
      <c r="XS140" s="590"/>
      <c r="XT140" s="590"/>
      <c r="XU140" s="590"/>
      <c r="XV140" s="590"/>
      <c r="XW140" s="590"/>
      <c r="XX140" s="590"/>
      <c r="XY140" s="590"/>
      <c r="XZ140" s="590"/>
      <c r="YA140" s="590"/>
      <c r="YB140" s="590"/>
      <c r="YC140" s="590"/>
      <c r="YD140" s="590"/>
      <c r="YE140" s="590"/>
      <c r="YF140" s="590"/>
      <c r="YG140" s="590"/>
      <c r="YH140" s="590"/>
      <c r="YI140" s="590"/>
      <c r="YJ140" s="590"/>
      <c r="YK140" s="590"/>
      <c r="YL140" s="590"/>
      <c r="YM140" s="590"/>
      <c r="YN140" s="590"/>
      <c r="YO140" s="590"/>
      <c r="YP140" s="590"/>
      <c r="YQ140" s="590"/>
      <c r="YR140" s="590"/>
      <c r="YS140" s="590"/>
      <c r="YT140" s="590"/>
      <c r="YU140" s="590"/>
      <c r="YV140" s="590"/>
      <c r="YW140" s="590"/>
      <c r="YX140" s="590"/>
      <c r="YY140" s="590"/>
      <c r="YZ140" s="590"/>
      <c r="ZA140" s="590"/>
      <c r="ZB140" s="590"/>
      <c r="ZC140" s="590"/>
      <c r="ZD140" s="590"/>
      <c r="ZE140" s="590"/>
      <c r="ZF140" s="590"/>
      <c r="ZG140" s="590"/>
      <c r="ZH140" s="590"/>
      <c r="ZI140" s="590"/>
      <c r="ZJ140" s="590"/>
      <c r="ZK140" s="590"/>
      <c r="ZL140" s="590"/>
      <c r="ZM140" s="590"/>
      <c r="ZN140" s="590"/>
      <c r="ZO140" s="590"/>
      <c r="ZP140" s="590"/>
      <c r="ZQ140" s="590"/>
      <c r="ZR140" s="590"/>
      <c r="ZS140" s="590"/>
      <c r="ZT140" s="590"/>
      <c r="ZU140" s="590"/>
      <c r="ZV140" s="590"/>
      <c r="ZW140" s="590"/>
      <c r="ZX140" s="590"/>
      <c r="ZY140" s="590"/>
      <c r="ZZ140" s="590"/>
      <c r="AAA140" s="590"/>
      <c r="AAB140" s="590"/>
      <c r="AAC140" s="590"/>
      <c r="AAD140" s="590"/>
      <c r="AAE140" s="590"/>
      <c r="AAF140" s="590"/>
      <c r="AAG140" s="590"/>
      <c r="AAH140" s="590"/>
      <c r="AAI140" s="590"/>
      <c r="AAJ140" s="590"/>
      <c r="AAK140" s="590"/>
      <c r="AAL140" s="590"/>
      <c r="AAM140" s="590"/>
      <c r="AAN140" s="590"/>
      <c r="AAO140" s="590"/>
      <c r="AAP140" s="590"/>
      <c r="AAQ140" s="590"/>
      <c r="AAR140" s="590"/>
      <c r="AAS140" s="590"/>
      <c r="AAT140" s="590"/>
      <c r="AAU140" s="590"/>
      <c r="AAV140" s="590"/>
      <c r="AAW140" s="590"/>
      <c r="AAX140" s="590"/>
      <c r="AAY140" s="590"/>
      <c r="AAZ140" s="590"/>
      <c r="ABA140" s="590"/>
      <c r="ABB140" s="590"/>
      <c r="ABC140" s="590"/>
      <c r="ABD140" s="590"/>
      <c r="ABE140" s="590"/>
      <c r="ABF140" s="590"/>
      <c r="ABG140" s="590"/>
      <c r="ABH140" s="590"/>
      <c r="ABI140" s="590"/>
      <c r="ABJ140" s="590"/>
      <c r="ABK140" s="590"/>
      <c r="ABL140" s="590"/>
      <c r="ABM140" s="590"/>
      <c r="ABN140" s="590"/>
      <c r="ABO140" s="590"/>
      <c r="ABP140" s="590"/>
      <c r="ABQ140" s="590"/>
      <c r="ABR140" s="590"/>
      <c r="ABS140" s="590"/>
      <c r="ABT140" s="590"/>
      <c r="ABU140" s="590"/>
      <c r="ABV140" s="590"/>
      <c r="ABW140" s="590"/>
      <c r="ABX140" s="590"/>
      <c r="ABY140" s="590"/>
      <c r="ABZ140" s="590"/>
      <c r="ACA140" s="590"/>
      <c r="ACB140" s="590"/>
      <c r="ACC140" s="590"/>
      <c r="ACD140" s="590"/>
      <c r="ACE140" s="590"/>
      <c r="ACF140" s="590"/>
      <c r="ACG140" s="590"/>
      <c r="ACH140" s="590"/>
      <c r="ACI140" s="590"/>
      <c r="ACJ140" s="590"/>
      <c r="ACK140" s="590"/>
      <c r="ACL140" s="590"/>
      <c r="ACM140" s="590"/>
      <c r="ACN140" s="590"/>
      <c r="ACO140" s="590"/>
      <c r="ACP140" s="590"/>
      <c r="ACQ140" s="590"/>
      <c r="ACR140" s="590"/>
      <c r="ACS140" s="590"/>
      <c r="ACT140" s="590"/>
      <c r="ACU140" s="590"/>
      <c r="ACV140" s="590"/>
      <c r="ACW140" s="590"/>
      <c r="ACX140" s="590"/>
      <c r="ACY140" s="590"/>
      <c r="ACZ140" s="590"/>
      <c r="ADA140" s="590"/>
      <c r="ADB140" s="590"/>
      <c r="ADC140" s="590"/>
      <c r="ADD140" s="590"/>
      <c r="ADE140" s="590"/>
      <c r="ADF140" s="590"/>
      <c r="ADG140" s="590"/>
      <c r="ADH140" s="590"/>
      <c r="ADI140" s="590"/>
      <c r="ADJ140" s="590"/>
      <c r="ADK140" s="590"/>
      <c r="ADL140" s="590"/>
      <c r="ADM140" s="590"/>
      <c r="ADN140" s="590"/>
      <c r="ADO140" s="590"/>
      <c r="ADP140" s="590"/>
      <c r="ADQ140" s="590"/>
      <c r="ADR140" s="590"/>
      <c r="ADS140" s="590"/>
      <c r="ADT140" s="590"/>
      <c r="ADU140" s="590"/>
      <c r="ADV140" s="590"/>
      <c r="ADW140" s="590"/>
      <c r="ADX140" s="590"/>
      <c r="ADY140" s="590"/>
      <c r="ADZ140" s="590"/>
      <c r="AEA140" s="590"/>
      <c r="AEB140" s="590"/>
      <c r="AEC140" s="590"/>
      <c r="AED140" s="590"/>
      <c r="AEE140" s="590"/>
      <c r="AEF140" s="590"/>
      <c r="AEG140" s="590"/>
      <c r="AEH140" s="590"/>
      <c r="AEI140" s="590"/>
      <c r="AEJ140" s="590"/>
      <c r="AEK140" s="590"/>
      <c r="AEL140" s="590"/>
      <c r="AEM140" s="590"/>
      <c r="AEN140" s="590"/>
      <c r="AEO140" s="590"/>
      <c r="AEP140" s="590"/>
      <c r="AEQ140" s="590"/>
      <c r="AER140" s="590"/>
      <c r="AES140" s="590"/>
      <c r="AET140" s="590"/>
      <c r="AEU140" s="590"/>
      <c r="AEV140" s="590"/>
      <c r="AEW140" s="590"/>
      <c r="AEX140" s="590"/>
      <c r="AEY140" s="590"/>
      <c r="AEZ140" s="590"/>
      <c r="AFA140" s="590"/>
      <c r="AFB140" s="590"/>
      <c r="AFC140" s="590"/>
      <c r="AFD140" s="590"/>
      <c r="AFE140" s="590"/>
      <c r="AFF140" s="590"/>
      <c r="AFG140" s="590"/>
      <c r="AFH140" s="590"/>
      <c r="AFI140" s="590"/>
      <c r="AFJ140" s="590"/>
      <c r="AFK140" s="590"/>
      <c r="AFL140" s="590"/>
      <c r="AFM140" s="590"/>
      <c r="AFN140" s="590"/>
      <c r="AFO140" s="590"/>
      <c r="AFP140" s="590"/>
      <c r="AFQ140" s="590"/>
      <c r="AFR140" s="590"/>
      <c r="AFS140" s="590"/>
      <c r="AFT140" s="590"/>
      <c r="AFU140" s="590"/>
      <c r="AFV140" s="590"/>
      <c r="AFW140" s="590"/>
      <c r="AFX140" s="590"/>
      <c r="AFY140" s="590"/>
      <c r="AFZ140" s="590"/>
      <c r="AGA140" s="590"/>
      <c r="AGB140" s="590"/>
      <c r="AGC140" s="590"/>
      <c r="AGD140" s="590"/>
      <c r="AGE140" s="590"/>
      <c r="AGF140" s="590"/>
      <c r="AGG140" s="590"/>
      <c r="AGH140" s="590"/>
      <c r="AGI140" s="590"/>
      <c r="AGJ140" s="590"/>
      <c r="AGK140" s="590"/>
      <c r="AGL140" s="590"/>
      <c r="AGM140" s="590"/>
      <c r="AGN140" s="590"/>
      <c r="AGO140" s="590"/>
      <c r="AGP140" s="590"/>
      <c r="AGQ140" s="590"/>
      <c r="AGR140" s="590"/>
      <c r="AGS140" s="590"/>
      <c r="AGT140" s="590"/>
      <c r="AGU140" s="590"/>
      <c r="AGV140" s="590"/>
      <c r="AGW140" s="590"/>
      <c r="AGX140" s="590"/>
      <c r="AGY140" s="590"/>
      <c r="AGZ140" s="590"/>
      <c r="AHA140" s="590"/>
      <c r="AHB140" s="590"/>
      <c r="AHC140" s="590"/>
      <c r="AHD140" s="590"/>
      <c r="AHE140" s="590"/>
      <c r="AHF140" s="590"/>
      <c r="AHG140" s="590"/>
      <c r="AHH140" s="590"/>
      <c r="AHI140" s="590"/>
      <c r="AHJ140" s="590"/>
      <c r="AHK140" s="590"/>
      <c r="AHL140" s="590"/>
      <c r="AHM140" s="590"/>
      <c r="AHN140" s="590"/>
      <c r="AHO140" s="590"/>
      <c r="AHP140" s="590"/>
      <c r="AHQ140" s="590"/>
      <c r="AHR140" s="590"/>
      <c r="AHS140" s="590"/>
      <c r="AHT140" s="590"/>
      <c r="AHU140" s="590"/>
      <c r="AHV140" s="590"/>
      <c r="AHW140" s="590"/>
      <c r="AHX140" s="590"/>
      <c r="AHY140" s="590"/>
      <c r="AHZ140" s="590"/>
      <c r="AIA140" s="590"/>
      <c r="AIB140" s="590"/>
      <c r="AIC140" s="590"/>
      <c r="AID140" s="590"/>
      <c r="AIE140" s="590"/>
      <c r="AIF140" s="590"/>
      <c r="AIG140" s="590"/>
      <c r="AIH140" s="590"/>
      <c r="AII140" s="590"/>
      <c r="AIJ140" s="590"/>
      <c r="AIK140" s="590"/>
      <c r="AIL140" s="590"/>
      <c r="AIM140" s="590"/>
      <c r="AIN140" s="590"/>
      <c r="AIO140" s="590"/>
      <c r="AIP140" s="590"/>
      <c r="AIQ140" s="590"/>
      <c r="AIR140" s="590"/>
      <c r="AIS140" s="590"/>
      <c r="AIT140" s="590"/>
      <c r="AIU140" s="590"/>
      <c r="AIV140" s="590"/>
      <c r="AIW140" s="590"/>
      <c r="AIX140" s="590"/>
      <c r="AIY140" s="590"/>
      <c r="AIZ140" s="590"/>
      <c r="AJA140" s="590"/>
      <c r="AJB140" s="590"/>
      <c r="AJC140" s="590"/>
      <c r="AJD140" s="590"/>
      <c r="AJE140" s="590"/>
      <c r="AJF140" s="590"/>
      <c r="AJG140" s="590"/>
      <c r="AJH140" s="590"/>
      <c r="AJI140" s="590"/>
      <c r="AJJ140" s="590"/>
      <c r="AJK140" s="590"/>
      <c r="AJL140" s="590"/>
      <c r="AJM140" s="590"/>
      <c r="AJN140" s="590"/>
      <c r="AJO140" s="590"/>
      <c r="AJP140" s="590"/>
      <c r="AJQ140" s="590"/>
      <c r="AJR140" s="590"/>
      <c r="AJS140" s="590"/>
      <c r="AJT140" s="590"/>
      <c r="AJU140" s="590"/>
      <c r="AJV140" s="590"/>
      <c r="AJW140" s="590"/>
      <c r="AJX140" s="590"/>
      <c r="AJY140" s="590"/>
      <c r="AJZ140" s="590"/>
      <c r="AKA140" s="590"/>
      <c r="AKB140" s="590"/>
      <c r="AKC140" s="590"/>
      <c r="AKD140" s="590"/>
      <c r="AKE140" s="590"/>
      <c r="AKF140" s="590"/>
      <c r="AKG140" s="590"/>
      <c r="AKH140" s="590"/>
      <c r="AKI140" s="590"/>
      <c r="AKJ140" s="590"/>
      <c r="AKK140" s="590"/>
      <c r="AKL140" s="590"/>
      <c r="AKM140" s="590"/>
      <c r="AKN140" s="590"/>
      <c r="AKO140" s="590"/>
      <c r="AKP140" s="590"/>
      <c r="AKQ140" s="590"/>
      <c r="AKR140" s="590"/>
      <c r="AKS140" s="590"/>
      <c r="AKT140" s="590"/>
      <c r="AKU140" s="590"/>
      <c r="AKV140" s="590"/>
      <c r="AKW140" s="590"/>
      <c r="AKX140" s="590"/>
      <c r="AKY140" s="590"/>
      <c r="AKZ140" s="590"/>
      <c r="ALA140" s="590"/>
      <c r="ALB140" s="590"/>
      <c r="ALC140" s="590"/>
      <c r="ALD140" s="590"/>
      <c r="ALE140" s="590"/>
      <c r="ALF140" s="590"/>
      <c r="ALG140" s="590"/>
      <c r="ALH140" s="590"/>
      <c r="ALI140" s="590"/>
      <c r="ALJ140" s="590"/>
      <c r="ALK140" s="590"/>
      <c r="ALL140" s="590"/>
      <c r="ALM140" s="590"/>
      <c r="ALN140" s="590"/>
      <c r="ALO140" s="590"/>
      <c r="ALP140" s="590"/>
      <c r="ALQ140" s="590"/>
      <c r="ALR140" s="590"/>
      <c r="ALS140" s="590"/>
      <c r="ALT140" s="590"/>
      <c r="ALU140" s="590"/>
      <c r="ALV140" s="590"/>
      <c r="ALW140" s="590"/>
      <c r="ALX140" s="590"/>
      <c r="ALY140" s="590"/>
      <c r="ALZ140" s="590"/>
      <c r="AMA140" s="590"/>
      <c r="AMB140" s="590"/>
      <c r="AMC140" s="590"/>
      <c r="AMD140" s="590"/>
      <c r="AME140" s="590"/>
      <c r="AMF140" s="590"/>
      <c r="AMG140" s="590"/>
      <c r="AMH140" s="590"/>
      <c r="AMI140" s="590"/>
      <c r="AMJ140" s="590"/>
      <c r="AMK140" s="590"/>
    </row>
    <row r="141" customFormat="false" ht="15" hidden="false" customHeight="true" outlineLevel="0" collapsed="false">
      <c r="A141" s="180" t="n">
        <v>34</v>
      </c>
      <c r="B141" s="562" t="s">
        <v>156</v>
      </c>
      <c r="C141" s="525" t="s">
        <v>115</v>
      </c>
      <c r="D141" s="563" t="n">
        <v>0</v>
      </c>
      <c r="E141" s="520" t="n">
        <v>0</v>
      </c>
      <c r="F141" s="520" t="n">
        <v>0</v>
      </c>
    </row>
    <row r="142" customFormat="false" ht="15" hidden="false" customHeight="true" outlineLevel="0" collapsed="false">
      <c r="A142" s="180"/>
      <c r="B142" s="180"/>
      <c r="C142" s="525" t="s">
        <v>157</v>
      </c>
      <c r="D142" s="563" t="n">
        <v>0</v>
      </c>
      <c r="E142" s="520" t="n">
        <v>0</v>
      </c>
      <c r="F142" s="520" t="n">
        <v>0</v>
      </c>
    </row>
    <row r="143" customFormat="false" ht="15" hidden="false" customHeight="true" outlineLevel="0" collapsed="false">
      <c r="A143" s="180"/>
      <c r="B143" s="180"/>
      <c r="C143" s="525" t="s">
        <v>158</v>
      </c>
      <c r="D143" s="563" t="n">
        <v>0</v>
      </c>
      <c r="E143" s="520" t="n">
        <v>0</v>
      </c>
      <c r="F143" s="520" t="n">
        <v>0</v>
      </c>
    </row>
    <row r="144" customFormat="false" ht="15" hidden="false" customHeight="true" outlineLevel="0" collapsed="false">
      <c r="A144" s="180"/>
      <c r="B144" s="180"/>
      <c r="C144" s="525" t="s">
        <v>159</v>
      </c>
      <c r="D144" s="563" t="n">
        <v>0</v>
      </c>
      <c r="E144" s="520" t="n">
        <v>0</v>
      </c>
      <c r="F144" s="520" t="n">
        <v>0</v>
      </c>
    </row>
    <row r="145" customFormat="false" ht="15" hidden="false" customHeight="true" outlineLevel="0" collapsed="false">
      <c r="A145" s="180"/>
      <c r="B145" s="180"/>
      <c r="C145" s="525" t="s">
        <v>160</v>
      </c>
      <c r="D145" s="563" t="n">
        <v>4</v>
      </c>
      <c r="E145" s="520" t="n">
        <v>0</v>
      </c>
      <c r="F145" s="520" t="n">
        <v>0</v>
      </c>
    </row>
    <row r="146" customFormat="false" ht="15" hidden="false" customHeight="true" outlineLevel="0" collapsed="false">
      <c r="A146" s="180"/>
      <c r="B146" s="180"/>
      <c r="C146" s="525" t="s">
        <v>124</v>
      </c>
      <c r="D146" s="563" t="n">
        <v>0</v>
      </c>
      <c r="E146" s="520" t="n">
        <v>0</v>
      </c>
      <c r="F146" s="520" t="n">
        <v>0</v>
      </c>
    </row>
    <row r="147" customFormat="false" ht="15" hidden="false" customHeight="true" outlineLevel="0" collapsed="false">
      <c r="A147" s="180"/>
      <c r="B147" s="180"/>
      <c r="C147" s="525" t="s">
        <v>161</v>
      </c>
      <c r="D147" s="563" t="n">
        <v>0</v>
      </c>
      <c r="E147" s="520" t="n">
        <v>0</v>
      </c>
      <c r="F147" s="520" t="n">
        <v>0</v>
      </c>
    </row>
    <row r="148" customFormat="false" ht="15" hidden="false" customHeight="true" outlineLevel="0" collapsed="false">
      <c r="A148" s="180"/>
      <c r="B148" s="180"/>
      <c r="C148" s="525" t="s">
        <v>235</v>
      </c>
      <c r="D148" s="563" t="n">
        <v>0</v>
      </c>
      <c r="E148" s="520" t="n">
        <v>0</v>
      </c>
      <c r="F148" s="520" t="n">
        <v>0</v>
      </c>
    </row>
    <row r="149" customFormat="false" ht="15" hidden="false" customHeight="true" outlineLevel="0" collapsed="false">
      <c r="A149" s="180"/>
      <c r="B149" s="180"/>
      <c r="C149" s="525" t="s">
        <v>33</v>
      </c>
      <c r="D149" s="563" t="n">
        <v>3</v>
      </c>
      <c r="E149" s="520" t="n">
        <v>3</v>
      </c>
      <c r="F149" s="520" t="n">
        <v>0</v>
      </c>
    </row>
    <row r="150" customFormat="false" ht="15" hidden="false" customHeight="true" outlineLevel="0" collapsed="false">
      <c r="A150" s="180" t="n">
        <v>35</v>
      </c>
      <c r="B150" s="562" t="s">
        <v>162</v>
      </c>
      <c r="C150" s="497" t="s">
        <v>1803</v>
      </c>
      <c r="D150" s="563" t="n">
        <v>8</v>
      </c>
      <c r="E150" s="520" t="n">
        <v>6</v>
      </c>
      <c r="F150" s="520" t="n">
        <v>6</v>
      </c>
    </row>
    <row r="151" customFormat="false" ht="15" hidden="false" customHeight="true" outlineLevel="0" collapsed="false">
      <c r="A151" s="180"/>
      <c r="B151" s="562"/>
      <c r="C151" s="525" t="s">
        <v>1808</v>
      </c>
      <c r="D151" s="563" t="n">
        <v>0</v>
      </c>
      <c r="E151" s="520" t="n">
        <v>0</v>
      </c>
      <c r="F151" s="520" t="n">
        <v>0</v>
      </c>
    </row>
    <row r="152" customFormat="false" ht="15" hidden="false" customHeight="true" outlineLevel="0" collapsed="false">
      <c r="A152" s="180"/>
      <c r="B152" s="180"/>
      <c r="C152" s="525" t="s">
        <v>1809</v>
      </c>
      <c r="D152" s="563" t="n">
        <v>0</v>
      </c>
      <c r="E152" s="520" t="n">
        <v>0</v>
      </c>
      <c r="F152" s="520" t="n">
        <v>0</v>
      </c>
    </row>
    <row r="153" customFormat="false" ht="15" hidden="false" customHeight="true" outlineLevel="0" collapsed="false">
      <c r="A153" s="180" t="n">
        <v>36</v>
      </c>
      <c r="B153" s="562" t="s">
        <v>165</v>
      </c>
      <c r="C153" s="525" t="s">
        <v>166</v>
      </c>
      <c r="D153" s="563" t="n">
        <v>8</v>
      </c>
      <c r="E153" s="520" t="n">
        <v>4</v>
      </c>
      <c r="F153" s="520" t="n">
        <v>2</v>
      </c>
    </row>
    <row r="154" customFormat="false" ht="15" hidden="false" customHeight="true" outlineLevel="0" collapsed="false">
      <c r="A154" s="180"/>
      <c r="B154" s="562"/>
      <c r="C154" s="525" t="s">
        <v>33</v>
      </c>
      <c r="D154" s="563" t="n">
        <v>2</v>
      </c>
      <c r="E154" s="520" t="n">
        <v>4</v>
      </c>
      <c r="F154" s="520" t="n">
        <v>0</v>
      </c>
    </row>
    <row r="155" customFormat="false" ht="15" hidden="false" customHeight="true" outlineLevel="0" collapsed="false">
      <c r="A155" s="180" t="n">
        <v>37</v>
      </c>
      <c r="B155" s="562" t="s">
        <v>167</v>
      </c>
      <c r="C155" s="525" t="s">
        <v>168</v>
      </c>
      <c r="D155" s="563" t="n">
        <v>20</v>
      </c>
      <c r="E155" s="520" t="n">
        <v>8</v>
      </c>
      <c r="F155" s="520" t="n">
        <v>6</v>
      </c>
    </row>
    <row r="156" customFormat="false" ht="15" hidden="false" customHeight="true" outlineLevel="0" collapsed="false">
      <c r="A156" s="180"/>
      <c r="B156" s="562"/>
      <c r="C156" s="525" t="s">
        <v>33</v>
      </c>
      <c r="D156" s="563" t="n">
        <v>2</v>
      </c>
      <c r="E156" s="520" t="n">
        <v>3</v>
      </c>
      <c r="F156" s="520" t="n">
        <v>1</v>
      </c>
    </row>
    <row r="157" customFormat="false" ht="15" hidden="false" customHeight="true" outlineLevel="0" collapsed="false">
      <c r="A157" s="180" t="n">
        <v>38</v>
      </c>
      <c r="B157" s="562" t="s">
        <v>169</v>
      </c>
      <c r="C157" s="525" t="s">
        <v>1810</v>
      </c>
      <c r="D157" s="563" t="n">
        <v>6</v>
      </c>
      <c r="E157" s="520" t="n">
        <v>3</v>
      </c>
      <c r="F157" s="520" t="n">
        <v>1</v>
      </c>
    </row>
    <row r="158" customFormat="false" ht="15" hidden="false" customHeight="true" outlineLevel="0" collapsed="false">
      <c r="A158" s="180"/>
      <c r="B158" s="562"/>
      <c r="C158" s="525" t="s">
        <v>171</v>
      </c>
      <c r="D158" s="563" t="n">
        <v>2</v>
      </c>
      <c r="E158" s="520" t="n">
        <v>0</v>
      </c>
      <c r="F158" s="520" t="n">
        <v>0</v>
      </c>
    </row>
    <row r="159" customFormat="false" ht="15" hidden="false" customHeight="true" outlineLevel="0" collapsed="false">
      <c r="A159" s="180"/>
      <c r="B159" s="562"/>
      <c r="C159" s="525" t="s">
        <v>172</v>
      </c>
      <c r="D159" s="563" t="n">
        <v>2</v>
      </c>
      <c r="E159" s="520" t="n">
        <v>0</v>
      </c>
      <c r="F159" s="520" t="n">
        <v>0</v>
      </c>
    </row>
    <row r="160" customFormat="false" ht="15" hidden="false" customHeight="true" outlineLevel="0" collapsed="false">
      <c r="A160" s="180"/>
      <c r="B160" s="562"/>
      <c r="C160" s="525" t="s">
        <v>173</v>
      </c>
      <c r="D160" s="563" t="n">
        <v>0</v>
      </c>
      <c r="E160" s="520" t="n">
        <v>0</v>
      </c>
      <c r="F160" s="520" t="n">
        <v>0</v>
      </c>
    </row>
    <row r="161" customFormat="false" ht="15" hidden="false" customHeight="true" outlineLevel="0" collapsed="false">
      <c r="A161" s="180"/>
      <c r="B161" s="562"/>
      <c r="C161" s="525" t="s">
        <v>33</v>
      </c>
      <c r="D161" s="563" t="n">
        <v>0</v>
      </c>
      <c r="E161" s="520" t="n">
        <v>0</v>
      </c>
      <c r="F161" s="520" t="n">
        <v>0</v>
      </c>
    </row>
    <row r="162" customFormat="false" ht="15" hidden="false" customHeight="true" outlineLevel="0" collapsed="false">
      <c r="A162" s="180" t="n">
        <v>39</v>
      </c>
      <c r="B162" s="562" t="s">
        <v>174</v>
      </c>
      <c r="C162" s="525" t="s">
        <v>175</v>
      </c>
      <c r="D162" s="563" t="n">
        <v>0</v>
      </c>
      <c r="E162" s="520" t="n">
        <v>0</v>
      </c>
      <c r="F162" s="520" t="n">
        <v>0</v>
      </c>
    </row>
    <row r="163" customFormat="false" ht="15" hidden="false" customHeight="true" outlineLevel="0" collapsed="false">
      <c r="A163" s="180"/>
      <c r="B163" s="562"/>
      <c r="C163" s="525" t="s">
        <v>176</v>
      </c>
      <c r="D163" s="563" t="n">
        <v>0</v>
      </c>
      <c r="E163" s="520" t="n">
        <v>0</v>
      </c>
      <c r="F163" s="520" t="n">
        <v>0</v>
      </c>
    </row>
    <row r="164" customFormat="false" ht="15" hidden="false" customHeight="true" outlineLevel="0" collapsed="false">
      <c r="A164" s="180"/>
      <c r="B164" s="562"/>
      <c r="C164" s="525" t="s">
        <v>33</v>
      </c>
      <c r="D164" s="563" t="n">
        <v>0</v>
      </c>
      <c r="E164" s="520" t="n">
        <v>0</v>
      </c>
      <c r="F164" s="520" t="n">
        <v>0</v>
      </c>
    </row>
    <row r="165" customFormat="false" ht="15" hidden="false" customHeight="true" outlineLevel="0" collapsed="false">
      <c r="A165" s="180" t="n">
        <v>40</v>
      </c>
      <c r="B165" s="562" t="s">
        <v>177</v>
      </c>
      <c r="C165" s="525" t="s">
        <v>1803</v>
      </c>
      <c r="D165" s="563" t="n">
        <v>0</v>
      </c>
      <c r="E165" s="520" t="n">
        <v>0</v>
      </c>
      <c r="F165" s="520" t="n">
        <v>0</v>
      </c>
    </row>
    <row r="166" customFormat="false" ht="15" hidden="false" customHeight="true" outlineLevel="0" collapsed="false">
      <c r="A166" s="180"/>
      <c r="B166" s="180"/>
      <c r="C166" s="525" t="s">
        <v>1809</v>
      </c>
      <c r="D166" s="563" t="n">
        <v>0</v>
      </c>
      <c r="E166" s="520" t="n">
        <v>0</v>
      </c>
      <c r="F166" s="520" t="n">
        <v>0</v>
      </c>
    </row>
    <row r="167" customFormat="false" ht="15" hidden="false" customHeight="true" outlineLevel="0" collapsed="false">
      <c r="A167" s="180" t="n">
        <v>41</v>
      </c>
      <c r="B167" s="562" t="s">
        <v>178</v>
      </c>
      <c r="C167" s="525" t="s">
        <v>179</v>
      </c>
      <c r="D167" s="563" t="n">
        <v>10</v>
      </c>
      <c r="E167" s="520" t="n">
        <v>3</v>
      </c>
      <c r="F167" s="520" t="n">
        <v>3</v>
      </c>
    </row>
    <row r="168" customFormat="false" ht="15" hidden="false" customHeight="true" outlineLevel="0" collapsed="false">
      <c r="A168" s="180"/>
      <c r="B168" s="562"/>
      <c r="C168" s="525" t="s">
        <v>135</v>
      </c>
      <c r="D168" s="563" t="n">
        <v>3</v>
      </c>
      <c r="E168" s="520" t="n">
        <v>3</v>
      </c>
      <c r="F168" s="520" t="n">
        <v>3</v>
      </c>
    </row>
    <row r="169" customFormat="false" ht="15" hidden="false" customHeight="true" outlineLevel="0" collapsed="false">
      <c r="A169" s="180"/>
      <c r="B169" s="562"/>
      <c r="C169" s="525" t="s">
        <v>33</v>
      </c>
      <c r="D169" s="563" t="n">
        <v>0</v>
      </c>
      <c r="E169" s="520" t="n">
        <v>0</v>
      </c>
      <c r="F169" s="520" t="n">
        <v>0</v>
      </c>
    </row>
    <row r="170" customFormat="false" ht="15" hidden="false" customHeight="true" outlineLevel="0" collapsed="false">
      <c r="A170" s="180" t="n">
        <v>42</v>
      </c>
      <c r="B170" s="562" t="s">
        <v>180</v>
      </c>
      <c r="C170" s="525" t="s">
        <v>47</v>
      </c>
      <c r="D170" s="563" t="n">
        <v>2</v>
      </c>
      <c r="E170" s="520" t="n">
        <v>2</v>
      </c>
      <c r="F170" s="520" t="n">
        <v>2</v>
      </c>
    </row>
    <row r="171" customFormat="false" ht="15" hidden="false" customHeight="true" outlineLevel="0" collapsed="false">
      <c r="A171" s="180"/>
      <c r="B171" s="562"/>
      <c r="C171" s="525" t="s">
        <v>181</v>
      </c>
      <c r="D171" s="563" t="n">
        <v>0</v>
      </c>
      <c r="E171" s="520" t="n">
        <v>0</v>
      </c>
      <c r="F171" s="520" t="n">
        <v>0</v>
      </c>
    </row>
    <row r="172" customFormat="false" ht="15" hidden="false" customHeight="true" outlineLevel="0" collapsed="false">
      <c r="A172" s="180"/>
      <c r="B172" s="562"/>
      <c r="C172" s="525" t="s">
        <v>33</v>
      </c>
      <c r="D172" s="563" t="n">
        <v>0</v>
      </c>
      <c r="E172" s="520" t="n">
        <v>0</v>
      </c>
      <c r="F172" s="520" t="n">
        <v>0</v>
      </c>
    </row>
    <row r="173" customFormat="false" ht="15" hidden="false" customHeight="true" outlineLevel="0" collapsed="false">
      <c r="A173" s="180" t="n">
        <v>43</v>
      </c>
      <c r="B173" s="562" t="s">
        <v>182</v>
      </c>
      <c r="C173" s="525" t="s">
        <v>183</v>
      </c>
      <c r="D173" s="563" t="n">
        <v>0</v>
      </c>
      <c r="E173" s="520" t="n">
        <v>0</v>
      </c>
      <c r="F173" s="520" t="n">
        <v>0</v>
      </c>
    </row>
    <row r="174" customFormat="false" ht="15" hidden="false" customHeight="true" outlineLevel="0" collapsed="false">
      <c r="A174" s="180"/>
      <c r="B174" s="562"/>
      <c r="C174" s="525" t="s">
        <v>33</v>
      </c>
      <c r="D174" s="563" t="n">
        <v>0</v>
      </c>
      <c r="E174" s="520" t="n">
        <v>0</v>
      </c>
      <c r="F174" s="520" t="n">
        <v>0</v>
      </c>
    </row>
    <row r="175" customFormat="false" ht="15" hidden="false" customHeight="true" outlineLevel="0" collapsed="false">
      <c r="A175" s="567" t="s">
        <v>184</v>
      </c>
      <c r="B175" s="567"/>
      <c r="C175" s="567"/>
      <c r="D175" s="519" t="n">
        <f aca="false">SUM(D14:D174)</f>
        <v>357</v>
      </c>
      <c r="E175" s="519" t="n">
        <f aca="false">SUM(E14:E174)</f>
        <v>121</v>
      </c>
      <c r="F175" s="519" t="n">
        <f aca="false">SUM(F14:F174)</f>
        <v>74</v>
      </c>
    </row>
    <row r="176" customFormat="false" ht="15" hidden="false" customHeight="true" outlineLevel="0" collapsed="false">
      <c r="A176" s="146" t="s">
        <v>1769</v>
      </c>
    </row>
    <row r="177" customFormat="false" ht="15" hidden="false" customHeight="true" outlineLevel="0" collapsed="false">
      <c r="A177" s="146" t="s">
        <v>1770</v>
      </c>
    </row>
    <row r="178" customFormat="false" ht="15" hidden="false" customHeight="true" outlineLevel="0" collapsed="false">
      <c r="A178" s="146"/>
    </row>
    <row r="179" customFormat="false" ht="33.75" hidden="false" customHeight="true" outlineLevel="0" collapsed="false">
      <c r="A179" s="568" t="s">
        <v>1821</v>
      </c>
      <c r="B179" s="568"/>
      <c r="C179" s="568"/>
      <c r="D179" s="568"/>
      <c r="E179" s="568"/>
      <c r="F179" s="568"/>
      <c r="G179" s="568"/>
    </row>
    <row r="180" customFormat="false" ht="14.25" hidden="false" customHeight="true" outlineLevel="0" collapsed="false">
      <c r="A180" s="591" t="s">
        <v>1822</v>
      </c>
      <c r="B180" s="591"/>
      <c r="C180" s="591"/>
      <c r="D180" s="591"/>
      <c r="E180" s="591"/>
      <c r="F180" s="591"/>
      <c r="G180" s="591"/>
    </row>
    <row r="181" customFormat="false" ht="24.75" hidden="false" customHeight="true" outlineLevel="0" collapsed="false">
      <c r="A181" s="570" t="s">
        <v>1823</v>
      </c>
      <c r="B181" s="571" t="s">
        <v>1814</v>
      </c>
      <c r="C181" s="144" t="n">
        <v>45901</v>
      </c>
      <c r="D181" s="144"/>
      <c r="E181" s="573"/>
      <c r="F181" s="573"/>
      <c r="G181" s="574"/>
    </row>
    <row r="182" customFormat="false" ht="15" hidden="false" customHeight="false" outlineLevel="0" collapsed="false">
      <c r="A182" s="575" t="s">
        <v>353</v>
      </c>
      <c r="B182" s="573"/>
      <c r="C182" s="576" t="s">
        <v>354</v>
      </c>
      <c r="D182" s="576"/>
      <c r="E182" s="576"/>
      <c r="F182" s="576"/>
      <c r="G182" s="574"/>
    </row>
    <row r="184" customFormat="false" ht="26.25" hidden="false" customHeight="true" outlineLevel="0" collapsed="false"/>
  </sheetData>
  <autoFilter ref="C14:C182"/>
  <mergeCells count="94">
    <mergeCell ref="A2:F2"/>
    <mergeCell ref="A3:F3"/>
    <mergeCell ref="A4:F4"/>
    <mergeCell ref="A7:C7"/>
    <mergeCell ref="D7:F7"/>
    <mergeCell ref="C9:D9"/>
    <mergeCell ref="A10:E10"/>
    <mergeCell ref="B12:C12"/>
    <mergeCell ref="B13:C13"/>
    <mergeCell ref="A14:A16"/>
    <mergeCell ref="B14:B16"/>
    <mergeCell ref="A17:A18"/>
    <mergeCell ref="B17:B18"/>
    <mergeCell ref="A19:A22"/>
    <mergeCell ref="B19:B22"/>
    <mergeCell ref="A23:A24"/>
    <mergeCell ref="B23:B24"/>
    <mergeCell ref="A25:A30"/>
    <mergeCell ref="B25:B30"/>
    <mergeCell ref="A31:A33"/>
    <mergeCell ref="B31:B33"/>
    <mergeCell ref="A34:A38"/>
    <mergeCell ref="B34:B38"/>
    <mergeCell ref="A40:A45"/>
    <mergeCell ref="B40:B45"/>
    <mergeCell ref="A47:A48"/>
    <mergeCell ref="B47:B48"/>
    <mergeCell ref="A49:A52"/>
    <mergeCell ref="B49:B52"/>
    <mergeCell ref="A53:A55"/>
    <mergeCell ref="B53:B55"/>
    <mergeCell ref="A56:A57"/>
    <mergeCell ref="B56:B57"/>
    <mergeCell ref="A58:A60"/>
    <mergeCell ref="B58:B60"/>
    <mergeCell ref="A61:A67"/>
    <mergeCell ref="B61:B67"/>
    <mergeCell ref="A68:A69"/>
    <mergeCell ref="B68:B69"/>
    <mergeCell ref="A70:A72"/>
    <mergeCell ref="B70:B72"/>
    <mergeCell ref="A73:A78"/>
    <mergeCell ref="B73:B78"/>
    <mergeCell ref="A79:A84"/>
    <mergeCell ref="B79:B84"/>
    <mergeCell ref="A85:A87"/>
    <mergeCell ref="B85:B87"/>
    <mergeCell ref="A88:A90"/>
    <mergeCell ref="B88:B90"/>
    <mergeCell ref="A91:A93"/>
    <mergeCell ref="B91:B93"/>
    <mergeCell ref="A94:A100"/>
    <mergeCell ref="B94:B100"/>
    <mergeCell ref="A101:A102"/>
    <mergeCell ref="B101:B102"/>
    <mergeCell ref="A103:A112"/>
    <mergeCell ref="B103:B112"/>
    <mergeCell ref="A114:A117"/>
    <mergeCell ref="B114:B117"/>
    <mergeCell ref="A118:A121"/>
    <mergeCell ref="B118:B121"/>
    <mergeCell ref="A122:A126"/>
    <mergeCell ref="B122:B126"/>
    <mergeCell ref="A127:A130"/>
    <mergeCell ref="B127: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9:G179"/>
    <mergeCell ref="A180:G180"/>
    <mergeCell ref="C181:D181"/>
    <mergeCell ref="C182:F182"/>
  </mergeCells>
  <printOptions headings="false" gridLines="false" gridLinesSet="true" horizontalCentered="false" verticalCentered="false"/>
  <pageMargins left="0.7" right="0.7" top="0.75" bottom="0.75" header="0.511811023622047" footer="0.511811023622047"/>
  <pageSetup paperSize="9" scale="66"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L187"/>
  <sheetViews>
    <sheetView showFormulas="false" showGridLines="true" showRowColHeaders="true" showZeros="true" rightToLeft="false" tabSelected="false" showOutlineSymbols="true" defaultGridColor="true" view="pageBreakPreview" topLeftCell="A4" colorId="64" zoomScale="100" zoomScaleNormal="100" zoomScalePageLayoutView="100" workbookViewId="0">
      <pane xSplit="2" ySplit="12" topLeftCell="C16" activePane="bottomRight" state="frozen"/>
      <selection pane="topLeft" activeCell="A4" activeCellId="0" sqref="A4"/>
      <selection pane="topRight" activeCell="C4" activeCellId="0" sqref="C4"/>
      <selection pane="bottomLeft" activeCell="A16" activeCellId="0" sqref="A16"/>
      <selection pane="bottomRight" activeCell="H19" activeCellId="0" sqref="H19"/>
    </sheetView>
  </sheetViews>
  <sheetFormatPr defaultColWidth="8.859375" defaultRowHeight="15" zeroHeight="false" outlineLevelRow="0" outlineLevelCol="0"/>
  <cols>
    <col collapsed="false" customWidth="true" hidden="false" outlineLevel="0" max="1" min="1" style="539" width="4.71"/>
    <col collapsed="false" customWidth="true" hidden="false" outlineLevel="0" max="2" min="2" style="539" width="20.71"/>
    <col collapsed="false" customWidth="true" hidden="false" outlineLevel="0" max="3" min="3" style="539" width="38.71"/>
    <col collapsed="false" customWidth="true" hidden="false" outlineLevel="0" max="4" min="4" style="544" width="17.71"/>
    <col collapsed="false" customWidth="true" hidden="false" outlineLevel="0" max="6" min="5" style="539" width="17.71"/>
    <col collapsed="false" customWidth="true" hidden="false" outlineLevel="0" max="7" min="7" style="539" width="7"/>
    <col collapsed="false" customWidth="false" hidden="false" outlineLevel="0" max="16384" min="8" style="539" width="8.86"/>
  </cols>
  <sheetData>
    <row r="1" customFormat="false" ht="15" hidden="false" customHeight="false" outlineLevel="0" collapsed="false">
      <c r="A1" s="541"/>
      <c r="B1" s="541"/>
      <c r="C1" s="541"/>
      <c r="D1" s="548"/>
      <c r="E1" s="541"/>
      <c r="F1" s="592" t="s">
        <v>1795</v>
      </c>
    </row>
    <row r="2" customFormat="false" ht="10.5" hidden="false" customHeight="true" outlineLevel="0" collapsed="false">
      <c r="A2" s="545" t="s">
        <v>331</v>
      </c>
      <c r="B2" s="545"/>
      <c r="C2" s="545"/>
      <c r="D2" s="545"/>
      <c r="E2" s="545"/>
      <c r="F2" s="545"/>
    </row>
    <row r="3" customFormat="false" ht="24" hidden="false" customHeight="true" outlineLevel="0" collapsed="false">
      <c r="A3" s="546" t="s">
        <v>1824</v>
      </c>
      <c r="B3" s="546"/>
      <c r="C3" s="546"/>
      <c r="D3" s="546"/>
      <c r="E3" s="546"/>
      <c r="F3" s="546"/>
    </row>
    <row r="4" customFormat="false" ht="24" hidden="false" customHeight="true" outlineLevel="0" collapsed="false">
      <c r="A4" s="546"/>
      <c r="B4" s="546"/>
      <c r="C4" s="546"/>
      <c r="D4" s="546"/>
      <c r="E4" s="546"/>
      <c r="F4" s="593" t="s">
        <v>1795</v>
      </c>
    </row>
    <row r="5" s="547" customFormat="true" ht="21" hidden="false" customHeight="true" outlineLevel="0" collapsed="false">
      <c r="A5" s="545" t="s">
        <v>331</v>
      </c>
      <c r="B5" s="545"/>
      <c r="C5" s="545"/>
      <c r="D5" s="545"/>
      <c r="E5" s="545"/>
      <c r="F5" s="545"/>
      <c r="G5" s="539"/>
    </row>
    <row r="6" customFormat="false" ht="23.25" hidden="false" customHeight="true" outlineLevel="0" collapsed="false">
      <c r="A6" s="546" t="s">
        <v>1796</v>
      </c>
      <c r="B6" s="546"/>
      <c r="C6" s="546"/>
      <c r="D6" s="546"/>
      <c r="E6" s="546"/>
      <c r="F6" s="546"/>
    </row>
    <row r="7" customFormat="false" ht="20.25" hidden="false" customHeight="true" outlineLevel="0" collapsed="false">
      <c r="A7" s="545" t="s">
        <v>1746</v>
      </c>
      <c r="B7" s="545"/>
      <c r="C7" s="545"/>
      <c r="D7" s="545"/>
      <c r="E7" s="545"/>
      <c r="F7" s="545"/>
    </row>
    <row r="8" customFormat="false" ht="15" hidden="false" customHeight="true" outlineLevel="0" collapsed="false">
      <c r="A8" s="545"/>
      <c r="B8" s="545"/>
      <c r="C8" s="545"/>
      <c r="D8" s="545"/>
      <c r="E8" s="545"/>
      <c r="F8" s="545"/>
    </row>
    <row r="9" customFormat="false" ht="27" hidden="false" customHeight="true" outlineLevel="0" collapsed="false">
      <c r="A9" s="594" t="s">
        <v>1797</v>
      </c>
      <c r="B9" s="594"/>
      <c r="C9" s="594"/>
      <c r="D9" s="594"/>
      <c r="E9" s="594"/>
      <c r="F9" s="594"/>
    </row>
    <row r="10" customFormat="false" ht="15" hidden="false" customHeight="false" outlineLevel="0" collapsed="false">
      <c r="A10" s="558"/>
      <c r="B10" s="558"/>
      <c r="C10" s="558"/>
      <c r="D10" s="553"/>
      <c r="E10" s="558"/>
      <c r="F10" s="558"/>
    </row>
    <row r="11" customFormat="false" ht="24.75" hidden="false" customHeight="true" outlineLevel="0" collapsed="false">
      <c r="A11" s="595" t="s">
        <v>1825</v>
      </c>
      <c r="B11" s="595"/>
      <c r="C11" s="595"/>
      <c r="D11" s="553"/>
      <c r="E11" s="558"/>
      <c r="F11" s="558"/>
      <c r="G11" s="596"/>
      <c r="H11" s="596"/>
      <c r="I11" s="596"/>
      <c r="J11" s="560"/>
    </row>
    <row r="12" customFormat="false" ht="15" hidden="false" customHeight="true" outlineLevel="0" collapsed="false">
      <c r="A12" s="595" t="s">
        <v>1826</v>
      </c>
      <c r="B12" s="595"/>
      <c r="C12" s="595"/>
      <c r="D12" s="595"/>
      <c r="E12" s="595"/>
      <c r="F12" s="558"/>
      <c r="G12" s="559"/>
      <c r="H12" s="559"/>
      <c r="I12" s="559"/>
      <c r="J12" s="560"/>
    </row>
    <row r="13" customFormat="false" ht="13.5" hidden="false" customHeight="true" outlineLevel="0" collapsed="false">
      <c r="A13" s="541"/>
      <c r="B13" s="541"/>
      <c r="C13" s="541"/>
      <c r="D13" s="548"/>
      <c r="E13" s="541"/>
      <c r="F13" s="541"/>
    </row>
    <row r="14" customFormat="false" ht="57.75" hidden="false" customHeight="true" outlineLevel="0" collapsed="false">
      <c r="A14" s="13" t="s">
        <v>8</v>
      </c>
      <c r="B14" s="13" t="s">
        <v>1777</v>
      </c>
      <c r="C14" s="13"/>
      <c r="D14" s="13" t="s">
        <v>1827</v>
      </c>
      <c r="E14" s="13" t="s">
        <v>1753</v>
      </c>
      <c r="F14" s="13" t="s">
        <v>1754</v>
      </c>
    </row>
    <row r="15" customFormat="false" ht="14.25" hidden="false" customHeight="true" outlineLevel="0" collapsed="false">
      <c r="A15" s="20" t="n">
        <v>1</v>
      </c>
      <c r="B15" s="20" t="n">
        <v>2</v>
      </c>
      <c r="C15" s="20"/>
      <c r="D15" s="20" t="n">
        <v>3</v>
      </c>
      <c r="E15" s="20" t="n">
        <v>4</v>
      </c>
      <c r="F15" s="20" t="n">
        <v>5</v>
      </c>
    </row>
    <row r="16" customFormat="false" ht="15" hidden="false" customHeight="false" outlineLevel="0" collapsed="false">
      <c r="A16" s="180" t="n">
        <v>1</v>
      </c>
      <c r="B16" s="562" t="s">
        <v>28</v>
      </c>
      <c r="C16" s="525" t="s">
        <v>29</v>
      </c>
      <c r="D16" s="563"/>
      <c r="E16" s="564" t="n">
        <v>0</v>
      </c>
      <c r="F16" s="564" t="n">
        <v>0</v>
      </c>
    </row>
    <row r="17" customFormat="false" ht="15" hidden="false" customHeight="false" outlineLevel="0" collapsed="false">
      <c r="A17" s="180"/>
      <c r="B17" s="562"/>
      <c r="C17" s="525" t="s">
        <v>210</v>
      </c>
      <c r="D17" s="563"/>
      <c r="E17" s="564" t="n">
        <v>0</v>
      </c>
      <c r="F17" s="564" t="n">
        <v>0</v>
      </c>
    </row>
    <row r="18" customFormat="false" ht="15" hidden="false" customHeight="false" outlineLevel="0" collapsed="false">
      <c r="A18" s="180"/>
      <c r="B18" s="562"/>
      <c r="C18" s="525" t="s">
        <v>33</v>
      </c>
      <c r="D18" s="563"/>
      <c r="E18" s="564" t="n">
        <v>0</v>
      </c>
      <c r="F18" s="564" t="n">
        <v>0</v>
      </c>
    </row>
    <row r="19" customFormat="false" ht="15" hidden="false" customHeight="false" outlineLevel="0" collapsed="false">
      <c r="A19" s="180" t="n">
        <v>2</v>
      </c>
      <c r="B19" s="562" t="s">
        <v>34</v>
      </c>
      <c r="C19" s="525" t="s">
        <v>35</v>
      </c>
      <c r="D19" s="563"/>
      <c r="E19" s="564" t="n">
        <v>119</v>
      </c>
      <c r="F19" s="564" t="n">
        <v>201</v>
      </c>
    </row>
    <row r="20" customFormat="false" ht="15" hidden="false" customHeight="false" outlineLevel="0" collapsed="false">
      <c r="A20" s="180"/>
      <c r="B20" s="562"/>
      <c r="C20" s="525" t="s">
        <v>33</v>
      </c>
      <c r="D20" s="563"/>
      <c r="E20" s="564" t="n">
        <v>0</v>
      </c>
      <c r="F20" s="564" t="n">
        <v>0</v>
      </c>
    </row>
    <row r="21" customFormat="false" ht="15" hidden="false" customHeight="false" outlineLevel="0" collapsed="false">
      <c r="A21" s="180" t="n">
        <v>3</v>
      </c>
      <c r="B21" s="562" t="s">
        <v>36</v>
      </c>
      <c r="C21" s="525" t="s">
        <v>37</v>
      </c>
      <c r="D21" s="563"/>
      <c r="E21" s="564" t="n">
        <v>111</v>
      </c>
      <c r="F21" s="564" t="n">
        <v>84</v>
      </c>
    </row>
    <row r="22" customFormat="false" ht="15" hidden="false" customHeight="false" outlineLevel="0" collapsed="false">
      <c r="A22" s="180"/>
      <c r="B22" s="562"/>
      <c r="C22" s="525" t="s">
        <v>147</v>
      </c>
      <c r="D22" s="563"/>
      <c r="E22" s="564" t="n">
        <v>18</v>
      </c>
      <c r="F22" s="564" t="n">
        <v>31</v>
      </c>
    </row>
    <row r="23" customFormat="false" ht="15" hidden="false" customHeight="false" outlineLevel="0" collapsed="false">
      <c r="A23" s="180"/>
      <c r="B23" s="562"/>
      <c r="C23" s="525" t="s">
        <v>1801</v>
      </c>
      <c r="D23" s="563"/>
      <c r="E23" s="564" t="n">
        <v>0</v>
      </c>
      <c r="F23" s="564" t="n">
        <v>0</v>
      </c>
    </row>
    <row r="24" customFormat="false" ht="15" hidden="false" customHeight="false" outlineLevel="0" collapsed="false">
      <c r="A24" s="180"/>
      <c r="B24" s="562"/>
      <c r="C24" s="525" t="s">
        <v>33</v>
      </c>
      <c r="D24" s="563"/>
      <c r="E24" s="564" t="n">
        <v>0</v>
      </c>
      <c r="F24" s="564" t="n">
        <v>0</v>
      </c>
      <c r="G24" s="544"/>
    </row>
    <row r="25" customFormat="false" ht="15" hidden="false" customHeight="false" outlineLevel="0" collapsed="false">
      <c r="A25" s="180" t="n">
        <v>4</v>
      </c>
      <c r="B25" s="562" t="s">
        <v>40</v>
      </c>
      <c r="C25" s="525" t="s">
        <v>41</v>
      </c>
      <c r="D25" s="563"/>
      <c r="E25" s="564" t="n">
        <v>292</v>
      </c>
      <c r="F25" s="564" t="n">
        <v>136</v>
      </c>
    </row>
    <row r="26" customFormat="false" ht="15" hidden="false" customHeight="false" outlineLevel="0" collapsed="false">
      <c r="A26" s="180"/>
      <c r="B26" s="180"/>
      <c r="C26" s="525" t="s">
        <v>1758</v>
      </c>
      <c r="D26" s="563"/>
      <c r="E26" s="564" t="n">
        <v>0</v>
      </c>
      <c r="F26" s="564" t="n">
        <v>0</v>
      </c>
    </row>
    <row r="27" customFormat="false" ht="15" hidden="false" customHeight="false" outlineLevel="0" collapsed="false">
      <c r="A27" s="180" t="n">
        <v>5</v>
      </c>
      <c r="B27" s="562" t="s">
        <v>43</v>
      </c>
      <c r="C27" s="525" t="s">
        <v>604</v>
      </c>
      <c r="D27" s="563"/>
      <c r="E27" s="564" t="n">
        <v>13</v>
      </c>
      <c r="F27" s="564" t="n">
        <v>29</v>
      </c>
    </row>
    <row r="28" customFormat="false" ht="15" hidden="false" customHeight="false" outlineLevel="0" collapsed="false">
      <c r="A28" s="180"/>
      <c r="B28" s="562"/>
      <c r="C28" s="497" t="s">
        <v>1802</v>
      </c>
      <c r="D28" s="563"/>
      <c r="E28" s="564" t="n">
        <v>47</v>
      </c>
      <c r="F28" s="564" t="n">
        <v>82</v>
      </c>
    </row>
    <row r="29" customFormat="false" ht="15" hidden="false" customHeight="false" outlineLevel="0" collapsed="false">
      <c r="A29" s="180"/>
      <c r="B29" s="562"/>
      <c r="C29" s="525" t="s">
        <v>46</v>
      </c>
      <c r="D29" s="563"/>
      <c r="E29" s="564" t="n">
        <v>0</v>
      </c>
      <c r="F29" s="564" t="n">
        <v>0</v>
      </c>
    </row>
    <row r="30" customFormat="false" ht="15" hidden="false" customHeight="false" outlineLevel="0" collapsed="false">
      <c r="A30" s="180"/>
      <c r="B30" s="562"/>
      <c r="C30" s="525" t="s">
        <v>47</v>
      </c>
      <c r="D30" s="563"/>
      <c r="E30" s="564" t="n">
        <v>0</v>
      </c>
      <c r="F30" s="564" t="n">
        <v>0</v>
      </c>
    </row>
    <row r="31" customFormat="false" ht="15" hidden="false" customHeight="false" outlineLevel="0" collapsed="false">
      <c r="A31" s="180"/>
      <c r="B31" s="562"/>
      <c r="C31" s="525" t="s">
        <v>1801</v>
      </c>
      <c r="D31" s="563"/>
      <c r="E31" s="564" t="n">
        <v>0</v>
      </c>
      <c r="F31" s="564" t="n">
        <v>0</v>
      </c>
    </row>
    <row r="32" customFormat="false" ht="15" hidden="false" customHeight="false" outlineLevel="0" collapsed="false">
      <c r="A32" s="180"/>
      <c r="B32" s="562"/>
      <c r="C32" s="525" t="s">
        <v>33</v>
      </c>
      <c r="D32" s="563"/>
      <c r="E32" s="564" t="n">
        <v>290</v>
      </c>
      <c r="F32" s="564" t="n">
        <v>252</v>
      </c>
      <c r="G32" s="544"/>
    </row>
    <row r="33" customFormat="false" ht="15" hidden="false" customHeight="false" outlineLevel="0" collapsed="false">
      <c r="A33" s="179" t="n">
        <v>6</v>
      </c>
      <c r="B33" s="562" t="s">
        <v>48</v>
      </c>
      <c r="C33" s="525" t="s">
        <v>50</v>
      </c>
      <c r="D33" s="563"/>
      <c r="E33" s="564" t="n">
        <v>0</v>
      </c>
      <c r="F33" s="564" t="n">
        <v>0</v>
      </c>
    </row>
    <row r="34" customFormat="false" ht="15" hidden="false" customHeight="false" outlineLevel="0" collapsed="false">
      <c r="A34" s="179"/>
      <c r="B34" s="562"/>
      <c r="C34" s="525" t="s">
        <v>49</v>
      </c>
      <c r="D34" s="563"/>
      <c r="E34" s="564" t="n">
        <v>0</v>
      </c>
      <c r="F34" s="564" t="n">
        <v>0</v>
      </c>
    </row>
    <row r="35" customFormat="false" ht="15" hidden="false" customHeight="false" outlineLevel="0" collapsed="false">
      <c r="A35" s="179"/>
      <c r="B35" s="562"/>
      <c r="C35" s="525" t="s">
        <v>33</v>
      </c>
      <c r="D35" s="563"/>
      <c r="E35" s="564" t="n">
        <v>1</v>
      </c>
      <c r="F35" s="564" t="n">
        <v>0</v>
      </c>
    </row>
    <row r="36" customFormat="false" ht="15" hidden="false" customHeight="false" outlineLevel="0" collapsed="false">
      <c r="A36" s="180" t="n">
        <v>7</v>
      </c>
      <c r="B36" s="562" t="s">
        <v>51</v>
      </c>
      <c r="C36" s="525" t="s">
        <v>52</v>
      </c>
      <c r="D36" s="563"/>
      <c r="E36" s="564" t="n">
        <v>43</v>
      </c>
      <c r="F36" s="564" t="n">
        <v>92</v>
      </c>
    </row>
    <row r="37" customFormat="false" ht="15" hidden="false" customHeight="false" outlineLevel="0" collapsed="false">
      <c r="A37" s="180"/>
      <c r="B37" s="562"/>
      <c r="C37" s="525" t="s">
        <v>53</v>
      </c>
      <c r="D37" s="563"/>
      <c r="E37" s="564" t="n">
        <v>56</v>
      </c>
      <c r="F37" s="564" t="n">
        <v>96</v>
      </c>
    </row>
    <row r="38" customFormat="false" ht="15" hidden="false" customHeight="false" outlineLevel="0" collapsed="false">
      <c r="A38" s="180"/>
      <c r="B38" s="562"/>
      <c r="C38" s="525" t="s">
        <v>54</v>
      </c>
      <c r="D38" s="563"/>
      <c r="E38" s="564" t="n">
        <v>85</v>
      </c>
      <c r="F38" s="564" t="n">
        <v>211</v>
      </c>
    </row>
    <row r="39" customFormat="false" ht="15" hidden="false" customHeight="false" outlineLevel="0" collapsed="false">
      <c r="A39" s="180"/>
      <c r="B39" s="562"/>
      <c r="C39" s="525" t="s">
        <v>55</v>
      </c>
      <c r="D39" s="563"/>
      <c r="E39" s="564" t="n">
        <v>21</v>
      </c>
      <c r="F39" s="564" t="n">
        <v>36</v>
      </c>
    </row>
    <row r="40" customFormat="false" ht="15" hidden="false" customHeight="false" outlineLevel="0" collapsed="false">
      <c r="A40" s="180"/>
      <c r="B40" s="562"/>
      <c r="C40" s="525" t="s">
        <v>33</v>
      </c>
      <c r="D40" s="563"/>
      <c r="E40" s="564" t="n">
        <v>0</v>
      </c>
      <c r="F40" s="564" t="n">
        <v>0</v>
      </c>
      <c r="G40" s="544"/>
    </row>
    <row r="41" customFormat="false" ht="15" hidden="false" customHeight="false" outlineLevel="0" collapsed="false">
      <c r="A41" s="180" t="n">
        <v>8</v>
      </c>
      <c r="B41" s="562" t="s">
        <v>56</v>
      </c>
      <c r="C41" s="525" t="s">
        <v>57</v>
      </c>
      <c r="D41" s="563"/>
      <c r="E41" s="564" t="n">
        <v>310</v>
      </c>
      <c r="F41" s="564" t="n">
        <v>246</v>
      </c>
    </row>
    <row r="42" customFormat="false" ht="15" hidden="false" customHeight="false" outlineLevel="0" collapsed="false">
      <c r="A42" s="180" t="n">
        <v>9</v>
      </c>
      <c r="B42" s="562" t="s">
        <v>58</v>
      </c>
      <c r="C42" s="525" t="s">
        <v>59</v>
      </c>
      <c r="D42" s="563"/>
      <c r="E42" s="564" t="n">
        <v>28</v>
      </c>
      <c r="F42" s="564" t="n">
        <v>20</v>
      </c>
    </row>
    <row r="43" customFormat="false" ht="15" hidden="false" customHeight="false" outlineLevel="0" collapsed="false">
      <c r="A43" s="180"/>
      <c r="B43" s="562"/>
      <c r="C43" s="525" t="s">
        <v>60</v>
      </c>
      <c r="D43" s="563"/>
      <c r="E43" s="564" t="n">
        <v>77</v>
      </c>
      <c r="F43" s="564" t="n">
        <v>72</v>
      </c>
    </row>
    <row r="44" customFormat="false" ht="15" hidden="false" customHeight="false" outlineLevel="0" collapsed="false">
      <c r="A44" s="180"/>
      <c r="B44" s="562"/>
      <c r="C44" s="525" t="s">
        <v>1803</v>
      </c>
      <c r="D44" s="563"/>
      <c r="E44" s="564" t="n">
        <v>0</v>
      </c>
      <c r="F44" s="564" t="n">
        <v>0</v>
      </c>
    </row>
    <row r="45" customFormat="false" ht="15" hidden="false" customHeight="false" outlineLevel="0" collapsed="false">
      <c r="A45" s="180"/>
      <c r="B45" s="562"/>
      <c r="C45" s="525" t="s">
        <v>33</v>
      </c>
      <c r="D45" s="563"/>
      <c r="E45" s="564" t="n">
        <v>0</v>
      </c>
      <c r="F45" s="564" t="n">
        <v>0</v>
      </c>
      <c r="G45" s="544"/>
    </row>
    <row r="46" customFormat="false" ht="15" hidden="false" customHeight="false" outlineLevel="0" collapsed="false">
      <c r="A46" s="180"/>
      <c r="B46" s="562"/>
      <c r="C46" s="525" t="s">
        <v>273</v>
      </c>
      <c r="D46" s="563"/>
      <c r="E46" s="564" t="n">
        <v>23</v>
      </c>
      <c r="F46" s="564" t="n">
        <v>58</v>
      </c>
    </row>
    <row r="47" customFormat="false" ht="15" hidden="false" customHeight="false" outlineLevel="0" collapsed="false">
      <c r="A47" s="180"/>
      <c r="B47" s="180"/>
      <c r="C47" s="525" t="s">
        <v>211</v>
      </c>
      <c r="D47" s="563"/>
      <c r="E47" s="564" t="n">
        <v>0</v>
      </c>
      <c r="F47" s="564" t="n">
        <v>0</v>
      </c>
    </row>
    <row r="48" customFormat="false" ht="15" hidden="false" customHeight="false" outlineLevel="0" collapsed="false">
      <c r="A48" s="180" t="n">
        <v>10</v>
      </c>
      <c r="B48" s="562" t="s">
        <v>65</v>
      </c>
      <c r="C48" s="525" t="s">
        <v>605</v>
      </c>
      <c r="D48" s="563"/>
      <c r="E48" s="564" t="n">
        <v>43</v>
      </c>
      <c r="F48" s="564" t="n">
        <v>37</v>
      </c>
    </row>
    <row r="49" customFormat="false" ht="15" hidden="false" customHeight="false" outlineLevel="0" collapsed="false">
      <c r="A49" s="180" t="n">
        <v>11</v>
      </c>
      <c r="B49" s="562" t="s">
        <v>67</v>
      </c>
      <c r="C49" s="525" t="s">
        <v>606</v>
      </c>
      <c r="D49" s="563"/>
      <c r="E49" s="564" t="n">
        <v>0</v>
      </c>
      <c r="F49" s="564" t="n">
        <v>0</v>
      </c>
    </row>
    <row r="50" customFormat="false" ht="15" hidden="false" customHeight="false" outlineLevel="0" collapsed="false">
      <c r="A50" s="180"/>
      <c r="B50" s="562"/>
      <c r="C50" s="525" t="s">
        <v>33</v>
      </c>
      <c r="D50" s="563"/>
      <c r="E50" s="564" t="n">
        <v>0</v>
      </c>
      <c r="F50" s="564" t="n">
        <v>0</v>
      </c>
    </row>
    <row r="51" customFormat="false" ht="15" hidden="false" customHeight="false" outlineLevel="0" collapsed="false">
      <c r="A51" s="179" t="n">
        <v>12</v>
      </c>
      <c r="B51" s="562" t="s">
        <v>69</v>
      </c>
      <c r="C51" s="525" t="s">
        <v>33</v>
      </c>
      <c r="D51" s="563"/>
      <c r="E51" s="564" t="n">
        <v>0</v>
      </c>
      <c r="F51" s="564" t="n">
        <v>0</v>
      </c>
    </row>
    <row r="52" customFormat="false" ht="15" hidden="false" customHeight="false" outlineLevel="0" collapsed="false">
      <c r="A52" s="179"/>
      <c r="B52" s="562"/>
      <c r="C52" s="525" t="s">
        <v>70</v>
      </c>
      <c r="D52" s="563"/>
      <c r="E52" s="564" t="n">
        <v>0</v>
      </c>
      <c r="F52" s="564" t="n">
        <v>0</v>
      </c>
    </row>
    <row r="53" customFormat="false" ht="15" hidden="false" customHeight="false" outlineLevel="0" collapsed="false">
      <c r="A53" s="179"/>
      <c r="B53" s="562"/>
      <c r="C53" s="525" t="s">
        <v>63</v>
      </c>
      <c r="D53" s="563"/>
      <c r="E53" s="564" t="n">
        <v>2</v>
      </c>
      <c r="F53" s="564" t="n">
        <v>4</v>
      </c>
    </row>
    <row r="54" customFormat="false" ht="15" hidden="false" customHeight="false" outlineLevel="0" collapsed="false">
      <c r="A54" s="179"/>
      <c r="B54" s="562"/>
      <c r="C54" s="525" t="s">
        <v>1803</v>
      </c>
      <c r="D54" s="563"/>
      <c r="E54" s="564" t="n">
        <v>0</v>
      </c>
      <c r="F54" s="564" t="n">
        <v>0</v>
      </c>
    </row>
    <row r="55" customFormat="false" ht="15" hidden="false" customHeight="false" outlineLevel="0" collapsed="false">
      <c r="A55" s="180" t="n">
        <v>13</v>
      </c>
      <c r="B55" s="562" t="s">
        <v>71</v>
      </c>
      <c r="C55" s="525" t="s">
        <v>72</v>
      </c>
      <c r="D55" s="563"/>
      <c r="E55" s="564" t="n">
        <v>192</v>
      </c>
      <c r="F55" s="564" t="n">
        <v>493</v>
      </c>
    </row>
    <row r="56" customFormat="false" ht="15" hidden="false" customHeight="false" outlineLevel="0" collapsed="false">
      <c r="A56" s="180"/>
      <c r="B56" s="562"/>
      <c r="C56" s="525" t="s">
        <v>73</v>
      </c>
      <c r="D56" s="563"/>
      <c r="E56" s="564" t="n">
        <v>1</v>
      </c>
      <c r="F56" s="564" t="n">
        <v>1</v>
      </c>
    </row>
    <row r="57" customFormat="false" ht="15" hidden="false" customHeight="false" outlineLevel="0" collapsed="false">
      <c r="A57" s="180"/>
      <c r="B57" s="562"/>
      <c r="C57" s="525" t="s">
        <v>33</v>
      </c>
      <c r="D57" s="563"/>
      <c r="E57" s="564" t="n">
        <v>0</v>
      </c>
      <c r="F57" s="564" t="n">
        <v>0</v>
      </c>
    </row>
    <row r="58" customFormat="false" ht="15" hidden="false" customHeight="false" outlineLevel="0" collapsed="false">
      <c r="A58" s="180" t="n">
        <v>14</v>
      </c>
      <c r="B58" s="562" t="s">
        <v>74</v>
      </c>
      <c r="C58" s="525" t="s">
        <v>607</v>
      </c>
      <c r="D58" s="563"/>
      <c r="E58" s="564" t="n">
        <v>189</v>
      </c>
      <c r="F58" s="564" t="n">
        <v>183</v>
      </c>
    </row>
    <row r="59" customFormat="false" ht="15" hidden="false" customHeight="false" outlineLevel="0" collapsed="false">
      <c r="A59" s="180"/>
      <c r="B59" s="562"/>
      <c r="C59" s="525" t="s">
        <v>76</v>
      </c>
      <c r="D59" s="563"/>
      <c r="E59" s="564" t="n">
        <v>11</v>
      </c>
      <c r="F59" s="564" t="n">
        <v>29</v>
      </c>
    </row>
    <row r="60" customFormat="false" ht="15" hidden="false" customHeight="false" outlineLevel="0" collapsed="false">
      <c r="A60" s="180" t="n">
        <v>15</v>
      </c>
      <c r="B60" s="562" t="s">
        <v>77</v>
      </c>
      <c r="C60" s="525" t="s">
        <v>78</v>
      </c>
      <c r="D60" s="563"/>
      <c r="E60" s="564" t="n">
        <v>0</v>
      </c>
      <c r="F60" s="564" t="n">
        <v>0</v>
      </c>
    </row>
    <row r="61" customFormat="false" ht="15" hidden="false" customHeight="false" outlineLevel="0" collapsed="false">
      <c r="A61" s="180"/>
      <c r="B61" s="180"/>
      <c r="C61" s="497" t="s">
        <v>79</v>
      </c>
      <c r="D61" s="563"/>
      <c r="E61" s="564" t="n">
        <v>0</v>
      </c>
      <c r="F61" s="564" t="n">
        <v>0</v>
      </c>
    </row>
    <row r="62" customFormat="false" ht="15" hidden="false" customHeight="false" outlineLevel="0" collapsed="false">
      <c r="A62" s="180"/>
      <c r="B62" s="180"/>
      <c r="C62" s="525" t="s">
        <v>80</v>
      </c>
      <c r="D62" s="563"/>
      <c r="E62" s="564" t="n">
        <v>0</v>
      </c>
      <c r="F62" s="564" t="n">
        <v>0</v>
      </c>
    </row>
    <row r="63" customFormat="false" ht="15" hidden="false" customHeight="false" outlineLevel="0" collapsed="false">
      <c r="A63" s="179" t="n">
        <v>16</v>
      </c>
      <c r="B63" s="180" t="s">
        <v>81</v>
      </c>
      <c r="C63" s="528" t="s">
        <v>82</v>
      </c>
      <c r="D63" s="563"/>
      <c r="E63" s="564" t="n">
        <v>50</v>
      </c>
      <c r="F63" s="564" t="n">
        <v>40</v>
      </c>
    </row>
    <row r="64" customFormat="false" ht="15" hidden="false" customHeight="false" outlineLevel="0" collapsed="false">
      <c r="A64" s="179"/>
      <c r="B64" s="180"/>
      <c r="C64" s="528" t="s">
        <v>83</v>
      </c>
      <c r="D64" s="563"/>
      <c r="E64" s="564" t="n">
        <v>65</v>
      </c>
      <c r="F64" s="564" t="n">
        <v>116</v>
      </c>
    </row>
    <row r="65" customFormat="false" ht="15" hidden="false" customHeight="false" outlineLevel="0" collapsed="false">
      <c r="A65" s="179"/>
      <c r="B65" s="180"/>
      <c r="C65" s="528" t="s">
        <v>84</v>
      </c>
      <c r="D65" s="563"/>
      <c r="E65" s="564" t="n">
        <v>64</v>
      </c>
      <c r="F65" s="564" t="n">
        <v>97</v>
      </c>
    </row>
    <row r="66" customFormat="false" ht="15" hidden="false" customHeight="false" outlineLevel="0" collapsed="false">
      <c r="A66" s="179"/>
      <c r="B66" s="180"/>
      <c r="C66" s="528" t="s">
        <v>609</v>
      </c>
      <c r="D66" s="563"/>
      <c r="E66" s="564" t="n">
        <v>44</v>
      </c>
      <c r="F66" s="564" t="n">
        <v>28</v>
      </c>
    </row>
    <row r="67" customFormat="false" ht="15" hidden="false" customHeight="false" outlineLevel="0" collapsed="false">
      <c r="A67" s="179"/>
      <c r="B67" s="180"/>
      <c r="C67" s="525" t="s">
        <v>1803</v>
      </c>
      <c r="D67" s="563"/>
      <c r="E67" s="564" t="n">
        <v>0</v>
      </c>
      <c r="F67" s="564" t="n">
        <v>0</v>
      </c>
    </row>
    <row r="68" customFormat="false" ht="15" hidden="false" customHeight="false" outlineLevel="0" collapsed="false">
      <c r="A68" s="179"/>
      <c r="B68" s="180"/>
      <c r="C68" s="528" t="s">
        <v>86</v>
      </c>
      <c r="D68" s="563"/>
      <c r="E68" s="564" t="n">
        <v>0</v>
      </c>
      <c r="F68" s="564" t="n">
        <v>0</v>
      </c>
    </row>
    <row r="69" customFormat="false" ht="15" hidden="false" customHeight="false" outlineLevel="0" collapsed="false">
      <c r="A69" s="179"/>
      <c r="B69" s="180"/>
      <c r="C69" s="528" t="s">
        <v>33</v>
      </c>
      <c r="D69" s="563"/>
      <c r="E69" s="564" t="n">
        <v>0</v>
      </c>
      <c r="F69" s="564" t="n">
        <v>0</v>
      </c>
    </row>
    <row r="70" customFormat="false" ht="15" hidden="false" customHeight="false" outlineLevel="0" collapsed="false">
      <c r="A70" s="180" t="n">
        <v>17</v>
      </c>
      <c r="B70" s="562" t="s">
        <v>87</v>
      </c>
      <c r="C70" s="528" t="s">
        <v>88</v>
      </c>
      <c r="D70" s="563"/>
      <c r="E70" s="564" t="n">
        <v>34</v>
      </c>
      <c r="F70" s="564" t="n">
        <v>33</v>
      </c>
    </row>
    <row r="71" customFormat="false" ht="15" hidden="false" customHeight="false" outlineLevel="0" collapsed="false">
      <c r="A71" s="180"/>
      <c r="B71" s="562"/>
      <c r="C71" s="525" t="s">
        <v>33</v>
      </c>
      <c r="D71" s="563"/>
      <c r="E71" s="564" t="n">
        <v>0</v>
      </c>
      <c r="F71" s="564" t="n">
        <v>0</v>
      </c>
    </row>
    <row r="72" customFormat="false" ht="15" hidden="false" customHeight="false" outlineLevel="0" collapsed="false">
      <c r="A72" s="180" t="n">
        <v>18</v>
      </c>
      <c r="B72" s="562" t="s">
        <v>1760</v>
      </c>
      <c r="C72" s="525" t="s">
        <v>90</v>
      </c>
      <c r="D72" s="563"/>
      <c r="E72" s="564" t="n">
        <v>113</v>
      </c>
      <c r="F72" s="564" t="n">
        <v>99</v>
      </c>
    </row>
    <row r="73" customFormat="false" ht="15" hidden="false" customHeight="false" outlineLevel="0" collapsed="false">
      <c r="A73" s="180"/>
      <c r="B73" s="562"/>
      <c r="C73" s="525" t="s">
        <v>91</v>
      </c>
      <c r="D73" s="563"/>
      <c r="E73" s="564" t="n">
        <v>0</v>
      </c>
      <c r="F73" s="564" t="n">
        <v>0</v>
      </c>
    </row>
    <row r="74" customFormat="false" ht="15" hidden="false" customHeight="false" outlineLevel="0" collapsed="false">
      <c r="A74" s="180"/>
      <c r="B74" s="562"/>
      <c r="C74" s="525" t="s">
        <v>33</v>
      </c>
      <c r="D74" s="563"/>
      <c r="E74" s="564" t="n">
        <v>0</v>
      </c>
      <c r="F74" s="564" t="n">
        <v>0</v>
      </c>
    </row>
    <row r="75" customFormat="false" ht="15" hidden="false" customHeight="false" outlineLevel="0" collapsed="false">
      <c r="A75" s="180" t="n">
        <v>19</v>
      </c>
      <c r="B75" s="562" t="s">
        <v>92</v>
      </c>
      <c r="C75" s="525" t="s">
        <v>93</v>
      </c>
      <c r="D75" s="563"/>
      <c r="E75" s="564" t="n">
        <v>23</v>
      </c>
      <c r="F75" s="564" t="n">
        <v>35</v>
      </c>
    </row>
    <row r="76" customFormat="false" ht="15" hidden="false" customHeight="false" outlineLevel="0" collapsed="false">
      <c r="A76" s="180"/>
      <c r="B76" s="562"/>
      <c r="C76" s="525" t="s">
        <v>94</v>
      </c>
      <c r="D76" s="563"/>
      <c r="E76" s="564" t="n">
        <v>32</v>
      </c>
      <c r="F76" s="564" t="n">
        <v>15</v>
      </c>
    </row>
    <row r="77" customFormat="false" ht="15" hidden="false" customHeight="false" outlineLevel="0" collapsed="false">
      <c r="A77" s="180"/>
      <c r="B77" s="562"/>
      <c r="C77" s="525" t="s">
        <v>95</v>
      </c>
      <c r="D77" s="563"/>
      <c r="E77" s="564" t="n">
        <v>20</v>
      </c>
      <c r="F77" s="564" t="n">
        <v>35</v>
      </c>
    </row>
    <row r="78" customFormat="false" ht="15" hidden="false" customHeight="false" outlineLevel="0" collapsed="false">
      <c r="A78" s="180"/>
      <c r="B78" s="562"/>
      <c r="C78" s="525" t="s">
        <v>96</v>
      </c>
      <c r="D78" s="563"/>
      <c r="E78" s="564" t="n">
        <v>0</v>
      </c>
      <c r="F78" s="564" t="n">
        <v>0</v>
      </c>
    </row>
    <row r="79" customFormat="false" ht="15" hidden="false" customHeight="false" outlineLevel="0" collapsed="false">
      <c r="A79" s="180"/>
      <c r="B79" s="562"/>
      <c r="C79" s="525" t="s">
        <v>97</v>
      </c>
      <c r="D79" s="563"/>
      <c r="E79" s="564" t="n">
        <v>47</v>
      </c>
      <c r="F79" s="564" t="n">
        <v>27</v>
      </c>
    </row>
    <row r="80" customFormat="false" ht="15" hidden="false" customHeight="false" outlineLevel="0" collapsed="false">
      <c r="A80" s="180"/>
      <c r="B80" s="562"/>
      <c r="C80" s="525" t="s">
        <v>98</v>
      </c>
      <c r="D80" s="563"/>
      <c r="E80" s="564" t="n">
        <v>0</v>
      </c>
      <c r="F80" s="564" t="n">
        <v>0</v>
      </c>
    </row>
    <row r="81" customFormat="false" ht="15" hidden="false" customHeight="false" outlineLevel="0" collapsed="false">
      <c r="A81" s="180" t="n">
        <v>20</v>
      </c>
      <c r="B81" s="180" t="s">
        <v>99</v>
      </c>
      <c r="C81" s="525" t="s">
        <v>100</v>
      </c>
      <c r="D81" s="563"/>
      <c r="E81" s="564" t="n">
        <v>48</v>
      </c>
      <c r="F81" s="564" t="n">
        <v>22</v>
      </c>
    </row>
    <row r="82" customFormat="false" ht="15" hidden="false" customHeight="false" outlineLevel="0" collapsed="false">
      <c r="A82" s="180"/>
      <c r="B82" s="180"/>
      <c r="C82" s="525" t="s">
        <v>101</v>
      </c>
      <c r="D82" s="563"/>
      <c r="E82" s="564" t="n">
        <v>38</v>
      </c>
      <c r="F82" s="564" t="n">
        <v>17</v>
      </c>
    </row>
    <row r="83" customFormat="false" ht="15" hidden="false" customHeight="false" outlineLevel="0" collapsed="false">
      <c r="A83" s="180"/>
      <c r="B83" s="180"/>
      <c r="C83" s="525" t="s">
        <v>102</v>
      </c>
      <c r="D83" s="563"/>
      <c r="E83" s="564" t="n">
        <v>0</v>
      </c>
      <c r="F83" s="564" t="n">
        <v>0</v>
      </c>
    </row>
    <row r="84" customFormat="false" ht="15" hidden="false" customHeight="false" outlineLevel="0" collapsed="false">
      <c r="A84" s="180"/>
      <c r="B84" s="180"/>
      <c r="C84" s="525" t="s">
        <v>103</v>
      </c>
      <c r="D84" s="563"/>
      <c r="E84" s="564" t="n">
        <v>0</v>
      </c>
      <c r="F84" s="564" t="n">
        <v>0</v>
      </c>
    </row>
    <row r="85" customFormat="false" ht="15" hidden="false" customHeight="false" outlineLevel="0" collapsed="false">
      <c r="A85" s="180"/>
      <c r="B85" s="180"/>
      <c r="C85" s="497" t="s">
        <v>610</v>
      </c>
      <c r="D85" s="563"/>
      <c r="E85" s="564" t="n">
        <v>224</v>
      </c>
      <c r="F85" s="564" t="n">
        <v>109</v>
      </c>
    </row>
    <row r="86" customFormat="false" ht="15" hidden="false" customHeight="false" outlineLevel="0" collapsed="false">
      <c r="A86" s="180"/>
      <c r="B86" s="180"/>
      <c r="C86" s="525" t="s">
        <v>33</v>
      </c>
      <c r="D86" s="563"/>
      <c r="E86" s="564" t="n">
        <v>13</v>
      </c>
      <c r="F86" s="564" t="n">
        <v>6</v>
      </c>
    </row>
    <row r="87" customFormat="false" ht="15" hidden="false" customHeight="false" outlineLevel="0" collapsed="false">
      <c r="A87" s="180" t="n">
        <v>21</v>
      </c>
      <c r="B87" s="562" t="s">
        <v>105</v>
      </c>
      <c r="C87" s="525" t="s">
        <v>1804</v>
      </c>
      <c r="D87" s="563"/>
      <c r="E87" s="564" t="n">
        <v>0</v>
      </c>
      <c r="F87" s="564" t="n">
        <v>0</v>
      </c>
    </row>
    <row r="88" customFormat="false" ht="15" hidden="false" customHeight="false" outlineLevel="0" collapsed="false">
      <c r="A88" s="180"/>
      <c r="B88" s="562"/>
      <c r="C88" s="497" t="s">
        <v>1762</v>
      </c>
      <c r="D88" s="563"/>
      <c r="E88" s="564" t="n">
        <v>18</v>
      </c>
      <c r="F88" s="564" t="n">
        <v>6</v>
      </c>
    </row>
    <row r="89" customFormat="false" ht="15" hidden="false" customHeight="false" outlineLevel="0" collapsed="false">
      <c r="A89" s="180"/>
      <c r="B89" s="562"/>
      <c r="C89" s="525" t="s">
        <v>33</v>
      </c>
      <c r="D89" s="563"/>
      <c r="E89" s="564" t="n">
        <v>0</v>
      </c>
      <c r="F89" s="564" t="n">
        <v>0</v>
      </c>
    </row>
    <row r="90" customFormat="false" ht="15" hidden="false" customHeight="true" outlineLevel="0" collapsed="false">
      <c r="A90" s="180" t="n">
        <v>22</v>
      </c>
      <c r="B90" s="562" t="s">
        <v>108</v>
      </c>
      <c r="C90" s="597" t="s">
        <v>109</v>
      </c>
      <c r="D90" s="563"/>
      <c r="E90" s="564" t="n">
        <v>5</v>
      </c>
      <c r="F90" s="564" t="n">
        <v>4</v>
      </c>
    </row>
    <row r="91" customFormat="false" ht="15" hidden="false" customHeight="false" outlineLevel="0" collapsed="false">
      <c r="A91" s="180"/>
      <c r="B91" s="562"/>
      <c r="C91" s="529" t="s">
        <v>78</v>
      </c>
      <c r="D91" s="563"/>
      <c r="E91" s="564" t="n">
        <v>0</v>
      </c>
      <c r="F91" s="564" t="n">
        <v>0</v>
      </c>
    </row>
    <row r="92" customFormat="false" ht="15" hidden="false" customHeight="false" outlineLevel="0" collapsed="false">
      <c r="A92" s="180"/>
      <c r="B92" s="562"/>
      <c r="C92" s="529" t="s">
        <v>110</v>
      </c>
      <c r="D92" s="563"/>
      <c r="E92" s="564" t="n">
        <v>32</v>
      </c>
      <c r="F92" s="564" t="n">
        <v>24</v>
      </c>
    </row>
    <row r="93" customFormat="false" ht="15" hidden="false" customHeight="false" outlineLevel="0" collapsed="false">
      <c r="A93" s="180" t="n">
        <v>23</v>
      </c>
      <c r="B93" s="562" t="s">
        <v>111</v>
      </c>
      <c r="C93" s="525" t="s">
        <v>112</v>
      </c>
      <c r="D93" s="563"/>
      <c r="E93" s="564" t="n">
        <v>0</v>
      </c>
      <c r="F93" s="564" t="n">
        <v>0</v>
      </c>
    </row>
    <row r="94" customFormat="false" ht="15" hidden="false" customHeight="false" outlineLevel="0" collapsed="false">
      <c r="A94" s="180"/>
      <c r="B94" s="562"/>
      <c r="C94" s="525" t="s">
        <v>113</v>
      </c>
      <c r="D94" s="563"/>
      <c r="E94" s="564" t="n">
        <v>8</v>
      </c>
      <c r="F94" s="564" t="n">
        <v>19</v>
      </c>
    </row>
    <row r="95" customFormat="false" ht="15" hidden="false" customHeight="false" outlineLevel="0" collapsed="false">
      <c r="A95" s="180"/>
      <c r="B95" s="562"/>
      <c r="C95" s="525" t="s">
        <v>1803</v>
      </c>
      <c r="D95" s="563"/>
      <c r="E95" s="564" t="n">
        <v>0</v>
      </c>
      <c r="F95" s="564" t="n">
        <v>0</v>
      </c>
    </row>
    <row r="96" customFormat="false" ht="15" hidden="false" customHeight="false" outlineLevel="0" collapsed="false">
      <c r="A96" s="180" t="n">
        <v>24</v>
      </c>
      <c r="B96" s="562" t="s">
        <v>114</v>
      </c>
      <c r="C96" s="525" t="s">
        <v>115</v>
      </c>
      <c r="D96" s="563"/>
      <c r="E96" s="564" t="n">
        <v>72</v>
      </c>
      <c r="F96" s="564" t="n">
        <v>75</v>
      </c>
    </row>
    <row r="97" customFormat="false" ht="15" hidden="false" customHeight="false" outlineLevel="0" collapsed="false">
      <c r="A97" s="180"/>
      <c r="B97" s="562"/>
      <c r="C97" s="525" t="s">
        <v>116</v>
      </c>
      <c r="D97" s="563"/>
      <c r="E97" s="564" t="n">
        <v>105</v>
      </c>
      <c r="F97" s="564" t="n">
        <v>38</v>
      </c>
    </row>
    <row r="98" customFormat="false" ht="15" hidden="false" customHeight="false" outlineLevel="0" collapsed="false">
      <c r="A98" s="180"/>
      <c r="B98" s="562"/>
      <c r="C98" s="525" t="s">
        <v>117</v>
      </c>
      <c r="D98" s="563"/>
      <c r="E98" s="564" t="n">
        <v>159</v>
      </c>
      <c r="F98" s="564" t="n">
        <v>123</v>
      </c>
    </row>
    <row r="99" customFormat="false" ht="15" hidden="false" customHeight="false" outlineLevel="0" collapsed="false">
      <c r="A99" s="180"/>
      <c r="B99" s="562"/>
      <c r="C99" s="525" t="s">
        <v>118</v>
      </c>
      <c r="D99" s="563"/>
      <c r="E99" s="564" t="n">
        <v>26</v>
      </c>
      <c r="F99" s="564" t="n">
        <v>17</v>
      </c>
    </row>
    <row r="100" customFormat="false" ht="15" hidden="false" customHeight="false" outlineLevel="0" collapsed="false">
      <c r="A100" s="180"/>
      <c r="B100" s="562"/>
      <c r="C100" s="525" t="s">
        <v>119</v>
      </c>
      <c r="D100" s="563"/>
      <c r="E100" s="564" t="n">
        <v>0</v>
      </c>
      <c r="F100" s="564" t="n">
        <v>0</v>
      </c>
    </row>
    <row r="101" customFormat="false" ht="15" hidden="false" customHeight="false" outlineLevel="0" collapsed="false">
      <c r="A101" s="180"/>
      <c r="B101" s="562"/>
      <c r="C101" s="525" t="s">
        <v>120</v>
      </c>
      <c r="D101" s="563"/>
      <c r="E101" s="564" t="n">
        <v>0</v>
      </c>
      <c r="F101" s="564" t="n">
        <v>0</v>
      </c>
    </row>
    <row r="102" customFormat="false" ht="15" hidden="false" customHeight="false" outlineLevel="0" collapsed="false">
      <c r="A102" s="180"/>
      <c r="B102" s="562"/>
      <c r="C102" s="525" t="s">
        <v>33</v>
      </c>
      <c r="D102" s="563"/>
      <c r="E102" s="564" t="n">
        <v>0</v>
      </c>
      <c r="F102" s="564" t="n">
        <v>0</v>
      </c>
    </row>
    <row r="103" customFormat="false" ht="15" hidden="false" customHeight="false" outlineLevel="0" collapsed="false">
      <c r="A103" s="180" t="n">
        <v>25</v>
      </c>
      <c r="B103" s="562" t="s">
        <v>121</v>
      </c>
      <c r="C103" s="525" t="s">
        <v>122</v>
      </c>
      <c r="D103" s="563"/>
      <c r="E103" s="564" t="n">
        <v>122</v>
      </c>
      <c r="F103" s="564" t="n">
        <v>179</v>
      </c>
    </row>
    <row r="104" customFormat="false" ht="15" hidden="false" customHeight="false" outlineLevel="0" collapsed="false">
      <c r="A104" s="180"/>
      <c r="B104" s="562"/>
      <c r="C104" s="525" t="s">
        <v>33</v>
      </c>
      <c r="D104" s="563"/>
      <c r="E104" s="564" t="n">
        <v>150</v>
      </c>
      <c r="F104" s="564" t="n">
        <v>165</v>
      </c>
    </row>
    <row r="105" customFormat="false" ht="15" hidden="false" customHeight="false" outlineLevel="0" collapsed="false">
      <c r="A105" s="180" t="n">
        <v>26</v>
      </c>
      <c r="B105" s="562" t="s">
        <v>123</v>
      </c>
      <c r="C105" s="525" t="s">
        <v>124</v>
      </c>
      <c r="D105" s="563"/>
      <c r="E105" s="564" t="n">
        <v>19</v>
      </c>
      <c r="F105" s="564" t="n">
        <v>6</v>
      </c>
    </row>
    <row r="106" customFormat="false" ht="15" hidden="false" customHeight="false" outlineLevel="0" collapsed="false">
      <c r="A106" s="180"/>
      <c r="B106" s="562"/>
      <c r="C106" s="497" t="s">
        <v>125</v>
      </c>
      <c r="D106" s="563"/>
      <c r="E106" s="564" t="n">
        <v>0</v>
      </c>
      <c r="F106" s="564" t="n">
        <v>0</v>
      </c>
    </row>
    <row r="107" customFormat="false" ht="15" hidden="false" customHeight="false" outlineLevel="0" collapsed="false">
      <c r="A107" s="180"/>
      <c r="B107" s="562"/>
      <c r="C107" s="497" t="s">
        <v>126</v>
      </c>
      <c r="D107" s="563"/>
      <c r="E107" s="564" t="n">
        <v>0</v>
      </c>
      <c r="F107" s="564" t="n">
        <v>0</v>
      </c>
    </row>
    <row r="108" customFormat="false" ht="15" hidden="false" customHeight="false" outlineLevel="0" collapsed="false">
      <c r="A108" s="180"/>
      <c r="B108" s="562"/>
      <c r="C108" s="525" t="s">
        <v>127</v>
      </c>
      <c r="D108" s="563"/>
      <c r="E108" s="564" t="n">
        <v>0</v>
      </c>
      <c r="F108" s="564" t="n">
        <v>0</v>
      </c>
    </row>
    <row r="109" customFormat="false" ht="15" hidden="false" customHeight="false" outlineLevel="0" collapsed="false">
      <c r="A109" s="180"/>
      <c r="B109" s="562"/>
      <c r="C109" s="525" t="s">
        <v>1803</v>
      </c>
      <c r="D109" s="563"/>
      <c r="E109" s="564" t="n">
        <v>0</v>
      </c>
      <c r="F109" s="564" t="n">
        <v>0</v>
      </c>
    </row>
    <row r="110" customFormat="false" ht="15" hidden="false" customHeight="false" outlineLevel="0" collapsed="false">
      <c r="A110" s="180"/>
      <c r="B110" s="562"/>
      <c r="C110" s="525" t="s">
        <v>128</v>
      </c>
      <c r="D110" s="563"/>
      <c r="E110" s="564" t="n">
        <v>0</v>
      </c>
      <c r="F110" s="564" t="n">
        <v>0</v>
      </c>
    </row>
    <row r="111" customFormat="false" ht="15" hidden="false" customHeight="false" outlineLevel="0" collapsed="false">
      <c r="A111" s="180"/>
      <c r="B111" s="562"/>
      <c r="C111" s="525" t="s">
        <v>129</v>
      </c>
      <c r="D111" s="563"/>
      <c r="E111" s="564" t="n">
        <v>0</v>
      </c>
      <c r="F111" s="564" t="n">
        <v>0</v>
      </c>
    </row>
    <row r="112" customFormat="false" ht="15" hidden="false" customHeight="false" outlineLevel="0" collapsed="false">
      <c r="A112" s="180"/>
      <c r="B112" s="562"/>
      <c r="C112" s="497" t="s">
        <v>130</v>
      </c>
      <c r="D112" s="563"/>
      <c r="E112" s="564" t="n">
        <v>0</v>
      </c>
      <c r="F112" s="564" t="n">
        <v>0</v>
      </c>
    </row>
    <row r="113" customFormat="false" ht="15" hidden="false" customHeight="false" outlineLevel="0" collapsed="false">
      <c r="A113" s="180"/>
      <c r="B113" s="562"/>
      <c r="C113" s="525" t="s">
        <v>235</v>
      </c>
      <c r="D113" s="563"/>
      <c r="E113" s="564" t="n">
        <v>0</v>
      </c>
      <c r="F113" s="564" t="n">
        <v>0</v>
      </c>
    </row>
    <row r="114" customFormat="false" ht="15" hidden="false" customHeight="false" outlineLevel="0" collapsed="false">
      <c r="A114" s="180"/>
      <c r="B114" s="562"/>
      <c r="C114" s="525" t="s">
        <v>33</v>
      </c>
      <c r="D114" s="563"/>
      <c r="E114" s="564" t="n">
        <v>0</v>
      </c>
      <c r="F114" s="564" t="n">
        <v>0</v>
      </c>
    </row>
    <row r="115" customFormat="false" ht="15" hidden="false" customHeight="false" outlineLevel="0" collapsed="false">
      <c r="A115" s="180" t="n">
        <v>27</v>
      </c>
      <c r="B115" s="562" t="s">
        <v>132</v>
      </c>
      <c r="C115" s="525" t="s">
        <v>33</v>
      </c>
      <c r="D115" s="563"/>
      <c r="E115" s="564" t="n">
        <v>0</v>
      </c>
      <c r="F115" s="564" t="n">
        <v>0</v>
      </c>
    </row>
    <row r="116" customFormat="false" ht="15" hidden="false" customHeight="false" outlineLevel="0" collapsed="false">
      <c r="A116" s="180" t="n">
        <v>28</v>
      </c>
      <c r="B116" s="562" t="s">
        <v>133</v>
      </c>
      <c r="C116" s="525" t="s">
        <v>134</v>
      </c>
      <c r="D116" s="563"/>
      <c r="E116" s="564" t="n">
        <v>150</v>
      </c>
      <c r="F116" s="564" t="n">
        <v>187</v>
      </c>
    </row>
    <row r="117" customFormat="false" ht="15" hidden="false" customHeight="false" outlineLevel="0" collapsed="false">
      <c r="A117" s="180"/>
      <c r="B117" s="562"/>
      <c r="C117" s="525" t="s">
        <v>135</v>
      </c>
      <c r="D117" s="563"/>
      <c r="E117" s="564" t="n">
        <v>0</v>
      </c>
      <c r="F117" s="564" t="n">
        <v>0</v>
      </c>
    </row>
    <row r="118" customFormat="false" ht="15" hidden="false" customHeight="false" outlineLevel="0" collapsed="false">
      <c r="A118" s="180"/>
      <c r="B118" s="562"/>
      <c r="C118" s="525" t="s">
        <v>136</v>
      </c>
      <c r="D118" s="563"/>
      <c r="E118" s="564" t="n">
        <v>58</v>
      </c>
      <c r="F118" s="564" t="n">
        <v>79</v>
      </c>
    </row>
    <row r="119" customFormat="false" ht="15" hidden="false" customHeight="false" outlineLevel="0" collapsed="false">
      <c r="A119" s="180"/>
      <c r="B119" s="562"/>
      <c r="C119" s="525" t="s">
        <v>42</v>
      </c>
      <c r="D119" s="563"/>
      <c r="E119" s="564" t="n">
        <v>0</v>
      </c>
      <c r="F119" s="564" t="n">
        <v>0</v>
      </c>
    </row>
    <row r="120" customFormat="false" ht="15" hidden="false" customHeight="false" outlineLevel="0" collapsed="false">
      <c r="A120" s="180" t="n">
        <v>29</v>
      </c>
      <c r="B120" s="562" t="s">
        <v>137</v>
      </c>
      <c r="C120" s="525" t="s">
        <v>138</v>
      </c>
      <c r="D120" s="563"/>
      <c r="E120" s="564" t="n">
        <v>0</v>
      </c>
      <c r="F120" s="564" t="n">
        <v>0</v>
      </c>
    </row>
    <row r="121" customFormat="false" ht="15" hidden="false" customHeight="false" outlineLevel="0" collapsed="false">
      <c r="A121" s="180"/>
      <c r="B121" s="562"/>
      <c r="C121" s="525" t="s">
        <v>1805</v>
      </c>
      <c r="D121" s="563"/>
      <c r="E121" s="564" t="n">
        <v>0</v>
      </c>
      <c r="F121" s="564" t="n">
        <v>0</v>
      </c>
    </row>
    <row r="122" customFormat="false" ht="15" hidden="false" customHeight="false" outlineLevel="0" collapsed="false">
      <c r="A122" s="180"/>
      <c r="B122" s="562"/>
      <c r="C122" s="525" t="s">
        <v>140</v>
      </c>
      <c r="D122" s="563"/>
      <c r="E122" s="564" t="n">
        <v>0</v>
      </c>
      <c r="F122" s="564" t="n">
        <v>0</v>
      </c>
    </row>
    <row r="123" customFormat="false" ht="15" hidden="false" customHeight="false" outlineLevel="0" collapsed="false">
      <c r="A123" s="180"/>
      <c r="B123" s="562"/>
      <c r="C123" s="525" t="s">
        <v>33</v>
      </c>
      <c r="D123" s="563"/>
      <c r="E123" s="564" t="n">
        <v>0</v>
      </c>
      <c r="F123" s="564" t="n">
        <v>0</v>
      </c>
    </row>
    <row r="124" customFormat="false" ht="15" hidden="false" customHeight="false" outlineLevel="0" collapsed="false">
      <c r="A124" s="180" t="n">
        <v>30</v>
      </c>
      <c r="B124" s="562" t="s">
        <v>141</v>
      </c>
      <c r="C124" s="525" t="s">
        <v>142</v>
      </c>
      <c r="D124" s="563"/>
      <c r="E124" s="564" t="n">
        <v>196</v>
      </c>
      <c r="F124" s="564" t="n">
        <v>166</v>
      </c>
    </row>
    <row r="125" customFormat="false" ht="15" hidden="false" customHeight="false" outlineLevel="0" collapsed="false">
      <c r="A125" s="180"/>
      <c r="B125" s="562"/>
      <c r="C125" s="525" t="s">
        <v>143</v>
      </c>
      <c r="D125" s="563"/>
      <c r="E125" s="564" t="n">
        <v>70</v>
      </c>
      <c r="F125" s="564" t="n">
        <v>97</v>
      </c>
    </row>
    <row r="126" customFormat="false" ht="15" hidden="false" customHeight="false" outlineLevel="0" collapsed="false">
      <c r="A126" s="180"/>
      <c r="B126" s="562"/>
      <c r="C126" s="497" t="s">
        <v>144</v>
      </c>
      <c r="D126" s="563"/>
      <c r="E126" s="564" t="n">
        <v>42</v>
      </c>
      <c r="F126" s="564" t="n">
        <v>37</v>
      </c>
    </row>
    <row r="127" customFormat="false" ht="15" hidden="false" customHeight="false" outlineLevel="0" collapsed="false">
      <c r="A127" s="180"/>
      <c r="B127" s="562"/>
      <c r="C127" s="525" t="s">
        <v>1806</v>
      </c>
      <c r="D127" s="563"/>
      <c r="E127" s="564" t="n">
        <v>0</v>
      </c>
      <c r="F127" s="564" t="n">
        <v>0</v>
      </c>
    </row>
    <row r="128" customFormat="false" ht="15" hidden="false" customHeight="false" outlineLevel="0" collapsed="false">
      <c r="A128" s="180"/>
      <c r="B128" s="562"/>
      <c r="C128" s="525" t="s">
        <v>33</v>
      </c>
      <c r="D128" s="563"/>
      <c r="E128" s="564" t="n">
        <v>0</v>
      </c>
      <c r="F128" s="564" t="n">
        <v>0</v>
      </c>
    </row>
    <row r="129" customFormat="false" ht="15" hidden="false" customHeight="false" outlineLevel="0" collapsed="false">
      <c r="A129" s="180" t="n">
        <v>31</v>
      </c>
      <c r="B129" s="562" t="s">
        <v>146</v>
      </c>
      <c r="C129" s="525" t="s">
        <v>147</v>
      </c>
      <c r="D129" s="563"/>
      <c r="E129" s="564" t="n">
        <v>0</v>
      </c>
      <c r="F129" s="564" t="n">
        <v>0</v>
      </c>
    </row>
    <row r="130" customFormat="false" ht="15" hidden="false" customHeight="false" outlineLevel="0" collapsed="false">
      <c r="A130" s="180"/>
      <c r="B130" s="562"/>
      <c r="C130" s="525" t="s">
        <v>144</v>
      </c>
      <c r="D130" s="563"/>
      <c r="E130" s="564" t="n">
        <v>0</v>
      </c>
      <c r="F130" s="564" t="n">
        <v>0</v>
      </c>
    </row>
    <row r="131" customFormat="false" ht="15" hidden="false" customHeight="false" outlineLevel="0" collapsed="false">
      <c r="A131" s="180"/>
      <c r="B131" s="180"/>
      <c r="C131" s="525" t="s">
        <v>274</v>
      </c>
      <c r="D131" s="563"/>
      <c r="E131" s="564" t="n">
        <v>27</v>
      </c>
      <c r="F131" s="564" t="n">
        <v>42</v>
      </c>
    </row>
    <row r="132" customFormat="false" ht="15" hidden="false" customHeight="false" outlineLevel="0" collapsed="false">
      <c r="A132" s="180"/>
      <c r="B132" s="180"/>
      <c r="C132" s="525" t="s">
        <v>33</v>
      </c>
      <c r="D132" s="563"/>
      <c r="E132" s="564" t="n">
        <v>236</v>
      </c>
      <c r="F132" s="564" t="n">
        <v>244</v>
      </c>
    </row>
    <row r="133" customFormat="false" ht="15" hidden="false" customHeight="false" outlineLevel="0" collapsed="false">
      <c r="A133" s="180" t="n">
        <v>32</v>
      </c>
      <c r="B133" s="562" t="s">
        <v>149</v>
      </c>
      <c r="C133" s="525" t="s">
        <v>150</v>
      </c>
      <c r="D133" s="563"/>
      <c r="E133" s="564" t="n">
        <v>21</v>
      </c>
      <c r="F133" s="564" t="n">
        <v>30</v>
      </c>
    </row>
    <row r="134" customFormat="false" ht="15" hidden="false" customHeight="false" outlineLevel="0" collapsed="false">
      <c r="A134" s="180"/>
      <c r="B134" s="562"/>
      <c r="C134" s="525" t="s">
        <v>151</v>
      </c>
      <c r="D134" s="563"/>
      <c r="E134" s="564" t="n">
        <v>0</v>
      </c>
      <c r="F134" s="564" t="n">
        <v>0</v>
      </c>
    </row>
    <row r="135" customFormat="false" ht="15" hidden="false" customHeight="false" outlineLevel="0" collapsed="false">
      <c r="A135" s="180"/>
      <c r="B135" s="562"/>
      <c r="C135" s="525" t="s">
        <v>152</v>
      </c>
      <c r="D135" s="563"/>
      <c r="E135" s="564" t="n">
        <v>0</v>
      </c>
      <c r="F135" s="564" t="n">
        <v>0</v>
      </c>
    </row>
    <row r="136" customFormat="false" ht="15" hidden="false" customHeight="false" outlineLevel="0" collapsed="false">
      <c r="A136" s="180"/>
      <c r="B136" s="562"/>
      <c r="C136" s="525" t="s">
        <v>1801</v>
      </c>
      <c r="D136" s="563"/>
      <c r="E136" s="564" t="n">
        <v>0</v>
      </c>
      <c r="F136" s="564" t="n">
        <v>0</v>
      </c>
    </row>
    <row r="137" customFormat="false" ht="15" hidden="false" customHeight="false" outlineLevel="0" collapsed="false">
      <c r="A137" s="180"/>
      <c r="B137" s="562"/>
      <c r="C137" s="525" t="s">
        <v>33</v>
      </c>
      <c r="D137" s="563"/>
      <c r="E137" s="564" t="n">
        <v>0</v>
      </c>
      <c r="F137" s="564" t="n">
        <v>0</v>
      </c>
      <c r="G137" s="544"/>
    </row>
    <row r="138" customFormat="false" ht="15" hidden="false" customHeight="false" outlineLevel="0" collapsed="false">
      <c r="A138" s="180" t="n">
        <v>33</v>
      </c>
      <c r="B138" s="562" t="s">
        <v>153</v>
      </c>
      <c r="C138" s="525" t="s">
        <v>1807</v>
      </c>
      <c r="D138" s="563"/>
      <c r="E138" s="564" t="n">
        <v>242</v>
      </c>
      <c r="F138" s="564" t="n">
        <v>259</v>
      </c>
    </row>
    <row r="139" customFormat="false" ht="15" hidden="false" customHeight="false" outlineLevel="0" collapsed="false">
      <c r="A139" s="180"/>
      <c r="B139" s="562"/>
      <c r="C139" s="525" t="s">
        <v>119</v>
      </c>
      <c r="D139" s="563"/>
      <c r="E139" s="564" t="n">
        <v>16</v>
      </c>
      <c r="F139" s="564" t="n">
        <v>8</v>
      </c>
    </row>
    <row r="140" customFormat="false" ht="15" hidden="false" customHeight="false" outlineLevel="0" collapsed="false">
      <c r="A140" s="180"/>
      <c r="B140" s="562"/>
      <c r="C140" s="525" t="s">
        <v>155</v>
      </c>
      <c r="D140" s="563"/>
      <c r="E140" s="564" t="n">
        <v>0</v>
      </c>
      <c r="F140" s="564" t="n">
        <v>0</v>
      </c>
    </row>
    <row r="141" customFormat="false" ht="15" hidden="false" customHeight="false" outlineLevel="0" collapsed="false">
      <c r="A141" s="180"/>
      <c r="B141" s="562"/>
      <c r="C141" s="525" t="s">
        <v>1803</v>
      </c>
      <c r="D141" s="563"/>
      <c r="E141" s="564" t="n">
        <v>0</v>
      </c>
      <c r="F141" s="564" t="n">
        <v>0</v>
      </c>
    </row>
    <row r="142" customFormat="false" ht="15" hidden="false" customHeight="false" outlineLevel="0" collapsed="false">
      <c r="A142" s="180"/>
      <c r="B142" s="180"/>
      <c r="C142" s="525" t="s">
        <v>235</v>
      </c>
      <c r="D142" s="563"/>
      <c r="E142" s="564" t="n">
        <v>0</v>
      </c>
      <c r="F142" s="564" t="n">
        <v>0</v>
      </c>
    </row>
    <row r="143" customFormat="false" ht="15" hidden="false" customHeight="false" outlineLevel="0" collapsed="false">
      <c r="A143" s="180" t="n">
        <v>34</v>
      </c>
      <c r="B143" s="562" t="s">
        <v>156</v>
      </c>
      <c r="C143" s="525" t="s">
        <v>115</v>
      </c>
      <c r="D143" s="563"/>
      <c r="E143" s="564" t="n">
        <v>0</v>
      </c>
      <c r="F143" s="564" t="n">
        <v>0</v>
      </c>
    </row>
    <row r="144" customFormat="false" ht="15" hidden="false" customHeight="false" outlineLevel="0" collapsed="false">
      <c r="A144" s="180"/>
      <c r="B144" s="180"/>
      <c r="C144" s="525" t="s">
        <v>157</v>
      </c>
      <c r="D144" s="563"/>
      <c r="E144" s="564" t="n">
        <v>0</v>
      </c>
      <c r="F144" s="564" t="n">
        <v>0</v>
      </c>
    </row>
    <row r="145" customFormat="false" ht="15" hidden="false" customHeight="false" outlineLevel="0" collapsed="false">
      <c r="A145" s="180"/>
      <c r="B145" s="180"/>
      <c r="C145" s="525" t="s">
        <v>158</v>
      </c>
      <c r="D145" s="563"/>
      <c r="E145" s="564" t="n">
        <v>0</v>
      </c>
      <c r="F145" s="564" t="n">
        <v>0</v>
      </c>
    </row>
    <row r="146" customFormat="false" ht="15" hidden="false" customHeight="false" outlineLevel="0" collapsed="false">
      <c r="A146" s="180"/>
      <c r="B146" s="180"/>
      <c r="C146" s="525" t="s">
        <v>159</v>
      </c>
      <c r="D146" s="563"/>
      <c r="E146" s="564" t="n">
        <v>0</v>
      </c>
      <c r="F146" s="564" t="n">
        <v>0</v>
      </c>
    </row>
    <row r="147" customFormat="false" ht="15" hidden="false" customHeight="false" outlineLevel="0" collapsed="false">
      <c r="A147" s="180"/>
      <c r="B147" s="180"/>
      <c r="C147" s="525" t="s">
        <v>160</v>
      </c>
      <c r="D147" s="563"/>
      <c r="E147" s="564" t="n">
        <v>0</v>
      </c>
      <c r="F147" s="564" t="n">
        <v>0</v>
      </c>
    </row>
    <row r="148" customFormat="false" ht="15" hidden="false" customHeight="false" outlineLevel="0" collapsed="false">
      <c r="A148" s="180"/>
      <c r="B148" s="180"/>
      <c r="C148" s="525" t="s">
        <v>124</v>
      </c>
      <c r="D148" s="563"/>
      <c r="E148" s="564" t="n">
        <v>0</v>
      </c>
      <c r="F148" s="564" t="n">
        <v>0</v>
      </c>
    </row>
    <row r="149" customFormat="false" ht="15" hidden="false" customHeight="false" outlineLevel="0" collapsed="false">
      <c r="A149" s="180"/>
      <c r="B149" s="180"/>
      <c r="C149" s="525" t="s">
        <v>161</v>
      </c>
      <c r="D149" s="563"/>
      <c r="E149" s="564" t="n">
        <v>0</v>
      </c>
      <c r="F149" s="564" t="n">
        <v>0</v>
      </c>
    </row>
    <row r="150" customFormat="false" ht="15" hidden="false" customHeight="false" outlineLevel="0" collapsed="false">
      <c r="A150" s="180"/>
      <c r="B150" s="180"/>
      <c r="C150" s="525" t="s">
        <v>235</v>
      </c>
      <c r="D150" s="563"/>
      <c r="E150" s="564" t="n">
        <v>0</v>
      </c>
      <c r="F150" s="564" t="n">
        <v>0</v>
      </c>
    </row>
    <row r="151" customFormat="false" ht="15" hidden="false" customHeight="false" outlineLevel="0" collapsed="false">
      <c r="A151" s="180"/>
      <c r="B151" s="180"/>
      <c r="C151" s="525" t="s">
        <v>33</v>
      </c>
      <c r="D151" s="563"/>
      <c r="E151" s="564" t="n">
        <v>0</v>
      </c>
      <c r="F151" s="564" t="n">
        <v>0</v>
      </c>
    </row>
    <row r="152" customFormat="false" ht="15" hidden="false" customHeight="false" outlineLevel="0" collapsed="false">
      <c r="A152" s="180" t="n">
        <v>35</v>
      </c>
      <c r="B152" s="562" t="s">
        <v>162</v>
      </c>
      <c r="C152" s="497" t="s">
        <v>1803</v>
      </c>
      <c r="D152" s="563"/>
      <c r="E152" s="564" t="n">
        <v>227</v>
      </c>
      <c r="F152" s="564" t="n">
        <v>165</v>
      </c>
    </row>
    <row r="153" customFormat="false" ht="15" hidden="false" customHeight="false" outlineLevel="0" collapsed="false">
      <c r="A153" s="180"/>
      <c r="B153" s="562"/>
      <c r="C153" s="525" t="s">
        <v>1808</v>
      </c>
      <c r="D153" s="563"/>
      <c r="E153" s="564" t="n">
        <v>0</v>
      </c>
      <c r="F153" s="564" t="n">
        <v>0</v>
      </c>
    </row>
    <row r="154" customFormat="false" ht="15" hidden="false" customHeight="false" outlineLevel="0" collapsed="false">
      <c r="A154" s="180"/>
      <c r="B154" s="180"/>
      <c r="C154" s="525" t="s">
        <v>1809</v>
      </c>
      <c r="D154" s="563"/>
      <c r="E154" s="564" t="n">
        <v>0</v>
      </c>
      <c r="F154" s="564" t="n">
        <v>0</v>
      </c>
    </row>
    <row r="155" customFormat="false" ht="15" hidden="false" customHeight="false" outlineLevel="0" collapsed="false">
      <c r="A155" s="180" t="n">
        <v>36</v>
      </c>
      <c r="B155" s="562" t="s">
        <v>165</v>
      </c>
      <c r="C155" s="525" t="s">
        <v>166</v>
      </c>
      <c r="D155" s="563"/>
      <c r="E155" s="564" t="n">
        <v>83</v>
      </c>
      <c r="F155" s="564" t="n">
        <v>88</v>
      </c>
    </row>
    <row r="156" customFormat="false" ht="15" hidden="false" customHeight="false" outlineLevel="0" collapsed="false">
      <c r="A156" s="180"/>
      <c r="B156" s="562"/>
      <c r="C156" s="525" t="s">
        <v>33</v>
      </c>
      <c r="D156" s="563"/>
      <c r="E156" s="564" t="n">
        <v>316</v>
      </c>
      <c r="F156" s="564" t="n">
        <v>235</v>
      </c>
    </row>
    <row r="157" customFormat="false" ht="15" hidden="false" customHeight="false" outlineLevel="0" collapsed="false">
      <c r="A157" s="180" t="n">
        <v>37</v>
      </c>
      <c r="B157" s="562" t="s">
        <v>167</v>
      </c>
      <c r="C157" s="525" t="s">
        <v>168</v>
      </c>
      <c r="D157" s="563"/>
      <c r="E157" s="564" t="n">
        <v>111</v>
      </c>
      <c r="F157" s="564" t="n">
        <v>14</v>
      </c>
    </row>
    <row r="158" customFormat="false" ht="15" hidden="false" customHeight="false" outlineLevel="0" collapsed="false">
      <c r="A158" s="180"/>
      <c r="B158" s="562"/>
      <c r="C158" s="525" t="s">
        <v>33</v>
      </c>
      <c r="D158" s="563"/>
      <c r="E158" s="564" t="n">
        <v>0</v>
      </c>
      <c r="F158" s="564" t="n">
        <v>0</v>
      </c>
      <c r="G158" s="544"/>
    </row>
    <row r="159" customFormat="false" ht="15" hidden="false" customHeight="false" outlineLevel="0" collapsed="false">
      <c r="A159" s="180" t="n">
        <v>38</v>
      </c>
      <c r="B159" s="562" t="s">
        <v>169</v>
      </c>
      <c r="C159" s="525" t="s">
        <v>1810</v>
      </c>
      <c r="D159" s="563"/>
      <c r="E159" s="564" t="n">
        <v>103</v>
      </c>
      <c r="F159" s="564" t="n">
        <v>113</v>
      </c>
    </row>
    <row r="160" customFormat="false" ht="15" hidden="false" customHeight="false" outlineLevel="0" collapsed="false">
      <c r="A160" s="180"/>
      <c r="B160" s="562"/>
      <c r="C160" s="525" t="s">
        <v>171</v>
      </c>
      <c r="D160" s="563"/>
      <c r="E160" s="564" t="n">
        <v>0</v>
      </c>
      <c r="F160" s="564" t="n">
        <v>0</v>
      </c>
    </row>
    <row r="161" customFormat="false" ht="15" hidden="false" customHeight="false" outlineLevel="0" collapsed="false">
      <c r="A161" s="180"/>
      <c r="B161" s="562"/>
      <c r="C161" s="525" t="s">
        <v>172</v>
      </c>
      <c r="D161" s="563"/>
      <c r="E161" s="564" t="n">
        <v>5</v>
      </c>
      <c r="F161" s="564" t="n">
        <v>5</v>
      </c>
    </row>
    <row r="162" customFormat="false" ht="15" hidden="false" customHeight="false" outlineLevel="0" collapsed="false">
      <c r="A162" s="180"/>
      <c r="B162" s="562"/>
      <c r="C162" s="525" t="s">
        <v>173</v>
      </c>
      <c r="D162" s="563"/>
      <c r="E162" s="564" t="n">
        <v>0</v>
      </c>
      <c r="F162" s="564" t="n">
        <v>0</v>
      </c>
    </row>
    <row r="163" customFormat="false" ht="15" hidden="false" customHeight="false" outlineLevel="0" collapsed="false">
      <c r="A163" s="180"/>
      <c r="B163" s="562"/>
      <c r="C163" s="525" t="s">
        <v>33</v>
      </c>
      <c r="D163" s="563"/>
      <c r="E163" s="564" t="n">
        <v>133</v>
      </c>
      <c r="F163" s="564" t="n">
        <v>102</v>
      </c>
    </row>
    <row r="164" customFormat="false" ht="15" hidden="false" customHeight="false" outlineLevel="0" collapsed="false">
      <c r="A164" s="180" t="n">
        <v>39</v>
      </c>
      <c r="B164" s="562" t="s">
        <v>174</v>
      </c>
      <c r="C164" s="525" t="s">
        <v>175</v>
      </c>
      <c r="D164" s="563"/>
      <c r="E164" s="564" t="n">
        <v>76</v>
      </c>
      <c r="F164" s="564" t="n">
        <v>102</v>
      </c>
    </row>
    <row r="165" customFormat="false" ht="15" hidden="false" customHeight="false" outlineLevel="0" collapsed="false">
      <c r="A165" s="180"/>
      <c r="B165" s="562"/>
      <c r="C165" s="525" t="s">
        <v>176</v>
      </c>
      <c r="D165" s="563"/>
      <c r="E165" s="564" t="n">
        <v>0</v>
      </c>
      <c r="F165" s="564" t="n">
        <v>0</v>
      </c>
    </row>
    <row r="166" customFormat="false" ht="15" hidden="false" customHeight="false" outlineLevel="0" collapsed="false">
      <c r="A166" s="180"/>
      <c r="B166" s="562"/>
      <c r="C166" s="525" t="s">
        <v>33</v>
      </c>
      <c r="D166" s="563"/>
      <c r="E166" s="564" t="n">
        <v>0</v>
      </c>
      <c r="F166" s="564" t="n">
        <v>0</v>
      </c>
      <c r="G166" s="544"/>
    </row>
    <row r="167" customFormat="false" ht="15" hidden="false" customHeight="false" outlineLevel="0" collapsed="false">
      <c r="A167" s="180" t="n">
        <v>40</v>
      </c>
      <c r="B167" s="562" t="s">
        <v>177</v>
      </c>
      <c r="C167" s="525" t="s">
        <v>1803</v>
      </c>
      <c r="D167" s="563"/>
      <c r="E167" s="564" t="n">
        <v>0</v>
      </c>
      <c r="F167" s="564" t="n">
        <v>0</v>
      </c>
    </row>
    <row r="168" customFormat="false" ht="15" hidden="false" customHeight="false" outlineLevel="0" collapsed="false">
      <c r="A168" s="180"/>
      <c r="B168" s="180"/>
      <c r="C168" s="525" t="s">
        <v>1809</v>
      </c>
      <c r="D168" s="563"/>
      <c r="E168" s="564" t="n">
        <v>0</v>
      </c>
      <c r="F168" s="564" t="n">
        <v>0</v>
      </c>
    </row>
    <row r="169" customFormat="false" ht="15" hidden="false" customHeight="false" outlineLevel="0" collapsed="false">
      <c r="A169" s="180" t="n">
        <v>41</v>
      </c>
      <c r="B169" s="562" t="s">
        <v>178</v>
      </c>
      <c r="C169" s="525" t="s">
        <v>179</v>
      </c>
      <c r="D169" s="563"/>
      <c r="E169" s="564" t="n">
        <v>59</v>
      </c>
      <c r="F169" s="564" t="n">
        <v>67</v>
      </c>
    </row>
    <row r="170" customFormat="false" ht="15" hidden="false" customHeight="false" outlineLevel="0" collapsed="false">
      <c r="A170" s="180"/>
      <c r="B170" s="562"/>
      <c r="C170" s="525" t="s">
        <v>135</v>
      </c>
      <c r="D170" s="563"/>
      <c r="E170" s="564" t="n">
        <v>0</v>
      </c>
      <c r="F170" s="564" t="n">
        <v>0</v>
      </c>
    </row>
    <row r="171" customFormat="false" ht="15" hidden="false" customHeight="false" outlineLevel="0" collapsed="false">
      <c r="A171" s="180"/>
      <c r="B171" s="562"/>
      <c r="C171" s="525" t="s">
        <v>33</v>
      </c>
      <c r="D171" s="563"/>
      <c r="E171" s="564" t="n">
        <v>0</v>
      </c>
      <c r="F171" s="564" t="n">
        <v>0</v>
      </c>
    </row>
    <row r="172" customFormat="false" ht="15" hidden="false" customHeight="false" outlineLevel="0" collapsed="false">
      <c r="A172" s="180" t="n">
        <v>42</v>
      </c>
      <c r="B172" s="562" t="s">
        <v>180</v>
      </c>
      <c r="C172" s="525" t="s">
        <v>47</v>
      </c>
      <c r="D172" s="563"/>
      <c r="E172" s="564" t="n">
        <v>127</v>
      </c>
      <c r="F172" s="564" t="n">
        <v>132</v>
      </c>
    </row>
    <row r="173" customFormat="false" ht="15" hidden="false" customHeight="false" outlineLevel="0" collapsed="false">
      <c r="A173" s="180"/>
      <c r="B173" s="562"/>
      <c r="C173" s="525" t="s">
        <v>181</v>
      </c>
      <c r="D173" s="563"/>
      <c r="E173" s="564" t="n">
        <v>0</v>
      </c>
      <c r="F173" s="564" t="n">
        <v>0</v>
      </c>
    </row>
    <row r="174" customFormat="false" ht="15" hidden="false" customHeight="false" outlineLevel="0" collapsed="false">
      <c r="A174" s="180"/>
      <c r="B174" s="562"/>
      <c r="C174" s="525" t="s">
        <v>33</v>
      </c>
      <c r="D174" s="563"/>
      <c r="E174" s="564" t="n">
        <v>0</v>
      </c>
      <c r="F174" s="564" t="n">
        <v>0</v>
      </c>
    </row>
    <row r="175" customFormat="false" ht="15" hidden="false" customHeight="false" outlineLevel="0" collapsed="false">
      <c r="A175" s="180" t="n">
        <v>43</v>
      </c>
      <c r="B175" s="562" t="s">
        <v>182</v>
      </c>
      <c r="C175" s="525" t="s">
        <v>183</v>
      </c>
      <c r="D175" s="563"/>
      <c r="E175" s="564" t="n">
        <v>58</v>
      </c>
      <c r="F175" s="564" t="n">
        <v>101</v>
      </c>
    </row>
    <row r="176" customFormat="false" ht="15" hidden="false" customHeight="false" outlineLevel="0" collapsed="false">
      <c r="A176" s="180"/>
      <c r="B176" s="562"/>
      <c r="C176" s="525" t="s">
        <v>33</v>
      </c>
      <c r="D176" s="563"/>
      <c r="E176" s="564" t="n">
        <v>0</v>
      </c>
      <c r="F176" s="564" t="n">
        <v>0</v>
      </c>
    </row>
    <row r="177" customFormat="false" ht="15" hidden="false" customHeight="false" outlineLevel="0" collapsed="false">
      <c r="A177" s="567" t="s">
        <v>184</v>
      </c>
      <c r="B177" s="567"/>
      <c r="C177" s="567"/>
      <c r="D177" s="519"/>
      <c r="E177" s="519" t="n">
        <f aca="false">SUM(E16:E176)</f>
        <v>5859</v>
      </c>
      <c r="F177" s="519" t="n">
        <f aca="false">SUM(F16:F176)</f>
        <v>6001</v>
      </c>
    </row>
    <row r="178" customFormat="false" ht="15" hidden="false" customHeight="false" outlineLevel="0" collapsed="false">
      <c r="A178" s="598"/>
      <c r="B178" s="598"/>
      <c r="C178" s="598"/>
      <c r="D178" s="599"/>
      <c r="E178" s="599"/>
      <c r="F178" s="599"/>
    </row>
    <row r="179" customFormat="false" ht="15" hidden="false" customHeight="false" outlineLevel="0" collapsed="false">
      <c r="A179" s="600" t="s">
        <v>1828</v>
      </c>
      <c r="B179" s="600"/>
      <c r="C179" s="600"/>
      <c r="D179" s="600"/>
      <c r="E179" s="600"/>
      <c r="F179" s="600"/>
      <c r="G179" s="600"/>
    </row>
    <row r="180" customFormat="false" ht="15" hidden="false" customHeight="false" outlineLevel="0" collapsed="false">
      <c r="A180" s="601"/>
      <c r="C180" s="602" t="s">
        <v>1822</v>
      </c>
      <c r="D180" s="550"/>
      <c r="E180" s="602" t="s">
        <v>507</v>
      </c>
      <c r="F180" s="603" t="s">
        <v>1829</v>
      </c>
      <c r="G180" s="601"/>
    </row>
    <row r="181" customFormat="false" ht="15" hidden="false" customHeight="false" outlineLevel="0" collapsed="false">
      <c r="A181" s="570" t="s">
        <v>1830</v>
      </c>
      <c r="B181" s="571" t="s">
        <v>1814</v>
      </c>
      <c r="C181" s="572" t="s">
        <v>1831</v>
      </c>
      <c r="D181" s="572"/>
      <c r="E181" s="573"/>
      <c r="F181" s="573"/>
      <c r="G181" s="573"/>
      <c r="H181" s="544"/>
      <c r="I181" s="544"/>
      <c r="J181" s="544"/>
      <c r="K181" s="544"/>
      <c r="L181" s="544"/>
      <c r="M181" s="544"/>
      <c r="N181" s="544"/>
      <c r="O181" s="544"/>
      <c r="P181" s="544"/>
      <c r="Q181" s="544"/>
      <c r="R181" s="544"/>
      <c r="S181" s="544"/>
      <c r="T181" s="544"/>
      <c r="U181" s="544"/>
      <c r="V181" s="544"/>
      <c r="W181" s="544"/>
      <c r="X181" s="544"/>
      <c r="Y181" s="544"/>
      <c r="Z181" s="544"/>
      <c r="AA181" s="544"/>
      <c r="AB181" s="544"/>
      <c r="AC181" s="544"/>
      <c r="AD181" s="544"/>
      <c r="AE181" s="544"/>
      <c r="AF181" s="544"/>
      <c r="AG181" s="544"/>
      <c r="AH181" s="544"/>
      <c r="AI181" s="544"/>
      <c r="AJ181" s="544"/>
      <c r="AK181" s="544"/>
      <c r="AL181" s="544"/>
    </row>
    <row r="182" customFormat="false" ht="15" hidden="false" customHeight="false" outlineLevel="0" collapsed="false">
      <c r="A182" s="601" t="s">
        <v>353</v>
      </c>
      <c r="B182" s="604"/>
      <c r="C182" s="605" t="s">
        <v>354</v>
      </c>
      <c r="D182" s="605"/>
      <c r="E182" s="605"/>
      <c r="F182" s="605"/>
      <c r="G182" s="604"/>
    </row>
    <row r="183" customFormat="false" ht="15" hidden="false" customHeight="false" outlineLevel="0" collapsed="false">
      <c r="D183" s="550"/>
    </row>
    <row r="184" customFormat="false" ht="15" hidden="false" customHeight="false" outlineLevel="0" collapsed="false">
      <c r="A184" s="606"/>
      <c r="B184" s="606"/>
      <c r="C184" s="606"/>
      <c r="D184" s="606"/>
      <c r="E184" s="606"/>
      <c r="F184" s="606"/>
      <c r="G184" s="607"/>
    </row>
    <row r="185" customFormat="false" ht="27" hidden="false" customHeight="true" outlineLevel="0" collapsed="false">
      <c r="A185" s="608"/>
      <c r="B185" s="608"/>
      <c r="C185" s="608"/>
      <c r="D185" s="608"/>
      <c r="E185" s="608"/>
      <c r="F185" s="608"/>
      <c r="G185" s="608"/>
    </row>
    <row r="186" customFormat="false" ht="15" hidden="false" customHeight="true" outlineLevel="0" collapsed="false">
      <c r="A186" s="608"/>
      <c r="B186" s="608"/>
      <c r="C186" s="608"/>
      <c r="D186" s="608"/>
      <c r="E186" s="608"/>
      <c r="F186" s="608"/>
    </row>
    <row r="187" customFormat="false" ht="30.75" hidden="false" customHeight="true" outlineLevel="0" collapsed="false"/>
  </sheetData>
  <autoFilter ref="C16:C183"/>
  <mergeCells count="97">
    <mergeCell ref="A2:F2"/>
    <mergeCell ref="A3:F3"/>
    <mergeCell ref="A5:F5"/>
    <mergeCell ref="A6:F6"/>
    <mergeCell ref="A7:F7"/>
    <mergeCell ref="A9:F9"/>
    <mergeCell ref="A11:C11"/>
    <mergeCell ref="A12:E12"/>
    <mergeCell ref="B14:C14"/>
    <mergeCell ref="B15:C15"/>
    <mergeCell ref="A16:A18"/>
    <mergeCell ref="B16:B18"/>
    <mergeCell ref="A19:A20"/>
    <mergeCell ref="B19:B20"/>
    <mergeCell ref="A21:A24"/>
    <mergeCell ref="B21:B24"/>
    <mergeCell ref="A25:A26"/>
    <mergeCell ref="B25:B26"/>
    <mergeCell ref="A27:A32"/>
    <mergeCell ref="B27:B32"/>
    <mergeCell ref="A33:A35"/>
    <mergeCell ref="B33:B35"/>
    <mergeCell ref="A36:A40"/>
    <mergeCell ref="B36:B40"/>
    <mergeCell ref="A42:A47"/>
    <mergeCell ref="B42:B47"/>
    <mergeCell ref="A49:A50"/>
    <mergeCell ref="B49:B50"/>
    <mergeCell ref="A51:A54"/>
    <mergeCell ref="B51:B54"/>
    <mergeCell ref="A55:A57"/>
    <mergeCell ref="B55:B57"/>
    <mergeCell ref="A58:A59"/>
    <mergeCell ref="B58:B59"/>
    <mergeCell ref="A60:A62"/>
    <mergeCell ref="B60:B62"/>
    <mergeCell ref="A63:A69"/>
    <mergeCell ref="B63:B69"/>
    <mergeCell ref="A70:A71"/>
    <mergeCell ref="B70:B71"/>
    <mergeCell ref="A72:A74"/>
    <mergeCell ref="B72:B74"/>
    <mergeCell ref="A75:A80"/>
    <mergeCell ref="B75:B80"/>
    <mergeCell ref="A81:A86"/>
    <mergeCell ref="B81:B86"/>
    <mergeCell ref="A87:A89"/>
    <mergeCell ref="B87:B89"/>
    <mergeCell ref="A90:A92"/>
    <mergeCell ref="B90:B92"/>
    <mergeCell ref="A93:A95"/>
    <mergeCell ref="B93:B95"/>
    <mergeCell ref="A96:A102"/>
    <mergeCell ref="B96:B102"/>
    <mergeCell ref="A103:A104"/>
    <mergeCell ref="B103:B104"/>
    <mergeCell ref="A105:A114"/>
    <mergeCell ref="B105:B114"/>
    <mergeCell ref="A116:A119"/>
    <mergeCell ref="B116:B119"/>
    <mergeCell ref="A120:A123"/>
    <mergeCell ref="B120:B123"/>
    <mergeCell ref="A124:A128"/>
    <mergeCell ref="B124:B128"/>
    <mergeCell ref="A129:A132"/>
    <mergeCell ref="B129:B132"/>
    <mergeCell ref="A133:A137"/>
    <mergeCell ref="B133:B137"/>
    <mergeCell ref="A138:A142"/>
    <mergeCell ref="B138:B142"/>
    <mergeCell ref="A143:A151"/>
    <mergeCell ref="B143:B151"/>
    <mergeCell ref="A152:A154"/>
    <mergeCell ref="B152:B154"/>
    <mergeCell ref="A155:A156"/>
    <mergeCell ref="B155:B156"/>
    <mergeCell ref="A157:A158"/>
    <mergeCell ref="B157:B158"/>
    <mergeCell ref="A159:A163"/>
    <mergeCell ref="B159:B163"/>
    <mergeCell ref="A164:A166"/>
    <mergeCell ref="B164:B166"/>
    <mergeCell ref="A167:A168"/>
    <mergeCell ref="B167:B168"/>
    <mergeCell ref="A169:A171"/>
    <mergeCell ref="B169:B171"/>
    <mergeCell ref="A172:A174"/>
    <mergeCell ref="B172:B174"/>
    <mergeCell ref="A175:A176"/>
    <mergeCell ref="B175:B176"/>
    <mergeCell ref="A177:C177"/>
    <mergeCell ref="A179:G179"/>
    <mergeCell ref="C181:D181"/>
    <mergeCell ref="C182:F182"/>
    <mergeCell ref="A184:F184"/>
    <mergeCell ref="A185:G185"/>
    <mergeCell ref="A186:F186"/>
  </mergeCells>
  <printOptions headings="false" gridLines="false" gridLinesSet="true" horizontalCentered="false" verticalCentered="false"/>
  <pageMargins left="0.905555555555556" right="0.708333333333333" top="0.747916666666667" bottom="0.747916666666667"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K182"/>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70" activePane="bottomLeft" state="frozen"/>
      <selection pane="topLeft" activeCell="A1" activeCellId="0" sqref="A1"/>
      <selection pane="bottomLeft" activeCell="I172" activeCellId="0" sqref="I172"/>
    </sheetView>
  </sheetViews>
  <sheetFormatPr defaultColWidth="8.859375" defaultRowHeight="15" zeroHeight="false" outlineLevelRow="0" outlineLevelCol="0"/>
  <cols>
    <col collapsed="false" customWidth="true" hidden="false" outlineLevel="0" max="1" min="1" style="539" width="4.71"/>
    <col collapsed="false" customWidth="true" hidden="false" outlineLevel="0" max="2" min="2" style="539" width="20.71"/>
    <col collapsed="false" customWidth="true" hidden="false" outlineLevel="0" max="3" min="3" style="539" width="38.71"/>
    <col collapsed="false" customWidth="true" hidden="false" outlineLevel="0" max="4" min="4" style="550" width="17.71"/>
    <col collapsed="false" customWidth="true" hidden="false" outlineLevel="0" max="6" min="5" style="540" width="17.71"/>
    <col collapsed="false" customWidth="true" hidden="false" outlineLevel="0" max="7" min="7" style="609" width="8.15"/>
    <col collapsed="false" customWidth="false" hidden="false" outlineLevel="0" max="16384" min="8" style="539" width="8.86"/>
  </cols>
  <sheetData>
    <row r="1" customFormat="false" ht="15" hidden="false" customHeight="false" outlineLevel="0" collapsed="false">
      <c r="A1" s="541"/>
      <c r="B1" s="541"/>
      <c r="C1" s="541"/>
      <c r="D1" s="549"/>
      <c r="E1" s="542"/>
      <c r="F1" s="610" t="s">
        <v>1795</v>
      </c>
      <c r="G1" s="611"/>
    </row>
    <row r="2" customFormat="false" ht="10.5" hidden="false" customHeight="true" outlineLevel="0" collapsed="false">
      <c r="A2" s="545" t="s">
        <v>331</v>
      </c>
      <c r="B2" s="545"/>
      <c r="C2" s="545"/>
      <c r="D2" s="545"/>
      <c r="E2" s="545"/>
      <c r="F2" s="545"/>
      <c r="G2" s="612"/>
    </row>
    <row r="3" customFormat="false" ht="24" hidden="false" customHeight="true" outlineLevel="0" collapsed="false">
      <c r="A3" s="546" t="s">
        <v>1824</v>
      </c>
      <c r="B3" s="546"/>
      <c r="C3" s="546"/>
      <c r="D3" s="546"/>
      <c r="E3" s="546"/>
      <c r="F3" s="546"/>
      <c r="G3" s="612"/>
    </row>
    <row r="4" s="547" customFormat="true" ht="13.5" hidden="false" customHeight="true" outlineLevel="0" collapsed="false">
      <c r="A4" s="545" t="s">
        <v>1746</v>
      </c>
      <c r="B4" s="545"/>
      <c r="C4" s="545"/>
      <c r="D4" s="545"/>
      <c r="E4" s="545"/>
      <c r="F4" s="545"/>
      <c r="G4" s="612"/>
    </row>
    <row r="5" customFormat="false" ht="11.25" hidden="false" customHeight="true" outlineLevel="0" collapsed="false">
      <c r="A5" s="548"/>
      <c r="B5" s="548"/>
      <c r="C5" s="548"/>
      <c r="D5" s="549"/>
      <c r="E5" s="549"/>
      <c r="F5" s="549"/>
      <c r="G5" s="613"/>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row>
    <row r="6" customFormat="false" ht="15" hidden="false" customHeight="false" outlineLevel="0" collapsed="false">
      <c r="A6" s="595" t="s">
        <v>665</v>
      </c>
      <c r="B6" s="595"/>
      <c r="C6" s="595"/>
      <c r="D6" s="595"/>
      <c r="E6" s="595"/>
      <c r="F6" s="595"/>
      <c r="G6" s="614"/>
    </row>
    <row r="7" customFormat="false" ht="22.5" hidden="false" customHeight="true" outlineLevel="0" collapsed="false">
      <c r="A7" s="594" t="s">
        <v>1797</v>
      </c>
      <c r="B7" s="594"/>
      <c r="C7" s="594"/>
      <c r="D7" s="594"/>
      <c r="E7" s="594"/>
      <c r="F7" s="594"/>
      <c r="G7" s="615"/>
    </row>
    <row r="8" customFormat="false" ht="15" hidden="false" customHeight="false" outlineLevel="0" collapsed="false">
      <c r="A8" s="558"/>
      <c r="B8" s="558"/>
      <c r="C8" s="558"/>
      <c r="D8" s="554"/>
      <c r="E8" s="616"/>
      <c r="F8" s="616"/>
      <c r="G8" s="614"/>
    </row>
    <row r="9" customFormat="false" ht="24.75" hidden="false" customHeight="true" outlineLevel="0" collapsed="false">
      <c r="A9" s="595" t="s">
        <v>1832</v>
      </c>
      <c r="B9" s="595"/>
      <c r="C9" s="595"/>
      <c r="D9" s="554"/>
      <c r="E9" s="616"/>
      <c r="F9" s="616"/>
      <c r="G9" s="614"/>
      <c r="H9" s="596"/>
      <c r="I9" s="560"/>
    </row>
    <row r="10" customFormat="false" ht="15" hidden="false" customHeight="true" outlineLevel="0" collapsed="false">
      <c r="A10" s="595" t="s">
        <v>1826</v>
      </c>
      <c r="B10" s="595"/>
      <c r="C10" s="595"/>
      <c r="D10" s="595"/>
      <c r="E10" s="595"/>
      <c r="F10" s="616"/>
      <c r="G10" s="614"/>
      <c r="H10" s="559"/>
      <c r="I10" s="560"/>
    </row>
    <row r="11" customFormat="false" ht="12.75" hidden="false" customHeight="true" outlineLevel="0" collapsed="false">
      <c r="A11" s="541"/>
      <c r="B11" s="541"/>
      <c r="C11" s="541"/>
      <c r="D11" s="549"/>
      <c r="E11" s="542"/>
      <c r="F11" s="542"/>
      <c r="G11" s="617"/>
    </row>
    <row r="12" customFormat="false" ht="54.75" hidden="false" customHeight="true" outlineLevel="0" collapsed="false">
      <c r="A12" s="13" t="s">
        <v>8</v>
      </c>
      <c r="B12" s="13" t="s">
        <v>1777</v>
      </c>
      <c r="C12" s="13"/>
      <c r="D12" s="13" t="s">
        <v>1827</v>
      </c>
      <c r="E12" s="13" t="s">
        <v>1753</v>
      </c>
      <c r="F12" s="13" t="s">
        <v>1754</v>
      </c>
      <c r="G12" s="618"/>
    </row>
    <row r="13" customFormat="false" ht="12.75" hidden="false" customHeight="true" outlineLevel="0" collapsed="false">
      <c r="A13" s="20" t="n">
        <v>1</v>
      </c>
      <c r="B13" s="20" t="n">
        <v>2</v>
      </c>
      <c r="C13" s="20"/>
      <c r="D13" s="20" t="n">
        <v>3</v>
      </c>
      <c r="E13" s="20" t="n">
        <v>4</v>
      </c>
      <c r="F13" s="20" t="n">
        <v>5</v>
      </c>
      <c r="G13" s="618"/>
    </row>
    <row r="14" customFormat="false" ht="15" hidden="false" customHeight="true" outlineLevel="0" collapsed="false">
      <c r="A14" s="180" t="n">
        <v>1</v>
      </c>
      <c r="B14" s="562" t="s">
        <v>28</v>
      </c>
      <c r="C14" s="525" t="s">
        <v>29</v>
      </c>
      <c r="D14" s="619"/>
      <c r="E14" s="564" t="n">
        <v>0</v>
      </c>
      <c r="F14" s="564" t="n">
        <v>0</v>
      </c>
      <c r="G14" s="620"/>
    </row>
    <row r="15" customFormat="false" ht="15" hidden="false" customHeight="true" outlineLevel="0" collapsed="false">
      <c r="A15" s="180"/>
      <c r="B15" s="562"/>
      <c r="C15" s="525" t="s">
        <v>210</v>
      </c>
      <c r="D15" s="619"/>
      <c r="E15" s="564" t="n">
        <v>0</v>
      </c>
      <c r="F15" s="564" t="n">
        <v>0</v>
      </c>
      <c r="G15" s="620"/>
    </row>
    <row r="16" customFormat="false" ht="15" hidden="false" customHeight="true" outlineLevel="0" collapsed="false">
      <c r="A16" s="180"/>
      <c r="B16" s="562"/>
      <c r="C16" s="525" t="s">
        <v>33</v>
      </c>
      <c r="D16" s="619"/>
      <c r="E16" s="564" t="n">
        <v>169</v>
      </c>
      <c r="F16" s="564" t="n">
        <v>178</v>
      </c>
      <c r="G16" s="620"/>
    </row>
    <row r="17" customFormat="false" ht="15" hidden="false" customHeight="true" outlineLevel="0" collapsed="false">
      <c r="A17" s="180" t="n">
        <v>2</v>
      </c>
      <c r="B17" s="562" t="s">
        <v>34</v>
      </c>
      <c r="C17" s="525" t="s">
        <v>35</v>
      </c>
      <c r="D17" s="621"/>
      <c r="E17" s="564" t="n">
        <v>138</v>
      </c>
      <c r="F17" s="564" t="n">
        <v>44</v>
      </c>
      <c r="G17" s="620"/>
    </row>
    <row r="18" customFormat="false" ht="15" hidden="false" customHeight="true" outlineLevel="0" collapsed="false">
      <c r="A18" s="180"/>
      <c r="B18" s="562"/>
      <c r="C18" s="525" t="s">
        <v>33</v>
      </c>
      <c r="D18" s="621"/>
      <c r="E18" s="564" t="n">
        <v>156</v>
      </c>
      <c r="F18" s="564" t="n">
        <v>49</v>
      </c>
      <c r="G18" s="620"/>
    </row>
    <row r="19" customFormat="false" ht="15" hidden="false" customHeight="true" outlineLevel="0" collapsed="false">
      <c r="A19" s="180" t="n">
        <v>3</v>
      </c>
      <c r="B19" s="562" t="s">
        <v>36</v>
      </c>
      <c r="C19" s="525" t="s">
        <v>37</v>
      </c>
      <c r="D19" s="619"/>
      <c r="E19" s="564" t="n">
        <v>111</v>
      </c>
      <c r="F19" s="564" t="n">
        <v>13</v>
      </c>
      <c r="G19" s="620"/>
    </row>
    <row r="20" customFormat="false" ht="15" hidden="false" customHeight="true" outlineLevel="0" collapsed="false">
      <c r="A20" s="180"/>
      <c r="B20" s="562"/>
      <c r="C20" s="525" t="s">
        <v>147</v>
      </c>
      <c r="D20" s="621"/>
      <c r="E20" s="564" t="n">
        <v>0</v>
      </c>
      <c r="F20" s="564" t="n">
        <v>0</v>
      </c>
      <c r="G20" s="620"/>
    </row>
    <row r="21" customFormat="false" ht="15" hidden="false" customHeight="true" outlineLevel="0" collapsed="false">
      <c r="A21" s="180"/>
      <c r="B21" s="562"/>
      <c r="C21" s="525" t="s">
        <v>1801</v>
      </c>
      <c r="D21" s="621"/>
      <c r="E21" s="564" t="n">
        <v>0</v>
      </c>
      <c r="F21" s="564" t="n">
        <v>0</v>
      </c>
      <c r="G21" s="620"/>
    </row>
    <row r="22" customFormat="false" ht="15" hidden="false" customHeight="true" outlineLevel="0" collapsed="false">
      <c r="A22" s="180"/>
      <c r="B22" s="562"/>
      <c r="C22" s="525" t="s">
        <v>33</v>
      </c>
      <c r="D22" s="621"/>
      <c r="E22" s="564" t="n">
        <v>69</v>
      </c>
      <c r="F22" s="564" t="n">
        <v>16</v>
      </c>
      <c r="G22" s="620"/>
    </row>
    <row r="23" customFormat="false" ht="15" hidden="false" customHeight="true" outlineLevel="0" collapsed="false">
      <c r="A23" s="180" t="n">
        <v>4</v>
      </c>
      <c r="B23" s="562" t="s">
        <v>40</v>
      </c>
      <c r="C23" s="525" t="s">
        <v>41</v>
      </c>
      <c r="D23" s="621"/>
      <c r="E23" s="564" t="n">
        <v>292</v>
      </c>
      <c r="F23" s="564" t="n">
        <v>4</v>
      </c>
      <c r="G23" s="620"/>
    </row>
    <row r="24" customFormat="false" ht="15" hidden="false" customHeight="true" outlineLevel="0" collapsed="false">
      <c r="A24" s="180"/>
      <c r="B24" s="180"/>
      <c r="C24" s="525" t="s">
        <v>1758</v>
      </c>
      <c r="D24" s="621"/>
      <c r="E24" s="564" t="n">
        <v>0</v>
      </c>
      <c r="F24" s="564" t="n">
        <v>0</v>
      </c>
      <c r="G24" s="620"/>
      <c r="J24" s="565"/>
    </row>
    <row r="25" customFormat="false" ht="15" hidden="false" customHeight="true" outlineLevel="0" collapsed="false">
      <c r="A25" s="180" t="n">
        <v>5</v>
      </c>
      <c r="B25" s="562" t="s">
        <v>43</v>
      </c>
      <c r="C25" s="525" t="s">
        <v>604</v>
      </c>
      <c r="D25" s="621"/>
      <c r="E25" s="564" t="n">
        <v>13</v>
      </c>
      <c r="F25" s="564" t="n">
        <v>0</v>
      </c>
      <c r="G25" s="620"/>
    </row>
    <row r="26" customFormat="false" ht="15" hidden="false" customHeight="true" outlineLevel="0" collapsed="false">
      <c r="A26" s="180"/>
      <c r="B26" s="562"/>
      <c r="C26" s="525" t="s">
        <v>46</v>
      </c>
      <c r="D26" s="621"/>
      <c r="E26" s="564" t="n">
        <v>0</v>
      </c>
      <c r="F26" s="564" t="n">
        <v>0</v>
      </c>
      <c r="G26" s="620"/>
    </row>
    <row r="27" customFormat="false" ht="15" hidden="false" customHeight="true" outlineLevel="0" collapsed="false">
      <c r="A27" s="180"/>
      <c r="B27" s="562"/>
      <c r="C27" s="497" t="s">
        <v>1802</v>
      </c>
      <c r="D27" s="621"/>
      <c r="E27" s="564" t="n">
        <v>47</v>
      </c>
      <c r="F27" s="564" t="n">
        <v>4</v>
      </c>
      <c r="G27" s="620"/>
    </row>
    <row r="28" customFormat="false" ht="15" hidden="false" customHeight="true" outlineLevel="0" collapsed="false">
      <c r="A28" s="180"/>
      <c r="B28" s="562"/>
      <c r="C28" s="525" t="s">
        <v>47</v>
      </c>
      <c r="D28" s="619"/>
      <c r="E28" s="564" t="n">
        <v>0</v>
      </c>
      <c r="F28" s="564" t="n">
        <v>0</v>
      </c>
      <c r="G28" s="620"/>
    </row>
    <row r="29" customFormat="false" ht="15" hidden="false" customHeight="true" outlineLevel="0" collapsed="false">
      <c r="A29" s="180"/>
      <c r="B29" s="562"/>
      <c r="C29" s="525" t="s">
        <v>1801</v>
      </c>
      <c r="D29" s="621"/>
      <c r="E29" s="564" t="n">
        <v>0</v>
      </c>
      <c r="F29" s="564" t="n">
        <v>0</v>
      </c>
      <c r="G29" s="620"/>
    </row>
    <row r="30" customFormat="false" ht="15" hidden="false" customHeight="true" outlineLevel="0" collapsed="false">
      <c r="A30" s="180"/>
      <c r="B30" s="562"/>
      <c r="C30" s="525" t="s">
        <v>33</v>
      </c>
      <c r="D30" s="619"/>
      <c r="E30" s="564" t="n">
        <v>294</v>
      </c>
      <c r="F30" s="564" t="n">
        <v>50</v>
      </c>
      <c r="G30" s="620"/>
    </row>
    <row r="31" customFormat="false" ht="15" hidden="false" customHeight="true" outlineLevel="0" collapsed="false">
      <c r="A31" s="179" t="n">
        <v>6</v>
      </c>
      <c r="B31" s="562" t="s">
        <v>48</v>
      </c>
      <c r="C31" s="525" t="s">
        <v>50</v>
      </c>
      <c r="D31" s="619"/>
      <c r="E31" s="564" t="n">
        <v>5</v>
      </c>
      <c r="F31" s="564" t="n">
        <v>6</v>
      </c>
      <c r="G31" s="620"/>
    </row>
    <row r="32" customFormat="false" ht="15" hidden="false" customHeight="true" outlineLevel="0" collapsed="false">
      <c r="A32" s="179"/>
      <c r="B32" s="562"/>
      <c r="C32" s="525" t="s">
        <v>49</v>
      </c>
      <c r="D32" s="619"/>
      <c r="E32" s="564" t="n">
        <v>0</v>
      </c>
      <c r="F32" s="564" t="n">
        <v>0</v>
      </c>
      <c r="G32" s="620"/>
    </row>
    <row r="33" customFormat="false" ht="15" hidden="false" customHeight="true" outlineLevel="0" collapsed="false">
      <c r="A33" s="179"/>
      <c r="B33" s="562"/>
      <c r="C33" s="525" t="s">
        <v>33</v>
      </c>
      <c r="D33" s="621"/>
      <c r="E33" s="564" t="n">
        <v>182</v>
      </c>
      <c r="F33" s="564" t="n">
        <v>92</v>
      </c>
      <c r="G33" s="620"/>
    </row>
    <row r="34" customFormat="false" ht="15" hidden="false" customHeight="true" outlineLevel="0" collapsed="false">
      <c r="A34" s="180" t="n">
        <v>7</v>
      </c>
      <c r="B34" s="562" t="s">
        <v>51</v>
      </c>
      <c r="C34" s="525" t="s">
        <v>52</v>
      </c>
      <c r="D34" s="621"/>
      <c r="E34" s="564" t="n">
        <v>43</v>
      </c>
      <c r="F34" s="564" t="n">
        <v>29</v>
      </c>
      <c r="G34" s="620"/>
    </row>
    <row r="35" customFormat="false" ht="15" hidden="false" customHeight="true" outlineLevel="0" collapsed="false">
      <c r="A35" s="180"/>
      <c r="B35" s="562"/>
      <c r="C35" s="525" t="s">
        <v>53</v>
      </c>
      <c r="D35" s="619"/>
      <c r="E35" s="564" t="n">
        <v>56</v>
      </c>
      <c r="F35" s="564" t="n">
        <v>51</v>
      </c>
      <c r="G35" s="620"/>
    </row>
    <row r="36" customFormat="false" ht="15" hidden="false" customHeight="true" outlineLevel="0" collapsed="false">
      <c r="A36" s="180"/>
      <c r="B36" s="562"/>
      <c r="C36" s="525" t="s">
        <v>54</v>
      </c>
      <c r="D36" s="621"/>
      <c r="E36" s="564" t="n">
        <v>88</v>
      </c>
      <c r="F36" s="564" t="n">
        <v>20</v>
      </c>
      <c r="G36" s="620"/>
    </row>
    <row r="37" customFormat="false" ht="15" hidden="false" customHeight="true" outlineLevel="0" collapsed="false">
      <c r="A37" s="180"/>
      <c r="B37" s="562"/>
      <c r="C37" s="525" t="s">
        <v>55</v>
      </c>
      <c r="D37" s="621"/>
      <c r="E37" s="564" t="n">
        <v>21</v>
      </c>
      <c r="F37" s="564" t="n">
        <v>18</v>
      </c>
      <c r="G37" s="620"/>
    </row>
    <row r="38" customFormat="false" ht="15" hidden="false" customHeight="true" outlineLevel="0" collapsed="false">
      <c r="A38" s="180"/>
      <c r="B38" s="562"/>
      <c r="C38" s="525" t="s">
        <v>33</v>
      </c>
      <c r="D38" s="619"/>
      <c r="E38" s="564" t="n">
        <v>78</v>
      </c>
      <c r="F38" s="564" t="n">
        <v>25</v>
      </c>
      <c r="G38" s="620"/>
    </row>
    <row r="39" customFormat="false" ht="15" hidden="false" customHeight="true" outlineLevel="0" collapsed="false">
      <c r="A39" s="180" t="n">
        <v>8</v>
      </c>
      <c r="B39" s="562" t="s">
        <v>56</v>
      </c>
      <c r="C39" s="525" t="s">
        <v>57</v>
      </c>
      <c r="D39" s="621"/>
      <c r="E39" s="564" t="n">
        <v>316</v>
      </c>
      <c r="F39" s="564" t="n">
        <v>71</v>
      </c>
      <c r="G39" s="620"/>
    </row>
    <row r="40" customFormat="false" ht="15" hidden="false" customHeight="true" outlineLevel="0" collapsed="false">
      <c r="A40" s="180" t="n">
        <v>9</v>
      </c>
      <c r="B40" s="562" t="s">
        <v>58</v>
      </c>
      <c r="C40" s="525" t="s">
        <v>59</v>
      </c>
      <c r="D40" s="619"/>
      <c r="E40" s="564" t="n">
        <v>28</v>
      </c>
      <c r="F40" s="564" t="n">
        <v>4</v>
      </c>
      <c r="G40" s="620"/>
    </row>
    <row r="41" customFormat="false" ht="15" hidden="false" customHeight="true" outlineLevel="0" collapsed="false">
      <c r="A41" s="180"/>
      <c r="B41" s="562"/>
      <c r="C41" s="525" t="s">
        <v>60</v>
      </c>
      <c r="D41" s="619"/>
      <c r="E41" s="564" t="n">
        <v>77</v>
      </c>
      <c r="F41" s="564" t="n">
        <v>19</v>
      </c>
      <c r="G41" s="620"/>
    </row>
    <row r="42" customFormat="false" ht="15" hidden="false" customHeight="true" outlineLevel="0" collapsed="false">
      <c r="A42" s="180"/>
      <c r="B42" s="562"/>
      <c r="C42" s="525" t="s">
        <v>1803</v>
      </c>
      <c r="D42" s="619"/>
      <c r="E42" s="564" t="n">
        <v>0</v>
      </c>
      <c r="F42" s="564" t="n">
        <v>0</v>
      </c>
      <c r="G42" s="620"/>
    </row>
    <row r="43" customFormat="false" ht="15" hidden="false" customHeight="true" outlineLevel="0" collapsed="false">
      <c r="A43" s="180"/>
      <c r="B43" s="562"/>
      <c r="C43" s="525" t="s">
        <v>33</v>
      </c>
      <c r="D43" s="621"/>
      <c r="E43" s="564" t="n">
        <v>61</v>
      </c>
      <c r="F43" s="564" t="n">
        <v>3</v>
      </c>
      <c r="G43" s="620"/>
    </row>
    <row r="44" customFormat="false" ht="15" hidden="false" customHeight="true" outlineLevel="0" collapsed="false">
      <c r="A44" s="180"/>
      <c r="B44" s="562"/>
      <c r="C44" s="525" t="s">
        <v>273</v>
      </c>
      <c r="D44" s="621"/>
      <c r="E44" s="564" t="n">
        <v>23</v>
      </c>
      <c r="F44" s="564" t="n">
        <v>41</v>
      </c>
      <c r="G44" s="620"/>
    </row>
    <row r="45" customFormat="false" ht="15" hidden="false" customHeight="true" outlineLevel="0" collapsed="false">
      <c r="A45" s="180"/>
      <c r="B45" s="180"/>
      <c r="C45" s="525" t="s">
        <v>70</v>
      </c>
      <c r="D45" s="621"/>
      <c r="E45" s="564" t="n">
        <v>0</v>
      </c>
      <c r="F45" s="564" t="n">
        <v>0</v>
      </c>
      <c r="G45" s="620"/>
    </row>
    <row r="46" customFormat="false" ht="15" hidden="false" customHeight="true" outlineLevel="0" collapsed="false">
      <c r="A46" s="180" t="n">
        <v>10</v>
      </c>
      <c r="B46" s="562" t="s">
        <v>65</v>
      </c>
      <c r="C46" s="525" t="s">
        <v>605</v>
      </c>
      <c r="D46" s="621"/>
      <c r="E46" s="564" t="n">
        <v>43</v>
      </c>
      <c r="F46" s="564" t="n">
        <v>32</v>
      </c>
      <c r="G46" s="620"/>
    </row>
    <row r="47" customFormat="false" ht="15" hidden="false" customHeight="true" outlineLevel="0" collapsed="false">
      <c r="A47" s="180" t="n">
        <v>11</v>
      </c>
      <c r="B47" s="562" t="s">
        <v>67</v>
      </c>
      <c r="C47" s="525" t="s">
        <v>606</v>
      </c>
      <c r="D47" s="619"/>
      <c r="E47" s="564" t="n">
        <v>2</v>
      </c>
      <c r="F47" s="564" t="n">
        <v>2</v>
      </c>
      <c r="G47" s="620"/>
    </row>
    <row r="48" customFormat="false" ht="15" hidden="false" customHeight="true" outlineLevel="0" collapsed="false">
      <c r="A48" s="180"/>
      <c r="B48" s="562"/>
      <c r="C48" s="525" t="s">
        <v>33</v>
      </c>
      <c r="D48" s="621"/>
      <c r="E48" s="564" t="n">
        <v>175</v>
      </c>
      <c r="F48" s="564" t="n">
        <v>80</v>
      </c>
      <c r="G48" s="620"/>
    </row>
    <row r="49" customFormat="false" ht="15" hidden="false" customHeight="true" outlineLevel="0" collapsed="false">
      <c r="A49" s="179" t="n">
        <v>12</v>
      </c>
      <c r="B49" s="562" t="s">
        <v>69</v>
      </c>
      <c r="C49" s="525" t="s">
        <v>33</v>
      </c>
      <c r="D49" s="621"/>
      <c r="E49" s="564" t="n">
        <v>98</v>
      </c>
      <c r="F49" s="564" t="n">
        <v>57</v>
      </c>
      <c r="G49" s="620"/>
    </row>
    <row r="50" customFormat="false" ht="15" hidden="false" customHeight="true" outlineLevel="0" collapsed="false">
      <c r="A50" s="179"/>
      <c r="B50" s="562"/>
      <c r="C50" s="525" t="s">
        <v>70</v>
      </c>
      <c r="D50" s="621"/>
      <c r="E50" s="564" t="n">
        <v>0</v>
      </c>
      <c r="F50" s="564" t="n">
        <v>0</v>
      </c>
      <c r="G50" s="620"/>
    </row>
    <row r="51" customFormat="false" ht="15" hidden="false" customHeight="true" outlineLevel="0" collapsed="false">
      <c r="A51" s="179"/>
      <c r="B51" s="562"/>
      <c r="C51" s="525" t="s">
        <v>63</v>
      </c>
      <c r="D51" s="621"/>
      <c r="E51" s="564" t="n">
        <v>2</v>
      </c>
      <c r="F51" s="564" t="n">
        <v>9</v>
      </c>
      <c r="G51" s="620"/>
    </row>
    <row r="52" customFormat="false" ht="15" hidden="false" customHeight="true" outlineLevel="0" collapsed="false">
      <c r="A52" s="179"/>
      <c r="B52" s="562"/>
      <c r="C52" s="525" t="s">
        <v>1803</v>
      </c>
      <c r="D52" s="619"/>
      <c r="E52" s="564" t="n">
        <v>0</v>
      </c>
      <c r="F52" s="564" t="n">
        <v>0</v>
      </c>
      <c r="G52" s="620"/>
    </row>
    <row r="53" customFormat="false" ht="15" hidden="false" customHeight="true" outlineLevel="0" collapsed="false">
      <c r="A53" s="180" t="n">
        <v>13</v>
      </c>
      <c r="B53" s="562" t="s">
        <v>71</v>
      </c>
      <c r="C53" s="525" t="s">
        <v>72</v>
      </c>
      <c r="D53" s="621"/>
      <c r="E53" s="564" t="n">
        <v>197</v>
      </c>
      <c r="F53" s="564" t="n">
        <v>263</v>
      </c>
      <c r="G53" s="620"/>
    </row>
    <row r="54" customFormat="false" ht="15" hidden="false" customHeight="true" outlineLevel="0" collapsed="false">
      <c r="A54" s="180"/>
      <c r="B54" s="562"/>
      <c r="C54" s="525" t="s">
        <v>73</v>
      </c>
      <c r="D54" s="621"/>
      <c r="E54" s="564" t="n">
        <v>1</v>
      </c>
      <c r="F54" s="564" t="n">
        <v>1</v>
      </c>
      <c r="G54" s="620"/>
    </row>
    <row r="55" customFormat="false" ht="15" hidden="false" customHeight="true" outlineLevel="0" collapsed="false">
      <c r="A55" s="180"/>
      <c r="B55" s="562"/>
      <c r="C55" s="525" t="s">
        <v>33</v>
      </c>
      <c r="D55" s="621"/>
      <c r="E55" s="564" t="n">
        <v>40</v>
      </c>
      <c r="F55" s="564" t="n">
        <v>11</v>
      </c>
      <c r="G55" s="620"/>
    </row>
    <row r="56" customFormat="false" ht="15" hidden="false" customHeight="true" outlineLevel="0" collapsed="false">
      <c r="A56" s="180" t="n">
        <v>14</v>
      </c>
      <c r="B56" s="562" t="s">
        <v>74</v>
      </c>
      <c r="C56" s="525" t="s">
        <v>607</v>
      </c>
      <c r="D56" s="621"/>
      <c r="E56" s="564" t="n">
        <v>202</v>
      </c>
      <c r="F56" s="564" t="n">
        <v>54</v>
      </c>
      <c r="G56" s="620"/>
    </row>
    <row r="57" customFormat="false" ht="15" hidden="false" customHeight="true" outlineLevel="0" collapsed="false">
      <c r="A57" s="180"/>
      <c r="B57" s="562"/>
      <c r="C57" s="525" t="s">
        <v>76</v>
      </c>
      <c r="D57" s="621"/>
      <c r="E57" s="564" t="n">
        <v>11</v>
      </c>
      <c r="F57" s="564" t="n">
        <v>23</v>
      </c>
      <c r="G57" s="620"/>
    </row>
    <row r="58" customFormat="false" ht="15" hidden="false" customHeight="true" outlineLevel="0" collapsed="false">
      <c r="A58" s="180" t="n">
        <v>15</v>
      </c>
      <c r="B58" s="562" t="s">
        <v>77</v>
      </c>
      <c r="C58" s="525" t="s">
        <v>78</v>
      </c>
      <c r="D58" s="621"/>
      <c r="E58" s="564" t="n">
        <v>0</v>
      </c>
      <c r="F58" s="564" t="n">
        <v>0</v>
      </c>
      <c r="G58" s="620"/>
    </row>
    <row r="59" customFormat="false" ht="15" hidden="false" customHeight="true" outlineLevel="0" collapsed="false">
      <c r="A59" s="180"/>
      <c r="B59" s="180"/>
      <c r="C59" s="497" t="s">
        <v>79</v>
      </c>
      <c r="D59" s="621"/>
      <c r="E59" s="564" t="n">
        <v>91</v>
      </c>
      <c r="F59" s="564" t="n">
        <v>49</v>
      </c>
      <c r="G59" s="620"/>
    </row>
    <row r="60" customFormat="false" ht="15" hidden="false" customHeight="true" outlineLevel="0" collapsed="false">
      <c r="A60" s="180"/>
      <c r="B60" s="180"/>
      <c r="C60" s="525" t="s">
        <v>80</v>
      </c>
      <c r="D60" s="621"/>
      <c r="E60" s="564" t="n">
        <v>0</v>
      </c>
      <c r="F60" s="564" t="n">
        <v>0</v>
      </c>
      <c r="G60" s="620"/>
    </row>
    <row r="61" customFormat="false" ht="15" hidden="false" customHeight="true" outlineLevel="0" collapsed="false">
      <c r="A61" s="179" t="n">
        <v>16</v>
      </c>
      <c r="B61" s="180" t="s">
        <v>81</v>
      </c>
      <c r="C61" s="528" t="s">
        <v>82</v>
      </c>
      <c r="D61" s="621"/>
      <c r="E61" s="564" t="n">
        <v>50</v>
      </c>
      <c r="F61" s="564" t="n">
        <v>20</v>
      </c>
      <c r="G61" s="620"/>
    </row>
    <row r="62" customFormat="false" ht="15" hidden="false" customHeight="true" outlineLevel="0" collapsed="false">
      <c r="A62" s="179"/>
      <c r="B62" s="180"/>
      <c r="C62" s="528" t="s">
        <v>83</v>
      </c>
      <c r="D62" s="621"/>
      <c r="E62" s="564" t="n">
        <v>65</v>
      </c>
      <c r="F62" s="564" t="n">
        <v>37</v>
      </c>
      <c r="G62" s="620"/>
    </row>
    <row r="63" customFormat="false" ht="15" hidden="false" customHeight="true" outlineLevel="0" collapsed="false">
      <c r="A63" s="179"/>
      <c r="B63" s="180"/>
      <c r="C63" s="528" t="s">
        <v>84</v>
      </c>
      <c r="D63" s="619"/>
      <c r="E63" s="564" t="n">
        <v>64</v>
      </c>
      <c r="F63" s="564" t="n">
        <v>45</v>
      </c>
      <c r="G63" s="620"/>
    </row>
    <row r="64" customFormat="false" ht="15" hidden="false" customHeight="true" outlineLevel="0" collapsed="false">
      <c r="A64" s="179"/>
      <c r="B64" s="180"/>
      <c r="C64" s="528" t="s">
        <v>609</v>
      </c>
      <c r="D64" s="621"/>
      <c r="E64" s="564" t="n">
        <v>52</v>
      </c>
      <c r="F64" s="564" t="n">
        <v>6</v>
      </c>
      <c r="G64" s="620"/>
    </row>
    <row r="65" customFormat="false" ht="15" hidden="false" customHeight="true" outlineLevel="0" collapsed="false">
      <c r="A65" s="179"/>
      <c r="B65" s="180"/>
      <c r="C65" s="525" t="s">
        <v>1803</v>
      </c>
      <c r="D65" s="621"/>
      <c r="E65" s="564" t="n">
        <v>0</v>
      </c>
      <c r="F65" s="564" t="n">
        <v>0</v>
      </c>
      <c r="G65" s="620"/>
    </row>
    <row r="66" customFormat="false" ht="15" hidden="false" customHeight="true" outlineLevel="0" collapsed="false">
      <c r="A66" s="179"/>
      <c r="B66" s="180"/>
      <c r="C66" s="528" t="s">
        <v>86</v>
      </c>
      <c r="D66" s="621"/>
      <c r="E66" s="564" t="n">
        <v>0</v>
      </c>
      <c r="F66" s="564" t="n">
        <v>0</v>
      </c>
      <c r="G66" s="620"/>
    </row>
    <row r="67" customFormat="false" ht="15" hidden="false" customHeight="true" outlineLevel="0" collapsed="false">
      <c r="A67" s="179"/>
      <c r="B67" s="180"/>
      <c r="C67" s="528" t="s">
        <v>33</v>
      </c>
      <c r="D67" s="619"/>
      <c r="E67" s="564" t="n">
        <v>50</v>
      </c>
      <c r="F67" s="564" t="n">
        <v>6</v>
      </c>
      <c r="G67" s="620"/>
    </row>
    <row r="68" customFormat="false" ht="15" hidden="false" customHeight="true" outlineLevel="0" collapsed="false">
      <c r="A68" s="180" t="n">
        <v>17</v>
      </c>
      <c r="B68" s="562" t="s">
        <v>87</v>
      </c>
      <c r="C68" s="528" t="s">
        <v>88</v>
      </c>
      <c r="D68" s="621"/>
      <c r="E68" s="564" t="n">
        <v>34</v>
      </c>
      <c r="F68" s="564" t="n">
        <v>17</v>
      </c>
      <c r="G68" s="620"/>
    </row>
    <row r="69" customFormat="false" ht="15" hidden="false" customHeight="true" outlineLevel="0" collapsed="false">
      <c r="A69" s="180"/>
      <c r="B69" s="562"/>
      <c r="C69" s="525" t="s">
        <v>33</v>
      </c>
      <c r="D69" s="619"/>
      <c r="E69" s="564" t="n">
        <v>109</v>
      </c>
      <c r="F69" s="564" t="n">
        <v>42</v>
      </c>
      <c r="G69" s="620"/>
    </row>
    <row r="70" customFormat="false" ht="15" hidden="false" customHeight="true" outlineLevel="0" collapsed="false">
      <c r="A70" s="180" t="n">
        <v>18</v>
      </c>
      <c r="B70" s="562" t="s">
        <v>1760</v>
      </c>
      <c r="C70" s="525" t="s">
        <v>90</v>
      </c>
      <c r="D70" s="621"/>
      <c r="E70" s="564" t="n">
        <v>113</v>
      </c>
      <c r="F70" s="564" t="n">
        <v>0</v>
      </c>
      <c r="G70" s="620"/>
    </row>
    <row r="71" customFormat="false" ht="15" hidden="false" customHeight="true" outlineLevel="0" collapsed="false">
      <c r="A71" s="180"/>
      <c r="B71" s="562"/>
      <c r="C71" s="525" t="s">
        <v>91</v>
      </c>
      <c r="D71" s="621"/>
      <c r="E71" s="564" t="n">
        <v>2</v>
      </c>
      <c r="F71" s="564" t="n">
        <v>1</v>
      </c>
      <c r="G71" s="620"/>
    </row>
    <row r="72" customFormat="false" ht="15" hidden="false" customHeight="true" outlineLevel="0" collapsed="false">
      <c r="A72" s="180"/>
      <c r="B72" s="562"/>
      <c r="C72" s="525" t="s">
        <v>33</v>
      </c>
      <c r="D72" s="621"/>
      <c r="E72" s="564" t="n">
        <v>50</v>
      </c>
      <c r="F72" s="564" t="n">
        <v>8</v>
      </c>
      <c r="G72" s="620"/>
    </row>
    <row r="73" customFormat="false" ht="15" hidden="false" customHeight="true" outlineLevel="0" collapsed="false">
      <c r="A73" s="180" t="n">
        <v>19</v>
      </c>
      <c r="B73" s="562" t="s">
        <v>92</v>
      </c>
      <c r="C73" s="525" t="s">
        <v>93</v>
      </c>
      <c r="D73" s="621"/>
      <c r="E73" s="564" t="n">
        <v>23</v>
      </c>
      <c r="F73" s="564" t="n">
        <v>8</v>
      </c>
      <c r="G73" s="620"/>
    </row>
    <row r="74" customFormat="false" ht="15" hidden="false" customHeight="true" outlineLevel="0" collapsed="false">
      <c r="A74" s="180"/>
      <c r="B74" s="562"/>
      <c r="C74" s="525" t="s">
        <v>94</v>
      </c>
      <c r="D74" s="621"/>
      <c r="E74" s="564" t="n">
        <v>32</v>
      </c>
      <c r="F74" s="564" t="n">
        <v>0</v>
      </c>
      <c r="G74" s="620"/>
    </row>
    <row r="75" customFormat="false" ht="15" hidden="false" customHeight="true" outlineLevel="0" collapsed="false">
      <c r="A75" s="180"/>
      <c r="B75" s="562"/>
      <c r="C75" s="525" t="s">
        <v>95</v>
      </c>
      <c r="D75" s="621"/>
      <c r="E75" s="564" t="n">
        <v>20</v>
      </c>
      <c r="F75" s="564" t="n">
        <v>5</v>
      </c>
      <c r="G75" s="620"/>
    </row>
    <row r="76" customFormat="false" ht="15" hidden="false" customHeight="true" outlineLevel="0" collapsed="false">
      <c r="A76" s="180"/>
      <c r="B76" s="562"/>
      <c r="C76" s="525" t="s">
        <v>96</v>
      </c>
      <c r="D76" s="621"/>
      <c r="E76" s="564" t="n">
        <v>0</v>
      </c>
      <c r="F76" s="564" t="n">
        <v>0</v>
      </c>
      <c r="G76" s="620"/>
    </row>
    <row r="77" customFormat="false" ht="15" hidden="false" customHeight="true" outlineLevel="0" collapsed="false">
      <c r="A77" s="180"/>
      <c r="B77" s="562"/>
      <c r="C77" s="525" t="s">
        <v>97</v>
      </c>
      <c r="D77" s="621"/>
      <c r="E77" s="564" t="n">
        <v>47</v>
      </c>
      <c r="F77" s="564" t="n">
        <v>10</v>
      </c>
      <c r="G77" s="620"/>
    </row>
    <row r="78" customFormat="false" ht="15" hidden="false" customHeight="true" outlineLevel="0" collapsed="false">
      <c r="A78" s="180"/>
      <c r="B78" s="562"/>
      <c r="C78" s="525" t="s">
        <v>98</v>
      </c>
      <c r="D78" s="621"/>
      <c r="E78" s="564" t="n">
        <v>0</v>
      </c>
      <c r="F78" s="564" t="n">
        <v>0</v>
      </c>
      <c r="G78" s="620"/>
    </row>
    <row r="79" customFormat="false" ht="15" hidden="false" customHeight="true" outlineLevel="0" collapsed="false">
      <c r="A79" s="180" t="n">
        <v>20</v>
      </c>
      <c r="B79" s="180" t="s">
        <v>99</v>
      </c>
      <c r="C79" s="525" t="s">
        <v>100</v>
      </c>
      <c r="D79" s="619"/>
      <c r="E79" s="564" t="n">
        <v>38</v>
      </c>
      <c r="F79" s="564" t="n">
        <v>7</v>
      </c>
      <c r="G79" s="620"/>
    </row>
    <row r="80" customFormat="false" ht="15" hidden="false" customHeight="true" outlineLevel="0" collapsed="false">
      <c r="A80" s="180"/>
      <c r="B80" s="180"/>
      <c r="C80" s="525" t="s">
        <v>101</v>
      </c>
      <c r="D80" s="621"/>
      <c r="E80" s="564" t="n">
        <v>33</v>
      </c>
      <c r="F80" s="564" t="n">
        <v>12</v>
      </c>
      <c r="G80" s="620"/>
    </row>
    <row r="81" customFormat="false" ht="15" hidden="false" customHeight="true" outlineLevel="0" collapsed="false">
      <c r="A81" s="180"/>
      <c r="B81" s="180"/>
      <c r="C81" s="525" t="s">
        <v>102</v>
      </c>
      <c r="D81" s="619"/>
      <c r="E81" s="564" t="n">
        <v>4</v>
      </c>
      <c r="F81" s="564" t="n">
        <v>0</v>
      </c>
      <c r="G81" s="620"/>
    </row>
    <row r="82" customFormat="false" ht="15" hidden="false" customHeight="true" outlineLevel="0" collapsed="false">
      <c r="A82" s="180"/>
      <c r="B82" s="180"/>
      <c r="C82" s="525" t="s">
        <v>103</v>
      </c>
      <c r="D82" s="619"/>
      <c r="E82" s="564" t="n">
        <v>4</v>
      </c>
      <c r="F82" s="564" t="n">
        <v>0</v>
      </c>
      <c r="G82" s="620"/>
    </row>
    <row r="83" customFormat="false" ht="15" hidden="false" customHeight="true" outlineLevel="0" collapsed="false">
      <c r="A83" s="180"/>
      <c r="B83" s="180"/>
      <c r="C83" s="497" t="s">
        <v>610</v>
      </c>
      <c r="D83" s="619"/>
      <c r="E83" s="564" t="n">
        <v>224</v>
      </c>
      <c r="F83" s="564" t="n">
        <v>20</v>
      </c>
      <c r="G83" s="620"/>
    </row>
    <row r="84" customFormat="false" ht="15" hidden="false" customHeight="true" outlineLevel="0" collapsed="false">
      <c r="A84" s="180"/>
      <c r="B84" s="180"/>
      <c r="C84" s="525" t="s">
        <v>33</v>
      </c>
      <c r="D84" s="619"/>
      <c r="E84" s="564" t="n">
        <v>33</v>
      </c>
      <c r="F84" s="564" t="n">
        <v>3</v>
      </c>
      <c r="G84" s="620"/>
    </row>
    <row r="85" customFormat="false" ht="15" hidden="false" customHeight="true" outlineLevel="0" collapsed="false">
      <c r="A85" s="180" t="n">
        <v>21</v>
      </c>
      <c r="B85" s="562" t="s">
        <v>105</v>
      </c>
      <c r="C85" s="525" t="s">
        <v>1804</v>
      </c>
      <c r="D85" s="621"/>
      <c r="E85" s="564" t="n">
        <v>0</v>
      </c>
      <c r="F85" s="564" t="n">
        <v>0</v>
      </c>
      <c r="G85" s="620"/>
    </row>
    <row r="86" customFormat="false" ht="15" hidden="false" customHeight="true" outlineLevel="0" collapsed="false">
      <c r="A86" s="180"/>
      <c r="B86" s="562"/>
      <c r="C86" s="497" t="s">
        <v>1762</v>
      </c>
      <c r="D86" s="621"/>
      <c r="E86" s="564" t="n">
        <v>10</v>
      </c>
      <c r="F86" s="564" t="n">
        <v>5</v>
      </c>
      <c r="G86" s="620"/>
    </row>
    <row r="87" customFormat="false" ht="15" hidden="false" customHeight="true" outlineLevel="0" collapsed="false">
      <c r="A87" s="180"/>
      <c r="B87" s="562"/>
      <c r="C87" s="525" t="s">
        <v>33</v>
      </c>
      <c r="D87" s="621"/>
      <c r="E87" s="564" t="n">
        <v>40</v>
      </c>
      <c r="F87" s="564" t="n">
        <v>10</v>
      </c>
      <c r="G87" s="620"/>
    </row>
    <row r="88" customFormat="false" ht="15" hidden="false" customHeight="true" outlineLevel="0" collapsed="false">
      <c r="A88" s="180" t="n">
        <v>22</v>
      </c>
      <c r="B88" s="562" t="s">
        <v>108</v>
      </c>
      <c r="C88" s="529" t="s">
        <v>109</v>
      </c>
      <c r="D88" s="621"/>
      <c r="E88" s="564" t="n">
        <v>5</v>
      </c>
      <c r="F88" s="564" t="n">
        <v>5</v>
      </c>
      <c r="G88" s="620"/>
    </row>
    <row r="89" customFormat="false" ht="15" hidden="false" customHeight="true" outlineLevel="0" collapsed="false">
      <c r="A89" s="180"/>
      <c r="B89" s="562"/>
      <c r="C89" s="529" t="s">
        <v>78</v>
      </c>
      <c r="D89" s="621"/>
      <c r="E89" s="564" t="n">
        <v>0</v>
      </c>
      <c r="F89" s="564" t="n">
        <v>0</v>
      </c>
      <c r="G89" s="620"/>
    </row>
    <row r="90" customFormat="false" ht="15" hidden="false" customHeight="true" outlineLevel="0" collapsed="false">
      <c r="A90" s="180"/>
      <c r="B90" s="562"/>
      <c r="C90" s="529" t="s">
        <v>110</v>
      </c>
      <c r="D90" s="621"/>
      <c r="E90" s="564" t="n">
        <v>32</v>
      </c>
      <c r="F90" s="564" t="n">
        <v>0</v>
      </c>
      <c r="G90" s="620"/>
    </row>
    <row r="91" customFormat="false" ht="15" hidden="false" customHeight="true" outlineLevel="0" collapsed="false">
      <c r="A91" s="180" t="n">
        <v>23</v>
      </c>
      <c r="B91" s="562" t="s">
        <v>111</v>
      </c>
      <c r="C91" s="525" t="s">
        <v>112</v>
      </c>
      <c r="D91" s="619"/>
      <c r="E91" s="564" t="n">
        <v>2</v>
      </c>
      <c r="F91" s="564" t="n">
        <v>0</v>
      </c>
      <c r="G91" s="620"/>
    </row>
    <row r="92" customFormat="false" ht="15" hidden="false" customHeight="true" outlineLevel="0" collapsed="false">
      <c r="A92" s="180"/>
      <c r="B92" s="562"/>
      <c r="C92" s="525" t="s">
        <v>113</v>
      </c>
      <c r="D92" s="619"/>
      <c r="E92" s="564" t="n">
        <v>8</v>
      </c>
      <c r="F92" s="564" t="n">
        <v>0</v>
      </c>
      <c r="G92" s="620"/>
    </row>
    <row r="93" customFormat="false" ht="15" hidden="false" customHeight="true" outlineLevel="0" collapsed="false">
      <c r="A93" s="180"/>
      <c r="B93" s="562"/>
      <c r="C93" s="525" t="s">
        <v>1803</v>
      </c>
      <c r="D93" s="619"/>
      <c r="E93" s="564" t="n">
        <v>0</v>
      </c>
      <c r="F93" s="564" t="n">
        <v>0</v>
      </c>
      <c r="G93" s="620"/>
    </row>
    <row r="94" customFormat="false" ht="15" hidden="false" customHeight="true" outlineLevel="0" collapsed="false">
      <c r="A94" s="180" t="n">
        <v>24</v>
      </c>
      <c r="B94" s="562" t="s">
        <v>114</v>
      </c>
      <c r="C94" s="525" t="s">
        <v>115</v>
      </c>
      <c r="D94" s="619"/>
      <c r="E94" s="564" t="n">
        <v>72</v>
      </c>
      <c r="F94" s="564" t="n">
        <v>10</v>
      </c>
      <c r="G94" s="620"/>
    </row>
    <row r="95" customFormat="false" ht="15" hidden="false" customHeight="true" outlineLevel="0" collapsed="false">
      <c r="A95" s="180"/>
      <c r="B95" s="562"/>
      <c r="C95" s="525" t="s">
        <v>116</v>
      </c>
      <c r="D95" s="619"/>
      <c r="E95" s="564" t="n">
        <v>105</v>
      </c>
      <c r="F95" s="564" t="n">
        <v>5</v>
      </c>
      <c r="G95" s="620"/>
    </row>
    <row r="96" customFormat="false" ht="15" hidden="false" customHeight="true" outlineLevel="0" collapsed="false">
      <c r="A96" s="180"/>
      <c r="B96" s="562"/>
      <c r="C96" s="525" t="s">
        <v>117</v>
      </c>
      <c r="D96" s="619"/>
      <c r="E96" s="564" t="n">
        <v>166</v>
      </c>
      <c r="F96" s="564" t="n">
        <v>44</v>
      </c>
      <c r="G96" s="620"/>
    </row>
    <row r="97" customFormat="false" ht="15" hidden="false" customHeight="true" outlineLevel="0" collapsed="false">
      <c r="A97" s="180"/>
      <c r="B97" s="562"/>
      <c r="C97" s="525" t="s">
        <v>118</v>
      </c>
      <c r="D97" s="621"/>
      <c r="E97" s="564" t="n">
        <v>26</v>
      </c>
      <c r="F97" s="564" t="n">
        <v>3</v>
      </c>
      <c r="G97" s="620"/>
    </row>
    <row r="98" customFormat="false" ht="15" hidden="false" customHeight="true" outlineLevel="0" collapsed="false">
      <c r="A98" s="180"/>
      <c r="B98" s="562"/>
      <c r="C98" s="525" t="s">
        <v>119</v>
      </c>
      <c r="D98" s="619"/>
      <c r="E98" s="564" t="n">
        <v>0</v>
      </c>
      <c r="F98" s="564" t="n">
        <v>0</v>
      </c>
      <c r="G98" s="620"/>
    </row>
    <row r="99" customFormat="false" ht="15" hidden="false" customHeight="true" outlineLevel="0" collapsed="false">
      <c r="A99" s="180"/>
      <c r="B99" s="562"/>
      <c r="C99" s="525" t="s">
        <v>120</v>
      </c>
      <c r="D99" s="619"/>
      <c r="E99" s="564" t="n">
        <v>11</v>
      </c>
      <c r="F99" s="564" t="n">
        <v>13</v>
      </c>
      <c r="G99" s="620"/>
    </row>
    <row r="100" customFormat="false" ht="15" hidden="false" customHeight="true" outlineLevel="0" collapsed="false">
      <c r="A100" s="180"/>
      <c r="B100" s="562"/>
      <c r="C100" s="525" t="s">
        <v>33</v>
      </c>
      <c r="D100" s="619"/>
      <c r="E100" s="564" t="n">
        <v>21</v>
      </c>
      <c r="F100" s="564" t="n">
        <v>3</v>
      </c>
      <c r="G100" s="620"/>
    </row>
    <row r="101" customFormat="false" ht="15" hidden="false" customHeight="true" outlineLevel="0" collapsed="false">
      <c r="A101" s="180" t="n">
        <v>25</v>
      </c>
      <c r="B101" s="562" t="s">
        <v>121</v>
      </c>
      <c r="C101" s="525" t="s">
        <v>122</v>
      </c>
      <c r="D101" s="619"/>
      <c r="E101" s="564" t="n">
        <v>122</v>
      </c>
      <c r="F101" s="564" t="n">
        <v>54</v>
      </c>
      <c r="G101" s="620"/>
    </row>
    <row r="102" customFormat="false" ht="15" hidden="false" customHeight="true" outlineLevel="0" collapsed="false">
      <c r="A102" s="180"/>
      <c r="B102" s="562"/>
      <c r="C102" s="525" t="s">
        <v>33</v>
      </c>
      <c r="D102" s="621"/>
      <c r="E102" s="564" t="n">
        <v>128</v>
      </c>
      <c r="F102" s="564" t="n">
        <v>33</v>
      </c>
      <c r="G102" s="620"/>
    </row>
    <row r="103" customFormat="false" ht="15" hidden="false" customHeight="true" outlineLevel="0" collapsed="false">
      <c r="A103" s="180" t="n">
        <v>26</v>
      </c>
      <c r="B103" s="562" t="s">
        <v>123</v>
      </c>
      <c r="C103" s="525" t="s">
        <v>124</v>
      </c>
      <c r="D103" s="621"/>
      <c r="E103" s="564" t="n">
        <v>21</v>
      </c>
      <c r="F103" s="564" t="n">
        <v>2</v>
      </c>
      <c r="G103" s="620"/>
    </row>
    <row r="104" customFormat="false" ht="15" hidden="false" customHeight="true" outlineLevel="0" collapsed="false">
      <c r="A104" s="180"/>
      <c r="B104" s="562"/>
      <c r="C104" s="497" t="s">
        <v>125</v>
      </c>
      <c r="D104" s="621"/>
      <c r="E104" s="564" t="n">
        <v>6</v>
      </c>
      <c r="F104" s="564" t="n">
        <v>9</v>
      </c>
      <c r="G104" s="620"/>
    </row>
    <row r="105" customFormat="false" ht="15" hidden="false" customHeight="true" outlineLevel="0" collapsed="false">
      <c r="A105" s="180"/>
      <c r="B105" s="562"/>
      <c r="C105" s="497" t="s">
        <v>126</v>
      </c>
      <c r="D105" s="621"/>
      <c r="E105" s="564" t="n">
        <v>0</v>
      </c>
      <c r="F105" s="564" t="n">
        <v>0</v>
      </c>
      <c r="G105" s="620"/>
    </row>
    <row r="106" customFormat="false" ht="15" hidden="false" customHeight="true" outlineLevel="0" collapsed="false">
      <c r="A106" s="180"/>
      <c r="B106" s="562"/>
      <c r="C106" s="497" t="s">
        <v>127</v>
      </c>
      <c r="D106" s="619"/>
      <c r="E106" s="564" t="n">
        <v>14</v>
      </c>
      <c r="F106" s="564" t="n">
        <v>7</v>
      </c>
      <c r="G106" s="620"/>
    </row>
    <row r="107" customFormat="false" ht="15" hidden="false" customHeight="true" outlineLevel="0" collapsed="false">
      <c r="A107" s="180"/>
      <c r="B107" s="562"/>
      <c r="C107" s="497" t="s">
        <v>1803</v>
      </c>
      <c r="D107" s="619"/>
      <c r="E107" s="564" t="n">
        <v>0</v>
      </c>
      <c r="F107" s="564" t="n">
        <v>0</v>
      </c>
      <c r="G107" s="620"/>
    </row>
    <row r="108" customFormat="false" ht="15" hidden="false" customHeight="true" outlineLevel="0" collapsed="false">
      <c r="A108" s="180"/>
      <c r="B108" s="562"/>
      <c r="C108" s="497" t="s">
        <v>128</v>
      </c>
      <c r="D108" s="563"/>
      <c r="E108" s="564" t="n">
        <v>6</v>
      </c>
      <c r="F108" s="564" t="n">
        <v>1</v>
      </c>
      <c r="G108" s="620"/>
    </row>
    <row r="109" customFormat="false" ht="15" hidden="false" customHeight="true" outlineLevel="0" collapsed="false">
      <c r="A109" s="180"/>
      <c r="B109" s="562"/>
      <c r="C109" s="497" t="s">
        <v>129</v>
      </c>
      <c r="D109" s="619"/>
      <c r="E109" s="564" t="n">
        <v>2</v>
      </c>
      <c r="F109" s="564" t="n">
        <v>1</v>
      </c>
      <c r="G109" s="620"/>
    </row>
    <row r="110" customFormat="false" ht="15" hidden="false" customHeight="true" outlineLevel="0" collapsed="false">
      <c r="A110" s="180"/>
      <c r="B110" s="562"/>
      <c r="C110" s="497" t="s">
        <v>130</v>
      </c>
      <c r="D110" s="621"/>
      <c r="E110" s="564" t="n">
        <v>0</v>
      </c>
      <c r="F110" s="564" t="n">
        <v>0</v>
      </c>
      <c r="G110" s="620"/>
    </row>
    <row r="111" customFormat="false" ht="15" hidden="false" customHeight="true" outlineLevel="0" collapsed="false">
      <c r="A111" s="180"/>
      <c r="B111" s="562"/>
      <c r="C111" s="525" t="s">
        <v>235</v>
      </c>
      <c r="D111" s="619"/>
      <c r="E111" s="564" t="n">
        <v>0</v>
      </c>
      <c r="F111" s="564" t="n">
        <v>0</v>
      </c>
      <c r="G111" s="620"/>
    </row>
    <row r="112" customFormat="false" ht="15" hidden="false" customHeight="true" outlineLevel="0" collapsed="false">
      <c r="A112" s="180"/>
      <c r="B112" s="562"/>
      <c r="C112" s="525" t="s">
        <v>33</v>
      </c>
      <c r="D112" s="621"/>
      <c r="E112" s="564" t="n">
        <v>93</v>
      </c>
      <c r="F112" s="564" t="n">
        <v>16</v>
      </c>
      <c r="G112" s="620"/>
    </row>
    <row r="113" customFormat="false" ht="15" hidden="false" customHeight="true" outlineLevel="0" collapsed="false">
      <c r="A113" s="180" t="n">
        <v>27</v>
      </c>
      <c r="B113" s="562" t="s">
        <v>132</v>
      </c>
      <c r="C113" s="525" t="s">
        <v>33</v>
      </c>
      <c r="D113" s="621"/>
      <c r="E113" s="564" t="n">
        <v>86</v>
      </c>
      <c r="F113" s="564" t="n">
        <v>45</v>
      </c>
      <c r="G113" s="620"/>
    </row>
    <row r="114" customFormat="false" ht="14.25" hidden="false" customHeight="true" outlineLevel="0" collapsed="false">
      <c r="A114" s="180" t="n">
        <v>28</v>
      </c>
      <c r="B114" s="562" t="s">
        <v>133</v>
      </c>
      <c r="C114" s="525" t="s">
        <v>134</v>
      </c>
      <c r="D114" s="621"/>
      <c r="E114" s="564" t="n">
        <v>150</v>
      </c>
      <c r="F114" s="564" t="n">
        <v>93</v>
      </c>
      <c r="G114" s="620"/>
    </row>
    <row r="115" customFormat="false" ht="15" hidden="false" customHeight="true" outlineLevel="0" collapsed="false">
      <c r="A115" s="180"/>
      <c r="B115" s="562"/>
      <c r="C115" s="525" t="s">
        <v>135</v>
      </c>
      <c r="D115" s="619"/>
      <c r="E115" s="564" t="n">
        <v>0</v>
      </c>
      <c r="F115" s="564" t="n">
        <v>0</v>
      </c>
      <c r="G115" s="620"/>
    </row>
    <row r="116" customFormat="false" ht="15" hidden="false" customHeight="true" outlineLevel="0" collapsed="false">
      <c r="A116" s="180"/>
      <c r="B116" s="562"/>
      <c r="C116" s="525" t="s">
        <v>136</v>
      </c>
      <c r="D116" s="621"/>
      <c r="E116" s="564" t="n">
        <v>74</v>
      </c>
      <c r="F116" s="564" t="n">
        <v>16</v>
      </c>
      <c r="G116" s="620"/>
    </row>
    <row r="117" customFormat="false" ht="15" hidden="false" customHeight="true" outlineLevel="0" collapsed="false">
      <c r="A117" s="180"/>
      <c r="B117" s="562"/>
      <c r="C117" s="525" t="s">
        <v>42</v>
      </c>
      <c r="D117" s="621"/>
      <c r="E117" s="564" t="n">
        <v>0</v>
      </c>
      <c r="F117" s="564" t="n">
        <v>0</v>
      </c>
      <c r="G117" s="620"/>
    </row>
    <row r="118" customFormat="false" ht="15" hidden="false" customHeight="true" outlineLevel="0" collapsed="false">
      <c r="A118" s="180" t="n">
        <v>29</v>
      </c>
      <c r="B118" s="562" t="s">
        <v>137</v>
      </c>
      <c r="C118" s="525" t="s">
        <v>138</v>
      </c>
      <c r="D118" s="619"/>
      <c r="E118" s="564" t="n">
        <v>3</v>
      </c>
      <c r="F118" s="564" t="n">
        <v>1</v>
      </c>
      <c r="G118" s="620"/>
    </row>
    <row r="119" customFormat="false" ht="15" hidden="false" customHeight="true" outlineLevel="0" collapsed="false">
      <c r="A119" s="180"/>
      <c r="B119" s="562"/>
      <c r="C119" s="525" t="s">
        <v>1805</v>
      </c>
      <c r="D119" s="621"/>
      <c r="E119" s="564" t="n">
        <v>0</v>
      </c>
      <c r="F119" s="564" t="n">
        <v>0</v>
      </c>
      <c r="G119" s="620"/>
    </row>
    <row r="120" customFormat="false" ht="15" hidden="false" customHeight="true" outlineLevel="0" collapsed="false">
      <c r="A120" s="180"/>
      <c r="B120" s="562"/>
      <c r="C120" s="525" t="s">
        <v>140</v>
      </c>
      <c r="D120" s="621"/>
      <c r="E120" s="564" t="n">
        <v>0</v>
      </c>
      <c r="F120" s="564" t="n">
        <v>0</v>
      </c>
      <c r="G120" s="620"/>
    </row>
    <row r="121" customFormat="false" ht="15" hidden="false" customHeight="true" outlineLevel="0" collapsed="false">
      <c r="A121" s="180"/>
      <c r="B121" s="562"/>
      <c r="C121" s="525" t="s">
        <v>33</v>
      </c>
      <c r="D121" s="621"/>
      <c r="E121" s="564" t="n">
        <v>66</v>
      </c>
      <c r="F121" s="564" t="n">
        <v>8</v>
      </c>
      <c r="G121" s="620"/>
    </row>
    <row r="122" customFormat="false" ht="15" hidden="false" customHeight="true" outlineLevel="0" collapsed="false">
      <c r="A122" s="180" t="n">
        <v>30</v>
      </c>
      <c r="B122" s="562" t="s">
        <v>141</v>
      </c>
      <c r="C122" s="525" t="s">
        <v>142</v>
      </c>
      <c r="D122" s="621"/>
      <c r="E122" s="564" t="n">
        <v>196</v>
      </c>
      <c r="F122" s="564" t="n">
        <v>33</v>
      </c>
      <c r="G122" s="620"/>
    </row>
    <row r="123" customFormat="false" ht="15" hidden="false" customHeight="true" outlineLevel="0" collapsed="false">
      <c r="A123" s="180"/>
      <c r="B123" s="562"/>
      <c r="C123" s="525" t="s">
        <v>143</v>
      </c>
      <c r="D123" s="621"/>
      <c r="E123" s="564" t="n">
        <v>70</v>
      </c>
      <c r="F123" s="564" t="n">
        <v>21</v>
      </c>
      <c r="G123" s="620"/>
    </row>
    <row r="124" customFormat="false" ht="15" hidden="false" customHeight="true" outlineLevel="0" collapsed="false">
      <c r="A124" s="180"/>
      <c r="B124" s="562"/>
      <c r="C124" s="497" t="s">
        <v>144</v>
      </c>
      <c r="D124" s="619"/>
      <c r="E124" s="564" t="n">
        <v>42</v>
      </c>
      <c r="F124" s="564" t="n">
        <v>51</v>
      </c>
      <c r="G124" s="620"/>
    </row>
    <row r="125" customFormat="false" ht="15" hidden="false" customHeight="true" outlineLevel="0" collapsed="false">
      <c r="A125" s="180"/>
      <c r="B125" s="562"/>
      <c r="C125" s="525" t="s">
        <v>1806</v>
      </c>
      <c r="D125" s="619"/>
      <c r="E125" s="564" t="n">
        <v>0</v>
      </c>
      <c r="F125" s="564" t="n">
        <v>0</v>
      </c>
      <c r="G125" s="620"/>
    </row>
    <row r="126" customFormat="false" ht="15" hidden="false" customHeight="true" outlineLevel="0" collapsed="false">
      <c r="A126" s="180"/>
      <c r="B126" s="562"/>
      <c r="C126" s="525" t="s">
        <v>33</v>
      </c>
      <c r="D126" s="621"/>
      <c r="E126" s="564" t="n">
        <v>82</v>
      </c>
      <c r="F126" s="564" t="n">
        <v>15</v>
      </c>
      <c r="G126" s="620"/>
    </row>
    <row r="127" customFormat="false" ht="15" hidden="false" customHeight="true" outlineLevel="0" collapsed="false">
      <c r="A127" s="180" t="n">
        <v>31</v>
      </c>
      <c r="B127" s="562" t="s">
        <v>146</v>
      </c>
      <c r="C127" s="525" t="s">
        <v>147</v>
      </c>
      <c r="D127" s="621"/>
      <c r="E127" s="564" t="n">
        <v>0</v>
      </c>
      <c r="F127" s="564" t="n">
        <v>0</v>
      </c>
      <c r="G127" s="620"/>
    </row>
    <row r="128" customFormat="false" ht="15" hidden="false" customHeight="true" outlineLevel="0" collapsed="false">
      <c r="A128" s="180"/>
      <c r="B128" s="562"/>
      <c r="C128" s="525" t="s">
        <v>144</v>
      </c>
      <c r="D128" s="621"/>
      <c r="E128" s="564" t="n">
        <v>0</v>
      </c>
      <c r="F128" s="564" t="n">
        <v>0</v>
      </c>
      <c r="G128" s="620"/>
    </row>
    <row r="129" customFormat="false" ht="15" hidden="false" customHeight="true" outlineLevel="0" collapsed="false">
      <c r="A129" s="180"/>
      <c r="B129" s="180"/>
      <c r="C129" s="525" t="s">
        <v>274</v>
      </c>
      <c r="D129" s="619"/>
      <c r="E129" s="564" t="n">
        <v>27</v>
      </c>
      <c r="F129" s="564" t="n">
        <v>19</v>
      </c>
      <c r="G129" s="620"/>
    </row>
    <row r="130" customFormat="false" ht="15" hidden="false" customHeight="true" outlineLevel="0" collapsed="false">
      <c r="A130" s="180"/>
      <c r="B130" s="180"/>
      <c r="C130" s="525" t="s">
        <v>33</v>
      </c>
      <c r="D130" s="621"/>
      <c r="E130" s="564" t="n">
        <v>231</v>
      </c>
      <c r="F130" s="564" t="n">
        <v>49</v>
      </c>
      <c r="G130" s="620"/>
    </row>
    <row r="131" customFormat="false" ht="15" hidden="false" customHeight="true" outlineLevel="0" collapsed="false">
      <c r="A131" s="180" t="n">
        <v>32</v>
      </c>
      <c r="B131" s="562" t="s">
        <v>149</v>
      </c>
      <c r="C131" s="525" t="s">
        <v>150</v>
      </c>
      <c r="D131" s="621"/>
      <c r="E131" s="564" t="n">
        <v>26</v>
      </c>
      <c r="F131" s="564" t="n">
        <v>4</v>
      </c>
      <c r="G131" s="620"/>
    </row>
    <row r="132" customFormat="false" ht="15" hidden="false" customHeight="true" outlineLevel="0" collapsed="false">
      <c r="A132" s="180"/>
      <c r="B132" s="562"/>
      <c r="C132" s="525" t="s">
        <v>151</v>
      </c>
      <c r="D132" s="621"/>
      <c r="E132" s="564" t="n">
        <v>0</v>
      </c>
      <c r="F132" s="564" t="n">
        <v>0</v>
      </c>
      <c r="G132" s="620"/>
    </row>
    <row r="133" customFormat="false" ht="15" hidden="false" customHeight="true" outlineLevel="0" collapsed="false">
      <c r="A133" s="180"/>
      <c r="B133" s="562"/>
      <c r="C133" s="497" t="s">
        <v>152</v>
      </c>
      <c r="D133" s="621"/>
      <c r="E133" s="564" t="n">
        <v>5</v>
      </c>
      <c r="F133" s="564" t="n">
        <v>0</v>
      </c>
      <c r="G133" s="620"/>
    </row>
    <row r="134" customFormat="false" ht="15" hidden="false" customHeight="true" outlineLevel="0" collapsed="false">
      <c r="A134" s="180"/>
      <c r="B134" s="562"/>
      <c r="C134" s="525" t="s">
        <v>1801</v>
      </c>
      <c r="D134" s="621"/>
      <c r="E134" s="564" t="n">
        <v>0</v>
      </c>
      <c r="F134" s="564" t="n">
        <v>0</v>
      </c>
      <c r="G134" s="620"/>
    </row>
    <row r="135" customFormat="false" ht="15" hidden="false" customHeight="true" outlineLevel="0" collapsed="false">
      <c r="A135" s="180"/>
      <c r="B135" s="562"/>
      <c r="C135" s="525" t="s">
        <v>33</v>
      </c>
      <c r="D135" s="621"/>
      <c r="E135" s="564" t="n">
        <v>258</v>
      </c>
      <c r="F135" s="564" t="n">
        <v>97</v>
      </c>
      <c r="G135" s="620"/>
    </row>
    <row r="136" customFormat="false" ht="15" hidden="false" customHeight="true" outlineLevel="0" collapsed="false">
      <c r="A136" s="180" t="n">
        <v>33</v>
      </c>
      <c r="B136" s="562" t="s">
        <v>153</v>
      </c>
      <c r="C136" s="525" t="s">
        <v>1807</v>
      </c>
      <c r="D136" s="621"/>
      <c r="E136" s="564" t="n">
        <v>231</v>
      </c>
      <c r="F136" s="564" t="n">
        <v>89</v>
      </c>
      <c r="G136" s="620"/>
    </row>
    <row r="137" customFormat="false" ht="15" hidden="false" customHeight="true" outlineLevel="0" collapsed="false">
      <c r="A137" s="180"/>
      <c r="B137" s="562"/>
      <c r="C137" s="525" t="s">
        <v>119</v>
      </c>
      <c r="D137" s="619"/>
      <c r="E137" s="564" t="n">
        <v>16</v>
      </c>
      <c r="F137" s="564" t="n">
        <v>0</v>
      </c>
      <c r="G137" s="620"/>
    </row>
    <row r="138" customFormat="false" ht="15" hidden="false" customHeight="true" outlineLevel="0" collapsed="false">
      <c r="A138" s="180"/>
      <c r="B138" s="562"/>
      <c r="C138" s="525" t="s">
        <v>155</v>
      </c>
      <c r="D138" s="621"/>
      <c r="E138" s="564" t="n">
        <v>8</v>
      </c>
      <c r="F138" s="564" t="n">
        <v>8</v>
      </c>
      <c r="G138" s="620"/>
    </row>
    <row r="139" customFormat="false" ht="15" hidden="false" customHeight="true" outlineLevel="0" collapsed="false">
      <c r="A139" s="180"/>
      <c r="B139" s="562"/>
      <c r="C139" s="525" t="s">
        <v>1803</v>
      </c>
      <c r="D139" s="621"/>
      <c r="E139" s="564" t="n">
        <v>0</v>
      </c>
      <c r="F139" s="564" t="n">
        <v>0</v>
      </c>
      <c r="G139" s="620"/>
    </row>
    <row r="140" customFormat="false" ht="15" hidden="false" customHeight="true" outlineLevel="0" collapsed="false">
      <c r="A140" s="180"/>
      <c r="B140" s="180"/>
      <c r="C140" s="525" t="s">
        <v>235</v>
      </c>
      <c r="D140" s="621"/>
      <c r="E140" s="564" t="n">
        <v>0</v>
      </c>
      <c r="F140" s="564" t="n">
        <v>0</v>
      </c>
      <c r="G140" s="620"/>
    </row>
    <row r="141" customFormat="false" ht="15" hidden="false" customHeight="true" outlineLevel="0" collapsed="false">
      <c r="A141" s="180" t="n">
        <v>34</v>
      </c>
      <c r="B141" s="562" t="s">
        <v>156</v>
      </c>
      <c r="C141" s="525" t="s">
        <v>115</v>
      </c>
      <c r="D141" s="621"/>
      <c r="E141" s="564" t="n">
        <v>0</v>
      </c>
      <c r="F141" s="564" t="n">
        <v>0</v>
      </c>
      <c r="G141" s="620"/>
    </row>
    <row r="142" customFormat="false" ht="15" hidden="false" customHeight="true" outlineLevel="0" collapsed="false">
      <c r="A142" s="180"/>
      <c r="B142" s="180"/>
      <c r="C142" s="525" t="s">
        <v>157</v>
      </c>
      <c r="D142" s="621"/>
      <c r="E142" s="564" t="n">
        <v>0</v>
      </c>
      <c r="F142" s="564" t="n">
        <v>0</v>
      </c>
      <c r="G142" s="620"/>
    </row>
    <row r="143" customFormat="false" ht="15" hidden="false" customHeight="true" outlineLevel="0" collapsed="false">
      <c r="A143" s="180"/>
      <c r="B143" s="180"/>
      <c r="C143" s="497" t="s">
        <v>158</v>
      </c>
      <c r="D143" s="621"/>
      <c r="E143" s="564" t="n">
        <v>0</v>
      </c>
      <c r="F143" s="564" t="n">
        <v>0</v>
      </c>
      <c r="G143" s="620"/>
    </row>
    <row r="144" customFormat="false" ht="15" hidden="false" customHeight="true" outlineLevel="0" collapsed="false">
      <c r="A144" s="180"/>
      <c r="B144" s="180"/>
      <c r="C144" s="497" t="s">
        <v>159</v>
      </c>
      <c r="D144" s="621"/>
      <c r="E144" s="564" t="n">
        <v>0</v>
      </c>
      <c r="F144" s="564" t="n">
        <v>0</v>
      </c>
      <c r="G144" s="620"/>
    </row>
    <row r="145" customFormat="false" ht="15" hidden="false" customHeight="true" outlineLevel="0" collapsed="false">
      <c r="A145" s="180"/>
      <c r="B145" s="180"/>
      <c r="C145" s="525" t="s">
        <v>160</v>
      </c>
      <c r="D145" s="621"/>
      <c r="E145" s="564" t="n">
        <v>0</v>
      </c>
      <c r="F145" s="564" t="n">
        <v>0</v>
      </c>
      <c r="G145" s="620"/>
    </row>
    <row r="146" customFormat="false" ht="15" hidden="false" customHeight="true" outlineLevel="0" collapsed="false">
      <c r="A146" s="180"/>
      <c r="B146" s="180"/>
      <c r="C146" s="525" t="s">
        <v>124</v>
      </c>
      <c r="D146" s="621"/>
      <c r="E146" s="564" t="n">
        <v>0</v>
      </c>
      <c r="F146" s="564" t="n">
        <v>0</v>
      </c>
      <c r="G146" s="620"/>
    </row>
    <row r="147" customFormat="false" ht="15" hidden="false" customHeight="true" outlineLevel="0" collapsed="false">
      <c r="A147" s="180"/>
      <c r="B147" s="180"/>
      <c r="C147" s="525" t="s">
        <v>161</v>
      </c>
      <c r="D147" s="621"/>
      <c r="E147" s="564" t="n">
        <v>0</v>
      </c>
      <c r="F147" s="564" t="n">
        <v>0</v>
      </c>
      <c r="G147" s="620"/>
    </row>
    <row r="148" customFormat="false" ht="15" hidden="false" customHeight="true" outlineLevel="0" collapsed="false">
      <c r="A148" s="180"/>
      <c r="B148" s="180"/>
      <c r="C148" s="525" t="s">
        <v>235</v>
      </c>
      <c r="D148" s="619"/>
      <c r="E148" s="564" t="n">
        <v>0</v>
      </c>
      <c r="F148" s="564" t="n">
        <v>0</v>
      </c>
      <c r="G148" s="620"/>
    </row>
    <row r="149" customFormat="false" ht="15" hidden="false" customHeight="true" outlineLevel="0" collapsed="false">
      <c r="A149" s="180"/>
      <c r="B149" s="180"/>
      <c r="C149" s="525" t="s">
        <v>33</v>
      </c>
      <c r="D149" s="621"/>
      <c r="E149" s="564" t="n">
        <v>105</v>
      </c>
      <c r="F149" s="564" t="n">
        <v>15</v>
      </c>
      <c r="G149" s="620"/>
    </row>
    <row r="150" customFormat="false" ht="15" hidden="false" customHeight="true" outlineLevel="0" collapsed="false">
      <c r="A150" s="180" t="n">
        <v>35</v>
      </c>
      <c r="B150" s="562" t="s">
        <v>162</v>
      </c>
      <c r="C150" s="497" t="s">
        <v>1803</v>
      </c>
      <c r="D150" s="621"/>
      <c r="E150" s="564" t="n">
        <v>234</v>
      </c>
      <c r="F150" s="564" t="n">
        <v>82</v>
      </c>
      <c r="G150" s="620"/>
    </row>
    <row r="151" customFormat="false" ht="15" hidden="false" customHeight="true" outlineLevel="0" collapsed="false">
      <c r="A151" s="180"/>
      <c r="B151" s="562"/>
      <c r="C151" s="525" t="s">
        <v>1808</v>
      </c>
      <c r="D151" s="621"/>
      <c r="E151" s="564" t="n">
        <v>0</v>
      </c>
      <c r="F151" s="564" t="n">
        <v>0</v>
      </c>
      <c r="G151" s="620"/>
    </row>
    <row r="152" customFormat="false" ht="15" hidden="false" customHeight="true" outlineLevel="0" collapsed="false">
      <c r="A152" s="180"/>
      <c r="B152" s="180"/>
      <c r="C152" s="525" t="s">
        <v>1809</v>
      </c>
      <c r="D152" s="619"/>
      <c r="E152" s="564" t="n">
        <v>0</v>
      </c>
      <c r="F152" s="564" t="n">
        <v>0</v>
      </c>
      <c r="G152" s="620"/>
    </row>
    <row r="153" customFormat="false" ht="15" hidden="false" customHeight="true" outlineLevel="0" collapsed="false">
      <c r="A153" s="180" t="n">
        <v>36</v>
      </c>
      <c r="B153" s="562" t="s">
        <v>165</v>
      </c>
      <c r="C153" s="525" t="s">
        <v>166</v>
      </c>
      <c r="D153" s="621"/>
      <c r="E153" s="564" t="n">
        <v>89</v>
      </c>
      <c r="F153" s="564" t="n">
        <v>19</v>
      </c>
      <c r="G153" s="620"/>
    </row>
    <row r="154" customFormat="false" ht="15" hidden="false" customHeight="true" outlineLevel="0" collapsed="false">
      <c r="A154" s="180"/>
      <c r="B154" s="562"/>
      <c r="C154" s="525" t="s">
        <v>33</v>
      </c>
      <c r="D154" s="621"/>
      <c r="E154" s="564" t="n">
        <v>301</v>
      </c>
      <c r="F154" s="564" t="n">
        <v>63</v>
      </c>
      <c r="G154" s="620"/>
    </row>
    <row r="155" customFormat="false" ht="15" hidden="false" customHeight="true" outlineLevel="0" collapsed="false">
      <c r="A155" s="180" t="n">
        <v>37</v>
      </c>
      <c r="B155" s="562" t="s">
        <v>167</v>
      </c>
      <c r="C155" s="525" t="s">
        <v>168</v>
      </c>
      <c r="D155" s="621"/>
      <c r="E155" s="564" t="n">
        <v>111</v>
      </c>
      <c r="F155" s="564" t="n">
        <v>85</v>
      </c>
      <c r="G155" s="620"/>
    </row>
    <row r="156" customFormat="false" ht="15" hidden="false" customHeight="true" outlineLevel="0" collapsed="false">
      <c r="A156" s="180"/>
      <c r="B156" s="562"/>
      <c r="C156" s="525" t="s">
        <v>33</v>
      </c>
      <c r="D156" s="621"/>
      <c r="E156" s="564" t="n">
        <v>86</v>
      </c>
      <c r="F156" s="564" t="n">
        <v>36</v>
      </c>
      <c r="G156" s="620"/>
    </row>
    <row r="157" customFormat="false" ht="15" hidden="false" customHeight="true" outlineLevel="0" collapsed="false">
      <c r="A157" s="180" t="n">
        <v>38</v>
      </c>
      <c r="B157" s="562" t="s">
        <v>169</v>
      </c>
      <c r="C157" s="525" t="s">
        <v>1810</v>
      </c>
      <c r="D157" s="621"/>
      <c r="E157" s="564" t="n">
        <v>125</v>
      </c>
      <c r="F157" s="564" t="n">
        <v>67</v>
      </c>
      <c r="G157" s="620"/>
    </row>
    <row r="158" customFormat="false" ht="15" hidden="false" customHeight="true" outlineLevel="0" collapsed="false">
      <c r="A158" s="180"/>
      <c r="B158" s="562"/>
      <c r="C158" s="525" t="s">
        <v>171</v>
      </c>
      <c r="D158" s="621"/>
      <c r="E158" s="564" t="n">
        <v>0</v>
      </c>
      <c r="F158" s="564" t="n">
        <v>0</v>
      </c>
      <c r="G158" s="620"/>
    </row>
    <row r="159" customFormat="false" ht="15" hidden="false" customHeight="true" outlineLevel="0" collapsed="false">
      <c r="A159" s="180"/>
      <c r="B159" s="562"/>
      <c r="C159" s="525" t="s">
        <v>172</v>
      </c>
      <c r="D159" s="621"/>
      <c r="E159" s="564" t="n">
        <v>0</v>
      </c>
      <c r="F159" s="564" t="n">
        <v>0</v>
      </c>
      <c r="G159" s="620"/>
    </row>
    <row r="160" customFormat="false" ht="15" hidden="false" customHeight="true" outlineLevel="0" collapsed="false">
      <c r="A160" s="180"/>
      <c r="B160" s="562"/>
      <c r="C160" s="525" t="s">
        <v>173</v>
      </c>
      <c r="D160" s="621"/>
      <c r="E160" s="564" t="n">
        <v>0</v>
      </c>
      <c r="F160" s="564" t="n">
        <v>0</v>
      </c>
      <c r="G160" s="620"/>
    </row>
    <row r="161" customFormat="false" ht="15" hidden="false" customHeight="true" outlineLevel="0" collapsed="false">
      <c r="A161" s="180"/>
      <c r="B161" s="562"/>
      <c r="C161" s="525" t="s">
        <v>33</v>
      </c>
      <c r="D161" s="621"/>
      <c r="E161" s="564" t="n">
        <v>128</v>
      </c>
      <c r="F161" s="564" t="n">
        <v>19</v>
      </c>
      <c r="G161" s="620"/>
    </row>
    <row r="162" customFormat="false" ht="15" hidden="false" customHeight="true" outlineLevel="0" collapsed="false">
      <c r="A162" s="180" t="n">
        <v>39</v>
      </c>
      <c r="B162" s="562" t="s">
        <v>174</v>
      </c>
      <c r="C162" s="525" t="s">
        <v>175</v>
      </c>
      <c r="D162" s="621"/>
      <c r="E162" s="564" t="n">
        <v>76</v>
      </c>
      <c r="F162" s="564" t="n">
        <v>31</v>
      </c>
      <c r="G162" s="620"/>
    </row>
    <row r="163" customFormat="false" ht="15" hidden="false" customHeight="true" outlineLevel="0" collapsed="false">
      <c r="A163" s="180"/>
      <c r="B163" s="562"/>
      <c r="C163" s="525" t="s">
        <v>176</v>
      </c>
      <c r="D163" s="621"/>
      <c r="E163" s="564" t="n">
        <v>4</v>
      </c>
      <c r="F163" s="564" t="n">
        <v>0</v>
      </c>
      <c r="G163" s="620"/>
    </row>
    <row r="164" customFormat="false" ht="15" hidden="false" customHeight="true" outlineLevel="0" collapsed="false">
      <c r="A164" s="180"/>
      <c r="B164" s="562"/>
      <c r="C164" s="525" t="s">
        <v>33</v>
      </c>
      <c r="D164" s="621"/>
      <c r="E164" s="564" t="n">
        <v>214</v>
      </c>
      <c r="F164" s="564" t="n">
        <v>48</v>
      </c>
      <c r="G164" s="620"/>
    </row>
    <row r="165" customFormat="false" ht="15" hidden="false" customHeight="true" outlineLevel="0" collapsed="false">
      <c r="A165" s="180" t="n">
        <v>40</v>
      </c>
      <c r="B165" s="562" t="s">
        <v>177</v>
      </c>
      <c r="C165" s="525" t="s">
        <v>1803</v>
      </c>
      <c r="D165" s="621"/>
      <c r="E165" s="564" t="n">
        <v>0</v>
      </c>
      <c r="F165" s="564" t="n">
        <v>0</v>
      </c>
      <c r="G165" s="620"/>
    </row>
    <row r="166" customFormat="false" ht="15" hidden="false" customHeight="true" outlineLevel="0" collapsed="false">
      <c r="A166" s="180"/>
      <c r="B166" s="180"/>
      <c r="C166" s="525" t="s">
        <v>1809</v>
      </c>
      <c r="D166" s="621"/>
      <c r="E166" s="564" t="n">
        <v>0</v>
      </c>
      <c r="F166" s="564" t="n">
        <v>0</v>
      </c>
      <c r="G166" s="620"/>
    </row>
    <row r="167" customFormat="false" ht="15" hidden="false" customHeight="true" outlineLevel="0" collapsed="false">
      <c r="A167" s="180" t="n">
        <v>41</v>
      </c>
      <c r="B167" s="562" t="s">
        <v>178</v>
      </c>
      <c r="C167" s="525" t="s">
        <v>179</v>
      </c>
      <c r="D167" s="621"/>
      <c r="E167" s="564" t="n">
        <v>59</v>
      </c>
      <c r="F167" s="564" t="n">
        <v>4</v>
      </c>
      <c r="G167" s="620"/>
    </row>
    <row r="168" customFormat="false" ht="15" hidden="false" customHeight="true" outlineLevel="0" collapsed="false">
      <c r="A168" s="180"/>
      <c r="B168" s="562"/>
      <c r="C168" s="525" t="s">
        <v>135</v>
      </c>
      <c r="D168" s="621"/>
      <c r="E168" s="564" t="n">
        <v>0</v>
      </c>
      <c r="F168" s="564" t="n">
        <v>0</v>
      </c>
      <c r="G168" s="620"/>
    </row>
    <row r="169" customFormat="false" ht="15" hidden="false" customHeight="true" outlineLevel="0" collapsed="false">
      <c r="A169" s="180"/>
      <c r="B169" s="562"/>
      <c r="C169" s="525" t="s">
        <v>33</v>
      </c>
      <c r="D169" s="621"/>
      <c r="E169" s="564" t="n">
        <v>102</v>
      </c>
      <c r="F169" s="564" t="n">
        <v>86</v>
      </c>
      <c r="G169" s="620"/>
    </row>
    <row r="170" customFormat="false" ht="15" hidden="false" customHeight="true" outlineLevel="0" collapsed="false">
      <c r="A170" s="180" t="n">
        <v>42</v>
      </c>
      <c r="B170" s="562" t="s">
        <v>180</v>
      </c>
      <c r="C170" s="525" t="s">
        <v>47</v>
      </c>
      <c r="D170" s="621"/>
      <c r="E170" s="564" t="n">
        <v>127</v>
      </c>
      <c r="F170" s="564" t="n">
        <v>17</v>
      </c>
      <c r="G170" s="620"/>
    </row>
    <row r="171" customFormat="false" ht="15" hidden="false" customHeight="true" outlineLevel="0" collapsed="false">
      <c r="A171" s="180"/>
      <c r="B171" s="562"/>
      <c r="C171" s="525" t="s">
        <v>181</v>
      </c>
      <c r="D171" s="621"/>
      <c r="E171" s="564" t="n">
        <v>0</v>
      </c>
      <c r="F171" s="564" t="n">
        <v>0</v>
      </c>
      <c r="G171" s="620"/>
    </row>
    <row r="172" customFormat="false" ht="15" hidden="false" customHeight="true" outlineLevel="0" collapsed="false">
      <c r="A172" s="180"/>
      <c r="B172" s="562"/>
      <c r="C172" s="525" t="s">
        <v>33</v>
      </c>
      <c r="D172" s="621"/>
      <c r="E172" s="564" t="n">
        <v>120</v>
      </c>
      <c r="F172" s="564" t="n">
        <v>42</v>
      </c>
      <c r="G172" s="620"/>
    </row>
    <row r="173" customFormat="false" ht="15" hidden="false" customHeight="true" outlineLevel="0" collapsed="false">
      <c r="A173" s="180" t="n">
        <v>43</v>
      </c>
      <c r="B173" s="562" t="s">
        <v>182</v>
      </c>
      <c r="C173" s="525" t="s">
        <v>183</v>
      </c>
      <c r="D173" s="621"/>
      <c r="E173" s="564" t="n">
        <v>63</v>
      </c>
      <c r="F173" s="564" t="n">
        <v>14</v>
      </c>
      <c r="G173" s="622"/>
    </row>
    <row r="174" customFormat="false" ht="15" hidden="false" customHeight="true" outlineLevel="0" collapsed="false">
      <c r="A174" s="180"/>
      <c r="B174" s="562"/>
      <c r="C174" s="525" t="s">
        <v>33</v>
      </c>
      <c r="D174" s="623"/>
      <c r="E174" s="564" t="n">
        <v>56</v>
      </c>
      <c r="F174" s="564" t="n">
        <v>14</v>
      </c>
      <c r="G174" s="622"/>
    </row>
    <row r="175" s="539" customFormat="true" ht="15" hidden="false" customHeight="true" outlineLevel="0" collapsed="false">
      <c r="A175" s="567" t="s">
        <v>184</v>
      </c>
      <c r="B175" s="567"/>
      <c r="C175" s="567"/>
      <c r="D175" s="519"/>
      <c r="E175" s="519" t="n">
        <f aca="false">SUM(E14:E174)</f>
        <v>8637</v>
      </c>
      <c r="F175" s="519" t="n">
        <f aca="false">SUM(F14:F174)</f>
        <v>2977</v>
      </c>
    </row>
    <row r="176" s="539" customFormat="true" ht="11.25" hidden="false" customHeight="true" outlineLevel="0" collapsed="false">
      <c r="A176" s="598"/>
      <c r="B176" s="598"/>
      <c r="C176" s="598"/>
      <c r="D176" s="599"/>
      <c r="E176" s="599"/>
      <c r="F176" s="599"/>
    </row>
    <row r="177" customFormat="false" ht="15" hidden="false" customHeight="true" outlineLevel="0" collapsed="false">
      <c r="A177" s="600" t="s">
        <v>1833</v>
      </c>
      <c r="B177" s="600"/>
      <c r="C177" s="600"/>
      <c r="D177" s="600"/>
      <c r="E177" s="600"/>
      <c r="F177" s="600"/>
      <c r="G177" s="600"/>
    </row>
    <row r="178" customFormat="false" ht="13.5" hidden="false" customHeight="true" outlineLevel="0" collapsed="false">
      <c r="A178" s="601"/>
      <c r="C178" s="602" t="s">
        <v>1822</v>
      </c>
      <c r="E178" s="624" t="s">
        <v>507</v>
      </c>
      <c r="F178" s="624"/>
      <c r="G178" s="624"/>
    </row>
    <row r="179" customFormat="false" ht="15" hidden="false" customHeight="false" outlineLevel="0" collapsed="false">
      <c r="A179" s="570" t="s">
        <v>1830</v>
      </c>
      <c r="B179" s="571" t="s">
        <v>1814</v>
      </c>
      <c r="C179" s="144" t="n">
        <v>45901</v>
      </c>
      <c r="D179" s="144"/>
      <c r="E179" s="574"/>
      <c r="F179" s="574"/>
      <c r="G179" s="573"/>
    </row>
    <row r="180" customFormat="false" ht="15" hidden="false" customHeight="true" outlineLevel="0" collapsed="false">
      <c r="A180" s="601" t="s">
        <v>353</v>
      </c>
      <c r="B180" s="604"/>
      <c r="C180" s="605" t="s">
        <v>354</v>
      </c>
      <c r="D180" s="605"/>
      <c r="E180" s="605"/>
      <c r="F180" s="605"/>
      <c r="G180" s="604"/>
      <c r="H180" s="544"/>
      <c r="I180" s="544"/>
      <c r="J180" s="544"/>
      <c r="K180" s="544"/>
      <c r="L180" s="544"/>
      <c r="M180" s="544"/>
      <c r="N180" s="544"/>
      <c r="O180" s="544"/>
      <c r="P180" s="544"/>
      <c r="Q180" s="544"/>
      <c r="R180" s="544"/>
      <c r="S180" s="544"/>
      <c r="T180" s="544"/>
      <c r="U180" s="544"/>
      <c r="V180" s="544"/>
      <c r="W180" s="544"/>
      <c r="X180" s="544"/>
      <c r="Y180" s="544"/>
      <c r="Z180" s="544"/>
      <c r="AA180" s="544"/>
      <c r="AB180" s="544"/>
      <c r="AC180" s="544"/>
      <c r="AD180" s="544"/>
      <c r="AE180" s="544"/>
      <c r="AF180" s="544"/>
      <c r="AG180" s="544"/>
      <c r="AH180" s="544"/>
      <c r="AI180" s="544"/>
      <c r="AJ180" s="544"/>
      <c r="AK180" s="544"/>
    </row>
    <row r="181" customFormat="false" ht="9" hidden="false" customHeight="true" outlineLevel="0" collapsed="false">
      <c r="G181" s="539"/>
    </row>
    <row r="182" customFormat="false" ht="23.25" hidden="false" customHeight="true" outlineLevel="0" collapsed="false"/>
  </sheetData>
  <autoFilter ref="A14:F175"/>
  <mergeCells count="94">
    <mergeCell ref="A2:F2"/>
    <mergeCell ref="A3:F3"/>
    <mergeCell ref="A4:F4"/>
    <mergeCell ref="A6:F6"/>
    <mergeCell ref="A7:F7"/>
    <mergeCell ref="A9:C9"/>
    <mergeCell ref="A10:E10"/>
    <mergeCell ref="B12:C12"/>
    <mergeCell ref="B13:C13"/>
    <mergeCell ref="A14:A16"/>
    <mergeCell ref="B14:B16"/>
    <mergeCell ref="A17:A18"/>
    <mergeCell ref="B17:B18"/>
    <mergeCell ref="A19:A22"/>
    <mergeCell ref="B19:B22"/>
    <mergeCell ref="A23:A24"/>
    <mergeCell ref="B23:B24"/>
    <mergeCell ref="A25:A30"/>
    <mergeCell ref="B25:B30"/>
    <mergeCell ref="A31:A33"/>
    <mergeCell ref="B31:B33"/>
    <mergeCell ref="A34:A38"/>
    <mergeCell ref="B34:B38"/>
    <mergeCell ref="A40:A45"/>
    <mergeCell ref="B40:B45"/>
    <mergeCell ref="A47:A48"/>
    <mergeCell ref="B47:B48"/>
    <mergeCell ref="A49:A52"/>
    <mergeCell ref="B49:B52"/>
    <mergeCell ref="A53:A55"/>
    <mergeCell ref="B53:B55"/>
    <mergeCell ref="A56:A57"/>
    <mergeCell ref="B56:B57"/>
    <mergeCell ref="A58:A60"/>
    <mergeCell ref="B58:B60"/>
    <mergeCell ref="A61:A67"/>
    <mergeCell ref="B61:B67"/>
    <mergeCell ref="A68:A69"/>
    <mergeCell ref="B68:B69"/>
    <mergeCell ref="A70:A72"/>
    <mergeCell ref="B70:B72"/>
    <mergeCell ref="A73:A78"/>
    <mergeCell ref="B73:B78"/>
    <mergeCell ref="A79:A84"/>
    <mergeCell ref="B79:B84"/>
    <mergeCell ref="A85:A87"/>
    <mergeCell ref="B85:B87"/>
    <mergeCell ref="A88:A90"/>
    <mergeCell ref="B88:B90"/>
    <mergeCell ref="A91:A93"/>
    <mergeCell ref="B91:B93"/>
    <mergeCell ref="A94:A100"/>
    <mergeCell ref="B94:B100"/>
    <mergeCell ref="A101:A102"/>
    <mergeCell ref="B101:B102"/>
    <mergeCell ref="A103:A112"/>
    <mergeCell ref="B103:B112"/>
    <mergeCell ref="A114:A117"/>
    <mergeCell ref="B114:B117"/>
    <mergeCell ref="A118:A121"/>
    <mergeCell ref="B118:B121"/>
    <mergeCell ref="A122:A126"/>
    <mergeCell ref="B122:B126"/>
    <mergeCell ref="A127:A130"/>
    <mergeCell ref="B127: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7:G177"/>
    <mergeCell ref="E178:G178"/>
    <mergeCell ref="C179:D179"/>
    <mergeCell ref="C180:F180"/>
  </mergeCells>
  <printOptions headings="false" gridLines="false" gridLinesSet="true" horizontalCentered="false" verticalCentered="false"/>
  <pageMargins left="0.708333333333333" right="0.708333333333333" top="0.39375" bottom="0.393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K184"/>
  <sheetViews>
    <sheetView showFormulas="false" showGridLines="true" showRowColHeaders="true" showZeros="true" rightToLeft="false" tabSelected="false" showOutlineSymbols="true" defaultGridColor="true" view="pageBreakPreview" topLeftCell="B1" colorId="64" zoomScale="110" zoomScaleNormal="100" zoomScalePageLayoutView="110" workbookViewId="0">
      <pane xSplit="0" ySplit="13" topLeftCell="A167" activePane="bottomLeft" state="frozen"/>
      <selection pane="topLeft" activeCell="B1" activeCellId="0" sqref="B1"/>
      <selection pane="bottomLeft" activeCell="M172" activeCellId="0" sqref="M172"/>
    </sheetView>
  </sheetViews>
  <sheetFormatPr defaultColWidth="8.859375" defaultRowHeight="15" zeroHeight="false" outlineLevelRow="0" outlineLevelCol="0"/>
  <cols>
    <col collapsed="false" customWidth="true" hidden="false" outlineLevel="0" max="1" min="1" style="539" width="4.71"/>
    <col collapsed="false" customWidth="true" hidden="false" outlineLevel="0" max="2" min="2" style="539" width="20.71"/>
    <col collapsed="false" customWidth="true" hidden="false" outlineLevel="0" max="3" min="3" style="539" width="38.71"/>
    <col collapsed="false" customWidth="true" hidden="false" outlineLevel="0" max="4" min="4" style="550" width="17.71"/>
    <col collapsed="false" customWidth="true" hidden="false" outlineLevel="0" max="6" min="5" style="540" width="17.71"/>
    <col collapsed="false" customWidth="true" hidden="false" outlineLevel="0" max="7" min="7" style="609" width="1.29"/>
    <col collapsed="false" customWidth="false" hidden="false" outlineLevel="0" max="16384" min="8" style="539" width="8.86"/>
  </cols>
  <sheetData>
    <row r="1" customFormat="false" ht="15" hidden="false" customHeight="false" outlineLevel="0" collapsed="false">
      <c r="A1" s="541"/>
      <c r="B1" s="541"/>
      <c r="C1" s="541"/>
      <c r="D1" s="549"/>
      <c r="E1" s="542"/>
      <c r="F1" s="610" t="s">
        <v>1795</v>
      </c>
      <c r="G1" s="611"/>
    </row>
    <row r="2" customFormat="false" ht="10.5" hidden="false" customHeight="true" outlineLevel="0" collapsed="false">
      <c r="A2" s="545" t="s">
        <v>331</v>
      </c>
      <c r="B2" s="545"/>
      <c r="C2" s="545"/>
      <c r="D2" s="545"/>
      <c r="E2" s="545"/>
      <c r="F2" s="545"/>
      <c r="G2" s="612"/>
    </row>
    <row r="3" customFormat="false" ht="24" hidden="false" customHeight="true" outlineLevel="0" collapsed="false">
      <c r="A3" s="546" t="s">
        <v>1824</v>
      </c>
      <c r="B3" s="546"/>
      <c r="C3" s="546"/>
      <c r="D3" s="546"/>
      <c r="E3" s="546"/>
      <c r="F3" s="546"/>
      <c r="G3" s="612"/>
    </row>
    <row r="4" s="625" customFormat="true" ht="13.5" hidden="false" customHeight="true" outlineLevel="0" collapsed="false">
      <c r="A4" s="545" t="s">
        <v>1746</v>
      </c>
      <c r="B4" s="545"/>
      <c r="C4" s="545"/>
      <c r="D4" s="545"/>
      <c r="E4" s="545"/>
      <c r="F4" s="545"/>
      <c r="G4" s="612"/>
    </row>
    <row r="5" customFormat="false" ht="11.25" hidden="false" customHeight="true" outlineLevel="0" collapsed="false">
      <c r="A5" s="541"/>
      <c r="B5" s="541"/>
      <c r="C5" s="541"/>
      <c r="D5" s="549"/>
      <c r="E5" s="542"/>
      <c r="F5" s="542"/>
      <c r="G5" s="617"/>
    </row>
    <row r="6" customFormat="false" ht="15" hidden="false" customHeight="false" outlineLevel="0" collapsed="false">
      <c r="A6" s="595" t="s">
        <v>665</v>
      </c>
      <c r="B6" s="595"/>
      <c r="C6" s="595"/>
      <c r="D6" s="595"/>
      <c r="E6" s="595"/>
      <c r="F6" s="595"/>
      <c r="G6" s="614"/>
    </row>
    <row r="7" customFormat="false" ht="22.5" hidden="false" customHeight="true" outlineLevel="0" collapsed="false">
      <c r="A7" s="594" t="s">
        <v>1797</v>
      </c>
      <c r="B7" s="594"/>
      <c r="C7" s="594"/>
      <c r="D7" s="594"/>
      <c r="E7" s="594"/>
      <c r="F7" s="594"/>
      <c r="G7" s="615"/>
    </row>
    <row r="8" customFormat="false" ht="15" hidden="false" customHeight="false" outlineLevel="0" collapsed="false">
      <c r="A8" s="558"/>
      <c r="B8" s="558"/>
      <c r="C8" s="558"/>
      <c r="D8" s="554"/>
      <c r="E8" s="616"/>
      <c r="F8" s="616"/>
      <c r="G8" s="614"/>
    </row>
    <row r="9" customFormat="false" ht="24.75" hidden="false" customHeight="true" outlineLevel="0" collapsed="false">
      <c r="A9" s="595" t="s">
        <v>1834</v>
      </c>
      <c r="B9" s="595"/>
      <c r="C9" s="595"/>
      <c r="D9" s="554"/>
      <c r="E9" s="616"/>
      <c r="F9" s="616"/>
      <c r="G9" s="614"/>
      <c r="H9" s="596"/>
      <c r="I9" s="560"/>
    </row>
    <row r="10" customFormat="false" ht="15" hidden="false" customHeight="true" outlineLevel="0" collapsed="false">
      <c r="A10" s="595" t="s">
        <v>1826</v>
      </c>
      <c r="B10" s="595"/>
      <c r="C10" s="595"/>
      <c r="D10" s="595"/>
      <c r="E10" s="595"/>
      <c r="F10" s="616"/>
      <c r="G10" s="614"/>
      <c r="H10" s="559"/>
      <c r="I10" s="560"/>
    </row>
    <row r="11" customFormat="false" ht="15" hidden="false" customHeight="true" outlineLevel="0" collapsed="false">
      <c r="A11" s="541"/>
      <c r="B11" s="541"/>
      <c r="C11" s="541"/>
      <c r="D11" s="549"/>
      <c r="E11" s="542"/>
      <c r="F11" s="542"/>
      <c r="G11" s="617"/>
    </row>
    <row r="12" customFormat="false" ht="63" hidden="false" customHeight="true" outlineLevel="0" collapsed="false">
      <c r="A12" s="13" t="s">
        <v>8</v>
      </c>
      <c r="B12" s="13" t="s">
        <v>1777</v>
      </c>
      <c r="C12" s="13"/>
      <c r="D12" s="13" t="s">
        <v>1827</v>
      </c>
      <c r="E12" s="13" t="s">
        <v>1753</v>
      </c>
      <c r="F12" s="13" t="s">
        <v>1754</v>
      </c>
      <c r="G12" s="618"/>
    </row>
    <row r="13" customFormat="false" ht="12.75" hidden="false" customHeight="true" outlineLevel="0" collapsed="false">
      <c r="A13" s="20" t="n">
        <v>1</v>
      </c>
      <c r="B13" s="20" t="n">
        <v>2</v>
      </c>
      <c r="C13" s="20"/>
      <c r="D13" s="20" t="n">
        <v>3</v>
      </c>
      <c r="E13" s="20" t="n">
        <v>4</v>
      </c>
      <c r="F13" s="20" t="n">
        <v>5</v>
      </c>
      <c r="G13" s="618"/>
    </row>
    <row r="14" customFormat="false" ht="15" hidden="false" customHeight="true" outlineLevel="0" collapsed="false">
      <c r="A14" s="180" t="n">
        <v>1</v>
      </c>
      <c r="B14" s="562" t="s">
        <v>28</v>
      </c>
      <c r="C14" s="525" t="s">
        <v>29</v>
      </c>
      <c r="D14" s="619"/>
      <c r="E14" s="564" t="n">
        <v>0</v>
      </c>
      <c r="F14" s="564" t="n">
        <v>0</v>
      </c>
      <c r="G14" s="620"/>
    </row>
    <row r="15" customFormat="false" ht="15" hidden="false" customHeight="true" outlineLevel="0" collapsed="false">
      <c r="A15" s="180"/>
      <c r="B15" s="562"/>
      <c r="C15" s="525" t="s">
        <v>210</v>
      </c>
      <c r="D15" s="619"/>
      <c r="E15" s="564" t="n">
        <v>0</v>
      </c>
      <c r="F15" s="564" t="n">
        <v>0</v>
      </c>
      <c r="G15" s="620"/>
    </row>
    <row r="16" customFormat="false" ht="15" hidden="false" customHeight="true" outlineLevel="0" collapsed="false">
      <c r="A16" s="180"/>
      <c r="B16" s="562"/>
      <c r="C16" s="525" t="s">
        <v>33</v>
      </c>
      <c r="D16" s="619"/>
      <c r="E16" s="564" t="n">
        <v>167</v>
      </c>
      <c r="F16" s="564" t="n">
        <v>0</v>
      </c>
      <c r="G16" s="620"/>
    </row>
    <row r="17" customFormat="false" ht="15" hidden="false" customHeight="true" outlineLevel="0" collapsed="false">
      <c r="A17" s="180" t="n">
        <v>2</v>
      </c>
      <c r="B17" s="562" t="s">
        <v>34</v>
      </c>
      <c r="C17" s="525" t="s">
        <v>35</v>
      </c>
      <c r="D17" s="621"/>
      <c r="E17" s="564" t="n">
        <v>0</v>
      </c>
      <c r="F17" s="564" t="n">
        <v>0</v>
      </c>
      <c r="G17" s="620"/>
    </row>
    <row r="18" customFormat="false" ht="15" hidden="false" customHeight="true" outlineLevel="0" collapsed="false">
      <c r="A18" s="180"/>
      <c r="B18" s="562"/>
      <c r="C18" s="525" t="s">
        <v>33</v>
      </c>
      <c r="D18" s="621"/>
      <c r="E18" s="564" t="n">
        <v>153</v>
      </c>
      <c r="F18" s="564" t="n">
        <v>9</v>
      </c>
      <c r="G18" s="620"/>
    </row>
    <row r="19" customFormat="false" ht="15" hidden="false" customHeight="true" outlineLevel="0" collapsed="false">
      <c r="A19" s="180" t="n">
        <v>3</v>
      </c>
      <c r="B19" s="562" t="s">
        <v>36</v>
      </c>
      <c r="C19" s="525" t="s">
        <v>37</v>
      </c>
      <c r="D19" s="619"/>
      <c r="E19" s="564" t="n">
        <v>0</v>
      </c>
      <c r="F19" s="564" t="n">
        <v>0</v>
      </c>
      <c r="G19" s="620"/>
    </row>
    <row r="20" customFormat="false" ht="15" hidden="false" customHeight="true" outlineLevel="0" collapsed="false">
      <c r="A20" s="180"/>
      <c r="B20" s="562"/>
      <c r="C20" s="525" t="s">
        <v>147</v>
      </c>
      <c r="D20" s="621"/>
      <c r="E20" s="564" t="n">
        <v>0</v>
      </c>
      <c r="F20" s="564" t="n">
        <v>0</v>
      </c>
      <c r="G20" s="620"/>
    </row>
    <row r="21" customFormat="false" ht="15" hidden="false" customHeight="true" outlineLevel="0" collapsed="false">
      <c r="A21" s="180"/>
      <c r="B21" s="562"/>
      <c r="C21" s="525" t="s">
        <v>1801</v>
      </c>
      <c r="D21" s="621"/>
      <c r="E21" s="564" t="n">
        <v>0</v>
      </c>
      <c r="F21" s="564" t="n">
        <v>0</v>
      </c>
      <c r="G21" s="620"/>
    </row>
    <row r="22" customFormat="false" ht="15" hidden="false" customHeight="true" outlineLevel="0" collapsed="false">
      <c r="A22" s="180"/>
      <c r="B22" s="562"/>
      <c r="C22" s="525" t="s">
        <v>33</v>
      </c>
      <c r="D22" s="621"/>
      <c r="E22" s="564" t="n">
        <v>64</v>
      </c>
      <c r="F22" s="564" t="n">
        <v>2</v>
      </c>
      <c r="G22" s="620"/>
    </row>
    <row r="23" customFormat="false" ht="15" hidden="false" customHeight="true" outlineLevel="0" collapsed="false">
      <c r="A23" s="180" t="n">
        <v>4</v>
      </c>
      <c r="B23" s="562" t="s">
        <v>40</v>
      </c>
      <c r="C23" s="525" t="s">
        <v>41</v>
      </c>
      <c r="D23" s="621"/>
      <c r="E23" s="564" t="n">
        <v>292</v>
      </c>
      <c r="F23" s="564" t="n">
        <v>0</v>
      </c>
      <c r="G23" s="620"/>
    </row>
    <row r="24" customFormat="false" ht="15" hidden="false" customHeight="true" outlineLevel="0" collapsed="false">
      <c r="A24" s="180"/>
      <c r="B24" s="180"/>
      <c r="C24" s="525" t="s">
        <v>1758</v>
      </c>
      <c r="D24" s="621"/>
      <c r="E24" s="564" t="n">
        <v>0</v>
      </c>
      <c r="F24" s="564" t="n">
        <v>0</v>
      </c>
      <c r="G24" s="620"/>
    </row>
    <row r="25" customFormat="false" ht="15" hidden="false" customHeight="true" outlineLevel="0" collapsed="false">
      <c r="A25" s="180" t="n">
        <v>5</v>
      </c>
      <c r="B25" s="562" t="s">
        <v>43</v>
      </c>
      <c r="C25" s="525" t="s">
        <v>46</v>
      </c>
      <c r="D25" s="621"/>
      <c r="E25" s="564" t="n">
        <v>0</v>
      </c>
      <c r="F25" s="564" t="n">
        <v>0</v>
      </c>
      <c r="G25" s="620"/>
    </row>
    <row r="26" customFormat="false" ht="15" hidden="false" customHeight="true" outlineLevel="0" collapsed="false">
      <c r="A26" s="180"/>
      <c r="B26" s="562"/>
      <c r="C26" s="525" t="s">
        <v>604</v>
      </c>
      <c r="D26" s="621"/>
      <c r="E26" s="564" t="n">
        <v>0</v>
      </c>
      <c r="F26" s="564" t="n">
        <v>0</v>
      </c>
      <c r="G26" s="620"/>
    </row>
    <row r="27" customFormat="false" ht="15" hidden="false" customHeight="true" outlineLevel="0" collapsed="false">
      <c r="A27" s="180"/>
      <c r="B27" s="562"/>
      <c r="C27" s="497" t="s">
        <v>1802</v>
      </c>
      <c r="D27" s="621"/>
      <c r="E27" s="564" t="n">
        <v>0</v>
      </c>
      <c r="F27" s="564" t="n">
        <v>0</v>
      </c>
      <c r="G27" s="620"/>
    </row>
    <row r="28" customFormat="false" ht="15" hidden="false" customHeight="true" outlineLevel="0" collapsed="false">
      <c r="A28" s="180"/>
      <c r="B28" s="562"/>
      <c r="C28" s="525" t="s">
        <v>47</v>
      </c>
      <c r="D28" s="619"/>
      <c r="E28" s="564" t="n">
        <v>0</v>
      </c>
      <c r="F28" s="564" t="n">
        <v>0</v>
      </c>
      <c r="G28" s="620"/>
    </row>
    <row r="29" customFormat="false" ht="15" hidden="false" customHeight="true" outlineLevel="0" collapsed="false">
      <c r="A29" s="180"/>
      <c r="B29" s="562"/>
      <c r="C29" s="525" t="s">
        <v>1801</v>
      </c>
      <c r="D29" s="621"/>
      <c r="E29" s="564" t="n">
        <v>0</v>
      </c>
      <c r="F29" s="564" t="n">
        <v>0</v>
      </c>
      <c r="G29" s="620"/>
    </row>
    <row r="30" customFormat="false" ht="15" hidden="false" customHeight="true" outlineLevel="0" collapsed="false">
      <c r="A30" s="180"/>
      <c r="B30" s="562"/>
      <c r="C30" s="525" t="s">
        <v>33</v>
      </c>
      <c r="D30" s="619"/>
      <c r="E30" s="564" t="n">
        <v>236</v>
      </c>
      <c r="F30" s="564" t="n">
        <v>1</v>
      </c>
      <c r="G30" s="620"/>
    </row>
    <row r="31" customFormat="false" ht="15" hidden="false" customHeight="true" outlineLevel="0" collapsed="false">
      <c r="A31" s="179" t="n">
        <v>6</v>
      </c>
      <c r="B31" s="562" t="s">
        <v>48</v>
      </c>
      <c r="C31" s="525" t="s">
        <v>50</v>
      </c>
      <c r="D31" s="619"/>
      <c r="E31" s="564" t="n">
        <v>0</v>
      </c>
      <c r="F31" s="564" t="n">
        <v>0</v>
      </c>
      <c r="G31" s="620"/>
    </row>
    <row r="32" customFormat="false" ht="15" hidden="false" customHeight="true" outlineLevel="0" collapsed="false">
      <c r="A32" s="179"/>
      <c r="B32" s="562"/>
      <c r="C32" s="525" t="s">
        <v>49</v>
      </c>
      <c r="D32" s="619"/>
      <c r="E32" s="564" t="n">
        <v>0</v>
      </c>
      <c r="F32" s="564" t="n">
        <v>0</v>
      </c>
      <c r="G32" s="620"/>
    </row>
    <row r="33" customFormat="false" ht="15" hidden="false" customHeight="true" outlineLevel="0" collapsed="false">
      <c r="A33" s="179"/>
      <c r="B33" s="562"/>
      <c r="C33" s="525" t="s">
        <v>33</v>
      </c>
      <c r="D33" s="621"/>
      <c r="E33" s="564" t="n">
        <v>177</v>
      </c>
      <c r="F33" s="564" t="n">
        <v>33</v>
      </c>
      <c r="G33" s="620"/>
      <c r="K33" s="565"/>
    </row>
    <row r="34" customFormat="false" ht="15" hidden="false" customHeight="true" outlineLevel="0" collapsed="false">
      <c r="A34" s="180" t="n">
        <v>7</v>
      </c>
      <c r="B34" s="562" t="s">
        <v>51</v>
      </c>
      <c r="C34" s="525" t="s">
        <v>52</v>
      </c>
      <c r="D34" s="621"/>
      <c r="E34" s="564" t="n">
        <v>0</v>
      </c>
      <c r="F34" s="564" t="n">
        <v>0</v>
      </c>
      <c r="G34" s="620"/>
    </row>
    <row r="35" customFormat="false" ht="15" hidden="false" customHeight="true" outlineLevel="0" collapsed="false">
      <c r="A35" s="180"/>
      <c r="B35" s="562"/>
      <c r="C35" s="525" t="s">
        <v>53</v>
      </c>
      <c r="D35" s="619"/>
      <c r="E35" s="564" t="n">
        <v>0</v>
      </c>
      <c r="F35" s="564" t="n">
        <v>0</v>
      </c>
      <c r="G35" s="620"/>
    </row>
    <row r="36" customFormat="false" ht="15" hidden="false" customHeight="true" outlineLevel="0" collapsed="false">
      <c r="A36" s="180"/>
      <c r="B36" s="562"/>
      <c r="C36" s="525" t="s">
        <v>54</v>
      </c>
      <c r="D36" s="621"/>
      <c r="E36" s="564" t="n">
        <v>0</v>
      </c>
      <c r="F36" s="564" t="n">
        <v>0</v>
      </c>
      <c r="G36" s="620"/>
    </row>
    <row r="37" customFormat="false" ht="15" hidden="false" customHeight="true" outlineLevel="0" collapsed="false">
      <c r="A37" s="180"/>
      <c r="B37" s="562"/>
      <c r="C37" s="525" t="s">
        <v>55</v>
      </c>
      <c r="D37" s="621"/>
      <c r="E37" s="564" t="n">
        <v>0</v>
      </c>
      <c r="F37" s="564" t="n">
        <v>0</v>
      </c>
      <c r="G37" s="620"/>
    </row>
    <row r="38" customFormat="false" ht="15" hidden="false" customHeight="true" outlineLevel="0" collapsed="false">
      <c r="A38" s="180"/>
      <c r="B38" s="562"/>
      <c r="C38" s="525" t="s">
        <v>33</v>
      </c>
      <c r="D38" s="619"/>
      <c r="E38" s="564" t="n">
        <v>65</v>
      </c>
      <c r="F38" s="564" t="n">
        <v>8</v>
      </c>
      <c r="G38" s="620"/>
    </row>
    <row r="39" customFormat="false" ht="15" hidden="false" customHeight="true" outlineLevel="0" collapsed="false">
      <c r="A39" s="180" t="n">
        <v>8</v>
      </c>
      <c r="B39" s="562" t="s">
        <v>56</v>
      </c>
      <c r="C39" s="525" t="s">
        <v>57</v>
      </c>
      <c r="D39" s="621"/>
      <c r="E39" s="564" t="n">
        <v>0</v>
      </c>
      <c r="F39" s="564" t="n">
        <v>0</v>
      </c>
      <c r="G39" s="620"/>
    </row>
    <row r="40" customFormat="false" ht="15" hidden="false" customHeight="true" outlineLevel="0" collapsed="false">
      <c r="A40" s="180" t="n">
        <v>9</v>
      </c>
      <c r="B40" s="562" t="s">
        <v>58</v>
      </c>
      <c r="C40" s="525" t="s">
        <v>59</v>
      </c>
      <c r="D40" s="619"/>
      <c r="E40" s="564" t="n">
        <v>0</v>
      </c>
      <c r="F40" s="564" t="n">
        <v>0</v>
      </c>
      <c r="G40" s="620"/>
    </row>
    <row r="41" customFormat="false" ht="15" hidden="false" customHeight="true" outlineLevel="0" collapsed="false">
      <c r="A41" s="180"/>
      <c r="B41" s="562"/>
      <c r="C41" s="525" t="s">
        <v>60</v>
      </c>
      <c r="D41" s="619"/>
      <c r="E41" s="564" t="n">
        <v>0</v>
      </c>
      <c r="F41" s="564" t="n">
        <v>0</v>
      </c>
      <c r="G41" s="620"/>
    </row>
    <row r="42" customFormat="false" ht="15" hidden="false" customHeight="true" outlineLevel="0" collapsed="false">
      <c r="A42" s="180"/>
      <c r="B42" s="562"/>
      <c r="C42" s="525" t="s">
        <v>1803</v>
      </c>
      <c r="D42" s="619"/>
      <c r="E42" s="564" t="n">
        <v>0</v>
      </c>
      <c r="F42" s="564" t="n">
        <v>0</v>
      </c>
      <c r="G42" s="620"/>
    </row>
    <row r="43" customFormat="false" ht="15" hidden="false" customHeight="true" outlineLevel="0" collapsed="false">
      <c r="A43" s="180"/>
      <c r="B43" s="562"/>
      <c r="C43" s="525" t="s">
        <v>33</v>
      </c>
      <c r="D43" s="621"/>
      <c r="E43" s="564" t="n">
        <v>53</v>
      </c>
      <c r="F43" s="564" t="n">
        <v>0</v>
      </c>
      <c r="G43" s="620"/>
    </row>
    <row r="44" customFormat="false" ht="15" hidden="false" customHeight="true" outlineLevel="0" collapsed="false">
      <c r="A44" s="180"/>
      <c r="B44" s="562"/>
      <c r="C44" s="525" t="s">
        <v>273</v>
      </c>
      <c r="D44" s="621"/>
      <c r="E44" s="564" t="n">
        <v>0</v>
      </c>
      <c r="F44" s="564" t="n">
        <v>0</v>
      </c>
      <c r="G44" s="620"/>
    </row>
    <row r="45" customFormat="false" ht="15" hidden="false" customHeight="true" outlineLevel="0" collapsed="false">
      <c r="A45" s="180"/>
      <c r="B45" s="180"/>
      <c r="C45" s="525" t="s">
        <v>70</v>
      </c>
      <c r="D45" s="621"/>
      <c r="E45" s="564" t="n">
        <v>0</v>
      </c>
      <c r="F45" s="564" t="n">
        <v>0</v>
      </c>
      <c r="G45" s="620"/>
    </row>
    <row r="46" customFormat="false" ht="15" hidden="false" customHeight="true" outlineLevel="0" collapsed="false">
      <c r="A46" s="180" t="n">
        <v>10</v>
      </c>
      <c r="B46" s="562" t="s">
        <v>65</v>
      </c>
      <c r="C46" s="525" t="s">
        <v>605</v>
      </c>
      <c r="D46" s="621"/>
      <c r="E46" s="564" t="n">
        <v>0</v>
      </c>
      <c r="F46" s="564" t="n">
        <v>0</v>
      </c>
      <c r="G46" s="620"/>
    </row>
    <row r="47" customFormat="false" ht="15" hidden="false" customHeight="true" outlineLevel="0" collapsed="false">
      <c r="A47" s="180" t="n">
        <v>11</v>
      </c>
      <c r="B47" s="562" t="s">
        <v>67</v>
      </c>
      <c r="C47" s="525" t="s">
        <v>606</v>
      </c>
      <c r="D47" s="619"/>
      <c r="E47" s="564" t="n">
        <v>0</v>
      </c>
      <c r="F47" s="564" t="n">
        <v>0</v>
      </c>
      <c r="G47" s="620"/>
    </row>
    <row r="48" customFormat="false" ht="15" hidden="false" customHeight="true" outlineLevel="0" collapsed="false">
      <c r="A48" s="180"/>
      <c r="B48" s="562"/>
      <c r="C48" s="525" t="s">
        <v>33</v>
      </c>
      <c r="D48" s="621"/>
      <c r="E48" s="564" t="n">
        <v>164</v>
      </c>
      <c r="F48" s="564" t="n">
        <v>8</v>
      </c>
      <c r="G48" s="620"/>
    </row>
    <row r="49" customFormat="false" ht="15" hidden="false" customHeight="true" outlineLevel="0" collapsed="false">
      <c r="A49" s="179" t="n">
        <v>12</v>
      </c>
      <c r="B49" s="562" t="s">
        <v>69</v>
      </c>
      <c r="C49" s="525" t="s">
        <v>33</v>
      </c>
      <c r="D49" s="621"/>
      <c r="E49" s="564" t="n">
        <v>76</v>
      </c>
      <c r="F49" s="564" t="n">
        <v>0</v>
      </c>
      <c r="G49" s="620"/>
    </row>
    <row r="50" customFormat="false" ht="15" hidden="false" customHeight="true" outlineLevel="0" collapsed="false">
      <c r="A50" s="179"/>
      <c r="B50" s="562"/>
      <c r="C50" s="525" t="s">
        <v>70</v>
      </c>
      <c r="D50" s="621"/>
      <c r="E50" s="564" t="n">
        <v>0</v>
      </c>
      <c r="F50" s="564" t="n">
        <v>0</v>
      </c>
      <c r="G50" s="620"/>
    </row>
    <row r="51" customFormat="false" ht="15" hidden="false" customHeight="true" outlineLevel="0" collapsed="false">
      <c r="A51" s="179"/>
      <c r="B51" s="562"/>
      <c r="C51" s="525" t="s">
        <v>63</v>
      </c>
      <c r="D51" s="621"/>
      <c r="E51" s="564" t="n">
        <v>0</v>
      </c>
      <c r="F51" s="564" t="n">
        <v>0</v>
      </c>
      <c r="G51" s="620"/>
    </row>
    <row r="52" customFormat="false" ht="15" hidden="false" customHeight="true" outlineLevel="0" collapsed="false">
      <c r="A52" s="179"/>
      <c r="B52" s="562"/>
      <c r="C52" s="525" t="s">
        <v>1803</v>
      </c>
      <c r="D52" s="619"/>
      <c r="E52" s="564" t="n">
        <v>0</v>
      </c>
      <c r="F52" s="564" t="n">
        <v>0</v>
      </c>
      <c r="G52" s="620"/>
    </row>
    <row r="53" customFormat="false" ht="15" hidden="false" customHeight="true" outlineLevel="0" collapsed="false">
      <c r="A53" s="180" t="n">
        <v>13</v>
      </c>
      <c r="B53" s="562" t="s">
        <v>71</v>
      </c>
      <c r="C53" s="525" t="s">
        <v>72</v>
      </c>
      <c r="D53" s="621"/>
      <c r="E53" s="564" t="n">
        <v>0</v>
      </c>
      <c r="F53" s="564" t="n">
        <v>0</v>
      </c>
      <c r="G53" s="620"/>
    </row>
    <row r="54" customFormat="false" ht="15" hidden="false" customHeight="true" outlineLevel="0" collapsed="false">
      <c r="A54" s="180"/>
      <c r="B54" s="562"/>
      <c r="C54" s="525" t="s">
        <v>73</v>
      </c>
      <c r="D54" s="621"/>
      <c r="E54" s="564" t="n">
        <v>0</v>
      </c>
      <c r="F54" s="564" t="n">
        <v>0</v>
      </c>
      <c r="G54" s="620"/>
    </row>
    <row r="55" customFormat="false" ht="15" hidden="false" customHeight="true" outlineLevel="0" collapsed="false">
      <c r="A55" s="180"/>
      <c r="B55" s="562"/>
      <c r="C55" s="525" t="s">
        <v>33</v>
      </c>
      <c r="D55" s="621"/>
      <c r="E55" s="564" t="n">
        <v>39</v>
      </c>
      <c r="F55" s="564" t="n">
        <v>0</v>
      </c>
      <c r="G55" s="620"/>
    </row>
    <row r="56" customFormat="false" ht="15" hidden="false" customHeight="true" outlineLevel="0" collapsed="false">
      <c r="A56" s="180" t="n">
        <v>14</v>
      </c>
      <c r="B56" s="562" t="s">
        <v>74</v>
      </c>
      <c r="C56" s="525" t="s">
        <v>607</v>
      </c>
      <c r="D56" s="621"/>
      <c r="E56" s="564" t="n">
        <v>0</v>
      </c>
      <c r="F56" s="564" t="n">
        <v>0</v>
      </c>
      <c r="G56" s="620"/>
    </row>
    <row r="57" customFormat="false" ht="15" hidden="false" customHeight="true" outlineLevel="0" collapsed="false">
      <c r="A57" s="180"/>
      <c r="B57" s="562"/>
      <c r="C57" s="525" t="s">
        <v>76</v>
      </c>
      <c r="D57" s="621"/>
      <c r="E57" s="564" t="n">
        <v>0</v>
      </c>
      <c r="F57" s="564" t="n">
        <v>0</v>
      </c>
      <c r="G57" s="620"/>
    </row>
    <row r="58" customFormat="false" ht="15" hidden="false" customHeight="true" outlineLevel="0" collapsed="false">
      <c r="A58" s="180" t="n">
        <v>15</v>
      </c>
      <c r="B58" s="562" t="s">
        <v>77</v>
      </c>
      <c r="C58" s="525" t="s">
        <v>78</v>
      </c>
      <c r="D58" s="621"/>
      <c r="E58" s="564" t="n">
        <v>0</v>
      </c>
      <c r="F58" s="564" t="n">
        <v>0</v>
      </c>
      <c r="G58" s="620"/>
    </row>
    <row r="59" customFormat="false" ht="15" hidden="false" customHeight="true" outlineLevel="0" collapsed="false">
      <c r="A59" s="180"/>
      <c r="B59" s="180"/>
      <c r="C59" s="497" t="s">
        <v>79</v>
      </c>
      <c r="D59" s="621"/>
      <c r="E59" s="564" t="n">
        <v>0</v>
      </c>
      <c r="F59" s="564" t="n">
        <v>0</v>
      </c>
      <c r="G59" s="620"/>
    </row>
    <row r="60" customFormat="false" ht="15" hidden="false" customHeight="true" outlineLevel="0" collapsed="false">
      <c r="A60" s="180"/>
      <c r="B60" s="180"/>
      <c r="C60" s="525" t="s">
        <v>80</v>
      </c>
      <c r="D60" s="621"/>
      <c r="E60" s="564" t="n">
        <v>0</v>
      </c>
      <c r="F60" s="564" t="n">
        <v>0</v>
      </c>
      <c r="G60" s="620"/>
    </row>
    <row r="61" customFormat="false" ht="15" hidden="false" customHeight="true" outlineLevel="0" collapsed="false">
      <c r="A61" s="179" t="n">
        <v>16</v>
      </c>
      <c r="B61" s="180" t="s">
        <v>81</v>
      </c>
      <c r="C61" s="528" t="s">
        <v>82</v>
      </c>
      <c r="D61" s="621"/>
      <c r="E61" s="564" t="n">
        <v>0</v>
      </c>
      <c r="F61" s="564" t="n">
        <v>0</v>
      </c>
      <c r="G61" s="620"/>
    </row>
    <row r="62" customFormat="false" ht="15" hidden="false" customHeight="true" outlineLevel="0" collapsed="false">
      <c r="A62" s="179"/>
      <c r="B62" s="180"/>
      <c r="C62" s="528" t="s">
        <v>83</v>
      </c>
      <c r="D62" s="621"/>
      <c r="E62" s="564" t="n">
        <v>0</v>
      </c>
      <c r="F62" s="564" t="n">
        <v>0</v>
      </c>
      <c r="G62" s="620"/>
    </row>
    <row r="63" customFormat="false" ht="15" hidden="false" customHeight="true" outlineLevel="0" collapsed="false">
      <c r="A63" s="179"/>
      <c r="B63" s="180"/>
      <c r="C63" s="528" t="s">
        <v>84</v>
      </c>
      <c r="D63" s="619"/>
      <c r="E63" s="564" t="n">
        <v>0</v>
      </c>
      <c r="F63" s="564" t="n">
        <v>0</v>
      </c>
      <c r="G63" s="620"/>
    </row>
    <row r="64" customFormat="false" ht="15" hidden="false" customHeight="true" outlineLevel="0" collapsed="false">
      <c r="A64" s="179"/>
      <c r="B64" s="180"/>
      <c r="C64" s="528" t="s">
        <v>609</v>
      </c>
      <c r="D64" s="621"/>
      <c r="E64" s="564" t="n">
        <v>0</v>
      </c>
      <c r="F64" s="564" t="n">
        <v>0</v>
      </c>
      <c r="G64" s="620"/>
    </row>
    <row r="65" customFormat="false" ht="15" hidden="false" customHeight="true" outlineLevel="0" collapsed="false">
      <c r="A65" s="179"/>
      <c r="B65" s="180"/>
      <c r="C65" s="525" t="s">
        <v>1803</v>
      </c>
      <c r="D65" s="621"/>
      <c r="E65" s="564" t="n">
        <v>0</v>
      </c>
      <c r="F65" s="564" t="n">
        <v>0</v>
      </c>
      <c r="G65" s="620"/>
    </row>
    <row r="66" customFormat="false" ht="15" hidden="false" customHeight="true" outlineLevel="0" collapsed="false">
      <c r="A66" s="179"/>
      <c r="B66" s="180"/>
      <c r="C66" s="528" t="s">
        <v>86</v>
      </c>
      <c r="D66" s="621"/>
      <c r="E66" s="564" t="n">
        <v>0</v>
      </c>
      <c r="F66" s="564" t="n">
        <v>0</v>
      </c>
      <c r="G66" s="620"/>
    </row>
    <row r="67" customFormat="false" ht="15" hidden="false" customHeight="true" outlineLevel="0" collapsed="false">
      <c r="A67" s="179"/>
      <c r="B67" s="180"/>
      <c r="C67" s="528" t="s">
        <v>33</v>
      </c>
      <c r="D67" s="619"/>
      <c r="E67" s="564" t="n">
        <v>48</v>
      </c>
      <c r="F67" s="564" t="n">
        <v>0</v>
      </c>
      <c r="G67" s="620"/>
    </row>
    <row r="68" customFormat="false" ht="15" hidden="false" customHeight="true" outlineLevel="0" collapsed="false">
      <c r="A68" s="180" t="n">
        <v>17</v>
      </c>
      <c r="B68" s="562" t="s">
        <v>87</v>
      </c>
      <c r="C68" s="528" t="s">
        <v>88</v>
      </c>
      <c r="D68" s="621"/>
      <c r="E68" s="564" t="n">
        <v>0</v>
      </c>
      <c r="F68" s="564" t="n">
        <v>0</v>
      </c>
      <c r="G68" s="620"/>
    </row>
    <row r="69" customFormat="false" ht="15" hidden="false" customHeight="true" outlineLevel="0" collapsed="false">
      <c r="A69" s="180"/>
      <c r="B69" s="562"/>
      <c r="C69" s="525" t="s">
        <v>33</v>
      </c>
      <c r="D69" s="619"/>
      <c r="E69" s="564" t="n">
        <v>106</v>
      </c>
      <c r="F69" s="564" t="n">
        <v>0</v>
      </c>
      <c r="G69" s="620"/>
    </row>
    <row r="70" customFormat="false" ht="15" hidden="false" customHeight="true" outlineLevel="0" collapsed="false">
      <c r="A70" s="180" t="n">
        <v>18</v>
      </c>
      <c r="B70" s="562" t="s">
        <v>1760</v>
      </c>
      <c r="C70" s="525" t="s">
        <v>90</v>
      </c>
      <c r="D70" s="621"/>
      <c r="E70" s="564" t="n">
        <v>0</v>
      </c>
      <c r="F70" s="564" t="n">
        <v>0</v>
      </c>
      <c r="G70" s="620"/>
    </row>
    <row r="71" customFormat="false" ht="15" hidden="false" customHeight="true" outlineLevel="0" collapsed="false">
      <c r="A71" s="180"/>
      <c r="B71" s="562"/>
      <c r="C71" s="525" t="s">
        <v>91</v>
      </c>
      <c r="D71" s="621"/>
      <c r="E71" s="564" t="n">
        <v>0</v>
      </c>
      <c r="F71" s="564" t="n">
        <v>0</v>
      </c>
      <c r="G71" s="620"/>
    </row>
    <row r="72" customFormat="false" ht="15" hidden="false" customHeight="true" outlineLevel="0" collapsed="false">
      <c r="A72" s="180"/>
      <c r="B72" s="562"/>
      <c r="C72" s="525" t="s">
        <v>33</v>
      </c>
      <c r="D72" s="621"/>
      <c r="E72" s="564" t="n">
        <v>43</v>
      </c>
      <c r="F72" s="564" t="n">
        <v>0</v>
      </c>
      <c r="G72" s="620"/>
    </row>
    <row r="73" customFormat="false" ht="15" hidden="false" customHeight="true" outlineLevel="0" collapsed="false">
      <c r="A73" s="180" t="n">
        <v>19</v>
      </c>
      <c r="B73" s="562" t="s">
        <v>92</v>
      </c>
      <c r="C73" s="525" t="s">
        <v>93</v>
      </c>
      <c r="D73" s="621"/>
      <c r="E73" s="564" t="n">
        <v>0</v>
      </c>
      <c r="F73" s="564" t="n">
        <v>0</v>
      </c>
      <c r="G73" s="620"/>
    </row>
    <row r="74" customFormat="false" ht="15" hidden="false" customHeight="true" outlineLevel="0" collapsed="false">
      <c r="A74" s="180"/>
      <c r="B74" s="562"/>
      <c r="C74" s="525" t="s">
        <v>94</v>
      </c>
      <c r="D74" s="621"/>
      <c r="E74" s="564" t="n">
        <v>0</v>
      </c>
      <c r="F74" s="564" t="n">
        <v>0</v>
      </c>
      <c r="G74" s="620"/>
    </row>
    <row r="75" customFormat="false" ht="15" hidden="false" customHeight="true" outlineLevel="0" collapsed="false">
      <c r="A75" s="180"/>
      <c r="B75" s="562"/>
      <c r="C75" s="525" t="s">
        <v>95</v>
      </c>
      <c r="D75" s="621"/>
      <c r="E75" s="564" t="n">
        <v>0</v>
      </c>
      <c r="F75" s="564" t="n">
        <v>0</v>
      </c>
      <c r="G75" s="620"/>
    </row>
    <row r="76" customFormat="false" ht="15" hidden="false" customHeight="true" outlineLevel="0" collapsed="false">
      <c r="A76" s="180"/>
      <c r="B76" s="562"/>
      <c r="C76" s="525" t="s">
        <v>96</v>
      </c>
      <c r="D76" s="621"/>
      <c r="E76" s="564" t="n">
        <v>0</v>
      </c>
      <c r="F76" s="564" t="n">
        <v>0</v>
      </c>
      <c r="G76" s="620"/>
    </row>
    <row r="77" customFormat="false" ht="15" hidden="false" customHeight="true" outlineLevel="0" collapsed="false">
      <c r="A77" s="180"/>
      <c r="B77" s="562"/>
      <c r="C77" s="525" t="s">
        <v>97</v>
      </c>
      <c r="D77" s="621"/>
      <c r="E77" s="564" t="n">
        <v>0</v>
      </c>
      <c r="F77" s="564" t="n">
        <v>0</v>
      </c>
      <c r="G77" s="620"/>
    </row>
    <row r="78" customFormat="false" ht="15" hidden="false" customHeight="true" outlineLevel="0" collapsed="false">
      <c r="A78" s="180"/>
      <c r="B78" s="562"/>
      <c r="C78" s="525" t="s">
        <v>98</v>
      </c>
      <c r="D78" s="621"/>
      <c r="E78" s="564" t="n">
        <v>0</v>
      </c>
      <c r="F78" s="564" t="n">
        <v>0</v>
      </c>
      <c r="G78" s="620"/>
    </row>
    <row r="79" customFormat="false" ht="15" hidden="false" customHeight="true" outlineLevel="0" collapsed="false">
      <c r="A79" s="180" t="n">
        <v>20</v>
      </c>
      <c r="B79" s="180" t="s">
        <v>99</v>
      </c>
      <c r="C79" s="525" t="s">
        <v>100</v>
      </c>
      <c r="D79" s="619"/>
      <c r="E79" s="564" t="n">
        <v>0</v>
      </c>
      <c r="F79" s="564" t="n">
        <v>0</v>
      </c>
      <c r="G79" s="620"/>
    </row>
    <row r="80" customFormat="false" ht="15" hidden="false" customHeight="true" outlineLevel="0" collapsed="false">
      <c r="A80" s="180"/>
      <c r="B80" s="180"/>
      <c r="C80" s="525" t="s">
        <v>101</v>
      </c>
      <c r="D80" s="621"/>
      <c r="E80" s="564" t="n">
        <v>0</v>
      </c>
      <c r="F80" s="564" t="n">
        <v>0</v>
      </c>
      <c r="G80" s="620"/>
    </row>
    <row r="81" customFormat="false" ht="15" hidden="false" customHeight="true" outlineLevel="0" collapsed="false">
      <c r="A81" s="180"/>
      <c r="B81" s="180"/>
      <c r="C81" s="525" t="s">
        <v>102</v>
      </c>
      <c r="D81" s="619"/>
      <c r="E81" s="564" t="n">
        <v>0</v>
      </c>
      <c r="F81" s="564" t="n">
        <v>0</v>
      </c>
      <c r="G81" s="620"/>
    </row>
    <row r="82" customFormat="false" ht="15" hidden="false" customHeight="true" outlineLevel="0" collapsed="false">
      <c r="A82" s="180"/>
      <c r="B82" s="180"/>
      <c r="C82" s="525" t="s">
        <v>103</v>
      </c>
      <c r="D82" s="619"/>
      <c r="E82" s="564" t="n">
        <v>0</v>
      </c>
      <c r="F82" s="564" t="n">
        <v>0</v>
      </c>
      <c r="G82" s="620"/>
    </row>
    <row r="83" customFormat="false" ht="15" hidden="false" customHeight="true" outlineLevel="0" collapsed="false">
      <c r="A83" s="180"/>
      <c r="B83" s="180"/>
      <c r="C83" s="497" t="s">
        <v>610</v>
      </c>
      <c r="D83" s="619"/>
      <c r="E83" s="564" t="n">
        <v>0</v>
      </c>
      <c r="F83" s="564" t="n">
        <v>0</v>
      </c>
      <c r="G83" s="620"/>
    </row>
    <row r="84" customFormat="false" ht="15" hidden="false" customHeight="true" outlineLevel="0" collapsed="false">
      <c r="A84" s="180"/>
      <c r="B84" s="180"/>
      <c r="C84" s="497" t="s">
        <v>33</v>
      </c>
      <c r="D84" s="619"/>
      <c r="E84" s="564" t="n">
        <v>30</v>
      </c>
      <c r="F84" s="564" t="n">
        <v>0</v>
      </c>
      <c r="G84" s="620"/>
    </row>
    <row r="85" customFormat="false" ht="15" hidden="false" customHeight="true" outlineLevel="0" collapsed="false">
      <c r="A85" s="180" t="n">
        <v>21</v>
      </c>
      <c r="B85" s="562" t="s">
        <v>105</v>
      </c>
      <c r="C85" s="497" t="s">
        <v>1804</v>
      </c>
      <c r="D85" s="621"/>
      <c r="E85" s="564" t="n">
        <v>0</v>
      </c>
      <c r="F85" s="564" t="n">
        <v>0</v>
      </c>
      <c r="G85" s="620"/>
    </row>
    <row r="86" customFormat="false" ht="15" hidden="false" customHeight="true" outlineLevel="0" collapsed="false">
      <c r="A86" s="180"/>
      <c r="B86" s="562"/>
      <c r="C86" s="497" t="s">
        <v>1762</v>
      </c>
      <c r="D86" s="621"/>
      <c r="E86" s="564" t="n">
        <v>0</v>
      </c>
      <c r="F86" s="564" t="n">
        <v>0</v>
      </c>
      <c r="G86" s="620"/>
    </row>
    <row r="87" customFormat="false" ht="15" hidden="false" customHeight="true" outlineLevel="0" collapsed="false">
      <c r="A87" s="180"/>
      <c r="B87" s="562"/>
      <c r="C87" s="525" t="s">
        <v>33</v>
      </c>
      <c r="D87" s="621"/>
      <c r="E87" s="564" t="n">
        <v>37</v>
      </c>
      <c r="F87" s="564" t="n">
        <v>0</v>
      </c>
      <c r="G87" s="620"/>
    </row>
    <row r="88" customFormat="false" ht="15" hidden="false" customHeight="true" outlineLevel="0" collapsed="false">
      <c r="A88" s="180" t="n">
        <v>22</v>
      </c>
      <c r="B88" s="562" t="s">
        <v>108</v>
      </c>
      <c r="C88" s="529" t="s">
        <v>109</v>
      </c>
      <c r="D88" s="621"/>
      <c r="E88" s="564" t="n">
        <v>0</v>
      </c>
      <c r="F88" s="564" t="n">
        <v>0</v>
      </c>
      <c r="G88" s="620"/>
    </row>
    <row r="89" customFormat="false" ht="15" hidden="false" customHeight="true" outlineLevel="0" collapsed="false">
      <c r="A89" s="180"/>
      <c r="B89" s="562"/>
      <c r="C89" s="529" t="s">
        <v>78</v>
      </c>
      <c r="D89" s="621"/>
      <c r="E89" s="564" t="n">
        <v>0</v>
      </c>
      <c r="F89" s="564" t="n">
        <v>0</v>
      </c>
      <c r="G89" s="620"/>
    </row>
    <row r="90" customFormat="false" ht="15" hidden="false" customHeight="true" outlineLevel="0" collapsed="false">
      <c r="A90" s="180"/>
      <c r="B90" s="562"/>
      <c r="C90" s="529" t="s">
        <v>110</v>
      </c>
      <c r="D90" s="621"/>
      <c r="E90" s="564" t="n">
        <v>0</v>
      </c>
      <c r="F90" s="564" t="n">
        <v>0</v>
      </c>
      <c r="G90" s="620"/>
    </row>
    <row r="91" customFormat="false" ht="15" hidden="false" customHeight="true" outlineLevel="0" collapsed="false">
      <c r="A91" s="180" t="n">
        <v>23</v>
      </c>
      <c r="B91" s="562" t="s">
        <v>111</v>
      </c>
      <c r="C91" s="525" t="s">
        <v>112</v>
      </c>
      <c r="D91" s="619"/>
      <c r="E91" s="564" t="n">
        <v>0</v>
      </c>
      <c r="F91" s="564" t="n">
        <v>0</v>
      </c>
      <c r="G91" s="620"/>
    </row>
    <row r="92" customFormat="false" ht="15" hidden="false" customHeight="true" outlineLevel="0" collapsed="false">
      <c r="A92" s="180"/>
      <c r="B92" s="562"/>
      <c r="C92" s="525" t="s">
        <v>113</v>
      </c>
      <c r="D92" s="619"/>
      <c r="E92" s="564" t="n">
        <v>0</v>
      </c>
      <c r="F92" s="564" t="n">
        <v>0</v>
      </c>
      <c r="G92" s="620"/>
    </row>
    <row r="93" customFormat="false" ht="15" hidden="false" customHeight="true" outlineLevel="0" collapsed="false">
      <c r="A93" s="180"/>
      <c r="B93" s="562"/>
      <c r="C93" s="525" t="s">
        <v>1803</v>
      </c>
      <c r="D93" s="619"/>
      <c r="E93" s="564" t="n">
        <v>0</v>
      </c>
      <c r="F93" s="564" t="n">
        <v>0</v>
      </c>
      <c r="G93" s="620"/>
    </row>
    <row r="94" customFormat="false" ht="15" hidden="false" customHeight="true" outlineLevel="0" collapsed="false">
      <c r="A94" s="180" t="n">
        <v>24</v>
      </c>
      <c r="B94" s="562" t="s">
        <v>114</v>
      </c>
      <c r="C94" s="525" t="s">
        <v>115</v>
      </c>
      <c r="D94" s="619"/>
      <c r="E94" s="564" t="n">
        <v>0</v>
      </c>
      <c r="F94" s="564" t="n">
        <v>0</v>
      </c>
      <c r="G94" s="620"/>
    </row>
    <row r="95" customFormat="false" ht="15" hidden="false" customHeight="true" outlineLevel="0" collapsed="false">
      <c r="A95" s="180"/>
      <c r="B95" s="562"/>
      <c r="C95" s="525" t="s">
        <v>116</v>
      </c>
      <c r="D95" s="619"/>
      <c r="E95" s="564" t="n">
        <v>0</v>
      </c>
      <c r="F95" s="564" t="n">
        <v>0</v>
      </c>
      <c r="G95" s="620"/>
    </row>
    <row r="96" customFormat="false" ht="15" hidden="false" customHeight="true" outlineLevel="0" collapsed="false">
      <c r="A96" s="180"/>
      <c r="B96" s="562"/>
      <c r="C96" s="525" t="s">
        <v>117</v>
      </c>
      <c r="D96" s="619"/>
      <c r="E96" s="564" t="n">
        <v>0</v>
      </c>
      <c r="F96" s="564" t="n">
        <v>0</v>
      </c>
      <c r="G96" s="620"/>
    </row>
    <row r="97" customFormat="false" ht="15" hidden="false" customHeight="true" outlineLevel="0" collapsed="false">
      <c r="A97" s="180"/>
      <c r="B97" s="562"/>
      <c r="C97" s="525" t="s">
        <v>118</v>
      </c>
      <c r="D97" s="621"/>
      <c r="E97" s="564" t="n">
        <v>0</v>
      </c>
      <c r="F97" s="564" t="n">
        <v>0</v>
      </c>
      <c r="G97" s="620"/>
    </row>
    <row r="98" customFormat="false" ht="15" hidden="false" customHeight="true" outlineLevel="0" collapsed="false">
      <c r="A98" s="180"/>
      <c r="B98" s="562"/>
      <c r="C98" s="525" t="s">
        <v>119</v>
      </c>
      <c r="D98" s="619"/>
      <c r="E98" s="564" t="n">
        <v>0</v>
      </c>
      <c r="F98" s="564" t="n">
        <v>0</v>
      </c>
      <c r="G98" s="620"/>
    </row>
    <row r="99" customFormat="false" ht="15" hidden="false" customHeight="true" outlineLevel="0" collapsed="false">
      <c r="A99" s="180"/>
      <c r="B99" s="562"/>
      <c r="C99" s="525" t="s">
        <v>120</v>
      </c>
      <c r="D99" s="619"/>
      <c r="E99" s="564" t="n">
        <v>0</v>
      </c>
      <c r="F99" s="564" t="n">
        <v>0</v>
      </c>
      <c r="G99" s="620"/>
    </row>
    <row r="100" customFormat="false" ht="15" hidden="false" customHeight="true" outlineLevel="0" collapsed="false">
      <c r="A100" s="180"/>
      <c r="B100" s="562"/>
      <c r="C100" s="525" t="s">
        <v>33</v>
      </c>
      <c r="D100" s="619"/>
      <c r="E100" s="564" t="n">
        <v>17</v>
      </c>
      <c r="F100" s="564" t="n">
        <v>0</v>
      </c>
      <c r="G100" s="620"/>
    </row>
    <row r="101" customFormat="false" ht="15" hidden="false" customHeight="true" outlineLevel="0" collapsed="false">
      <c r="A101" s="180" t="n">
        <v>25</v>
      </c>
      <c r="B101" s="562" t="s">
        <v>121</v>
      </c>
      <c r="C101" s="525" t="s">
        <v>122</v>
      </c>
      <c r="D101" s="619"/>
      <c r="E101" s="564" t="n">
        <v>0</v>
      </c>
      <c r="F101" s="564" t="n">
        <v>0</v>
      </c>
      <c r="G101" s="620"/>
    </row>
    <row r="102" customFormat="false" ht="15" hidden="false" customHeight="true" outlineLevel="0" collapsed="false">
      <c r="A102" s="180"/>
      <c r="B102" s="562"/>
      <c r="C102" s="525" t="s">
        <v>33</v>
      </c>
      <c r="D102" s="621"/>
      <c r="E102" s="564" t="n">
        <v>90</v>
      </c>
      <c r="F102" s="564" t="n">
        <v>0</v>
      </c>
      <c r="G102" s="620"/>
    </row>
    <row r="103" customFormat="false" ht="15" hidden="false" customHeight="true" outlineLevel="0" collapsed="false">
      <c r="A103" s="180" t="n">
        <v>26</v>
      </c>
      <c r="B103" s="562" t="s">
        <v>123</v>
      </c>
      <c r="C103" s="497" t="s">
        <v>124</v>
      </c>
      <c r="D103" s="621"/>
      <c r="E103" s="564" t="n">
        <v>0</v>
      </c>
      <c r="F103" s="564" t="n">
        <v>0</v>
      </c>
      <c r="G103" s="620"/>
    </row>
    <row r="104" customFormat="false" ht="15" hidden="false" customHeight="true" outlineLevel="0" collapsed="false">
      <c r="A104" s="180"/>
      <c r="B104" s="562"/>
      <c r="C104" s="497" t="s">
        <v>125</v>
      </c>
      <c r="D104" s="621"/>
      <c r="E104" s="564" t="n">
        <v>0</v>
      </c>
      <c r="F104" s="564" t="n">
        <v>0</v>
      </c>
      <c r="G104" s="620"/>
    </row>
    <row r="105" customFormat="false" ht="15" hidden="false" customHeight="true" outlineLevel="0" collapsed="false">
      <c r="A105" s="180"/>
      <c r="B105" s="562"/>
      <c r="C105" s="497" t="s">
        <v>126</v>
      </c>
      <c r="D105" s="621"/>
      <c r="E105" s="564" t="n">
        <v>0</v>
      </c>
      <c r="F105" s="564" t="n">
        <v>0</v>
      </c>
      <c r="G105" s="620"/>
    </row>
    <row r="106" customFormat="false" ht="15" hidden="false" customHeight="true" outlineLevel="0" collapsed="false">
      <c r="A106" s="180"/>
      <c r="B106" s="562"/>
      <c r="C106" s="497" t="s">
        <v>127</v>
      </c>
      <c r="D106" s="619"/>
      <c r="E106" s="564" t="n">
        <v>0</v>
      </c>
      <c r="F106" s="564" t="n">
        <v>0</v>
      </c>
      <c r="G106" s="620"/>
    </row>
    <row r="107" customFormat="false" ht="15" hidden="false" customHeight="true" outlineLevel="0" collapsed="false">
      <c r="A107" s="180"/>
      <c r="B107" s="562"/>
      <c r="C107" s="497" t="s">
        <v>1803</v>
      </c>
      <c r="D107" s="619"/>
      <c r="E107" s="564" t="n">
        <v>0</v>
      </c>
      <c r="F107" s="564" t="n">
        <v>0</v>
      </c>
      <c r="G107" s="620"/>
    </row>
    <row r="108" customFormat="false" ht="15" hidden="false" customHeight="true" outlineLevel="0" collapsed="false">
      <c r="A108" s="180"/>
      <c r="B108" s="562"/>
      <c r="C108" s="497" t="s">
        <v>128</v>
      </c>
      <c r="D108" s="563"/>
      <c r="E108" s="564" t="n">
        <v>6</v>
      </c>
      <c r="F108" s="564" t="n">
        <v>0</v>
      </c>
      <c r="G108" s="620"/>
    </row>
    <row r="109" customFormat="false" ht="15" hidden="false" customHeight="true" outlineLevel="0" collapsed="false">
      <c r="A109" s="180"/>
      <c r="B109" s="562"/>
      <c r="C109" s="497" t="s">
        <v>129</v>
      </c>
      <c r="D109" s="619"/>
      <c r="E109" s="564" t="n">
        <v>0</v>
      </c>
      <c r="F109" s="564" t="n">
        <v>0</v>
      </c>
      <c r="G109" s="620"/>
    </row>
    <row r="110" customFormat="false" ht="15" hidden="false" customHeight="true" outlineLevel="0" collapsed="false">
      <c r="A110" s="180"/>
      <c r="B110" s="562"/>
      <c r="C110" s="497" t="s">
        <v>130</v>
      </c>
      <c r="D110" s="621"/>
      <c r="E110" s="564" t="n">
        <v>0</v>
      </c>
      <c r="F110" s="564" t="n">
        <v>0</v>
      </c>
      <c r="G110" s="620"/>
    </row>
    <row r="111" customFormat="false" ht="15" hidden="false" customHeight="true" outlineLevel="0" collapsed="false">
      <c r="A111" s="180"/>
      <c r="B111" s="562"/>
      <c r="C111" s="497" t="s">
        <v>235</v>
      </c>
      <c r="D111" s="619"/>
      <c r="E111" s="564" t="n">
        <v>0</v>
      </c>
      <c r="F111" s="564" t="n">
        <v>0</v>
      </c>
      <c r="G111" s="620"/>
    </row>
    <row r="112" customFormat="false" ht="15" hidden="false" customHeight="true" outlineLevel="0" collapsed="false">
      <c r="A112" s="180"/>
      <c r="B112" s="562"/>
      <c r="C112" s="525" t="s">
        <v>33</v>
      </c>
      <c r="D112" s="621"/>
      <c r="E112" s="564" t="n">
        <v>66</v>
      </c>
      <c r="F112" s="564" t="n">
        <v>1</v>
      </c>
      <c r="G112" s="620"/>
    </row>
    <row r="113" customFormat="false" ht="15" hidden="false" customHeight="true" outlineLevel="0" collapsed="false">
      <c r="A113" s="180" t="n">
        <v>27</v>
      </c>
      <c r="B113" s="562" t="s">
        <v>132</v>
      </c>
      <c r="C113" s="525" t="s">
        <v>33</v>
      </c>
      <c r="D113" s="621"/>
      <c r="E113" s="564" t="n">
        <v>83</v>
      </c>
      <c r="F113" s="564" t="n">
        <v>0</v>
      </c>
      <c r="G113" s="620"/>
    </row>
    <row r="114" customFormat="false" ht="15" hidden="false" customHeight="true" outlineLevel="0" collapsed="false">
      <c r="A114" s="180" t="n">
        <v>28</v>
      </c>
      <c r="B114" s="562" t="s">
        <v>133</v>
      </c>
      <c r="C114" s="525" t="s">
        <v>134</v>
      </c>
      <c r="D114" s="621"/>
      <c r="E114" s="564" t="n">
        <v>0</v>
      </c>
      <c r="F114" s="564" t="n">
        <v>0</v>
      </c>
      <c r="G114" s="620"/>
    </row>
    <row r="115" customFormat="false" ht="15" hidden="false" customHeight="true" outlineLevel="0" collapsed="false">
      <c r="A115" s="180"/>
      <c r="B115" s="562"/>
      <c r="C115" s="525" t="s">
        <v>135</v>
      </c>
      <c r="D115" s="619"/>
      <c r="E115" s="564" t="n">
        <v>0</v>
      </c>
      <c r="F115" s="564" t="n">
        <v>0</v>
      </c>
      <c r="G115" s="620"/>
    </row>
    <row r="116" customFormat="false" ht="15" hidden="false" customHeight="true" outlineLevel="0" collapsed="false">
      <c r="A116" s="180"/>
      <c r="B116" s="562"/>
      <c r="C116" s="525" t="s">
        <v>136</v>
      </c>
      <c r="D116" s="621"/>
      <c r="E116" s="564" t="n">
        <v>0</v>
      </c>
      <c r="F116" s="564" t="n">
        <v>0</v>
      </c>
      <c r="G116" s="620"/>
    </row>
    <row r="117" customFormat="false" ht="15" hidden="false" customHeight="true" outlineLevel="0" collapsed="false">
      <c r="A117" s="180"/>
      <c r="B117" s="562"/>
      <c r="C117" s="525" t="s">
        <v>42</v>
      </c>
      <c r="D117" s="621"/>
      <c r="E117" s="564" t="n">
        <v>0</v>
      </c>
      <c r="F117" s="564" t="n">
        <v>0</v>
      </c>
      <c r="G117" s="620"/>
    </row>
    <row r="118" customFormat="false" ht="15" hidden="false" customHeight="true" outlineLevel="0" collapsed="false">
      <c r="A118" s="180" t="n">
        <v>29</v>
      </c>
      <c r="B118" s="562" t="s">
        <v>137</v>
      </c>
      <c r="C118" s="525" t="s">
        <v>138</v>
      </c>
      <c r="D118" s="619"/>
      <c r="E118" s="564" t="n">
        <v>0</v>
      </c>
      <c r="F118" s="564" t="n">
        <v>0</v>
      </c>
      <c r="G118" s="620"/>
    </row>
    <row r="119" customFormat="false" ht="15" hidden="false" customHeight="true" outlineLevel="0" collapsed="false">
      <c r="A119" s="180"/>
      <c r="B119" s="562"/>
      <c r="C119" s="525" t="s">
        <v>1805</v>
      </c>
      <c r="D119" s="621"/>
      <c r="E119" s="564" t="n">
        <v>0</v>
      </c>
      <c r="F119" s="564" t="n">
        <v>0</v>
      </c>
      <c r="G119" s="620"/>
    </row>
    <row r="120" customFormat="false" ht="15" hidden="false" customHeight="true" outlineLevel="0" collapsed="false">
      <c r="A120" s="180"/>
      <c r="B120" s="562"/>
      <c r="C120" s="525" t="s">
        <v>140</v>
      </c>
      <c r="D120" s="621"/>
      <c r="E120" s="564" t="n">
        <v>0</v>
      </c>
      <c r="F120" s="564" t="n">
        <v>0</v>
      </c>
      <c r="G120" s="620"/>
    </row>
    <row r="121" customFormat="false" ht="15" hidden="false" customHeight="true" outlineLevel="0" collapsed="false">
      <c r="A121" s="180"/>
      <c r="B121" s="562"/>
      <c r="C121" s="525" t="s">
        <v>33</v>
      </c>
      <c r="D121" s="621"/>
      <c r="E121" s="564" t="n">
        <v>62</v>
      </c>
      <c r="F121" s="564" t="n">
        <v>1</v>
      </c>
      <c r="G121" s="620"/>
    </row>
    <row r="122" customFormat="false" ht="15" hidden="false" customHeight="true" outlineLevel="0" collapsed="false">
      <c r="A122" s="180" t="n">
        <v>30</v>
      </c>
      <c r="B122" s="562" t="s">
        <v>141</v>
      </c>
      <c r="C122" s="525" t="s">
        <v>142</v>
      </c>
      <c r="D122" s="621"/>
      <c r="E122" s="564" t="n">
        <v>0</v>
      </c>
      <c r="F122" s="564" t="n">
        <v>0</v>
      </c>
      <c r="G122" s="620"/>
    </row>
    <row r="123" customFormat="false" ht="15" hidden="false" customHeight="true" outlineLevel="0" collapsed="false">
      <c r="A123" s="180"/>
      <c r="B123" s="562"/>
      <c r="C123" s="525" t="s">
        <v>143</v>
      </c>
      <c r="D123" s="621"/>
      <c r="E123" s="564" t="n">
        <v>0</v>
      </c>
      <c r="F123" s="564" t="n">
        <v>0</v>
      </c>
      <c r="G123" s="620"/>
    </row>
    <row r="124" customFormat="false" ht="15" hidden="false" customHeight="true" outlineLevel="0" collapsed="false">
      <c r="A124" s="180"/>
      <c r="B124" s="562"/>
      <c r="C124" s="497" t="s">
        <v>144</v>
      </c>
      <c r="D124" s="619"/>
      <c r="E124" s="564" t="n">
        <v>0</v>
      </c>
      <c r="F124" s="564" t="n">
        <v>0</v>
      </c>
      <c r="G124" s="620"/>
    </row>
    <row r="125" customFormat="false" ht="15" hidden="false" customHeight="true" outlineLevel="0" collapsed="false">
      <c r="A125" s="180"/>
      <c r="B125" s="562"/>
      <c r="C125" s="525" t="s">
        <v>1806</v>
      </c>
      <c r="D125" s="619"/>
      <c r="E125" s="564" t="n">
        <v>0</v>
      </c>
      <c r="F125" s="564" t="n">
        <v>0</v>
      </c>
      <c r="G125" s="620"/>
    </row>
    <row r="126" customFormat="false" ht="15" hidden="false" customHeight="true" outlineLevel="0" collapsed="false">
      <c r="A126" s="180"/>
      <c r="B126" s="562"/>
      <c r="C126" s="525" t="s">
        <v>33</v>
      </c>
      <c r="D126" s="621"/>
      <c r="E126" s="564" t="n">
        <v>70</v>
      </c>
      <c r="F126" s="564" t="n">
        <v>2</v>
      </c>
      <c r="G126" s="620"/>
    </row>
    <row r="127" customFormat="false" ht="15" hidden="false" customHeight="true" outlineLevel="0" collapsed="false">
      <c r="A127" s="180" t="n">
        <v>31</v>
      </c>
      <c r="B127" s="562" t="s">
        <v>146</v>
      </c>
      <c r="C127" s="525" t="s">
        <v>147</v>
      </c>
      <c r="D127" s="621"/>
      <c r="E127" s="564" t="n">
        <v>0</v>
      </c>
      <c r="F127" s="564" t="n">
        <v>0</v>
      </c>
      <c r="G127" s="620"/>
    </row>
    <row r="128" customFormat="false" ht="15" hidden="false" customHeight="true" outlineLevel="0" collapsed="false">
      <c r="A128" s="180"/>
      <c r="B128" s="562"/>
      <c r="C128" s="525" t="s">
        <v>144</v>
      </c>
      <c r="D128" s="621"/>
      <c r="E128" s="564" t="n">
        <v>0</v>
      </c>
      <c r="F128" s="564" t="n">
        <v>0</v>
      </c>
      <c r="G128" s="620"/>
    </row>
    <row r="129" customFormat="false" ht="15" hidden="false" customHeight="true" outlineLevel="0" collapsed="false">
      <c r="A129" s="180"/>
      <c r="B129" s="180"/>
      <c r="C129" s="525" t="s">
        <v>274</v>
      </c>
      <c r="D129" s="619"/>
      <c r="E129" s="564" t="n">
        <v>0</v>
      </c>
      <c r="F129" s="564" t="n">
        <v>0</v>
      </c>
      <c r="G129" s="620"/>
    </row>
    <row r="130" customFormat="false" ht="15" hidden="false" customHeight="true" outlineLevel="0" collapsed="false">
      <c r="A130" s="180"/>
      <c r="B130" s="180"/>
      <c r="C130" s="525" t="s">
        <v>33</v>
      </c>
      <c r="D130" s="621"/>
      <c r="E130" s="564" t="n">
        <v>210</v>
      </c>
      <c r="F130" s="564" t="n">
        <v>5</v>
      </c>
      <c r="G130" s="620"/>
    </row>
    <row r="131" customFormat="false" ht="15" hidden="false" customHeight="true" outlineLevel="0" collapsed="false">
      <c r="A131" s="180" t="n">
        <v>32</v>
      </c>
      <c r="B131" s="562" t="s">
        <v>149</v>
      </c>
      <c r="C131" s="525" t="s">
        <v>150</v>
      </c>
      <c r="D131" s="621"/>
      <c r="E131" s="564" t="n">
        <v>0</v>
      </c>
      <c r="F131" s="564" t="n">
        <v>0</v>
      </c>
      <c r="G131" s="620"/>
    </row>
    <row r="132" customFormat="false" ht="15" hidden="false" customHeight="true" outlineLevel="0" collapsed="false">
      <c r="A132" s="180"/>
      <c r="B132" s="562"/>
      <c r="C132" s="525" t="s">
        <v>151</v>
      </c>
      <c r="D132" s="621"/>
      <c r="E132" s="564" t="n">
        <v>0</v>
      </c>
      <c r="F132" s="564" t="n">
        <v>0</v>
      </c>
      <c r="G132" s="620"/>
    </row>
    <row r="133" customFormat="false" ht="15" hidden="false" customHeight="true" outlineLevel="0" collapsed="false">
      <c r="A133" s="180"/>
      <c r="B133" s="562"/>
      <c r="C133" s="497" t="s">
        <v>152</v>
      </c>
      <c r="D133" s="621"/>
      <c r="E133" s="564" t="n">
        <v>0</v>
      </c>
      <c r="F133" s="564" t="n">
        <v>0</v>
      </c>
      <c r="G133" s="620"/>
    </row>
    <row r="134" customFormat="false" ht="15" hidden="false" customHeight="true" outlineLevel="0" collapsed="false">
      <c r="A134" s="180"/>
      <c r="B134" s="562"/>
      <c r="C134" s="497" t="s">
        <v>1801</v>
      </c>
      <c r="D134" s="621"/>
      <c r="E134" s="564" t="n">
        <v>0</v>
      </c>
      <c r="F134" s="564" t="n">
        <v>0</v>
      </c>
      <c r="G134" s="620"/>
    </row>
    <row r="135" customFormat="false" ht="15" hidden="false" customHeight="true" outlineLevel="0" collapsed="false">
      <c r="A135" s="180"/>
      <c r="B135" s="562"/>
      <c r="C135" s="497" t="s">
        <v>33</v>
      </c>
      <c r="D135" s="621"/>
      <c r="E135" s="564" t="n">
        <v>247</v>
      </c>
      <c r="F135" s="564" t="n">
        <v>0</v>
      </c>
      <c r="G135" s="620"/>
    </row>
    <row r="136" customFormat="false" ht="15" hidden="false" customHeight="true" outlineLevel="0" collapsed="false">
      <c r="A136" s="180" t="n">
        <v>33</v>
      </c>
      <c r="B136" s="562" t="s">
        <v>153</v>
      </c>
      <c r="C136" s="497" t="s">
        <v>1807</v>
      </c>
      <c r="D136" s="621"/>
      <c r="E136" s="564" t="n">
        <v>0</v>
      </c>
      <c r="F136" s="564" t="n">
        <v>0</v>
      </c>
      <c r="G136" s="620"/>
    </row>
    <row r="137" customFormat="false" ht="15" hidden="false" customHeight="true" outlineLevel="0" collapsed="false">
      <c r="A137" s="180"/>
      <c r="B137" s="562"/>
      <c r="C137" s="497" t="s">
        <v>119</v>
      </c>
      <c r="D137" s="619"/>
      <c r="E137" s="564" t="n">
        <v>0</v>
      </c>
      <c r="F137" s="564" t="n">
        <v>0</v>
      </c>
      <c r="G137" s="620"/>
    </row>
    <row r="138" customFormat="false" ht="15" hidden="false" customHeight="true" outlineLevel="0" collapsed="false">
      <c r="A138" s="180"/>
      <c r="B138" s="562"/>
      <c r="C138" s="497" t="s">
        <v>155</v>
      </c>
      <c r="D138" s="621"/>
      <c r="E138" s="564" t="n">
        <v>0</v>
      </c>
      <c r="F138" s="564" t="n">
        <v>0</v>
      </c>
      <c r="G138" s="620"/>
    </row>
    <row r="139" customFormat="false" ht="15" hidden="false" customHeight="true" outlineLevel="0" collapsed="false">
      <c r="A139" s="180"/>
      <c r="B139" s="562"/>
      <c r="C139" s="497" t="s">
        <v>1803</v>
      </c>
      <c r="D139" s="621"/>
      <c r="E139" s="564" t="n">
        <v>0</v>
      </c>
      <c r="F139" s="564" t="n">
        <v>0</v>
      </c>
      <c r="G139" s="620"/>
    </row>
    <row r="140" customFormat="false" ht="15" hidden="false" customHeight="true" outlineLevel="0" collapsed="false">
      <c r="A140" s="180"/>
      <c r="B140" s="180"/>
      <c r="C140" s="497" t="s">
        <v>235</v>
      </c>
      <c r="D140" s="621"/>
      <c r="E140" s="564" t="n">
        <v>0</v>
      </c>
      <c r="F140" s="564" t="n">
        <v>0</v>
      </c>
      <c r="G140" s="620"/>
    </row>
    <row r="141" customFormat="false" ht="15" hidden="false" customHeight="true" outlineLevel="0" collapsed="false">
      <c r="A141" s="180" t="n">
        <v>34</v>
      </c>
      <c r="B141" s="562" t="s">
        <v>156</v>
      </c>
      <c r="C141" s="497" t="s">
        <v>115</v>
      </c>
      <c r="D141" s="621"/>
      <c r="E141" s="564" t="n">
        <v>0</v>
      </c>
      <c r="F141" s="564" t="n">
        <v>0</v>
      </c>
      <c r="G141" s="620"/>
    </row>
    <row r="142" customFormat="false" ht="15" hidden="false" customHeight="true" outlineLevel="0" collapsed="false">
      <c r="A142" s="180"/>
      <c r="B142" s="180"/>
      <c r="C142" s="497" t="s">
        <v>157</v>
      </c>
      <c r="D142" s="621"/>
      <c r="E142" s="564" t="n">
        <v>0</v>
      </c>
      <c r="F142" s="564" t="n">
        <v>0</v>
      </c>
      <c r="G142" s="620"/>
    </row>
    <row r="143" customFormat="false" ht="15" hidden="false" customHeight="true" outlineLevel="0" collapsed="false">
      <c r="A143" s="180"/>
      <c r="B143" s="180"/>
      <c r="C143" s="497" t="s">
        <v>158</v>
      </c>
      <c r="D143" s="621"/>
      <c r="E143" s="564" t="n">
        <v>0</v>
      </c>
      <c r="F143" s="564" t="n">
        <v>0</v>
      </c>
      <c r="G143" s="620"/>
    </row>
    <row r="144" customFormat="false" ht="15" hidden="false" customHeight="true" outlineLevel="0" collapsed="false">
      <c r="A144" s="180"/>
      <c r="B144" s="180"/>
      <c r="C144" s="497" t="s">
        <v>159</v>
      </c>
      <c r="D144" s="621"/>
      <c r="E144" s="564" t="n">
        <v>0</v>
      </c>
      <c r="F144" s="564" t="n">
        <v>0</v>
      </c>
      <c r="G144" s="620"/>
    </row>
    <row r="145" customFormat="false" ht="15" hidden="false" customHeight="true" outlineLevel="0" collapsed="false">
      <c r="A145" s="180"/>
      <c r="B145" s="180"/>
      <c r="C145" s="497" t="s">
        <v>160</v>
      </c>
      <c r="D145" s="621"/>
      <c r="E145" s="564" t="n">
        <v>0</v>
      </c>
      <c r="F145" s="564" t="n">
        <v>0</v>
      </c>
      <c r="G145" s="620"/>
    </row>
    <row r="146" customFormat="false" ht="15" hidden="false" customHeight="true" outlineLevel="0" collapsed="false">
      <c r="A146" s="180"/>
      <c r="B146" s="180"/>
      <c r="C146" s="497" t="s">
        <v>124</v>
      </c>
      <c r="D146" s="621"/>
      <c r="E146" s="564" t="n">
        <v>0</v>
      </c>
      <c r="F146" s="564" t="n">
        <v>0</v>
      </c>
      <c r="G146" s="620"/>
    </row>
    <row r="147" customFormat="false" ht="15" hidden="false" customHeight="true" outlineLevel="0" collapsed="false">
      <c r="A147" s="180"/>
      <c r="B147" s="180"/>
      <c r="C147" s="497" t="s">
        <v>161</v>
      </c>
      <c r="D147" s="621"/>
      <c r="E147" s="564" t="n">
        <v>0</v>
      </c>
      <c r="F147" s="564" t="n">
        <v>0</v>
      </c>
      <c r="G147" s="620"/>
    </row>
    <row r="148" customFormat="false" ht="15" hidden="false" customHeight="true" outlineLevel="0" collapsed="false">
      <c r="A148" s="180"/>
      <c r="B148" s="180"/>
      <c r="C148" s="525" t="s">
        <v>235</v>
      </c>
      <c r="D148" s="619"/>
      <c r="E148" s="564" t="n">
        <v>0</v>
      </c>
      <c r="F148" s="564" t="n">
        <v>0</v>
      </c>
      <c r="G148" s="620"/>
    </row>
    <row r="149" customFormat="false" ht="15" hidden="false" customHeight="true" outlineLevel="0" collapsed="false">
      <c r="A149" s="180"/>
      <c r="B149" s="180"/>
      <c r="C149" s="525" t="s">
        <v>33</v>
      </c>
      <c r="D149" s="621"/>
      <c r="E149" s="564" t="n">
        <v>100</v>
      </c>
      <c r="F149" s="564" t="n">
        <v>1</v>
      </c>
      <c r="G149" s="620"/>
    </row>
    <row r="150" customFormat="false" ht="15" hidden="false" customHeight="true" outlineLevel="0" collapsed="false">
      <c r="A150" s="180" t="n">
        <v>35</v>
      </c>
      <c r="B150" s="562" t="s">
        <v>162</v>
      </c>
      <c r="C150" s="525" t="s">
        <v>1803</v>
      </c>
      <c r="D150" s="621"/>
      <c r="E150" s="564" t="n">
        <v>0</v>
      </c>
      <c r="F150" s="564" t="n">
        <v>0</v>
      </c>
      <c r="G150" s="620"/>
    </row>
    <row r="151" customFormat="false" ht="15" hidden="false" customHeight="true" outlineLevel="0" collapsed="false">
      <c r="A151" s="180"/>
      <c r="B151" s="562"/>
      <c r="C151" s="525" t="s">
        <v>1808</v>
      </c>
      <c r="D151" s="621"/>
      <c r="E151" s="564" t="n">
        <v>0</v>
      </c>
      <c r="F151" s="564" t="n">
        <v>0</v>
      </c>
      <c r="G151" s="620"/>
    </row>
    <row r="152" customFormat="false" ht="15" hidden="false" customHeight="true" outlineLevel="0" collapsed="false">
      <c r="A152" s="180"/>
      <c r="B152" s="180"/>
      <c r="C152" s="525" t="s">
        <v>1809</v>
      </c>
      <c r="D152" s="619"/>
      <c r="E152" s="564" t="n">
        <v>0</v>
      </c>
      <c r="F152" s="564" t="n">
        <v>0</v>
      </c>
      <c r="G152" s="620"/>
    </row>
    <row r="153" customFormat="false" ht="15" hidden="false" customHeight="true" outlineLevel="0" collapsed="false">
      <c r="A153" s="180" t="n">
        <v>36</v>
      </c>
      <c r="B153" s="562" t="s">
        <v>165</v>
      </c>
      <c r="C153" s="525" t="s">
        <v>166</v>
      </c>
      <c r="D153" s="621"/>
      <c r="E153" s="564" t="n">
        <v>0</v>
      </c>
      <c r="F153" s="564" t="n">
        <v>0</v>
      </c>
      <c r="G153" s="620"/>
    </row>
    <row r="154" customFormat="false" ht="15" hidden="false" customHeight="true" outlineLevel="0" collapsed="false">
      <c r="A154" s="180"/>
      <c r="B154" s="562"/>
      <c r="C154" s="525" t="s">
        <v>33</v>
      </c>
      <c r="D154" s="621"/>
      <c r="E154" s="564" t="n">
        <v>281</v>
      </c>
      <c r="F154" s="564" t="n">
        <v>7</v>
      </c>
      <c r="G154" s="620"/>
    </row>
    <row r="155" customFormat="false" ht="15" hidden="false" customHeight="true" outlineLevel="0" collapsed="false">
      <c r="A155" s="180" t="n">
        <v>37</v>
      </c>
      <c r="B155" s="562" t="s">
        <v>167</v>
      </c>
      <c r="C155" s="525" t="s">
        <v>168</v>
      </c>
      <c r="D155" s="621"/>
      <c r="E155" s="564" t="n">
        <v>0</v>
      </c>
      <c r="F155" s="564" t="n">
        <v>0</v>
      </c>
      <c r="G155" s="620"/>
    </row>
    <row r="156" customFormat="false" ht="15" hidden="false" customHeight="true" outlineLevel="0" collapsed="false">
      <c r="A156" s="180"/>
      <c r="B156" s="562"/>
      <c r="C156" s="525" t="s">
        <v>33</v>
      </c>
      <c r="D156" s="621"/>
      <c r="E156" s="564" t="n">
        <v>77</v>
      </c>
      <c r="F156" s="564" t="n">
        <v>0</v>
      </c>
      <c r="G156" s="620"/>
    </row>
    <row r="157" customFormat="false" ht="15" hidden="false" customHeight="true" outlineLevel="0" collapsed="false">
      <c r="A157" s="180" t="n">
        <v>38</v>
      </c>
      <c r="B157" s="562" t="s">
        <v>169</v>
      </c>
      <c r="C157" s="525" t="s">
        <v>1810</v>
      </c>
      <c r="D157" s="621"/>
      <c r="E157" s="564" t="n">
        <v>0</v>
      </c>
      <c r="F157" s="564" t="n">
        <v>0</v>
      </c>
      <c r="G157" s="620"/>
    </row>
    <row r="158" customFormat="false" ht="15" hidden="false" customHeight="true" outlineLevel="0" collapsed="false">
      <c r="A158" s="180"/>
      <c r="B158" s="562"/>
      <c r="C158" s="525" t="s">
        <v>171</v>
      </c>
      <c r="D158" s="621"/>
      <c r="E158" s="564" t="n">
        <v>0</v>
      </c>
      <c r="F158" s="564" t="n">
        <v>0</v>
      </c>
      <c r="G158" s="620"/>
    </row>
    <row r="159" customFormat="false" ht="15" hidden="false" customHeight="true" outlineLevel="0" collapsed="false">
      <c r="A159" s="180"/>
      <c r="B159" s="562"/>
      <c r="C159" s="525" t="s">
        <v>172</v>
      </c>
      <c r="D159" s="621"/>
      <c r="E159" s="564" t="n">
        <v>0</v>
      </c>
      <c r="F159" s="564" t="n">
        <v>0</v>
      </c>
      <c r="G159" s="620"/>
    </row>
    <row r="160" customFormat="false" ht="15" hidden="false" customHeight="true" outlineLevel="0" collapsed="false">
      <c r="A160" s="180"/>
      <c r="B160" s="562"/>
      <c r="C160" s="525" t="s">
        <v>173</v>
      </c>
      <c r="D160" s="621"/>
      <c r="E160" s="564" t="n">
        <v>0</v>
      </c>
      <c r="F160" s="564" t="n">
        <v>0</v>
      </c>
      <c r="G160" s="620"/>
    </row>
    <row r="161" customFormat="false" ht="15" hidden="false" customHeight="true" outlineLevel="0" collapsed="false">
      <c r="A161" s="180"/>
      <c r="B161" s="562"/>
      <c r="C161" s="525" t="s">
        <v>33</v>
      </c>
      <c r="D161" s="621"/>
      <c r="E161" s="564" t="n">
        <v>87</v>
      </c>
      <c r="F161" s="564" t="n">
        <v>0</v>
      </c>
      <c r="G161" s="620"/>
    </row>
    <row r="162" customFormat="false" ht="15" hidden="false" customHeight="true" outlineLevel="0" collapsed="false">
      <c r="A162" s="180" t="n">
        <v>39</v>
      </c>
      <c r="B162" s="562" t="s">
        <v>174</v>
      </c>
      <c r="C162" s="525" t="s">
        <v>175</v>
      </c>
      <c r="D162" s="621"/>
      <c r="E162" s="564" t="n">
        <v>76</v>
      </c>
      <c r="F162" s="564" t="n">
        <v>3</v>
      </c>
      <c r="G162" s="620"/>
    </row>
    <row r="163" customFormat="false" ht="15" hidden="false" customHeight="true" outlineLevel="0" collapsed="false">
      <c r="A163" s="180"/>
      <c r="B163" s="562"/>
      <c r="C163" s="525" t="s">
        <v>176</v>
      </c>
      <c r="D163" s="621"/>
      <c r="E163" s="564" t="n">
        <v>0</v>
      </c>
      <c r="F163" s="564" t="n">
        <v>0</v>
      </c>
      <c r="G163" s="620"/>
    </row>
    <row r="164" customFormat="false" ht="15" hidden="false" customHeight="true" outlineLevel="0" collapsed="false">
      <c r="A164" s="180"/>
      <c r="B164" s="562"/>
      <c r="C164" s="525" t="s">
        <v>33</v>
      </c>
      <c r="D164" s="621"/>
      <c r="E164" s="564" t="n">
        <v>200</v>
      </c>
      <c r="F164" s="564" t="n">
        <v>1</v>
      </c>
      <c r="G164" s="620"/>
    </row>
    <row r="165" customFormat="false" ht="15" hidden="false" customHeight="true" outlineLevel="0" collapsed="false">
      <c r="A165" s="180" t="n">
        <v>40</v>
      </c>
      <c r="B165" s="562" t="s">
        <v>177</v>
      </c>
      <c r="C165" s="525" t="s">
        <v>1803</v>
      </c>
      <c r="D165" s="621"/>
      <c r="E165" s="564" t="n">
        <v>0</v>
      </c>
      <c r="F165" s="564" t="n">
        <v>0</v>
      </c>
      <c r="G165" s="620"/>
    </row>
    <row r="166" customFormat="false" ht="15" hidden="false" customHeight="true" outlineLevel="0" collapsed="false">
      <c r="A166" s="180"/>
      <c r="B166" s="180"/>
      <c r="C166" s="525" t="s">
        <v>1809</v>
      </c>
      <c r="D166" s="621"/>
      <c r="E166" s="564" t="n">
        <v>0</v>
      </c>
      <c r="F166" s="564" t="n">
        <v>0</v>
      </c>
      <c r="G166" s="620"/>
    </row>
    <row r="167" customFormat="false" ht="15" hidden="false" customHeight="true" outlineLevel="0" collapsed="false">
      <c r="A167" s="180" t="n">
        <v>41</v>
      </c>
      <c r="B167" s="562" t="s">
        <v>178</v>
      </c>
      <c r="C167" s="525" t="s">
        <v>179</v>
      </c>
      <c r="D167" s="621"/>
      <c r="E167" s="564" t="n">
        <v>0</v>
      </c>
      <c r="F167" s="564" t="n">
        <v>0</v>
      </c>
      <c r="G167" s="620"/>
    </row>
    <row r="168" customFormat="false" ht="15" hidden="false" customHeight="true" outlineLevel="0" collapsed="false">
      <c r="A168" s="180"/>
      <c r="B168" s="562"/>
      <c r="C168" s="525" t="s">
        <v>135</v>
      </c>
      <c r="D168" s="621"/>
      <c r="E168" s="564" t="n">
        <v>0</v>
      </c>
      <c r="F168" s="564" t="n">
        <v>0</v>
      </c>
      <c r="G168" s="620"/>
    </row>
    <row r="169" customFormat="false" ht="15" hidden="false" customHeight="true" outlineLevel="0" collapsed="false">
      <c r="A169" s="180"/>
      <c r="B169" s="562"/>
      <c r="C169" s="525" t="s">
        <v>33</v>
      </c>
      <c r="D169" s="621"/>
      <c r="E169" s="564" t="n">
        <v>88</v>
      </c>
      <c r="F169" s="564" t="n">
        <v>2</v>
      </c>
      <c r="G169" s="620"/>
    </row>
    <row r="170" customFormat="false" ht="15" hidden="false" customHeight="true" outlineLevel="0" collapsed="false">
      <c r="A170" s="180" t="n">
        <v>42</v>
      </c>
      <c r="B170" s="562" t="s">
        <v>180</v>
      </c>
      <c r="C170" s="525" t="s">
        <v>47</v>
      </c>
      <c r="D170" s="621"/>
      <c r="E170" s="564" t="n">
        <v>127</v>
      </c>
      <c r="F170" s="564" t="n">
        <v>0</v>
      </c>
      <c r="G170" s="620"/>
    </row>
    <row r="171" customFormat="false" ht="15" hidden="false" customHeight="true" outlineLevel="0" collapsed="false">
      <c r="A171" s="180"/>
      <c r="B171" s="562"/>
      <c r="C171" s="525" t="s">
        <v>181</v>
      </c>
      <c r="D171" s="621"/>
      <c r="E171" s="564" t="n">
        <v>0</v>
      </c>
      <c r="F171" s="564" t="n">
        <v>0</v>
      </c>
      <c r="G171" s="620"/>
    </row>
    <row r="172" customFormat="false" ht="15" hidden="false" customHeight="true" outlineLevel="0" collapsed="false">
      <c r="A172" s="180"/>
      <c r="B172" s="562"/>
      <c r="C172" s="525" t="s">
        <v>33</v>
      </c>
      <c r="D172" s="621"/>
      <c r="E172" s="564" t="n">
        <v>106</v>
      </c>
      <c r="F172" s="564" t="n">
        <v>0</v>
      </c>
      <c r="G172" s="620"/>
    </row>
    <row r="173" customFormat="false" ht="15" hidden="false" customHeight="true" outlineLevel="0" collapsed="false">
      <c r="A173" s="180" t="n">
        <v>43</v>
      </c>
      <c r="B173" s="562" t="s">
        <v>182</v>
      </c>
      <c r="C173" s="525" t="s">
        <v>183</v>
      </c>
      <c r="D173" s="621"/>
      <c r="E173" s="564" t="n">
        <v>0</v>
      </c>
      <c r="F173" s="564" t="n">
        <v>0</v>
      </c>
      <c r="G173" s="622"/>
    </row>
    <row r="174" customFormat="false" ht="15.75" hidden="false" customHeight="true" outlineLevel="0" collapsed="false">
      <c r="A174" s="180"/>
      <c r="B174" s="562"/>
      <c r="C174" s="525" t="s">
        <v>33</v>
      </c>
      <c r="D174" s="626"/>
      <c r="E174" s="564" t="n">
        <v>49</v>
      </c>
      <c r="F174" s="564" t="n">
        <v>3</v>
      </c>
      <c r="G174" s="622"/>
    </row>
    <row r="175" customFormat="false" ht="15.75" hidden="false" customHeight="true" outlineLevel="0" collapsed="false">
      <c r="A175" s="567" t="s">
        <v>184</v>
      </c>
      <c r="B175" s="567"/>
      <c r="C175" s="567"/>
      <c r="D175" s="563"/>
      <c r="E175" s="519" t="n">
        <f aca="false">SUM(E14:E174)</f>
        <v>3792</v>
      </c>
      <c r="F175" s="519" t="n">
        <f aca="false">SUM(F14:F174)</f>
        <v>87</v>
      </c>
      <c r="G175" s="622"/>
    </row>
    <row r="176" customFormat="false" ht="17.25" hidden="false" customHeight="true" outlineLevel="0" collapsed="false"/>
    <row r="177" customFormat="false" ht="36" hidden="false" customHeight="true" outlineLevel="0" collapsed="false">
      <c r="A177" s="600" t="s">
        <v>1835</v>
      </c>
      <c r="B177" s="600"/>
      <c r="C177" s="600"/>
      <c r="D177" s="600"/>
      <c r="E177" s="600"/>
      <c r="F177" s="600"/>
      <c r="G177" s="600"/>
    </row>
    <row r="178" customFormat="false" ht="12" hidden="false" customHeight="true" outlineLevel="0" collapsed="false">
      <c r="A178" s="601"/>
      <c r="C178" s="602" t="s">
        <v>1822</v>
      </c>
      <c r="E178" s="602" t="s">
        <v>387</v>
      </c>
      <c r="F178" s="602" t="s">
        <v>1836</v>
      </c>
      <c r="G178" s="627"/>
    </row>
    <row r="179" customFormat="false" ht="16.5" hidden="false" customHeight="true" outlineLevel="0" collapsed="false">
      <c r="A179" s="628" t="s">
        <v>1830</v>
      </c>
      <c r="B179" s="571" t="s">
        <v>1814</v>
      </c>
      <c r="C179" s="572" t="s">
        <v>1837</v>
      </c>
      <c r="D179" s="572"/>
      <c r="E179" s="574"/>
      <c r="F179" s="574"/>
      <c r="G179" s="629"/>
      <c r="H179" s="544"/>
      <c r="I179" s="544"/>
      <c r="J179" s="544"/>
      <c r="K179" s="544"/>
      <c r="L179" s="544"/>
      <c r="M179" s="544"/>
      <c r="N179" s="544"/>
      <c r="O179" s="544"/>
      <c r="P179" s="544"/>
      <c r="Q179" s="544"/>
      <c r="R179" s="544"/>
      <c r="S179" s="544"/>
      <c r="T179" s="544"/>
      <c r="U179" s="544"/>
      <c r="V179" s="544"/>
      <c r="W179" s="544"/>
      <c r="X179" s="544"/>
      <c r="Y179" s="544"/>
      <c r="Z179" s="544"/>
      <c r="AA179" s="544"/>
      <c r="AB179" s="544"/>
      <c r="AC179" s="544"/>
      <c r="AD179" s="544"/>
      <c r="AE179" s="544"/>
      <c r="AF179" s="544"/>
      <c r="AG179" s="544"/>
      <c r="AH179" s="544"/>
      <c r="AI179" s="544"/>
      <c r="AJ179" s="544"/>
      <c r="AK179" s="544"/>
    </row>
    <row r="180" customFormat="false" ht="15" hidden="false" customHeight="false" outlineLevel="0" collapsed="false">
      <c r="A180" s="601" t="s">
        <v>353</v>
      </c>
      <c r="B180" s="604"/>
      <c r="C180" s="605" t="s">
        <v>354</v>
      </c>
      <c r="D180" s="605"/>
      <c r="E180" s="605"/>
      <c r="F180" s="605"/>
      <c r="G180" s="630"/>
    </row>
    <row r="181" customFormat="false" ht="15" hidden="false" customHeight="false" outlineLevel="0" collapsed="false">
      <c r="A181" s="601"/>
      <c r="B181" s="604"/>
      <c r="C181" s="601"/>
      <c r="D181" s="574"/>
      <c r="E181" s="631"/>
      <c r="F181" s="631"/>
      <c r="G181" s="630"/>
    </row>
    <row r="182" customFormat="false" ht="24.75" hidden="false" customHeight="true" outlineLevel="0" collapsed="false">
      <c r="A182" s="632"/>
      <c r="B182" s="632"/>
      <c r="C182" s="632"/>
      <c r="D182" s="632"/>
      <c r="E182" s="632"/>
      <c r="F182" s="632"/>
      <c r="G182" s="632"/>
    </row>
    <row r="183" customFormat="false" ht="23.25" hidden="false" customHeight="true" outlineLevel="0" collapsed="false">
      <c r="A183" s="608"/>
      <c r="B183" s="608"/>
      <c r="C183" s="608"/>
      <c r="D183" s="608"/>
      <c r="E183" s="608"/>
      <c r="F183" s="608"/>
      <c r="G183" s="608"/>
    </row>
    <row r="184" customFormat="false" ht="32.25" hidden="false" customHeight="true" outlineLevel="0" collapsed="false">
      <c r="A184" s="608"/>
      <c r="B184" s="608"/>
      <c r="C184" s="608"/>
      <c r="D184" s="608"/>
      <c r="E184" s="608"/>
      <c r="F184" s="608"/>
      <c r="G184" s="608"/>
    </row>
  </sheetData>
  <autoFilter ref="A14:F175"/>
  <mergeCells count="96">
    <mergeCell ref="A2:F2"/>
    <mergeCell ref="A3:F3"/>
    <mergeCell ref="A4:F4"/>
    <mergeCell ref="A6:F6"/>
    <mergeCell ref="A7:F7"/>
    <mergeCell ref="A9:C9"/>
    <mergeCell ref="A10:E10"/>
    <mergeCell ref="B12:C12"/>
    <mergeCell ref="B13:C13"/>
    <mergeCell ref="A14:A16"/>
    <mergeCell ref="B14:B16"/>
    <mergeCell ref="A17:A18"/>
    <mergeCell ref="B17:B18"/>
    <mergeCell ref="A19:A22"/>
    <mergeCell ref="B19:B22"/>
    <mergeCell ref="A23:A24"/>
    <mergeCell ref="B23:B24"/>
    <mergeCell ref="A25:A30"/>
    <mergeCell ref="B25:B30"/>
    <mergeCell ref="A31:A33"/>
    <mergeCell ref="B31:B33"/>
    <mergeCell ref="A34:A38"/>
    <mergeCell ref="B34:B38"/>
    <mergeCell ref="A40:A45"/>
    <mergeCell ref="B40:B45"/>
    <mergeCell ref="A47:A48"/>
    <mergeCell ref="B47:B48"/>
    <mergeCell ref="A49:A52"/>
    <mergeCell ref="B49:B52"/>
    <mergeCell ref="A53:A55"/>
    <mergeCell ref="B53:B55"/>
    <mergeCell ref="A56:A57"/>
    <mergeCell ref="B56:B57"/>
    <mergeCell ref="A58:A60"/>
    <mergeCell ref="B58:B60"/>
    <mergeCell ref="A61:A67"/>
    <mergeCell ref="B61:B67"/>
    <mergeCell ref="A68:A69"/>
    <mergeCell ref="B68:B69"/>
    <mergeCell ref="A70:A72"/>
    <mergeCell ref="B70:B72"/>
    <mergeCell ref="A73:A78"/>
    <mergeCell ref="B73:B78"/>
    <mergeCell ref="A79:A84"/>
    <mergeCell ref="B79:B84"/>
    <mergeCell ref="A85:A87"/>
    <mergeCell ref="B85:B87"/>
    <mergeCell ref="A88:A90"/>
    <mergeCell ref="B88:B90"/>
    <mergeCell ref="A91:A93"/>
    <mergeCell ref="B91:B93"/>
    <mergeCell ref="A94:A100"/>
    <mergeCell ref="B94:B100"/>
    <mergeCell ref="A101:A102"/>
    <mergeCell ref="B101:B102"/>
    <mergeCell ref="A103:A112"/>
    <mergeCell ref="B103:B112"/>
    <mergeCell ref="A114:A117"/>
    <mergeCell ref="B114:B117"/>
    <mergeCell ref="A118:A121"/>
    <mergeCell ref="B118:B121"/>
    <mergeCell ref="A122:A126"/>
    <mergeCell ref="B122:B126"/>
    <mergeCell ref="A127:A130"/>
    <mergeCell ref="B127: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7:G177"/>
    <mergeCell ref="C179:D179"/>
    <mergeCell ref="C180:F180"/>
    <mergeCell ref="A182:G182"/>
    <mergeCell ref="A183:G183"/>
    <mergeCell ref="A184:G184"/>
  </mergeCells>
  <printOptions headings="false" gridLines="false" gridLinesSet="true" horizontalCentered="false" verticalCentered="false"/>
  <pageMargins left="0.708333333333333" right="0.708333333333333" top="0.39375" bottom="0.393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K183"/>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64" activePane="bottomLeft" state="frozen"/>
      <selection pane="topLeft" activeCell="A1" activeCellId="0" sqref="A1"/>
      <selection pane="bottomLeft" activeCell="N173" activeCellId="0" sqref="N173"/>
    </sheetView>
  </sheetViews>
  <sheetFormatPr defaultColWidth="8.859375" defaultRowHeight="15" zeroHeight="false" outlineLevelRow="0" outlineLevelCol="0"/>
  <cols>
    <col collapsed="false" customWidth="true" hidden="false" outlineLevel="0" max="1" min="1" style="539" width="4.71"/>
    <col collapsed="false" customWidth="true" hidden="false" outlineLevel="0" max="2" min="2" style="539" width="20.71"/>
    <col collapsed="false" customWidth="true" hidden="false" outlineLevel="0" max="3" min="3" style="539" width="38.71"/>
    <col collapsed="false" customWidth="true" hidden="false" outlineLevel="0" max="4" min="4" style="544" width="17.71"/>
    <col collapsed="false" customWidth="true" hidden="false" outlineLevel="0" max="6" min="5" style="539" width="17.71"/>
    <col collapsed="false" customWidth="true" hidden="true" outlineLevel="0" max="7" min="7" style="609" width="7.71"/>
    <col collapsed="false" customWidth="false" hidden="false" outlineLevel="0" max="16384" min="8" style="539" width="8.86"/>
  </cols>
  <sheetData>
    <row r="1" customFormat="false" ht="15" hidden="false" customHeight="false" outlineLevel="0" collapsed="false">
      <c r="A1" s="541"/>
      <c r="B1" s="541"/>
      <c r="C1" s="541"/>
      <c r="D1" s="548"/>
      <c r="E1" s="541"/>
      <c r="F1" s="592" t="s">
        <v>1795</v>
      </c>
      <c r="G1" s="611"/>
    </row>
    <row r="2" customFormat="false" ht="10.5" hidden="false" customHeight="true" outlineLevel="0" collapsed="false">
      <c r="A2" s="545" t="s">
        <v>331</v>
      </c>
      <c r="B2" s="545"/>
      <c r="C2" s="545"/>
      <c r="D2" s="545"/>
      <c r="E2" s="545"/>
      <c r="F2" s="545"/>
      <c r="G2" s="612"/>
    </row>
    <row r="3" customFormat="false" ht="24" hidden="false" customHeight="true" outlineLevel="0" collapsed="false">
      <c r="A3" s="546" t="s">
        <v>1824</v>
      </c>
      <c r="B3" s="546"/>
      <c r="C3" s="546"/>
      <c r="D3" s="546"/>
      <c r="E3" s="546"/>
      <c r="F3" s="546"/>
      <c r="G3" s="612"/>
    </row>
    <row r="4" s="547" customFormat="true" ht="13.5" hidden="false" customHeight="true" outlineLevel="0" collapsed="false">
      <c r="A4" s="545" t="s">
        <v>1746</v>
      </c>
      <c r="B4" s="545"/>
      <c r="C4" s="545"/>
      <c r="D4" s="545"/>
      <c r="E4" s="545"/>
      <c r="F4" s="545"/>
      <c r="G4" s="612"/>
    </row>
    <row r="5" customFormat="false" ht="11.25" hidden="false" customHeight="true" outlineLevel="0" collapsed="false">
      <c r="A5" s="541"/>
      <c r="B5" s="541"/>
      <c r="C5" s="541"/>
      <c r="D5" s="548"/>
      <c r="E5" s="541"/>
      <c r="F5" s="541"/>
      <c r="G5" s="617"/>
    </row>
    <row r="6" customFormat="false" ht="15" hidden="false" customHeight="false" outlineLevel="0" collapsed="false">
      <c r="A6" s="595" t="s">
        <v>665</v>
      </c>
      <c r="B6" s="595"/>
      <c r="C6" s="595"/>
      <c r="D6" s="595"/>
      <c r="E6" s="595"/>
      <c r="F6" s="595"/>
      <c r="G6" s="614"/>
    </row>
    <row r="7" customFormat="false" ht="22.5" hidden="false" customHeight="true" outlineLevel="0" collapsed="false">
      <c r="A7" s="594" t="s">
        <v>1797</v>
      </c>
      <c r="B7" s="594"/>
      <c r="C7" s="594"/>
      <c r="D7" s="594"/>
      <c r="E7" s="594"/>
      <c r="F7" s="594"/>
      <c r="G7" s="615"/>
    </row>
    <row r="8" customFormat="false" ht="15" hidden="false" customHeight="false" outlineLevel="0" collapsed="false">
      <c r="A8" s="558"/>
      <c r="B8" s="558"/>
      <c r="C8" s="558"/>
      <c r="D8" s="553"/>
      <c r="E8" s="558"/>
      <c r="F8" s="558"/>
      <c r="G8" s="614"/>
    </row>
    <row r="9" customFormat="false" ht="24.75" hidden="false" customHeight="true" outlineLevel="0" collapsed="false">
      <c r="A9" s="595" t="s">
        <v>1838</v>
      </c>
      <c r="B9" s="595"/>
      <c r="C9" s="595"/>
      <c r="D9" s="553"/>
      <c r="E9" s="558"/>
      <c r="F9" s="558"/>
      <c r="G9" s="614"/>
      <c r="H9" s="596"/>
      <c r="I9" s="560"/>
    </row>
    <row r="10" customFormat="false" ht="15" hidden="false" customHeight="true" outlineLevel="0" collapsed="false">
      <c r="A10" s="595" t="s">
        <v>1839</v>
      </c>
      <c r="B10" s="595"/>
      <c r="C10" s="595"/>
      <c r="D10" s="595"/>
      <c r="E10" s="595"/>
      <c r="F10" s="558"/>
      <c r="G10" s="614"/>
      <c r="H10" s="559"/>
      <c r="I10" s="560"/>
    </row>
    <row r="11" customFormat="false" ht="15" hidden="false" customHeight="true" outlineLevel="0" collapsed="false">
      <c r="A11" s="541"/>
      <c r="B11" s="541"/>
      <c r="C11" s="541"/>
      <c r="D11" s="548"/>
      <c r="E11" s="541"/>
      <c r="F11" s="541"/>
      <c r="G11" s="617"/>
    </row>
    <row r="12" customFormat="false" ht="60.75" hidden="false" customHeight="true" outlineLevel="0" collapsed="false">
      <c r="A12" s="13" t="s">
        <v>8</v>
      </c>
      <c r="B12" s="13" t="s">
        <v>1777</v>
      </c>
      <c r="C12" s="13"/>
      <c r="D12" s="13" t="s">
        <v>1827</v>
      </c>
      <c r="E12" s="13" t="s">
        <v>1753</v>
      </c>
      <c r="F12" s="13" t="s">
        <v>1754</v>
      </c>
      <c r="G12" s="618"/>
    </row>
    <row r="13" customFormat="false" ht="12.75" hidden="false" customHeight="true" outlineLevel="0" collapsed="false">
      <c r="A13" s="20" t="n">
        <v>1</v>
      </c>
      <c r="B13" s="20" t="n">
        <v>2</v>
      </c>
      <c r="C13" s="20"/>
      <c r="D13" s="20" t="n">
        <v>3</v>
      </c>
      <c r="E13" s="20" t="n">
        <v>4</v>
      </c>
      <c r="F13" s="20" t="n">
        <v>5</v>
      </c>
      <c r="G13" s="618"/>
    </row>
    <row r="14" customFormat="false" ht="15" hidden="false" customHeight="true" outlineLevel="0" collapsed="false">
      <c r="A14" s="180" t="n">
        <v>1</v>
      </c>
      <c r="B14" s="562" t="s">
        <v>28</v>
      </c>
      <c r="C14" s="525" t="s">
        <v>29</v>
      </c>
      <c r="D14" s="619"/>
      <c r="E14" s="563" t="n">
        <v>0</v>
      </c>
      <c r="F14" s="563" t="n">
        <v>0</v>
      </c>
      <c r="G14" s="620"/>
    </row>
    <row r="15" customFormat="false" ht="15" hidden="false" customHeight="true" outlineLevel="0" collapsed="false">
      <c r="A15" s="180"/>
      <c r="B15" s="562"/>
      <c r="C15" s="525" t="s">
        <v>210</v>
      </c>
      <c r="D15" s="619"/>
      <c r="E15" s="563" t="n">
        <v>0</v>
      </c>
      <c r="F15" s="563" t="n">
        <v>0</v>
      </c>
      <c r="G15" s="620"/>
    </row>
    <row r="16" customFormat="false" ht="15" hidden="false" customHeight="true" outlineLevel="0" collapsed="false">
      <c r="A16" s="180"/>
      <c r="B16" s="562"/>
      <c r="C16" s="525" t="s">
        <v>33</v>
      </c>
      <c r="D16" s="619"/>
      <c r="E16" s="563" t="n">
        <v>64</v>
      </c>
      <c r="F16" s="563" t="n">
        <v>15</v>
      </c>
      <c r="G16" s="620"/>
    </row>
    <row r="17" customFormat="false" ht="15" hidden="false" customHeight="true" outlineLevel="0" collapsed="false">
      <c r="A17" s="180" t="n">
        <v>2</v>
      </c>
      <c r="B17" s="562" t="s">
        <v>34</v>
      </c>
      <c r="C17" s="525" t="s">
        <v>35</v>
      </c>
      <c r="D17" s="621"/>
      <c r="E17" s="563" t="n">
        <v>0</v>
      </c>
      <c r="F17" s="563" t="n">
        <v>0</v>
      </c>
      <c r="G17" s="620"/>
    </row>
    <row r="18" customFormat="false" ht="15" hidden="false" customHeight="true" outlineLevel="0" collapsed="false">
      <c r="A18" s="180"/>
      <c r="B18" s="562"/>
      <c r="C18" s="525" t="s">
        <v>33</v>
      </c>
      <c r="D18" s="621"/>
      <c r="E18" s="563" t="n">
        <v>29</v>
      </c>
      <c r="F18" s="563" t="n">
        <v>0</v>
      </c>
      <c r="G18" s="620"/>
    </row>
    <row r="19" customFormat="false" ht="15" hidden="false" customHeight="true" outlineLevel="0" collapsed="false">
      <c r="A19" s="180" t="n">
        <v>3</v>
      </c>
      <c r="B19" s="562" t="s">
        <v>36</v>
      </c>
      <c r="C19" s="525" t="s">
        <v>37</v>
      </c>
      <c r="D19" s="619"/>
      <c r="E19" s="563" t="n">
        <v>0</v>
      </c>
      <c r="F19" s="563" t="n">
        <v>0</v>
      </c>
      <c r="G19" s="620"/>
    </row>
    <row r="20" customFormat="false" ht="15" hidden="false" customHeight="true" outlineLevel="0" collapsed="false">
      <c r="A20" s="180"/>
      <c r="B20" s="562"/>
      <c r="C20" s="525" t="s">
        <v>147</v>
      </c>
      <c r="D20" s="621"/>
      <c r="E20" s="563" t="n">
        <v>0</v>
      </c>
      <c r="F20" s="563" t="n">
        <v>0</v>
      </c>
      <c r="G20" s="620"/>
    </row>
    <row r="21" customFormat="false" ht="15" hidden="false" customHeight="true" outlineLevel="0" collapsed="false">
      <c r="A21" s="180"/>
      <c r="B21" s="562"/>
      <c r="C21" s="525" t="s">
        <v>1801</v>
      </c>
      <c r="D21" s="621"/>
      <c r="E21" s="563" t="n">
        <v>0</v>
      </c>
      <c r="F21" s="563" t="n">
        <v>0</v>
      </c>
      <c r="G21" s="620"/>
    </row>
    <row r="22" customFormat="false" ht="15" hidden="false" customHeight="true" outlineLevel="0" collapsed="false">
      <c r="A22" s="180"/>
      <c r="B22" s="562"/>
      <c r="C22" s="525" t="s">
        <v>33</v>
      </c>
      <c r="D22" s="621"/>
      <c r="E22" s="563" t="n">
        <v>9</v>
      </c>
      <c r="F22" s="563" t="n">
        <v>0</v>
      </c>
      <c r="G22" s="620"/>
    </row>
    <row r="23" customFormat="false" ht="15" hidden="false" customHeight="true" outlineLevel="0" collapsed="false">
      <c r="A23" s="180" t="n">
        <v>4</v>
      </c>
      <c r="B23" s="562" t="s">
        <v>40</v>
      </c>
      <c r="C23" s="525" t="s">
        <v>41</v>
      </c>
      <c r="D23" s="621"/>
      <c r="E23" s="563" t="n">
        <v>0</v>
      </c>
      <c r="F23" s="563" t="n">
        <v>0</v>
      </c>
      <c r="G23" s="620"/>
    </row>
    <row r="24" customFormat="false" ht="15" hidden="false" customHeight="true" outlineLevel="0" collapsed="false">
      <c r="A24" s="180"/>
      <c r="B24" s="180"/>
      <c r="C24" s="525" t="s">
        <v>1758</v>
      </c>
      <c r="D24" s="621"/>
      <c r="E24" s="563" t="n">
        <v>0</v>
      </c>
      <c r="F24" s="563" t="n">
        <v>0</v>
      </c>
      <c r="G24" s="620"/>
    </row>
    <row r="25" customFormat="false" ht="15" hidden="false" customHeight="true" outlineLevel="0" collapsed="false">
      <c r="A25" s="180" t="n">
        <v>5</v>
      </c>
      <c r="B25" s="562" t="s">
        <v>43</v>
      </c>
      <c r="C25" s="525" t="s">
        <v>46</v>
      </c>
      <c r="D25" s="621"/>
      <c r="E25" s="563" t="n">
        <v>0</v>
      </c>
      <c r="F25" s="563" t="n">
        <v>0</v>
      </c>
      <c r="G25" s="620"/>
    </row>
    <row r="26" customFormat="false" ht="15" hidden="false" customHeight="true" outlineLevel="0" collapsed="false">
      <c r="A26" s="180"/>
      <c r="B26" s="562"/>
      <c r="C26" s="525" t="s">
        <v>604</v>
      </c>
      <c r="D26" s="621"/>
      <c r="E26" s="563" t="n">
        <v>0</v>
      </c>
      <c r="F26" s="563" t="n">
        <v>0</v>
      </c>
      <c r="G26" s="620"/>
    </row>
    <row r="27" customFormat="false" ht="15" hidden="false" customHeight="true" outlineLevel="0" collapsed="false">
      <c r="A27" s="180"/>
      <c r="B27" s="562"/>
      <c r="C27" s="497" t="s">
        <v>1802</v>
      </c>
      <c r="D27" s="621"/>
      <c r="E27" s="563" t="n">
        <v>0</v>
      </c>
      <c r="F27" s="563" t="n">
        <v>0</v>
      </c>
      <c r="G27" s="620"/>
    </row>
    <row r="28" customFormat="false" ht="15" hidden="false" customHeight="true" outlineLevel="0" collapsed="false">
      <c r="A28" s="180"/>
      <c r="B28" s="562"/>
      <c r="C28" s="525" t="s">
        <v>47</v>
      </c>
      <c r="D28" s="619"/>
      <c r="E28" s="563" t="n">
        <v>0</v>
      </c>
      <c r="F28" s="563" t="n">
        <v>0</v>
      </c>
      <c r="G28" s="620"/>
    </row>
    <row r="29" customFormat="false" ht="15" hidden="false" customHeight="true" outlineLevel="0" collapsed="false">
      <c r="A29" s="180"/>
      <c r="B29" s="562"/>
      <c r="C29" s="525" t="s">
        <v>1801</v>
      </c>
      <c r="D29" s="621"/>
      <c r="E29" s="563" t="n">
        <v>0</v>
      </c>
      <c r="F29" s="563" t="n">
        <v>0</v>
      </c>
      <c r="G29" s="620"/>
    </row>
    <row r="30" customFormat="false" ht="15" hidden="false" customHeight="true" outlineLevel="0" collapsed="false">
      <c r="A30" s="180"/>
      <c r="B30" s="562"/>
      <c r="C30" s="525" t="s">
        <v>33</v>
      </c>
      <c r="D30" s="619"/>
      <c r="E30" s="563" t="n">
        <v>103</v>
      </c>
      <c r="F30" s="563" t="n">
        <v>8</v>
      </c>
      <c r="G30" s="620"/>
    </row>
    <row r="31" customFormat="false" ht="15" hidden="false" customHeight="true" outlineLevel="0" collapsed="false">
      <c r="A31" s="179" t="n">
        <v>6</v>
      </c>
      <c r="B31" s="562" t="s">
        <v>48</v>
      </c>
      <c r="C31" s="525" t="s">
        <v>50</v>
      </c>
      <c r="D31" s="619"/>
      <c r="E31" s="563" t="n">
        <v>0</v>
      </c>
      <c r="F31" s="563" t="n">
        <v>0</v>
      </c>
      <c r="G31" s="620"/>
    </row>
    <row r="32" customFormat="false" ht="15" hidden="false" customHeight="true" outlineLevel="0" collapsed="false">
      <c r="A32" s="179"/>
      <c r="B32" s="562"/>
      <c r="C32" s="525" t="s">
        <v>49</v>
      </c>
      <c r="D32" s="619"/>
      <c r="E32" s="563" t="n">
        <v>0</v>
      </c>
      <c r="F32" s="563" t="n">
        <v>0</v>
      </c>
      <c r="G32" s="620"/>
    </row>
    <row r="33" customFormat="false" ht="15" hidden="false" customHeight="true" outlineLevel="0" collapsed="false">
      <c r="A33" s="179"/>
      <c r="B33" s="562"/>
      <c r="C33" s="525" t="s">
        <v>33</v>
      </c>
      <c r="D33" s="621"/>
      <c r="E33" s="563" t="n">
        <v>31</v>
      </c>
      <c r="F33" s="563" t="n">
        <v>0</v>
      </c>
      <c r="G33" s="620"/>
    </row>
    <row r="34" customFormat="false" ht="15" hidden="false" customHeight="true" outlineLevel="0" collapsed="false">
      <c r="A34" s="180" t="n">
        <v>7</v>
      </c>
      <c r="B34" s="562" t="s">
        <v>51</v>
      </c>
      <c r="C34" s="525" t="s">
        <v>52</v>
      </c>
      <c r="D34" s="621"/>
      <c r="E34" s="563" t="n">
        <v>0</v>
      </c>
      <c r="F34" s="563" t="n">
        <v>0</v>
      </c>
      <c r="G34" s="620"/>
    </row>
    <row r="35" customFormat="false" ht="15" hidden="false" customHeight="true" outlineLevel="0" collapsed="false">
      <c r="A35" s="180"/>
      <c r="B35" s="562"/>
      <c r="C35" s="525" t="s">
        <v>53</v>
      </c>
      <c r="D35" s="619"/>
      <c r="E35" s="563" t="n">
        <v>0</v>
      </c>
      <c r="F35" s="563" t="n">
        <v>0</v>
      </c>
      <c r="G35" s="620"/>
    </row>
    <row r="36" customFormat="false" ht="15" hidden="false" customHeight="true" outlineLevel="0" collapsed="false">
      <c r="A36" s="180"/>
      <c r="B36" s="562"/>
      <c r="C36" s="525" t="s">
        <v>54</v>
      </c>
      <c r="D36" s="621"/>
      <c r="E36" s="563" t="n">
        <v>0</v>
      </c>
      <c r="F36" s="563" t="n">
        <v>0</v>
      </c>
      <c r="G36" s="620"/>
    </row>
    <row r="37" customFormat="false" ht="15" hidden="false" customHeight="true" outlineLevel="0" collapsed="false">
      <c r="A37" s="180"/>
      <c r="B37" s="562"/>
      <c r="C37" s="525" t="s">
        <v>55</v>
      </c>
      <c r="D37" s="621"/>
      <c r="E37" s="563" t="n">
        <v>0</v>
      </c>
      <c r="F37" s="563" t="n">
        <v>0</v>
      </c>
      <c r="G37" s="620"/>
    </row>
    <row r="38" customFormat="false" ht="15" hidden="false" customHeight="true" outlineLevel="0" collapsed="false">
      <c r="A38" s="180"/>
      <c r="B38" s="562"/>
      <c r="C38" s="525" t="s">
        <v>33</v>
      </c>
      <c r="D38" s="619"/>
      <c r="E38" s="563" t="n">
        <v>19</v>
      </c>
      <c r="F38" s="563" t="n">
        <v>0</v>
      </c>
      <c r="G38" s="620"/>
    </row>
    <row r="39" customFormat="false" ht="15" hidden="false" customHeight="true" outlineLevel="0" collapsed="false">
      <c r="A39" s="180" t="n">
        <v>8</v>
      </c>
      <c r="B39" s="562" t="s">
        <v>56</v>
      </c>
      <c r="C39" s="525" t="s">
        <v>57</v>
      </c>
      <c r="D39" s="621"/>
      <c r="E39" s="563" t="n">
        <v>0</v>
      </c>
      <c r="F39" s="563" t="n">
        <v>0</v>
      </c>
      <c r="G39" s="620"/>
    </row>
    <row r="40" customFormat="false" ht="15" hidden="false" customHeight="true" outlineLevel="0" collapsed="false">
      <c r="A40" s="180" t="n">
        <v>9</v>
      </c>
      <c r="B40" s="562" t="s">
        <v>58</v>
      </c>
      <c r="C40" s="525" t="s">
        <v>59</v>
      </c>
      <c r="D40" s="619"/>
      <c r="E40" s="563" t="n">
        <v>0</v>
      </c>
      <c r="F40" s="563" t="n">
        <v>0</v>
      </c>
      <c r="G40" s="620"/>
    </row>
    <row r="41" customFormat="false" ht="15" hidden="false" customHeight="true" outlineLevel="0" collapsed="false">
      <c r="A41" s="180"/>
      <c r="B41" s="562"/>
      <c r="C41" s="525" t="s">
        <v>60</v>
      </c>
      <c r="D41" s="619"/>
      <c r="E41" s="563" t="n">
        <v>0</v>
      </c>
      <c r="F41" s="563" t="n">
        <v>0</v>
      </c>
      <c r="G41" s="620"/>
    </row>
    <row r="42" customFormat="false" ht="15" hidden="false" customHeight="true" outlineLevel="0" collapsed="false">
      <c r="A42" s="180"/>
      <c r="B42" s="562"/>
      <c r="C42" s="525" t="s">
        <v>1803</v>
      </c>
      <c r="D42" s="619"/>
      <c r="E42" s="563" t="n">
        <v>0</v>
      </c>
      <c r="F42" s="563" t="n">
        <v>0</v>
      </c>
      <c r="G42" s="620"/>
    </row>
    <row r="43" customFormat="false" ht="15" hidden="false" customHeight="true" outlineLevel="0" collapsed="false">
      <c r="A43" s="180"/>
      <c r="B43" s="562"/>
      <c r="C43" s="525" t="s">
        <v>33</v>
      </c>
      <c r="D43" s="621"/>
      <c r="E43" s="563" t="n">
        <v>55</v>
      </c>
      <c r="F43" s="563" t="n">
        <v>0</v>
      </c>
      <c r="G43" s="620"/>
    </row>
    <row r="44" customFormat="false" ht="15" hidden="false" customHeight="true" outlineLevel="0" collapsed="false">
      <c r="A44" s="180"/>
      <c r="B44" s="562"/>
      <c r="C44" s="525" t="s">
        <v>273</v>
      </c>
      <c r="D44" s="621"/>
      <c r="E44" s="563" t="n">
        <v>0</v>
      </c>
      <c r="F44" s="563" t="n">
        <v>0</v>
      </c>
      <c r="G44" s="620"/>
    </row>
    <row r="45" customFormat="false" ht="15" hidden="false" customHeight="true" outlineLevel="0" collapsed="false">
      <c r="A45" s="180"/>
      <c r="B45" s="180"/>
      <c r="C45" s="525" t="s">
        <v>70</v>
      </c>
      <c r="D45" s="621"/>
      <c r="E45" s="563" t="n">
        <v>0</v>
      </c>
      <c r="F45" s="563" t="n">
        <v>0</v>
      </c>
      <c r="G45" s="620"/>
    </row>
    <row r="46" customFormat="false" ht="15" hidden="false" customHeight="true" outlineLevel="0" collapsed="false">
      <c r="A46" s="180" t="n">
        <v>10</v>
      </c>
      <c r="B46" s="562" t="s">
        <v>65</v>
      </c>
      <c r="C46" s="525" t="s">
        <v>605</v>
      </c>
      <c r="D46" s="621"/>
      <c r="E46" s="563" t="n">
        <v>0</v>
      </c>
      <c r="F46" s="563" t="n">
        <v>0</v>
      </c>
      <c r="G46" s="620"/>
    </row>
    <row r="47" customFormat="false" ht="15" hidden="false" customHeight="true" outlineLevel="0" collapsed="false">
      <c r="A47" s="180" t="n">
        <v>11</v>
      </c>
      <c r="B47" s="562" t="s">
        <v>67</v>
      </c>
      <c r="C47" s="525" t="s">
        <v>606</v>
      </c>
      <c r="D47" s="619"/>
      <c r="E47" s="563" t="n">
        <v>0</v>
      </c>
      <c r="F47" s="563" t="n">
        <v>0</v>
      </c>
      <c r="G47" s="620"/>
    </row>
    <row r="48" customFormat="false" ht="15" hidden="false" customHeight="true" outlineLevel="0" collapsed="false">
      <c r="A48" s="180"/>
      <c r="B48" s="562"/>
      <c r="C48" s="525" t="s">
        <v>33</v>
      </c>
      <c r="D48" s="621"/>
      <c r="E48" s="563" t="n">
        <v>113</v>
      </c>
      <c r="F48" s="563" t="n">
        <v>5</v>
      </c>
      <c r="G48" s="620"/>
    </row>
    <row r="49" customFormat="false" ht="15" hidden="false" customHeight="true" outlineLevel="0" collapsed="false">
      <c r="A49" s="179" t="n">
        <v>12</v>
      </c>
      <c r="B49" s="562" t="s">
        <v>69</v>
      </c>
      <c r="C49" s="525" t="s">
        <v>33</v>
      </c>
      <c r="D49" s="621"/>
      <c r="E49" s="563" t="n">
        <v>36</v>
      </c>
      <c r="F49" s="563" t="n">
        <v>1</v>
      </c>
      <c r="G49" s="620"/>
    </row>
    <row r="50" customFormat="false" ht="15" hidden="false" customHeight="true" outlineLevel="0" collapsed="false">
      <c r="A50" s="179"/>
      <c r="B50" s="562"/>
      <c r="C50" s="525" t="s">
        <v>70</v>
      </c>
      <c r="D50" s="621"/>
      <c r="E50" s="563" t="n">
        <v>0</v>
      </c>
      <c r="F50" s="563" t="n">
        <v>0</v>
      </c>
      <c r="G50" s="620"/>
    </row>
    <row r="51" customFormat="false" ht="15" hidden="false" customHeight="true" outlineLevel="0" collapsed="false">
      <c r="A51" s="179"/>
      <c r="B51" s="562"/>
      <c r="C51" s="525" t="s">
        <v>63</v>
      </c>
      <c r="D51" s="621"/>
      <c r="E51" s="563" t="n">
        <v>0</v>
      </c>
      <c r="F51" s="563" t="n">
        <v>0</v>
      </c>
      <c r="G51" s="620"/>
    </row>
    <row r="52" customFormat="false" ht="15" hidden="false" customHeight="true" outlineLevel="0" collapsed="false">
      <c r="A52" s="179"/>
      <c r="B52" s="562"/>
      <c r="C52" s="525" t="s">
        <v>1803</v>
      </c>
      <c r="D52" s="619"/>
      <c r="E52" s="563" t="n">
        <v>0</v>
      </c>
      <c r="F52" s="563" t="n">
        <v>0</v>
      </c>
      <c r="G52" s="620"/>
    </row>
    <row r="53" customFormat="false" ht="15" hidden="false" customHeight="true" outlineLevel="0" collapsed="false">
      <c r="A53" s="180" t="n">
        <v>13</v>
      </c>
      <c r="B53" s="562" t="s">
        <v>71</v>
      </c>
      <c r="C53" s="525" t="s">
        <v>72</v>
      </c>
      <c r="D53" s="621"/>
      <c r="E53" s="563" t="n">
        <v>0</v>
      </c>
      <c r="F53" s="563" t="n">
        <v>0</v>
      </c>
      <c r="G53" s="620"/>
    </row>
    <row r="54" customFormat="false" ht="15" hidden="false" customHeight="true" outlineLevel="0" collapsed="false">
      <c r="A54" s="180"/>
      <c r="B54" s="562"/>
      <c r="C54" s="525" t="s">
        <v>73</v>
      </c>
      <c r="D54" s="621"/>
      <c r="E54" s="563" t="n">
        <v>0</v>
      </c>
      <c r="F54" s="563" t="n">
        <v>0</v>
      </c>
      <c r="G54" s="620"/>
    </row>
    <row r="55" customFormat="false" ht="15" hidden="false" customHeight="true" outlineLevel="0" collapsed="false">
      <c r="A55" s="180"/>
      <c r="B55" s="562"/>
      <c r="C55" s="525" t="s">
        <v>33</v>
      </c>
      <c r="D55" s="621"/>
      <c r="E55" s="563" t="n">
        <v>15</v>
      </c>
      <c r="F55" s="563" t="n">
        <v>0</v>
      </c>
      <c r="G55" s="620"/>
    </row>
    <row r="56" customFormat="false" ht="15" hidden="false" customHeight="true" outlineLevel="0" collapsed="false">
      <c r="A56" s="180" t="n">
        <v>14</v>
      </c>
      <c r="B56" s="562" t="s">
        <v>74</v>
      </c>
      <c r="C56" s="525" t="s">
        <v>607</v>
      </c>
      <c r="D56" s="621"/>
      <c r="E56" s="563" t="n">
        <v>0</v>
      </c>
      <c r="F56" s="563" t="n">
        <v>0</v>
      </c>
      <c r="G56" s="620"/>
    </row>
    <row r="57" customFormat="false" ht="15" hidden="false" customHeight="true" outlineLevel="0" collapsed="false">
      <c r="A57" s="180"/>
      <c r="B57" s="562"/>
      <c r="C57" s="525" t="s">
        <v>76</v>
      </c>
      <c r="D57" s="621"/>
      <c r="E57" s="563" t="n">
        <v>0</v>
      </c>
      <c r="F57" s="563" t="n">
        <v>0</v>
      </c>
      <c r="G57" s="620"/>
    </row>
    <row r="58" customFormat="false" ht="15" hidden="false" customHeight="true" outlineLevel="0" collapsed="false">
      <c r="A58" s="180" t="n">
        <v>15</v>
      </c>
      <c r="B58" s="562" t="s">
        <v>77</v>
      </c>
      <c r="C58" s="525" t="s">
        <v>78</v>
      </c>
      <c r="D58" s="621"/>
      <c r="E58" s="563" t="n">
        <v>0</v>
      </c>
      <c r="F58" s="563" t="n">
        <v>0</v>
      </c>
      <c r="G58" s="620"/>
    </row>
    <row r="59" customFormat="false" ht="15" hidden="false" customHeight="true" outlineLevel="0" collapsed="false">
      <c r="A59" s="180"/>
      <c r="B59" s="180"/>
      <c r="C59" s="497" t="s">
        <v>79</v>
      </c>
      <c r="D59" s="621"/>
      <c r="E59" s="563" t="n">
        <v>0</v>
      </c>
      <c r="F59" s="563" t="n">
        <v>0</v>
      </c>
      <c r="G59" s="620"/>
    </row>
    <row r="60" customFormat="false" ht="15" hidden="false" customHeight="true" outlineLevel="0" collapsed="false">
      <c r="A60" s="180"/>
      <c r="B60" s="180"/>
      <c r="C60" s="525" t="s">
        <v>80</v>
      </c>
      <c r="D60" s="621"/>
      <c r="E60" s="563" t="n">
        <v>0</v>
      </c>
      <c r="F60" s="563" t="n">
        <v>0</v>
      </c>
      <c r="G60" s="620"/>
    </row>
    <row r="61" customFormat="false" ht="15" hidden="false" customHeight="true" outlineLevel="0" collapsed="false">
      <c r="A61" s="179" t="n">
        <v>16</v>
      </c>
      <c r="B61" s="180" t="s">
        <v>81</v>
      </c>
      <c r="C61" s="528" t="s">
        <v>82</v>
      </c>
      <c r="D61" s="621"/>
      <c r="E61" s="563" t="n">
        <v>0</v>
      </c>
      <c r="F61" s="563" t="n">
        <v>0</v>
      </c>
      <c r="G61" s="620"/>
    </row>
    <row r="62" customFormat="false" ht="15" hidden="false" customHeight="true" outlineLevel="0" collapsed="false">
      <c r="A62" s="179"/>
      <c r="B62" s="180"/>
      <c r="C62" s="528" t="s">
        <v>83</v>
      </c>
      <c r="D62" s="621"/>
      <c r="E62" s="563" t="n">
        <v>0</v>
      </c>
      <c r="F62" s="563" t="n">
        <v>0</v>
      </c>
      <c r="G62" s="620"/>
    </row>
    <row r="63" customFormat="false" ht="15" hidden="false" customHeight="true" outlineLevel="0" collapsed="false">
      <c r="A63" s="179"/>
      <c r="B63" s="180"/>
      <c r="C63" s="528" t="s">
        <v>84</v>
      </c>
      <c r="D63" s="619"/>
      <c r="E63" s="563" t="n">
        <v>0</v>
      </c>
      <c r="F63" s="563" t="n">
        <v>0</v>
      </c>
      <c r="G63" s="620"/>
    </row>
    <row r="64" customFormat="false" ht="15" hidden="false" customHeight="true" outlineLevel="0" collapsed="false">
      <c r="A64" s="179"/>
      <c r="B64" s="180"/>
      <c r="C64" s="528" t="s">
        <v>609</v>
      </c>
      <c r="D64" s="621"/>
      <c r="E64" s="563" t="n">
        <v>0</v>
      </c>
      <c r="F64" s="563" t="n">
        <v>0</v>
      </c>
      <c r="G64" s="620"/>
    </row>
    <row r="65" customFormat="false" ht="15" hidden="false" customHeight="true" outlineLevel="0" collapsed="false">
      <c r="A65" s="179"/>
      <c r="B65" s="180"/>
      <c r="C65" s="525" t="s">
        <v>1803</v>
      </c>
      <c r="D65" s="621"/>
      <c r="E65" s="563" t="n">
        <v>0</v>
      </c>
      <c r="F65" s="563" t="n">
        <v>0</v>
      </c>
      <c r="G65" s="620"/>
    </row>
    <row r="66" customFormat="false" ht="15" hidden="false" customHeight="true" outlineLevel="0" collapsed="false">
      <c r="A66" s="179"/>
      <c r="B66" s="180"/>
      <c r="C66" s="528" t="s">
        <v>86</v>
      </c>
      <c r="D66" s="621"/>
      <c r="E66" s="563" t="n">
        <v>0</v>
      </c>
      <c r="F66" s="563" t="n">
        <v>0</v>
      </c>
      <c r="G66" s="620"/>
    </row>
    <row r="67" customFormat="false" ht="15" hidden="false" customHeight="true" outlineLevel="0" collapsed="false">
      <c r="A67" s="179"/>
      <c r="B67" s="180"/>
      <c r="C67" s="528" t="s">
        <v>33</v>
      </c>
      <c r="D67" s="619"/>
      <c r="E67" s="563" t="n">
        <v>45</v>
      </c>
      <c r="F67" s="563" t="n">
        <v>1</v>
      </c>
      <c r="G67" s="620"/>
    </row>
    <row r="68" customFormat="false" ht="15" hidden="false" customHeight="true" outlineLevel="0" collapsed="false">
      <c r="A68" s="180" t="n">
        <v>17</v>
      </c>
      <c r="B68" s="562" t="s">
        <v>87</v>
      </c>
      <c r="C68" s="528" t="s">
        <v>88</v>
      </c>
      <c r="D68" s="621"/>
      <c r="E68" s="563" t="n">
        <v>0</v>
      </c>
      <c r="F68" s="563" t="n">
        <v>0</v>
      </c>
      <c r="G68" s="620"/>
    </row>
    <row r="69" customFormat="false" ht="15" hidden="false" customHeight="true" outlineLevel="0" collapsed="false">
      <c r="A69" s="180"/>
      <c r="B69" s="562"/>
      <c r="C69" s="525" t="s">
        <v>33</v>
      </c>
      <c r="D69" s="619"/>
      <c r="E69" s="563" t="n">
        <v>49</v>
      </c>
      <c r="F69" s="563" t="n">
        <v>4</v>
      </c>
      <c r="G69" s="620"/>
    </row>
    <row r="70" customFormat="false" ht="15" hidden="false" customHeight="true" outlineLevel="0" collapsed="false">
      <c r="A70" s="180" t="n">
        <v>18</v>
      </c>
      <c r="B70" s="562" t="s">
        <v>1760</v>
      </c>
      <c r="C70" s="525" t="s">
        <v>90</v>
      </c>
      <c r="D70" s="621"/>
      <c r="E70" s="563" t="n">
        <v>0</v>
      </c>
      <c r="F70" s="563" t="n">
        <v>0</v>
      </c>
      <c r="G70" s="620"/>
    </row>
    <row r="71" customFormat="false" ht="15" hidden="false" customHeight="true" outlineLevel="0" collapsed="false">
      <c r="A71" s="180"/>
      <c r="B71" s="562"/>
      <c r="C71" s="525" t="s">
        <v>91</v>
      </c>
      <c r="D71" s="621"/>
      <c r="E71" s="563" t="n">
        <v>0</v>
      </c>
      <c r="F71" s="563" t="n">
        <v>0</v>
      </c>
      <c r="G71" s="620"/>
    </row>
    <row r="72" customFormat="false" ht="15" hidden="false" customHeight="true" outlineLevel="0" collapsed="false">
      <c r="A72" s="180"/>
      <c r="B72" s="562"/>
      <c r="C72" s="525" t="s">
        <v>33</v>
      </c>
      <c r="D72" s="621"/>
      <c r="E72" s="563" t="n">
        <v>24</v>
      </c>
      <c r="F72" s="563" t="n">
        <v>0</v>
      </c>
      <c r="G72" s="620"/>
    </row>
    <row r="73" customFormat="false" ht="15" hidden="false" customHeight="true" outlineLevel="0" collapsed="false">
      <c r="A73" s="180" t="n">
        <v>19</v>
      </c>
      <c r="B73" s="562" t="s">
        <v>92</v>
      </c>
      <c r="C73" s="525" t="s">
        <v>93</v>
      </c>
      <c r="D73" s="621"/>
      <c r="E73" s="563" t="n">
        <v>0</v>
      </c>
      <c r="F73" s="563" t="n">
        <v>0</v>
      </c>
      <c r="G73" s="620"/>
    </row>
    <row r="74" customFormat="false" ht="15" hidden="false" customHeight="true" outlineLevel="0" collapsed="false">
      <c r="A74" s="180"/>
      <c r="B74" s="562"/>
      <c r="C74" s="525" t="s">
        <v>94</v>
      </c>
      <c r="D74" s="621"/>
      <c r="E74" s="563" t="n">
        <v>0</v>
      </c>
      <c r="F74" s="563" t="n">
        <v>0</v>
      </c>
      <c r="G74" s="620"/>
    </row>
    <row r="75" customFormat="false" ht="15" hidden="false" customHeight="true" outlineLevel="0" collapsed="false">
      <c r="A75" s="180"/>
      <c r="B75" s="562"/>
      <c r="C75" s="525" t="s">
        <v>95</v>
      </c>
      <c r="D75" s="621"/>
      <c r="E75" s="563" t="n">
        <v>0</v>
      </c>
      <c r="F75" s="563" t="n">
        <v>0</v>
      </c>
      <c r="G75" s="620"/>
    </row>
    <row r="76" customFormat="false" ht="15" hidden="false" customHeight="true" outlineLevel="0" collapsed="false">
      <c r="A76" s="180"/>
      <c r="B76" s="562"/>
      <c r="C76" s="525" t="s">
        <v>96</v>
      </c>
      <c r="D76" s="621"/>
      <c r="E76" s="563" t="n">
        <v>0</v>
      </c>
      <c r="F76" s="563" t="n">
        <v>0</v>
      </c>
      <c r="G76" s="620"/>
    </row>
    <row r="77" customFormat="false" ht="15" hidden="false" customHeight="true" outlineLevel="0" collapsed="false">
      <c r="A77" s="180"/>
      <c r="B77" s="562"/>
      <c r="C77" s="525" t="s">
        <v>97</v>
      </c>
      <c r="D77" s="621"/>
      <c r="E77" s="563" t="n">
        <v>0</v>
      </c>
      <c r="F77" s="563" t="n">
        <v>0</v>
      </c>
      <c r="G77" s="620"/>
    </row>
    <row r="78" customFormat="false" ht="15" hidden="false" customHeight="true" outlineLevel="0" collapsed="false">
      <c r="A78" s="180"/>
      <c r="B78" s="562"/>
      <c r="C78" s="525" t="s">
        <v>98</v>
      </c>
      <c r="D78" s="621"/>
      <c r="E78" s="563" t="n">
        <v>0</v>
      </c>
      <c r="F78" s="563" t="n">
        <v>0</v>
      </c>
      <c r="G78" s="620"/>
    </row>
    <row r="79" customFormat="false" ht="15" hidden="false" customHeight="true" outlineLevel="0" collapsed="false">
      <c r="A79" s="180" t="n">
        <v>20</v>
      </c>
      <c r="B79" s="180" t="s">
        <v>99</v>
      </c>
      <c r="C79" s="525" t="s">
        <v>100</v>
      </c>
      <c r="D79" s="619"/>
      <c r="E79" s="563" t="n">
        <v>0</v>
      </c>
      <c r="F79" s="563" t="n">
        <v>0</v>
      </c>
      <c r="G79" s="620"/>
    </row>
    <row r="80" customFormat="false" ht="15" hidden="false" customHeight="true" outlineLevel="0" collapsed="false">
      <c r="A80" s="180"/>
      <c r="B80" s="180"/>
      <c r="C80" s="525" t="s">
        <v>101</v>
      </c>
      <c r="D80" s="621"/>
      <c r="E80" s="563" t="n">
        <v>0</v>
      </c>
      <c r="F80" s="563" t="n">
        <v>0</v>
      </c>
      <c r="G80" s="620"/>
    </row>
    <row r="81" customFormat="false" ht="15" hidden="false" customHeight="true" outlineLevel="0" collapsed="false">
      <c r="A81" s="180"/>
      <c r="B81" s="180"/>
      <c r="C81" s="525" t="s">
        <v>102</v>
      </c>
      <c r="D81" s="619"/>
      <c r="E81" s="563" t="n">
        <v>0</v>
      </c>
      <c r="F81" s="563" t="n">
        <v>0</v>
      </c>
      <c r="G81" s="620"/>
    </row>
    <row r="82" customFormat="false" ht="15" hidden="false" customHeight="true" outlineLevel="0" collapsed="false">
      <c r="A82" s="180"/>
      <c r="B82" s="180"/>
      <c r="C82" s="525" t="s">
        <v>103</v>
      </c>
      <c r="D82" s="619"/>
      <c r="E82" s="563" t="n">
        <v>0</v>
      </c>
      <c r="F82" s="563" t="n">
        <v>0</v>
      </c>
      <c r="G82" s="620"/>
    </row>
    <row r="83" customFormat="false" ht="15" hidden="false" customHeight="true" outlineLevel="0" collapsed="false">
      <c r="A83" s="180"/>
      <c r="B83" s="180"/>
      <c r="C83" s="497" t="s">
        <v>610</v>
      </c>
      <c r="D83" s="619"/>
      <c r="E83" s="563" t="n">
        <v>0</v>
      </c>
      <c r="F83" s="563" t="n">
        <v>0</v>
      </c>
      <c r="G83" s="620"/>
    </row>
    <row r="84" customFormat="false" ht="15" hidden="false" customHeight="true" outlineLevel="0" collapsed="false">
      <c r="A84" s="180"/>
      <c r="B84" s="180"/>
      <c r="C84" s="497" t="s">
        <v>33</v>
      </c>
      <c r="D84" s="619"/>
      <c r="E84" s="563" t="n">
        <v>22</v>
      </c>
      <c r="F84" s="563" t="n">
        <v>0</v>
      </c>
      <c r="G84" s="620"/>
    </row>
    <row r="85" customFormat="false" ht="15" hidden="false" customHeight="true" outlineLevel="0" collapsed="false">
      <c r="A85" s="180" t="n">
        <v>21</v>
      </c>
      <c r="B85" s="562" t="s">
        <v>105</v>
      </c>
      <c r="C85" s="497" t="s">
        <v>1804</v>
      </c>
      <c r="D85" s="621"/>
      <c r="E85" s="563" t="n">
        <v>0</v>
      </c>
      <c r="F85" s="563" t="n">
        <v>0</v>
      </c>
      <c r="G85" s="620"/>
    </row>
    <row r="86" customFormat="false" ht="15" hidden="false" customHeight="true" outlineLevel="0" collapsed="false">
      <c r="A86" s="180"/>
      <c r="B86" s="562"/>
      <c r="C86" s="497" t="s">
        <v>1762</v>
      </c>
      <c r="D86" s="621"/>
      <c r="E86" s="563" t="n">
        <v>0</v>
      </c>
      <c r="F86" s="563" t="n">
        <v>0</v>
      </c>
      <c r="G86" s="620"/>
    </row>
    <row r="87" customFormat="false" ht="15" hidden="false" customHeight="true" outlineLevel="0" collapsed="false">
      <c r="A87" s="180"/>
      <c r="B87" s="562"/>
      <c r="C87" s="497" t="s">
        <v>33</v>
      </c>
      <c r="D87" s="621"/>
      <c r="E87" s="563" t="n">
        <v>27</v>
      </c>
      <c r="F87" s="563" t="n">
        <v>0</v>
      </c>
      <c r="G87" s="620"/>
    </row>
    <row r="88" customFormat="false" ht="15" hidden="false" customHeight="true" outlineLevel="0" collapsed="false">
      <c r="A88" s="180" t="n">
        <v>22</v>
      </c>
      <c r="B88" s="562" t="s">
        <v>108</v>
      </c>
      <c r="C88" s="529" t="s">
        <v>109</v>
      </c>
      <c r="D88" s="621"/>
      <c r="E88" s="563" t="n">
        <v>0</v>
      </c>
      <c r="F88" s="563" t="n">
        <v>0</v>
      </c>
      <c r="G88" s="620"/>
    </row>
    <row r="89" customFormat="false" ht="15" hidden="false" customHeight="true" outlineLevel="0" collapsed="false">
      <c r="A89" s="180"/>
      <c r="B89" s="562"/>
      <c r="C89" s="529" t="s">
        <v>78</v>
      </c>
      <c r="D89" s="621"/>
      <c r="E89" s="563" t="n">
        <v>0</v>
      </c>
      <c r="F89" s="563" t="n">
        <v>0</v>
      </c>
      <c r="G89" s="620"/>
    </row>
    <row r="90" customFormat="false" ht="15" hidden="false" customHeight="true" outlineLevel="0" collapsed="false">
      <c r="A90" s="180"/>
      <c r="B90" s="562"/>
      <c r="C90" s="529" t="s">
        <v>110</v>
      </c>
      <c r="D90" s="621"/>
      <c r="E90" s="563" t="n">
        <v>0</v>
      </c>
      <c r="F90" s="563" t="n">
        <v>0</v>
      </c>
      <c r="G90" s="620"/>
    </row>
    <row r="91" customFormat="false" ht="15" hidden="false" customHeight="true" outlineLevel="0" collapsed="false">
      <c r="A91" s="180" t="n">
        <v>23</v>
      </c>
      <c r="B91" s="562" t="s">
        <v>111</v>
      </c>
      <c r="C91" s="525" t="s">
        <v>112</v>
      </c>
      <c r="D91" s="619"/>
      <c r="E91" s="563" t="n">
        <v>0</v>
      </c>
      <c r="F91" s="563" t="n">
        <v>0</v>
      </c>
      <c r="G91" s="620"/>
    </row>
    <row r="92" customFormat="false" ht="15" hidden="false" customHeight="true" outlineLevel="0" collapsed="false">
      <c r="A92" s="180"/>
      <c r="B92" s="562"/>
      <c r="C92" s="525" t="s">
        <v>113</v>
      </c>
      <c r="D92" s="619"/>
      <c r="E92" s="563" t="n">
        <v>0</v>
      </c>
      <c r="F92" s="563" t="n">
        <v>0</v>
      </c>
      <c r="G92" s="620"/>
    </row>
    <row r="93" customFormat="false" ht="15" hidden="false" customHeight="true" outlineLevel="0" collapsed="false">
      <c r="A93" s="180"/>
      <c r="B93" s="562"/>
      <c r="C93" s="525" t="s">
        <v>1803</v>
      </c>
      <c r="D93" s="619"/>
      <c r="E93" s="563" t="n">
        <v>0</v>
      </c>
      <c r="F93" s="563" t="n">
        <v>0</v>
      </c>
      <c r="G93" s="620"/>
    </row>
    <row r="94" customFormat="false" ht="15" hidden="false" customHeight="true" outlineLevel="0" collapsed="false">
      <c r="A94" s="180" t="n">
        <v>24</v>
      </c>
      <c r="B94" s="562" t="s">
        <v>114</v>
      </c>
      <c r="C94" s="525" t="s">
        <v>115</v>
      </c>
      <c r="D94" s="619"/>
      <c r="E94" s="563" t="n">
        <v>0</v>
      </c>
      <c r="F94" s="563" t="n">
        <v>0</v>
      </c>
      <c r="G94" s="620"/>
    </row>
    <row r="95" customFormat="false" ht="15" hidden="false" customHeight="true" outlineLevel="0" collapsed="false">
      <c r="A95" s="180"/>
      <c r="B95" s="562"/>
      <c r="C95" s="525" t="s">
        <v>116</v>
      </c>
      <c r="D95" s="619"/>
      <c r="E95" s="563" t="n">
        <v>0</v>
      </c>
      <c r="F95" s="563" t="n">
        <v>0</v>
      </c>
      <c r="G95" s="620"/>
    </row>
    <row r="96" customFormat="false" ht="15" hidden="false" customHeight="true" outlineLevel="0" collapsed="false">
      <c r="A96" s="180"/>
      <c r="B96" s="562"/>
      <c r="C96" s="525" t="s">
        <v>117</v>
      </c>
      <c r="D96" s="619"/>
      <c r="E96" s="563" t="n">
        <v>0</v>
      </c>
      <c r="F96" s="563" t="n">
        <v>0</v>
      </c>
      <c r="G96" s="620"/>
    </row>
    <row r="97" customFormat="false" ht="15" hidden="false" customHeight="true" outlineLevel="0" collapsed="false">
      <c r="A97" s="180"/>
      <c r="B97" s="562"/>
      <c r="C97" s="525" t="s">
        <v>118</v>
      </c>
      <c r="D97" s="621"/>
      <c r="E97" s="563" t="n">
        <v>0</v>
      </c>
      <c r="F97" s="563" t="n">
        <v>0</v>
      </c>
      <c r="G97" s="620"/>
    </row>
    <row r="98" customFormat="false" ht="15" hidden="false" customHeight="true" outlineLevel="0" collapsed="false">
      <c r="A98" s="180"/>
      <c r="B98" s="562"/>
      <c r="C98" s="525" t="s">
        <v>119</v>
      </c>
      <c r="D98" s="619"/>
      <c r="E98" s="563" t="n">
        <v>0</v>
      </c>
      <c r="F98" s="563" t="n">
        <v>0</v>
      </c>
      <c r="G98" s="620"/>
    </row>
    <row r="99" customFormat="false" ht="15" hidden="false" customHeight="true" outlineLevel="0" collapsed="false">
      <c r="A99" s="180"/>
      <c r="B99" s="562"/>
      <c r="C99" s="525" t="s">
        <v>120</v>
      </c>
      <c r="D99" s="619"/>
      <c r="E99" s="563" t="n">
        <v>0</v>
      </c>
      <c r="F99" s="563" t="n">
        <v>0</v>
      </c>
      <c r="G99" s="620"/>
    </row>
    <row r="100" customFormat="false" ht="15" hidden="false" customHeight="true" outlineLevel="0" collapsed="false">
      <c r="A100" s="180"/>
      <c r="B100" s="562"/>
      <c r="C100" s="525" t="s">
        <v>33</v>
      </c>
      <c r="D100" s="619"/>
      <c r="E100" s="563" t="n">
        <v>20</v>
      </c>
      <c r="F100" s="563" t="n">
        <v>0</v>
      </c>
      <c r="G100" s="620"/>
    </row>
    <row r="101" customFormat="false" ht="15" hidden="false" customHeight="true" outlineLevel="0" collapsed="false">
      <c r="A101" s="180" t="n">
        <v>25</v>
      </c>
      <c r="B101" s="562" t="s">
        <v>121</v>
      </c>
      <c r="C101" s="525" t="s">
        <v>122</v>
      </c>
      <c r="D101" s="619"/>
      <c r="E101" s="563" t="n">
        <v>0</v>
      </c>
      <c r="F101" s="563" t="n">
        <v>0</v>
      </c>
      <c r="G101" s="620"/>
    </row>
    <row r="102" customFormat="false" ht="15" hidden="false" customHeight="true" outlineLevel="0" collapsed="false">
      <c r="A102" s="180"/>
      <c r="B102" s="562"/>
      <c r="C102" s="525" t="s">
        <v>33</v>
      </c>
      <c r="D102" s="621"/>
      <c r="E102" s="563" t="n">
        <v>46</v>
      </c>
      <c r="F102" s="563" t="n">
        <v>3</v>
      </c>
      <c r="G102" s="620"/>
    </row>
    <row r="103" customFormat="false" ht="15" hidden="false" customHeight="true" outlineLevel="0" collapsed="false">
      <c r="A103" s="180" t="n">
        <v>26</v>
      </c>
      <c r="B103" s="562" t="s">
        <v>123</v>
      </c>
      <c r="C103" s="525" t="s">
        <v>124</v>
      </c>
      <c r="D103" s="621"/>
      <c r="E103" s="563" t="n">
        <v>0</v>
      </c>
      <c r="F103" s="563" t="n">
        <v>0</v>
      </c>
      <c r="G103" s="620"/>
    </row>
    <row r="104" customFormat="false" ht="15" hidden="false" customHeight="true" outlineLevel="0" collapsed="false">
      <c r="A104" s="180"/>
      <c r="B104" s="562"/>
      <c r="C104" s="497" t="s">
        <v>125</v>
      </c>
      <c r="D104" s="621"/>
      <c r="E104" s="563" t="n">
        <v>0</v>
      </c>
      <c r="F104" s="563" t="n">
        <v>0</v>
      </c>
      <c r="G104" s="620"/>
    </row>
    <row r="105" customFormat="false" ht="15" hidden="false" customHeight="true" outlineLevel="0" collapsed="false">
      <c r="A105" s="180"/>
      <c r="B105" s="562"/>
      <c r="C105" s="497" t="s">
        <v>126</v>
      </c>
      <c r="D105" s="621"/>
      <c r="E105" s="563" t="n">
        <v>0</v>
      </c>
      <c r="F105" s="563" t="n">
        <v>0</v>
      </c>
      <c r="G105" s="620"/>
    </row>
    <row r="106" customFormat="false" ht="15" hidden="false" customHeight="true" outlineLevel="0" collapsed="false">
      <c r="A106" s="180"/>
      <c r="B106" s="562"/>
      <c r="C106" s="497" t="s">
        <v>127</v>
      </c>
      <c r="D106" s="619"/>
      <c r="E106" s="563" t="n">
        <v>0</v>
      </c>
      <c r="F106" s="563" t="n">
        <v>0</v>
      </c>
      <c r="G106" s="620"/>
    </row>
    <row r="107" customFormat="false" ht="15" hidden="false" customHeight="true" outlineLevel="0" collapsed="false">
      <c r="A107" s="180"/>
      <c r="B107" s="562"/>
      <c r="C107" s="497" t="s">
        <v>1803</v>
      </c>
      <c r="D107" s="619"/>
      <c r="E107" s="563" t="n">
        <v>0</v>
      </c>
      <c r="F107" s="563" t="n">
        <v>0</v>
      </c>
      <c r="G107" s="620"/>
    </row>
    <row r="108" customFormat="false" ht="15" hidden="false" customHeight="true" outlineLevel="0" collapsed="false">
      <c r="A108" s="180"/>
      <c r="B108" s="562"/>
      <c r="C108" s="497" t="s">
        <v>128</v>
      </c>
      <c r="D108" s="563"/>
      <c r="E108" s="563" t="n">
        <v>0</v>
      </c>
      <c r="F108" s="563" t="n">
        <v>0</v>
      </c>
      <c r="G108" s="620"/>
    </row>
    <row r="109" customFormat="false" ht="15" hidden="false" customHeight="true" outlineLevel="0" collapsed="false">
      <c r="A109" s="180"/>
      <c r="B109" s="562"/>
      <c r="C109" s="497" t="s">
        <v>129</v>
      </c>
      <c r="D109" s="619"/>
      <c r="E109" s="563" t="n">
        <v>0</v>
      </c>
      <c r="F109" s="563" t="n">
        <v>0</v>
      </c>
      <c r="G109" s="620"/>
    </row>
    <row r="110" customFormat="false" ht="15" hidden="false" customHeight="true" outlineLevel="0" collapsed="false">
      <c r="A110" s="180"/>
      <c r="B110" s="562"/>
      <c r="C110" s="497" t="s">
        <v>130</v>
      </c>
      <c r="D110" s="621"/>
      <c r="E110" s="563" t="n">
        <v>0</v>
      </c>
      <c r="F110" s="563" t="n">
        <v>0</v>
      </c>
      <c r="G110" s="620"/>
    </row>
    <row r="111" customFormat="false" ht="15" hidden="false" customHeight="true" outlineLevel="0" collapsed="false">
      <c r="A111" s="180"/>
      <c r="B111" s="562"/>
      <c r="C111" s="497" t="s">
        <v>235</v>
      </c>
      <c r="D111" s="619"/>
      <c r="E111" s="563" t="n">
        <v>0</v>
      </c>
      <c r="F111" s="563" t="n">
        <v>0</v>
      </c>
      <c r="G111" s="620"/>
    </row>
    <row r="112" customFormat="false" ht="15" hidden="false" customHeight="true" outlineLevel="0" collapsed="false">
      <c r="A112" s="180"/>
      <c r="B112" s="562"/>
      <c r="C112" s="525" t="s">
        <v>33</v>
      </c>
      <c r="D112" s="621"/>
      <c r="E112" s="563" t="n">
        <v>48</v>
      </c>
      <c r="F112" s="563" t="n">
        <v>0</v>
      </c>
      <c r="G112" s="620"/>
    </row>
    <row r="113" customFormat="false" ht="15" hidden="false" customHeight="true" outlineLevel="0" collapsed="false">
      <c r="A113" s="180" t="n">
        <v>27</v>
      </c>
      <c r="B113" s="562" t="s">
        <v>132</v>
      </c>
      <c r="C113" s="525" t="s">
        <v>33</v>
      </c>
      <c r="D113" s="621"/>
      <c r="E113" s="563" t="n">
        <v>69</v>
      </c>
      <c r="F113" s="563" t="n">
        <v>8</v>
      </c>
      <c r="G113" s="620"/>
    </row>
    <row r="114" customFormat="false" ht="15" hidden="false" customHeight="true" outlineLevel="0" collapsed="false">
      <c r="A114" s="180" t="n">
        <v>28</v>
      </c>
      <c r="B114" s="562" t="s">
        <v>133</v>
      </c>
      <c r="C114" s="525" t="s">
        <v>134</v>
      </c>
      <c r="D114" s="621"/>
      <c r="E114" s="563" t="n">
        <v>0</v>
      </c>
      <c r="F114" s="563" t="n">
        <v>0</v>
      </c>
      <c r="G114" s="620"/>
    </row>
    <row r="115" customFormat="false" ht="15" hidden="false" customHeight="true" outlineLevel="0" collapsed="false">
      <c r="A115" s="180"/>
      <c r="B115" s="562"/>
      <c r="C115" s="525" t="s">
        <v>135</v>
      </c>
      <c r="D115" s="619"/>
      <c r="E115" s="563" t="n">
        <v>0</v>
      </c>
      <c r="F115" s="563" t="n">
        <v>0</v>
      </c>
      <c r="G115" s="620"/>
    </row>
    <row r="116" customFormat="false" ht="15" hidden="false" customHeight="true" outlineLevel="0" collapsed="false">
      <c r="A116" s="180"/>
      <c r="B116" s="562"/>
      <c r="C116" s="525" t="s">
        <v>136</v>
      </c>
      <c r="D116" s="621"/>
      <c r="E116" s="563" t="n">
        <v>0</v>
      </c>
      <c r="F116" s="563" t="n">
        <v>0</v>
      </c>
      <c r="G116" s="620"/>
    </row>
    <row r="117" customFormat="false" ht="15" hidden="false" customHeight="true" outlineLevel="0" collapsed="false">
      <c r="A117" s="180"/>
      <c r="B117" s="562"/>
      <c r="C117" s="525" t="s">
        <v>42</v>
      </c>
      <c r="D117" s="621"/>
      <c r="E117" s="563" t="n">
        <v>0</v>
      </c>
      <c r="F117" s="563" t="n">
        <v>0</v>
      </c>
      <c r="G117" s="620"/>
    </row>
    <row r="118" customFormat="false" ht="15" hidden="false" customHeight="true" outlineLevel="0" collapsed="false">
      <c r="A118" s="180" t="n">
        <v>29</v>
      </c>
      <c r="B118" s="562" t="s">
        <v>137</v>
      </c>
      <c r="C118" s="525" t="s">
        <v>138</v>
      </c>
      <c r="D118" s="619"/>
      <c r="E118" s="563" t="n">
        <v>0</v>
      </c>
      <c r="F118" s="563" t="n">
        <v>0</v>
      </c>
      <c r="G118" s="620"/>
    </row>
    <row r="119" customFormat="false" ht="15" hidden="false" customHeight="true" outlineLevel="0" collapsed="false">
      <c r="A119" s="180"/>
      <c r="B119" s="562"/>
      <c r="C119" s="525" t="s">
        <v>1805</v>
      </c>
      <c r="D119" s="621"/>
      <c r="E119" s="563" t="n">
        <v>0</v>
      </c>
      <c r="F119" s="563" t="n">
        <v>0</v>
      </c>
      <c r="G119" s="620"/>
    </row>
    <row r="120" customFormat="false" ht="15" hidden="false" customHeight="true" outlineLevel="0" collapsed="false">
      <c r="A120" s="180"/>
      <c r="B120" s="562"/>
      <c r="C120" s="525" t="s">
        <v>140</v>
      </c>
      <c r="D120" s="621"/>
      <c r="E120" s="563" t="n">
        <v>0</v>
      </c>
      <c r="F120" s="563" t="n">
        <v>0</v>
      </c>
      <c r="G120" s="620"/>
    </row>
    <row r="121" customFormat="false" ht="15" hidden="false" customHeight="true" outlineLevel="0" collapsed="false">
      <c r="A121" s="180"/>
      <c r="B121" s="562"/>
      <c r="C121" s="525" t="s">
        <v>33</v>
      </c>
      <c r="D121" s="621"/>
      <c r="E121" s="563" t="n">
        <v>36</v>
      </c>
      <c r="F121" s="563" t="n">
        <v>4</v>
      </c>
      <c r="G121" s="620"/>
    </row>
    <row r="122" customFormat="false" ht="15" hidden="false" customHeight="true" outlineLevel="0" collapsed="false">
      <c r="A122" s="180" t="n">
        <v>30</v>
      </c>
      <c r="B122" s="562" t="s">
        <v>141</v>
      </c>
      <c r="C122" s="525" t="s">
        <v>142</v>
      </c>
      <c r="D122" s="621"/>
      <c r="E122" s="563" t="n">
        <v>0</v>
      </c>
      <c r="F122" s="563" t="n">
        <v>0</v>
      </c>
      <c r="G122" s="620"/>
    </row>
    <row r="123" customFormat="false" ht="15" hidden="false" customHeight="true" outlineLevel="0" collapsed="false">
      <c r="A123" s="180"/>
      <c r="B123" s="562"/>
      <c r="C123" s="525" t="s">
        <v>143</v>
      </c>
      <c r="D123" s="621"/>
      <c r="E123" s="563" t="n">
        <v>0</v>
      </c>
      <c r="F123" s="563" t="n">
        <v>0</v>
      </c>
      <c r="G123" s="620"/>
    </row>
    <row r="124" customFormat="false" ht="15" hidden="false" customHeight="true" outlineLevel="0" collapsed="false">
      <c r="A124" s="180"/>
      <c r="B124" s="562"/>
      <c r="C124" s="497" t="s">
        <v>144</v>
      </c>
      <c r="D124" s="619"/>
      <c r="E124" s="563" t="n">
        <v>0</v>
      </c>
      <c r="F124" s="563" t="n">
        <v>0</v>
      </c>
      <c r="G124" s="620"/>
    </row>
    <row r="125" customFormat="false" ht="15" hidden="false" customHeight="true" outlineLevel="0" collapsed="false">
      <c r="A125" s="180"/>
      <c r="B125" s="562"/>
      <c r="C125" s="525" t="s">
        <v>1806</v>
      </c>
      <c r="D125" s="619"/>
      <c r="E125" s="563" t="n">
        <v>0</v>
      </c>
      <c r="F125" s="563" t="n">
        <v>0</v>
      </c>
      <c r="G125" s="620"/>
    </row>
    <row r="126" customFormat="false" ht="15" hidden="false" customHeight="true" outlineLevel="0" collapsed="false">
      <c r="A126" s="180"/>
      <c r="B126" s="562"/>
      <c r="C126" s="525" t="s">
        <v>33</v>
      </c>
      <c r="D126" s="621"/>
      <c r="E126" s="563" t="n">
        <v>53</v>
      </c>
      <c r="F126" s="563" t="n">
        <v>4</v>
      </c>
      <c r="G126" s="620"/>
    </row>
    <row r="127" customFormat="false" ht="15" hidden="false" customHeight="true" outlineLevel="0" collapsed="false">
      <c r="A127" s="180" t="n">
        <v>31</v>
      </c>
      <c r="B127" s="562" t="s">
        <v>146</v>
      </c>
      <c r="C127" s="525" t="s">
        <v>147</v>
      </c>
      <c r="D127" s="621"/>
      <c r="E127" s="563" t="n">
        <v>0</v>
      </c>
      <c r="F127" s="563" t="n">
        <v>0</v>
      </c>
      <c r="G127" s="620"/>
    </row>
    <row r="128" customFormat="false" ht="15" hidden="false" customHeight="true" outlineLevel="0" collapsed="false">
      <c r="A128" s="180"/>
      <c r="B128" s="562"/>
      <c r="C128" s="525" t="s">
        <v>144</v>
      </c>
      <c r="D128" s="621"/>
      <c r="E128" s="563" t="n">
        <v>0</v>
      </c>
      <c r="F128" s="563" t="n">
        <v>0</v>
      </c>
      <c r="G128" s="620"/>
    </row>
    <row r="129" customFormat="false" ht="15" hidden="false" customHeight="true" outlineLevel="0" collapsed="false">
      <c r="A129" s="180"/>
      <c r="B129" s="180"/>
      <c r="C129" s="525" t="s">
        <v>274</v>
      </c>
      <c r="D129" s="619"/>
      <c r="E129" s="563" t="n">
        <v>0</v>
      </c>
      <c r="F129" s="563" t="n">
        <v>0</v>
      </c>
      <c r="G129" s="620"/>
    </row>
    <row r="130" customFormat="false" ht="15" hidden="false" customHeight="true" outlineLevel="0" collapsed="false">
      <c r="A130" s="180"/>
      <c r="B130" s="180"/>
      <c r="C130" s="525" t="s">
        <v>33</v>
      </c>
      <c r="D130" s="621"/>
      <c r="E130" s="563" t="n">
        <v>33</v>
      </c>
      <c r="F130" s="563" t="n">
        <v>2</v>
      </c>
      <c r="G130" s="620"/>
    </row>
    <row r="131" customFormat="false" ht="15" hidden="false" customHeight="true" outlineLevel="0" collapsed="false">
      <c r="A131" s="180" t="n">
        <v>32</v>
      </c>
      <c r="B131" s="562" t="s">
        <v>149</v>
      </c>
      <c r="C131" s="525" t="s">
        <v>150</v>
      </c>
      <c r="D131" s="621"/>
      <c r="E131" s="563" t="n">
        <v>0</v>
      </c>
      <c r="F131" s="563" t="n">
        <v>0</v>
      </c>
      <c r="G131" s="620"/>
    </row>
    <row r="132" customFormat="false" ht="15" hidden="false" customHeight="true" outlineLevel="0" collapsed="false">
      <c r="A132" s="180"/>
      <c r="B132" s="562"/>
      <c r="C132" s="525" t="s">
        <v>151</v>
      </c>
      <c r="D132" s="621"/>
      <c r="E132" s="563" t="n">
        <v>0</v>
      </c>
      <c r="F132" s="563" t="n">
        <v>0</v>
      </c>
      <c r="G132" s="620"/>
    </row>
    <row r="133" customFormat="false" ht="15" hidden="false" customHeight="true" outlineLevel="0" collapsed="false">
      <c r="A133" s="180"/>
      <c r="B133" s="562"/>
      <c r="C133" s="525" t="s">
        <v>152</v>
      </c>
      <c r="D133" s="621"/>
      <c r="E133" s="563" t="n">
        <v>0</v>
      </c>
      <c r="F133" s="563" t="n">
        <v>0</v>
      </c>
      <c r="G133" s="620"/>
    </row>
    <row r="134" customFormat="false" ht="15" hidden="false" customHeight="true" outlineLevel="0" collapsed="false">
      <c r="A134" s="180"/>
      <c r="B134" s="562"/>
      <c r="C134" s="525" t="s">
        <v>1801</v>
      </c>
      <c r="D134" s="621"/>
      <c r="E134" s="563" t="n">
        <v>0</v>
      </c>
      <c r="F134" s="563" t="n">
        <v>0</v>
      </c>
      <c r="G134" s="620"/>
    </row>
    <row r="135" customFormat="false" ht="15" hidden="false" customHeight="true" outlineLevel="0" collapsed="false">
      <c r="A135" s="180"/>
      <c r="B135" s="562"/>
      <c r="C135" s="525" t="s">
        <v>33</v>
      </c>
      <c r="D135" s="621"/>
      <c r="E135" s="563" t="n">
        <v>24</v>
      </c>
      <c r="F135" s="563" t="n">
        <v>0</v>
      </c>
      <c r="G135" s="620"/>
    </row>
    <row r="136" customFormat="false" ht="15" hidden="false" customHeight="true" outlineLevel="0" collapsed="false">
      <c r="A136" s="180" t="n">
        <v>33</v>
      </c>
      <c r="B136" s="562" t="s">
        <v>153</v>
      </c>
      <c r="C136" s="525" t="s">
        <v>1807</v>
      </c>
      <c r="D136" s="621"/>
      <c r="E136" s="563" t="n">
        <v>1</v>
      </c>
      <c r="F136" s="563" t="n">
        <v>7</v>
      </c>
      <c r="G136" s="620"/>
    </row>
    <row r="137" customFormat="false" ht="15" hidden="false" customHeight="true" outlineLevel="0" collapsed="false">
      <c r="A137" s="180"/>
      <c r="B137" s="562"/>
      <c r="C137" s="525" t="s">
        <v>119</v>
      </c>
      <c r="D137" s="619"/>
      <c r="E137" s="563" t="n">
        <v>0</v>
      </c>
      <c r="F137" s="563" t="n">
        <v>0</v>
      </c>
      <c r="G137" s="620"/>
    </row>
    <row r="138" customFormat="false" ht="15" hidden="false" customHeight="true" outlineLevel="0" collapsed="false">
      <c r="A138" s="180"/>
      <c r="B138" s="562"/>
      <c r="C138" s="525" t="s">
        <v>155</v>
      </c>
      <c r="D138" s="621"/>
      <c r="E138" s="563" t="n">
        <v>0</v>
      </c>
      <c r="F138" s="563" t="n">
        <v>0</v>
      </c>
      <c r="G138" s="620"/>
    </row>
    <row r="139" customFormat="false" ht="15" hidden="false" customHeight="true" outlineLevel="0" collapsed="false">
      <c r="A139" s="180"/>
      <c r="B139" s="562"/>
      <c r="C139" s="525" t="s">
        <v>1803</v>
      </c>
      <c r="D139" s="621"/>
      <c r="E139" s="563" t="n">
        <v>0</v>
      </c>
      <c r="F139" s="563" t="n">
        <v>0</v>
      </c>
      <c r="G139" s="620"/>
    </row>
    <row r="140" customFormat="false" ht="15" hidden="false" customHeight="true" outlineLevel="0" collapsed="false">
      <c r="A140" s="180"/>
      <c r="B140" s="180"/>
      <c r="C140" s="525" t="s">
        <v>235</v>
      </c>
      <c r="D140" s="621"/>
      <c r="E140" s="563" t="n">
        <v>0</v>
      </c>
      <c r="F140" s="563" t="n">
        <v>0</v>
      </c>
      <c r="G140" s="620"/>
    </row>
    <row r="141" customFormat="false" ht="15" hidden="false" customHeight="true" outlineLevel="0" collapsed="false">
      <c r="A141" s="180" t="n">
        <v>34</v>
      </c>
      <c r="B141" s="562" t="s">
        <v>156</v>
      </c>
      <c r="C141" s="525" t="s">
        <v>115</v>
      </c>
      <c r="D141" s="621"/>
      <c r="E141" s="563" t="n">
        <v>0</v>
      </c>
      <c r="F141" s="563" t="n">
        <v>0</v>
      </c>
      <c r="G141" s="620"/>
    </row>
    <row r="142" customFormat="false" ht="15" hidden="false" customHeight="true" outlineLevel="0" collapsed="false">
      <c r="A142" s="180"/>
      <c r="B142" s="180"/>
      <c r="C142" s="525" t="s">
        <v>157</v>
      </c>
      <c r="D142" s="621"/>
      <c r="E142" s="563" t="n">
        <v>0</v>
      </c>
      <c r="F142" s="563" t="n">
        <v>0</v>
      </c>
      <c r="G142" s="620"/>
    </row>
    <row r="143" customFormat="false" ht="15" hidden="false" customHeight="true" outlineLevel="0" collapsed="false">
      <c r="A143" s="180"/>
      <c r="B143" s="180"/>
      <c r="C143" s="525" t="s">
        <v>158</v>
      </c>
      <c r="D143" s="621"/>
      <c r="E143" s="563" t="n">
        <v>0</v>
      </c>
      <c r="F143" s="563" t="n">
        <v>0</v>
      </c>
      <c r="G143" s="620"/>
    </row>
    <row r="144" customFormat="false" ht="15" hidden="false" customHeight="true" outlineLevel="0" collapsed="false">
      <c r="A144" s="180"/>
      <c r="B144" s="180"/>
      <c r="C144" s="525" t="s">
        <v>159</v>
      </c>
      <c r="D144" s="621"/>
      <c r="E144" s="563" t="n">
        <v>0</v>
      </c>
      <c r="F144" s="563" t="n">
        <v>0</v>
      </c>
      <c r="G144" s="620"/>
    </row>
    <row r="145" customFormat="false" ht="15" hidden="false" customHeight="true" outlineLevel="0" collapsed="false">
      <c r="A145" s="180"/>
      <c r="B145" s="180"/>
      <c r="C145" s="525" t="s">
        <v>160</v>
      </c>
      <c r="D145" s="621"/>
      <c r="E145" s="563" t="n">
        <v>0</v>
      </c>
      <c r="F145" s="563" t="n">
        <v>0</v>
      </c>
      <c r="G145" s="620"/>
    </row>
    <row r="146" customFormat="false" ht="15" hidden="false" customHeight="true" outlineLevel="0" collapsed="false">
      <c r="A146" s="180"/>
      <c r="B146" s="180"/>
      <c r="C146" s="525" t="s">
        <v>124</v>
      </c>
      <c r="D146" s="621"/>
      <c r="E146" s="563" t="n">
        <v>0</v>
      </c>
      <c r="F146" s="563" t="n">
        <v>0</v>
      </c>
      <c r="G146" s="620"/>
    </row>
    <row r="147" customFormat="false" ht="15" hidden="false" customHeight="true" outlineLevel="0" collapsed="false">
      <c r="A147" s="180"/>
      <c r="B147" s="180"/>
      <c r="C147" s="525" t="s">
        <v>161</v>
      </c>
      <c r="D147" s="621"/>
      <c r="E147" s="563" t="n">
        <v>0</v>
      </c>
      <c r="F147" s="563" t="n">
        <v>0</v>
      </c>
      <c r="G147" s="620"/>
    </row>
    <row r="148" customFormat="false" ht="15" hidden="false" customHeight="true" outlineLevel="0" collapsed="false">
      <c r="A148" s="180"/>
      <c r="B148" s="180"/>
      <c r="C148" s="525" t="s">
        <v>235</v>
      </c>
      <c r="D148" s="619"/>
      <c r="E148" s="563" t="n">
        <v>0</v>
      </c>
      <c r="F148" s="563" t="n">
        <v>0</v>
      </c>
      <c r="G148" s="620"/>
    </row>
    <row r="149" customFormat="false" ht="15" hidden="false" customHeight="true" outlineLevel="0" collapsed="false">
      <c r="A149" s="180"/>
      <c r="B149" s="180"/>
      <c r="C149" s="525" t="s">
        <v>33</v>
      </c>
      <c r="D149" s="621"/>
      <c r="E149" s="563" t="n">
        <v>53</v>
      </c>
      <c r="F149" s="563" t="n">
        <v>0</v>
      </c>
      <c r="G149" s="620"/>
    </row>
    <row r="150" customFormat="false" ht="15" hidden="false" customHeight="true" outlineLevel="0" collapsed="false">
      <c r="A150" s="180" t="n">
        <v>35</v>
      </c>
      <c r="B150" s="562" t="s">
        <v>162</v>
      </c>
      <c r="C150" s="497" t="s">
        <v>1803</v>
      </c>
      <c r="D150" s="621"/>
      <c r="E150" s="563" t="n">
        <v>0</v>
      </c>
      <c r="F150" s="563" t="n">
        <v>0</v>
      </c>
      <c r="G150" s="620"/>
    </row>
    <row r="151" customFormat="false" ht="15" hidden="false" customHeight="true" outlineLevel="0" collapsed="false">
      <c r="A151" s="180"/>
      <c r="B151" s="562"/>
      <c r="C151" s="525" t="s">
        <v>1808</v>
      </c>
      <c r="D151" s="621"/>
      <c r="E151" s="563" t="n">
        <v>0</v>
      </c>
      <c r="F151" s="563" t="n">
        <v>0</v>
      </c>
      <c r="G151" s="620"/>
    </row>
    <row r="152" customFormat="false" ht="15" hidden="false" customHeight="true" outlineLevel="0" collapsed="false">
      <c r="A152" s="180"/>
      <c r="B152" s="180"/>
      <c r="C152" s="525" t="s">
        <v>1809</v>
      </c>
      <c r="D152" s="619"/>
      <c r="E152" s="563" t="n">
        <v>0</v>
      </c>
      <c r="F152" s="563" t="n">
        <v>0</v>
      </c>
      <c r="G152" s="620"/>
    </row>
    <row r="153" customFormat="false" ht="15" hidden="false" customHeight="true" outlineLevel="0" collapsed="false">
      <c r="A153" s="180" t="n">
        <v>36</v>
      </c>
      <c r="B153" s="562" t="s">
        <v>165</v>
      </c>
      <c r="C153" s="525" t="s">
        <v>166</v>
      </c>
      <c r="D153" s="621"/>
      <c r="E153" s="563" t="n">
        <v>0</v>
      </c>
      <c r="F153" s="563" t="n">
        <v>0</v>
      </c>
      <c r="G153" s="620"/>
    </row>
    <row r="154" customFormat="false" ht="15" hidden="false" customHeight="true" outlineLevel="0" collapsed="false">
      <c r="A154" s="180"/>
      <c r="B154" s="562"/>
      <c r="C154" s="525" t="s">
        <v>33</v>
      </c>
      <c r="D154" s="621"/>
      <c r="E154" s="563" t="n">
        <v>76</v>
      </c>
      <c r="F154" s="563" t="n">
        <v>3</v>
      </c>
      <c r="G154" s="620"/>
    </row>
    <row r="155" customFormat="false" ht="15" hidden="false" customHeight="true" outlineLevel="0" collapsed="false">
      <c r="A155" s="180" t="n">
        <v>37</v>
      </c>
      <c r="B155" s="562" t="s">
        <v>167</v>
      </c>
      <c r="C155" s="525" t="s">
        <v>168</v>
      </c>
      <c r="D155" s="621"/>
      <c r="E155" s="563" t="n">
        <v>0</v>
      </c>
      <c r="F155" s="563" t="n">
        <v>0</v>
      </c>
      <c r="G155" s="620"/>
    </row>
    <row r="156" customFormat="false" ht="15" hidden="false" customHeight="true" outlineLevel="0" collapsed="false">
      <c r="A156" s="180"/>
      <c r="B156" s="562"/>
      <c r="C156" s="525" t="s">
        <v>33</v>
      </c>
      <c r="D156" s="621"/>
      <c r="E156" s="563" t="n">
        <v>23</v>
      </c>
      <c r="F156" s="563" t="n">
        <v>0</v>
      </c>
      <c r="G156" s="620"/>
    </row>
    <row r="157" customFormat="false" ht="15" hidden="false" customHeight="true" outlineLevel="0" collapsed="false">
      <c r="A157" s="180" t="n">
        <v>38</v>
      </c>
      <c r="B157" s="562" t="s">
        <v>169</v>
      </c>
      <c r="C157" s="525" t="s">
        <v>1810</v>
      </c>
      <c r="D157" s="621"/>
      <c r="E157" s="563" t="n">
        <v>1</v>
      </c>
      <c r="F157" s="563" t="n">
        <v>12</v>
      </c>
      <c r="G157" s="620"/>
    </row>
    <row r="158" customFormat="false" ht="15" hidden="false" customHeight="true" outlineLevel="0" collapsed="false">
      <c r="A158" s="180"/>
      <c r="B158" s="562"/>
      <c r="C158" s="525" t="s">
        <v>171</v>
      </c>
      <c r="D158" s="621"/>
      <c r="E158" s="563" t="n">
        <v>0</v>
      </c>
      <c r="F158" s="563" t="n">
        <v>0</v>
      </c>
      <c r="G158" s="620"/>
    </row>
    <row r="159" customFormat="false" ht="15" hidden="false" customHeight="true" outlineLevel="0" collapsed="false">
      <c r="A159" s="180"/>
      <c r="B159" s="562"/>
      <c r="C159" s="525" t="s">
        <v>172</v>
      </c>
      <c r="D159" s="621"/>
      <c r="E159" s="563" t="n">
        <v>0</v>
      </c>
      <c r="F159" s="563" t="n">
        <v>0</v>
      </c>
      <c r="G159" s="620"/>
    </row>
    <row r="160" customFormat="false" ht="15" hidden="false" customHeight="true" outlineLevel="0" collapsed="false">
      <c r="A160" s="180"/>
      <c r="B160" s="562"/>
      <c r="C160" s="525" t="s">
        <v>173</v>
      </c>
      <c r="D160" s="621"/>
      <c r="E160" s="563" t="n">
        <v>0</v>
      </c>
      <c r="F160" s="563" t="n">
        <v>0</v>
      </c>
      <c r="G160" s="620"/>
    </row>
    <row r="161" customFormat="false" ht="15" hidden="false" customHeight="true" outlineLevel="0" collapsed="false">
      <c r="A161" s="180"/>
      <c r="B161" s="562"/>
      <c r="C161" s="525" t="s">
        <v>33</v>
      </c>
      <c r="D161" s="621"/>
      <c r="E161" s="563" t="n">
        <v>16</v>
      </c>
      <c r="F161" s="563" t="n">
        <v>0</v>
      </c>
      <c r="G161" s="620"/>
    </row>
    <row r="162" customFormat="false" ht="15" hidden="false" customHeight="true" outlineLevel="0" collapsed="false">
      <c r="A162" s="180" t="n">
        <v>39</v>
      </c>
      <c r="B162" s="562" t="s">
        <v>174</v>
      </c>
      <c r="C162" s="525" t="s">
        <v>175</v>
      </c>
      <c r="D162" s="621"/>
      <c r="E162" s="563" t="n">
        <v>0</v>
      </c>
      <c r="F162" s="563" t="n">
        <v>0</v>
      </c>
      <c r="G162" s="620"/>
    </row>
    <row r="163" customFormat="false" ht="15" hidden="false" customHeight="true" outlineLevel="0" collapsed="false">
      <c r="A163" s="180"/>
      <c r="B163" s="562"/>
      <c r="C163" s="525" t="s">
        <v>176</v>
      </c>
      <c r="D163" s="621"/>
      <c r="E163" s="563" t="n">
        <v>0</v>
      </c>
      <c r="F163" s="563" t="n">
        <v>0</v>
      </c>
      <c r="G163" s="620"/>
    </row>
    <row r="164" customFormat="false" ht="15" hidden="false" customHeight="true" outlineLevel="0" collapsed="false">
      <c r="A164" s="180"/>
      <c r="B164" s="562"/>
      <c r="C164" s="525" t="s">
        <v>33</v>
      </c>
      <c r="D164" s="633"/>
      <c r="E164" s="563" t="n">
        <v>79</v>
      </c>
      <c r="F164" s="563" t="n">
        <v>13</v>
      </c>
      <c r="G164" s="620"/>
    </row>
    <row r="165" customFormat="false" ht="15" hidden="false" customHeight="true" outlineLevel="0" collapsed="false">
      <c r="A165" s="180" t="n">
        <v>40</v>
      </c>
      <c r="B165" s="562" t="s">
        <v>177</v>
      </c>
      <c r="C165" s="525" t="s">
        <v>1803</v>
      </c>
      <c r="D165" s="621"/>
      <c r="E165" s="563" t="n">
        <v>0</v>
      </c>
      <c r="F165" s="563" t="n">
        <v>0</v>
      </c>
      <c r="G165" s="620"/>
    </row>
    <row r="166" customFormat="false" ht="15" hidden="false" customHeight="true" outlineLevel="0" collapsed="false">
      <c r="A166" s="180"/>
      <c r="B166" s="180"/>
      <c r="C166" s="525" t="s">
        <v>1809</v>
      </c>
      <c r="D166" s="621"/>
      <c r="E166" s="563" t="n">
        <v>0</v>
      </c>
      <c r="F166" s="563" t="n">
        <v>0</v>
      </c>
      <c r="G166" s="620"/>
    </row>
    <row r="167" customFormat="false" ht="15" hidden="false" customHeight="true" outlineLevel="0" collapsed="false">
      <c r="A167" s="180" t="n">
        <v>41</v>
      </c>
      <c r="B167" s="562" t="s">
        <v>178</v>
      </c>
      <c r="C167" s="525" t="s">
        <v>179</v>
      </c>
      <c r="D167" s="621"/>
      <c r="E167" s="563" t="n">
        <v>0</v>
      </c>
      <c r="F167" s="563" t="n">
        <v>0</v>
      </c>
      <c r="G167" s="620"/>
    </row>
    <row r="168" customFormat="false" ht="15" hidden="false" customHeight="true" outlineLevel="0" collapsed="false">
      <c r="A168" s="180"/>
      <c r="B168" s="562"/>
      <c r="C168" s="525" t="s">
        <v>135</v>
      </c>
      <c r="D168" s="621"/>
      <c r="E168" s="563" t="n">
        <v>0</v>
      </c>
      <c r="F168" s="563" t="n">
        <v>0</v>
      </c>
      <c r="G168" s="620"/>
    </row>
    <row r="169" customFormat="false" ht="15" hidden="false" customHeight="true" outlineLevel="0" collapsed="false">
      <c r="A169" s="180"/>
      <c r="B169" s="562"/>
      <c r="C169" s="525" t="s">
        <v>33</v>
      </c>
      <c r="D169" s="621"/>
      <c r="E169" s="563" t="n">
        <v>16</v>
      </c>
      <c r="F169" s="563" t="n">
        <v>0</v>
      </c>
      <c r="G169" s="620"/>
    </row>
    <row r="170" customFormat="false" ht="15" hidden="false" customHeight="true" outlineLevel="0" collapsed="false">
      <c r="A170" s="180" t="n">
        <v>42</v>
      </c>
      <c r="B170" s="562" t="s">
        <v>180</v>
      </c>
      <c r="C170" s="525" t="s">
        <v>47</v>
      </c>
      <c r="D170" s="621"/>
      <c r="E170" s="563" t="n">
        <v>0</v>
      </c>
      <c r="F170" s="563" t="n">
        <v>0</v>
      </c>
      <c r="G170" s="620"/>
    </row>
    <row r="171" customFormat="false" ht="15" hidden="false" customHeight="true" outlineLevel="0" collapsed="false">
      <c r="A171" s="180"/>
      <c r="B171" s="562"/>
      <c r="C171" s="525" t="s">
        <v>181</v>
      </c>
      <c r="D171" s="621"/>
      <c r="E171" s="563" t="n">
        <v>0</v>
      </c>
      <c r="F171" s="563" t="n">
        <v>0</v>
      </c>
      <c r="G171" s="620"/>
    </row>
    <row r="172" customFormat="false" ht="15" hidden="false" customHeight="true" outlineLevel="0" collapsed="false">
      <c r="A172" s="180"/>
      <c r="B172" s="562"/>
      <c r="C172" s="525" t="s">
        <v>33</v>
      </c>
      <c r="D172" s="621"/>
      <c r="E172" s="563" t="n">
        <v>46</v>
      </c>
      <c r="F172" s="563" t="n">
        <v>4</v>
      </c>
      <c r="G172" s="620"/>
    </row>
    <row r="173" customFormat="false" ht="15" hidden="false" customHeight="true" outlineLevel="0" collapsed="false">
      <c r="A173" s="180" t="n">
        <v>43</v>
      </c>
      <c r="B173" s="562" t="s">
        <v>182</v>
      </c>
      <c r="C173" s="525" t="s">
        <v>183</v>
      </c>
      <c r="D173" s="621"/>
      <c r="E173" s="563" t="n">
        <v>0</v>
      </c>
      <c r="F173" s="563" t="n">
        <v>0</v>
      </c>
      <c r="G173" s="622"/>
    </row>
    <row r="174" customFormat="false" ht="15" hidden="false" customHeight="true" outlineLevel="0" collapsed="false">
      <c r="A174" s="180"/>
      <c r="B174" s="562"/>
      <c r="C174" s="525" t="s">
        <v>33</v>
      </c>
      <c r="D174" s="623"/>
      <c r="E174" s="563" t="n">
        <v>26</v>
      </c>
      <c r="F174" s="563" t="n">
        <v>13</v>
      </c>
      <c r="G174" s="622"/>
    </row>
    <row r="175" customFormat="false" ht="15" hidden="false" customHeight="true" outlineLevel="0" collapsed="false">
      <c r="A175" s="567" t="s">
        <v>184</v>
      </c>
      <c r="B175" s="567"/>
      <c r="C175" s="567"/>
      <c r="D175" s="519"/>
      <c r="E175" s="519" t="n">
        <f aca="false">SUM(E14:E174)</f>
        <v>1307</v>
      </c>
      <c r="F175" s="519" t="n">
        <f aca="false">SUM(F14:F174)</f>
        <v>107</v>
      </c>
      <c r="G175" s="622"/>
    </row>
    <row r="176" customFormat="false" ht="15" hidden="false" customHeight="true" outlineLevel="0" collapsed="false">
      <c r="A176" s="598"/>
      <c r="B176" s="598"/>
      <c r="C176" s="598"/>
      <c r="D176" s="599"/>
      <c r="E176" s="599"/>
      <c r="F176" s="599"/>
      <c r="G176" s="622"/>
    </row>
    <row r="177" customFormat="false" ht="11.25" hidden="false" customHeight="true" outlineLevel="0" collapsed="false">
      <c r="A177" s="146" t="s">
        <v>1840</v>
      </c>
      <c r="B177" s="634"/>
      <c r="C177" s="634"/>
      <c r="D177" s="635"/>
      <c r="E177" s="636"/>
      <c r="F177" s="636"/>
      <c r="G177" s="622"/>
    </row>
    <row r="178" customFormat="false" ht="15.75" hidden="false" customHeight="true" outlineLevel="0" collapsed="false">
      <c r="A178" s="600" t="s">
        <v>1841</v>
      </c>
      <c r="B178" s="600"/>
      <c r="C178" s="600"/>
      <c r="D178" s="600"/>
      <c r="E178" s="600"/>
      <c r="F178" s="600"/>
      <c r="G178" s="600"/>
    </row>
    <row r="179" customFormat="false" ht="15.75" hidden="false" customHeight="true" outlineLevel="0" collapsed="false">
      <c r="A179" s="605"/>
      <c r="B179" s="637"/>
      <c r="C179" s="602" t="s">
        <v>1822</v>
      </c>
      <c r="E179" s="624" t="s">
        <v>387</v>
      </c>
      <c r="F179" s="624"/>
      <c r="G179" s="627"/>
    </row>
    <row r="180" customFormat="false" ht="12" hidden="false" customHeight="true" outlineLevel="0" collapsed="false">
      <c r="A180" s="570" t="s">
        <v>1842</v>
      </c>
      <c r="B180" s="571" t="s">
        <v>1814</v>
      </c>
      <c r="C180" s="572" t="s">
        <v>1843</v>
      </c>
      <c r="D180" s="572"/>
      <c r="E180" s="573"/>
      <c r="F180" s="573"/>
      <c r="G180" s="629"/>
      <c r="H180" s="544"/>
      <c r="I180" s="544"/>
      <c r="J180" s="544"/>
      <c r="K180" s="544"/>
      <c r="L180" s="544"/>
      <c r="M180" s="544"/>
      <c r="N180" s="544"/>
      <c r="O180" s="544"/>
      <c r="P180" s="544"/>
      <c r="Q180" s="544"/>
      <c r="R180" s="544"/>
      <c r="S180" s="544"/>
      <c r="T180" s="544"/>
      <c r="U180" s="544"/>
      <c r="V180" s="544"/>
      <c r="W180" s="544"/>
      <c r="X180" s="544"/>
      <c r="Y180" s="544"/>
      <c r="Z180" s="544"/>
      <c r="AA180" s="544"/>
      <c r="AB180" s="544"/>
      <c r="AC180" s="544"/>
      <c r="AD180" s="544"/>
      <c r="AE180" s="544"/>
      <c r="AF180" s="544"/>
      <c r="AG180" s="544"/>
      <c r="AH180" s="544"/>
      <c r="AI180" s="544"/>
      <c r="AJ180" s="544"/>
      <c r="AK180" s="544"/>
    </row>
    <row r="181" customFormat="false" ht="16.5" hidden="false" customHeight="true" outlineLevel="0" collapsed="false">
      <c r="A181" s="601" t="s">
        <v>353</v>
      </c>
      <c r="B181" s="604"/>
      <c r="C181" s="605" t="s">
        <v>354</v>
      </c>
      <c r="D181" s="605"/>
      <c r="E181" s="605"/>
      <c r="F181" s="605"/>
      <c r="G181" s="630"/>
    </row>
    <row r="182" customFormat="false" ht="15" hidden="false" customHeight="false" outlineLevel="0" collapsed="false">
      <c r="A182" s="601"/>
      <c r="B182" s="604"/>
      <c r="C182" s="601"/>
      <c r="D182" s="573"/>
      <c r="E182" s="604"/>
      <c r="F182" s="604"/>
      <c r="G182" s="630"/>
    </row>
    <row r="183" customFormat="false" ht="32.25" hidden="false" customHeight="true" outlineLevel="0" collapsed="false"/>
  </sheetData>
  <autoFilter ref="C14:C181"/>
  <mergeCells count="94">
    <mergeCell ref="A2:F2"/>
    <mergeCell ref="A3:F3"/>
    <mergeCell ref="A4:F4"/>
    <mergeCell ref="A6:F6"/>
    <mergeCell ref="A7:F7"/>
    <mergeCell ref="A9:C9"/>
    <mergeCell ref="A10:E10"/>
    <mergeCell ref="B12:C12"/>
    <mergeCell ref="B13:C13"/>
    <mergeCell ref="A14:A16"/>
    <mergeCell ref="B14:B16"/>
    <mergeCell ref="A17:A18"/>
    <mergeCell ref="B17:B18"/>
    <mergeCell ref="A19:A22"/>
    <mergeCell ref="B19:B22"/>
    <mergeCell ref="A23:A24"/>
    <mergeCell ref="B23:B24"/>
    <mergeCell ref="A25:A30"/>
    <mergeCell ref="B25:B30"/>
    <mergeCell ref="A31:A33"/>
    <mergeCell ref="B31:B33"/>
    <mergeCell ref="A34:A38"/>
    <mergeCell ref="B34:B38"/>
    <mergeCell ref="A40:A45"/>
    <mergeCell ref="B40:B45"/>
    <mergeCell ref="A47:A48"/>
    <mergeCell ref="B47:B48"/>
    <mergeCell ref="A49:A52"/>
    <mergeCell ref="B49:B52"/>
    <mergeCell ref="A53:A55"/>
    <mergeCell ref="B53:B55"/>
    <mergeCell ref="A56:A57"/>
    <mergeCell ref="B56:B57"/>
    <mergeCell ref="A58:A60"/>
    <mergeCell ref="B58:B60"/>
    <mergeCell ref="A61:A67"/>
    <mergeCell ref="B61:B67"/>
    <mergeCell ref="A68:A69"/>
    <mergeCell ref="B68:B69"/>
    <mergeCell ref="A70:A72"/>
    <mergeCell ref="B70:B72"/>
    <mergeCell ref="A73:A78"/>
    <mergeCell ref="B73:B78"/>
    <mergeCell ref="A79:A84"/>
    <mergeCell ref="B79:B84"/>
    <mergeCell ref="A85:A87"/>
    <mergeCell ref="B85:B87"/>
    <mergeCell ref="A88:A90"/>
    <mergeCell ref="B88:B90"/>
    <mergeCell ref="A91:A93"/>
    <mergeCell ref="B91:B93"/>
    <mergeCell ref="A94:A100"/>
    <mergeCell ref="B94:B100"/>
    <mergeCell ref="A101:A102"/>
    <mergeCell ref="B101:B102"/>
    <mergeCell ref="A103:A112"/>
    <mergeCell ref="B103:B112"/>
    <mergeCell ref="A114:A117"/>
    <mergeCell ref="B114:B117"/>
    <mergeCell ref="A118:A121"/>
    <mergeCell ref="B118:B121"/>
    <mergeCell ref="A122:A126"/>
    <mergeCell ref="B122:B126"/>
    <mergeCell ref="A127:A130"/>
    <mergeCell ref="B127: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G178"/>
    <mergeCell ref="E179:F179"/>
    <mergeCell ref="C180:D180"/>
    <mergeCell ref="C181:F181"/>
  </mergeCells>
  <printOptions headings="false" gridLines="false" gridLinesSet="true" horizontalCentered="false" verticalCentered="false"/>
  <pageMargins left="0.708333333333333" right="0.708333333333333" top="0.39375" bottom="0.393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K182"/>
  <sheetViews>
    <sheetView showFormulas="false" showGridLines="true" showRowColHeaders="true" showZeros="true" rightToLeft="false" tabSelected="false" showOutlineSymbols="true" defaultGridColor="true" view="pageBreakPreview" topLeftCell="A2" colorId="64" zoomScale="110" zoomScaleNormal="100" zoomScalePageLayoutView="110" workbookViewId="0">
      <pane xSplit="0" ySplit="11" topLeftCell="A13" activePane="bottomLeft" state="frozen"/>
      <selection pane="topLeft" activeCell="A2" activeCellId="0" sqref="A2"/>
      <selection pane="bottomLeft" activeCell="L156" activeCellId="0" sqref="L156"/>
    </sheetView>
  </sheetViews>
  <sheetFormatPr defaultColWidth="8.859375" defaultRowHeight="15" zeroHeight="false" outlineLevelRow="0" outlineLevelCol="0"/>
  <cols>
    <col collapsed="false" customWidth="true" hidden="false" outlineLevel="0" max="1" min="1" style="539" width="4.71"/>
    <col collapsed="false" customWidth="true" hidden="false" outlineLevel="0" max="2" min="2" style="539" width="20.71"/>
    <col collapsed="false" customWidth="true" hidden="false" outlineLevel="0" max="3" min="3" style="539" width="38.71"/>
    <col collapsed="false" customWidth="true" hidden="false" outlineLevel="0" max="4" min="4" style="544" width="17.71"/>
    <col collapsed="false" customWidth="true" hidden="false" outlineLevel="0" max="6" min="5" style="539" width="17.71"/>
    <col collapsed="false" customWidth="true" hidden="false" outlineLevel="0" max="7" min="7" style="609" width="7.71"/>
    <col collapsed="false" customWidth="false" hidden="false" outlineLevel="0" max="16384" min="8" style="539" width="8.86"/>
  </cols>
  <sheetData>
    <row r="1" customFormat="false" ht="15" hidden="false" customHeight="false" outlineLevel="0" collapsed="false">
      <c r="A1" s="541"/>
      <c r="B1" s="541"/>
      <c r="C1" s="541"/>
      <c r="D1" s="548"/>
      <c r="E1" s="541"/>
      <c r="F1" s="592" t="s">
        <v>1795</v>
      </c>
      <c r="G1" s="611"/>
    </row>
    <row r="2" customFormat="false" ht="10.5" hidden="false" customHeight="true" outlineLevel="0" collapsed="false">
      <c r="A2" s="545" t="s">
        <v>331</v>
      </c>
      <c r="B2" s="545"/>
      <c r="C2" s="545"/>
      <c r="D2" s="545"/>
      <c r="E2" s="545"/>
      <c r="F2" s="545"/>
      <c r="G2" s="612"/>
    </row>
    <row r="3" customFormat="false" ht="24" hidden="false" customHeight="true" outlineLevel="0" collapsed="false">
      <c r="A3" s="546" t="s">
        <v>1824</v>
      </c>
      <c r="B3" s="546"/>
      <c r="C3" s="546"/>
      <c r="D3" s="546"/>
      <c r="E3" s="546"/>
      <c r="F3" s="546"/>
      <c r="G3" s="612"/>
    </row>
    <row r="4" customFormat="false" ht="13.5" hidden="false" customHeight="true" outlineLevel="0" collapsed="false">
      <c r="A4" s="545" t="s">
        <v>1746</v>
      </c>
      <c r="B4" s="545"/>
      <c r="C4" s="545"/>
      <c r="D4" s="545"/>
      <c r="E4" s="545"/>
      <c r="F4" s="545"/>
      <c r="G4" s="612"/>
    </row>
    <row r="5" customFormat="false" ht="11.25" hidden="false" customHeight="true" outlineLevel="0" collapsed="false">
      <c r="A5" s="541"/>
      <c r="B5" s="541"/>
      <c r="C5" s="541"/>
      <c r="D5" s="548"/>
      <c r="E5" s="541"/>
      <c r="F5" s="541"/>
      <c r="G5" s="617"/>
    </row>
    <row r="6" customFormat="false" ht="15" hidden="false" customHeight="false" outlineLevel="0" collapsed="false">
      <c r="A6" s="595" t="s">
        <v>665</v>
      </c>
      <c r="B6" s="595"/>
      <c r="C6" s="595"/>
      <c r="D6" s="595"/>
      <c r="E6" s="595"/>
      <c r="F6" s="595"/>
      <c r="G6" s="614"/>
    </row>
    <row r="7" customFormat="false" ht="22.5" hidden="false" customHeight="true" outlineLevel="0" collapsed="false">
      <c r="A7" s="594" t="s">
        <v>1797</v>
      </c>
      <c r="B7" s="594"/>
      <c r="C7" s="594"/>
      <c r="D7" s="594"/>
      <c r="E7" s="594"/>
      <c r="F7" s="594"/>
      <c r="G7" s="615"/>
    </row>
    <row r="8" customFormat="false" ht="15" hidden="false" customHeight="false" outlineLevel="0" collapsed="false">
      <c r="A8" s="558"/>
      <c r="B8" s="558"/>
      <c r="C8" s="558"/>
      <c r="D8" s="553"/>
      <c r="E8" s="558"/>
      <c r="F8" s="558"/>
      <c r="G8" s="614"/>
    </row>
    <row r="9" customFormat="false" ht="24.75" hidden="false" customHeight="true" outlineLevel="0" collapsed="false">
      <c r="A9" s="595" t="s">
        <v>1844</v>
      </c>
      <c r="B9" s="595"/>
      <c r="C9" s="595"/>
      <c r="D9" s="553"/>
      <c r="E9" s="558"/>
      <c r="F9" s="558"/>
      <c r="G9" s="614"/>
      <c r="H9" s="596"/>
      <c r="I9" s="560"/>
    </row>
    <row r="10" s="639" customFormat="true" ht="15" hidden="false" customHeight="true" outlineLevel="0" collapsed="false">
      <c r="A10" s="638" t="s">
        <v>1826</v>
      </c>
      <c r="B10" s="638"/>
      <c r="C10" s="638"/>
      <c r="D10" s="638"/>
      <c r="E10" s="638"/>
      <c r="F10" s="558"/>
      <c r="G10" s="614"/>
      <c r="H10" s="559"/>
      <c r="I10" s="560"/>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row>
    <row r="11" customFormat="false" ht="15" hidden="false" customHeight="true" outlineLevel="0" collapsed="false">
      <c r="A11" s="541"/>
      <c r="B11" s="541"/>
      <c r="C11" s="541"/>
      <c r="D11" s="548"/>
      <c r="E11" s="541"/>
      <c r="F11" s="541"/>
      <c r="G11" s="617"/>
    </row>
    <row r="12" customFormat="false" ht="60.75" hidden="false" customHeight="true" outlineLevel="0" collapsed="false">
      <c r="A12" s="13" t="s">
        <v>8</v>
      </c>
      <c r="B12" s="13" t="s">
        <v>1845</v>
      </c>
      <c r="C12" s="13"/>
      <c r="D12" s="13" t="s">
        <v>1827</v>
      </c>
      <c r="E12" s="13" t="s">
        <v>1753</v>
      </c>
      <c r="F12" s="13" t="s">
        <v>1754</v>
      </c>
      <c r="G12" s="618"/>
    </row>
    <row r="13" customFormat="false" ht="12.75" hidden="false" customHeight="true" outlineLevel="0" collapsed="false">
      <c r="A13" s="20" t="n">
        <v>1</v>
      </c>
      <c r="B13" s="20" t="n">
        <v>2</v>
      </c>
      <c r="C13" s="20"/>
      <c r="D13" s="20" t="n">
        <v>3</v>
      </c>
      <c r="E13" s="20" t="n">
        <v>4</v>
      </c>
      <c r="F13" s="20" t="n">
        <v>5</v>
      </c>
      <c r="G13" s="618"/>
    </row>
    <row r="14" customFormat="false" ht="15" hidden="false" customHeight="true" outlineLevel="0" collapsed="false">
      <c r="A14" s="180" t="n">
        <v>1</v>
      </c>
      <c r="B14" s="562" t="s">
        <v>28</v>
      </c>
      <c r="C14" s="525" t="s">
        <v>29</v>
      </c>
      <c r="D14" s="619"/>
      <c r="E14" s="563" t="n">
        <v>0</v>
      </c>
      <c r="F14" s="563" t="n">
        <v>0</v>
      </c>
      <c r="G14" s="620"/>
    </row>
    <row r="15" customFormat="false" ht="15" hidden="false" customHeight="true" outlineLevel="0" collapsed="false">
      <c r="A15" s="180"/>
      <c r="B15" s="562"/>
      <c r="C15" s="525" t="s">
        <v>210</v>
      </c>
      <c r="D15" s="619"/>
      <c r="E15" s="563" t="n">
        <v>0</v>
      </c>
      <c r="F15" s="563" t="n">
        <v>0</v>
      </c>
      <c r="G15" s="620"/>
    </row>
    <row r="16" customFormat="false" ht="15" hidden="false" customHeight="true" outlineLevel="0" collapsed="false">
      <c r="A16" s="180"/>
      <c r="B16" s="562"/>
      <c r="C16" s="525" t="s">
        <v>33</v>
      </c>
      <c r="D16" s="619"/>
      <c r="E16" s="519" t="n">
        <v>66</v>
      </c>
      <c r="F16" s="519" t="n">
        <v>0</v>
      </c>
      <c r="G16" s="620"/>
    </row>
    <row r="17" customFormat="false" ht="15" hidden="false" customHeight="false" outlineLevel="0" collapsed="false">
      <c r="A17" s="180" t="n">
        <v>2</v>
      </c>
      <c r="B17" s="562" t="s">
        <v>34</v>
      </c>
      <c r="C17" s="525" t="s">
        <v>35</v>
      </c>
      <c r="D17" s="621"/>
      <c r="E17" s="519" t="n">
        <v>0</v>
      </c>
      <c r="F17" s="519" t="n">
        <v>0</v>
      </c>
      <c r="G17" s="620"/>
    </row>
    <row r="18" customFormat="false" ht="15" hidden="false" customHeight="false" outlineLevel="0" collapsed="false">
      <c r="A18" s="180"/>
      <c r="B18" s="562"/>
      <c r="C18" s="525" t="s">
        <v>33</v>
      </c>
      <c r="D18" s="621"/>
      <c r="E18" s="519" t="n">
        <v>31</v>
      </c>
      <c r="F18" s="519" t="n">
        <v>1</v>
      </c>
      <c r="G18" s="620"/>
    </row>
    <row r="19" customFormat="false" ht="15" hidden="false" customHeight="false" outlineLevel="0" collapsed="false">
      <c r="A19" s="180" t="n">
        <v>3</v>
      </c>
      <c r="B19" s="562" t="s">
        <v>36</v>
      </c>
      <c r="C19" s="525" t="s">
        <v>37</v>
      </c>
      <c r="D19" s="619"/>
      <c r="E19" s="519" t="n">
        <v>0</v>
      </c>
      <c r="F19" s="519" t="n">
        <v>0</v>
      </c>
      <c r="G19" s="620"/>
    </row>
    <row r="20" customFormat="false" ht="15" hidden="false" customHeight="false" outlineLevel="0" collapsed="false">
      <c r="A20" s="180"/>
      <c r="B20" s="562"/>
      <c r="C20" s="525" t="s">
        <v>147</v>
      </c>
      <c r="D20" s="621"/>
      <c r="E20" s="519" t="n">
        <v>0</v>
      </c>
      <c r="F20" s="519" t="n">
        <v>0</v>
      </c>
      <c r="G20" s="620"/>
    </row>
    <row r="21" customFormat="false" ht="15" hidden="false" customHeight="false" outlineLevel="0" collapsed="false">
      <c r="A21" s="180"/>
      <c r="B21" s="562"/>
      <c r="C21" s="525" t="s">
        <v>1801</v>
      </c>
      <c r="D21" s="621"/>
      <c r="E21" s="519" t="n">
        <v>0</v>
      </c>
      <c r="F21" s="519" t="n">
        <v>0</v>
      </c>
      <c r="G21" s="620"/>
    </row>
    <row r="22" customFormat="false" ht="15" hidden="false" customHeight="false" outlineLevel="0" collapsed="false">
      <c r="A22" s="180"/>
      <c r="B22" s="562"/>
      <c r="C22" s="525" t="s">
        <v>33</v>
      </c>
      <c r="D22" s="621"/>
      <c r="E22" s="519" t="n">
        <v>10</v>
      </c>
      <c r="F22" s="519" t="n">
        <v>0</v>
      </c>
      <c r="G22" s="620"/>
    </row>
    <row r="23" customFormat="false" ht="15" hidden="false" customHeight="false" outlineLevel="0" collapsed="false">
      <c r="A23" s="180" t="n">
        <v>4</v>
      </c>
      <c r="B23" s="562" t="s">
        <v>40</v>
      </c>
      <c r="C23" s="525" t="s">
        <v>41</v>
      </c>
      <c r="D23" s="621"/>
      <c r="E23" s="519" t="n">
        <v>0</v>
      </c>
      <c r="F23" s="519" t="n">
        <v>0</v>
      </c>
      <c r="G23" s="620"/>
    </row>
    <row r="24" customFormat="false" ht="15" hidden="false" customHeight="false" outlineLevel="0" collapsed="false">
      <c r="A24" s="180"/>
      <c r="B24" s="180"/>
      <c r="C24" s="525" t="s">
        <v>1758</v>
      </c>
      <c r="D24" s="621"/>
      <c r="E24" s="519" t="n">
        <v>0</v>
      </c>
      <c r="F24" s="519" t="n">
        <v>0</v>
      </c>
      <c r="G24" s="620"/>
    </row>
    <row r="25" customFormat="false" ht="15" hidden="false" customHeight="false" outlineLevel="0" collapsed="false">
      <c r="A25" s="180" t="n">
        <v>5</v>
      </c>
      <c r="B25" s="562" t="s">
        <v>43</v>
      </c>
      <c r="C25" s="525" t="s">
        <v>46</v>
      </c>
      <c r="D25" s="621"/>
      <c r="E25" s="519" t="n">
        <v>0</v>
      </c>
      <c r="F25" s="519" t="n">
        <v>0</v>
      </c>
      <c r="G25" s="620"/>
    </row>
    <row r="26" customFormat="false" ht="15" hidden="false" customHeight="false" outlineLevel="0" collapsed="false">
      <c r="A26" s="180"/>
      <c r="B26" s="562"/>
      <c r="C26" s="525" t="s">
        <v>604</v>
      </c>
      <c r="D26" s="621"/>
      <c r="E26" s="519" t="n">
        <v>0</v>
      </c>
      <c r="F26" s="519" t="n">
        <v>0</v>
      </c>
      <c r="G26" s="620"/>
    </row>
    <row r="27" customFormat="false" ht="15" hidden="false" customHeight="false" outlineLevel="0" collapsed="false">
      <c r="A27" s="180"/>
      <c r="B27" s="562"/>
      <c r="C27" s="497" t="s">
        <v>1802</v>
      </c>
      <c r="D27" s="621"/>
      <c r="E27" s="519" t="n">
        <v>0</v>
      </c>
      <c r="F27" s="519" t="n">
        <v>0</v>
      </c>
      <c r="G27" s="620"/>
    </row>
    <row r="28" customFormat="false" ht="15" hidden="false" customHeight="false" outlineLevel="0" collapsed="false">
      <c r="A28" s="180"/>
      <c r="B28" s="562"/>
      <c r="C28" s="525" t="s">
        <v>47</v>
      </c>
      <c r="D28" s="619"/>
      <c r="E28" s="519" t="n">
        <v>0</v>
      </c>
      <c r="F28" s="519" t="n">
        <v>0</v>
      </c>
      <c r="G28" s="620"/>
    </row>
    <row r="29" customFormat="false" ht="15" hidden="false" customHeight="false" outlineLevel="0" collapsed="false">
      <c r="A29" s="180"/>
      <c r="B29" s="562"/>
      <c r="C29" s="525" t="s">
        <v>1801</v>
      </c>
      <c r="D29" s="621"/>
      <c r="E29" s="519" t="n">
        <v>0</v>
      </c>
      <c r="F29" s="519" t="n">
        <v>0</v>
      </c>
      <c r="G29" s="620"/>
    </row>
    <row r="30" customFormat="false" ht="15" hidden="false" customHeight="false" outlineLevel="0" collapsed="false">
      <c r="A30" s="180"/>
      <c r="B30" s="562"/>
      <c r="C30" s="525" t="s">
        <v>33</v>
      </c>
      <c r="D30" s="619"/>
      <c r="E30" s="519" t="n">
        <v>104</v>
      </c>
      <c r="F30" s="519" t="n">
        <v>2</v>
      </c>
      <c r="G30" s="620"/>
    </row>
    <row r="31" customFormat="false" ht="15" hidden="false" customHeight="false" outlineLevel="0" collapsed="false">
      <c r="A31" s="179" t="n">
        <v>6</v>
      </c>
      <c r="B31" s="562" t="s">
        <v>48</v>
      </c>
      <c r="C31" s="525" t="s">
        <v>50</v>
      </c>
      <c r="D31" s="619"/>
      <c r="E31" s="519" t="n">
        <v>0</v>
      </c>
      <c r="F31" s="519" t="n">
        <v>0</v>
      </c>
      <c r="G31" s="620"/>
    </row>
    <row r="32" customFormat="false" ht="15" hidden="false" customHeight="false" outlineLevel="0" collapsed="false">
      <c r="A32" s="179"/>
      <c r="B32" s="562"/>
      <c r="C32" s="525" t="s">
        <v>49</v>
      </c>
      <c r="D32" s="619"/>
      <c r="E32" s="519" t="n">
        <v>0</v>
      </c>
      <c r="F32" s="519" t="n">
        <v>0</v>
      </c>
      <c r="G32" s="620"/>
    </row>
    <row r="33" customFormat="false" ht="15" hidden="false" customHeight="false" outlineLevel="0" collapsed="false">
      <c r="A33" s="179"/>
      <c r="B33" s="562"/>
      <c r="C33" s="525" t="s">
        <v>33</v>
      </c>
      <c r="D33" s="621"/>
      <c r="E33" s="519" t="n">
        <v>33</v>
      </c>
      <c r="F33" s="519" t="n">
        <v>0</v>
      </c>
      <c r="G33" s="620"/>
    </row>
    <row r="34" customFormat="false" ht="15" hidden="false" customHeight="false" outlineLevel="0" collapsed="false">
      <c r="A34" s="180" t="n">
        <v>7</v>
      </c>
      <c r="B34" s="562" t="s">
        <v>51</v>
      </c>
      <c r="C34" s="525" t="s">
        <v>52</v>
      </c>
      <c r="D34" s="621"/>
      <c r="E34" s="519" t="n">
        <v>0</v>
      </c>
      <c r="F34" s="519" t="n">
        <v>0</v>
      </c>
      <c r="G34" s="620"/>
    </row>
    <row r="35" customFormat="false" ht="15" hidden="false" customHeight="false" outlineLevel="0" collapsed="false">
      <c r="A35" s="180"/>
      <c r="B35" s="562"/>
      <c r="C35" s="525" t="s">
        <v>53</v>
      </c>
      <c r="D35" s="619"/>
      <c r="E35" s="519" t="n">
        <v>0</v>
      </c>
      <c r="F35" s="519" t="n">
        <v>0</v>
      </c>
      <c r="G35" s="620"/>
    </row>
    <row r="36" customFormat="false" ht="15" hidden="false" customHeight="false" outlineLevel="0" collapsed="false">
      <c r="A36" s="180"/>
      <c r="B36" s="562"/>
      <c r="C36" s="525" t="s">
        <v>54</v>
      </c>
      <c r="D36" s="621"/>
      <c r="E36" s="519" t="n">
        <v>0</v>
      </c>
      <c r="F36" s="519" t="n">
        <v>0</v>
      </c>
      <c r="G36" s="620"/>
    </row>
    <row r="37" customFormat="false" ht="15" hidden="false" customHeight="false" outlineLevel="0" collapsed="false">
      <c r="A37" s="180"/>
      <c r="B37" s="562"/>
      <c r="C37" s="525" t="s">
        <v>55</v>
      </c>
      <c r="D37" s="621"/>
      <c r="E37" s="519" t="n">
        <v>0</v>
      </c>
      <c r="F37" s="519" t="n">
        <v>0</v>
      </c>
      <c r="G37" s="620"/>
    </row>
    <row r="38" customFormat="false" ht="15" hidden="false" customHeight="false" outlineLevel="0" collapsed="false">
      <c r="A38" s="180"/>
      <c r="B38" s="562"/>
      <c r="C38" s="525" t="s">
        <v>33</v>
      </c>
      <c r="D38" s="619"/>
      <c r="E38" s="519" t="n">
        <v>17</v>
      </c>
      <c r="F38" s="519" t="n">
        <v>0</v>
      </c>
      <c r="G38" s="620"/>
    </row>
    <row r="39" customFormat="false" ht="15" hidden="false" customHeight="false" outlineLevel="0" collapsed="false">
      <c r="A39" s="180" t="n">
        <v>8</v>
      </c>
      <c r="B39" s="562" t="s">
        <v>56</v>
      </c>
      <c r="C39" s="525" t="s">
        <v>57</v>
      </c>
      <c r="D39" s="621"/>
      <c r="E39" s="519" t="n">
        <v>0</v>
      </c>
      <c r="F39" s="519" t="n">
        <v>0</v>
      </c>
      <c r="G39" s="620"/>
    </row>
    <row r="40" customFormat="false" ht="15" hidden="false" customHeight="false" outlineLevel="0" collapsed="false">
      <c r="A40" s="180" t="n">
        <v>9</v>
      </c>
      <c r="B40" s="562" t="s">
        <v>58</v>
      </c>
      <c r="C40" s="525" t="s">
        <v>59</v>
      </c>
      <c r="D40" s="619"/>
      <c r="E40" s="519" t="n">
        <v>0</v>
      </c>
      <c r="F40" s="519" t="n">
        <v>0</v>
      </c>
      <c r="G40" s="620"/>
    </row>
    <row r="41" customFormat="false" ht="15" hidden="false" customHeight="false" outlineLevel="0" collapsed="false">
      <c r="A41" s="180"/>
      <c r="B41" s="562"/>
      <c r="C41" s="525" t="s">
        <v>60</v>
      </c>
      <c r="D41" s="619"/>
      <c r="E41" s="519" t="n">
        <v>0</v>
      </c>
      <c r="F41" s="519" t="n">
        <v>0</v>
      </c>
      <c r="G41" s="620"/>
    </row>
    <row r="42" customFormat="false" ht="15" hidden="false" customHeight="false" outlineLevel="0" collapsed="false">
      <c r="A42" s="180"/>
      <c r="B42" s="562"/>
      <c r="C42" s="525" t="s">
        <v>1803</v>
      </c>
      <c r="D42" s="619"/>
      <c r="E42" s="519" t="n">
        <v>0</v>
      </c>
      <c r="F42" s="519" t="n">
        <v>0</v>
      </c>
      <c r="G42" s="620"/>
    </row>
    <row r="43" customFormat="false" ht="15" hidden="false" customHeight="false" outlineLevel="0" collapsed="false">
      <c r="A43" s="180"/>
      <c r="B43" s="562"/>
      <c r="C43" s="525" t="s">
        <v>33</v>
      </c>
      <c r="D43" s="621"/>
      <c r="E43" s="519" t="n">
        <v>57</v>
      </c>
      <c r="F43" s="519" t="n">
        <v>0</v>
      </c>
      <c r="G43" s="620"/>
    </row>
    <row r="44" customFormat="false" ht="15" hidden="false" customHeight="false" outlineLevel="0" collapsed="false">
      <c r="A44" s="180"/>
      <c r="B44" s="562"/>
      <c r="C44" s="525" t="s">
        <v>273</v>
      </c>
      <c r="D44" s="621"/>
      <c r="E44" s="519" t="n">
        <v>0</v>
      </c>
      <c r="F44" s="519" t="n">
        <v>0</v>
      </c>
      <c r="G44" s="620"/>
    </row>
    <row r="45" customFormat="false" ht="15" hidden="false" customHeight="false" outlineLevel="0" collapsed="false">
      <c r="A45" s="180"/>
      <c r="B45" s="180"/>
      <c r="C45" s="525" t="s">
        <v>70</v>
      </c>
      <c r="D45" s="621"/>
      <c r="E45" s="519" t="n">
        <v>0</v>
      </c>
      <c r="F45" s="519" t="n">
        <v>0</v>
      </c>
      <c r="G45" s="620"/>
    </row>
    <row r="46" customFormat="false" ht="15" hidden="false" customHeight="false" outlineLevel="0" collapsed="false">
      <c r="A46" s="180" t="n">
        <v>10</v>
      </c>
      <c r="B46" s="562" t="s">
        <v>65</v>
      </c>
      <c r="C46" s="525" t="s">
        <v>605</v>
      </c>
      <c r="D46" s="621"/>
      <c r="E46" s="519" t="n">
        <v>0</v>
      </c>
      <c r="F46" s="519" t="n">
        <v>0</v>
      </c>
      <c r="G46" s="620"/>
    </row>
    <row r="47" customFormat="false" ht="15" hidden="false" customHeight="false" outlineLevel="0" collapsed="false">
      <c r="A47" s="180" t="n">
        <v>11</v>
      </c>
      <c r="B47" s="562" t="s">
        <v>67</v>
      </c>
      <c r="C47" s="525" t="s">
        <v>606</v>
      </c>
      <c r="D47" s="619"/>
      <c r="E47" s="519" t="n">
        <v>0</v>
      </c>
      <c r="F47" s="519" t="n">
        <v>0</v>
      </c>
      <c r="G47" s="620"/>
    </row>
    <row r="48" customFormat="false" ht="15" hidden="false" customHeight="false" outlineLevel="0" collapsed="false">
      <c r="A48" s="180"/>
      <c r="B48" s="562"/>
      <c r="C48" s="525" t="s">
        <v>33</v>
      </c>
      <c r="D48" s="621"/>
      <c r="E48" s="519" t="n">
        <v>108</v>
      </c>
      <c r="F48" s="519" t="n">
        <v>0</v>
      </c>
      <c r="G48" s="620"/>
    </row>
    <row r="49" customFormat="false" ht="15" hidden="false" customHeight="false" outlineLevel="0" collapsed="false">
      <c r="A49" s="179" t="n">
        <v>12</v>
      </c>
      <c r="B49" s="562" t="s">
        <v>69</v>
      </c>
      <c r="C49" s="525" t="s">
        <v>33</v>
      </c>
      <c r="D49" s="621"/>
      <c r="E49" s="519" t="n">
        <v>65</v>
      </c>
      <c r="F49" s="519" t="n">
        <v>0</v>
      </c>
      <c r="G49" s="620"/>
    </row>
    <row r="50" customFormat="false" ht="15" hidden="false" customHeight="false" outlineLevel="0" collapsed="false">
      <c r="A50" s="179"/>
      <c r="B50" s="562"/>
      <c r="C50" s="525" t="s">
        <v>70</v>
      </c>
      <c r="D50" s="621"/>
      <c r="E50" s="519" t="n">
        <v>0</v>
      </c>
      <c r="F50" s="519" t="n">
        <v>0</v>
      </c>
      <c r="G50" s="620"/>
    </row>
    <row r="51" customFormat="false" ht="15" hidden="false" customHeight="false" outlineLevel="0" collapsed="false">
      <c r="A51" s="179"/>
      <c r="B51" s="562"/>
      <c r="C51" s="525" t="s">
        <v>63</v>
      </c>
      <c r="D51" s="621"/>
      <c r="E51" s="519" t="n">
        <v>0</v>
      </c>
      <c r="F51" s="519" t="n">
        <v>0</v>
      </c>
      <c r="G51" s="620"/>
    </row>
    <row r="52" customFormat="false" ht="15" hidden="false" customHeight="false" outlineLevel="0" collapsed="false">
      <c r="A52" s="179"/>
      <c r="B52" s="562"/>
      <c r="C52" s="525" t="s">
        <v>1803</v>
      </c>
      <c r="D52" s="619"/>
      <c r="E52" s="519" t="n">
        <v>0</v>
      </c>
      <c r="F52" s="519" t="n">
        <v>0</v>
      </c>
      <c r="G52" s="620"/>
    </row>
    <row r="53" customFormat="false" ht="15" hidden="false" customHeight="false" outlineLevel="0" collapsed="false">
      <c r="A53" s="180" t="n">
        <v>13</v>
      </c>
      <c r="B53" s="562" t="s">
        <v>71</v>
      </c>
      <c r="C53" s="525" t="s">
        <v>72</v>
      </c>
      <c r="D53" s="621"/>
      <c r="E53" s="519" t="n">
        <v>0</v>
      </c>
      <c r="F53" s="519" t="n">
        <v>0</v>
      </c>
      <c r="G53" s="620"/>
    </row>
    <row r="54" customFormat="false" ht="15" hidden="false" customHeight="false" outlineLevel="0" collapsed="false">
      <c r="A54" s="180"/>
      <c r="B54" s="562"/>
      <c r="C54" s="525" t="s">
        <v>73</v>
      </c>
      <c r="D54" s="621"/>
      <c r="E54" s="519" t="n">
        <v>0</v>
      </c>
      <c r="F54" s="519" t="n">
        <v>0</v>
      </c>
      <c r="G54" s="620"/>
    </row>
    <row r="55" customFormat="false" ht="15" hidden="false" customHeight="false" outlineLevel="0" collapsed="false">
      <c r="A55" s="180"/>
      <c r="B55" s="562"/>
      <c r="C55" s="525" t="s">
        <v>33</v>
      </c>
      <c r="D55" s="621"/>
      <c r="E55" s="519" t="n">
        <v>14</v>
      </c>
      <c r="F55" s="519" t="n">
        <v>0</v>
      </c>
      <c r="G55" s="620"/>
    </row>
    <row r="56" customFormat="false" ht="15" hidden="false" customHeight="false" outlineLevel="0" collapsed="false">
      <c r="A56" s="180" t="n">
        <v>14</v>
      </c>
      <c r="B56" s="562" t="s">
        <v>74</v>
      </c>
      <c r="C56" s="525" t="s">
        <v>607</v>
      </c>
      <c r="D56" s="621"/>
      <c r="E56" s="519" t="n">
        <v>0</v>
      </c>
      <c r="F56" s="519" t="n">
        <v>0</v>
      </c>
      <c r="G56" s="620"/>
    </row>
    <row r="57" customFormat="false" ht="15" hidden="false" customHeight="false" outlineLevel="0" collapsed="false">
      <c r="A57" s="180"/>
      <c r="B57" s="562"/>
      <c r="C57" s="525" t="s">
        <v>76</v>
      </c>
      <c r="D57" s="621"/>
      <c r="E57" s="519" t="n">
        <v>0</v>
      </c>
      <c r="F57" s="519" t="n">
        <v>0</v>
      </c>
      <c r="G57" s="620"/>
    </row>
    <row r="58" customFormat="false" ht="15" hidden="false" customHeight="false" outlineLevel="0" collapsed="false">
      <c r="A58" s="180" t="n">
        <v>15</v>
      </c>
      <c r="B58" s="562" t="s">
        <v>77</v>
      </c>
      <c r="C58" s="525" t="s">
        <v>78</v>
      </c>
      <c r="D58" s="621"/>
      <c r="E58" s="519" t="n">
        <v>0</v>
      </c>
      <c r="F58" s="519" t="n">
        <v>0</v>
      </c>
      <c r="G58" s="620"/>
    </row>
    <row r="59" customFormat="false" ht="15" hidden="false" customHeight="false" outlineLevel="0" collapsed="false">
      <c r="A59" s="180"/>
      <c r="B59" s="180"/>
      <c r="C59" s="497" t="s">
        <v>79</v>
      </c>
      <c r="D59" s="621"/>
      <c r="E59" s="519" t="n">
        <v>0</v>
      </c>
      <c r="F59" s="519" t="n">
        <v>0</v>
      </c>
      <c r="G59" s="620"/>
    </row>
    <row r="60" customFormat="false" ht="15" hidden="false" customHeight="false" outlineLevel="0" collapsed="false">
      <c r="A60" s="180"/>
      <c r="B60" s="180"/>
      <c r="C60" s="525" t="s">
        <v>80</v>
      </c>
      <c r="D60" s="621"/>
      <c r="E60" s="519" t="n">
        <v>0</v>
      </c>
      <c r="F60" s="519" t="n">
        <v>0</v>
      </c>
      <c r="G60" s="620"/>
    </row>
    <row r="61" customFormat="false" ht="15" hidden="false" customHeight="false" outlineLevel="0" collapsed="false">
      <c r="A61" s="179" t="n">
        <v>16</v>
      </c>
      <c r="B61" s="180" t="s">
        <v>81</v>
      </c>
      <c r="C61" s="528" t="s">
        <v>82</v>
      </c>
      <c r="D61" s="621"/>
      <c r="E61" s="519" t="n">
        <v>0</v>
      </c>
      <c r="F61" s="519" t="n">
        <v>0</v>
      </c>
      <c r="G61" s="620"/>
    </row>
    <row r="62" customFormat="false" ht="15" hidden="false" customHeight="false" outlineLevel="0" collapsed="false">
      <c r="A62" s="179"/>
      <c r="B62" s="180"/>
      <c r="C62" s="528" t="s">
        <v>83</v>
      </c>
      <c r="D62" s="621"/>
      <c r="E62" s="519" t="n">
        <v>0</v>
      </c>
      <c r="F62" s="519" t="n">
        <v>0</v>
      </c>
      <c r="G62" s="620"/>
    </row>
    <row r="63" customFormat="false" ht="15" hidden="false" customHeight="false" outlineLevel="0" collapsed="false">
      <c r="A63" s="179"/>
      <c r="B63" s="180"/>
      <c r="C63" s="528" t="s">
        <v>84</v>
      </c>
      <c r="D63" s="619"/>
      <c r="E63" s="519" t="n">
        <v>0</v>
      </c>
      <c r="F63" s="519" t="n">
        <v>0</v>
      </c>
      <c r="G63" s="620"/>
    </row>
    <row r="64" customFormat="false" ht="15" hidden="false" customHeight="false" outlineLevel="0" collapsed="false">
      <c r="A64" s="179"/>
      <c r="B64" s="180"/>
      <c r="C64" s="528" t="s">
        <v>609</v>
      </c>
      <c r="D64" s="621"/>
      <c r="E64" s="519" t="n">
        <v>0</v>
      </c>
      <c r="F64" s="519" t="n">
        <v>0</v>
      </c>
      <c r="G64" s="620"/>
    </row>
    <row r="65" customFormat="false" ht="15" hidden="false" customHeight="false" outlineLevel="0" collapsed="false">
      <c r="A65" s="179"/>
      <c r="B65" s="180"/>
      <c r="C65" s="525" t="s">
        <v>1803</v>
      </c>
      <c r="D65" s="621"/>
      <c r="E65" s="519" t="n">
        <v>0</v>
      </c>
      <c r="F65" s="519" t="n">
        <v>0</v>
      </c>
      <c r="G65" s="620"/>
    </row>
    <row r="66" customFormat="false" ht="15" hidden="false" customHeight="false" outlineLevel="0" collapsed="false">
      <c r="A66" s="179"/>
      <c r="B66" s="180"/>
      <c r="C66" s="528" t="s">
        <v>86</v>
      </c>
      <c r="D66" s="621"/>
      <c r="E66" s="519" t="n">
        <v>0</v>
      </c>
      <c r="F66" s="519" t="n">
        <v>0</v>
      </c>
      <c r="G66" s="620"/>
    </row>
    <row r="67" customFormat="false" ht="15" hidden="false" customHeight="false" outlineLevel="0" collapsed="false">
      <c r="A67" s="179"/>
      <c r="B67" s="180"/>
      <c r="C67" s="528" t="s">
        <v>33</v>
      </c>
      <c r="D67" s="619"/>
      <c r="E67" s="519" t="n">
        <v>46</v>
      </c>
      <c r="F67" s="519" t="n">
        <v>0</v>
      </c>
      <c r="G67" s="620"/>
    </row>
    <row r="68" customFormat="false" ht="15" hidden="false" customHeight="false" outlineLevel="0" collapsed="false">
      <c r="A68" s="180" t="n">
        <v>17</v>
      </c>
      <c r="B68" s="562" t="s">
        <v>87</v>
      </c>
      <c r="C68" s="528" t="s">
        <v>88</v>
      </c>
      <c r="D68" s="621"/>
      <c r="E68" s="519" t="n">
        <v>0</v>
      </c>
      <c r="F68" s="519" t="n">
        <v>0</v>
      </c>
      <c r="G68" s="620"/>
    </row>
    <row r="69" customFormat="false" ht="15" hidden="false" customHeight="false" outlineLevel="0" collapsed="false">
      <c r="A69" s="180"/>
      <c r="B69" s="562"/>
      <c r="C69" s="525" t="s">
        <v>33</v>
      </c>
      <c r="D69" s="619"/>
      <c r="E69" s="519" t="n">
        <v>61</v>
      </c>
      <c r="F69" s="519" t="n">
        <v>0</v>
      </c>
      <c r="G69" s="620"/>
    </row>
    <row r="70" customFormat="false" ht="15" hidden="false" customHeight="false" outlineLevel="0" collapsed="false">
      <c r="A70" s="180" t="n">
        <v>18</v>
      </c>
      <c r="B70" s="562" t="s">
        <v>1760</v>
      </c>
      <c r="C70" s="525" t="s">
        <v>90</v>
      </c>
      <c r="D70" s="621"/>
      <c r="E70" s="519" t="n">
        <v>0</v>
      </c>
      <c r="F70" s="519" t="n">
        <v>0</v>
      </c>
      <c r="G70" s="620"/>
    </row>
    <row r="71" customFormat="false" ht="15" hidden="false" customHeight="false" outlineLevel="0" collapsed="false">
      <c r="A71" s="180"/>
      <c r="B71" s="562"/>
      <c r="C71" s="525" t="s">
        <v>91</v>
      </c>
      <c r="D71" s="621"/>
      <c r="E71" s="519" t="n">
        <v>0</v>
      </c>
      <c r="F71" s="519" t="n">
        <v>0</v>
      </c>
      <c r="G71" s="620"/>
    </row>
    <row r="72" customFormat="false" ht="15" hidden="false" customHeight="false" outlineLevel="0" collapsed="false">
      <c r="A72" s="180"/>
      <c r="B72" s="562"/>
      <c r="C72" s="525" t="s">
        <v>33</v>
      </c>
      <c r="D72" s="621"/>
      <c r="E72" s="519" t="n">
        <v>22</v>
      </c>
      <c r="F72" s="519" t="n">
        <v>0</v>
      </c>
      <c r="G72" s="620"/>
    </row>
    <row r="73" customFormat="false" ht="15" hidden="false" customHeight="false" outlineLevel="0" collapsed="false">
      <c r="A73" s="180" t="n">
        <v>19</v>
      </c>
      <c r="B73" s="562" t="s">
        <v>92</v>
      </c>
      <c r="C73" s="525" t="s">
        <v>93</v>
      </c>
      <c r="D73" s="621"/>
      <c r="E73" s="519" t="n">
        <v>0</v>
      </c>
      <c r="F73" s="519" t="n">
        <v>0</v>
      </c>
      <c r="G73" s="620"/>
    </row>
    <row r="74" customFormat="false" ht="15" hidden="false" customHeight="false" outlineLevel="0" collapsed="false">
      <c r="A74" s="180"/>
      <c r="B74" s="562"/>
      <c r="C74" s="525" t="s">
        <v>94</v>
      </c>
      <c r="D74" s="621"/>
      <c r="E74" s="519" t="n">
        <v>0</v>
      </c>
      <c r="F74" s="519" t="n">
        <v>0</v>
      </c>
      <c r="G74" s="620"/>
    </row>
    <row r="75" customFormat="false" ht="15" hidden="false" customHeight="false" outlineLevel="0" collapsed="false">
      <c r="A75" s="180"/>
      <c r="B75" s="562"/>
      <c r="C75" s="525" t="s">
        <v>95</v>
      </c>
      <c r="D75" s="621"/>
      <c r="E75" s="519" t="n">
        <v>0</v>
      </c>
      <c r="F75" s="519" t="n">
        <v>0</v>
      </c>
      <c r="G75" s="620"/>
    </row>
    <row r="76" customFormat="false" ht="15" hidden="false" customHeight="false" outlineLevel="0" collapsed="false">
      <c r="A76" s="180"/>
      <c r="B76" s="562"/>
      <c r="C76" s="525" t="s">
        <v>96</v>
      </c>
      <c r="D76" s="621"/>
      <c r="E76" s="519" t="n">
        <v>0</v>
      </c>
      <c r="F76" s="519" t="n">
        <v>0</v>
      </c>
      <c r="G76" s="620"/>
    </row>
    <row r="77" customFormat="false" ht="15" hidden="false" customHeight="false" outlineLevel="0" collapsed="false">
      <c r="A77" s="180"/>
      <c r="B77" s="562"/>
      <c r="C77" s="525" t="s">
        <v>97</v>
      </c>
      <c r="D77" s="621"/>
      <c r="E77" s="519" t="n">
        <v>0</v>
      </c>
      <c r="F77" s="519" t="n">
        <v>0</v>
      </c>
      <c r="G77" s="620"/>
    </row>
    <row r="78" customFormat="false" ht="15" hidden="false" customHeight="false" outlineLevel="0" collapsed="false">
      <c r="A78" s="180"/>
      <c r="B78" s="562"/>
      <c r="C78" s="525" t="s">
        <v>98</v>
      </c>
      <c r="D78" s="621"/>
      <c r="E78" s="519" t="n">
        <v>0</v>
      </c>
      <c r="F78" s="519" t="n">
        <v>0</v>
      </c>
      <c r="G78" s="620"/>
    </row>
    <row r="79" customFormat="false" ht="15" hidden="false" customHeight="false" outlineLevel="0" collapsed="false">
      <c r="A79" s="180" t="n">
        <v>20</v>
      </c>
      <c r="B79" s="180" t="s">
        <v>99</v>
      </c>
      <c r="C79" s="525" t="s">
        <v>100</v>
      </c>
      <c r="D79" s="619"/>
      <c r="E79" s="519" t="n">
        <v>0</v>
      </c>
      <c r="F79" s="519" t="n">
        <v>0</v>
      </c>
      <c r="G79" s="620"/>
    </row>
    <row r="80" customFormat="false" ht="15" hidden="false" customHeight="false" outlineLevel="0" collapsed="false">
      <c r="A80" s="180"/>
      <c r="B80" s="180"/>
      <c r="C80" s="525" t="s">
        <v>101</v>
      </c>
      <c r="D80" s="621"/>
      <c r="E80" s="519" t="n">
        <v>0</v>
      </c>
      <c r="F80" s="519" t="n">
        <v>0</v>
      </c>
      <c r="G80" s="620"/>
    </row>
    <row r="81" customFormat="false" ht="15" hidden="false" customHeight="false" outlineLevel="0" collapsed="false">
      <c r="A81" s="180"/>
      <c r="B81" s="180"/>
      <c r="C81" s="525" t="s">
        <v>102</v>
      </c>
      <c r="D81" s="619"/>
      <c r="E81" s="519" t="n">
        <v>0</v>
      </c>
      <c r="F81" s="519" t="n">
        <v>0</v>
      </c>
      <c r="G81" s="620"/>
    </row>
    <row r="82" customFormat="false" ht="15" hidden="false" customHeight="false" outlineLevel="0" collapsed="false">
      <c r="A82" s="180"/>
      <c r="B82" s="180"/>
      <c r="C82" s="525" t="s">
        <v>103</v>
      </c>
      <c r="D82" s="619"/>
      <c r="E82" s="519" t="n">
        <v>0</v>
      </c>
      <c r="F82" s="519" t="n">
        <v>0</v>
      </c>
      <c r="G82" s="620"/>
    </row>
    <row r="83" customFormat="false" ht="15" hidden="false" customHeight="false" outlineLevel="0" collapsed="false">
      <c r="A83" s="180"/>
      <c r="B83" s="180"/>
      <c r="C83" s="497" t="s">
        <v>610</v>
      </c>
      <c r="D83" s="619"/>
      <c r="E83" s="519" t="n">
        <v>0</v>
      </c>
      <c r="F83" s="519" t="n">
        <v>0</v>
      </c>
      <c r="G83" s="620"/>
    </row>
    <row r="84" customFormat="false" ht="15" hidden="false" customHeight="false" outlineLevel="0" collapsed="false">
      <c r="A84" s="180"/>
      <c r="B84" s="180"/>
      <c r="C84" s="525" t="s">
        <v>33</v>
      </c>
      <c r="D84" s="619"/>
      <c r="E84" s="519" t="n">
        <v>24</v>
      </c>
      <c r="F84" s="519" t="n">
        <v>0</v>
      </c>
      <c r="G84" s="620"/>
    </row>
    <row r="85" customFormat="false" ht="15" hidden="false" customHeight="false" outlineLevel="0" collapsed="false">
      <c r="A85" s="180" t="n">
        <v>21</v>
      </c>
      <c r="B85" s="562" t="s">
        <v>105</v>
      </c>
      <c r="C85" s="497" t="s">
        <v>1804</v>
      </c>
      <c r="D85" s="621"/>
      <c r="E85" s="519" t="n">
        <v>0</v>
      </c>
      <c r="F85" s="519" t="n">
        <v>0</v>
      </c>
      <c r="G85" s="620"/>
    </row>
    <row r="86" customFormat="false" ht="15" hidden="false" customHeight="false" outlineLevel="0" collapsed="false">
      <c r="A86" s="180"/>
      <c r="B86" s="562"/>
      <c r="C86" s="497" t="s">
        <v>1762</v>
      </c>
      <c r="D86" s="621"/>
      <c r="E86" s="519" t="n">
        <v>0</v>
      </c>
      <c r="F86" s="519" t="n">
        <v>0</v>
      </c>
      <c r="G86" s="620"/>
    </row>
    <row r="87" customFormat="false" ht="15" hidden="false" customHeight="false" outlineLevel="0" collapsed="false">
      <c r="A87" s="180"/>
      <c r="B87" s="562"/>
      <c r="C87" s="525" t="s">
        <v>33</v>
      </c>
      <c r="D87" s="621"/>
      <c r="E87" s="519" t="n">
        <v>28</v>
      </c>
      <c r="F87" s="519" t="n">
        <v>0</v>
      </c>
      <c r="G87" s="620"/>
    </row>
    <row r="88" customFormat="false" ht="15" hidden="false" customHeight="true" outlineLevel="0" collapsed="false">
      <c r="A88" s="180" t="n">
        <v>22</v>
      </c>
      <c r="B88" s="562" t="s">
        <v>108</v>
      </c>
      <c r="C88" s="597" t="s">
        <v>109</v>
      </c>
      <c r="D88" s="621"/>
      <c r="E88" s="519" t="n">
        <v>0</v>
      </c>
      <c r="F88" s="519" t="n">
        <v>0</v>
      </c>
      <c r="G88" s="620"/>
      <c r="H88" s="639"/>
      <c r="I88" s="639"/>
      <c r="J88" s="639"/>
      <c r="K88" s="639"/>
      <c r="L88" s="639"/>
      <c r="M88" s="639"/>
      <c r="N88" s="639"/>
      <c r="O88" s="639"/>
      <c r="P88" s="639"/>
      <c r="Q88" s="639"/>
      <c r="R88" s="639"/>
      <c r="S88" s="639"/>
      <c r="T88" s="639"/>
      <c r="U88" s="639"/>
      <c r="V88" s="639"/>
      <c r="W88" s="639"/>
      <c r="X88" s="639"/>
      <c r="Y88" s="639"/>
      <c r="Z88" s="639"/>
      <c r="AA88" s="639"/>
      <c r="AB88" s="639"/>
      <c r="AC88" s="639"/>
      <c r="AD88" s="639"/>
      <c r="AE88" s="639"/>
      <c r="AF88" s="639"/>
      <c r="AG88" s="639"/>
      <c r="AH88" s="639"/>
      <c r="AI88" s="639"/>
      <c r="AJ88" s="639"/>
      <c r="AK88" s="639"/>
    </row>
    <row r="89" customFormat="false" ht="15" hidden="false" customHeight="false" outlineLevel="0" collapsed="false">
      <c r="A89" s="180"/>
      <c r="B89" s="562"/>
      <c r="C89" s="529" t="s">
        <v>78</v>
      </c>
      <c r="D89" s="621"/>
      <c r="E89" s="519" t="n">
        <v>0</v>
      </c>
      <c r="F89" s="519" t="n">
        <v>0</v>
      </c>
      <c r="G89" s="620"/>
    </row>
    <row r="90" customFormat="false" ht="15" hidden="false" customHeight="false" outlineLevel="0" collapsed="false">
      <c r="A90" s="180"/>
      <c r="B90" s="562"/>
      <c r="C90" s="529" t="s">
        <v>110</v>
      </c>
      <c r="D90" s="621"/>
      <c r="E90" s="519" t="n">
        <v>0</v>
      </c>
      <c r="F90" s="519" t="n">
        <v>0</v>
      </c>
      <c r="G90" s="620"/>
    </row>
    <row r="91" customFormat="false" ht="15" hidden="false" customHeight="false" outlineLevel="0" collapsed="false">
      <c r="A91" s="180" t="n">
        <v>23</v>
      </c>
      <c r="B91" s="562" t="s">
        <v>111</v>
      </c>
      <c r="C91" s="525" t="s">
        <v>112</v>
      </c>
      <c r="D91" s="619"/>
      <c r="E91" s="519" t="n">
        <v>0</v>
      </c>
      <c r="F91" s="519" t="n">
        <v>0</v>
      </c>
      <c r="G91" s="620"/>
    </row>
    <row r="92" customFormat="false" ht="15" hidden="false" customHeight="false" outlineLevel="0" collapsed="false">
      <c r="A92" s="180"/>
      <c r="B92" s="562"/>
      <c r="C92" s="525" t="s">
        <v>113</v>
      </c>
      <c r="D92" s="619"/>
      <c r="E92" s="519" t="n">
        <v>0</v>
      </c>
      <c r="F92" s="519" t="n">
        <v>0</v>
      </c>
      <c r="G92" s="620"/>
    </row>
    <row r="93" customFormat="false" ht="15" hidden="false" customHeight="false" outlineLevel="0" collapsed="false">
      <c r="A93" s="180"/>
      <c r="B93" s="562"/>
      <c r="C93" s="525" t="s">
        <v>1803</v>
      </c>
      <c r="D93" s="619"/>
      <c r="E93" s="519" t="n">
        <v>0</v>
      </c>
      <c r="F93" s="519" t="n">
        <v>0</v>
      </c>
      <c r="G93" s="620"/>
    </row>
    <row r="94" customFormat="false" ht="15" hidden="false" customHeight="false" outlineLevel="0" collapsed="false">
      <c r="A94" s="180" t="n">
        <v>24</v>
      </c>
      <c r="B94" s="562" t="s">
        <v>114</v>
      </c>
      <c r="C94" s="525" t="s">
        <v>115</v>
      </c>
      <c r="D94" s="619"/>
      <c r="E94" s="519" t="n">
        <v>0</v>
      </c>
      <c r="F94" s="519" t="n">
        <v>0</v>
      </c>
      <c r="G94" s="620"/>
    </row>
    <row r="95" customFormat="false" ht="15" hidden="false" customHeight="false" outlineLevel="0" collapsed="false">
      <c r="A95" s="180"/>
      <c r="B95" s="562"/>
      <c r="C95" s="525" t="s">
        <v>116</v>
      </c>
      <c r="D95" s="619"/>
      <c r="E95" s="519" t="n">
        <v>0</v>
      </c>
      <c r="F95" s="519" t="n">
        <v>0</v>
      </c>
      <c r="G95" s="620"/>
    </row>
    <row r="96" customFormat="false" ht="15" hidden="false" customHeight="false" outlineLevel="0" collapsed="false">
      <c r="A96" s="180"/>
      <c r="B96" s="562"/>
      <c r="C96" s="525" t="s">
        <v>117</v>
      </c>
      <c r="D96" s="619"/>
      <c r="E96" s="519" t="n">
        <v>0</v>
      </c>
      <c r="F96" s="519" t="n">
        <v>0</v>
      </c>
      <c r="G96" s="620"/>
    </row>
    <row r="97" customFormat="false" ht="15" hidden="false" customHeight="false" outlineLevel="0" collapsed="false">
      <c r="A97" s="180"/>
      <c r="B97" s="562"/>
      <c r="C97" s="525" t="s">
        <v>118</v>
      </c>
      <c r="D97" s="621"/>
      <c r="E97" s="519" t="n">
        <v>0</v>
      </c>
      <c r="F97" s="519" t="n">
        <v>0</v>
      </c>
      <c r="G97" s="620"/>
    </row>
    <row r="98" customFormat="false" ht="15" hidden="false" customHeight="false" outlineLevel="0" collapsed="false">
      <c r="A98" s="180"/>
      <c r="B98" s="562"/>
      <c r="C98" s="525" t="s">
        <v>119</v>
      </c>
      <c r="D98" s="619"/>
      <c r="E98" s="519" t="n">
        <v>0</v>
      </c>
      <c r="F98" s="519" t="n">
        <v>0</v>
      </c>
      <c r="G98" s="620"/>
    </row>
    <row r="99" customFormat="false" ht="15" hidden="false" customHeight="false" outlineLevel="0" collapsed="false">
      <c r="A99" s="180"/>
      <c r="B99" s="562"/>
      <c r="C99" s="525" t="s">
        <v>120</v>
      </c>
      <c r="D99" s="619"/>
      <c r="E99" s="519" t="n">
        <v>0</v>
      </c>
      <c r="F99" s="519" t="n">
        <v>0</v>
      </c>
      <c r="G99" s="620"/>
    </row>
    <row r="100" customFormat="false" ht="15" hidden="false" customHeight="false" outlineLevel="0" collapsed="false">
      <c r="A100" s="180"/>
      <c r="B100" s="562"/>
      <c r="C100" s="525" t="s">
        <v>33</v>
      </c>
      <c r="D100" s="619"/>
      <c r="E100" s="519" t="n">
        <v>19</v>
      </c>
      <c r="F100" s="519" t="n">
        <v>0</v>
      </c>
      <c r="G100" s="620"/>
    </row>
    <row r="101" customFormat="false" ht="15" hidden="false" customHeight="false" outlineLevel="0" collapsed="false">
      <c r="A101" s="180" t="n">
        <v>25</v>
      </c>
      <c r="B101" s="562" t="s">
        <v>121</v>
      </c>
      <c r="C101" s="525" t="s">
        <v>122</v>
      </c>
      <c r="D101" s="619"/>
      <c r="E101" s="519" t="n">
        <v>0</v>
      </c>
      <c r="F101" s="519" t="n">
        <v>0</v>
      </c>
      <c r="G101" s="620"/>
    </row>
    <row r="102" customFormat="false" ht="15" hidden="false" customHeight="false" outlineLevel="0" collapsed="false">
      <c r="A102" s="180"/>
      <c r="B102" s="562"/>
      <c r="C102" s="525" t="s">
        <v>33</v>
      </c>
      <c r="D102" s="621"/>
      <c r="E102" s="519" t="n">
        <v>48</v>
      </c>
      <c r="F102" s="519" t="n">
        <v>0</v>
      </c>
      <c r="G102" s="620"/>
    </row>
    <row r="103" customFormat="false" ht="15" hidden="false" customHeight="false" outlineLevel="0" collapsed="false">
      <c r="A103" s="180" t="n">
        <v>26</v>
      </c>
      <c r="B103" s="562" t="s">
        <v>123</v>
      </c>
      <c r="C103" s="525" t="s">
        <v>124</v>
      </c>
      <c r="D103" s="621"/>
      <c r="E103" s="519" t="n">
        <v>0</v>
      </c>
      <c r="F103" s="519" t="n">
        <v>0</v>
      </c>
      <c r="G103" s="620"/>
    </row>
    <row r="104" customFormat="false" ht="15" hidden="false" customHeight="false" outlineLevel="0" collapsed="false">
      <c r="A104" s="180"/>
      <c r="B104" s="562"/>
      <c r="C104" s="497" t="s">
        <v>125</v>
      </c>
      <c r="D104" s="621"/>
      <c r="E104" s="519" t="n">
        <v>0</v>
      </c>
      <c r="F104" s="519" t="n">
        <v>0</v>
      </c>
      <c r="G104" s="620"/>
    </row>
    <row r="105" customFormat="false" ht="15" hidden="false" customHeight="false" outlineLevel="0" collapsed="false">
      <c r="A105" s="180"/>
      <c r="B105" s="562"/>
      <c r="C105" s="497" t="s">
        <v>126</v>
      </c>
      <c r="D105" s="621"/>
      <c r="E105" s="519" t="n">
        <v>0</v>
      </c>
      <c r="F105" s="519" t="n">
        <v>0</v>
      </c>
      <c r="G105" s="620"/>
    </row>
    <row r="106" customFormat="false" ht="15" hidden="false" customHeight="false" outlineLevel="0" collapsed="false">
      <c r="A106" s="180"/>
      <c r="B106" s="562"/>
      <c r="C106" s="497" t="s">
        <v>127</v>
      </c>
      <c r="D106" s="619"/>
      <c r="E106" s="519" t="n">
        <v>0</v>
      </c>
      <c r="F106" s="519" t="n">
        <v>0</v>
      </c>
      <c r="G106" s="620"/>
    </row>
    <row r="107" customFormat="false" ht="15" hidden="false" customHeight="false" outlineLevel="0" collapsed="false">
      <c r="A107" s="180"/>
      <c r="B107" s="562"/>
      <c r="C107" s="497" t="s">
        <v>1803</v>
      </c>
      <c r="D107" s="619"/>
      <c r="E107" s="519" t="n">
        <v>0</v>
      </c>
      <c r="F107" s="519" t="n">
        <v>0</v>
      </c>
      <c r="G107" s="620"/>
    </row>
    <row r="108" customFormat="false" ht="15" hidden="false" customHeight="false" outlineLevel="0" collapsed="false">
      <c r="A108" s="180"/>
      <c r="B108" s="562"/>
      <c r="C108" s="497" t="s">
        <v>128</v>
      </c>
      <c r="D108" s="563"/>
      <c r="E108" s="519" t="n">
        <v>0</v>
      </c>
      <c r="F108" s="519" t="n">
        <v>0</v>
      </c>
      <c r="G108" s="620"/>
    </row>
    <row r="109" customFormat="false" ht="15" hidden="false" customHeight="false" outlineLevel="0" collapsed="false">
      <c r="A109" s="180"/>
      <c r="B109" s="562"/>
      <c r="C109" s="497" t="s">
        <v>129</v>
      </c>
      <c r="D109" s="619"/>
      <c r="E109" s="519" t="n">
        <v>0</v>
      </c>
      <c r="F109" s="519" t="n">
        <v>0</v>
      </c>
      <c r="G109" s="620"/>
    </row>
    <row r="110" customFormat="false" ht="15" hidden="false" customHeight="false" outlineLevel="0" collapsed="false">
      <c r="A110" s="180"/>
      <c r="B110" s="562"/>
      <c r="C110" s="497" t="s">
        <v>130</v>
      </c>
      <c r="D110" s="621"/>
      <c r="E110" s="519" t="n">
        <v>0</v>
      </c>
      <c r="F110" s="519" t="n">
        <v>0</v>
      </c>
      <c r="G110" s="620"/>
    </row>
    <row r="111" customFormat="false" ht="15" hidden="false" customHeight="false" outlineLevel="0" collapsed="false">
      <c r="A111" s="180"/>
      <c r="B111" s="562"/>
      <c r="C111" s="497" t="s">
        <v>235</v>
      </c>
      <c r="D111" s="619"/>
      <c r="E111" s="519" t="n">
        <v>0</v>
      </c>
      <c r="F111" s="519" t="n">
        <v>0</v>
      </c>
      <c r="G111" s="620"/>
    </row>
    <row r="112" customFormat="false" ht="15" hidden="false" customHeight="false" outlineLevel="0" collapsed="false">
      <c r="A112" s="180"/>
      <c r="B112" s="562"/>
      <c r="C112" s="525" t="s">
        <v>33</v>
      </c>
      <c r="D112" s="621"/>
      <c r="E112" s="519" t="n">
        <v>45</v>
      </c>
      <c r="F112" s="519" t="n">
        <v>1</v>
      </c>
      <c r="G112" s="620"/>
    </row>
    <row r="113" customFormat="false" ht="15" hidden="false" customHeight="false" outlineLevel="0" collapsed="false">
      <c r="A113" s="180" t="n">
        <v>27</v>
      </c>
      <c r="B113" s="562" t="s">
        <v>132</v>
      </c>
      <c r="C113" s="525" t="s">
        <v>33</v>
      </c>
      <c r="D113" s="621"/>
      <c r="E113" s="519" t="n">
        <v>65</v>
      </c>
      <c r="F113" s="519" t="n">
        <v>0</v>
      </c>
      <c r="G113" s="620"/>
    </row>
    <row r="114" customFormat="false" ht="15" hidden="false" customHeight="false" outlineLevel="0" collapsed="false">
      <c r="A114" s="180" t="n">
        <v>28</v>
      </c>
      <c r="B114" s="562" t="s">
        <v>133</v>
      </c>
      <c r="C114" s="525" t="s">
        <v>134</v>
      </c>
      <c r="D114" s="621"/>
      <c r="E114" s="519" t="n">
        <v>0</v>
      </c>
      <c r="F114" s="519" t="n">
        <v>0</v>
      </c>
      <c r="G114" s="620"/>
    </row>
    <row r="115" customFormat="false" ht="15" hidden="false" customHeight="false" outlineLevel="0" collapsed="false">
      <c r="A115" s="180"/>
      <c r="B115" s="562"/>
      <c r="C115" s="525" t="s">
        <v>135</v>
      </c>
      <c r="D115" s="619"/>
      <c r="E115" s="519" t="n">
        <v>0</v>
      </c>
      <c r="F115" s="519" t="n">
        <v>0</v>
      </c>
      <c r="G115" s="620"/>
    </row>
    <row r="116" customFormat="false" ht="15" hidden="false" customHeight="false" outlineLevel="0" collapsed="false">
      <c r="A116" s="180"/>
      <c r="B116" s="562"/>
      <c r="C116" s="525" t="s">
        <v>136</v>
      </c>
      <c r="D116" s="621"/>
      <c r="E116" s="519" t="n">
        <v>0</v>
      </c>
      <c r="F116" s="519" t="n">
        <v>0</v>
      </c>
      <c r="G116" s="620"/>
    </row>
    <row r="117" customFormat="false" ht="15" hidden="false" customHeight="false" outlineLevel="0" collapsed="false">
      <c r="A117" s="180"/>
      <c r="B117" s="562"/>
      <c r="C117" s="525" t="s">
        <v>42</v>
      </c>
      <c r="D117" s="621"/>
      <c r="E117" s="519" t="n">
        <v>0</v>
      </c>
      <c r="F117" s="519" t="n">
        <v>0</v>
      </c>
      <c r="G117" s="620"/>
    </row>
    <row r="118" customFormat="false" ht="15" hidden="false" customHeight="false" outlineLevel="0" collapsed="false">
      <c r="A118" s="180" t="n">
        <v>29</v>
      </c>
      <c r="B118" s="562" t="s">
        <v>137</v>
      </c>
      <c r="C118" s="525" t="s">
        <v>138</v>
      </c>
      <c r="D118" s="619"/>
      <c r="E118" s="519" t="n">
        <v>0</v>
      </c>
      <c r="F118" s="519" t="n">
        <v>0</v>
      </c>
      <c r="G118" s="620"/>
    </row>
    <row r="119" customFormat="false" ht="15" hidden="false" customHeight="false" outlineLevel="0" collapsed="false">
      <c r="A119" s="180"/>
      <c r="B119" s="562"/>
      <c r="C119" s="525" t="s">
        <v>1805</v>
      </c>
      <c r="D119" s="621"/>
      <c r="E119" s="519" t="n">
        <v>0</v>
      </c>
      <c r="F119" s="519" t="n">
        <v>0</v>
      </c>
      <c r="G119" s="620"/>
    </row>
    <row r="120" customFormat="false" ht="15" hidden="false" customHeight="false" outlineLevel="0" collapsed="false">
      <c r="A120" s="180"/>
      <c r="B120" s="562"/>
      <c r="C120" s="525" t="s">
        <v>140</v>
      </c>
      <c r="D120" s="621"/>
      <c r="E120" s="519" t="n">
        <v>0</v>
      </c>
      <c r="F120" s="519" t="n">
        <v>0</v>
      </c>
      <c r="G120" s="620"/>
    </row>
    <row r="121" customFormat="false" ht="15" hidden="false" customHeight="false" outlineLevel="0" collapsed="false">
      <c r="A121" s="180"/>
      <c r="B121" s="562"/>
      <c r="C121" s="525" t="s">
        <v>33</v>
      </c>
      <c r="D121" s="621"/>
      <c r="E121" s="519" t="n">
        <v>42</v>
      </c>
      <c r="F121" s="519" t="n">
        <v>1</v>
      </c>
      <c r="G121" s="620"/>
    </row>
    <row r="122" customFormat="false" ht="15" hidden="false" customHeight="false" outlineLevel="0" collapsed="false">
      <c r="A122" s="180" t="n">
        <v>30</v>
      </c>
      <c r="B122" s="562" t="s">
        <v>141</v>
      </c>
      <c r="C122" s="525" t="s">
        <v>142</v>
      </c>
      <c r="D122" s="621"/>
      <c r="E122" s="519" t="n">
        <v>0</v>
      </c>
      <c r="F122" s="519" t="n">
        <v>0</v>
      </c>
      <c r="G122" s="620"/>
    </row>
    <row r="123" customFormat="false" ht="15" hidden="false" customHeight="false" outlineLevel="0" collapsed="false">
      <c r="A123" s="180"/>
      <c r="B123" s="562"/>
      <c r="C123" s="525" t="s">
        <v>143</v>
      </c>
      <c r="D123" s="621"/>
      <c r="E123" s="519" t="n">
        <v>0</v>
      </c>
      <c r="F123" s="519" t="n">
        <v>0</v>
      </c>
      <c r="G123" s="620"/>
    </row>
    <row r="124" customFormat="false" ht="15" hidden="false" customHeight="false" outlineLevel="0" collapsed="false">
      <c r="A124" s="180"/>
      <c r="B124" s="562"/>
      <c r="C124" s="497" t="s">
        <v>144</v>
      </c>
      <c r="D124" s="619"/>
      <c r="E124" s="519" t="n">
        <v>0</v>
      </c>
      <c r="F124" s="519" t="n">
        <v>0</v>
      </c>
      <c r="G124" s="620"/>
    </row>
    <row r="125" customFormat="false" ht="15" hidden="false" customHeight="false" outlineLevel="0" collapsed="false">
      <c r="A125" s="180"/>
      <c r="B125" s="562"/>
      <c r="C125" s="525" t="s">
        <v>1806</v>
      </c>
      <c r="D125" s="619"/>
      <c r="E125" s="519" t="n">
        <v>0</v>
      </c>
      <c r="F125" s="519" t="n">
        <v>0</v>
      </c>
      <c r="G125" s="620"/>
    </row>
    <row r="126" customFormat="false" ht="15" hidden="false" customHeight="false" outlineLevel="0" collapsed="false">
      <c r="A126" s="180"/>
      <c r="B126" s="562"/>
      <c r="C126" s="525" t="s">
        <v>33</v>
      </c>
      <c r="D126" s="621"/>
      <c r="E126" s="519" t="n">
        <v>54</v>
      </c>
      <c r="F126" s="519" t="n">
        <v>1</v>
      </c>
      <c r="G126" s="620"/>
    </row>
    <row r="127" customFormat="false" ht="15" hidden="false" customHeight="false" outlineLevel="0" collapsed="false">
      <c r="A127" s="180" t="n">
        <v>31</v>
      </c>
      <c r="B127" s="562" t="s">
        <v>146</v>
      </c>
      <c r="C127" s="525" t="s">
        <v>147</v>
      </c>
      <c r="D127" s="621"/>
      <c r="E127" s="519" t="n">
        <v>0</v>
      </c>
      <c r="F127" s="519" t="n">
        <v>0</v>
      </c>
      <c r="G127" s="620"/>
    </row>
    <row r="128" customFormat="false" ht="15" hidden="false" customHeight="false" outlineLevel="0" collapsed="false">
      <c r="A128" s="180"/>
      <c r="B128" s="562"/>
      <c r="C128" s="525" t="s">
        <v>144</v>
      </c>
      <c r="D128" s="621"/>
      <c r="E128" s="519" t="n">
        <v>0</v>
      </c>
      <c r="F128" s="519" t="n">
        <v>0</v>
      </c>
      <c r="G128" s="620"/>
    </row>
    <row r="129" customFormat="false" ht="15" hidden="false" customHeight="false" outlineLevel="0" collapsed="false">
      <c r="A129" s="180"/>
      <c r="B129" s="180"/>
      <c r="C129" s="525" t="s">
        <v>274</v>
      </c>
      <c r="D129" s="619"/>
      <c r="E129" s="519" t="n">
        <v>0</v>
      </c>
      <c r="F129" s="519" t="n">
        <v>0</v>
      </c>
      <c r="G129" s="620"/>
    </row>
    <row r="130" customFormat="false" ht="15" hidden="false" customHeight="false" outlineLevel="0" collapsed="false">
      <c r="A130" s="180"/>
      <c r="B130" s="180"/>
      <c r="C130" s="525" t="s">
        <v>33</v>
      </c>
      <c r="D130" s="621"/>
      <c r="E130" s="519" t="n">
        <v>32</v>
      </c>
      <c r="F130" s="519" t="n">
        <v>0</v>
      </c>
      <c r="G130" s="620"/>
    </row>
    <row r="131" customFormat="false" ht="15" hidden="false" customHeight="false" outlineLevel="0" collapsed="false">
      <c r="A131" s="180" t="n">
        <v>32</v>
      </c>
      <c r="B131" s="562" t="s">
        <v>149</v>
      </c>
      <c r="C131" s="525" t="s">
        <v>150</v>
      </c>
      <c r="D131" s="621"/>
      <c r="E131" s="519" t="n">
        <v>0</v>
      </c>
      <c r="F131" s="519" t="n">
        <v>0</v>
      </c>
      <c r="G131" s="620"/>
    </row>
    <row r="132" customFormat="false" ht="15" hidden="false" customHeight="false" outlineLevel="0" collapsed="false">
      <c r="A132" s="180"/>
      <c r="B132" s="562"/>
      <c r="C132" s="525" t="s">
        <v>151</v>
      </c>
      <c r="D132" s="621"/>
      <c r="E132" s="519" t="n">
        <v>0</v>
      </c>
      <c r="F132" s="519" t="n">
        <v>0</v>
      </c>
      <c r="G132" s="620"/>
    </row>
    <row r="133" customFormat="false" ht="15" hidden="false" customHeight="false" outlineLevel="0" collapsed="false">
      <c r="A133" s="180"/>
      <c r="B133" s="562"/>
      <c r="C133" s="525" t="s">
        <v>152</v>
      </c>
      <c r="D133" s="621"/>
      <c r="E133" s="519" t="n">
        <v>0</v>
      </c>
      <c r="F133" s="519" t="n">
        <v>0</v>
      </c>
      <c r="G133" s="620"/>
    </row>
    <row r="134" customFormat="false" ht="15" hidden="false" customHeight="false" outlineLevel="0" collapsed="false">
      <c r="A134" s="180"/>
      <c r="B134" s="562"/>
      <c r="C134" s="525" t="s">
        <v>1801</v>
      </c>
      <c r="D134" s="621"/>
      <c r="E134" s="519" t="n">
        <v>0</v>
      </c>
      <c r="F134" s="519" t="n">
        <v>0</v>
      </c>
      <c r="G134" s="620"/>
    </row>
    <row r="135" customFormat="false" ht="15" hidden="false" customHeight="false" outlineLevel="0" collapsed="false">
      <c r="A135" s="180"/>
      <c r="B135" s="562"/>
      <c r="C135" s="525" t="s">
        <v>33</v>
      </c>
      <c r="D135" s="621"/>
      <c r="E135" s="519" t="n">
        <v>21</v>
      </c>
      <c r="F135" s="519" t="n">
        <v>0</v>
      </c>
      <c r="G135" s="620"/>
    </row>
    <row r="136" customFormat="false" ht="15" hidden="false" customHeight="false" outlineLevel="0" collapsed="false">
      <c r="A136" s="180" t="n">
        <v>33</v>
      </c>
      <c r="B136" s="562" t="s">
        <v>153</v>
      </c>
      <c r="C136" s="525" t="s">
        <v>1807</v>
      </c>
      <c r="D136" s="621"/>
      <c r="E136" s="519" t="n">
        <v>0</v>
      </c>
      <c r="F136" s="519" t="n">
        <v>0</v>
      </c>
      <c r="G136" s="620"/>
    </row>
    <row r="137" customFormat="false" ht="15" hidden="false" customHeight="false" outlineLevel="0" collapsed="false">
      <c r="A137" s="180"/>
      <c r="B137" s="562"/>
      <c r="C137" s="525" t="s">
        <v>119</v>
      </c>
      <c r="D137" s="619"/>
      <c r="E137" s="519" t="n">
        <v>0</v>
      </c>
      <c r="F137" s="519" t="n">
        <v>0</v>
      </c>
      <c r="G137" s="620"/>
    </row>
    <row r="138" customFormat="false" ht="15" hidden="false" customHeight="false" outlineLevel="0" collapsed="false">
      <c r="A138" s="180"/>
      <c r="B138" s="562"/>
      <c r="C138" s="525" t="s">
        <v>155</v>
      </c>
      <c r="D138" s="621"/>
      <c r="E138" s="519" t="n">
        <v>0</v>
      </c>
      <c r="F138" s="519" t="n">
        <v>0</v>
      </c>
      <c r="G138" s="620"/>
    </row>
    <row r="139" customFormat="false" ht="15" hidden="false" customHeight="false" outlineLevel="0" collapsed="false">
      <c r="A139" s="180"/>
      <c r="B139" s="562"/>
      <c r="C139" s="525" t="s">
        <v>1803</v>
      </c>
      <c r="D139" s="621"/>
      <c r="E139" s="519" t="n">
        <v>0</v>
      </c>
      <c r="F139" s="519" t="n">
        <v>0</v>
      </c>
      <c r="G139" s="620"/>
    </row>
    <row r="140" customFormat="false" ht="15" hidden="false" customHeight="false" outlineLevel="0" collapsed="false">
      <c r="A140" s="180"/>
      <c r="B140" s="180"/>
      <c r="C140" s="525" t="s">
        <v>235</v>
      </c>
      <c r="D140" s="621"/>
      <c r="E140" s="519" t="n">
        <v>0</v>
      </c>
      <c r="F140" s="519" t="n">
        <v>0</v>
      </c>
      <c r="G140" s="620"/>
    </row>
    <row r="141" customFormat="false" ht="15" hidden="false" customHeight="false" outlineLevel="0" collapsed="false">
      <c r="A141" s="180" t="n">
        <v>34</v>
      </c>
      <c r="B141" s="562" t="s">
        <v>156</v>
      </c>
      <c r="C141" s="525" t="s">
        <v>115</v>
      </c>
      <c r="D141" s="621"/>
      <c r="E141" s="519" t="n">
        <v>0</v>
      </c>
      <c r="F141" s="519" t="n">
        <v>0</v>
      </c>
      <c r="G141" s="620"/>
    </row>
    <row r="142" customFormat="false" ht="15" hidden="false" customHeight="false" outlineLevel="0" collapsed="false">
      <c r="A142" s="180"/>
      <c r="B142" s="180"/>
      <c r="C142" s="525" t="s">
        <v>157</v>
      </c>
      <c r="D142" s="621"/>
      <c r="E142" s="519" t="n">
        <v>0</v>
      </c>
      <c r="F142" s="519" t="n">
        <v>0</v>
      </c>
      <c r="G142" s="620"/>
    </row>
    <row r="143" customFormat="false" ht="15" hidden="false" customHeight="false" outlineLevel="0" collapsed="false">
      <c r="A143" s="180"/>
      <c r="B143" s="180"/>
      <c r="C143" s="525" t="s">
        <v>158</v>
      </c>
      <c r="D143" s="621"/>
      <c r="E143" s="519" t="n">
        <v>0</v>
      </c>
      <c r="F143" s="519" t="n">
        <v>0</v>
      </c>
      <c r="G143" s="620"/>
    </row>
    <row r="144" customFormat="false" ht="15" hidden="false" customHeight="false" outlineLevel="0" collapsed="false">
      <c r="A144" s="180"/>
      <c r="B144" s="180"/>
      <c r="C144" s="497" t="s">
        <v>159</v>
      </c>
      <c r="D144" s="621"/>
      <c r="E144" s="519" t="n">
        <v>0</v>
      </c>
      <c r="F144" s="519" t="n">
        <v>0</v>
      </c>
      <c r="G144" s="620"/>
    </row>
    <row r="145" customFormat="false" ht="15" hidden="false" customHeight="false" outlineLevel="0" collapsed="false">
      <c r="A145" s="180"/>
      <c r="B145" s="180"/>
      <c r="C145" s="525" t="s">
        <v>160</v>
      </c>
      <c r="D145" s="621"/>
      <c r="E145" s="519" t="n">
        <v>0</v>
      </c>
      <c r="F145" s="519" t="n">
        <v>0</v>
      </c>
      <c r="G145" s="620"/>
    </row>
    <row r="146" customFormat="false" ht="15" hidden="false" customHeight="false" outlineLevel="0" collapsed="false">
      <c r="A146" s="180"/>
      <c r="B146" s="180"/>
      <c r="C146" s="525" t="s">
        <v>124</v>
      </c>
      <c r="D146" s="621"/>
      <c r="E146" s="519" t="n">
        <v>0</v>
      </c>
      <c r="F146" s="519" t="n">
        <v>0</v>
      </c>
      <c r="G146" s="620"/>
    </row>
    <row r="147" customFormat="false" ht="15" hidden="false" customHeight="false" outlineLevel="0" collapsed="false">
      <c r="A147" s="180"/>
      <c r="B147" s="180"/>
      <c r="C147" s="525" t="s">
        <v>161</v>
      </c>
      <c r="D147" s="621"/>
      <c r="E147" s="519" t="n">
        <v>0</v>
      </c>
      <c r="F147" s="519" t="n">
        <v>0</v>
      </c>
      <c r="G147" s="620"/>
    </row>
    <row r="148" customFormat="false" ht="15" hidden="false" customHeight="false" outlineLevel="0" collapsed="false">
      <c r="A148" s="180"/>
      <c r="B148" s="180"/>
      <c r="C148" s="525" t="s">
        <v>235</v>
      </c>
      <c r="D148" s="619"/>
      <c r="E148" s="519" t="n">
        <v>0</v>
      </c>
      <c r="F148" s="519" t="n">
        <v>0</v>
      </c>
      <c r="G148" s="620"/>
    </row>
    <row r="149" customFormat="false" ht="15" hidden="false" customHeight="false" outlineLevel="0" collapsed="false">
      <c r="A149" s="180"/>
      <c r="B149" s="180"/>
      <c r="C149" s="525" t="s">
        <v>33</v>
      </c>
      <c r="D149" s="621"/>
      <c r="E149" s="519" t="n">
        <v>53</v>
      </c>
      <c r="F149" s="519" t="n">
        <v>0</v>
      </c>
      <c r="G149" s="620"/>
    </row>
    <row r="150" customFormat="false" ht="15" hidden="false" customHeight="false" outlineLevel="0" collapsed="false">
      <c r="A150" s="180" t="n">
        <v>35</v>
      </c>
      <c r="B150" s="562" t="s">
        <v>162</v>
      </c>
      <c r="C150" s="497" t="s">
        <v>1803</v>
      </c>
      <c r="D150" s="621"/>
      <c r="E150" s="519" t="n">
        <v>0</v>
      </c>
      <c r="F150" s="519" t="n">
        <v>0</v>
      </c>
      <c r="G150" s="620"/>
    </row>
    <row r="151" customFormat="false" ht="15" hidden="false" customHeight="false" outlineLevel="0" collapsed="false">
      <c r="A151" s="180"/>
      <c r="B151" s="562"/>
      <c r="C151" s="525" t="s">
        <v>1808</v>
      </c>
      <c r="D151" s="621"/>
      <c r="E151" s="519" t="n">
        <v>0</v>
      </c>
      <c r="F151" s="519" t="n">
        <v>0</v>
      </c>
      <c r="G151" s="620"/>
    </row>
    <row r="152" customFormat="false" ht="15" hidden="false" customHeight="false" outlineLevel="0" collapsed="false">
      <c r="A152" s="180"/>
      <c r="B152" s="180"/>
      <c r="C152" s="525" t="s">
        <v>1809</v>
      </c>
      <c r="D152" s="619"/>
      <c r="E152" s="519" t="n">
        <v>0</v>
      </c>
      <c r="F152" s="519" t="n">
        <v>0</v>
      </c>
      <c r="G152" s="620"/>
    </row>
    <row r="153" customFormat="false" ht="15" hidden="false" customHeight="false" outlineLevel="0" collapsed="false">
      <c r="A153" s="180" t="n">
        <v>36</v>
      </c>
      <c r="B153" s="562" t="s">
        <v>165</v>
      </c>
      <c r="C153" s="525" t="s">
        <v>166</v>
      </c>
      <c r="D153" s="621"/>
      <c r="E153" s="519" t="n">
        <v>0</v>
      </c>
      <c r="F153" s="519"/>
      <c r="G153" s="620"/>
    </row>
    <row r="154" customFormat="false" ht="15" hidden="false" customHeight="false" outlineLevel="0" collapsed="false">
      <c r="A154" s="180"/>
      <c r="B154" s="562"/>
      <c r="C154" s="525" t="s">
        <v>33</v>
      </c>
      <c r="D154" s="621"/>
      <c r="E154" s="519" t="n">
        <v>72</v>
      </c>
      <c r="F154" s="519" t="n">
        <v>0</v>
      </c>
      <c r="G154" s="620"/>
    </row>
    <row r="155" customFormat="false" ht="15" hidden="false" customHeight="false" outlineLevel="0" collapsed="false">
      <c r="A155" s="180" t="n">
        <v>37</v>
      </c>
      <c r="B155" s="562" t="s">
        <v>167</v>
      </c>
      <c r="C155" s="525" t="s">
        <v>168</v>
      </c>
      <c r="D155" s="621"/>
      <c r="E155" s="519" t="n">
        <v>0</v>
      </c>
      <c r="F155" s="519" t="n">
        <v>0</v>
      </c>
      <c r="G155" s="620"/>
    </row>
    <row r="156" customFormat="false" ht="15" hidden="false" customHeight="false" outlineLevel="0" collapsed="false">
      <c r="A156" s="180"/>
      <c r="B156" s="562"/>
      <c r="C156" s="525" t="s">
        <v>33</v>
      </c>
      <c r="D156" s="621"/>
      <c r="E156" s="519" t="n">
        <v>17</v>
      </c>
      <c r="F156" s="519" t="n">
        <v>0</v>
      </c>
      <c r="G156" s="620"/>
    </row>
    <row r="157" customFormat="false" ht="15" hidden="false" customHeight="false" outlineLevel="0" collapsed="false">
      <c r="A157" s="180" t="n">
        <v>38</v>
      </c>
      <c r="B157" s="562" t="s">
        <v>169</v>
      </c>
      <c r="C157" s="525" t="s">
        <v>1810</v>
      </c>
      <c r="D157" s="621"/>
      <c r="E157" s="519" t="n">
        <v>0</v>
      </c>
      <c r="F157" s="519" t="n">
        <v>0</v>
      </c>
      <c r="G157" s="620"/>
    </row>
    <row r="158" customFormat="false" ht="15" hidden="false" customHeight="false" outlineLevel="0" collapsed="false">
      <c r="A158" s="180"/>
      <c r="B158" s="562"/>
      <c r="C158" s="525" t="s">
        <v>171</v>
      </c>
      <c r="D158" s="621"/>
      <c r="E158" s="519" t="n">
        <v>0</v>
      </c>
      <c r="F158" s="519" t="n">
        <v>0</v>
      </c>
      <c r="G158" s="620"/>
    </row>
    <row r="159" customFormat="false" ht="15" hidden="false" customHeight="false" outlineLevel="0" collapsed="false">
      <c r="A159" s="180"/>
      <c r="B159" s="562"/>
      <c r="C159" s="525" t="s">
        <v>172</v>
      </c>
      <c r="D159" s="621"/>
      <c r="E159" s="519" t="n">
        <v>0</v>
      </c>
      <c r="F159" s="519" t="n">
        <v>0</v>
      </c>
      <c r="G159" s="620"/>
    </row>
    <row r="160" customFormat="false" ht="15" hidden="false" customHeight="false" outlineLevel="0" collapsed="false">
      <c r="A160" s="180"/>
      <c r="B160" s="562"/>
      <c r="C160" s="525" t="s">
        <v>173</v>
      </c>
      <c r="D160" s="621"/>
      <c r="E160" s="519" t="n">
        <v>0</v>
      </c>
      <c r="F160" s="519" t="n">
        <v>0</v>
      </c>
      <c r="G160" s="620"/>
    </row>
    <row r="161" customFormat="false" ht="15" hidden="false" customHeight="false" outlineLevel="0" collapsed="false">
      <c r="A161" s="180"/>
      <c r="B161" s="562"/>
      <c r="C161" s="525" t="s">
        <v>33</v>
      </c>
      <c r="D161" s="621"/>
      <c r="E161" s="519" t="n">
        <v>17</v>
      </c>
      <c r="F161" s="519" t="n">
        <v>0</v>
      </c>
      <c r="G161" s="620"/>
    </row>
    <row r="162" customFormat="false" ht="15" hidden="false" customHeight="false" outlineLevel="0" collapsed="false">
      <c r="A162" s="180" t="n">
        <v>39</v>
      </c>
      <c r="B162" s="562" t="s">
        <v>174</v>
      </c>
      <c r="C162" s="525" t="s">
        <v>175</v>
      </c>
      <c r="D162" s="621"/>
      <c r="E162" s="519" t="n">
        <v>0</v>
      </c>
      <c r="F162" s="519" t="n">
        <v>0</v>
      </c>
      <c r="G162" s="620"/>
    </row>
    <row r="163" customFormat="false" ht="15" hidden="false" customHeight="false" outlineLevel="0" collapsed="false">
      <c r="A163" s="180"/>
      <c r="B163" s="562"/>
      <c r="C163" s="525" t="s">
        <v>176</v>
      </c>
      <c r="D163" s="621"/>
      <c r="E163" s="519" t="n">
        <v>0</v>
      </c>
      <c r="F163" s="519" t="n">
        <v>0</v>
      </c>
      <c r="G163" s="620"/>
    </row>
    <row r="164" customFormat="false" ht="15" hidden="false" customHeight="false" outlineLevel="0" collapsed="false">
      <c r="A164" s="180"/>
      <c r="B164" s="562"/>
      <c r="C164" s="525" t="s">
        <v>33</v>
      </c>
      <c r="D164" s="633"/>
      <c r="E164" s="519" t="n">
        <v>75</v>
      </c>
      <c r="F164" s="519" t="n">
        <v>0</v>
      </c>
      <c r="G164" s="620"/>
    </row>
    <row r="165" customFormat="false" ht="15" hidden="false" customHeight="false" outlineLevel="0" collapsed="false">
      <c r="A165" s="180" t="n">
        <v>40</v>
      </c>
      <c r="B165" s="562" t="s">
        <v>177</v>
      </c>
      <c r="C165" s="525" t="s">
        <v>1803</v>
      </c>
      <c r="D165" s="621"/>
      <c r="E165" s="519" t="n">
        <v>0</v>
      </c>
      <c r="F165" s="519" t="n">
        <v>0</v>
      </c>
      <c r="G165" s="620"/>
    </row>
    <row r="166" customFormat="false" ht="15" hidden="false" customHeight="false" outlineLevel="0" collapsed="false">
      <c r="A166" s="180"/>
      <c r="B166" s="180"/>
      <c r="C166" s="525" t="s">
        <v>1809</v>
      </c>
      <c r="D166" s="621"/>
      <c r="E166" s="519" t="n">
        <v>0</v>
      </c>
      <c r="F166" s="519" t="n">
        <v>0</v>
      </c>
      <c r="G166" s="620"/>
    </row>
    <row r="167" customFormat="false" ht="15" hidden="false" customHeight="false" outlineLevel="0" collapsed="false">
      <c r="A167" s="180" t="n">
        <v>41</v>
      </c>
      <c r="B167" s="562" t="s">
        <v>178</v>
      </c>
      <c r="C167" s="525" t="s">
        <v>179</v>
      </c>
      <c r="D167" s="621"/>
      <c r="E167" s="519" t="n">
        <v>0</v>
      </c>
      <c r="F167" s="519" t="n">
        <v>0</v>
      </c>
      <c r="G167" s="620"/>
    </row>
    <row r="168" customFormat="false" ht="15" hidden="false" customHeight="false" outlineLevel="0" collapsed="false">
      <c r="A168" s="180"/>
      <c r="B168" s="562"/>
      <c r="C168" s="525" t="s">
        <v>135</v>
      </c>
      <c r="D168" s="621"/>
      <c r="E168" s="519" t="n">
        <v>0</v>
      </c>
      <c r="F168" s="519" t="n">
        <v>0</v>
      </c>
      <c r="G168" s="620"/>
    </row>
    <row r="169" customFormat="false" ht="15" hidden="false" customHeight="false" outlineLevel="0" collapsed="false">
      <c r="A169" s="180"/>
      <c r="B169" s="562"/>
      <c r="C169" s="525" t="s">
        <v>33</v>
      </c>
      <c r="D169" s="621"/>
      <c r="E169" s="519" t="n">
        <v>16</v>
      </c>
      <c r="F169" s="519" t="n">
        <v>0</v>
      </c>
      <c r="G169" s="620"/>
    </row>
    <row r="170" customFormat="false" ht="15" hidden="false" customHeight="false" outlineLevel="0" collapsed="false">
      <c r="A170" s="180" t="n">
        <v>42</v>
      </c>
      <c r="B170" s="562" t="s">
        <v>180</v>
      </c>
      <c r="C170" s="525" t="s">
        <v>47</v>
      </c>
      <c r="D170" s="621"/>
      <c r="E170" s="519" t="n">
        <v>0</v>
      </c>
      <c r="F170" s="519" t="n">
        <v>0</v>
      </c>
      <c r="G170" s="620"/>
    </row>
    <row r="171" customFormat="false" ht="15" hidden="false" customHeight="false" outlineLevel="0" collapsed="false">
      <c r="A171" s="180"/>
      <c r="B171" s="562"/>
      <c r="C171" s="483" t="s">
        <v>181</v>
      </c>
      <c r="D171" s="621"/>
      <c r="E171" s="519" t="n">
        <v>0</v>
      </c>
      <c r="F171" s="519" t="n">
        <v>0</v>
      </c>
      <c r="G171" s="620"/>
    </row>
    <row r="172" customFormat="false" ht="15" hidden="false" customHeight="false" outlineLevel="0" collapsed="false">
      <c r="A172" s="180"/>
      <c r="B172" s="562"/>
      <c r="C172" s="525" t="s">
        <v>33</v>
      </c>
      <c r="D172" s="621"/>
      <c r="E172" s="519" t="n">
        <v>46</v>
      </c>
      <c r="F172" s="519" t="n">
        <v>0</v>
      </c>
      <c r="G172" s="620"/>
    </row>
    <row r="173" customFormat="false" ht="15" hidden="false" customHeight="false" outlineLevel="0" collapsed="false">
      <c r="A173" s="180" t="n">
        <v>43</v>
      </c>
      <c r="B173" s="562" t="s">
        <v>182</v>
      </c>
      <c r="C173" s="525" t="s">
        <v>183</v>
      </c>
      <c r="D173" s="621"/>
      <c r="E173" s="519" t="n">
        <v>0</v>
      </c>
      <c r="F173" s="519" t="n">
        <v>0</v>
      </c>
      <c r="G173" s="622"/>
    </row>
    <row r="174" customFormat="false" ht="15" hidden="false" customHeight="false" outlineLevel="0" collapsed="false">
      <c r="A174" s="180"/>
      <c r="B174" s="562"/>
      <c r="C174" s="525" t="s">
        <v>33</v>
      </c>
      <c r="D174" s="626"/>
      <c r="E174" s="519" t="n">
        <v>25</v>
      </c>
      <c r="F174" s="519" t="n">
        <v>2</v>
      </c>
      <c r="G174" s="622"/>
    </row>
    <row r="175" customFormat="false" ht="15" hidden="false" customHeight="false" outlineLevel="0" collapsed="false">
      <c r="A175" s="567" t="s">
        <v>184</v>
      </c>
      <c r="B175" s="567"/>
      <c r="C175" s="567"/>
      <c r="D175" s="519"/>
      <c r="E175" s="519" t="n">
        <f aca="false">SUM(E14:E174)</f>
        <v>1333</v>
      </c>
      <c r="F175" s="519" t="n">
        <f aca="false">SUM(F14:F174)</f>
        <v>8</v>
      </c>
      <c r="G175" s="622"/>
    </row>
    <row r="176" customFormat="false" ht="15" hidden="false" customHeight="false" outlineLevel="0" collapsed="false">
      <c r="A176" s="598"/>
      <c r="B176" s="598"/>
      <c r="C176" s="598"/>
      <c r="D176" s="599"/>
      <c r="E176" s="599"/>
      <c r="F176" s="599"/>
      <c r="G176" s="622"/>
    </row>
    <row r="177" customFormat="false" ht="15" hidden="false" customHeight="false" outlineLevel="0" collapsed="false">
      <c r="A177" s="146" t="s">
        <v>1840</v>
      </c>
      <c r="B177" s="634"/>
      <c r="C177" s="634"/>
      <c r="D177" s="635"/>
      <c r="E177" s="636"/>
      <c r="F177" s="636"/>
      <c r="G177" s="622"/>
    </row>
    <row r="178" customFormat="false" ht="15" hidden="false" customHeight="false" outlineLevel="0" collapsed="false">
      <c r="A178" s="600" t="s">
        <v>1846</v>
      </c>
      <c r="B178" s="600"/>
      <c r="C178" s="600"/>
      <c r="D178" s="600"/>
      <c r="E178" s="600"/>
      <c r="F178" s="600"/>
      <c r="G178" s="600"/>
    </row>
    <row r="179" customFormat="false" ht="15" hidden="false" customHeight="false" outlineLevel="0" collapsed="false">
      <c r="A179" s="601"/>
      <c r="C179" s="602" t="s">
        <v>1822</v>
      </c>
      <c r="E179" s="624" t="s">
        <v>387</v>
      </c>
      <c r="F179" s="624"/>
      <c r="G179" s="627"/>
    </row>
    <row r="180" customFormat="false" ht="15" hidden="false" customHeight="false" outlineLevel="0" collapsed="false">
      <c r="A180" s="570" t="s">
        <v>1847</v>
      </c>
      <c r="B180" s="571" t="s">
        <v>1814</v>
      </c>
      <c r="C180" s="572" t="s">
        <v>1848</v>
      </c>
      <c r="D180" s="572"/>
      <c r="E180" s="573"/>
      <c r="F180" s="573"/>
      <c r="G180" s="629"/>
      <c r="H180" s="544"/>
      <c r="I180" s="544"/>
      <c r="J180" s="544"/>
      <c r="K180" s="544"/>
      <c r="L180" s="544"/>
      <c r="M180" s="544"/>
      <c r="N180" s="544"/>
      <c r="O180" s="544"/>
      <c r="P180" s="544"/>
      <c r="Q180" s="544"/>
      <c r="R180" s="544"/>
      <c r="S180" s="544"/>
      <c r="T180" s="544"/>
      <c r="U180" s="544"/>
      <c r="V180" s="544"/>
      <c r="W180" s="544"/>
      <c r="X180" s="544"/>
      <c r="Y180" s="544"/>
      <c r="Z180" s="544"/>
      <c r="AA180" s="544"/>
      <c r="AB180" s="544"/>
      <c r="AC180" s="544"/>
      <c r="AD180" s="544"/>
      <c r="AE180" s="544"/>
      <c r="AF180" s="544"/>
      <c r="AG180" s="544"/>
      <c r="AH180" s="544"/>
      <c r="AI180" s="544"/>
      <c r="AJ180" s="544"/>
      <c r="AK180" s="544"/>
    </row>
    <row r="181" customFormat="false" ht="15" hidden="false" customHeight="false" outlineLevel="0" collapsed="false">
      <c r="A181" s="601" t="s">
        <v>353</v>
      </c>
      <c r="B181" s="604"/>
      <c r="C181" s="605" t="s">
        <v>354</v>
      </c>
      <c r="D181" s="605"/>
      <c r="E181" s="605"/>
      <c r="F181" s="605"/>
      <c r="G181" s="630"/>
    </row>
    <row r="182" customFormat="false" ht="15" hidden="false" customHeight="false" outlineLevel="0" collapsed="false">
      <c r="A182" s="601"/>
      <c r="B182" s="604"/>
      <c r="C182" s="601"/>
      <c r="D182" s="573"/>
      <c r="E182" s="604"/>
      <c r="F182" s="604"/>
      <c r="G182" s="630"/>
    </row>
  </sheetData>
  <autoFilter ref="C14:C175"/>
  <mergeCells count="94">
    <mergeCell ref="A2:F2"/>
    <mergeCell ref="A3:F3"/>
    <mergeCell ref="A4:F4"/>
    <mergeCell ref="A6:F6"/>
    <mergeCell ref="A7:F7"/>
    <mergeCell ref="A9:C9"/>
    <mergeCell ref="A10:E10"/>
    <mergeCell ref="B12:C12"/>
    <mergeCell ref="B13:C13"/>
    <mergeCell ref="A14:A16"/>
    <mergeCell ref="B14:B16"/>
    <mergeCell ref="A17:A18"/>
    <mergeCell ref="B17:B18"/>
    <mergeCell ref="A19:A22"/>
    <mergeCell ref="B19:B22"/>
    <mergeCell ref="A23:A24"/>
    <mergeCell ref="B23:B24"/>
    <mergeCell ref="A25:A30"/>
    <mergeCell ref="B25:B30"/>
    <mergeCell ref="A31:A33"/>
    <mergeCell ref="B31:B33"/>
    <mergeCell ref="A34:A38"/>
    <mergeCell ref="B34:B38"/>
    <mergeCell ref="A40:A45"/>
    <mergeCell ref="B40:B45"/>
    <mergeCell ref="A47:A48"/>
    <mergeCell ref="B47:B48"/>
    <mergeCell ref="A49:A52"/>
    <mergeCell ref="B49:B52"/>
    <mergeCell ref="A53:A55"/>
    <mergeCell ref="B53:B55"/>
    <mergeCell ref="A56:A57"/>
    <mergeCell ref="B56:B57"/>
    <mergeCell ref="A58:A60"/>
    <mergeCell ref="B58:B60"/>
    <mergeCell ref="A61:A67"/>
    <mergeCell ref="B61:B67"/>
    <mergeCell ref="A68:A69"/>
    <mergeCell ref="B68:B69"/>
    <mergeCell ref="A70:A72"/>
    <mergeCell ref="B70:B72"/>
    <mergeCell ref="A73:A78"/>
    <mergeCell ref="B73:B78"/>
    <mergeCell ref="A79:A84"/>
    <mergeCell ref="B79:B84"/>
    <mergeCell ref="A85:A87"/>
    <mergeCell ref="B85:B87"/>
    <mergeCell ref="A88:A90"/>
    <mergeCell ref="B88:B90"/>
    <mergeCell ref="A91:A93"/>
    <mergeCell ref="B91:B93"/>
    <mergeCell ref="A94:A100"/>
    <mergeCell ref="B94:B100"/>
    <mergeCell ref="A101:A102"/>
    <mergeCell ref="B101:B102"/>
    <mergeCell ref="A103:A112"/>
    <mergeCell ref="B103:B112"/>
    <mergeCell ref="A114:A117"/>
    <mergeCell ref="B114:B117"/>
    <mergeCell ref="A118:A121"/>
    <mergeCell ref="B118:B121"/>
    <mergeCell ref="A122:A126"/>
    <mergeCell ref="B122:B126"/>
    <mergeCell ref="A127:A130"/>
    <mergeCell ref="B127: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G178"/>
    <mergeCell ref="E179:F179"/>
    <mergeCell ref="C180:D180"/>
    <mergeCell ref="C181:F181"/>
  </mergeCells>
  <printOptions headings="false" gridLines="false" gridLinesSet="true" horizontalCentered="false" verticalCentered="false"/>
  <pageMargins left="0.7" right="0.7" top="0.75" bottom="0.75" header="0.511811023622047" footer="0.511811023622047"/>
  <pageSetup paperSize="9" scale="69"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93CDDD"/>
    <pageSetUpPr fitToPage="false"/>
  </sheetPr>
  <dimension ref="A1:AMK597"/>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selection pane="topLeft" activeCell="I35" activeCellId="0" sqref="I35"/>
    </sheetView>
  </sheetViews>
  <sheetFormatPr defaultColWidth="9.1484375" defaultRowHeight="15" zeroHeight="false" outlineLevelRow="0" outlineLevelCol="0"/>
  <cols>
    <col collapsed="false" customWidth="true" hidden="false" outlineLevel="0" max="1" min="1" style="115" width="4.71"/>
    <col collapsed="false" customWidth="true" hidden="false" outlineLevel="0" max="2" min="2" style="115" width="24"/>
    <col collapsed="false" customWidth="true" hidden="false" outlineLevel="0" max="3" min="3" style="115" width="12.15"/>
    <col collapsed="false" customWidth="true" hidden="false" outlineLevel="0" max="4" min="4" style="115" width="7.71"/>
    <col collapsed="false" customWidth="true" hidden="false" outlineLevel="0" max="5" min="5" style="115" width="7.57"/>
    <col collapsed="false" customWidth="true" hidden="false" outlineLevel="0" max="6" min="6" style="115" width="7.71"/>
    <col collapsed="false" customWidth="true" hidden="false" outlineLevel="0" max="7" min="7" style="115" width="9.86"/>
    <col collapsed="false" customWidth="true" hidden="false" outlineLevel="0" max="8" min="8" style="115" width="10.29"/>
    <col collapsed="false" customWidth="true" hidden="false" outlineLevel="0" max="9" min="9" style="115" width="10.85"/>
    <col collapsed="false" customWidth="false" hidden="false" outlineLevel="0" max="10" min="10" style="115" width="9.14"/>
    <col collapsed="false" customWidth="true" hidden="false" outlineLevel="0" max="11" min="11" style="115" width="9.57"/>
    <col collapsed="false" customWidth="true" hidden="false" outlineLevel="0" max="12" min="12" style="115" width="10.71"/>
    <col collapsed="false" customWidth="true" hidden="false" outlineLevel="0" max="13" min="13" style="115" width="12"/>
    <col collapsed="false" customWidth="true" hidden="false" outlineLevel="0" max="14" min="14" style="115" width="10.85"/>
    <col collapsed="false" customWidth="true" hidden="false" outlineLevel="0" max="1025" min="15" style="115" width="8.57"/>
    <col collapsed="false" customWidth="false" hidden="false" outlineLevel="0" max="16384" min="1026" style="1" width="9.14"/>
  </cols>
  <sheetData>
    <row r="1" s="115" customFormat="true" ht="15" hidden="false" customHeight="false" outlineLevel="0" collapsed="false">
      <c r="M1" s="116" t="s">
        <v>330</v>
      </c>
      <c r="N1" s="116"/>
    </row>
    <row r="2" s="115" customFormat="true" ht="15" hidden="false" customHeight="false" outlineLevel="0" collapsed="false">
      <c r="A2" s="6" t="s">
        <v>331</v>
      </c>
      <c r="B2" s="6"/>
      <c r="C2" s="6"/>
      <c r="D2" s="6"/>
      <c r="E2" s="6"/>
      <c r="F2" s="6"/>
      <c r="G2" s="6"/>
      <c r="H2" s="6"/>
      <c r="I2" s="6"/>
      <c r="J2" s="6"/>
      <c r="K2" s="6"/>
      <c r="L2" s="6"/>
      <c r="M2" s="6"/>
      <c r="N2" s="6"/>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row>
    <row r="3" s="115" customFormat="true" ht="15" hidden="false" customHeight="true" outlineLevel="0" collapsed="false">
      <c r="A3" s="10" t="s">
        <v>332</v>
      </c>
      <c r="B3" s="10"/>
      <c r="C3" s="10"/>
      <c r="D3" s="10"/>
      <c r="E3" s="10"/>
      <c r="F3" s="10"/>
      <c r="G3" s="10"/>
      <c r="H3" s="10"/>
      <c r="I3" s="10"/>
      <c r="J3" s="10"/>
      <c r="K3" s="10"/>
      <c r="L3" s="10"/>
      <c r="M3" s="10"/>
      <c r="N3" s="10"/>
      <c r="O3" s="1"/>
      <c r="P3" s="117"/>
      <c r="Q3" s="117"/>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row>
    <row r="4" s="115" customFormat="true" ht="15" hidden="false" customHeight="false" outlineLevel="0" collapsed="false">
      <c r="A4" s="6" t="s">
        <v>3</v>
      </c>
      <c r="B4" s="6"/>
      <c r="C4" s="6"/>
      <c r="D4" s="6"/>
      <c r="E4" s="6"/>
      <c r="F4" s="6"/>
      <c r="G4" s="6"/>
      <c r="H4" s="6"/>
      <c r="I4" s="6"/>
      <c r="J4" s="6"/>
      <c r="K4" s="6"/>
      <c r="L4" s="6"/>
      <c r="M4" s="6"/>
      <c r="N4" s="6"/>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row>
    <row r="5" s="115" customFormat="true" ht="15" hidden="false" customHeight="false" outlineLevel="0" collapsed="false">
      <c r="A5" s="9"/>
      <c r="B5" s="9"/>
      <c r="C5" s="9"/>
      <c r="D5" s="9"/>
      <c r="E5" s="9"/>
      <c r="F5" s="9"/>
      <c r="G5" s="9"/>
      <c r="H5" s="9"/>
      <c r="I5" s="9"/>
      <c r="J5" s="9"/>
      <c r="K5" s="9"/>
      <c r="L5" s="9"/>
      <c r="M5" s="9"/>
      <c r="N5" s="9"/>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row>
    <row r="6" s="115" customFormat="true" ht="15" hidden="false" customHeight="false" outlineLevel="0" collapsed="false">
      <c r="A6" s="11" t="s">
        <v>333</v>
      </c>
      <c r="B6" s="11"/>
      <c r="C6" s="11"/>
      <c r="D6" s="11"/>
      <c r="E6" s="11"/>
      <c r="F6" s="11"/>
      <c r="G6" s="4" t="s">
        <v>334</v>
      </c>
      <c r="H6" s="4"/>
      <c r="I6" s="4"/>
      <c r="J6" s="11"/>
      <c r="K6" s="11"/>
      <c r="L6" s="11"/>
      <c r="M6" s="11"/>
      <c r="N6" s="1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row>
    <row r="7" s="115" customFormat="true" ht="15" hidden="false" customHeight="false" outlineLevel="0" collapsed="false">
      <c r="A7" s="11" t="s">
        <v>335</v>
      </c>
      <c r="B7" s="11"/>
      <c r="C7" s="11"/>
      <c r="D7" s="11"/>
      <c r="E7" s="11"/>
      <c r="F7" s="11"/>
      <c r="G7" s="4" t="s">
        <v>7</v>
      </c>
      <c r="H7" s="4"/>
      <c r="I7" s="4"/>
      <c r="J7" s="11"/>
      <c r="K7" s="11"/>
      <c r="L7" s="11"/>
      <c r="M7" s="11"/>
      <c r="N7" s="1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row>
    <row r="8" s="115" customFormat="true" ht="15" hidden="false" customHeight="false" outlineLevel="0" collapsed="false">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row>
    <row r="9" s="115" customFormat="true" ht="12.75" hidden="false" customHeight="true" outlineLevel="0" collapsed="false">
      <c r="A9" s="13" t="s">
        <v>8</v>
      </c>
      <c r="B9" s="13" t="s">
        <v>336</v>
      </c>
      <c r="C9" s="13" t="s">
        <v>337</v>
      </c>
      <c r="D9" s="13" t="s">
        <v>338</v>
      </c>
      <c r="E9" s="13"/>
      <c r="F9" s="13"/>
      <c r="G9" s="13"/>
      <c r="H9" s="13"/>
      <c r="I9" s="13"/>
      <c r="J9" s="13"/>
      <c r="K9" s="13"/>
      <c r="L9" s="13"/>
      <c r="M9" s="13"/>
      <c r="N9" s="13"/>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row>
    <row r="10" s="115" customFormat="true" ht="12.75" hidden="false" customHeight="true" outlineLevel="0" collapsed="false">
      <c r="A10" s="13"/>
      <c r="B10" s="13"/>
      <c r="C10" s="13"/>
      <c r="D10" s="13" t="s">
        <v>339</v>
      </c>
      <c r="E10" s="13" t="s">
        <v>340</v>
      </c>
      <c r="F10" s="13"/>
      <c r="G10" s="13"/>
      <c r="H10" s="13"/>
      <c r="I10" s="13"/>
      <c r="J10" s="13" t="s">
        <v>341</v>
      </c>
      <c r="K10" s="13"/>
      <c r="L10" s="13"/>
      <c r="M10" s="13"/>
      <c r="N10" s="13"/>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row>
    <row r="11" s="115" customFormat="true" ht="12.75" hidden="false" customHeight="true" outlineLevel="0" collapsed="false">
      <c r="A11" s="13"/>
      <c r="B11" s="13"/>
      <c r="C11" s="13"/>
      <c r="D11" s="13"/>
      <c r="E11" s="13" t="s">
        <v>342</v>
      </c>
      <c r="F11" s="13" t="s">
        <v>343</v>
      </c>
      <c r="G11" s="13"/>
      <c r="H11" s="13"/>
      <c r="I11" s="13"/>
      <c r="J11" s="13" t="s">
        <v>342</v>
      </c>
      <c r="K11" s="13" t="s">
        <v>343</v>
      </c>
      <c r="L11" s="13"/>
      <c r="M11" s="13"/>
      <c r="N11" s="13"/>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row>
    <row r="12" s="115" customFormat="true" ht="12.75" hidden="false" customHeight="true" outlineLevel="0" collapsed="false">
      <c r="A12" s="13"/>
      <c r="B12" s="13"/>
      <c r="C12" s="13"/>
      <c r="D12" s="13"/>
      <c r="E12" s="13"/>
      <c r="F12" s="13" t="s">
        <v>344</v>
      </c>
      <c r="G12" s="13" t="s">
        <v>345</v>
      </c>
      <c r="H12" s="13"/>
      <c r="I12" s="13"/>
      <c r="J12" s="13"/>
      <c r="K12" s="13" t="s">
        <v>344</v>
      </c>
      <c r="L12" s="13" t="s">
        <v>345</v>
      </c>
      <c r="M12" s="13"/>
      <c r="N12" s="13"/>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row>
    <row r="13" s="115" customFormat="true" ht="26.25" hidden="false" customHeight="true" outlineLevel="0" collapsed="false">
      <c r="A13" s="13"/>
      <c r="B13" s="13"/>
      <c r="C13" s="13"/>
      <c r="D13" s="13"/>
      <c r="E13" s="13"/>
      <c r="F13" s="13"/>
      <c r="G13" s="13" t="s">
        <v>346</v>
      </c>
      <c r="H13" s="13" t="s">
        <v>347</v>
      </c>
      <c r="I13" s="13" t="s">
        <v>348</v>
      </c>
      <c r="J13" s="13"/>
      <c r="K13" s="13"/>
      <c r="L13" s="13" t="s">
        <v>346</v>
      </c>
      <c r="M13" s="13" t="s">
        <v>347</v>
      </c>
      <c r="N13" s="13" t="s">
        <v>348</v>
      </c>
      <c r="O13" s="1"/>
      <c r="P13" s="86"/>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row>
    <row r="14" s="115" customFormat="true" ht="15" hidden="false" customHeight="false" outlineLevel="0" collapsed="false">
      <c r="A14" s="13"/>
      <c r="B14" s="13"/>
      <c r="C14" s="13"/>
      <c r="D14" s="13"/>
      <c r="E14" s="13"/>
      <c r="F14" s="13"/>
      <c r="G14" s="13"/>
      <c r="H14" s="13"/>
      <c r="I14" s="13"/>
      <c r="J14" s="13"/>
      <c r="K14" s="13"/>
      <c r="L14" s="13"/>
      <c r="M14" s="13"/>
      <c r="N14" s="13"/>
      <c r="O14" s="1"/>
      <c r="P14" s="86"/>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row>
    <row r="15" s="115" customFormat="true" ht="15" hidden="false" customHeight="true" outlineLevel="0" collapsed="false">
      <c r="A15" s="20" t="n">
        <v>1</v>
      </c>
      <c r="B15" s="20" t="n">
        <v>2</v>
      </c>
      <c r="C15" s="20" t="n">
        <v>3</v>
      </c>
      <c r="D15" s="20" t="n">
        <v>4</v>
      </c>
      <c r="E15" s="20" t="n">
        <v>5</v>
      </c>
      <c r="F15" s="20" t="n">
        <v>6</v>
      </c>
      <c r="G15" s="20" t="n">
        <v>7</v>
      </c>
      <c r="H15" s="20" t="n">
        <v>8</v>
      </c>
      <c r="I15" s="20" t="n">
        <v>9</v>
      </c>
      <c r="J15" s="20" t="n">
        <v>10</v>
      </c>
      <c r="K15" s="20" t="n">
        <v>11</v>
      </c>
      <c r="L15" s="20" t="n">
        <v>12</v>
      </c>
      <c r="M15" s="20" t="n">
        <v>13</v>
      </c>
      <c r="N15" s="20" t="n">
        <v>14</v>
      </c>
      <c r="O15" s="1"/>
      <c r="P15" s="86"/>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row>
    <row r="16" s="115" customFormat="true" ht="15" hidden="false" customHeight="true" outlineLevel="0" collapsed="false">
      <c r="A16" s="118" t="n">
        <v>1</v>
      </c>
      <c r="B16" s="119" t="s">
        <v>349</v>
      </c>
      <c r="C16" s="120" t="n">
        <f aca="false">D16+E16+J16</f>
        <v>2</v>
      </c>
      <c r="D16" s="120" t="n">
        <v>1</v>
      </c>
      <c r="E16" s="120" t="n">
        <v>1</v>
      </c>
      <c r="F16" s="120" t="n">
        <v>1</v>
      </c>
      <c r="G16" s="120" t="n">
        <v>0</v>
      </c>
      <c r="H16" s="120" t="n">
        <v>0</v>
      </c>
      <c r="I16" s="120" t="n">
        <v>0</v>
      </c>
      <c r="J16" s="120" t="n">
        <f aca="false">K16+L16+M16+N16</f>
        <v>0</v>
      </c>
      <c r="K16" s="120" t="n">
        <v>0</v>
      </c>
      <c r="L16" s="120" t="n">
        <v>0</v>
      </c>
      <c r="M16" s="120" t="n">
        <v>0</v>
      </c>
      <c r="N16" s="120" t="n">
        <v>0</v>
      </c>
      <c r="O16" s="1"/>
      <c r="P16" s="86"/>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row>
    <row r="17" s="115" customFormat="true" ht="15" hidden="false" customHeight="true" outlineLevel="0" collapsed="false">
      <c r="A17" s="118" t="n">
        <v>2</v>
      </c>
      <c r="B17" s="119" t="s">
        <v>350</v>
      </c>
      <c r="C17" s="120" t="n">
        <f aca="false">D17+E17+J17</f>
        <v>4</v>
      </c>
      <c r="D17" s="120" t="n">
        <v>1</v>
      </c>
      <c r="E17" s="120" t="n">
        <v>1</v>
      </c>
      <c r="F17" s="120" t="n">
        <v>1</v>
      </c>
      <c r="G17" s="120" t="n">
        <v>0</v>
      </c>
      <c r="H17" s="120" t="n">
        <v>0</v>
      </c>
      <c r="I17" s="120" t="n">
        <v>0</v>
      </c>
      <c r="J17" s="120" t="n">
        <f aca="false">K17+L17+M17+N17</f>
        <v>2</v>
      </c>
      <c r="K17" s="120" t="n">
        <v>1</v>
      </c>
      <c r="L17" s="120" t="n">
        <v>1</v>
      </c>
      <c r="M17" s="120" t="n">
        <v>0</v>
      </c>
      <c r="N17" s="120" t="n">
        <v>0</v>
      </c>
      <c r="O17" s="1"/>
      <c r="P17" s="86"/>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row>
    <row r="18" s="115" customFormat="true" ht="15" hidden="false" customHeight="true" outlineLevel="0" collapsed="false">
      <c r="A18" s="118" t="n">
        <v>3</v>
      </c>
      <c r="B18" s="119" t="s">
        <v>13</v>
      </c>
      <c r="C18" s="120" t="n">
        <f aca="false">D18+E18+J18</f>
        <v>0</v>
      </c>
      <c r="D18" s="120" t="n">
        <v>0</v>
      </c>
      <c r="E18" s="120" t="n">
        <v>0</v>
      </c>
      <c r="F18" s="120" t="n">
        <v>0</v>
      </c>
      <c r="G18" s="120" t="n">
        <v>0</v>
      </c>
      <c r="H18" s="120" t="n">
        <v>0</v>
      </c>
      <c r="I18" s="120" t="n">
        <v>0</v>
      </c>
      <c r="J18" s="120" t="n">
        <f aca="false">K18+L18+M18+N18</f>
        <v>0</v>
      </c>
      <c r="K18" s="120" t="n">
        <v>0</v>
      </c>
      <c r="L18" s="120" t="n">
        <v>0</v>
      </c>
      <c r="M18" s="120" t="n">
        <v>0</v>
      </c>
      <c r="N18" s="120" t="n">
        <v>0</v>
      </c>
      <c r="O18" s="1"/>
      <c r="P18" s="86"/>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row>
    <row r="19" s="115" customFormat="true" ht="15" hidden="false" customHeight="true" outlineLevel="0" collapsed="false">
      <c r="A19" s="118" t="n">
        <v>4</v>
      </c>
      <c r="B19" s="119" t="s">
        <v>15</v>
      </c>
      <c r="C19" s="120" t="n">
        <f aca="false">D19+E19+J19</f>
        <v>228</v>
      </c>
      <c r="D19" s="120" t="n">
        <v>101</v>
      </c>
      <c r="E19" s="120" t="n">
        <f aca="false">F19+G19+H19+I19</f>
        <v>21</v>
      </c>
      <c r="F19" s="120" t="n">
        <v>21</v>
      </c>
      <c r="G19" s="120" t="n">
        <v>0</v>
      </c>
      <c r="H19" s="120" t="n">
        <v>0</v>
      </c>
      <c r="I19" s="120" t="n">
        <v>0</v>
      </c>
      <c r="J19" s="120" t="n">
        <f aca="false">K19+L19+M19+N19</f>
        <v>106</v>
      </c>
      <c r="K19" s="120" t="n">
        <v>72</v>
      </c>
      <c r="L19" s="120" t="n">
        <v>15</v>
      </c>
      <c r="M19" s="120" t="n">
        <v>17</v>
      </c>
      <c r="N19" s="120" t="n">
        <v>2</v>
      </c>
      <c r="O19" s="1"/>
      <c r="P19" s="86"/>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row>
    <row r="20" s="115" customFormat="true" ht="15" hidden="false" customHeight="true" outlineLevel="0" collapsed="false">
      <c r="A20" s="118" t="n">
        <v>5</v>
      </c>
      <c r="B20" s="119" t="s">
        <v>14</v>
      </c>
      <c r="C20" s="120" t="n">
        <f aca="false">D20+E20+J20</f>
        <v>0</v>
      </c>
      <c r="D20" s="120" t="n">
        <v>0</v>
      </c>
      <c r="E20" s="120" t="n">
        <f aca="false">F20+G20+H20+I20</f>
        <v>0</v>
      </c>
      <c r="F20" s="120" t="n">
        <v>0</v>
      </c>
      <c r="G20" s="120" t="n">
        <v>0</v>
      </c>
      <c r="H20" s="120" t="n">
        <v>0</v>
      </c>
      <c r="I20" s="120" t="n">
        <v>0</v>
      </c>
      <c r="J20" s="120" t="n">
        <f aca="false">K20+L20+M20+N20</f>
        <v>0</v>
      </c>
      <c r="K20" s="120" t="n">
        <v>0</v>
      </c>
      <c r="L20" s="120" t="n">
        <v>0</v>
      </c>
      <c r="M20" s="120" t="n">
        <v>0</v>
      </c>
      <c r="N20" s="120" t="n">
        <v>0</v>
      </c>
      <c r="O20" s="9"/>
      <c r="P20" s="114"/>
      <c r="Q20" s="121"/>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row>
    <row r="21" s="115" customFormat="true" ht="15" hidden="false" customHeight="true" outlineLevel="0" collapsed="false">
      <c r="A21" s="118" t="n">
        <v>6</v>
      </c>
      <c r="B21" s="119" t="s">
        <v>19</v>
      </c>
      <c r="C21" s="120" t="n">
        <f aca="false">D21+E21+J21</f>
        <v>0</v>
      </c>
      <c r="D21" s="120" t="n">
        <v>0</v>
      </c>
      <c r="E21" s="120" t="n">
        <f aca="false">F21+G21+H21+I21</f>
        <v>0</v>
      </c>
      <c r="F21" s="122" t="n">
        <v>0</v>
      </c>
      <c r="G21" s="122" t="n">
        <v>0</v>
      </c>
      <c r="H21" s="122" t="n">
        <v>0</v>
      </c>
      <c r="I21" s="122" t="n">
        <v>0</v>
      </c>
      <c r="J21" s="120" t="n">
        <f aca="false">K21+L21+M21+N21</f>
        <v>0</v>
      </c>
      <c r="K21" s="122" t="n">
        <v>0</v>
      </c>
      <c r="L21" s="122" t="n">
        <v>0</v>
      </c>
      <c r="M21" s="122" t="n">
        <v>0</v>
      </c>
      <c r="N21" s="122" t="n">
        <v>0</v>
      </c>
      <c r="O21" s="9"/>
      <c r="P21" s="114"/>
      <c r="Q21" s="121"/>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row>
    <row r="22" s="115" customFormat="true" ht="15" hidden="false" customHeight="true" outlineLevel="0" collapsed="false">
      <c r="A22" s="118" t="n">
        <v>7</v>
      </c>
      <c r="B22" s="119" t="s">
        <v>16</v>
      </c>
      <c r="C22" s="120" t="n">
        <f aca="false">D22+E22+J22</f>
        <v>211</v>
      </c>
      <c r="D22" s="120" t="n">
        <v>67</v>
      </c>
      <c r="E22" s="120" t="n">
        <f aca="false">F22+G22+H22+I22</f>
        <v>17</v>
      </c>
      <c r="F22" s="120" t="n">
        <v>17</v>
      </c>
      <c r="G22" s="120" t="n">
        <v>0</v>
      </c>
      <c r="H22" s="120" t="n">
        <v>0</v>
      </c>
      <c r="I22" s="120" t="n">
        <v>0</v>
      </c>
      <c r="J22" s="120" t="n">
        <f aca="false">K22+L22+M22+N22</f>
        <v>127</v>
      </c>
      <c r="K22" s="123" t="n">
        <v>77</v>
      </c>
      <c r="L22" s="123" t="n">
        <v>29</v>
      </c>
      <c r="M22" s="123" t="n">
        <v>20</v>
      </c>
      <c r="N22" s="123" t="n">
        <v>1</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row>
    <row r="23" s="115" customFormat="true" ht="31.5" hidden="false" customHeight="true" outlineLevel="0" collapsed="false">
      <c r="A23" s="85"/>
      <c r="B23" s="85"/>
      <c r="C23" s="85"/>
      <c r="D23" s="85"/>
      <c r="E23" s="85"/>
      <c r="F23" s="85"/>
      <c r="G23" s="85"/>
      <c r="H23" s="85"/>
      <c r="I23" s="85"/>
      <c r="J23" s="85"/>
      <c r="K23" s="85"/>
      <c r="L23" s="85"/>
      <c r="M23" s="85"/>
      <c r="N23" s="85"/>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row>
    <row r="24" s="115" customFormat="true" ht="22.5" hidden="false" customHeight="true" outlineLevel="0" collapsed="false">
      <c r="A24" s="114" t="s">
        <v>351</v>
      </c>
      <c r="B24" s="114"/>
      <c r="C24" s="114"/>
      <c r="D24" s="114"/>
      <c r="E24" s="114"/>
      <c r="F24" s="114"/>
      <c r="G24" s="114"/>
      <c r="H24" s="114"/>
      <c r="I24" s="114"/>
      <c r="J24" s="114"/>
      <c r="K24" s="114"/>
      <c r="L24" s="114"/>
      <c r="M24" s="114"/>
      <c r="N24" s="114"/>
      <c r="O24" s="114"/>
      <c r="P24" s="121"/>
      <c r="Q24" s="121"/>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row>
    <row r="25" s="115" customFormat="true" ht="23.25" hidden="false" customHeight="true" outlineLevel="0" collapsed="false">
      <c r="A25" s="114"/>
      <c r="B25" s="114"/>
      <c r="C25" s="124"/>
      <c r="D25" s="124"/>
      <c r="E25" s="124"/>
      <c r="F25" s="124"/>
      <c r="G25" s="124"/>
      <c r="H25" s="9"/>
      <c r="I25" s="114"/>
      <c r="J25" s="125"/>
      <c r="K25" s="9"/>
      <c r="L25" s="114"/>
      <c r="M25" s="125"/>
      <c r="N25" s="114"/>
      <c r="O25" s="9"/>
      <c r="P25" s="121"/>
      <c r="Q25" s="121"/>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row>
    <row r="26" s="115" customFormat="true" ht="19.5" hidden="false" customHeight="true" outlineLevel="0" collapsed="false">
      <c r="A26" s="86"/>
      <c r="B26" s="90" t="s">
        <v>352</v>
      </c>
      <c r="C26" s="86"/>
      <c r="D26" s="86"/>
      <c r="E26" s="86"/>
      <c r="F26" s="126"/>
      <c r="G26" s="86"/>
      <c r="H26" s="114"/>
      <c r="I26" s="88" t="n">
        <v>45901</v>
      </c>
      <c r="J26" s="88"/>
      <c r="K26" s="127"/>
      <c r="L26" s="127"/>
      <c r="M26" s="128"/>
      <c r="N26" s="128"/>
      <c r="O26" s="126"/>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row>
    <row r="27" s="115" customFormat="true" ht="15" hidden="false" customHeight="false" outlineLevel="0" collapsed="false">
      <c r="A27" s="126" t="s">
        <v>353</v>
      </c>
      <c r="B27" s="86"/>
      <c r="C27" s="86"/>
      <c r="D27" s="86"/>
      <c r="E27" s="86"/>
      <c r="F27" s="86"/>
      <c r="G27" s="86"/>
      <c r="H27" s="86"/>
      <c r="I27" s="129" t="s">
        <v>354</v>
      </c>
      <c r="J27" s="129"/>
      <c r="K27" s="129"/>
      <c r="L27" s="129"/>
      <c r="M27" s="129"/>
      <c r="N27" s="129"/>
      <c r="O27" s="86"/>
    </row>
    <row r="28" s="115" customFormat="true" ht="15" hidden="false" customHeight="false" outlineLevel="0" collapsed="false"/>
    <row r="29" s="115" customFormat="true" ht="15" hidden="false" customHeight="false" outlineLevel="0" collapsed="false"/>
    <row r="30" s="115" customFormat="true" ht="15" hidden="false" customHeight="false" outlineLevel="0" collapsed="false">
      <c r="B30" s="121"/>
    </row>
    <row r="31" s="115" customFormat="true" ht="15" hidden="false" customHeight="false" outlineLevel="0" collapsed="false"/>
    <row r="32" s="115" customFormat="true" ht="15" hidden="false" customHeight="false" outlineLevel="0" collapsed="false"/>
    <row r="33" s="115" customFormat="true" ht="15" hidden="false" customHeight="false" outlineLevel="0" collapsed="false"/>
    <row r="34" s="115" customFormat="true" ht="15" hidden="false" customHeight="false" outlineLevel="0" collapsed="false"/>
    <row r="35" s="115" customFormat="true" ht="15" hidden="false" customHeight="false" outlineLevel="0" collapsed="false"/>
    <row r="36" s="115" customFormat="true" ht="15" hidden="false" customHeight="false" outlineLevel="0" collapsed="false"/>
    <row r="37" s="115" customFormat="true" ht="15" hidden="false" customHeight="false" outlineLevel="0" collapsed="false"/>
    <row r="38" s="115" customFormat="true" ht="15" hidden="false" customHeight="false" outlineLevel="0" collapsed="false"/>
    <row r="39" s="115" customFormat="true" ht="15" hidden="false" customHeight="false" outlineLevel="0" collapsed="false"/>
    <row r="40" s="115" customFormat="true" ht="15" hidden="false" customHeight="false" outlineLevel="0" collapsed="false"/>
    <row r="41" s="115" customFormat="true" ht="15" hidden="false" customHeight="false" outlineLevel="0" collapsed="false"/>
    <row r="42" s="115" customFormat="true" ht="15" hidden="false" customHeight="false" outlineLevel="0" collapsed="false"/>
    <row r="43" s="115" customFormat="true" ht="15" hidden="false" customHeight="false" outlineLevel="0" collapsed="false"/>
    <row r="44" s="115" customFormat="true" ht="15" hidden="false" customHeight="false" outlineLevel="0" collapsed="false"/>
    <row r="45" s="115" customFormat="true" ht="15" hidden="false" customHeight="false" outlineLevel="0" collapsed="false"/>
    <row r="46" s="115" customFormat="true" ht="15" hidden="false" customHeight="false" outlineLevel="0" collapsed="false"/>
    <row r="47" s="115" customFormat="true" ht="15" hidden="false" customHeight="false" outlineLevel="0" collapsed="false"/>
    <row r="48" s="115" customFormat="true" ht="15" hidden="false" customHeight="false" outlineLevel="0" collapsed="false"/>
    <row r="49" s="115" customFormat="true" ht="15" hidden="false" customHeight="false" outlineLevel="0" collapsed="false"/>
    <row r="50" s="115" customFormat="true" ht="15" hidden="false" customHeight="false" outlineLevel="0" collapsed="false"/>
    <row r="51" s="115" customFormat="true" ht="15" hidden="false" customHeight="false" outlineLevel="0" collapsed="false"/>
    <row r="52" s="115" customFormat="true" ht="15" hidden="false" customHeight="false" outlineLevel="0" collapsed="false"/>
    <row r="53" s="115" customFormat="true" ht="15" hidden="false" customHeight="false" outlineLevel="0" collapsed="false"/>
    <row r="54" s="115" customFormat="true" ht="15" hidden="false" customHeight="false" outlineLevel="0" collapsed="false"/>
    <row r="55" s="115" customFormat="true" ht="15" hidden="false" customHeight="false" outlineLevel="0" collapsed="false"/>
    <row r="56" s="115" customFormat="true" ht="15" hidden="false" customHeight="false" outlineLevel="0" collapsed="false"/>
    <row r="57" s="115" customFormat="true" ht="15" hidden="false" customHeight="false" outlineLevel="0" collapsed="false"/>
    <row r="58" s="115" customFormat="true" ht="15" hidden="false" customHeight="false" outlineLevel="0" collapsed="false"/>
    <row r="59" s="115" customFormat="true" ht="15" hidden="false" customHeight="false" outlineLevel="0" collapsed="false"/>
    <row r="60" s="115" customFormat="true" ht="15" hidden="false" customHeight="false" outlineLevel="0" collapsed="false"/>
    <row r="61" s="115" customFormat="true" ht="15" hidden="false" customHeight="false" outlineLevel="0" collapsed="false"/>
    <row r="62" s="115" customFormat="true" ht="15" hidden="false" customHeight="false" outlineLevel="0" collapsed="false"/>
    <row r="63" s="115" customFormat="true" ht="15" hidden="false" customHeight="false" outlineLevel="0" collapsed="false"/>
    <row r="64" s="115" customFormat="true" ht="15" hidden="false" customHeight="false" outlineLevel="0" collapsed="false"/>
    <row r="65" s="115" customFormat="true" ht="15" hidden="false" customHeight="false" outlineLevel="0" collapsed="false"/>
    <row r="66" s="115" customFormat="true" ht="15" hidden="false" customHeight="false" outlineLevel="0" collapsed="false"/>
    <row r="67" s="115" customFormat="true" ht="15" hidden="false" customHeight="false" outlineLevel="0" collapsed="false"/>
    <row r="68" s="115" customFormat="true" ht="15" hidden="false" customHeight="false" outlineLevel="0" collapsed="false"/>
    <row r="69" s="115" customFormat="true" ht="15" hidden="false" customHeight="false" outlineLevel="0" collapsed="false"/>
    <row r="70" s="115" customFormat="true" ht="15" hidden="false" customHeight="false" outlineLevel="0" collapsed="false"/>
    <row r="71" s="115" customFormat="true" ht="15" hidden="false" customHeight="false" outlineLevel="0" collapsed="false"/>
    <row r="72" s="115" customFormat="true" ht="15" hidden="false" customHeight="false" outlineLevel="0" collapsed="false"/>
    <row r="73" s="115" customFormat="true" ht="15" hidden="false" customHeight="false" outlineLevel="0" collapsed="false"/>
    <row r="74" s="115" customFormat="true" ht="15" hidden="false" customHeight="false" outlineLevel="0" collapsed="false"/>
    <row r="75" s="115" customFormat="true" ht="15" hidden="false" customHeight="false" outlineLevel="0" collapsed="false"/>
    <row r="76" s="115" customFormat="true" ht="15" hidden="false" customHeight="false" outlineLevel="0" collapsed="false"/>
    <row r="77" s="115" customFormat="true" ht="15" hidden="false" customHeight="false" outlineLevel="0" collapsed="false"/>
    <row r="78" s="115" customFormat="true" ht="15" hidden="false" customHeight="false" outlineLevel="0" collapsed="false"/>
    <row r="79" s="115" customFormat="true" ht="15" hidden="false" customHeight="false" outlineLevel="0" collapsed="false"/>
    <row r="80" s="115" customFormat="true" ht="15" hidden="false" customHeight="false" outlineLevel="0" collapsed="false"/>
    <row r="81" s="115" customFormat="true" ht="15" hidden="false" customHeight="false" outlineLevel="0" collapsed="false"/>
    <row r="82" s="115" customFormat="true" ht="15" hidden="false" customHeight="false" outlineLevel="0" collapsed="false"/>
    <row r="83" s="115" customFormat="true" ht="15" hidden="false" customHeight="false" outlineLevel="0" collapsed="false"/>
    <row r="84" s="115" customFormat="true" ht="15" hidden="false" customHeight="false" outlineLevel="0" collapsed="false"/>
    <row r="85" s="115" customFormat="true" ht="15" hidden="false" customHeight="false" outlineLevel="0" collapsed="false"/>
    <row r="86" s="115" customFormat="true" ht="15" hidden="false" customHeight="false" outlineLevel="0" collapsed="false"/>
    <row r="87" s="115" customFormat="true" ht="15" hidden="false" customHeight="false" outlineLevel="0" collapsed="false"/>
    <row r="88" s="115" customFormat="true" ht="15" hidden="false" customHeight="false" outlineLevel="0" collapsed="false"/>
    <row r="89" s="115" customFormat="true" ht="15" hidden="false" customHeight="false" outlineLevel="0" collapsed="false"/>
    <row r="90" s="115" customFormat="true" ht="15" hidden="false" customHeight="false" outlineLevel="0" collapsed="false"/>
    <row r="91" s="115" customFormat="true" ht="15" hidden="false" customHeight="false" outlineLevel="0" collapsed="false"/>
    <row r="92" s="115" customFormat="true" ht="15" hidden="false" customHeight="false" outlineLevel="0" collapsed="false"/>
    <row r="93" s="115" customFormat="true" ht="15" hidden="false" customHeight="false" outlineLevel="0" collapsed="false"/>
    <row r="94" s="115" customFormat="true" ht="15" hidden="false" customHeight="false" outlineLevel="0" collapsed="false"/>
    <row r="95" s="115" customFormat="true" ht="15" hidden="false" customHeight="false" outlineLevel="0" collapsed="false"/>
    <row r="96" s="115" customFormat="true" ht="15" hidden="false" customHeight="false" outlineLevel="0" collapsed="false"/>
    <row r="97" s="115" customFormat="true" ht="15" hidden="false" customHeight="false" outlineLevel="0" collapsed="false"/>
    <row r="98" s="115" customFormat="true" ht="15" hidden="false" customHeight="false" outlineLevel="0" collapsed="false"/>
    <row r="99" s="115" customFormat="true" ht="15" hidden="false" customHeight="false" outlineLevel="0" collapsed="false"/>
    <row r="100" s="115" customFormat="true" ht="15" hidden="false" customHeight="false" outlineLevel="0" collapsed="false"/>
    <row r="101" s="115" customFormat="true" ht="15" hidden="false" customHeight="false" outlineLevel="0" collapsed="false"/>
    <row r="102" s="115" customFormat="true" ht="15" hidden="false" customHeight="false" outlineLevel="0" collapsed="false"/>
    <row r="103" s="115" customFormat="true" ht="15" hidden="false" customHeight="false" outlineLevel="0" collapsed="false"/>
    <row r="104" s="115" customFormat="true" ht="15" hidden="false" customHeight="false" outlineLevel="0" collapsed="false"/>
    <row r="105" s="115" customFormat="true" ht="15" hidden="false" customHeight="false" outlineLevel="0" collapsed="false"/>
    <row r="106" s="115" customFormat="true" ht="15" hidden="false" customHeight="false" outlineLevel="0" collapsed="false"/>
    <row r="107" s="115" customFormat="true" ht="15" hidden="false" customHeight="false" outlineLevel="0" collapsed="false"/>
    <row r="108" s="115" customFormat="true" ht="15" hidden="false" customHeight="false" outlineLevel="0" collapsed="false"/>
    <row r="109" s="115" customFormat="true" ht="15" hidden="false" customHeight="false" outlineLevel="0" collapsed="false"/>
    <row r="110" s="115" customFormat="true" ht="15" hidden="false" customHeight="false" outlineLevel="0" collapsed="false"/>
    <row r="111" s="115" customFormat="true" ht="15" hidden="false" customHeight="false" outlineLevel="0" collapsed="false"/>
    <row r="112" s="115" customFormat="true" ht="15" hidden="false" customHeight="false" outlineLevel="0" collapsed="false"/>
    <row r="113" s="115" customFormat="true" ht="15" hidden="false" customHeight="false" outlineLevel="0" collapsed="false"/>
    <row r="114" s="115" customFormat="true" ht="15" hidden="false" customHeight="false" outlineLevel="0" collapsed="false"/>
    <row r="115" s="115" customFormat="true" ht="15" hidden="false" customHeight="false" outlineLevel="0" collapsed="false"/>
    <row r="116" s="115" customFormat="true" ht="15" hidden="false" customHeight="false" outlineLevel="0" collapsed="false"/>
    <row r="117" s="115" customFormat="true" ht="15" hidden="false" customHeight="false" outlineLevel="0" collapsed="false"/>
    <row r="118" s="115" customFormat="true" ht="15" hidden="false" customHeight="false" outlineLevel="0" collapsed="false"/>
    <row r="119" s="115" customFormat="true" ht="15" hidden="false" customHeight="false" outlineLevel="0" collapsed="false"/>
    <row r="120" s="115" customFormat="true" ht="15" hidden="false" customHeight="false" outlineLevel="0" collapsed="false"/>
    <row r="121" s="115" customFormat="true" ht="15" hidden="false" customHeight="false" outlineLevel="0" collapsed="false"/>
    <row r="122" s="115" customFormat="true" ht="15" hidden="false" customHeight="false" outlineLevel="0" collapsed="false"/>
    <row r="123" s="115" customFormat="true" ht="15" hidden="false" customHeight="false" outlineLevel="0" collapsed="false"/>
    <row r="124" s="115" customFormat="true" ht="15" hidden="false" customHeight="false" outlineLevel="0" collapsed="false"/>
    <row r="125" s="115" customFormat="true" ht="15" hidden="false" customHeight="false" outlineLevel="0" collapsed="false"/>
    <row r="126" s="115" customFormat="true" ht="15" hidden="false" customHeight="false" outlineLevel="0" collapsed="false"/>
    <row r="127" s="115" customFormat="true" ht="15" hidden="false" customHeight="false" outlineLevel="0" collapsed="false"/>
    <row r="128" s="115" customFormat="true" ht="15" hidden="false" customHeight="false" outlineLevel="0" collapsed="false"/>
    <row r="129" s="115" customFormat="true" ht="15" hidden="false" customHeight="false" outlineLevel="0" collapsed="false"/>
    <row r="130" s="115" customFormat="true" ht="15" hidden="false" customHeight="false" outlineLevel="0" collapsed="false"/>
    <row r="131" s="115" customFormat="true" ht="15" hidden="false" customHeight="false" outlineLevel="0" collapsed="false"/>
    <row r="132" s="115" customFormat="true" ht="15" hidden="false" customHeight="false" outlineLevel="0" collapsed="false"/>
    <row r="133" s="115" customFormat="true" ht="15" hidden="false" customHeight="false" outlineLevel="0" collapsed="false"/>
    <row r="134" s="115" customFormat="true" ht="15" hidden="false" customHeight="false" outlineLevel="0" collapsed="false"/>
    <row r="135" s="115" customFormat="true" ht="15" hidden="false" customHeight="false" outlineLevel="0" collapsed="false"/>
    <row r="136" s="115" customFormat="true" ht="15" hidden="false" customHeight="false" outlineLevel="0" collapsed="false"/>
    <row r="137" s="115" customFormat="true" ht="15" hidden="false" customHeight="false" outlineLevel="0" collapsed="false"/>
    <row r="138" s="115" customFormat="true" ht="15" hidden="false" customHeight="false" outlineLevel="0" collapsed="false"/>
    <row r="139" s="115" customFormat="true" ht="15" hidden="false" customHeight="false" outlineLevel="0" collapsed="false"/>
    <row r="140" s="115" customFormat="true" ht="15" hidden="false" customHeight="false" outlineLevel="0" collapsed="false"/>
    <row r="141" s="115" customFormat="true" ht="15" hidden="false" customHeight="false" outlineLevel="0" collapsed="false"/>
    <row r="142" s="115" customFormat="true" ht="15" hidden="false" customHeight="false" outlineLevel="0" collapsed="false"/>
    <row r="143" s="115" customFormat="true" ht="15" hidden="false" customHeight="false" outlineLevel="0" collapsed="false"/>
    <row r="144" s="115" customFormat="true" ht="15" hidden="false" customHeight="false" outlineLevel="0" collapsed="false"/>
    <row r="145" s="115" customFormat="true" ht="15" hidden="false" customHeight="false" outlineLevel="0" collapsed="false"/>
    <row r="146" s="115" customFormat="true" ht="15" hidden="false" customHeight="false" outlineLevel="0" collapsed="false"/>
    <row r="147" s="115" customFormat="true" ht="15" hidden="false" customHeight="false" outlineLevel="0" collapsed="false"/>
    <row r="148" s="115" customFormat="true" ht="15" hidden="false" customHeight="false" outlineLevel="0" collapsed="false"/>
    <row r="149" s="115" customFormat="true" ht="15" hidden="false" customHeight="false" outlineLevel="0" collapsed="false"/>
    <row r="150" s="115" customFormat="true" ht="15" hidden="false" customHeight="false" outlineLevel="0" collapsed="false"/>
    <row r="151" s="115" customFormat="true" ht="15" hidden="false" customHeight="false" outlineLevel="0" collapsed="false"/>
    <row r="152" s="115" customFormat="true" ht="15" hidden="false" customHeight="false" outlineLevel="0" collapsed="false"/>
    <row r="153" s="115" customFormat="true" ht="15" hidden="false" customHeight="false" outlineLevel="0" collapsed="false"/>
    <row r="154" s="115" customFormat="true" ht="15" hidden="false" customHeight="false" outlineLevel="0" collapsed="false"/>
    <row r="155" s="115" customFormat="true" ht="15" hidden="false" customHeight="false" outlineLevel="0" collapsed="false"/>
    <row r="156" s="115" customFormat="true" ht="15" hidden="false" customHeight="false" outlineLevel="0" collapsed="false"/>
    <row r="157" s="115" customFormat="true" ht="15" hidden="false" customHeight="false" outlineLevel="0" collapsed="false"/>
    <row r="158" s="115" customFormat="true" ht="15" hidden="false" customHeight="false" outlineLevel="0" collapsed="false"/>
    <row r="159" s="115" customFormat="true" ht="15" hidden="false" customHeight="false" outlineLevel="0" collapsed="false"/>
    <row r="160" s="115" customFormat="true" ht="15" hidden="false" customHeight="false" outlineLevel="0" collapsed="false"/>
    <row r="161" s="115" customFormat="true" ht="15" hidden="false" customHeight="false" outlineLevel="0" collapsed="false"/>
    <row r="162" s="115" customFormat="true" ht="15" hidden="false" customHeight="false" outlineLevel="0" collapsed="false"/>
    <row r="163" s="115" customFormat="true" ht="15" hidden="false" customHeight="false" outlineLevel="0" collapsed="false"/>
    <row r="164" s="115" customFormat="true" ht="15" hidden="false" customHeight="false" outlineLevel="0" collapsed="false"/>
    <row r="165" s="115" customFormat="true" ht="15" hidden="false" customHeight="false" outlineLevel="0" collapsed="false"/>
    <row r="166" s="115" customFormat="true" ht="15" hidden="false" customHeight="false" outlineLevel="0" collapsed="false"/>
    <row r="167" s="115" customFormat="true" ht="15" hidden="false" customHeight="false" outlineLevel="0" collapsed="false"/>
    <row r="168" s="115" customFormat="true" ht="15" hidden="false" customHeight="false" outlineLevel="0" collapsed="false"/>
    <row r="169" s="115" customFormat="true" ht="15" hidden="false" customHeight="false" outlineLevel="0" collapsed="false"/>
    <row r="170" s="115" customFormat="true" ht="15" hidden="false" customHeight="false" outlineLevel="0" collapsed="false"/>
    <row r="171" s="115" customFormat="true" ht="15" hidden="false" customHeight="false" outlineLevel="0" collapsed="false"/>
    <row r="172" s="115" customFormat="true" ht="15" hidden="false" customHeight="false" outlineLevel="0" collapsed="false"/>
    <row r="173" s="115" customFormat="true" ht="15" hidden="false" customHeight="false" outlineLevel="0" collapsed="false"/>
    <row r="174" s="115" customFormat="true" ht="15" hidden="false" customHeight="false" outlineLevel="0" collapsed="false"/>
    <row r="175" s="115" customFormat="true" ht="15" hidden="false" customHeight="false" outlineLevel="0" collapsed="false"/>
    <row r="176" s="115" customFormat="true" ht="15" hidden="false" customHeight="false" outlineLevel="0" collapsed="false"/>
    <row r="177" s="115" customFormat="true" ht="15" hidden="false" customHeight="false" outlineLevel="0" collapsed="false"/>
    <row r="178" s="115" customFormat="true" ht="15" hidden="false" customHeight="false" outlineLevel="0" collapsed="false"/>
    <row r="179" s="115" customFormat="true" ht="15" hidden="false" customHeight="false" outlineLevel="0" collapsed="false"/>
    <row r="180" s="115" customFormat="true" ht="15" hidden="false" customHeight="false" outlineLevel="0" collapsed="false"/>
    <row r="181" s="115" customFormat="true" ht="15" hidden="false" customHeight="false" outlineLevel="0" collapsed="false"/>
    <row r="182" s="115" customFormat="true" ht="15" hidden="false" customHeight="false" outlineLevel="0" collapsed="false"/>
    <row r="183" s="115" customFormat="true" ht="15" hidden="false" customHeight="false" outlineLevel="0" collapsed="false"/>
    <row r="184" s="115" customFormat="true" ht="15" hidden="false" customHeight="false" outlineLevel="0" collapsed="false"/>
    <row r="185" s="115" customFormat="true" ht="15" hidden="false" customHeight="false" outlineLevel="0" collapsed="false"/>
    <row r="186" s="115" customFormat="true" ht="15" hidden="false" customHeight="false" outlineLevel="0" collapsed="false"/>
    <row r="187" s="115" customFormat="true" ht="15" hidden="false" customHeight="false" outlineLevel="0" collapsed="false"/>
    <row r="188" s="115" customFormat="true" ht="15" hidden="false" customHeight="false" outlineLevel="0" collapsed="false"/>
    <row r="189" s="115" customFormat="true" ht="15" hidden="false" customHeight="false" outlineLevel="0" collapsed="false"/>
    <row r="190" s="115" customFormat="true" ht="15" hidden="false" customHeight="false" outlineLevel="0" collapsed="false"/>
    <row r="191" s="115" customFormat="true" ht="15" hidden="false" customHeight="false" outlineLevel="0" collapsed="false"/>
    <row r="192" s="115" customFormat="true" ht="15" hidden="false" customHeight="false" outlineLevel="0" collapsed="false"/>
    <row r="193" s="115" customFormat="true" ht="15" hidden="false" customHeight="false" outlineLevel="0" collapsed="false"/>
    <row r="194" s="115" customFormat="true" ht="15" hidden="false" customHeight="false" outlineLevel="0" collapsed="false"/>
    <row r="195" s="115" customFormat="true" ht="15" hidden="false" customHeight="false" outlineLevel="0" collapsed="false"/>
    <row r="196" s="115" customFormat="true" ht="15" hidden="false" customHeight="false" outlineLevel="0" collapsed="false"/>
    <row r="197" s="115" customFormat="true" ht="15" hidden="false" customHeight="false" outlineLevel="0" collapsed="false"/>
    <row r="198" s="115" customFormat="true" ht="15" hidden="false" customHeight="false" outlineLevel="0" collapsed="false"/>
    <row r="199" s="115" customFormat="true" ht="15" hidden="false" customHeight="false" outlineLevel="0" collapsed="false"/>
    <row r="200" s="115" customFormat="true" ht="15" hidden="false" customHeight="false" outlineLevel="0" collapsed="false"/>
    <row r="201" s="115" customFormat="true" ht="15" hidden="false" customHeight="false" outlineLevel="0" collapsed="false"/>
    <row r="202" s="115" customFormat="true" ht="15" hidden="false" customHeight="false" outlineLevel="0" collapsed="false"/>
    <row r="203" s="115" customFormat="true" ht="15" hidden="false" customHeight="false" outlineLevel="0" collapsed="false"/>
    <row r="204" s="115" customFormat="true" ht="15" hidden="false" customHeight="false" outlineLevel="0" collapsed="false"/>
    <row r="205" s="115" customFormat="true" ht="15" hidden="false" customHeight="false" outlineLevel="0" collapsed="false"/>
    <row r="206" s="115" customFormat="true" ht="15" hidden="false" customHeight="false" outlineLevel="0" collapsed="false"/>
    <row r="207" s="115" customFormat="true" ht="15" hidden="false" customHeight="false" outlineLevel="0" collapsed="false"/>
    <row r="208" s="115" customFormat="true" ht="15" hidden="false" customHeight="false" outlineLevel="0" collapsed="false"/>
    <row r="209" s="115" customFormat="true" ht="15" hidden="false" customHeight="false" outlineLevel="0" collapsed="false"/>
    <row r="210" s="115" customFormat="true" ht="15" hidden="false" customHeight="false" outlineLevel="0" collapsed="false"/>
    <row r="211" s="115" customFormat="true" ht="15" hidden="false" customHeight="false" outlineLevel="0" collapsed="false"/>
    <row r="212" s="115" customFormat="true" ht="15" hidden="false" customHeight="false" outlineLevel="0" collapsed="false"/>
    <row r="213" s="115" customFormat="true" ht="15" hidden="false" customHeight="false" outlineLevel="0" collapsed="false"/>
    <row r="214" s="115" customFormat="true" ht="15" hidden="false" customHeight="false" outlineLevel="0" collapsed="false"/>
    <row r="215" s="115" customFormat="true" ht="15" hidden="false" customHeight="false" outlineLevel="0" collapsed="false"/>
    <row r="216" s="115" customFormat="true" ht="15" hidden="false" customHeight="false" outlineLevel="0" collapsed="false"/>
    <row r="217" s="115" customFormat="true" ht="15" hidden="false" customHeight="false" outlineLevel="0" collapsed="false"/>
    <row r="218" s="115" customFormat="true" ht="15" hidden="false" customHeight="false" outlineLevel="0" collapsed="false"/>
    <row r="219" s="115" customFormat="true" ht="15" hidden="false" customHeight="false" outlineLevel="0" collapsed="false"/>
    <row r="220" s="115" customFormat="true" ht="15" hidden="false" customHeight="false" outlineLevel="0" collapsed="false"/>
    <row r="221" s="115" customFormat="true" ht="15" hidden="false" customHeight="false" outlineLevel="0" collapsed="false"/>
    <row r="222" s="115" customFormat="true" ht="15" hidden="false" customHeight="false" outlineLevel="0" collapsed="false"/>
    <row r="223" s="115" customFormat="true" ht="15" hidden="false" customHeight="false" outlineLevel="0" collapsed="false"/>
    <row r="224" s="115" customFormat="true" ht="15" hidden="false" customHeight="false" outlineLevel="0" collapsed="false"/>
    <row r="225" s="115" customFormat="true" ht="15" hidden="false" customHeight="false" outlineLevel="0" collapsed="false"/>
    <row r="226" s="115" customFormat="true" ht="15" hidden="false" customHeight="false" outlineLevel="0" collapsed="false"/>
    <row r="227" s="115" customFormat="true" ht="15" hidden="false" customHeight="false" outlineLevel="0" collapsed="false"/>
    <row r="228" s="115" customFormat="true" ht="15" hidden="false" customHeight="false" outlineLevel="0" collapsed="false"/>
    <row r="229" s="115" customFormat="true" ht="15" hidden="false" customHeight="false" outlineLevel="0" collapsed="false"/>
    <row r="230" s="115" customFormat="true" ht="15" hidden="false" customHeight="false" outlineLevel="0" collapsed="false"/>
    <row r="231" s="115" customFormat="true" ht="15" hidden="false" customHeight="false" outlineLevel="0" collapsed="false"/>
    <row r="232" s="115" customFormat="true" ht="15" hidden="false" customHeight="false" outlineLevel="0" collapsed="false"/>
    <row r="233" s="115" customFormat="true" ht="15" hidden="false" customHeight="false" outlineLevel="0" collapsed="false"/>
    <row r="234" s="115" customFormat="true" ht="15" hidden="false" customHeight="false" outlineLevel="0" collapsed="false"/>
    <row r="235" s="115" customFormat="true" ht="15" hidden="false" customHeight="false" outlineLevel="0" collapsed="false"/>
    <row r="236" s="115" customFormat="true" ht="15" hidden="false" customHeight="false" outlineLevel="0" collapsed="false"/>
    <row r="237" s="115" customFormat="true" ht="15" hidden="false" customHeight="false" outlineLevel="0" collapsed="false"/>
    <row r="238" s="115" customFormat="true" ht="15" hidden="false" customHeight="false" outlineLevel="0" collapsed="false"/>
    <row r="239" s="115" customFormat="true" ht="15" hidden="false" customHeight="false" outlineLevel="0" collapsed="false"/>
    <row r="240" s="115" customFormat="true" ht="15" hidden="false" customHeight="false" outlineLevel="0" collapsed="false"/>
    <row r="241" s="115" customFormat="true" ht="15" hidden="false" customHeight="false" outlineLevel="0" collapsed="false"/>
    <row r="242" s="115" customFormat="true" ht="15" hidden="false" customHeight="false" outlineLevel="0" collapsed="false"/>
    <row r="243" s="115" customFormat="true" ht="15" hidden="false" customHeight="false" outlineLevel="0" collapsed="false"/>
    <row r="244" s="115" customFormat="true" ht="15" hidden="false" customHeight="false" outlineLevel="0" collapsed="false"/>
    <row r="245" s="115" customFormat="true" ht="15" hidden="false" customHeight="false" outlineLevel="0" collapsed="false"/>
    <row r="246" s="115" customFormat="true" ht="15" hidden="false" customHeight="false" outlineLevel="0" collapsed="false"/>
    <row r="247" s="115" customFormat="true" ht="15" hidden="false" customHeight="false" outlineLevel="0" collapsed="false"/>
    <row r="248" s="115" customFormat="true" ht="15" hidden="false" customHeight="false" outlineLevel="0" collapsed="false"/>
    <row r="249" s="115" customFormat="true" ht="15" hidden="false" customHeight="false" outlineLevel="0" collapsed="false"/>
    <row r="250" s="115" customFormat="true" ht="15" hidden="false" customHeight="false" outlineLevel="0" collapsed="false"/>
    <row r="251" s="115" customFormat="true" ht="15" hidden="false" customHeight="false" outlineLevel="0" collapsed="false"/>
    <row r="252" s="115" customFormat="true" ht="15" hidden="false" customHeight="false" outlineLevel="0" collapsed="false"/>
    <row r="253" s="115" customFormat="true" ht="15" hidden="false" customHeight="false" outlineLevel="0" collapsed="false"/>
    <row r="254" s="115" customFormat="true" ht="15" hidden="false" customHeight="false" outlineLevel="0" collapsed="false"/>
    <row r="255" s="115" customFormat="true" ht="15" hidden="false" customHeight="false" outlineLevel="0" collapsed="false"/>
    <row r="256" s="115" customFormat="true" ht="15" hidden="false" customHeight="false" outlineLevel="0" collapsed="false"/>
    <row r="257" s="115" customFormat="true" ht="15" hidden="false" customHeight="false" outlineLevel="0" collapsed="false"/>
    <row r="258" s="115" customFormat="true" ht="15" hidden="false" customHeight="false" outlineLevel="0" collapsed="false"/>
    <row r="259" s="115" customFormat="true" ht="15" hidden="false" customHeight="false" outlineLevel="0" collapsed="false"/>
    <row r="260" s="115" customFormat="true" ht="15" hidden="false" customHeight="false" outlineLevel="0" collapsed="false"/>
    <row r="261" s="115" customFormat="true" ht="15" hidden="false" customHeight="false" outlineLevel="0" collapsed="false"/>
    <row r="262" s="115" customFormat="true" ht="15" hidden="false" customHeight="false" outlineLevel="0" collapsed="false"/>
    <row r="263" s="115" customFormat="true" ht="15" hidden="false" customHeight="false" outlineLevel="0" collapsed="false"/>
    <row r="264" s="115" customFormat="true" ht="15" hidden="false" customHeight="false" outlineLevel="0" collapsed="false"/>
    <row r="265" s="115" customFormat="true" ht="15" hidden="false" customHeight="false" outlineLevel="0" collapsed="false"/>
    <row r="266" s="115" customFormat="true" ht="15" hidden="false" customHeight="false" outlineLevel="0" collapsed="false"/>
    <row r="267" s="115" customFormat="true" ht="15" hidden="false" customHeight="false" outlineLevel="0" collapsed="false"/>
    <row r="268" s="115" customFormat="true" ht="15" hidden="false" customHeight="false" outlineLevel="0" collapsed="false"/>
    <row r="269" s="115" customFormat="true" ht="15" hidden="false" customHeight="false" outlineLevel="0" collapsed="false"/>
    <row r="270" s="115" customFormat="true" ht="15" hidden="false" customHeight="false" outlineLevel="0" collapsed="false"/>
    <row r="271" s="115" customFormat="true" ht="15" hidden="false" customHeight="false" outlineLevel="0" collapsed="false"/>
    <row r="272" s="115" customFormat="true" ht="15" hidden="false" customHeight="false" outlineLevel="0" collapsed="false"/>
    <row r="273" s="115" customFormat="true" ht="15" hidden="false" customHeight="false" outlineLevel="0" collapsed="false"/>
    <row r="274" s="115" customFormat="true" ht="15" hidden="false" customHeight="false" outlineLevel="0" collapsed="false"/>
    <row r="275" s="115" customFormat="true" ht="15" hidden="false" customHeight="false" outlineLevel="0" collapsed="false"/>
    <row r="276" s="115" customFormat="true" ht="15" hidden="false" customHeight="false" outlineLevel="0" collapsed="false"/>
    <row r="277" s="115" customFormat="true" ht="15" hidden="false" customHeight="false" outlineLevel="0" collapsed="false"/>
    <row r="278" s="115" customFormat="true" ht="15" hidden="false" customHeight="false" outlineLevel="0" collapsed="false"/>
    <row r="279" s="115" customFormat="true" ht="15" hidden="false" customHeight="false" outlineLevel="0" collapsed="false"/>
    <row r="280" s="115" customFormat="true" ht="15" hidden="false" customHeight="false" outlineLevel="0" collapsed="false"/>
    <row r="281" s="115" customFormat="true" ht="15" hidden="false" customHeight="false" outlineLevel="0" collapsed="false"/>
    <row r="282" s="115" customFormat="true" ht="15" hidden="false" customHeight="false" outlineLevel="0" collapsed="false"/>
    <row r="283" s="115" customFormat="true" ht="15" hidden="false" customHeight="false" outlineLevel="0" collapsed="false"/>
    <row r="284" s="115" customFormat="true" ht="15" hidden="false" customHeight="false" outlineLevel="0" collapsed="false"/>
    <row r="285" s="115" customFormat="true" ht="15" hidden="false" customHeight="false" outlineLevel="0" collapsed="false"/>
    <row r="286" s="115" customFormat="true" ht="15" hidden="false" customHeight="false" outlineLevel="0" collapsed="false"/>
    <row r="287" s="115" customFormat="true" ht="15" hidden="false" customHeight="false" outlineLevel="0" collapsed="false"/>
    <row r="288" s="115" customFormat="true" ht="15" hidden="false" customHeight="false" outlineLevel="0" collapsed="false"/>
    <row r="289" s="115" customFormat="true" ht="15" hidden="false" customHeight="false" outlineLevel="0" collapsed="false"/>
    <row r="290" s="115" customFormat="true" ht="15" hidden="false" customHeight="false" outlineLevel="0" collapsed="false"/>
    <row r="291" s="115" customFormat="true" ht="15" hidden="false" customHeight="false" outlineLevel="0" collapsed="false"/>
    <row r="292" s="115" customFormat="true" ht="15" hidden="false" customHeight="false" outlineLevel="0" collapsed="false"/>
    <row r="293" s="115" customFormat="true" ht="15" hidden="false" customHeight="false" outlineLevel="0" collapsed="false"/>
    <row r="294" s="115" customFormat="true" ht="15" hidden="false" customHeight="false" outlineLevel="0" collapsed="false"/>
    <row r="295" s="115" customFormat="true" ht="15" hidden="false" customHeight="false" outlineLevel="0" collapsed="false"/>
    <row r="296" s="115" customFormat="true" ht="15" hidden="false" customHeight="false" outlineLevel="0" collapsed="false"/>
    <row r="297" s="115" customFormat="true" ht="15" hidden="false" customHeight="false" outlineLevel="0" collapsed="false"/>
    <row r="298" s="115" customFormat="true" ht="15" hidden="false" customHeight="false" outlineLevel="0" collapsed="false"/>
    <row r="299" s="115" customFormat="true" ht="15" hidden="false" customHeight="false" outlineLevel="0" collapsed="false"/>
    <row r="300" s="115" customFormat="true" ht="15" hidden="false" customHeight="false" outlineLevel="0" collapsed="false"/>
    <row r="301" s="115" customFormat="true" ht="15" hidden="false" customHeight="false" outlineLevel="0" collapsed="false"/>
    <row r="302" s="115" customFormat="true" ht="15" hidden="false" customHeight="false" outlineLevel="0" collapsed="false"/>
    <row r="303" s="115" customFormat="true" ht="15" hidden="false" customHeight="false" outlineLevel="0" collapsed="false"/>
    <row r="304" s="115" customFormat="true" ht="15" hidden="false" customHeight="false" outlineLevel="0" collapsed="false"/>
    <row r="305" s="115" customFormat="true" ht="15" hidden="false" customHeight="false" outlineLevel="0" collapsed="false"/>
    <row r="306" s="115" customFormat="true" ht="15" hidden="false" customHeight="false" outlineLevel="0" collapsed="false"/>
    <row r="307" s="115" customFormat="true" ht="15" hidden="false" customHeight="false" outlineLevel="0" collapsed="false"/>
    <row r="308" s="115" customFormat="true" ht="15" hidden="false" customHeight="false" outlineLevel="0" collapsed="false"/>
    <row r="309" s="115" customFormat="true" ht="15" hidden="false" customHeight="false" outlineLevel="0" collapsed="false"/>
    <row r="310" s="115" customFormat="true" ht="15" hidden="false" customHeight="false" outlineLevel="0" collapsed="false"/>
    <row r="311" s="115" customFormat="true" ht="15" hidden="false" customHeight="false" outlineLevel="0" collapsed="false"/>
    <row r="312" s="115" customFormat="true" ht="15" hidden="false" customHeight="false" outlineLevel="0" collapsed="false"/>
    <row r="313" s="115" customFormat="true" ht="15" hidden="false" customHeight="false" outlineLevel="0" collapsed="false"/>
    <row r="314" s="115" customFormat="true" ht="15" hidden="false" customHeight="false" outlineLevel="0" collapsed="false"/>
    <row r="315" s="115" customFormat="true" ht="15" hidden="false" customHeight="false" outlineLevel="0" collapsed="false"/>
    <row r="316" s="115" customFormat="true" ht="15" hidden="false" customHeight="false" outlineLevel="0" collapsed="false"/>
    <row r="317" s="115" customFormat="true" ht="15" hidden="false" customHeight="false" outlineLevel="0" collapsed="false"/>
    <row r="318" s="115" customFormat="true" ht="15" hidden="false" customHeight="false" outlineLevel="0" collapsed="false"/>
    <row r="319" s="115" customFormat="true" ht="15" hidden="false" customHeight="false" outlineLevel="0" collapsed="false"/>
    <row r="320" s="115" customFormat="true" ht="15" hidden="false" customHeight="false" outlineLevel="0" collapsed="false"/>
    <row r="321" s="115" customFormat="true" ht="15" hidden="false" customHeight="false" outlineLevel="0" collapsed="false"/>
    <row r="322" s="115" customFormat="true" ht="15" hidden="false" customHeight="false" outlineLevel="0" collapsed="false"/>
    <row r="323" s="115" customFormat="true" ht="15" hidden="false" customHeight="false" outlineLevel="0" collapsed="false"/>
    <row r="324" s="115" customFormat="true" ht="15" hidden="false" customHeight="false" outlineLevel="0" collapsed="false"/>
    <row r="325" s="115" customFormat="true" ht="15" hidden="false" customHeight="false" outlineLevel="0" collapsed="false"/>
    <row r="326" s="115" customFormat="true" ht="15" hidden="false" customHeight="false" outlineLevel="0" collapsed="false"/>
    <row r="327" s="115" customFormat="true" ht="15" hidden="false" customHeight="false" outlineLevel="0" collapsed="false"/>
    <row r="328" s="115" customFormat="true" ht="15" hidden="false" customHeight="false" outlineLevel="0" collapsed="false"/>
    <row r="329" s="115" customFormat="true" ht="15" hidden="false" customHeight="false" outlineLevel="0" collapsed="false"/>
    <row r="330" s="115" customFormat="true" ht="15" hidden="false" customHeight="false" outlineLevel="0" collapsed="false"/>
    <row r="331" s="115" customFormat="true" ht="15" hidden="false" customHeight="false" outlineLevel="0" collapsed="false"/>
    <row r="332" s="115" customFormat="true" ht="15" hidden="false" customHeight="false" outlineLevel="0" collapsed="false"/>
    <row r="333" s="115" customFormat="true" ht="15" hidden="false" customHeight="false" outlineLevel="0" collapsed="false"/>
    <row r="334" s="115" customFormat="true" ht="15" hidden="false" customHeight="false" outlineLevel="0" collapsed="false"/>
    <row r="335" s="115" customFormat="true" ht="15" hidden="false" customHeight="false" outlineLevel="0" collapsed="false"/>
    <row r="336" s="115" customFormat="true" ht="15" hidden="false" customHeight="false" outlineLevel="0" collapsed="false"/>
    <row r="337" s="115" customFormat="true" ht="15" hidden="false" customHeight="false" outlineLevel="0" collapsed="false"/>
    <row r="338" s="115" customFormat="true" ht="15" hidden="false" customHeight="false" outlineLevel="0" collapsed="false"/>
    <row r="339" s="115" customFormat="true" ht="15" hidden="false" customHeight="false" outlineLevel="0" collapsed="false"/>
    <row r="340" s="115" customFormat="true" ht="15" hidden="false" customHeight="false" outlineLevel="0" collapsed="false"/>
    <row r="341" s="115" customFormat="true" ht="15" hidden="false" customHeight="false" outlineLevel="0" collapsed="false"/>
    <row r="342" s="115" customFormat="true" ht="15" hidden="false" customHeight="false" outlineLevel="0" collapsed="false"/>
    <row r="343" s="115" customFormat="true" ht="15" hidden="false" customHeight="false" outlineLevel="0" collapsed="false"/>
    <row r="344" s="115" customFormat="true" ht="15" hidden="false" customHeight="false" outlineLevel="0" collapsed="false"/>
    <row r="345" s="115" customFormat="true" ht="15" hidden="false" customHeight="false" outlineLevel="0" collapsed="false"/>
    <row r="346" s="115" customFormat="true" ht="15" hidden="false" customHeight="false" outlineLevel="0" collapsed="false"/>
    <row r="347" s="115" customFormat="true" ht="15" hidden="false" customHeight="false" outlineLevel="0" collapsed="false"/>
    <row r="348" s="115" customFormat="true" ht="15" hidden="false" customHeight="false" outlineLevel="0" collapsed="false"/>
    <row r="349" s="115" customFormat="true" ht="15" hidden="false" customHeight="false" outlineLevel="0" collapsed="false"/>
    <row r="350" s="115" customFormat="true" ht="15" hidden="false" customHeight="false" outlineLevel="0" collapsed="false"/>
    <row r="351" s="115" customFormat="true" ht="15" hidden="false" customHeight="false" outlineLevel="0" collapsed="false"/>
    <row r="352" s="115" customFormat="true" ht="15" hidden="false" customHeight="false" outlineLevel="0" collapsed="false"/>
    <row r="353" s="115" customFormat="true" ht="15" hidden="false" customHeight="false" outlineLevel="0" collapsed="false"/>
    <row r="354" s="115" customFormat="true" ht="15" hidden="false" customHeight="false" outlineLevel="0" collapsed="false"/>
    <row r="355" s="115" customFormat="true" ht="15" hidden="false" customHeight="false" outlineLevel="0" collapsed="false"/>
    <row r="356" s="115" customFormat="true" ht="15" hidden="false" customHeight="false" outlineLevel="0" collapsed="false"/>
    <row r="357" s="115" customFormat="true" ht="15" hidden="false" customHeight="false" outlineLevel="0" collapsed="false"/>
    <row r="358" s="115" customFormat="true" ht="15" hidden="false" customHeight="false" outlineLevel="0" collapsed="false"/>
    <row r="359" s="115" customFormat="true" ht="15" hidden="false" customHeight="false" outlineLevel="0" collapsed="false"/>
    <row r="360" s="115" customFormat="true" ht="15" hidden="false" customHeight="false" outlineLevel="0" collapsed="false"/>
    <row r="361" s="115" customFormat="true" ht="15" hidden="false" customHeight="false" outlineLevel="0" collapsed="false"/>
    <row r="362" s="115" customFormat="true" ht="15" hidden="false" customHeight="false" outlineLevel="0" collapsed="false"/>
    <row r="363" s="115" customFormat="true" ht="15" hidden="false" customHeight="false" outlineLevel="0" collapsed="false"/>
    <row r="364" s="115" customFormat="true" ht="15" hidden="false" customHeight="false" outlineLevel="0" collapsed="false"/>
    <row r="365" s="115" customFormat="true" ht="15" hidden="false" customHeight="false" outlineLevel="0" collapsed="false"/>
    <row r="366" s="115" customFormat="true" ht="15" hidden="false" customHeight="false" outlineLevel="0" collapsed="false"/>
    <row r="367" s="115" customFormat="true" ht="15" hidden="false" customHeight="false" outlineLevel="0" collapsed="false"/>
    <row r="368" s="115" customFormat="true" ht="15" hidden="false" customHeight="false" outlineLevel="0" collapsed="false"/>
    <row r="369" s="115" customFormat="true" ht="15" hidden="false" customHeight="false" outlineLevel="0" collapsed="false"/>
    <row r="370" s="115" customFormat="true" ht="15" hidden="false" customHeight="false" outlineLevel="0" collapsed="false"/>
    <row r="371" s="115" customFormat="true" ht="15" hidden="false" customHeight="false" outlineLevel="0" collapsed="false"/>
    <row r="372" s="115" customFormat="true" ht="15" hidden="false" customHeight="false" outlineLevel="0" collapsed="false"/>
    <row r="373" s="115" customFormat="true" ht="15" hidden="false" customHeight="false" outlineLevel="0" collapsed="false"/>
    <row r="374" s="115" customFormat="true" ht="15" hidden="false" customHeight="false" outlineLevel="0" collapsed="false"/>
    <row r="375" s="115" customFormat="true" ht="15" hidden="false" customHeight="false" outlineLevel="0" collapsed="false"/>
    <row r="376" s="115" customFormat="true" ht="15" hidden="false" customHeight="false" outlineLevel="0" collapsed="false"/>
    <row r="377" s="115" customFormat="true" ht="15" hidden="false" customHeight="false" outlineLevel="0" collapsed="false"/>
    <row r="378" s="115" customFormat="true" ht="15" hidden="false" customHeight="false" outlineLevel="0" collapsed="false"/>
    <row r="379" s="115" customFormat="true" ht="15" hidden="false" customHeight="false" outlineLevel="0" collapsed="false"/>
    <row r="380" s="115" customFormat="true" ht="15" hidden="false" customHeight="false" outlineLevel="0" collapsed="false"/>
    <row r="381" s="115" customFormat="true" ht="15" hidden="false" customHeight="false" outlineLevel="0" collapsed="false"/>
    <row r="382" s="115" customFormat="true" ht="15" hidden="false" customHeight="false" outlineLevel="0" collapsed="false"/>
    <row r="383" s="115" customFormat="true" ht="15" hidden="false" customHeight="false" outlineLevel="0" collapsed="false"/>
    <row r="384" s="115" customFormat="true" ht="15" hidden="false" customHeight="false" outlineLevel="0" collapsed="false"/>
    <row r="385" s="115" customFormat="true" ht="15" hidden="false" customHeight="false" outlineLevel="0" collapsed="false"/>
    <row r="386" s="115" customFormat="true" ht="15" hidden="false" customHeight="false" outlineLevel="0" collapsed="false"/>
    <row r="387" s="115" customFormat="true" ht="15" hidden="false" customHeight="false" outlineLevel="0" collapsed="false"/>
    <row r="388" s="115" customFormat="true" ht="15" hidden="false" customHeight="false" outlineLevel="0" collapsed="false"/>
    <row r="389" s="115" customFormat="true" ht="15" hidden="false" customHeight="false" outlineLevel="0" collapsed="false"/>
    <row r="390" s="115" customFormat="true" ht="15" hidden="false" customHeight="false" outlineLevel="0" collapsed="false"/>
    <row r="391" s="115" customFormat="true" ht="15" hidden="false" customHeight="false" outlineLevel="0" collapsed="false"/>
    <row r="392" s="115" customFormat="true" ht="15" hidden="false" customHeight="false" outlineLevel="0" collapsed="false"/>
    <row r="393" s="115" customFormat="true" ht="15" hidden="false" customHeight="false" outlineLevel="0" collapsed="false"/>
    <row r="394" s="115" customFormat="true" ht="15" hidden="false" customHeight="false" outlineLevel="0" collapsed="false"/>
    <row r="395" s="115" customFormat="true" ht="15" hidden="false" customHeight="false" outlineLevel="0" collapsed="false"/>
    <row r="396" s="115" customFormat="true" ht="15" hidden="false" customHeight="false" outlineLevel="0" collapsed="false"/>
    <row r="397" s="115" customFormat="true" ht="15" hidden="false" customHeight="false" outlineLevel="0" collapsed="false"/>
    <row r="398" s="115" customFormat="true" ht="15" hidden="false" customHeight="false" outlineLevel="0" collapsed="false"/>
    <row r="399" s="115" customFormat="true" ht="15" hidden="false" customHeight="false" outlineLevel="0" collapsed="false"/>
    <row r="400" s="115" customFormat="true" ht="15" hidden="false" customHeight="false" outlineLevel="0" collapsed="false"/>
    <row r="401" s="115" customFormat="true" ht="15" hidden="false" customHeight="false" outlineLevel="0" collapsed="false"/>
    <row r="402" s="115" customFormat="true" ht="15" hidden="false" customHeight="false" outlineLevel="0" collapsed="false"/>
    <row r="403" s="115" customFormat="true" ht="15" hidden="false" customHeight="false" outlineLevel="0" collapsed="false"/>
    <row r="404" s="115" customFormat="true" ht="15" hidden="false" customHeight="false" outlineLevel="0" collapsed="false"/>
    <row r="405" s="115" customFormat="true" ht="15" hidden="false" customHeight="false" outlineLevel="0" collapsed="false"/>
    <row r="406" s="115" customFormat="true" ht="15" hidden="false" customHeight="false" outlineLevel="0" collapsed="false"/>
    <row r="407" s="115" customFormat="true" ht="15" hidden="false" customHeight="false" outlineLevel="0" collapsed="false"/>
    <row r="408" s="115" customFormat="true" ht="15" hidden="false" customHeight="false" outlineLevel="0" collapsed="false"/>
    <row r="409" s="115" customFormat="true" ht="15" hidden="false" customHeight="false" outlineLevel="0" collapsed="false"/>
    <row r="410" s="115" customFormat="true" ht="15" hidden="false" customHeight="false" outlineLevel="0" collapsed="false"/>
    <row r="411" s="115" customFormat="true" ht="15" hidden="false" customHeight="false" outlineLevel="0" collapsed="false"/>
    <row r="412" s="115" customFormat="true" ht="15" hidden="false" customHeight="false" outlineLevel="0" collapsed="false"/>
    <row r="413" s="115" customFormat="true" ht="15" hidden="false" customHeight="false" outlineLevel="0" collapsed="false"/>
    <row r="414" s="115" customFormat="true" ht="15" hidden="false" customHeight="false" outlineLevel="0" collapsed="false"/>
    <row r="415" s="115" customFormat="true" ht="15" hidden="false" customHeight="false" outlineLevel="0" collapsed="false"/>
    <row r="416" s="115" customFormat="true" ht="15" hidden="false" customHeight="false" outlineLevel="0" collapsed="false"/>
    <row r="417" s="115" customFormat="true" ht="15" hidden="false" customHeight="false" outlineLevel="0" collapsed="false"/>
    <row r="418" s="115" customFormat="true" ht="15" hidden="false" customHeight="false" outlineLevel="0" collapsed="false"/>
    <row r="419" s="115" customFormat="true" ht="15" hidden="false" customHeight="false" outlineLevel="0" collapsed="false"/>
    <row r="420" s="115" customFormat="true" ht="15" hidden="false" customHeight="false" outlineLevel="0" collapsed="false"/>
    <row r="421" s="115" customFormat="true" ht="15" hidden="false" customHeight="false" outlineLevel="0" collapsed="false"/>
    <row r="422" s="115" customFormat="true" ht="15" hidden="false" customHeight="false" outlineLevel="0" collapsed="false"/>
    <row r="423" s="115" customFormat="true" ht="15" hidden="false" customHeight="false" outlineLevel="0" collapsed="false"/>
    <row r="424" s="115" customFormat="true" ht="15" hidden="false" customHeight="false" outlineLevel="0" collapsed="false"/>
    <row r="425" s="115" customFormat="true" ht="15" hidden="false" customHeight="false" outlineLevel="0" collapsed="false"/>
    <row r="426" s="115" customFormat="true" ht="15" hidden="false" customHeight="false" outlineLevel="0" collapsed="false"/>
    <row r="427" s="115" customFormat="true" ht="15" hidden="false" customHeight="false" outlineLevel="0" collapsed="false"/>
    <row r="428" s="115" customFormat="true" ht="15" hidden="false" customHeight="false" outlineLevel="0" collapsed="false"/>
    <row r="429" s="115" customFormat="true" ht="15" hidden="false" customHeight="false" outlineLevel="0" collapsed="false"/>
    <row r="430" s="115" customFormat="true" ht="15" hidden="false" customHeight="false" outlineLevel="0" collapsed="false"/>
    <row r="431" s="115" customFormat="true" ht="15" hidden="false" customHeight="false" outlineLevel="0" collapsed="false"/>
    <row r="432" s="115" customFormat="true" ht="15" hidden="false" customHeight="false" outlineLevel="0" collapsed="false"/>
    <row r="433" s="115" customFormat="true" ht="15" hidden="false" customHeight="false" outlineLevel="0" collapsed="false"/>
    <row r="434" s="115" customFormat="true" ht="15" hidden="false" customHeight="false" outlineLevel="0" collapsed="false"/>
    <row r="435" s="115" customFormat="true" ht="15" hidden="false" customHeight="false" outlineLevel="0" collapsed="false"/>
    <row r="436" s="115" customFormat="true" ht="15" hidden="false" customHeight="false" outlineLevel="0" collapsed="false"/>
    <row r="437" s="115" customFormat="true" ht="15" hidden="false" customHeight="false" outlineLevel="0" collapsed="false"/>
    <row r="438" s="115" customFormat="true" ht="15" hidden="false" customHeight="false" outlineLevel="0" collapsed="false"/>
    <row r="439" s="115" customFormat="true" ht="15" hidden="false" customHeight="false" outlineLevel="0" collapsed="false"/>
    <row r="440" s="115" customFormat="true" ht="15" hidden="false" customHeight="false" outlineLevel="0" collapsed="false"/>
    <row r="441" s="115" customFormat="true" ht="15" hidden="false" customHeight="false" outlineLevel="0" collapsed="false"/>
    <row r="442" s="115" customFormat="true" ht="15" hidden="false" customHeight="false" outlineLevel="0" collapsed="false"/>
    <row r="443" s="115" customFormat="true" ht="15" hidden="false" customHeight="false" outlineLevel="0" collapsed="false"/>
    <row r="444" s="115" customFormat="true" ht="15" hidden="false" customHeight="false" outlineLevel="0" collapsed="false"/>
    <row r="445" s="115" customFormat="true" ht="15" hidden="false" customHeight="false" outlineLevel="0" collapsed="false"/>
    <row r="446" s="115" customFormat="true" ht="15" hidden="false" customHeight="false" outlineLevel="0" collapsed="false"/>
    <row r="447" s="115" customFormat="true" ht="15" hidden="false" customHeight="false" outlineLevel="0" collapsed="false"/>
    <row r="448" s="115" customFormat="true" ht="15" hidden="false" customHeight="false" outlineLevel="0" collapsed="false"/>
    <row r="449" s="115" customFormat="true" ht="15" hidden="false" customHeight="false" outlineLevel="0" collapsed="false"/>
    <row r="450" s="115" customFormat="true" ht="15" hidden="false" customHeight="false" outlineLevel="0" collapsed="false"/>
    <row r="451" s="115" customFormat="true" ht="15" hidden="false" customHeight="false" outlineLevel="0" collapsed="false"/>
    <row r="452" s="115" customFormat="true" ht="15" hidden="false" customHeight="false" outlineLevel="0" collapsed="false"/>
    <row r="453" s="115" customFormat="true" ht="15" hidden="false" customHeight="false" outlineLevel="0" collapsed="false"/>
    <row r="454" s="115" customFormat="true" ht="15" hidden="false" customHeight="false" outlineLevel="0" collapsed="false"/>
    <row r="455" s="115" customFormat="true" ht="15" hidden="false" customHeight="false" outlineLevel="0" collapsed="false"/>
    <row r="456" s="115" customFormat="true" ht="15" hidden="false" customHeight="false" outlineLevel="0" collapsed="false"/>
    <row r="457" s="115" customFormat="true" ht="15" hidden="false" customHeight="false" outlineLevel="0" collapsed="false"/>
    <row r="458" s="115" customFormat="true" ht="15" hidden="false" customHeight="false" outlineLevel="0" collapsed="false"/>
    <row r="459" s="115" customFormat="true" ht="15" hidden="false" customHeight="false" outlineLevel="0" collapsed="false"/>
    <row r="460" s="115" customFormat="true" ht="15" hidden="false" customHeight="false" outlineLevel="0" collapsed="false"/>
    <row r="461" s="115" customFormat="true" ht="15" hidden="false" customHeight="false" outlineLevel="0" collapsed="false"/>
    <row r="462" s="115" customFormat="true" ht="15" hidden="false" customHeight="false" outlineLevel="0" collapsed="false"/>
    <row r="463" s="115" customFormat="true" ht="15" hidden="false" customHeight="false" outlineLevel="0" collapsed="false"/>
    <row r="464" s="115" customFormat="true" ht="15" hidden="false" customHeight="false" outlineLevel="0" collapsed="false"/>
    <row r="465" s="115" customFormat="true" ht="15" hidden="false" customHeight="false" outlineLevel="0" collapsed="false"/>
    <row r="466" s="115" customFormat="true" ht="15" hidden="false" customHeight="false" outlineLevel="0" collapsed="false"/>
    <row r="467" s="115" customFormat="true" ht="15" hidden="false" customHeight="false" outlineLevel="0" collapsed="false"/>
    <row r="468" s="115" customFormat="true" ht="15" hidden="false" customHeight="false" outlineLevel="0" collapsed="false"/>
    <row r="469" s="115" customFormat="true" ht="15" hidden="false" customHeight="false" outlineLevel="0" collapsed="false"/>
    <row r="470" s="115" customFormat="true" ht="15" hidden="false" customHeight="false" outlineLevel="0" collapsed="false"/>
    <row r="471" s="115" customFormat="true" ht="15" hidden="false" customHeight="false" outlineLevel="0" collapsed="false"/>
    <row r="472" s="115" customFormat="true" ht="15" hidden="false" customHeight="false" outlineLevel="0" collapsed="false"/>
    <row r="473" s="115" customFormat="true" ht="15" hidden="false" customHeight="false" outlineLevel="0" collapsed="false"/>
    <row r="474" s="115" customFormat="true" ht="15" hidden="false" customHeight="false" outlineLevel="0" collapsed="false"/>
    <row r="475" s="115" customFormat="true" ht="15" hidden="false" customHeight="false" outlineLevel="0" collapsed="false"/>
    <row r="476" s="115" customFormat="true" ht="15" hidden="false" customHeight="false" outlineLevel="0" collapsed="false"/>
    <row r="477" s="115" customFormat="true" ht="15" hidden="false" customHeight="false" outlineLevel="0" collapsed="false"/>
    <row r="478" s="115" customFormat="true" ht="15" hidden="false" customHeight="false" outlineLevel="0" collapsed="false"/>
    <row r="479" s="115" customFormat="true" ht="15" hidden="false" customHeight="false" outlineLevel="0" collapsed="false"/>
    <row r="480" s="115" customFormat="true" ht="15" hidden="false" customHeight="false" outlineLevel="0" collapsed="false"/>
    <row r="481" s="115" customFormat="true" ht="15" hidden="false" customHeight="false" outlineLevel="0" collapsed="false"/>
    <row r="482" s="115" customFormat="true" ht="15" hidden="false" customHeight="false" outlineLevel="0" collapsed="false"/>
    <row r="483" s="115" customFormat="true" ht="15" hidden="false" customHeight="false" outlineLevel="0" collapsed="false"/>
    <row r="484" s="115" customFormat="true" ht="15" hidden="false" customHeight="false" outlineLevel="0" collapsed="false"/>
    <row r="485" s="115" customFormat="true" ht="15" hidden="false" customHeight="false" outlineLevel="0" collapsed="false"/>
    <row r="486" s="115" customFormat="true" ht="15" hidden="false" customHeight="false" outlineLevel="0" collapsed="false"/>
    <row r="487" s="115" customFormat="true" ht="15" hidden="false" customHeight="false" outlineLevel="0" collapsed="false"/>
    <row r="488" s="115" customFormat="true" ht="15" hidden="false" customHeight="false" outlineLevel="0" collapsed="false"/>
    <row r="489" s="115" customFormat="true" ht="15" hidden="false" customHeight="false" outlineLevel="0" collapsed="false"/>
    <row r="490" s="115" customFormat="true" ht="15" hidden="false" customHeight="false" outlineLevel="0" collapsed="false"/>
    <row r="491" s="115" customFormat="true" ht="15" hidden="false" customHeight="false" outlineLevel="0" collapsed="false"/>
    <row r="492" s="115" customFormat="true" ht="15" hidden="false" customHeight="false" outlineLevel="0" collapsed="false"/>
    <row r="493" s="115" customFormat="true" ht="15" hidden="false" customHeight="false" outlineLevel="0" collapsed="false"/>
    <row r="494" s="115" customFormat="true" ht="15" hidden="false" customHeight="false" outlineLevel="0" collapsed="false"/>
    <row r="495" s="115" customFormat="true" ht="15" hidden="false" customHeight="false" outlineLevel="0" collapsed="false"/>
    <row r="496" s="115" customFormat="true" ht="15" hidden="false" customHeight="false" outlineLevel="0" collapsed="false"/>
    <row r="497" s="115" customFormat="true" ht="15" hidden="false" customHeight="false" outlineLevel="0" collapsed="false"/>
    <row r="498" s="115" customFormat="true" ht="15" hidden="false" customHeight="false" outlineLevel="0" collapsed="false"/>
    <row r="499" s="115" customFormat="true" ht="15" hidden="false" customHeight="false" outlineLevel="0" collapsed="false"/>
    <row r="500" s="115" customFormat="true" ht="15" hidden="false" customHeight="false" outlineLevel="0" collapsed="false"/>
    <row r="501" s="115" customFormat="true" ht="15" hidden="false" customHeight="false" outlineLevel="0" collapsed="false"/>
    <row r="502" s="115" customFormat="true" ht="15" hidden="false" customHeight="false" outlineLevel="0" collapsed="false"/>
    <row r="503" s="115" customFormat="true" ht="15" hidden="false" customHeight="false" outlineLevel="0" collapsed="false"/>
    <row r="504" s="115" customFormat="true" ht="15" hidden="false" customHeight="false" outlineLevel="0" collapsed="false"/>
    <row r="505" s="115" customFormat="true" ht="15" hidden="false" customHeight="false" outlineLevel="0" collapsed="false"/>
    <row r="506" s="115" customFormat="true" ht="15" hidden="false" customHeight="false" outlineLevel="0" collapsed="false"/>
    <row r="507" s="115" customFormat="true" ht="15" hidden="false" customHeight="false" outlineLevel="0" collapsed="false"/>
    <row r="508" s="115" customFormat="true" ht="15" hidden="false" customHeight="false" outlineLevel="0" collapsed="false"/>
    <row r="509" s="115" customFormat="true" ht="15" hidden="false" customHeight="false" outlineLevel="0" collapsed="false"/>
    <row r="510" s="115" customFormat="true" ht="15" hidden="false" customHeight="false" outlineLevel="0" collapsed="false"/>
    <row r="511" s="115" customFormat="true" ht="15" hidden="false" customHeight="false" outlineLevel="0" collapsed="false"/>
    <row r="512" s="115" customFormat="true" ht="15" hidden="false" customHeight="false" outlineLevel="0" collapsed="false"/>
    <row r="513" s="115" customFormat="true" ht="15" hidden="false" customHeight="false" outlineLevel="0" collapsed="false"/>
    <row r="514" s="115" customFormat="true" ht="15" hidden="false" customHeight="false" outlineLevel="0" collapsed="false"/>
    <row r="515" s="115" customFormat="true" ht="15" hidden="false" customHeight="false" outlineLevel="0" collapsed="false"/>
    <row r="516" s="115" customFormat="true" ht="15" hidden="false" customHeight="false" outlineLevel="0" collapsed="false"/>
    <row r="517" s="115" customFormat="true" ht="15" hidden="false" customHeight="false" outlineLevel="0" collapsed="false"/>
    <row r="518" s="115" customFormat="true" ht="15" hidden="false" customHeight="false" outlineLevel="0" collapsed="false"/>
    <row r="519" s="115" customFormat="true" ht="15" hidden="false" customHeight="false" outlineLevel="0" collapsed="false"/>
    <row r="520" s="115" customFormat="true" ht="15" hidden="false" customHeight="false" outlineLevel="0" collapsed="false"/>
    <row r="521" s="115" customFormat="true" ht="15" hidden="false" customHeight="false" outlineLevel="0" collapsed="false"/>
    <row r="522" s="115" customFormat="true" ht="15" hidden="false" customHeight="false" outlineLevel="0" collapsed="false"/>
    <row r="523" s="115" customFormat="true" ht="15" hidden="false" customHeight="false" outlineLevel="0" collapsed="false"/>
    <row r="524" s="115" customFormat="true" ht="15" hidden="false" customHeight="false" outlineLevel="0" collapsed="false"/>
    <row r="525" s="115" customFormat="true" ht="15" hidden="false" customHeight="false" outlineLevel="0" collapsed="false"/>
    <row r="526" s="115" customFormat="true" ht="15" hidden="false" customHeight="false" outlineLevel="0" collapsed="false"/>
    <row r="527" s="115" customFormat="true" ht="15" hidden="false" customHeight="false" outlineLevel="0" collapsed="false"/>
    <row r="528" s="115" customFormat="true" ht="15" hidden="false" customHeight="false" outlineLevel="0" collapsed="false"/>
    <row r="529" s="115" customFormat="true" ht="15" hidden="false" customHeight="false" outlineLevel="0" collapsed="false"/>
    <row r="530" s="115" customFormat="true" ht="15" hidden="false" customHeight="false" outlineLevel="0" collapsed="false"/>
    <row r="531" s="115" customFormat="true" ht="15" hidden="false" customHeight="false" outlineLevel="0" collapsed="false"/>
    <row r="532" s="115" customFormat="true" ht="15" hidden="false" customHeight="false" outlineLevel="0" collapsed="false"/>
    <row r="533" s="115" customFormat="true" ht="15" hidden="false" customHeight="false" outlineLevel="0" collapsed="false"/>
    <row r="534" s="115" customFormat="true" ht="15" hidden="false" customHeight="false" outlineLevel="0" collapsed="false"/>
    <row r="535" s="115" customFormat="true" ht="15" hidden="false" customHeight="false" outlineLevel="0" collapsed="false"/>
    <row r="536" s="115" customFormat="true" ht="15" hidden="false" customHeight="false" outlineLevel="0" collapsed="false"/>
    <row r="537" s="115" customFormat="true" ht="15" hidden="false" customHeight="false" outlineLevel="0" collapsed="false"/>
    <row r="538" s="115" customFormat="true" ht="15" hidden="false" customHeight="false" outlineLevel="0" collapsed="false"/>
    <row r="539" s="115" customFormat="true" ht="15" hidden="false" customHeight="false" outlineLevel="0" collapsed="false"/>
    <row r="540" s="115" customFormat="true" ht="15" hidden="false" customHeight="false" outlineLevel="0" collapsed="false"/>
    <row r="541" s="115" customFormat="true" ht="15" hidden="false" customHeight="false" outlineLevel="0" collapsed="false"/>
    <row r="542" s="115" customFormat="true" ht="15" hidden="false" customHeight="false" outlineLevel="0" collapsed="false"/>
    <row r="543" s="115" customFormat="true" ht="15" hidden="false" customHeight="false" outlineLevel="0" collapsed="false"/>
    <row r="544" s="115" customFormat="true" ht="15" hidden="false" customHeight="false" outlineLevel="0" collapsed="false"/>
    <row r="545" s="115" customFormat="true" ht="15" hidden="false" customHeight="false" outlineLevel="0" collapsed="false"/>
    <row r="546" s="115" customFormat="true" ht="15" hidden="false" customHeight="false" outlineLevel="0" collapsed="false"/>
    <row r="547" s="115" customFormat="true" ht="15" hidden="false" customHeight="false" outlineLevel="0" collapsed="false"/>
    <row r="548" s="115" customFormat="true" ht="15" hidden="false" customHeight="false" outlineLevel="0" collapsed="false"/>
    <row r="549" s="115" customFormat="true" ht="15" hidden="false" customHeight="false" outlineLevel="0" collapsed="false"/>
    <row r="550" s="115" customFormat="true" ht="15" hidden="false" customHeight="false" outlineLevel="0" collapsed="false"/>
    <row r="551" s="115" customFormat="true" ht="15" hidden="false" customHeight="false" outlineLevel="0" collapsed="false"/>
    <row r="552" s="115" customFormat="true" ht="15" hidden="false" customHeight="false" outlineLevel="0" collapsed="false"/>
    <row r="553" s="115" customFormat="true" ht="15" hidden="false" customHeight="false" outlineLevel="0" collapsed="false"/>
    <row r="554" s="115" customFormat="true" ht="15" hidden="false" customHeight="false" outlineLevel="0" collapsed="false"/>
    <row r="555" s="115" customFormat="true" ht="15" hidden="false" customHeight="false" outlineLevel="0" collapsed="false"/>
    <row r="556" s="115" customFormat="true" ht="15" hidden="false" customHeight="false" outlineLevel="0" collapsed="false"/>
    <row r="557" s="115" customFormat="true" ht="15" hidden="false" customHeight="false" outlineLevel="0" collapsed="false"/>
    <row r="558" s="115" customFormat="true" ht="15" hidden="false" customHeight="false" outlineLevel="0" collapsed="false"/>
    <row r="559" s="115" customFormat="true" ht="15" hidden="false" customHeight="false" outlineLevel="0" collapsed="false"/>
    <row r="560" s="115" customFormat="true" ht="15" hidden="false" customHeight="false" outlineLevel="0" collapsed="false"/>
    <row r="561" s="115" customFormat="true" ht="15" hidden="false" customHeight="false" outlineLevel="0" collapsed="false"/>
    <row r="562" s="115" customFormat="true" ht="15" hidden="false" customHeight="false" outlineLevel="0" collapsed="false"/>
    <row r="563" s="115" customFormat="true" ht="15" hidden="false" customHeight="false" outlineLevel="0" collapsed="false"/>
    <row r="564" s="115" customFormat="true" ht="15" hidden="false" customHeight="false" outlineLevel="0" collapsed="false"/>
    <row r="565" s="115" customFormat="true" ht="15" hidden="false" customHeight="false" outlineLevel="0" collapsed="false"/>
    <row r="566" s="115" customFormat="true" ht="15" hidden="false" customHeight="false" outlineLevel="0" collapsed="false"/>
    <row r="567" s="115" customFormat="true" ht="15" hidden="false" customHeight="false" outlineLevel="0" collapsed="false"/>
    <row r="568" s="115" customFormat="true" ht="15" hidden="false" customHeight="false" outlineLevel="0" collapsed="false"/>
    <row r="569" s="115" customFormat="true" ht="15" hidden="false" customHeight="false" outlineLevel="0" collapsed="false"/>
    <row r="570" s="115" customFormat="true" ht="15" hidden="false" customHeight="false" outlineLevel="0" collapsed="false"/>
    <row r="571" s="115" customFormat="true" ht="15" hidden="false" customHeight="false" outlineLevel="0" collapsed="false"/>
    <row r="572" s="115" customFormat="true" ht="15" hidden="false" customHeight="false" outlineLevel="0" collapsed="false"/>
    <row r="573" s="115" customFormat="true" ht="15" hidden="false" customHeight="false" outlineLevel="0" collapsed="false"/>
    <row r="574" s="115" customFormat="true" ht="15" hidden="false" customHeight="false" outlineLevel="0" collapsed="false"/>
    <row r="575" s="115" customFormat="true" ht="15" hidden="false" customHeight="false" outlineLevel="0" collapsed="false"/>
    <row r="576" s="115" customFormat="true" ht="15" hidden="false" customHeight="false" outlineLevel="0" collapsed="false"/>
    <row r="577" s="115" customFormat="true" ht="15" hidden="false" customHeight="false" outlineLevel="0" collapsed="false"/>
    <row r="578" s="115" customFormat="true" ht="15" hidden="false" customHeight="false" outlineLevel="0" collapsed="false"/>
    <row r="579" s="115" customFormat="true" ht="15" hidden="false" customHeight="false" outlineLevel="0" collapsed="false"/>
    <row r="580" s="115" customFormat="true" ht="15" hidden="false" customHeight="false" outlineLevel="0" collapsed="false"/>
    <row r="581" s="115" customFormat="true" ht="15" hidden="false" customHeight="false" outlineLevel="0" collapsed="false"/>
    <row r="582" s="115" customFormat="true" ht="15" hidden="false" customHeight="false" outlineLevel="0" collapsed="false"/>
    <row r="583" s="115" customFormat="true" ht="15" hidden="false" customHeight="false" outlineLevel="0" collapsed="false"/>
    <row r="584" s="115" customFormat="true" ht="15" hidden="false" customHeight="false" outlineLevel="0" collapsed="false"/>
    <row r="585" s="115" customFormat="true" ht="15" hidden="false" customHeight="false" outlineLevel="0" collapsed="false"/>
    <row r="586" s="115" customFormat="true" ht="15" hidden="false" customHeight="false" outlineLevel="0" collapsed="false"/>
    <row r="587" s="115" customFormat="true" ht="15" hidden="false" customHeight="false" outlineLevel="0" collapsed="false"/>
    <row r="588" s="115" customFormat="true" ht="15" hidden="false" customHeight="false" outlineLevel="0" collapsed="false"/>
    <row r="589" s="115" customFormat="true" ht="15" hidden="false" customHeight="false" outlineLevel="0" collapsed="false"/>
    <row r="590" s="115" customFormat="true" ht="15" hidden="false" customHeight="false" outlineLevel="0" collapsed="false"/>
    <row r="591" s="115" customFormat="true" ht="15" hidden="false" customHeight="false" outlineLevel="0" collapsed="false"/>
    <row r="592" s="115" customFormat="true" ht="15" hidden="false" customHeight="false" outlineLevel="0" collapsed="false"/>
    <row r="593" s="115" customFormat="true" ht="15" hidden="false" customHeight="false" outlineLevel="0" collapsed="false"/>
    <row r="594" s="115" customFormat="true" ht="15" hidden="false" customHeight="false" outlineLevel="0" collapsed="false"/>
    <row r="595" s="115" customFormat="true" ht="15" hidden="false" customHeight="false" outlineLevel="0" collapsed="false"/>
    <row r="596" s="115" customFormat="true" ht="15" hidden="false" customHeight="false" outlineLevel="0" collapsed="false"/>
    <row r="597" s="115" customFormat="true" ht="15" hidden="false" customHeight="false" outlineLevel="0" collapsed="false"/>
  </sheetData>
  <mergeCells count="30">
    <mergeCell ref="M1:N1"/>
    <mergeCell ref="A2:N2"/>
    <mergeCell ref="A3:N3"/>
    <mergeCell ref="P3:Q3"/>
    <mergeCell ref="A4:N4"/>
    <mergeCell ref="A9:A14"/>
    <mergeCell ref="B9:B14"/>
    <mergeCell ref="C9:C14"/>
    <mergeCell ref="D9:N9"/>
    <mergeCell ref="D10:D14"/>
    <mergeCell ref="E10:I10"/>
    <mergeCell ref="J10:N10"/>
    <mergeCell ref="E11:E14"/>
    <mergeCell ref="F11:I11"/>
    <mergeCell ref="J11:J14"/>
    <mergeCell ref="K11:N11"/>
    <mergeCell ref="F12:F14"/>
    <mergeCell ref="G12:I12"/>
    <mergeCell ref="K12:K14"/>
    <mergeCell ref="L12:N12"/>
    <mergeCell ref="G13:G14"/>
    <mergeCell ref="H13:H14"/>
    <mergeCell ref="I13:I14"/>
    <mergeCell ref="L13:L14"/>
    <mergeCell ref="M13:M14"/>
    <mergeCell ref="N13:N14"/>
    <mergeCell ref="A23:N23"/>
    <mergeCell ref="C25:G25"/>
    <mergeCell ref="I26:J26"/>
    <mergeCell ref="I27:N27"/>
  </mergeCells>
  <printOptions headings="false" gridLines="false" gridLinesSet="true" horizontalCentered="false" verticalCentered="false"/>
  <pageMargins left="0.590277777777778" right="0.590277777777778" top="0.984027777777778" bottom="0.590277777777778" header="0.511811023622047" footer="0.511811023622047"/>
  <pageSetup paperSize="77" scale="62"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K182"/>
  <sheetViews>
    <sheetView showFormulas="false" showGridLines="true" showRowColHeaders="true" showZeros="true" rightToLeft="false" tabSelected="false" showOutlineSymbols="true" defaultGridColor="true" view="pageBreakPreview" topLeftCell="A2" colorId="64" zoomScale="110" zoomScaleNormal="100" zoomScalePageLayoutView="110" workbookViewId="0">
      <pane xSplit="2" ySplit="12" topLeftCell="C14" activePane="bottomRight" state="frozen"/>
      <selection pane="topLeft" activeCell="A2" activeCellId="0" sqref="A2"/>
      <selection pane="topRight" activeCell="C2" activeCellId="0" sqref="C2"/>
      <selection pane="bottomLeft" activeCell="A14" activeCellId="0" sqref="A14"/>
      <selection pane="bottomRight" activeCell="M171" activeCellId="0" sqref="M171"/>
    </sheetView>
  </sheetViews>
  <sheetFormatPr defaultColWidth="8.859375" defaultRowHeight="15" zeroHeight="false" outlineLevelRow="0" outlineLevelCol="0"/>
  <cols>
    <col collapsed="false" customWidth="true" hidden="false" outlineLevel="0" max="1" min="1" style="539" width="4.71"/>
    <col collapsed="false" customWidth="true" hidden="false" outlineLevel="0" max="2" min="2" style="539" width="20.71"/>
    <col collapsed="false" customWidth="true" hidden="false" outlineLevel="0" max="3" min="3" style="539" width="38.71"/>
    <col collapsed="false" customWidth="true" hidden="false" outlineLevel="0" max="4" min="4" style="544" width="17.71"/>
    <col collapsed="false" customWidth="true" hidden="false" outlineLevel="0" max="6" min="5" style="539" width="17.71"/>
    <col collapsed="false" customWidth="true" hidden="true" outlineLevel="0" max="7" min="7" style="609" width="1.71"/>
    <col collapsed="false" customWidth="false" hidden="false" outlineLevel="0" max="16384" min="8" style="539" width="8.86"/>
  </cols>
  <sheetData>
    <row r="1" customFormat="false" ht="15" hidden="false" customHeight="false" outlineLevel="0" collapsed="false">
      <c r="A1" s="541"/>
      <c r="B1" s="541"/>
      <c r="C1" s="541"/>
      <c r="D1" s="548"/>
      <c r="E1" s="541"/>
      <c r="F1" s="592" t="s">
        <v>1795</v>
      </c>
      <c r="G1" s="611"/>
    </row>
    <row r="2" customFormat="false" ht="10.5" hidden="false" customHeight="true" outlineLevel="0" collapsed="false">
      <c r="A2" s="545" t="s">
        <v>331</v>
      </c>
      <c r="B2" s="545"/>
      <c r="C2" s="545"/>
      <c r="D2" s="545"/>
      <c r="E2" s="545"/>
      <c r="F2" s="545"/>
      <c r="G2" s="612"/>
    </row>
    <row r="3" customFormat="false" ht="24" hidden="false" customHeight="true" outlineLevel="0" collapsed="false">
      <c r="A3" s="546" t="s">
        <v>1824</v>
      </c>
      <c r="B3" s="546"/>
      <c r="C3" s="546"/>
      <c r="D3" s="546"/>
      <c r="E3" s="546"/>
      <c r="F3" s="546"/>
      <c r="G3" s="612"/>
    </row>
    <row r="4" s="625" customFormat="true" ht="13.5" hidden="false" customHeight="true" outlineLevel="0" collapsed="false">
      <c r="A4" s="545" t="s">
        <v>1746</v>
      </c>
      <c r="B4" s="545"/>
      <c r="C4" s="545"/>
      <c r="D4" s="545"/>
      <c r="E4" s="545"/>
      <c r="F4" s="545"/>
      <c r="G4" s="640"/>
    </row>
    <row r="5" customFormat="false" ht="11.25" hidden="false" customHeight="true" outlineLevel="0" collapsed="false">
      <c r="A5" s="541"/>
      <c r="B5" s="541"/>
      <c r="C5" s="541"/>
      <c r="D5" s="548"/>
      <c r="E5" s="541"/>
      <c r="F5" s="541"/>
      <c r="G5" s="617"/>
    </row>
    <row r="6" customFormat="false" ht="15" hidden="false" customHeight="false" outlineLevel="0" collapsed="false">
      <c r="A6" s="595" t="s">
        <v>665</v>
      </c>
      <c r="B6" s="595"/>
      <c r="C6" s="595"/>
      <c r="D6" s="595"/>
      <c r="E6" s="595"/>
      <c r="F6" s="595"/>
      <c r="G6" s="614"/>
    </row>
    <row r="7" customFormat="false" ht="22.5" hidden="false" customHeight="true" outlineLevel="0" collapsed="false">
      <c r="A7" s="594" t="s">
        <v>1797</v>
      </c>
      <c r="B7" s="594"/>
      <c r="C7" s="594"/>
      <c r="D7" s="594"/>
      <c r="E7" s="594"/>
      <c r="F7" s="594"/>
      <c r="G7" s="615"/>
    </row>
    <row r="8" customFormat="false" ht="15" hidden="false" customHeight="false" outlineLevel="0" collapsed="false">
      <c r="A8" s="558"/>
      <c r="B8" s="558"/>
      <c r="C8" s="558"/>
      <c r="D8" s="553"/>
      <c r="E8" s="558"/>
      <c r="F8" s="558"/>
      <c r="G8" s="614"/>
    </row>
    <row r="9" customFormat="false" ht="24.75" hidden="false" customHeight="true" outlineLevel="0" collapsed="false">
      <c r="A9" s="595" t="s">
        <v>1849</v>
      </c>
      <c r="B9" s="595"/>
      <c r="C9" s="595"/>
      <c r="D9" s="553"/>
      <c r="E9" s="558"/>
      <c r="F9" s="558"/>
      <c r="G9" s="614"/>
      <c r="H9" s="596"/>
      <c r="I9" s="560"/>
    </row>
    <row r="10" s="639" customFormat="true" ht="15" hidden="false" customHeight="true" outlineLevel="0" collapsed="false">
      <c r="A10" s="638" t="s">
        <v>1826</v>
      </c>
      <c r="B10" s="638"/>
      <c r="C10" s="638"/>
      <c r="D10" s="638"/>
      <c r="E10" s="638"/>
      <c r="F10" s="558"/>
      <c r="G10" s="614"/>
      <c r="H10" s="559"/>
      <c r="I10" s="560"/>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row>
    <row r="11" customFormat="false" ht="15" hidden="false" customHeight="true" outlineLevel="0" collapsed="false">
      <c r="A11" s="541"/>
      <c r="B11" s="541"/>
      <c r="C11" s="541"/>
      <c r="D11" s="548"/>
      <c r="E11" s="541"/>
      <c r="F11" s="541"/>
      <c r="G11" s="617"/>
    </row>
    <row r="12" customFormat="false" ht="60.75" hidden="false" customHeight="true" outlineLevel="0" collapsed="false">
      <c r="A12" s="13" t="s">
        <v>8</v>
      </c>
      <c r="B12" s="13" t="s">
        <v>1845</v>
      </c>
      <c r="C12" s="13"/>
      <c r="D12" s="13" t="s">
        <v>1827</v>
      </c>
      <c r="E12" s="13" t="s">
        <v>1753</v>
      </c>
      <c r="F12" s="13" t="s">
        <v>1754</v>
      </c>
      <c r="G12" s="618"/>
    </row>
    <row r="13" customFormat="false" ht="12.75" hidden="false" customHeight="true" outlineLevel="0" collapsed="false">
      <c r="A13" s="20" t="n">
        <v>1</v>
      </c>
      <c r="B13" s="20" t="n">
        <v>2</v>
      </c>
      <c r="C13" s="20"/>
      <c r="D13" s="20" t="n">
        <v>3</v>
      </c>
      <c r="E13" s="20" t="n">
        <v>4</v>
      </c>
      <c r="F13" s="20" t="n">
        <v>5</v>
      </c>
      <c r="G13" s="618"/>
    </row>
    <row r="14" customFormat="false" ht="15" hidden="false" customHeight="true" outlineLevel="0" collapsed="false">
      <c r="A14" s="180" t="n">
        <v>1</v>
      </c>
      <c r="B14" s="562" t="s">
        <v>28</v>
      </c>
      <c r="C14" s="525" t="s">
        <v>29</v>
      </c>
      <c r="D14" s="619"/>
      <c r="E14" s="563" t="n">
        <v>0</v>
      </c>
      <c r="F14" s="563" t="n">
        <v>0</v>
      </c>
      <c r="G14" s="620"/>
    </row>
    <row r="15" customFormat="false" ht="15" hidden="false" customHeight="true" outlineLevel="0" collapsed="false">
      <c r="A15" s="180"/>
      <c r="B15" s="562"/>
      <c r="C15" s="525" t="s">
        <v>210</v>
      </c>
      <c r="D15" s="619"/>
      <c r="E15" s="563" t="n">
        <v>0</v>
      </c>
      <c r="F15" s="563" t="n">
        <v>0</v>
      </c>
      <c r="G15" s="620"/>
    </row>
    <row r="16" customFormat="false" ht="15" hidden="false" customHeight="true" outlineLevel="0" collapsed="false">
      <c r="A16" s="180"/>
      <c r="B16" s="562"/>
      <c r="C16" s="525" t="s">
        <v>33</v>
      </c>
      <c r="D16" s="619"/>
      <c r="E16" s="519" t="n">
        <v>16</v>
      </c>
      <c r="F16" s="519" t="n">
        <v>0</v>
      </c>
      <c r="G16" s="620"/>
    </row>
    <row r="17" customFormat="false" ht="15" hidden="false" customHeight="false" outlineLevel="0" collapsed="false">
      <c r="A17" s="180" t="n">
        <v>2</v>
      </c>
      <c r="B17" s="562" t="s">
        <v>34</v>
      </c>
      <c r="C17" s="525" t="s">
        <v>35</v>
      </c>
      <c r="D17" s="621"/>
      <c r="E17" s="519" t="n">
        <v>0</v>
      </c>
      <c r="F17" s="519" t="n">
        <v>0</v>
      </c>
      <c r="G17" s="620"/>
    </row>
    <row r="18" customFormat="false" ht="15" hidden="false" customHeight="false" outlineLevel="0" collapsed="false">
      <c r="A18" s="180"/>
      <c r="B18" s="562"/>
      <c r="C18" s="525" t="s">
        <v>33</v>
      </c>
      <c r="D18" s="621"/>
      <c r="E18" s="519" t="n">
        <v>27</v>
      </c>
      <c r="F18" s="519" t="n">
        <v>0</v>
      </c>
      <c r="G18" s="620"/>
    </row>
    <row r="19" customFormat="false" ht="15" hidden="false" customHeight="false" outlineLevel="0" collapsed="false">
      <c r="A19" s="180" t="n">
        <v>3</v>
      </c>
      <c r="B19" s="562" t="s">
        <v>36</v>
      </c>
      <c r="C19" s="525" t="s">
        <v>37</v>
      </c>
      <c r="D19" s="619"/>
      <c r="E19" s="519" t="n">
        <v>0</v>
      </c>
      <c r="F19" s="519" t="n">
        <v>0</v>
      </c>
      <c r="G19" s="620"/>
    </row>
    <row r="20" customFormat="false" ht="15" hidden="false" customHeight="false" outlineLevel="0" collapsed="false">
      <c r="A20" s="180"/>
      <c r="B20" s="562"/>
      <c r="C20" s="525" t="s">
        <v>147</v>
      </c>
      <c r="D20" s="621"/>
      <c r="E20" s="519" t="n">
        <v>0</v>
      </c>
      <c r="F20" s="519" t="n">
        <v>0</v>
      </c>
      <c r="G20" s="620"/>
    </row>
    <row r="21" customFormat="false" ht="15" hidden="false" customHeight="false" outlineLevel="0" collapsed="false">
      <c r="A21" s="180"/>
      <c r="B21" s="562"/>
      <c r="C21" s="525" t="s">
        <v>1801</v>
      </c>
      <c r="D21" s="621"/>
      <c r="E21" s="519" t="n">
        <v>0</v>
      </c>
      <c r="F21" s="519" t="n">
        <v>0</v>
      </c>
      <c r="G21" s="620"/>
    </row>
    <row r="22" customFormat="false" ht="15" hidden="false" customHeight="false" outlineLevel="0" collapsed="false">
      <c r="A22" s="180"/>
      <c r="B22" s="562"/>
      <c r="C22" s="525" t="s">
        <v>33</v>
      </c>
      <c r="D22" s="621"/>
      <c r="E22" s="519" t="n">
        <v>0</v>
      </c>
      <c r="F22" s="519" t="n">
        <v>0</v>
      </c>
      <c r="G22" s="620"/>
    </row>
    <row r="23" customFormat="false" ht="15" hidden="false" customHeight="false" outlineLevel="0" collapsed="false">
      <c r="A23" s="180" t="n">
        <v>4</v>
      </c>
      <c r="B23" s="562" t="s">
        <v>40</v>
      </c>
      <c r="C23" s="525" t="s">
        <v>41</v>
      </c>
      <c r="D23" s="621"/>
      <c r="E23" s="519" t="n">
        <v>0</v>
      </c>
      <c r="F23" s="519" t="n">
        <v>0</v>
      </c>
      <c r="G23" s="620"/>
    </row>
    <row r="24" customFormat="false" ht="15" hidden="false" customHeight="false" outlineLevel="0" collapsed="false">
      <c r="A24" s="180"/>
      <c r="B24" s="180"/>
      <c r="C24" s="525" t="s">
        <v>1758</v>
      </c>
      <c r="D24" s="621"/>
      <c r="E24" s="519" t="n">
        <v>0</v>
      </c>
      <c r="F24" s="519" t="n">
        <v>0</v>
      </c>
      <c r="G24" s="620"/>
    </row>
    <row r="25" customFormat="false" ht="15" hidden="false" customHeight="false" outlineLevel="0" collapsed="false">
      <c r="A25" s="180" t="n">
        <v>5</v>
      </c>
      <c r="B25" s="562" t="s">
        <v>43</v>
      </c>
      <c r="C25" s="525" t="s">
        <v>46</v>
      </c>
      <c r="D25" s="621"/>
      <c r="E25" s="519" t="n">
        <v>0</v>
      </c>
      <c r="F25" s="519" t="n">
        <v>0</v>
      </c>
      <c r="G25" s="620"/>
    </row>
    <row r="26" customFormat="false" ht="15" hidden="false" customHeight="false" outlineLevel="0" collapsed="false">
      <c r="A26" s="180"/>
      <c r="B26" s="562"/>
      <c r="C26" s="525" t="s">
        <v>604</v>
      </c>
      <c r="D26" s="621"/>
      <c r="E26" s="519" t="n">
        <v>0</v>
      </c>
      <c r="F26" s="519" t="n">
        <v>0</v>
      </c>
      <c r="G26" s="620"/>
    </row>
    <row r="27" customFormat="false" ht="15" hidden="false" customHeight="false" outlineLevel="0" collapsed="false">
      <c r="A27" s="180"/>
      <c r="B27" s="562"/>
      <c r="C27" s="497" t="s">
        <v>1802</v>
      </c>
      <c r="D27" s="621"/>
      <c r="E27" s="519" t="n">
        <v>0</v>
      </c>
      <c r="F27" s="519" t="n">
        <v>0</v>
      </c>
      <c r="G27" s="620"/>
    </row>
    <row r="28" customFormat="false" ht="15" hidden="false" customHeight="false" outlineLevel="0" collapsed="false">
      <c r="A28" s="180"/>
      <c r="B28" s="562"/>
      <c r="C28" s="525" t="s">
        <v>47</v>
      </c>
      <c r="D28" s="619"/>
      <c r="E28" s="519" t="n">
        <v>0</v>
      </c>
      <c r="F28" s="519" t="n">
        <v>0</v>
      </c>
      <c r="G28" s="620"/>
    </row>
    <row r="29" customFormat="false" ht="15" hidden="false" customHeight="false" outlineLevel="0" collapsed="false">
      <c r="A29" s="180"/>
      <c r="B29" s="562"/>
      <c r="C29" s="525" t="s">
        <v>1801</v>
      </c>
      <c r="D29" s="621"/>
      <c r="E29" s="519" t="n">
        <v>0</v>
      </c>
      <c r="F29" s="519" t="n">
        <v>0</v>
      </c>
      <c r="G29" s="620"/>
    </row>
    <row r="30" customFormat="false" ht="15" hidden="false" customHeight="false" outlineLevel="0" collapsed="false">
      <c r="A30" s="180"/>
      <c r="B30" s="562"/>
      <c r="C30" s="525" t="s">
        <v>33</v>
      </c>
      <c r="D30" s="619"/>
      <c r="E30" s="519" t="n">
        <v>102</v>
      </c>
      <c r="F30" s="519" t="n">
        <v>2</v>
      </c>
      <c r="G30" s="620"/>
    </row>
    <row r="31" customFormat="false" ht="15" hidden="false" customHeight="false" outlineLevel="0" collapsed="false">
      <c r="A31" s="179" t="n">
        <v>6</v>
      </c>
      <c r="B31" s="562" t="s">
        <v>48</v>
      </c>
      <c r="C31" s="525" t="s">
        <v>50</v>
      </c>
      <c r="D31" s="619"/>
      <c r="E31" s="519" t="n">
        <v>0</v>
      </c>
      <c r="F31" s="519" t="n">
        <v>0</v>
      </c>
      <c r="G31" s="620"/>
    </row>
    <row r="32" customFormat="false" ht="15" hidden="false" customHeight="false" outlineLevel="0" collapsed="false">
      <c r="A32" s="179"/>
      <c r="B32" s="562"/>
      <c r="C32" s="525" t="s">
        <v>49</v>
      </c>
      <c r="D32" s="619"/>
      <c r="E32" s="519" t="n">
        <v>0</v>
      </c>
      <c r="F32" s="519" t="n">
        <v>0</v>
      </c>
      <c r="G32" s="620"/>
    </row>
    <row r="33" customFormat="false" ht="15" hidden="false" customHeight="false" outlineLevel="0" collapsed="false">
      <c r="A33" s="179"/>
      <c r="B33" s="562"/>
      <c r="C33" s="525" t="s">
        <v>33</v>
      </c>
      <c r="D33" s="621"/>
      <c r="E33" s="519" t="n">
        <v>28</v>
      </c>
      <c r="F33" s="519" t="n">
        <v>0</v>
      </c>
      <c r="G33" s="620"/>
    </row>
    <row r="34" customFormat="false" ht="15" hidden="false" customHeight="false" outlineLevel="0" collapsed="false">
      <c r="A34" s="180" t="n">
        <v>7</v>
      </c>
      <c r="B34" s="562" t="s">
        <v>51</v>
      </c>
      <c r="C34" s="525" t="s">
        <v>52</v>
      </c>
      <c r="D34" s="621"/>
      <c r="E34" s="519" t="n">
        <v>0</v>
      </c>
      <c r="F34" s="519" t="n">
        <v>0</v>
      </c>
      <c r="G34" s="620"/>
    </row>
    <row r="35" customFormat="false" ht="15" hidden="false" customHeight="false" outlineLevel="0" collapsed="false">
      <c r="A35" s="180"/>
      <c r="B35" s="562"/>
      <c r="C35" s="525" t="s">
        <v>53</v>
      </c>
      <c r="D35" s="619"/>
      <c r="E35" s="519" t="n">
        <v>0</v>
      </c>
      <c r="F35" s="519" t="n">
        <v>0</v>
      </c>
      <c r="G35" s="620"/>
    </row>
    <row r="36" customFormat="false" ht="15" hidden="false" customHeight="false" outlineLevel="0" collapsed="false">
      <c r="A36" s="180"/>
      <c r="B36" s="562"/>
      <c r="C36" s="525" t="s">
        <v>54</v>
      </c>
      <c r="D36" s="621"/>
      <c r="E36" s="519" t="n">
        <v>0</v>
      </c>
      <c r="F36" s="519" t="n">
        <v>0</v>
      </c>
      <c r="G36" s="620"/>
    </row>
    <row r="37" customFormat="false" ht="15" hidden="false" customHeight="false" outlineLevel="0" collapsed="false">
      <c r="A37" s="180"/>
      <c r="B37" s="562"/>
      <c r="C37" s="525" t="s">
        <v>55</v>
      </c>
      <c r="D37" s="621"/>
      <c r="E37" s="519" t="n">
        <v>0</v>
      </c>
      <c r="F37" s="519" t="n">
        <v>0</v>
      </c>
      <c r="G37" s="620"/>
    </row>
    <row r="38" customFormat="false" ht="15" hidden="false" customHeight="false" outlineLevel="0" collapsed="false">
      <c r="A38" s="180"/>
      <c r="B38" s="562"/>
      <c r="C38" s="525" t="s">
        <v>33</v>
      </c>
      <c r="D38" s="619"/>
      <c r="E38" s="519" t="n">
        <v>19</v>
      </c>
      <c r="F38" s="519" t="n">
        <v>0</v>
      </c>
      <c r="G38" s="620"/>
    </row>
    <row r="39" customFormat="false" ht="15" hidden="false" customHeight="false" outlineLevel="0" collapsed="false">
      <c r="A39" s="180" t="n">
        <v>8</v>
      </c>
      <c r="B39" s="562" t="s">
        <v>56</v>
      </c>
      <c r="C39" s="525" t="s">
        <v>57</v>
      </c>
      <c r="D39" s="621"/>
      <c r="E39" s="519" t="n">
        <v>0</v>
      </c>
      <c r="F39" s="519" t="n">
        <v>0</v>
      </c>
      <c r="G39" s="620"/>
    </row>
    <row r="40" customFormat="false" ht="15" hidden="false" customHeight="false" outlineLevel="0" collapsed="false">
      <c r="A40" s="180" t="n">
        <v>9</v>
      </c>
      <c r="B40" s="562" t="s">
        <v>58</v>
      </c>
      <c r="C40" s="525" t="s">
        <v>59</v>
      </c>
      <c r="D40" s="619"/>
      <c r="E40" s="519" t="n">
        <v>0</v>
      </c>
      <c r="F40" s="519" t="n">
        <v>0</v>
      </c>
      <c r="G40" s="620"/>
    </row>
    <row r="41" customFormat="false" ht="15" hidden="false" customHeight="false" outlineLevel="0" collapsed="false">
      <c r="A41" s="180"/>
      <c r="B41" s="562"/>
      <c r="C41" s="525" t="s">
        <v>60</v>
      </c>
      <c r="D41" s="619"/>
      <c r="E41" s="519" t="n">
        <v>0</v>
      </c>
      <c r="F41" s="519" t="n">
        <v>0</v>
      </c>
      <c r="G41" s="620"/>
    </row>
    <row r="42" customFormat="false" ht="15" hidden="false" customHeight="false" outlineLevel="0" collapsed="false">
      <c r="A42" s="180"/>
      <c r="B42" s="562"/>
      <c r="C42" s="525" t="s">
        <v>1803</v>
      </c>
      <c r="D42" s="619"/>
      <c r="E42" s="519" t="n">
        <v>0</v>
      </c>
      <c r="F42" s="519" t="n">
        <v>0</v>
      </c>
      <c r="G42" s="620"/>
    </row>
    <row r="43" customFormat="false" ht="15" hidden="false" customHeight="false" outlineLevel="0" collapsed="false">
      <c r="A43" s="180"/>
      <c r="B43" s="562"/>
      <c r="C43" s="525" t="s">
        <v>33</v>
      </c>
      <c r="D43" s="621"/>
      <c r="E43" s="519" t="n">
        <v>24</v>
      </c>
      <c r="F43" s="519" t="n">
        <v>0</v>
      </c>
      <c r="G43" s="620"/>
    </row>
    <row r="44" customFormat="false" ht="15" hidden="false" customHeight="false" outlineLevel="0" collapsed="false">
      <c r="A44" s="180"/>
      <c r="B44" s="562"/>
      <c r="C44" s="525" t="s">
        <v>273</v>
      </c>
      <c r="D44" s="621"/>
      <c r="E44" s="519" t="n">
        <v>0</v>
      </c>
      <c r="F44" s="519" t="n">
        <v>0</v>
      </c>
      <c r="G44" s="620"/>
    </row>
    <row r="45" customFormat="false" ht="15" hidden="false" customHeight="false" outlineLevel="0" collapsed="false">
      <c r="A45" s="180"/>
      <c r="B45" s="180"/>
      <c r="C45" s="525" t="s">
        <v>70</v>
      </c>
      <c r="D45" s="621"/>
      <c r="E45" s="519" t="n">
        <v>0</v>
      </c>
      <c r="F45" s="519" t="n">
        <v>0</v>
      </c>
      <c r="G45" s="620"/>
    </row>
    <row r="46" customFormat="false" ht="15" hidden="false" customHeight="false" outlineLevel="0" collapsed="false">
      <c r="A46" s="180" t="n">
        <v>10</v>
      </c>
      <c r="B46" s="562" t="s">
        <v>65</v>
      </c>
      <c r="C46" s="525" t="s">
        <v>605</v>
      </c>
      <c r="D46" s="621"/>
      <c r="E46" s="519" t="n">
        <v>0</v>
      </c>
      <c r="F46" s="519" t="n">
        <v>0</v>
      </c>
      <c r="G46" s="620"/>
    </row>
    <row r="47" customFormat="false" ht="15" hidden="false" customHeight="false" outlineLevel="0" collapsed="false">
      <c r="A47" s="180" t="n">
        <v>11</v>
      </c>
      <c r="B47" s="562" t="s">
        <v>67</v>
      </c>
      <c r="C47" s="525" t="s">
        <v>606</v>
      </c>
      <c r="D47" s="619"/>
      <c r="E47" s="519" t="n">
        <v>0</v>
      </c>
      <c r="F47" s="519" t="n">
        <v>0</v>
      </c>
      <c r="G47" s="620"/>
    </row>
    <row r="48" customFormat="false" ht="15" hidden="false" customHeight="false" outlineLevel="0" collapsed="false">
      <c r="A48" s="180"/>
      <c r="B48" s="562"/>
      <c r="C48" s="525" t="s">
        <v>33</v>
      </c>
      <c r="D48" s="621"/>
      <c r="E48" s="519" t="n">
        <v>29</v>
      </c>
      <c r="F48" s="519" t="n">
        <v>0</v>
      </c>
      <c r="G48" s="620"/>
    </row>
    <row r="49" customFormat="false" ht="15" hidden="false" customHeight="false" outlineLevel="0" collapsed="false">
      <c r="A49" s="179" t="n">
        <v>12</v>
      </c>
      <c r="B49" s="562" t="s">
        <v>69</v>
      </c>
      <c r="C49" s="525" t="s">
        <v>33</v>
      </c>
      <c r="D49" s="621"/>
      <c r="E49" s="519" t="n">
        <v>0</v>
      </c>
      <c r="F49" s="519" t="n">
        <v>0</v>
      </c>
      <c r="G49" s="620"/>
    </row>
    <row r="50" customFormat="false" ht="15" hidden="false" customHeight="false" outlineLevel="0" collapsed="false">
      <c r="A50" s="179"/>
      <c r="B50" s="562"/>
      <c r="C50" s="525" t="s">
        <v>70</v>
      </c>
      <c r="D50" s="621"/>
      <c r="E50" s="519" t="n">
        <v>0</v>
      </c>
      <c r="F50" s="519" t="n">
        <v>0</v>
      </c>
      <c r="G50" s="620"/>
    </row>
    <row r="51" customFormat="false" ht="15" hidden="false" customHeight="false" outlineLevel="0" collapsed="false">
      <c r="A51" s="179"/>
      <c r="B51" s="562"/>
      <c r="C51" s="525" t="s">
        <v>63</v>
      </c>
      <c r="D51" s="621"/>
      <c r="E51" s="519" t="n">
        <v>0</v>
      </c>
      <c r="F51" s="519" t="n">
        <v>0</v>
      </c>
      <c r="G51" s="620"/>
    </row>
    <row r="52" customFormat="false" ht="15" hidden="false" customHeight="false" outlineLevel="0" collapsed="false">
      <c r="A52" s="179"/>
      <c r="B52" s="562"/>
      <c r="C52" s="525" t="s">
        <v>1803</v>
      </c>
      <c r="D52" s="619"/>
      <c r="E52" s="519" t="n">
        <v>0</v>
      </c>
      <c r="F52" s="519" t="n">
        <v>0</v>
      </c>
      <c r="G52" s="620"/>
    </row>
    <row r="53" customFormat="false" ht="15" hidden="false" customHeight="false" outlineLevel="0" collapsed="false">
      <c r="A53" s="180" t="n">
        <v>13</v>
      </c>
      <c r="B53" s="562" t="s">
        <v>71</v>
      </c>
      <c r="C53" s="525" t="s">
        <v>72</v>
      </c>
      <c r="D53" s="621"/>
      <c r="E53" s="519" t="n">
        <v>0</v>
      </c>
      <c r="F53" s="519" t="n">
        <v>0</v>
      </c>
      <c r="G53" s="620"/>
    </row>
    <row r="54" customFormat="false" ht="15" hidden="false" customHeight="false" outlineLevel="0" collapsed="false">
      <c r="A54" s="180"/>
      <c r="B54" s="562"/>
      <c r="C54" s="525" t="s">
        <v>73</v>
      </c>
      <c r="D54" s="621"/>
      <c r="E54" s="519" t="n">
        <v>0</v>
      </c>
      <c r="F54" s="519" t="n">
        <v>0</v>
      </c>
      <c r="G54" s="620"/>
    </row>
    <row r="55" customFormat="false" ht="15" hidden="false" customHeight="false" outlineLevel="0" collapsed="false">
      <c r="A55" s="180"/>
      <c r="B55" s="562"/>
      <c r="C55" s="525" t="s">
        <v>33</v>
      </c>
      <c r="D55" s="621"/>
      <c r="E55" s="519" t="n">
        <v>1</v>
      </c>
      <c r="F55" s="519" t="n">
        <v>0</v>
      </c>
      <c r="G55" s="620"/>
    </row>
    <row r="56" customFormat="false" ht="15" hidden="false" customHeight="false" outlineLevel="0" collapsed="false">
      <c r="A56" s="180" t="n">
        <v>14</v>
      </c>
      <c r="B56" s="562" t="s">
        <v>74</v>
      </c>
      <c r="C56" s="525" t="s">
        <v>607</v>
      </c>
      <c r="D56" s="621"/>
      <c r="E56" s="519" t="n">
        <v>0</v>
      </c>
      <c r="F56" s="519" t="n">
        <v>0</v>
      </c>
      <c r="G56" s="620"/>
    </row>
    <row r="57" customFormat="false" ht="15" hidden="false" customHeight="false" outlineLevel="0" collapsed="false">
      <c r="A57" s="180"/>
      <c r="B57" s="562"/>
      <c r="C57" s="525" t="s">
        <v>76</v>
      </c>
      <c r="D57" s="621"/>
      <c r="E57" s="519" t="n">
        <v>0</v>
      </c>
      <c r="F57" s="519" t="n">
        <v>0</v>
      </c>
      <c r="G57" s="620"/>
    </row>
    <row r="58" customFormat="false" ht="15" hidden="false" customHeight="false" outlineLevel="0" collapsed="false">
      <c r="A58" s="180" t="n">
        <v>15</v>
      </c>
      <c r="B58" s="562" t="s">
        <v>77</v>
      </c>
      <c r="C58" s="525" t="s">
        <v>78</v>
      </c>
      <c r="D58" s="621"/>
      <c r="E58" s="519" t="n">
        <v>0</v>
      </c>
      <c r="F58" s="519" t="n">
        <v>0</v>
      </c>
      <c r="G58" s="620"/>
    </row>
    <row r="59" customFormat="false" ht="15" hidden="false" customHeight="false" outlineLevel="0" collapsed="false">
      <c r="A59" s="180"/>
      <c r="B59" s="180"/>
      <c r="C59" s="497" t="s">
        <v>79</v>
      </c>
      <c r="D59" s="621"/>
      <c r="E59" s="519" t="n">
        <v>0</v>
      </c>
      <c r="F59" s="519" t="n">
        <v>0</v>
      </c>
      <c r="G59" s="620"/>
    </row>
    <row r="60" customFormat="false" ht="15" hidden="false" customHeight="false" outlineLevel="0" collapsed="false">
      <c r="A60" s="180"/>
      <c r="B60" s="180"/>
      <c r="C60" s="525" t="s">
        <v>80</v>
      </c>
      <c r="D60" s="621"/>
      <c r="E60" s="519" t="n">
        <v>0</v>
      </c>
      <c r="F60" s="519" t="n">
        <v>0</v>
      </c>
      <c r="G60" s="620"/>
    </row>
    <row r="61" customFormat="false" ht="15" hidden="false" customHeight="false" outlineLevel="0" collapsed="false">
      <c r="A61" s="179" t="n">
        <v>16</v>
      </c>
      <c r="B61" s="180" t="s">
        <v>81</v>
      </c>
      <c r="C61" s="528" t="s">
        <v>82</v>
      </c>
      <c r="D61" s="621"/>
      <c r="E61" s="519" t="n">
        <v>0</v>
      </c>
      <c r="F61" s="519" t="n">
        <v>0</v>
      </c>
      <c r="G61" s="620"/>
    </row>
    <row r="62" customFormat="false" ht="15" hidden="false" customHeight="false" outlineLevel="0" collapsed="false">
      <c r="A62" s="179"/>
      <c r="B62" s="180"/>
      <c r="C62" s="528" t="s">
        <v>83</v>
      </c>
      <c r="D62" s="621"/>
      <c r="E62" s="519" t="n">
        <v>0</v>
      </c>
      <c r="F62" s="519" t="n">
        <v>0</v>
      </c>
      <c r="G62" s="620"/>
    </row>
    <row r="63" customFormat="false" ht="15" hidden="false" customHeight="false" outlineLevel="0" collapsed="false">
      <c r="A63" s="179"/>
      <c r="B63" s="180"/>
      <c r="C63" s="528" t="s">
        <v>84</v>
      </c>
      <c r="D63" s="619"/>
      <c r="E63" s="519" t="n">
        <v>0</v>
      </c>
      <c r="F63" s="519" t="n">
        <v>0</v>
      </c>
      <c r="G63" s="620"/>
    </row>
    <row r="64" customFormat="false" ht="15" hidden="false" customHeight="false" outlineLevel="0" collapsed="false">
      <c r="A64" s="179"/>
      <c r="B64" s="180"/>
      <c r="C64" s="528" t="s">
        <v>609</v>
      </c>
      <c r="D64" s="621"/>
      <c r="E64" s="519" t="n">
        <v>0</v>
      </c>
      <c r="F64" s="519" t="n">
        <v>0</v>
      </c>
      <c r="G64" s="620"/>
    </row>
    <row r="65" customFormat="false" ht="15" hidden="false" customHeight="false" outlineLevel="0" collapsed="false">
      <c r="A65" s="179"/>
      <c r="B65" s="180"/>
      <c r="C65" s="525" t="s">
        <v>1803</v>
      </c>
      <c r="D65" s="621"/>
      <c r="E65" s="519" t="n">
        <v>0</v>
      </c>
      <c r="F65" s="519" t="n">
        <v>0</v>
      </c>
      <c r="G65" s="620"/>
    </row>
    <row r="66" customFormat="false" ht="15" hidden="false" customHeight="false" outlineLevel="0" collapsed="false">
      <c r="A66" s="179"/>
      <c r="B66" s="180"/>
      <c r="C66" s="528" t="s">
        <v>86</v>
      </c>
      <c r="D66" s="621"/>
      <c r="E66" s="519" t="n">
        <v>0</v>
      </c>
      <c r="F66" s="519" t="n">
        <v>0</v>
      </c>
      <c r="G66" s="620"/>
    </row>
    <row r="67" customFormat="false" ht="15" hidden="false" customHeight="false" outlineLevel="0" collapsed="false">
      <c r="A67" s="179"/>
      <c r="B67" s="180"/>
      <c r="C67" s="528" t="s">
        <v>33</v>
      </c>
      <c r="D67" s="619"/>
      <c r="E67" s="519" t="n">
        <v>3</v>
      </c>
      <c r="F67" s="519" t="n">
        <v>0</v>
      </c>
      <c r="G67" s="620"/>
    </row>
    <row r="68" customFormat="false" ht="15" hidden="false" customHeight="false" outlineLevel="0" collapsed="false">
      <c r="A68" s="180" t="n">
        <v>17</v>
      </c>
      <c r="B68" s="562" t="s">
        <v>87</v>
      </c>
      <c r="C68" s="528" t="s">
        <v>88</v>
      </c>
      <c r="D68" s="621"/>
      <c r="E68" s="519" t="n">
        <v>0</v>
      </c>
      <c r="F68" s="519" t="n">
        <v>0</v>
      </c>
      <c r="G68" s="620"/>
    </row>
    <row r="69" customFormat="false" ht="15" hidden="false" customHeight="false" outlineLevel="0" collapsed="false">
      <c r="A69" s="180"/>
      <c r="B69" s="562"/>
      <c r="C69" s="525" t="s">
        <v>33</v>
      </c>
      <c r="D69" s="619"/>
      <c r="E69" s="519" t="n">
        <v>0</v>
      </c>
      <c r="F69" s="519" t="n">
        <v>0</v>
      </c>
      <c r="G69" s="620"/>
    </row>
    <row r="70" customFormat="false" ht="15" hidden="false" customHeight="false" outlineLevel="0" collapsed="false">
      <c r="A70" s="180" t="n">
        <v>18</v>
      </c>
      <c r="B70" s="562" t="s">
        <v>1760</v>
      </c>
      <c r="C70" s="525" t="s">
        <v>90</v>
      </c>
      <c r="D70" s="621"/>
      <c r="E70" s="519" t="n">
        <v>0</v>
      </c>
      <c r="F70" s="519" t="n">
        <v>0</v>
      </c>
      <c r="G70" s="620"/>
    </row>
    <row r="71" customFormat="false" ht="15" hidden="false" customHeight="false" outlineLevel="0" collapsed="false">
      <c r="A71" s="180"/>
      <c r="B71" s="562"/>
      <c r="C71" s="525" t="s">
        <v>91</v>
      </c>
      <c r="D71" s="621"/>
      <c r="E71" s="519" t="n">
        <v>0</v>
      </c>
      <c r="F71" s="519" t="n">
        <v>0</v>
      </c>
      <c r="G71" s="620"/>
    </row>
    <row r="72" customFormat="false" ht="15" hidden="false" customHeight="false" outlineLevel="0" collapsed="false">
      <c r="A72" s="180"/>
      <c r="B72" s="562"/>
      <c r="C72" s="525" t="s">
        <v>33</v>
      </c>
      <c r="D72" s="621"/>
      <c r="E72" s="519" t="n">
        <v>0</v>
      </c>
      <c r="F72" s="519" t="n">
        <v>0</v>
      </c>
      <c r="G72" s="620"/>
    </row>
    <row r="73" customFormat="false" ht="15" hidden="false" customHeight="false" outlineLevel="0" collapsed="false">
      <c r="A73" s="180" t="n">
        <v>19</v>
      </c>
      <c r="B73" s="562" t="s">
        <v>92</v>
      </c>
      <c r="C73" s="525" t="s">
        <v>93</v>
      </c>
      <c r="D73" s="621"/>
      <c r="E73" s="519" t="n">
        <v>0</v>
      </c>
      <c r="F73" s="519" t="n">
        <v>0</v>
      </c>
      <c r="G73" s="620"/>
    </row>
    <row r="74" customFormat="false" ht="15" hidden="false" customHeight="false" outlineLevel="0" collapsed="false">
      <c r="A74" s="180"/>
      <c r="B74" s="562"/>
      <c r="C74" s="525" t="s">
        <v>94</v>
      </c>
      <c r="D74" s="621"/>
      <c r="E74" s="519" t="n">
        <v>0</v>
      </c>
      <c r="F74" s="519" t="n">
        <v>0</v>
      </c>
      <c r="G74" s="620"/>
    </row>
    <row r="75" customFormat="false" ht="15" hidden="false" customHeight="false" outlineLevel="0" collapsed="false">
      <c r="A75" s="180"/>
      <c r="B75" s="562"/>
      <c r="C75" s="525" t="s">
        <v>95</v>
      </c>
      <c r="D75" s="621"/>
      <c r="E75" s="519" t="n">
        <v>0</v>
      </c>
      <c r="F75" s="519" t="n">
        <v>0</v>
      </c>
      <c r="G75" s="620"/>
    </row>
    <row r="76" customFormat="false" ht="15" hidden="false" customHeight="false" outlineLevel="0" collapsed="false">
      <c r="A76" s="180"/>
      <c r="B76" s="562"/>
      <c r="C76" s="525" t="s">
        <v>96</v>
      </c>
      <c r="D76" s="621"/>
      <c r="E76" s="519" t="n">
        <v>0</v>
      </c>
      <c r="F76" s="519" t="n">
        <v>0</v>
      </c>
      <c r="G76" s="620"/>
    </row>
    <row r="77" customFormat="false" ht="15" hidden="false" customHeight="false" outlineLevel="0" collapsed="false">
      <c r="A77" s="180"/>
      <c r="B77" s="562"/>
      <c r="C77" s="525" t="s">
        <v>97</v>
      </c>
      <c r="D77" s="621"/>
      <c r="E77" s="519" t="n">
        <v>0</v>
      </c>
      <c r="F77" s="519" t="n">
        <v>0</v>
      </c>
      <c r="G77" s="620"/>
    </row>
    <row r="78" customFormat="false" ht="15" hidden="false" customHeight="false" outlineLevel="0" collapsed="false">
      <c r="A78" s="180"/>
      <c r="B78" s="562"/>
      <c r="C78" s="525" t="s">
        <v>98</v>
      </c>
      <c r="D78" s="621"/>
      <c r="E78" s="519" t="n">
        <v>0</v>
      </c>
      <c r="F78" s="519" t="n">
        <v>0</v>
      </c>
      <c r="G78" s="620"/>
    </row>
    <row r="79" customFormat="false" ht="15" hidden="false" customHeight="false" outlineLevel="0" collapsed="false">
      <c r="A79" s="180" t="n">
        <v>20</v>
      </c>
      <c r="B79" s="180" t="s">
        <v>99</v>
      </c>
      <c r="C79" s="525" t="s">
        <v>100</v>
      </c>
      <c r="D79" s="619"/>
      <c r="E79" s="519" t="n">
        <v>0</v>
      </c>
      <c r="F79" s="519" t="n">
        <v>0</v>
      </c>
      <c r="G79" s="620"/>
    </row>
    <row r="80" customFormat="false" ht="15" hidden="false" customHeight="false" outlineLevel="0" collapsed="false">
      <c r="A80" s="180"/>
      <c r="B80" s="180"/>
      <c r="C80" s="525" t="s">
        <v>101</v>
      </c>
      <c r="D80" s="621"/>
      <c r="E80" s="519" t="n">
        <v>0</v>
      </c>
      <c r="F80" s="519" t="n">
        <v>0</v>
      </c>
      <c r="G80" s="620"/>
    </row>
    <row r="81" customFormat="false" ht="15" hidden="false" customHeight="false" outlineLevel="0" collapsed="false">
      <c r="A81" s="180"/>
      <c r="B81" s="180"/>
      <c r="C81" s="525" t="s">
        <v>102</v>
      </c>
      <c r="D81" s="619"/>
      <c r="E81" s="519" t="n">
        <v>0</v>
      </c>
      <c r="F81" s="519" t="n">
        <v>0</v>
      </c>
      <c r="G81" s="620"/>
    </row>
    <row r="82" customFormat="false" ht="15" hidden="false" customHeight="false" outlineLevel="0" collapsed="false">
      <c r="A82" s="180"/>
      <c r="B82" s="180"/>
      <c r="C82" s="525" t="s">
        <v>103</v>
      </c>
      <c r="D82" s="619"/>
      <c r="E82" s="519" t="n">
        <v>0</v>
      </c>
      <c r="F82" s="519" t="n">
        <v>0</v>
      </c>
      <c r="G82" s="620"/>
    </row>
    <row r="83" customFormat="false" ht="15" hidden="false" customHeight="false" outlineLevel="0" collapsed="false">
      <c r="A83" s="180"/>
      <c r="B83" s="180"/>
      <c r="C83" s="497" t="s">
        <v>610</v>
      </c>
      <c r="D83" s="619"/>
      <c r="E83" s="519" t="n">
        <v>0</v>
      </c>
      <c r="F83" s="519" t="n">
        <v>0</v>
      </c>
      <c r="G83" s="620"/>
    </row>
    <row r="84" customFormat="false" ht="15" hidden="false" customHeight="false" outlineLevel="0" collapsed="false">
      <c r="A84" s="180"/>
      <c r="B84" s="180"/>
      <c r="C84" s="525" t="s">
        <v>33</v>
      </c>
      <c r="D84" s="619"/>
      <c r="E84" s="519" t="n">
        <v>0</v>
      </c>
      <c r="F84" s="519" t="n">
        <v>0</v>
      </c>
      <c r="G84" s="620"/>
    </row>
    <row r="85" customFormat="false" ht="15" hidden="false" customHeight="false" outlineLevel="0" collapsed="false">
      <c r="A85" s="180" t="n">
        <v>21</v>
      </c>
      <c r="B85" s="562" t="s">
        <v>105</v>
      </c>
      <c r="C85" s="497" t="s">
        <v>1804</v>
      </c>
      <c r="D85" s="621"/>
      <c r="E85" s="519" t="n">
        <v>0</v>
      </c>
      <c r="F85" s="519" t="n">
        <v>0</v>
      </c>
      <c r="G85" s="620"/>
    </row>
    <row r="86" customFormat="false" ht="15" hidden="false" customHeight="false" outlineLevel="0" collapsed="false">
      <c r="A86" s="180"/>
      <c r="B86" s="562"/>
      <c r="C86" s="497" t="s">
        <v>1762</v>
      </c>
      <c r="D86" s="621"/>
      <c r="E86" s="519" t="n">
        <v>0</v>
      </c>
      <c r="F86" s="519" t="n">
        <v>0</v>
      </c>
      <c r="G86" s="620"/>
    </row>
    <row r="87" customFormat="false" ht="15" hidden="false" customHeight="false" outlineLevel="0" collapsed="false">
      <c r="A87" s="180"/>
      <c r="B87" s="562"/>
      <c r="C87" s="525" t="s">
        <v>33</v>
      </c>
      <c r="D87" s="621"/>
      <c r="E87" s="519" t="n">
        <v>9</v>
      </c>
      <c r="F87" s="519" t="n">
        <v>0</v>
      </c>
      <c r="G87" s="620"/>
    </row>
    <row r="88" customFormat="false" ht="15" hidden="false" customHeight="true" outlineLevel="0" collapsed="false">
      <c r="A88" s="180" t="n">
        <v>22</v>
      </c>
      <c r="B88" s="562" t="s">
        <v>108</v>
      </c>
      <c r="C88" s="597" t="s">
        <v>109</v>
      </c>
      <c r="D88" s="621"/>
      <c r="E88" s="519" t="n">
        <v>0</v>
      </c>
      <c r="F88" s="519" t="n">
        <v>0</v>
      </c>
      <c r="G88" s="620"/>
      <c r="H88" s="639"/>
      <c r="I88" s="639"/>
      <c r="J88" s="639"/>
      <c r="K88" s="639"/>
      <c r="L88" s="639"/>
      <c r="M88" s="639"/>
      <c r="N88" s="639"/>
      <c r="O88" s="639"/>
      <c r="P88" s="639"/>
      <c r="Q88" s="639"/>
      <c r="R88" s="639"/>
      <c r="S88" s="639"/>
      <c r="T88" s="639"/>
      <c r="U88" s="639"/>
      <c r="V88" s="639"/>
      <c r="W88" s="639"/>
      <c r="X88" s="639"/>
      <c r="Y88" s="639"/>
      <c r="Z88" s="639"/>
      <c r="AA88" s="639"/>
      <c r="AB88" s="639"/>
      <c r="AC88" s="639"/>
      <c r="AD88" s="639"/>
      <c r="AE88" s="639"/>
      <c r="AF88" s="639"/>
      <c r="AG88" s="639"/>
      <c r="AH88" s="639"/>
      <c r="AI88" s="639"/>
      <c r="AJ88" s="639"/>
      <c r="AK88" s="639"/>
    </row>
    <row r="89" customFormat="false" ht="15" hidden="false" customHeight="false" outlineLevel="0" collapsed="false">
      <c r="A89" s="180"/>
      <c r="B89" s="562"/>
      <c r="C89" s="529" t="s">
        <v>78</v>
      </c>
      <c r="D89" s="621"/>
      <c r="E89" s="519" t="n">
        <v>0</v>
      </c>
      <c r="F89" s="519" t="n">
        <v>0</v>
      </c>
      <c r="G89" s="620"/>
    </row>
    <row r="90" customFormat="false" ht="15" hidden="false" customHeight="false" outlineLevel="0" collapsed="false">
      <c r="A90" s="180"/>
      <c r="B90" s="562"/>
      <c r="C90" s="529" t="s">
        <v>110</v>
      </c>
      <c r="D90" s="621"/>
      <c r="E90" s="519" t="n">
        <v>0</v>
      </c>
      <c r="F90" s="519" t="n">
        <v>0</v>
      </c>
      <c r="G90" s="620"/>
    </row>
    <row r="91" customFormat="false" ht="15" hidden="false" customHeight="false" outlineLevel="0" collapsed="false">
      <c r="A91" s="180" t="n">
        <v>23</v>
      </c>
      <c r="B91" s="562" t="s">
        <v>111</v>
      </c>
      <c r="C91" s="525" t="s">
        <v>112</v>
      </c>
      <c r="D91" s="619"/>
      <c r="E91" s="519" t="n">
        <v>0</v>
      </c>
      <c r="F91" s="519" t="n">
        <v>0</v>
      </c>
      <c r="G91" s="620"/>
    </row>
    <row r="92" customFormat="false" ht="15" hidden="false" customHeight="false" outlineLevel="0" collapsed="false">
      <c r="A92" s="180"/>
      <c r="B92" s="562"/>
      <c r="C92" s="525" t="s">
        <v>113</v>
      </c>
      <c r="D92" s="619"/>
      <c r="E92" s="519" t="n">
        <v>0</v>
      </c>
      <c r="F92" s="519" t="n">
        <v>0</v>
      </c>
      <c r="G92" s="620"/>
    </row>
    <row r="93" customFormat="false" ht="15" hidden="false" customHeight="false" outlineLevel="0" collapsed="false">
      <c r="A93" s="180"/>
      <c r="B93" s="562"/>
      <c r="C93" s="525" t="s">
        <v>1803</v>
      </c>
      <c r="D93" s="619"/>
      <c r="E93" s="519" t="n">
        <v>0</v>
      </c>
      <c r="F93" s="519" t="n">
        <v>0</v>
      </c>
      <c r="G93" s="620"/>
    </row>
    <row r="94" customFormat="false" ht="15" hidden="false" customHeight="false" outlineLevel="0" collapsed="false">
      <c r="A94" s="180" t="n">
        <v>24</v>
      </c>
      <c r="B94" s="562" t="s">
        <v>114</v>
      </c>
      <c r="C94" s="525" t="s">
        <v>115</v>
      </c>
      <c r="D94" s="619"/>
      <c r="E94" s="519" t="n">
        <v>0</v>
      </c>
      <c r="F94" s="519" t="n">
        <v>0</v>
      </c>
      <c r="G94" s="620"/>
    </row>
    <row r="95" customFormat="false" ht="15" hidden="false" customHeight="false" outlineLevel="0" collapsed="false">
      <c r="A95" s="180"/>
      <c r="B95" s="562"/>
      <c r="C95" s="525" t="s">
        <v>116</v>
      </c>
      <c r="D95" s="619"/>
      <c r="E95" s="519" t="n">
        <v>0</v>
      </c>
      <c r="F95" s="519" t="n">
        <v>0</v>
      </c>
      <c r="G95" s="620"/>
    </row>
    <row r="96" customFormat="false" ht="15" hidden="false" customHeight="false" outlineLevel="0" collapsed="false">
      <c r="A96" s="180"/>
      <c r="B96" s="562"/>
      <c r="C96" s="525" t="s">
        <v>117</v>
      </c>
      <c r="D96" s="619"/>
      <c r="E96" s="519" t="n">
        <v>0</v>
      </c>
      <c r="F96" s="519" t="n">
        <v>0</v>
      </c>
      <c r="G96" s="620"/>
    </row>
    <row r="97" customFormat="false" ht="15" hidden="false" customHeight="false" outlineLevel="0" collapsed="false">
      <c r="A97" s="180"/>
      <c r="B97" s="562"/>
      <c r="C97" s="525" t="s">
        <v>118</v>
      </c>
      <c r="D97" s="621"/>
      <c r="E97" s="519" t="n">
        <v>0</v>
      </c>
      <c r="F97" s="519" t="n">
        <v>0</v>
      </c>
      <c r="G97" s="620"/>
    </row>
    <row r="98" customFormat="false" ht="15" hidden="false" customHeight="false" outlineLevel="0" collapsed="false">
      <c r="A98" s="180"/>
      <c r="B98" s="562"/>
      <c r="C98" s="525" t="s">
        <v>119</v>
      </c>
      <c r="D98" s="619"/>
      <c r="E98" s="519" t="n">
        <v>0</v>
      </c>
      <c r="F98" s="519" t="n">
        <v>0</v>
      </c>
      <c r="G98" s="620"/>
    </row>
    <row r="99" customFormat="false" ht="15" hidden="false" customHeight="false" outlineLevel="0" collapsed="false">
      <c r="A99" s="180"/>
      <c r="B99" s="562"/>
      <c r="C99" s="525" t="s">
        <v>120</v>
      </c>
      <c r="D99" s="619"/>
      <c r="E99" s="519" t="n">
        <v>0</v>
      </c>
      <c r="F99" s="519" t="n">
        <v>0</v>
      </c>
      <c r="G99" s="620"/>
    </row>
    <row r="100" customFormat="false" ht="15" hidden="false" customHeight="false" outlineLevel="0" collapsed="false">
      <c r="A100" s="180"/>
      <c r="B100" s="562"/>
      <c r="C100" s="525" t="s">
        <v>33</v>
      </c>
      <c r="D100" s="619"/>
      <c r="E100" s="519" t="n">
        <v>0</v>
      </c>
      <c r="F100" s="519" t="n">
        <v>0</v>
      </c>
      <c r="G100" s="620"/>
    </row>
    <row r="101" customFormat="false" ht="15" hidden="false" customHeight="false" outlineLevel="0" collapsed="false">
      <c r="A101" s="180" t="n">
        <v>25</v>
      </c>
      <c r="B101" s="562" t="s">
        <v>121</v>
      </c>
      <c r="C101" s="525" t="s">
        <v>122</v>
      </c>
      <c r="D101" s="619"/>
      <c r="E101" s="519" t="n">
        <v>0</v>
      </c>
      <c r="F101" s="519" t="n">
        <v>0</v>
      </c>
      <c r="G101" s="620"/>
    </row>
    <row r="102" customFormat="false" ht="15" hidden="false" customHeight="false" outlineLevel="0" collapsed="false">
      <c r="A102" s="180"/>
      <c r="B102" s="562"/>
      <c r="C102" s="525" t="s">
        <v>33</v>
      </c>
      <c r="D102" s="621"/>
      <c r="E102" s="519" t="n">
        <v>99</v>
      </c>
      <c r="F102" s="519" t="n">
        <v>0</v>
      </c>
      <c r="G102" s="620"/>
    </row>
    <row r="103" customFormat="false" ht="15" hidden="false" customHeight="false" outlineLevel="0" collapsed="false">
      <c r="A103" s="180" t="n">
        <v>26</v>
      </c>
      <c r="B103" s="562" t="s">
        <v>123</v>
      </c>
      <c r="C103" s="525" t="s">
        <v>124</v>
      </c>
      <c r="D103" s="621"/>
      <c r="E103" s="519" t="n">
        <v>0</v>
      </c>
      <c r="F103" s="519" t="n">
        <v>0</v>
      </c>
      <c r="G103" s="620"/>
    </row>
    <row r="104" customFormat="false" ht="15" hidden="false" customHeight="false" outlineLevel="0" collapsed="false">
      <c r="A104" s="180"/>
      <c r="B104" s="562"/>
      <c r="C104" s="497" t="s">
        <v>125</v>
      </c>
      <c r="D104" s="621"/>
      <c r="E104" s="519" t="n">
        <v>0</v>
      </c>
      <c r="F104" s="519" t="n">
        <v>0</v>
      </c>
      <c r="G104" s="620"/>
    </row>
    <row r="105" customFormat="false" ht="15" hidden="false" customHeight="false" outlineLevel="0" collapsed="false">
      <c r="A105" s="180"/>
      <c r="B105" s="562"/>
      <c r="C105" s="497" t="s">
        <v>126</v>
      </c>
      <c r="D105" s="621"/>
      <c r="E105" s="519" t="n">
        <v>0</v>
      </c>
      <c r="F105" s="519" t="n">
        <v>0</v>
      </c>
      <c r="G105" s="620"/>
    </row>
    <row r="106" customFormat="false" ht="15" hidden="false" customHeight="false" outlineLevel="0" collapsed="false">
      <c r="A106" s="180"/>
      <c r="B106" s="562"/>
      <c r="C106" s="497" t="s">
        <v>127</v>
      </c>
      <c r="D106" s="619"/>
      <c r="E106" s="519" t="n">
        <v>0</v>
      </c>
      <c r="F106" s="519" t="n">
        <v>0</v>
      </c>
      <c r="G106" s="620"/>
    </row>
    <row r="107" customFormat="false" ht="15" hidden="false" customHeight="false" outlineLevel="0" collapsed="false">
      <c r="A107" s="180"/>
      <c r="B107" s="562"/>
      <c r="C107" s="497" t="s">
        <v>1803</v>
      </c>
      <c r="D107" s="619"/>
      <c r="E107" s="519" t="n">
        <v>0</v>
      </c>
      <c r="F107" s="519" t="n">
        <v>0</v>
      </c>
      <c r="G107" s="620"/>
    </row>
    <row r="108" customFormat="false" ht="15" hidden="false" customHeight="false" outlineLevel="0" collapsed="false">
      <c r="A108" s="180"/>
      <c r="B108" s="562"/>
      <c r="C108" s="497" t="s">
        <v>128</v>
      </c>
      <c r="D108" s="563"/>
      <c r="E108" s="519" t="n">
        <v>0</v>
      </c>
      <c r="F108" s="519" t="n">
        <v>0</v>
      </c>
      <c r="G108" s="620"/>
    </row>
    <row r="109" customFormat="false" ht="15" hidden="false" customHeight="false" outlineLevel="0" collapsed="false">
      <c r="A109" s="180"/>
      <c r="B109" s="562"/>
      <c r="C109" s="497" t="s">
        <v>129</v>
      </c>
      <c r="D109" s="619"/>
      <c r="E109" s="519" t="n">
        <v>0</v>
      </c>
      <c r="F109" s="519" t="n">
        <v>0</v>
      </c>
      <c r="G109" s="620"/>
    </row>
    <row r="110" customFormat="false" ht="15" hidden="false" customHeight="false" outlineLevel="0" collapsed="false">
      <c r="A110" s="180"/>
      <c r="B110" s="562"/>
      <c r="C110" s="497" t="s">
        <v>130</v>
      </c>
      <c r="D110" s="621"/>
      <c r="E110" s="519" t="n">
        <v>0</v>
      </c>
      <c r="F110" s="519" t="n">
        <v>0</v>
      </c>
      <c r="G110" s="620"/>
    </row>
    <row r="111" customFormat="false" ht="15" hidden="false" customHeight="false" outlineLevel="0" collapsed="false">
      <c r="A111" s="180"/>
      <c r="B111" s="562"/>
      <c r="C111" s="497" t="s">
        <v>235</v>
      </c>
      <c r="D111" s="619"/>
      <c r="E111" s="519" t="n">
        <v>0</v>
      </c>
      <c r="F111" s="519" t="n">
        <v>0</v>
      </c>
      <c r="G111" s="620"/>
    </row>
    <row r="112" customFormat="false" ht="15" hidden="false" customHeight="false" outlineLevel="0" collapsed="false">
      <c r="A112" s="180"/>
      <c r="B112" s="562"/>
      <c r="C112" s="525" t="s">
        <v>33</v>
      </c>
      <c r="D112" s="621"/>
      <c r="E112" s="519" t="n">
        <v>23</v>
      </c>
      <c r="F112" s="519" t="n">
        <v>0</v>
      </c>
      <c r="G112" s="620"/>
    </row>
    <row r="113" customFormat="false" ht="15" hidden="false" customHeight="false" outlineLevel="0" collapsed="false">
      <c r="A113" s="180" t="n">
        <v>27</v>
      </c>
      <c r="B113" s="562" t="s">
        <v>132</v>
      </c>
      <c r="C113" s="525" t="s">
        <v>33</v>
      </c>
      <c r="D113" s="621"/>
      <c r="E113" s="519" t="n">
        <v>25</v>
      </c>
      <c r="F113" s="519" t="n">
        <v>0</v>
      </c>
      <c r="G113" s="620"/>
    </row>
    <row r="114" customFormat="false" ht="15" hidden="false" customHeight="false" outlineLevel="0" collapsed="false">
      <c r="A114" s="180" t="n">
        <v>28</v>
      </c>
      <c r="B114" s="562" t="s">
        <v>133</v>
      </c>
      <c r="C114" s="525" t="s">
        <v>134</v>
      </c>
      <c r="D114" s="621"/>
      <c r="E114" s="519" t="n">
        <v>0</v>
      </c>
      <c r="F114" s="519" t="n">
        <v>0</v>
      </c>
      <c r="G114" s="620"/>
    </row>
    <row r="115" customFormat="false" ht="15" hidden="false" customHeight="false" outlineLevel="0" collapsed="false">
      <c r="A115" s="180"/>
      <c r="B115" s="562"/>
      <c r="C115" s="525" t="s">
        <v>135</v>
      </c>
      <c r="D115" s="619"/>
      <c r="E115" s="519" t="n">
        <v>0</v>
      </c>
      <c r="F115" s="519" t="n">
        <v>0</v>
      </c>
      <c r="G115" s="620"/>
    </row>
    <row r="116" customFormat="false" ht="15" hidden="false" customHeight="false" outlineLevel="0" collapsed="false">
      <c r="A116" s="180"/>
      <c r="B116" s="562"/>
      <c r="C116" s="525" t="s">
        <v>136</v>
      </c>
      <c r="D116" s="621"/>
      <c r="E116" s="519" t="n">
        <v>0</v>
      </c>
      <c r="F116" s="519" t="n">
        <v>0</v>
      </c>
      <c r="G116" s="620"/>
    </row>
    <row r="117" customFormat="false" ht="15" hidden="false" customHeight="false" outlineLevel="0" collapsed="false">
      <c r="A117" s="180"/>
      <c r="B117" s="562"/>
      <c r="C117" s="525" t="s">
        <v>42</v>
      </c>
      <c r="D117" s="621"/>
      <c r="E117" s="519" t="n">
        <v>0</v>
      </c>
      <c r="F117" s="519" t="n">
        <v>0</v>
      </c>
      <c r="G117" s="620"/>
    </row>
    <row r="118" customFormat="false" ht="15" hidden="false" customHeight="false" outlineLevel="0" collapsed="false">
      <c r="A118" s="180" t="n">
        <v>29</v>
      </c>
      <c r="B118" s="562" t="s">
        <v>137</v>
      </c>
      <c r="C118" s="525" t="s">
        <v>138</v>
      </c>
      <c r="D118" s="619"/>
      <c r="E118" s="519" t="n">
        <v>0</v>
      </c>
      <c r="F118" s="519" t="n">
        <v>0</v>
      </c>
      <c r="G118" s="620"/>
    </row>
    <row r="119" customFormat="false" ht="15" hidden="false" customHeight="false" outlineLevel="0" collapsed="false">
      <c r="A119" s="180"/>
      <c r="B119" s="562"/>
      <c r="C119" s="525" t="s">
        <v>1805</v>
      </c>
      <c r="D119" s="621"/>
      <c r="E119" s="519" t="n">
        <v>0</v>
      </c>
      <c r="F119" s="519" t="n">
        <v>0</v>
      </c>
      <c r="G119" s="620"/>
    </row>
    <row r="120" customFormat="false" ht="15" hidden="false" customHeight="false" outlineLevel="0" collapsed="false">
      <c r="A120" s="180"/>
      <c r="B120" s="562"/>
      <c r="C120" s="525" t="s">
        <v>140</v>
      </c>
      <c r="D120" s="621"/>
      <c r="E120" s="519" t="n">
        <v>0</v>
      </c>
      <c r="F120" s="519" t="n">
        <v>0</v>
      </c>
      <c r="G120" s="620"/>
    </row>
    <row r="121" customFormat="false" ht="15" hidden="false" customHeight="false" outlineLevel="0" collapsed="false">
      <c r="A121" s="180"/>
      <c r="B121" s="562"/>
      <c r="C121" s="525" t="s">
        <v>33</v>
      </c>
      <c r="D121" s="621"/>
      <c r="E121" s="519" t="n">
        <v>0</v>
      </c>
      <c r="F121" s="519" t="n">
        <v>0</v>
      </c>
      <c r="G121" s="620"/>
    </row>
    <row r="122" customFormat="false" ht="15" hidden="false" customHeight="false" outlineLevel="0" collapsed="false">
      <c r="A122" s="180" t="n">
        <v>30</v>
      </c>
      <c r="B122" s="562" t="s">
        <v>141</v>
      </c>
      <c r="C122" s="525" t="s">
        <v>142</v>
      </c>
      <c r="D122" s="621"/>
      <c r="E122" s="519" t="n">
        <v>0</v>
      </c>
      <c r="F122" s="519" t="n">
        <v>0</v>
      </c>
      <c r="G122" s="620"/>
    </row>
    <row r="123" customFormat="false" ht="15" hidden="false" customHeight="false" outlineLevel="0" collapsed="false">
      <c r="A123" s="180"/>
      <c r="B123" s="562"/>
      <c r="C123" s="525" t="s">
        <v>143</v>
      </c>
      <c r="D123" s="621"/>
      <c r="E123" s="519" t="n">
        <v>0</v>
      </c>
      <c r="F123" s="519" t="n">
        <v>0</v>
      </c>
      <c r="G123" s="620"/>
    </row>
    <row r="124" customFormat="false" ht="15" hidden="false" customHeight="false" outlineLevel="0" collapsed="false">
      <c r="A124" s="180"/>
      <c r="B124" s="562"/>
      <c r="C124" s="497" t="s">
        <v>144</v>
      </c>
      <c r="D124" s="619"/>
      <c r="E124" s="519" t="n">
        <v>0</v>
      </c>
      <c r="F124" s="519" t="n">
        <v>0</v>
      </c>
      <c r="G124" s="620"/>
    </row>
    <row r="125" customFormat="false" ht="15" hidden="false" customHeight="false" outlineLevel="0" collapsed="false">
      <c r="A125" s="180"/>
      <c r="B125" s="562"/>
      <c r="C125" s="525" t="s">
        <v>1806</v>
      </c>
      <c r="D125" s="619"/>
      <c r="E125" s="519" t="n">
        <v>0</v>
      </c>
      <c r="F125" s="519" t="n">
        <v>0</v>
      </c>
      <c r="G125" s="620"/>
    </row>
    <row r="126" customFormat="false" ht="15" hidden="false" customHeight="false" outlineLevel="0" collapsed="false">
      <c r="A126" s="180"/>
      <c r="B126" s="562"/>
      <c r="C126" s="525" t="s">
        <v>33</v>
      </c>
      <c r="D126" s="621"/>
      <c r="E126" s="519" t="n">
        <v>0</v>
      </c>
      <c r="F126" s="519" t="n">
        <v>0</v>
      </c>
      <c r="G126" s="620"/>
    </row>
    <row r="127" customFormat="false" ht="15" hidden="false" customHeight="false" outlineLevel="0" collapsed="false">
      <c r="A127" s="180" t="n">
        <v>31</v>
      </c>
      <c r="B127" s="562" t="s">
        <v>146</v>
      </c>
      <c r="C127" s="525" t="s">
        <v>147</v>
      </c>
      <c r="D127" s="621"/>
      <c r="E127" s="519" t="n">
        <v>0</v>
      </c>
      <c r="F127" s="519" t="n">
        <v>0</v>
      </c>
      <c r="G127" s="620"/>
    </row>
    <row r="128" customFormat="false" ht="15" hidden="false" customHeight="false" outlineLevel="0" collapsed="false">
      <c r="A128" s="180"/>
      <c r="B128" s="562"/>
      <c r="C128" s="525" t="s">
        <v>144</v>
      </c>
      <c r="D128" s="621"/>
      <c r="E128" s="519" t="n">
        <v>0</v>
      </c>
      <c r="F128" s="519" t="n">
        <v>0</v>
      </c>
      <c r="G128" s="620"/>
    </row>
    <row r="129" customFormat="false" ht="15" hidden="false" customHeight="false" outlineLevel="0" collapsed="false">
      <c r="A129" s="180"/>
      <c r="B129" s="180"/>
      <c r="C129" s="525" t="s">
        <v>274</v>
      </c>
      <c r="D129" s="619"/>
      <c r="E129" s="519" t="n">
        <v>0</v>
      </c>
      <c r="F129" s="519" t="n">
        <v>0</v>
      </c>
      <c r="G129" s="620"/>
    </row>
    <row r="130" customFormat="false" ht="15" hidden="false" customHeight="false" outlineLevel="0" collapsed="false">
      <c r="A130" s="180"/>
      <c r="B130" s="180"/>
      <c r="C130" s="525" t="s">
        <v>33</v>
      </c>
      <c r="D130" s="621"/>
      <c r="E130" s="519" t="n">
        <v>0</v>
      </c>
      <c r="F130" s="519" t="n">
        <v>0</v>
      </c>
      <c r="G130" s="620"/>
    </row>
    <row r="131" customFormat="false" ht="15" hidden="false" customHeight="false" outlineLevel="0" collapsed="false">
      <c r="A131" s="180" t="n">
        <v>32</v>
      </c>
      <c r="B131" s="562" t="s">
        <v>149</v>
      </c>
      <c r="C131" s="525" t="s">
        <v>150</v>
      </c>
      <c r="D131" s="621"/>
      <c r="E131" s="519" t="n">
        <v>0</v>
      </c>
      <c r="F131" s="519" t="n">
        <v>0</v>
      </c>
      <c r="G131" s="620"/>
    </row>
    <row r="132" customFormat="false" ht="15" hidden="false" customHeight="false" outlineLevel="0" collapsed="false">
      <c r="A132" s="180"/>
      <c r="B132" s="562"/>
      <c r="C132" s="525" t="s">
        <v>151</v>
      </c>
      <c r="D132" s="621"/>
      <c r="E132" s="519" t="n">
        <v>0</v>
      </c>
      <c r="F132" s="519" t="n">
        <v>0</v>
      </c>
      <c r="G132" s="620"/>
    </row>
    <row r="133" customFormat="false" ht="15" hidden="false" customHeight="false" outlineLevel="0" collapsed="false">
      <c r="A133" s="180"/>
      <c r="B133" s="562"/>
      <c r="C133" s="525" t="s">
        <v>152</v>
      </c>
      <c r="D133" s="621"/>
      <c r="E133" s="519" t="n">
        <v>0</v>
      </c>
      <c r="F133" s="519" t="n">
        <v>0</v>
      </c>
      <c r="G133" s="620"/>
    </row>
    <row r="134" customFormat="false" ht="15" hidden="false" customHeight="false" outlineLevel="0" collapsed="false">
      <c r="A134" s="180"/>
      <c r="B134" s="562"/>
      <c r="C134" s="525" t="s">
        <v>1801</v>
      </c>
      <c r="D134" s="621"/>
      <c r="E134" s="519" t="n">
        <v>0</v>
      </c>
      <c r="F134" s="519" t="n">
        <v>0</v>
      </c>
      <c r="G134" s="620"/>
    </row>
    <row r="135" customFormat="false" ht="15" hidden="false" customHeight="false" outlineLevel="0" collapsed="false">
      <c r="A135" s="180"/>
      <c r="B135" s="562"/>
      <c r="C135" s="525" t="s">
        <v>33</v>
      </c>
      <c r="D135" s="621"/>
      <c r="E135" s="519" t="n">
        <v>29</v>
      </c>
      <c r="F135" s="519" t="n">
        <v>0</v>
      </c>
      <c r="G135" s="620"/>
    </row>
    <row r="136" customFormat="false" ht="15" hidden="false" customHeight="false" outlineLevel="0" collapsed="false">
      <c r="A136" s="180" t="n">
        <v>33</v>
      </c>
      <c r="B136" s="562" t="s">
        <v>153</v>
      </c>
      <c r="C136" s="525" t="s">
        <v>1807</v>
      </c>
      <c r="D136" s="621"/>
      <c r="E136" s="519" t="n">
        <v>0</v>
      </c>
      <c r="F136" s="519" t="n">
        <v>0</v>
      </c>
      <c r="G136" s="620"/>
    </row>
    <row r="137" customFormat="false" ht="15" hidden="false" customHeight="false" outlineLevel="0" collapsed="false">
      <c r="A137" s="180"/>
      <c r="B137" s="562"/>
      <c r="C137" s="525" t="s">
        <v>119</v>
      </c>
      <c r="D137" s="619"/>
      <c r="E137" s="519" t="n">
        <v>0</v>
      </c>
      <c r="F137" s="519" t="n">
        <v>0</v>
      </c>
      <c r="G137" s="620"/>
    </row>
    <row r="138" customFormat="false" ht="15" hidden="false" customHeight="false" outlineLevel="0" collapsed="false">
      <c r="A138" s="180"/>
      <c r="B138" s="562"/>
      <c r="C138" s="525" t="s">
        <v>155</v>
      </c>
      <c r="D138" s="621"/>
      <c r="E138" s="519" t="n">
        <v>0</v>
      </c>
      <c r="F138" s="519" t="n">
        <v>0</v>
      </c>
      <c r="G138" s="620"/>
    </row>
    <row r="139" customFormat="false" ht="15" hidden="false" customHeight="false" outlineLevel="0" collapsed="false">
      <c r="A139" s="180"/>
      <c r="B139" s="562"/>
      <c r="C139" s="525" t="s">
        <v>1803</v>
      </c>
      <c r="D139" s="621"/>
      <c r="E139" s="519" t="n">
        <v>0</v>
      </c>
      <c r="F139" s="519" t="n">
        <v>0</v>
      </c>
      <c r="G139" s="620"/>
    </row>
    <row r="140" customFormat="false" ht="15" hidden="false" customHeight="false" outlineLevel="0" collapsed="false">
      <c r="A140" s="180"/>
      <c r="B140" s="180"/>
      <c r="C140" s="525" t="s">
        <v>235</v>
      </c>
      <c r="D140" s="621"/>
      <c r="E140" s="519" t="n">
        <v>0</v>
      </c>
      <c r="F140" s="519" t="n">
        <v>0</v>
      </c>
      <c r="G140" s="620"/>
    </row>
    <row r="141" customFormat="false" ht="15" hidden="false" customHeight="false" outlineLevel="0" collapsed="false">
      <c r="A141" s="180" t="n">
        <v>34</v>
      </c>
      <c r="B141" s="562" t="s">
        <v>156</v>
      </c>
      <c r="C141" s="525" t="s">
        <v>115</v>
      </c>
      <c r="D141" s="621"/>
      <c r="E141" s="519" t="n">
        <v>0</v>
      </c>
      <c r="F141" s="519" t="n">
        <v>0</v>
      </c>
      <c r="G141" s="620"/>
    </row>
    <row r="142" customFormat="false" ht="15" hidden="false" customHeight="false" outlineLevel="0" collapsed="false">
      <c r="A142" s="180"/>
      <c r="B142" s="180"/>
      <c r="C142" s="525" t="s">
        <v>157</v>
      </c>
      <c r="D142" s="621"/>
      <c r="E142" s="519" t="n">
        <v>0</v>
      </c>
      <c r="F142" s="519" t="n">
        <v>0</v>
      </c>
      <c r="G142" s="620"/>
    </row>
    <row r="143" customFormat="false" ht="15" hidden="false" customHeight="false" outlineLevel="0" collapsed="false">
      <c r="A143" s="180"/>
      <c r="B143" s="180"/>
      <c r="C143" s="525" t="s">
        <v>158</v>
      </c>
      <c r="D143" s="621"/>
      <c r="E143" s="519" t="n">
        <v>0</v>
      </c>
      <c r="F143" s="519" t="n">
        <v>0</v>
      </c>
      <c r="G143" s="620"/>
    </row>
    <row r="144" customFormat="false" ht="15" hidden="false" customHeight="false" outlineLevel="0" collapsed="false">
      <c r="A144" s="180"/>
      <c r="B144" s="180"/>
      <c r="C144" s="497" t="s">
        <v>159</v>
      </c>
      <c r="D144" s="621"/>
      <c r="E144" s="519" t="n">
        <v>0</v>
      </c>
      <c r="F144" s="519" t="n">
        <v>0</v>
      </c>
      <c r="G144" s="620"/>
    </row>
    <row r="145" customFormat="false" ht="15" hidden="false" customHeight="false" outlineLevel="0" collapsed="false">
      <c r="A145" s="180"/>
      <c r="B145" s="180"/>
      <c r="C145" s="525" t="s">
        <v>160</v>
      </c>
      <c r="D145" s="621"/>
      <c r="E145" s="519" t="n">
        <v>0</v>
      </c>
      <c r="F145" s="519" t="n">
        <v>0</v>
      </c>
      <c r="G145" s="620"/>
    </row>
    <row r="146" customFormat="false" ht="15" hidden="false" customHeight="false" outlineLevel="0" collapsed="false">
      <c r="A146" s="180"/>
      <c r="B146" s="180"/>
      <c r="C146" s="525" t="s">
        <v>124</v>
      </c>
      <c r="D146" s="621"/>
      <c r="E146" s="519" t="n">
        <v>0</v>
      </c>
      <c r="F146" s="519" t="n">
        <v>0</v>
      </c>
      <c r="G146" s="620"/>
    </row>
    <row r="147" customFormat="false" ht="15" hidden="false" customHeight="false" outlineLevel="0" collapsed="false">
      <c r="A147" s="180"/>
      <c r="B147" s="180"/>
      <c r="C147" s="525" t="s">
        <v>161</v>
      </c>
      <c r="D147" s="621"/>
      <c r="E147" s="519" t="n">
        <v>0</v>
      </c>
      <c r="F147" s="519" t="n">
        <v>0</v>
      </c>
      <c r="G147" s="620"/>
    </row>
    <row r="148" customFormat="false" ht="15" hidden="false" customHeight="false" outlineLevel="0" collapsed="false">
      <c r="A148" s="180"/>
      <c r="B148" s="180"/>
      <c r="C148" s="525" t="s">
        <v>235</v>
      </c>
      <c r="D148" s="619"/>
      <c r="E148" s="519" t="n">
        <v>0</v>
      </c>
      <c r="F148" s="519" t="n">
        <v>0</v>
      </c>
      <c r="G148" s="620"/>
    </row>
    <row r="149" customFormat="false" ht="15" hidden="false" customHeight="false" outlineLevel="0" collapsed="false">
      <c r="A149" s="180"/>
      <c r="B149" s="180"/>
      <c r="C149" s="525" t="s">
        <v>33</v>
      </c>
      <c r="D149" s="621"/>
      <c r="E149" s="519" t="n">
        <v>23</v>
      </c>
      <c r="F149" s="519" t="n">
        <v>0</v>
      </c>
      <c r="G149" s="620"/>
    </row>
    <row r="150" customFormat="false" ht="15" hidden="false" customHeight="false" outlineLevel="0" collapsed="false">
      <c r="A150" s="180" t="n">
        <v>35</v>
      </c>
      <c r="B150" s="562" t="s">
        <v>162</v>
      </c>
      <c r="C150" s="497" t="s">
        <v>1803</v>
      </c>
      <c r="D150" s="621"/>
      <c r="E150" s="519" t="n">
        <v>0</v>
      </c>
      <c r="F150" s="519" t="n">
        <v>0</v>
      </c>
      <c r="G150" s="620"/>
    </row>
    <row r="151" customFormat="false" ht="15" hidden="false" customHeight="false" outlineLevel="0" collapsed="false">
      <c r="A151" s="180"/>
      <c r="B151" s="562"/>
      <c r="C151" s="525" t="s">
        <v>1808</v>
      </c>
      <c r="D151" s="621"/>
      <c r="E151" s="519" t="n">
        <v>0</v>
      </c>
      <c r="F151" s="519" t="n">
        <v>0</v>
      </c>
      <c r="G151" s="620"/>
    </row>
    <row r="152" customFormat="false" ht="15" hidden="false" customHeight="false" outlineLevel="0" collapsed="false">
      <c r="A152" s="180"/>
      <c r="B152" s="180"/>
      <c r="C152" s="525" t="s">
        <v>1809</v>
      </c>
      <c r="D152" s="619"/>
      <c r="E152" s="519" t="n">
        <v>0</v>
      </c>
      <c r="F152" s="519" t="n">
        <v>0</v>
      </c>
      <c r="G152" s="620"/>
    </row>
    <row r="153" customFormat="false" ht="15" hidden="false" customHeight="false" outlineLevel="0" collapsed="false">
      <c r="A153" s="180" t="n">
        <v>36</v>
      </c>
      <c r="B153" s="562" t="s">
        <v>165</v>
      </c>
      <c r="C153" s="525" t="s">
        <v>166</v>
      </c>
      <c r="D153" s="621"/>
      <c r="E153" s="519" t="n">
        <v>0</v>
      </c>
      <c r="F153" s="519" t="n">
        <v>0</v>
      </c>
      <c r="G153" s="620"/>
    </row>
    <row r="154" customFormat="false" ht="15" hidden="false" customHeight="false" outlineLevel="0" collapsed="false">
      <c r="A154" s="180"/>
      <c r="B154" s="562"/>
      <c r="C154" s="525" t="s">
        <v>33</v>
      </c>
      <c r="D154" s="621"/>
      <c r="E154" s="519" t="n">
        <v>2</v>
      </c>
      <c r="F154" s="519" t="n">
        <v>0</v>
      </c>
      <c r="G154" s="620"/>
    </row>
    <row r="155" customFormat="false" ht="15" hidden="false" customHeight="false" outlineLevel="0" collapsed="false">
      <c r="A155" s="180" t="n">
        <v>37</v>
      </c>
      <c r="B155" s="562" t="s">
        <v>167</v>
      </c>
      <c r="C155" s="525" t="s">
        <v>168</v>
      </c>
      <c r="D155" s="621"/>
      <c r="E155" s="519" t="n">
        <v>0</v>
      </c>
      <c r="F155" s="519" t="n">
        <v>0</v>
      </c>
      <c r="G155" s="620"/>
    </row>
    <row r="156" customFormat="false" ht="15" hidden="false" customHeight="false" outlineLevel="0" collapsed="false">
      <c r="A156" s="180"/>
      <c r="B156" s="562"/>
      <c r="C156" s="525" t="s">
        <v>33</v>
      </c>
      <c r="D156" s="621"/>
      <c r="E156" s="519" t="n">
        <v>9</v>
      </c>
      <c r="F156" s="519" t="n">
        <v>0</v>
      </c>
      <c r="G156" s="620"/>
    </row>
    <row r="157" customFormat="false" ht="15" hidden="false" customHeight="false" outlineLevel="0" collapsed="false">
      <c r="A157" s="180" t="n">
        <v>38</v>
      </c>
      <c r="B157" s="562" t="s">
        <v>169</v>
      </c>
      <c r="C157" s="525" t="s">
        <v>1810</v>
      </c>
      <c r="D157" s="621"/>
      <c r="E157" s="519" t="n">
        <v>0</v>
      </c>
      <c r="F157" s="519" t="n">
        <v>0</v>
      </c>
      <c r="G157" s="620"/>
    </row>
    <row r="158" customFormat="false" ht="15" hidden="false" customHeight="false" outlineLevel="0" collapsed="false">
      <c r="A158" s="180"/>
      <c r="B158" s="562"/>
      <c r="C158" s="525" t="s">
        <v>171</v>
      </c>
      <c r="D158" s="621"/>
      <c r="E158" s="519" t="n">
        <v>0</v>
      </c>
      <c r="F158" s="519" t="n">
        <v>0</v>
      </c>
      <c r="G158" s="620"/>
    </row>
    <row r="159" customFormat="false" ht="15" hidden="false" customHeight="false" outlineLevel="0" collapsed="false">
      <c r="A159" s="180"/>
      <c r="B159" s="562"/>
      <c r="C159" s="525" t="s">
        <v>172</v>
      </c>
      <c r="D159" s="621"/>
      <c r="E159" s="519" t="n">
        <v>0</v>
      </c>
      <c r="F159" s="519" t="n">
        <v>0</v>
      </c>
      <c r="G159" s="620"/>
    </row>
    <row r="160" customFormat="false" ht="15" hidden="false" customHeight="false" outlineLevel="0" collapsed="false">
      <c r="A160" s="180"/>
      <c r="B160" s="562"/>
      <c r="C160" s="525" t="s">
        <v>173</v>
      </c>
      <c r="D160" s="621"/>
      <c r="E160" s="519" t="n">
        <v>0</v>
      </c>
      <c r="F160" s="519" t="n">
        <v>0</v>
      </c>
      <c r="G160" s="620"/>
    </row>
    <row r="161" customFormat="false" ht="15" hidden="false" customHeight="false" outlineLevel="0" collapsed="false">
      <c r="A161" s="180"/>
      <c r="B161" s="562"/>
      <c r="C161" s="525" t="s">
        <v>33</v>
      </c>
      <c r="D161" s="621"/>
      <c r="E161" s="519" t="n">
        <v>4</v>
      </c>
      <c r="F161" s="519" t="n">
        <v>0</v>
      </c>
      <c r="G161" s="620"/>
    </row>
    <row r="162" customFormat="false" ht="15" hidden="false" customHeight="false" outlineLevel="0" collapsed="false">
      <c r="A162" s="180" t="n">
        <v>39</v>
      </c>
      <c r="B162" s="562" t="s">
        <v>174</v>
      </c>
      <c r="C162" s="525" t="s">
        <v>175</v>
      </c>
      <c r="D162" s="621"/>
      <c r="E162" s="519" t="n">
        <v>0</v>
      </c>
      <c r="F162" s="519" t="n">
        <v>0</v>
      </c>
      <c r="G162" s="620"/>
    </row>
    <row r="163" customFormat="false" ht="15" hidden="false" customHeight="false" outlineLevel="0" collapsed="false">
      <c r="A163" s="180"/>
      <c r="B163" s="562"/>
      <c r="C163" s="525" t="s">
        <v>176</v>
      </c>
      <c r="D163" s="621"/>
      <c r="E163" s="519" t="n">
        <v>0</v>
      </c>
      <c r="F163" s="519" t="n">
        <v>0</v>
      </c>
      <c r="G163" s="620"/>
    </row>
    <row r="164" customFormat="false" ht="15" hidden="false" customHeight="false" outlineLevel="0" collapsed="false">
      <c r="A164" s="180"/>
      <c r="B164" s="562"/>
      <c r="C164" s="525" t="s">
        <v>33</v>
      </c>
      <c r="D164" s="633"/>
      <c r="E164" s="519" t="n">
        <v>0</v>
      </c>
      <c r="F164" s="519" t="n">
        <v>0</v>
      </c>
      <c r="G164" s="620"/>
    </row>
    <row r="165" customFormat="false" ht="15" hidden="false" customHeight="false" outlineLevel="0" collapsed="false">
      <c r="A165" s="180" t="n">
        <v>40</v>
      </c>
      <c r="B165" s="562" t="s">
        <v>177</v>
      </c>
      <c r="C165" s="525" t="s">
        <v>1803</v>
      </c>
      <c r="D165" s="621"/>
      <c r="E165" s="519" t="n">
        <v>0</v>
      </c>
      <c r="F165" s="519" t="n">
        <v>0</v>
      </c>
      <c r="G165" s="620"/>
    </row>
    <row r="166" customFormat="false" ht="15" hidden="false" customHeight="false" outlineLevel="0" collapsed="false">
      <c r="A166" s="180"/>
      <c r="B166" s="180"/>
      <c r="C166" s="525" t="s">
        <v>1809</v>
      </c>
      <c r="D166" s="621"/>
      <c r="E166" s="519" t="n">
        <v>0</v>
      </c>
      <c r="F166" s="519" t="n">
        <v>0</v>
      </c>
      <c r="G166" s="620"/>
    </row>
    <row r="167" customFormat="false" ht="15" hidden="false" customHeight="false" outlineLevel="0" collapsed="false">
      <c r="A167" s="180" t="n">
        <v>41</v>
      </c>
      <c r="B167" s="562" t="s">
        <v>178</v>
      </c>
      <c r="C167" s="525" t="s">
        <v>179</v>
      </c>
      <c r="D167" s="621"/>
      <c r="E167" s="519" t="n">
        <v>0</v>
      </c>
      <c r="F167" s="519" t="n">
        <v>0</v>
      </c>
      <c r="G167" s="620"/>
    </row>
    <row r="168" customFormat="false" ht="15" hidden="false" customHeight="false" outlineLevel="0" collapsed="false">
      <c r="A168" s="180"/>
      <c r="B168" s="562"/>
      <c r="C168" s="525" t="s">
        <v>135</v>
      </c>
      <c r="D168" s="621"/>
      <c r="E168" s="519" t="n">
        <v>0</v>
      </c>
      <c r="F168" s="519" t="n">
        <v>0</v>
      </c>
      <c r="G168" s="620"/>
    </row>
    <row r="169" customFormat="false" ht="15" hidden="false" customHeight="false" outlineLevel="0" collapsed="false">
      <c r="A169" s="180"/>
      <c r="B169" s="562"/>
      <c r="C169" s="525" t="s">
        <v>33</v>
      </c>
      <c r="D169" s="621"/>
      <c r="E169" s="519" t="n">
        <v>0</v>
      </c>
      <c r="F169" s="519" t="n">
        <v>0</v>
      </c>
      <c r="G169" s="620"/>
    </row>
    <row r="170" customFormat="false" ht="15" hidden="false" customHeight="false" outlineLevel="0" collapsed="false">
      <c r="A170" s="180" t="n">
        <v>42</v>
      </c>
      <c r="B170" s="562" t="s">
        <v>180</v>
      </c>
      <c r="C170" s="525" t="s">
        <v>47</v>
      </c>
      <c r="D170" s="621"/>
      <c r="E170" s="519" t="n">
        <v>0</v>
      </c>
      <c r="F170" s="519" t="n">
        <v>0</v>
      </c>
      <c r="G170" s="620"/>
    </row>
    <row r="171" customFormat="false" ht="15" hidden="false" customHeight="false" outlineLevel="0" collapsed="false">
      <c r="A171" s="180"/>
      <c r="B171" s="562"/>
      <c r="C171" s="483" t="s">
        <v>181</v>
      </c>
      <c r="D171" s="621"/>
      <c r="E171" s="519" t="n">
        <v>0</v>
      </c>
      <c r="F171" s="519" t="n">
        <v>0</v>
      </c>
      <c r="G171" s="620"/>
    </row>
    <row r="172" customFormat="false" ht="15" hidden="false" customHeight="false" outlineLevel="0" collapsed="false">
      <c r="A172" s="180"/>
      <c r="B172" s="562"/>
      <c r="C172" s="525" t="s">
        <v>33</v>
      </c>
      <c r="D172" s="621"/>
      <c r="E172" s="519" t="n">
        <v>0</v>
      </c>
      <c r="F172" s="519" t="n">
        <v>0</v>
      </c>
      <c r="G172" s="620"/>
    </row>
    <row r="173" customFormat="false" ht="15" hidden="false" customHeight="false" outlineLevel="0" collapsed="false">
      <c r="A173" s="180" t="n">
        <v>43</v>
      </c>
      <c r="B173" s="562" t="s">
        <v>182</v>
      </c>
      <c r="C173" s="525" t="s">
        <v>183</v>
      </c>
      <c r="D173" s="621"/>
      <c r="E173" s="519" t="n">
        <v>0</v>
      </c>
      <c r="F173" s="519" t="n">
        <v>0</v>
      </c>
      <c r="G173" s="622"/>
    </row>
    <row r="174" customFormat="false" ht="15" hidden="false" customHeight="false" outlineLevel="0" collapsed="false">
      <c r="A174" s="180"/>
      <c r="B174" s="562"/>
      <c r="C174" s="525" t="s">
        <v>33</v>
      </c>
      <c r="D174" s="626"/>
      <c r="E174" s="519" t="n">
        <v>19</v>
      </c>
      <c r="F174" s="519" t="n">
        <v>0</v>
      </c>
      <c r="G174" s="622"/>
    </row>
    <row r="175" customFormat="false" ht="15" hidden="false" customHeight="false" outlineLevel="0" collapsed="false">
      <c r="A175" s="567" t="s">
        <v>184</v>
      </c>
      <c r="B175" s="567"/>
      <c r="C175" s="567"/>
      <c r="D175" s="519"/>
      <c r="E175" s="519" t="n">
        <f aca="false">SUM(E14:E174)</f>
        <v>491</v>
      </c>
      <c r="F175" s="519" t="n">
        <f aca="false">SUM(F14:F174)</f>
        <v>2</v>
      </c>
      <c r="G175" s="622"/>
    </row>
    <row r="176" customFormat="false" ht="15" hidden="false" customHeight="false" outlineLevel="0" collapsed="false">
      <c r="A176" s="598"/>
      <c r="B176" s="598"/>
      <c r="C176" s="598"/>
      <c r="D176" s="599"/>
      <c r="E176" s="599"/>
      <c r="F176" s="599"/>
      <c r="G176" s="622"/>
    </row>
    <row r="177" customFormat="false" ht="15" hidden="false" customHeight="false" outlineLevel="0" collapsed="false">
      <c r="A177" s="146" t="s">
        <v>1840</v>
      </c>
      <c r="B177" s="634"/>
      <c r="C177" s="634"/>
      <c r="D177" s="635"/>
      <c r="E177" s="636"/>
      <c r="F177" s="636"/>
      <c r="G177" s="622"/>
    </row>
    <row r="178" customFormat="false" ht="15" hidden="false" customHeight="false" outlineLevel="0" collapsed="false">
      <c r="A178" s="600" t="s">
        <v>1835</v>
      </c>
      <c r="B178" s="600"/>
      <c r="C178" s="600"/>
      <c r="D178" s="600"/>
      <c r="E178" s="600"/>
      <c r="F178" s="600"/>
      <c r="G178" s="600"/>
    </row>
    <row r="179" customFormat="false" ht="15" hidden="false" customHeight="false" outlineLevel="0" collapsed="false">
      <c r="A179" s="601"/>
      <c r="C179" s="602" t="s">
        <v>1822</v>
      </c>
      <c r="E179" s="624" t="s">
        <v>387</v>
      </c>
      <c r="F179" s="624"/>
      <c r="G179" s="627"/>
    </row>
    <row r="180" customFormat="false" ht="15" hidden="false" customHeight="false" outlineLevel="0" collapsed="false">
      <c r="A180" s="641" t="s">
        <v>1850</v>
      </c>
      <c r="B180" s="642" t="s">
        <v>1814</v>
      </c>
      <c r="C180" s="643" t="s">
        <v>1851</v>
      </c>
      <c r="D180" s="644"/>
      <c r="E180" s="573"/>
      <c r="F180" s="573"/>
      <c r="G180" s="629"/>
      <c r="H180" s="544"/>
      <c r="I180" s="544"/>
      <c r="J180" s="544"/>
      <c r="K180" s="544"/>
      <c r="L180" s="544"/>
      <c r="M180" s="544"/>
      <c r="N180" s="544"/>
      <c r="O180" s="544"/>
      <c r="P180" s="544"/>
      <c r="Q180" s="544"/>
      <c r="R180" s="544"/>
      <c r="S180" s="544"/>
      <c r="T180" s="544"/>
      <c r="U180" s="544"/>
      <c r="V180" s="544"/>
      <c r="W180" s="544"/>
      <c r="X180" s="544"/>
      <c r="Y180" s="544"/>
      <c r="Z180" s="544"/>
      <c r="AA180" s="544"/>
      <c r="AB180" s="544"/>
      <c r="AC180" s="544"/>
      <c r="AD180" s="544"/>
      <c r="AE180" s="544"/>
      <c r="AF180" s="544"/>
      <c r="AG180" s="544"/>
      <c r="AH180" s="544"/>
      <c r="AI180" s="544"/>
      <c r="AJ180" s="544"/>
      <c r="AK180" s="544"/>
    </row>
    <row r="181" customFormat="false" ht="15" hidden="false" customHeight="false" outlineLevel="0" collapsed="false">
      <c r="A181" s="601" t="s">
        <v>353</v>
      </c>
      <c r="B181" s="604"/>
      <c r="C181" s="605" t="s">
        <v>354</v>
      </c>
      <c r="D181" s="605"/>
      <c r="E181" s="605"/>
      <c r="F181" s="605"/>
      <c r="G181" s="630"/>
    </row>
    <row r="182" customFormat="false" ht="15" hidden="false" customHeight="false" outlineLevel="0" collapsed="false">
      <c r="A182" s="601"/>
      <c r="B182" s="604"/>
      <c r="C182" s="601"/>
      <c r="D182" s="573"/>
      <c r="E182" s="604"/>
      <c r="F182" s="604"/>
      <c r="G182" s="630"/>
    </row>
  </sheetData>
  <autoFilter ref="C14:C175"/>
  <mergeCells count="93">
    <mergeCell ref="A2:F2"/>
    <mergeCell ref="A3:F3"/>
    <mergeCell ref="A4:F4"/>
    <mergeCell ref="A6:F6"/>
    <mergeCell ref="A7:F7"/>
    <mergeCell ref="A9:C9"/>
    <mergeCell ref="A10:E10"/>
    <mergeCell ref="B12:C12"/>
    <mergeCell ref="B13:C13"/>
    <mergeCell ref="A14:A16"/>
    <mergeCell ref="B14:B16"/>
    <mergeCell ref="A17:A18"/>
    <mergeCell ref="B17:B18"/>
    <mergeCell ref="A19:A22"/>
    <mergeCell ref="B19:B22"/>
    <mergeCell ref="A23:A24"/>
    <mergeCell ref="B23:B24"/>
    <mergeCell ref="A25:A30"/>
    <mergeCell ref="B25:B30"/>
    <mergeCell ref="A31:A33"/>
    <mergeCell ref="B31:B33"/>
    <mergeCell ref="A34:A38"/>
    <mergeCell ref="B34:B38"/>
    <mergeCell ref="A40:A45"/>
    <mergeCell ref="B40:B45"/>
    <mergeCell ref="A47:A48"/>
    <mergeCell ref="B47:B48"/>
    <mergeCell ref="A49:A52"/>
    <mergeCell ref="B49:B52"/>
    <mergeCell ref="A53:A55"/>
    <mergeCell ref="B53:B55"/>
    <mergeCell ref="A56:A57"/>
    <mergeCell ref="B56:B57"/>
    <mergeCell ref="A58:A60"/>
    <mergeCell ref="B58:B60"/>
    <mergeCell ref="A61:A67"/>
    <mergeCell ref="B61:B67"/>
    <mergeCell ref="A68:A69"/>
    <mergeCell ref="B68:B69"/>
    <mergeCell ref="A70:A72"/>
    <mergeCell ref="B70:B72"/>
    <mergeCell ref="A73:A78"/>
    <mergeCell ref="B73:B78"/>
    <mergeCell ref="A79:A84"/>
    <mergeCell ref="B79:B84"/>
    <mergeCell ref="A85:A87"/>
    <mergeCell ref="B85:B87"/>
    <mergeCell ref="A88:A90"/>
    <mergeCell ref="B88:B90"/>
    <mergeCell ref="A91:A93"/>
    <mergeCell ref="B91:B93"/>
    <mergeCell ref="A94:A100"/>
    <mergeCell ref="B94:B100"/>
    <mergeCell ref="A101:A102"/>
    <mergeCell ref="B101:B102"/>
    <mergeCell ref="A103:A112"/>
    <mergeCell ref="B103:B112"/>
    <mergeCell ref="A114:A117"/>
    <mergeCell ref="B114:B117"/>
    <mergeCell ref="A118:A121"/>
    <mergeCell ref="B118:B121"/>
    <mergeCell ref="A122:A126"/>
    <mergeCell ref="B122:B126"/>
    <mergeCell ref="A127:A130"/>
    <mergeCell ref="B127: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G178"/>
    <mergeCell ref="E179:F179"/>
    <mergeCell ref="C181:F181"/>
  </mergeCells>
  <printOptions headings="false" gridLines="false" gridLinesSet="true" horizontalCentered="false" verticalCentered="false"/>
  <pageMargins left="0.7" right="0.7" top="0.75" bottom="0.75" header="0.511811023622047" footer="0.511811023622047"/>
  <pageSetup paperSize="9" scale="69"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L183"/>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2" topLeftCell="A166" activePane="bottomLeft" state="frozen"/>
      <selection pane="topLeft" activeCell="A1" activeCellId="0" sqref="A1"/>
      <selection pane="bottomLeft" activeCell="L7" activeCellId="0" sqref="L7"/>
    </sheetView>
  </sheetViews>
  <sheetFormatPr defaultColWidth="8.859375" defaultRowHeight="15" zeroHeight="false" outlineLevelRow="0" outlineLevelCol="0"/>
  <cols>
    <col collapsed="false" customWidth="true" hidden="false" outlineLevel="0" max="1" min="1" style="539" width="4.71"/>
    <col collapsed="false" customWidth="true" hidden="false" outlineLevel="0" max="2" min="2" style="539" width="20.71"/>
    <col collapsed="false" customWidth="true" hidden="false" outlineLevel="0" max="3" min="3" style="539" width="38.71"/>
    <col collapsed="false" customWidth="true" hidden="false" outlineLevel="0" max="6" min="4" style="540" width="17.71"/>
    <col collapsed="false" customWidth="false" hidden="false" outlineLevel="0" max="7" min="7" style="544" width="8.86"/>
    <col collapsed="false" customWidth="false" hidden="false" outlineLevel="0" max="16384" min="8" style="539" width="8.86"/>
  </cols>
  <sheetData>
    <row r="1" customFormat="false" ht="15" hidden="false" customHeight="false" outlineLevel="0" collapsed="false">
      <c r="A1" s="541"/>
      <c r="B1" s="541"/>
      <c r="C1" s="541"/>
      <c r="D1" s="542"/>
      <c r="E1" s="542"/>
      <c r="F1" s="610" t="s">
        <v>1795</v>
      </c>
    </row>
    <row r="2" customFormat="false" ht="10.5" hidden="false" customHeight="true" outlineLevel="0" collapsed="false">
      <c r="A2" s="545" t="s">
        <v>331</v>
      </c>
      <c r="B2" s="545"/>
      <c r="C2" s="545"/>
      <c r="D2" s="545"/>
      <c r="E2" s="545"/>
      <c r="F2" s="545"/>
    </row>
    <row r="3" customFormat="false" ht="24" hidden="false" customHeight="true" outlineLevel="0" collapsed="false">
      <c r="A3" s="546" t="s">
        <v>1824</v>
      </c>
      <c r="B3" s="546"/>
      <c r="C3" s="546"/>
      <c r="D3" s="546"/>
      <c r="E3" s="546"/>
      <c r="F3" s="546"/>
    </row>
    <row r="4" s="625" customFormat="true" ht="13.5" hidden="false" customHeight="true" outlineLevel="0" collapsed="false">
      <c r="A4" s="645" t="s">
        <v>1746</v>
      </c>
      <c r="B4" s="645"/>
      <c r="C4" s="645"/>
      <c r="D4" s="645"/>
      <c r="E4" s="645"/>
      <c r="F4" s="645"/>
      <c r="G4" s="646"/>
      <c r="H4" s="647"/>
      <c r="I4" s="647"/>
      <c r="J4" s="647"/>
      <c r="K4" s="647"/>
      <c r="L4" s="647"/>
      <c r="M4" s="647"/>
      <c r="N4" s="647"/>
      <c r="O4" s="647"/>
      <c r="P4" s="647"/>
      <c r="Q4" s="647"/>
      <c r="R4" s="647"/>
      <c r="S4" s="647"/>
      <c r="T4" s="647"/>
      <c r="U4" s="647"/>
      <c r="V4" s="647"/>
      <c r="W4" s="647"/>
      <c r="X4" s="647"/>
      <c r="Y4" s="647"/>
      <c r="Z4" s="647"/>
      <c r="AA4" s="647"/>
      <c r="AB4" s="647"/>
      <c r="AC4" s="647"/>
      <c r="AD4" s="647"/>
      <c r="AE4" s="647"/>
      <c r="AF4" s="647"/>
      <c r="AG4" s="647"/>
      <c r="AH4" s="647"/>
      <c r="AI4" s="647"/>
      <c r="AJ4" s="647"/>
      <c r="AK4" s="647"/>
      <c r="AL4" s="647"/>
    </row>
    <row r="5" customFormat="false" ht="15" hidden="false" customHeight="false" outlineLevel="0" collapsed="false">
      <c r="A5" s="541"/>
      <c r="B5" s="541"/>
      <c r="C5" s="541"/>
      <c r="D5" s="542"/>
      <c r="E5" s="542"/>
      <c r="F5" s="542"/>
    </row>
    <row r="6" customFormat="false" ht="22.5" hidden="false" customHeight="true" outlineLevel="0" collapsed="false">
      <c r="A6" s="595" t="s">
        <v>665</v>
      </c>
      <c r="B6" s="595"/>
      <c r="C6" s="595"/>
      <c r="D6" s="595"/>
      <c r="E6" s="595"/>
      <c r="F6" s="595"/>
    </row>
    <row r="7" customFormat="false" ht="33" hidden="false" customHeight="true" outlineLevel="0" collapsed="false">
      <c r="A7" s="594" t="s">
        <v>1797</v>
      </c>
      <c r="B7" s="594"/>
      <c r="C7" s="594"/>
      <c r="D7" s="594"/>
      <c r="E7" s="594"/>
      <c r="F7" s="594"/>
    </row>
    <row r="8" customFormat="false" ht="19.5" hidden="false" customHeight="true" outlineLevel="0" collapsed="false">
      <c r="A8" s="595" t="s">
        <v>1852</v>
      </c>
      <c r="B8" s="595"/>
      <c r="C8" s="595"/>
      <c r="D8" s="558"/>
      <c r="E8" s="558"/>
      <c r="F8" s="558"/>
      <c r="G8" s="648"/>
      <c r="H8" s="559"/>
      <c r="I8" s="559"/>
      <c r="J8" s="560"/>
    </row>
    <row r="9" customFormat="false" ht="13.5" hidden="false" customHeight="true" outlineLevel="0" collapsed="false">
      <c r="A9" s="649" t="s">
        <v>1853</v>
      </c>
      <c r="B9" s="649"/>
      <c r="C9" s="649"/>
      <c r="D9" s="649"/>
      <c r="E9" s="649"/>
      <c r="F9" s="650"/>
      <c r="G9" s="646"/>
      <c r="H9" s="646"/>
      <c r="I9" s="646"/>
      <c r="J9" s="646"/>
      <c r="K9" s="646"/>
      <c r="L9" s="646"/>
      <c r="M9" s="646"/>
      <c r="N9" s="646"/>
      <c r="O9" s="646"/>
      <c r="P9" s="646"/>
      <c r="Q9" s="646"/>
      <c r="R9" s="646"/>
      <c r="S9" s="646"/>
      <c r="T9" s="646"/>
      <c r="U9" s="646"/>
      <c r="V9" s="646"/>
      <c r="W9" s="646"/>
      <c r="X9" s="646"/>
      <c r="Y9" s="646"/>
      <c r="Z9" s="646"/>
      <c r="AA9" s="646"/>
      <c r="AB9" s="646"/>
      <c r="AC9" s="646"/>
      <c r="AD9" s="646"/>
      <c r="AE9" s="646"/>
      <c r="AF9" s="646"/>
      <c r="AG9" s="646"/>
      <c r="AH9" s="646"/>
      <c r="AI9" s="646"/>
      <c r="AJ9" s="646"/>
      <c r="AK9" s="646"/>
      <c r="AL9" s="646"/>
    </row>
    <row r="10" customFormat="false" ht="13.5" hidden="false" customHeight="true" outlineLevel="0" collapsed="false">
      <c r="A10" s="651"/>
      <c r="B10" s="651"/>
      <c r="C10" s="651"/>
      <c r="D10" s="651"/>
      <c r="E10" s="651"/>
      <c r="F10" s="558"/>
    </row>
    <row r="11" s="544" customFormat="true" ht="57" hidden="false" customHeight="true" outlineLevel="0" collapsed="false">
      <c r="A11" s="13" t="s">
        <v>8</v>
      </c>
      <c r="B11" s="13" t="s">
        <v>1777</v>
      </c>
      <c r="C11" s="13"/>
      <c r="D11" s="13" t="s">
        <v>1800</v>
      </c>
      <c r="E11" s="13" t="s">
        <v>1753</v>
      </c>
      <c r="F11" s="13" t="s">
        <v>1754</v>
      </c>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row>
    <row r="12" customFormat="false" ht="13.5" hidden="false" customHeight="true" outlineLevel="0" collapsed="false">
      <c r="A12" s="20" t="n">
        <v>1</v>
      </c>
      <c r="B12" s="20" t="n">
        <v>2</v>
      </c>
      <c r="C12" s="20"/>
      <c r="D12" s="20" t="n">
        <v>3</v>
      </c>
      <c r="E12" s="20" t="n">
        <v>4</v>
      </c>
      <c r="F12" s="20" t="n">
        <v>5</v>
      </c>
    </row>
    <row r="13" customFormat="false" ht="15" hidden="false" customHeight="true" outlineLevel="0" collapsed="false">
      <c r="A13" s="123" t="n">
        <v>1</v>
      </c>
      <c r="B13" s="652" t="s">
        <v>28</v>
      </c>
      <c r="C13" s="525" t="s">
        <v>29</v>
      </c>
      <c r="D13" s="519" t="n">
        <v>5</v>
      </c>
      <c r="E13" s="564" t="n">
        <v>0</v>
      </c>
      <c r="F13" s="653" t="n">
        <v>0</v>
      </c>
    </row>
    <row r="14" customFormat="false" ht="15" hidden="false" customHeight="true" outlineLevel="0" collapsed="false">
      <c r="A14" s="123"/>
      <c r="B14" s="652"/>
      <c r="C14" s="525" t="s">
        <v>1854</v>
      </c>
      <c r="D14" s="519" t="n">
        <v>0</v>
      </c>
      <c r="E14" s="564" t="n">
        <v>0</v>
      </c>
      <c r="F14" s="653" t="n">
        <v>0</v>
      </c>
    </row>
    <row r="15" customFormat="false" ht="15" hidden="false" customHeight="true" outlineLevel="0" collapsed="false">
      <c r="A15" s="123"/>
      <c r="B15" s="652"/>
      <c r="C15" s="525" t="s">
        <v>33</v>
      </c>
      <c r="D15" s="519" t="n">
        <v>0</v>
      </c>
      <c r="E15" s="564" t="n">
        <v>0</v>
      </c>
      <c r="F15" s="653" t="n">
        <v>0</v>
      </c>
    </row>
    <row r="16" s="539" customFormat="true" ht="15" hidden="false" customHeight="true" outlineLevel="0" collapsed="false">
      <c r="A16" s="123" t="n">
        <v>2</v>
      </c>
      <c r="B16" s="652" t="s">
        <v>34</v>
      </c>
      <c r="C16" s="525" t="s">
        <v>35</v>
      </c>
      <c r="D16" s="519" t="n">
        <v>147</v>
      </c>
      <c r="E16" s="564" t="n">
        <v>142</v>
      </c>
      <c r="F16" s="653" t="n">
        <v>129</v>
      </c>
    </row>
    <row r="17" s="539" customFormat="true" ht="15" hidden="false" customHeight="true" outlineLevel="0" collapsed="false">
      <c r="A17" s="123"/>
      <c r="B17" s="652"/>
      <c r="C17" s="525" t="s">
        <v>33</v>
      </c>
      <c r="D17" s="519" t="n">
        <v>0</v>
      </c>
      <c r="E17" s="564" t="n">
        <v>0</v>
      </c>
      <c r="F17" s="653" t="n">
        <v>0</v>
      </c>
    </row>
    <row r="18" s="539" customFormat="true" ht="15" hidden="false" customHeight="true" outlineLevel="0" collapsed="false">
      <c r="A18" s="123" t="n">
        <v>3</v>
      </c>
      <c r="B18" s="652" t="s">
        <v>36</v>
      </c>
      <c r="C18" s="525" t="s">
        <v>37</v>
      </c>
      <c r="D18" s="519" t="n">
        <v>0</v>
      </c>
      <c r="E18" s="564" t="n">
        <v>0</v>
      </c>
      <c r="F18" s="653" t="n">
        <v>0</v>
      </c>
    </row>
    <row r="19" s="539" customFormat="true" ht="15" hidden="false" customHeight="true" outlineLevel="0" collapsed="false">
      <c r="A19" s="123"/>
      <c r="B19" s="652"/>
      <c r="C19" s="525" t="s">
        <v>38</v>
      </c>
      <c r="D19" s="519" t="n">
        <v>0</v>
      </c>
      <c r="E19" s="564" t="n">
        <v>0</v>
      </c>
      <c r="F19" s="653" t="n">
        <v>0</v>
      </c>
    </row>
    <row r="20" s="539" customFormat="true" ht="15" hidden="false" customHeight="true" outlineLevel="0" collapsed="false">
      <c r="A20" s="123"/>
      <c r="B20" s="652"/>
      <c r="C20" s="525" t="s">
        <v>39</v>
      </c>
      <c r="D20" s="519" t="n">
        <v>0</v>
      </c>
      <c r="E20" s="564" t="n">
        <v>0</v>
      </c>
      <c r="F20" s="653" t="n">
        <v>0</v>
      </c>
    </row>
    <row r="21" s="539" customFormat="true" ht="15" hidden="false" customHeight="true" outlineLevel="0" collapsed="false">
      <c r="A21" s="123"/>
      <c r="B21" s="652"/>
      <c r="C21" s="525" t="s">
        <v>33</v>
      </c>
      <c r="D21" s="519" t="n">
        <v>0</v>
      </c>
      <c r="E21" s="564" t="n">
        <v>0</v>
      </c>
      <c r="F21" s="653" t="n">
        <v>0</v>
      </c>
    </row>
    <row r="22" s="539" customFormat="true" ht="15" hidden="false" customHeight="true" outlineLevel="0" collapsed="false">
      <c r="A22" s="123" t="n">
        <v>4</v>
      </c>
      <c r="B22" s="652" t="s">
        <v>40</v>
      </c>
      <c r="C22" s="526" t="s">
        <v>41</v>
      </c>
      <c r="D22" s="519" t="n">
        <v>0</v>
      </c>
      <c r="E22" s="564" t="n">
        <v>0</v>
      </c>
      <c r="F22" s="653" t="n">
        <v>0</v>
      </c>
    </row>
    <row r="23" s="539" customFormat="true" ht="15" hidden="false" customHeight="true" outlineLevel="0" collapsed="false">
      <c r="A23" s="123"/>
      <c r="B23" s="123"/>
      <c r="C23" s="526" t="s">
        <v>1758</v>
      </c>
      <c r="D23" s="519" t="n">
        <v>0</v>
      </c>
      <c r="E23" s="564" t="n">
        <v>0</v>
      </c>
      <c r="F23" s="653" t="n">
        <v>0</v>
      </c>
    </row>
    <row r="24" s="539" customFormat="true" ht="15" hidden="false" customHeight="true" outlineLevel="0" collapsed="false">
      <c r="A24" s="123" t="n">
        <v>5</v>
      </c>
      <c r="B24" s="652" t="s">
        <v>43</v>
      </c>
      <c r="C24" s="212" t="s">
        <v>45</v>
      </c>
      <c r="D24" s="519" t="n">
        <v>0</v>
      </c>
      <c r="E24" s="564" t="n">
        <v>0</v>
      </c>
      <c r="F24" s="653" t="n">
        <v>0</v>
      </c>
    </row>
    <row r="25" s="539" customFormat="true" ht="15" hidden="false" customHeight="true" outlineLevel="0" collapsed="false">
      <c r="A25" s="123"/>
      <c r="B25" s="652"/>
      <c r="C25" s="525" t="s">
        <v>1855</v>
      </c>
      <c r="D25" s="519" t="n">
        <v>0</v>
      </c>
      <c r="E25" s="653" t="n">
        <v>0</v>
      </c>
      <c r="F25" s="653" t="n">
        <v>0</v>
      </c>
    </row>
    <row r="26" s="539" customFormat="true" ht="15" hidden="false" customHeight="true" outlineLevel="0" collapsed="false">
      <c r="A26" s="123"/>
      <c r="B26" s="123"/>
      <c r="C26" s="525" t="s">
        <v>44</v>
      </c>
      <c r="D26" s="519" t="n">
        <v>0</v>
      </c>
      <c r="E26" s="564" t="n">
        <v>0</v>
      </c>
      <c r="F26" s="653" t="n">
        <v>0</v>
      </c>
    </row>
    <row r="27" s="539" customFormat="true" ht="15" hidden="false" customHeight="true" outlineLevel="0" collapsed="false">
      <c r="A27" s="123"/>
      <c r="B27" s="123"/>
      <c r="C27" s="525" t="s">
        <v>47</v>
      </c>
      <c r="D27" s="519" t="n">
        <v>0</v>
      </c>
      <c r="E27" s="564" t="n">
        <v>0</v>
      </c>
      <c r="F27" s="653" t="n">
        <v>0</v>
      </c>
    </row>
    <row r="28" s="539" customFormat="true" ht="15" hidden="false" customHeight="true" outlineLevel="0" collapsed="false">
      <c r="A28" s="123"/>
      <c r="B28" s="123"/>
      <c r="C28" s="525" t="s">
        <v>1801</v>
      </c>
      <c r="D28" s="519" t="n">
        <v>0</v>
      </c>
      <c r="E28" s="564" t="n">
        <v>0</v>
      </c>
      <c r="F28" s="653" t="n">
        <v>0</v>
      </c>
    </row>
    <row r="29" s="539" customFormat="true" ht="15" hidden="false" customHeight="true" outlineLevel="0" collapsed="false">
      <c r="A29" s="123"/>
      <c r="B29" s="123"/>
      <c r="C29" s="525" t="s">
        <v>33</v>
      </c>
      <c r="D29" s="519" t="n">
        <v>0</v>
      </c>
      <c r="E29" s="564" t="n">
        <v>0</v>
      </c>
      <c r="F29" s="653" t="n">
        <v>0</v>
      </c>
    </row>
    <row r="30" s="539" customFormat="true" ht="15" hidden="false" customHeight="true" outlineLevel="0" collapsed="false">
      <c r="A30" s="534" t="n">
        <v>6</v>
      </c>
      <c r="B30" s="652" t="s">
        <v>48</v>
      </c>
      <c r="C30" s="525" t="s">
        <v>50</v>
      </c>
      <c r="D30" s="519" t="n">
        <v>0</v>
      </c>
      <c r="E30" s="564" t="n">
        <v>0</v>
      </c>
      <c r="F30" s="653" t="n">
        <v>0</v>
      </c>
    </row>
    <row r="31" s="539" customFormat="true" ht="15" hidden="false" customHeight="true" outlineLevel="0" collapsed="false">
      <c r="A31" s="534"/>
      <c r="B31" s="652"/>
      <c r="C31" s="525" t="s">
        <v>49</v>
      </c>
      <c r="D31" s="519" t="n">
        <v>0</v>
      </c>
      <c r="E31" s="564" t="n">
        <v>0</v>
      </c>
      <c r="F31" s="653" t="n">
        <v>0</v>
      </c>
    </row>
    <row r="32" s="539" customFormat="true" ht="15" hidden="false" customHeight="true" outlineLevel="0" collapsed="false">
      <c r="A32" s="534"/>
      <c r="B32" s="652"/>
      <c r="C32" s="525" t="s">
        <v>33</v>
      </c>
      <c r="D32" s="519" t="n">
        <v>0</v>
      </c>
      <c r="E32" s="564" t="n">
        <v>0</v>
      </c>
      <c r="F32" s="653" t="n">
        <v>0</v>
      </c>
    </row>
    <row r="33" s="539" customFormat="true" ht="15" hidden="false" customHeight="true" outlineLevel="0" collapsed="false">
      <c r="A33" s="123" t="n">
        <v>7</v>
      </c>
      <c r="B33" s="652" t="s">
        <v>51</v>
      </c>
      <c r="C33" s="525" t="s">
        <v>52</v>
      </c>
      <c r="D33" s="519" t="n">
        <v>5</v>
      </c>
      <c r="E33" s="564" t="n">
        <v>2</v>
      </c>
      <c r="F33" s="653" t="n">
        <v>2</v>
      </c>
    </row>
    <row r="34" s="539" customFormat="true" ht="15" hidden="false" customHeight="true" outlineLevel="0" collapsed="false">
      <c r="A34" s="123"/>
      <c r="B34" s="652"/>
      <c r="C34" s="525" t="s">
        <v>53</v>
      </c>
      <c r="D34" s="519" t="n">
        <v>70</v>
      </c>
      <c r="E34" s="564" t="n">
        <v>70</v>
      </c>
      <c r="F34" s="653" t="n">
        <v>68</v>
      </c>
    </row>
    <row r="35" s="539" customFormat="true" ht="15" hidden="false" customHeight="true" outlineLevel="0" collapsed="false">
      <c r="A35" s="123"/>
      <c r="B35" s="652"/>
      <c r="C35" s="525" t="s">
        <v>54</v>
      </c>
      <c r="D35" s="519" t="n">
        <v>38</v>
      </c>
      <c r="E35" s="564" t="n">
        <v>38</v>
      </c>
      <c r="F35" s="653" t="n">
        <v>38</v>
      </c>
    </row>
    <row r="36" s="539" customFormat="true" ht="15" hidden="false" customHeight="true" outlineLevel="0" collapsed="false">
      <c r="A36" s="123"/>
      <c r="B36" s="652"/>
      <c r="C36" s="525" t="s">
        <v>55</v>
      </c>
      <c r="D36" s="519" t="n">
        <v>0</v>
      </c>
      <c r="E36" s="564" t="n">
        <v>0</v>
      </c>
      <c r="F36" s="653" t="n">
        <v>0</v>
      </c>
    </row>
    <row r="37" s="539" customFormat="true" ht="15" hidden="false" customHeight="true" outlineLevel="0" collapsed="false">
      <c r="A37" s="123"/>
      <c r="B37" s="652"/>
      <c r="C37" s="525" t="s">
        <v>33</v>
      </c>
      <c r="D37" s="519" t="n">
        <v>0</v>
      </c>
      <c r="E37" s="564" t="n">
        <v>0</v>
      </c>
      <c r="F37" s="653" t="n">
        <v>0</v>
      </c>
    </row>
    <row r="38" s="539" customFormat="true" ht="15" hidden="false" customHeight="true" outlineLevel="0" collapsed="false">
      <c r="A38" s="123" t="n">
        <v>8</v>
      </c>
      <c r="B38" s="652" t="s">
        <v>56</v>
      </c>
      <c r="C38" s="525" t="s">
        <v>57</v>
      </c>
      <c r="D38" s="519" t="n">
        <v>0</v>
      </c>
      <c r="E38" s="564" t="n">
        <v>0</v>
      </c>
      <c r="F38" s="653" t="n">
        <v>0</v>
      </c>
    </row>
    <row r="39" s="539" customFormat="true" ht="15" hidden="false" customHeight="true" outlineLevel="0" collapsed="false">
      <c r="A39" s="123" t="n">
        <v>9</v>
      </c>
      <c r="B39" s="652" t="s">
        <v>58</v>
      </c>
      <c r="C39" s="525" t="s">
        <v>59</v>
      </c>
      <c r="D39" s="519" t="n">
        <v>0</v>
      </c>
      <c r="E39" s="564" t="n">
        <v>0</v>
      </c>
      <c r="F39" s="653" t="n">
        <v>0</v>
      </c>
    </row>
    <row r="40" s="539" customFormat="true" ht="15" hidden="false" customHeight="true" outlineLevel="0" collapsed="false">
      <c r="A40" s="123"/>
      <c r="B40" s="652"/>
      <c r="C40" s="525" t="s">
        <v>60</v>
      </c>
      <c r="D40" s="519" t="n">
        <v>0</v>
      </c>
      <c r="E40" s="564" t="n">
        <v>0</v>
      </c>
      <c r="F40" s="653" t="n">
        <v>0</v>
      </c>
    </row>
    <row r="41" s="539" customFormat="true" ht="15" hidden="false" customHeight="true" outlineLevel="0" collapsed="false">
      <c r="A41" s="123"/>
      <c r="B41" s="652"/>
      <c r="C41" s="525" t="s">
        <v>62</v>
      </c>
      <c r="D41" s="519" t="n">
        <v>0</v>
      </c>
      <c r="E41" s="564" t="n">
        <v>0</v>
      </c>
      <c r="F41" s="653" t="n">
        <v>0</v>
      </c>
    </row>
    <row r="42" s="539" customFormat="true" ht="15" hidden="false" customHeight="true" outlineLevel="0" collapsed="false">
      <c r="A42" s="123"/>
      <c r="B42" s="652"/>
      <c r="C42" s="525" t="s">
        <v>273</v>
      </c>
      <c r="D42" s="519" t="n">
        <v>0</v>
      </c>
      <c r="E42" s="564" t="n">
        <v>0</v>
      </c>
      <c r="F42" s="653" t="n">
        <v>0</v>
      </c>
    </row>
    <row r="43" s="539" customFormat="true" ht="15" hidden="false" customHeight="true" outlineLevel="0" collapsed="false">
      <c r="A43" s="123"/>
      <c r="B43" s="652"/>
      <c r="C43" s="525" t="s">
        <v>70</v>
      </c>
      <c r="D43" s="519" t="n">
        <v>0</v>
      </c>
      <c r="E43" s="564" t="n">
        <v>0</v>
      </c>
      <c r="F43" s="653" t="n">
        <v>0</v>
      </c>
    </row>
    <row r="44" s="539" customFormat="true" ht="15" hidden="false" customHeight="true" outlineLevel="0" collapsed="false">
      <c r="A44" s="123"/>
      <c r="B44" s="652"/>
      <c r="C44" s="525" t="s">
        <v>33</v>
      </c>
      <c r="D44" s="519" t="n">
        <v>0</v>
      </c>
      <c r="E44" s="564" t="n">
        <v>0</v>
      </c>
      <c r="F44" s="653" t="n">
        <v>0</v>
      </c>
    </row>
    <row r="45" customFormat="false" ht="15" hidden="false" customHeight="true" outlineLevel="0" collapsed="false">
      <c r="A45" s="123" t="n">
        <v>10</v>
      </c>
      <c r="B45" s="652" t="s">
        <v>65</v>
      </c>
      <c r="C45" s="527" t="s">
        <v>66</v>
      </c>
      <c r="D45" s="519" t="n">
        <v>0</v>
      </c>
      <c r="E45" s="564" t="n">
        <v>0</v>
      </c>
      <c r="F45" s="653" t="n">
        <v>0</v>
      </c>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row>
    <row r="46" customFormat="false" ht="15" hidden="false" customHeight="true" outlineLevel="0" collapsed="false">
      <c r="A46" s="123" t="n">
        <v>11</v>
      </c>
      <c r="B46" s="652" t="s">
        <v>67</v>
      </c>
      <c r="C46" s="525" t="s">
        <v>68</v>
      </c>
      <c r="D46" s="519" t="n">
        <v>50</v>
      </c>
      <c r="E46" s="564" t="n">
        <v>21</v>
      </c>
      <c r="F46" s="653" t="n">
        <v>21</v>
      </c>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row>
    <row r="47" customFormat="false" ht="15" hidden="false" customHeight="true" outlineLevel="0" collapsed="false">
      <c r="A47" s="123"/>
      <c r="B47" s="652"/>
      <c r="C47" s="525" t="s">
        <v>33</v>
      </c>
      <c r="D47" s="519" t="n">
        <v>80</v>
      </c>
      <c r="E47" s="564" t="n">
        <v>80</v>
      </c>
      <c r="F47" s="653" t="n">
        <v>32</v>
      </c>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row>
    <row r="48" s="539" customFormat="true" ht="15" hidden="false" customHeight="true" outlineLevel="0" collapsed="false">
      <c r="A48" s="534" t="n">
        <v>12</v>
      </c>
      <c r="B48" s="652" t="s">
        <v>69</v>
      </c>
      <c r="C48" s="525" t="s">
        <v>33</v>
      </c>
      <c r="D48" s="519" t="n">
        <v>0</v>
      </c>
      <c r="E48" s="564" t="n">
        <v>0</v>
      </c>
      <c r="F48" s="653" t="n">
        <v>0</v>
      </c>
    </row>
    <row r="49" s="539" customFormat="true" ht="15" hidden="false" customHeight="true" outlineLevel="0" collapsed="false">
      <c r="A49" s="534"/>
      <c r="B49" s="652"/>
      <c r="C49" s="525" t="s">
        <v>70</v>
      </c>
      <c r="D49" s="519" t="n">
        <v>0</v>
      </c>
      <c r="E49" s="564" t="n">
        <v>0</v>
      </c>
      <c r="F49" s="653" t="n">
        <v>0</v>
      </c>
    </row>
    <row r="50" s="539" customFormat="true" ht="15" hidden="false" customHeight="true" outlineLevel="0" collapsed="false">
      <c r="A50" s="534"/>
      <c r="B50" s="652"/>
      <c r="C50" s="525" t="s">
        <v>63</v>
      </c>
      <c r="D50" s="519" t="n">
        <v>0</v>
      </c>
      <c r="E50" s="564" t="n">
        <v>0</v>
      </c>
      <c r="F50" s="653" t="n">
        <v>0</v>
      </c>
    </row>
    <row r="51" s="539" customFormat="true" ht="15" hidden="false" customHeight="true" outlineLevel="0" collapsed="false">
      <c r="A51" s="534"/>
      <c r="B51" s="652"/>
      <c r="C51" s="525" t="s">
        <v>62</v>
      </c>
      <c r="D51" s="519" t="n">
        <v>0</v>
      </c>
      <c r="E51" s="564" t="n">
        <v>0</v>
      </c>
      <c r="F51" s="653" t="n">
        <v>0</v>
      </c>
    </row>
    <row r="52" s="539" customFormat="true" ht="15" hidden="false" customHeight="true" outlineLevel="0" collapsed="false">
      <c r="A52" s="123" t="n">
        <v>13</v>
      </c>
      <c r="B52" s="652" t="s">
        <v>71</v>
      </c>
      <c r="C52" s="525" t="s">
        <v>72</v>
      </c>
      <c r="D52" s="519" t="n">
        <v>130</v>
      </c>
      <c r="E52" s="564" t="n">
        <v>94</v>
      </c>
      <c r="F52" s="653" t="n">
        <v>90</v>
      </c>
    </row>
    <row r="53" s="539" customFormat="true" ht="15" hidden="false" customHeight="true" outlineLevel="0" collapsed="false">
      <c r="A53" s="123"/>
      <c r="B53" s="652"/>
      <c r="C53" s="525" t="s">
        <v>73</v>
      </c>
      <c r="D53" s="519" t="n">
        <v>42</v>
      </c>
      <c r="E53" s="564" t="n">
        <v>6</v>
      </c>
      <c r="F53" s="564" t="n">
        <v>6</v>
      </c>
    </row>
    <row r="54" s="539" customFormat="true" ht="15" hidden="false" customHeight="true" outlineLevel="0" collapsed="false">
      <c r="A54" s="123"/>
      <c r="B54" s="652"/>
      <c r="C54" s="525" t="s">
        <v>33</v>
      </c>
      <c r="D54" s="519" t="n">
        <v>0</v>
      </c>
      <c r="E54" s="564" t="n">
        <v>0</v>
      </c>
      <c r="F54" s="653" t="n">
        <v>0</v>
      </c>
    </row>
    <row r="55" s="539" customFormat="true" ht="15" hidden="false" customHeight="true" outlineLevel="0" collapsed="false">
      <c r="A55" s="123" t="n">
        <v>14</v>
      </c>
      <c r="B55" s="652" t="s">
        <v>74</v>
      </c>
      <c r="C55" s="525" t="s">
        <v>75</v>
      </c>
      <c r="D55" s="519" t="n">
        <v>15</v>
      </c>
      <c r="E55" s="564" t="n">
        <v>10</v>
      </c>
      <c r="F55" s="653" t="n">
        <v>9</v>
      </c>
    </row>
    <row r="56" customFormat="false" ht="15" hidden="false" customHeight="true" outlineLevel="0" collapsed="false">
      <c r="A56" s="123"/>
      <c r="B56" s="652"/>
      <c r="C56" s="525" t="s">
        <v>76</v>
      </c>
      <c r="D56" s="519" t="n">
        <v>0</v>
      </c>
      <c r="E56" s="564" t="n">
        <v>0</v>
      </c>
      <c r="F56" s="653" t="n">
        <v>0</v>
      </c>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row>
    <row r="57" s="539" customFormat="true" ht="15" hidden="false" customHeight="true" outlineLevel="0" collapsed="false">
      <c r="A57" s="123" t="n">
        <v>15</v>
      </c>
      <c r="B57" s="652" t="s">
        <v>77</v>
      </c>
      <c r="C57" s="525" t="s">
        <v>79</v>
      </c>
      <c r="D57" s="519" t="n">
        <v>5</v>
      </c>
      <c r="E57" s="564" t="n">
        <v>0</v>
      </c>
      <c r="F57" s="653" t="n">
        <v>0</v>
      </c>
    </row>
    <row r="58" s="539" customFormat="true" ht="15" hidden="false" customHeight="true" outlineLevel="0" collapsed="false">
      <c r="A58" s="123"/>
      <c r="B58" s="652"/>
      <c r="C58" s="525" t="s">
        <v>78</v>
      </c>
      <c r="D58" s="519" t="n">
        <v>0</v>
      </c>
      <c r="E58" s="564" t="n">
        <v>0</v>
      </c>
      <c r="F58" s="653" t="n">
        <v>0</v>
      </c>
    </row>
    <row r="59" s="539" customFormat="true" ht="15" hidden="false" customHeight="true" outlineLevel="0" collapsed="false">
      <c r="A59" s="123"/>
      <c r="B59" s="652"/>
      <c r="C59" s="525" t="s">
        <v>80</v>
      </c>
      <c r="D59" s="519" t="n">
        <v>0</v>
      </c>
      <c r="E59" s="564" t="n">
        <v>0</v>
      </c>
      <c r="F59" s="653" t="n">
        <v>0</v>
      </c>
    </row>
    <row r="60" s="539" customFormat="true" ht="15" hidden="false" customHeight="true" outlineLevel="0" collapsed="false">
      <c r="A60" s="534" t="n">
        <v>16</v>
      </c>
      <c r="B60" s="481" t="s">
        <v>81</v>
      </c>
      <c r="C60" s="528" t="s">
        <v>82</v>
      </c>
      <c r="D60" s="519" t="n">
        <v>0</v>
      </c>
      <c r="E60" s="564" t="n">
        <v>0</v>
      </c>
      <c r="F60" s="653" t="n">
        <v>0</v>
      </c>
    </row>
    <row r="61" s="539" customFormat="true" ht="15" hidden="false" customHeight="true" outlineLevel="0" collapsed="false">
      <c r="A61" s="534"/>
      <c r="B61" s="481"/>
      <c r="C61" s="528" t="s">
        <v>83</v>
      </c>
      <c r="D61" s="519" t="n">
        <v>0</v>
      </c>
      <c r="E61" s="564" t="n">
        <v>0</v>
      </c>
      <c r="F61" s="653" t="n">
        <v>0</v>
      </c>
    </row>
    <row r="62" s="539" customFormat="true" ht="15" hidden="false" customHeight="true" outlineLevel="0" collapsed="false">
      <c r="A62" s="534"/>
      <c r="B62" s="481"/>
      <c r="C62" s="528" t="s">
        <v>84</v>
      </c>
      <c r="D62" s="519" t="n">
        <v>0</v>
      </c>
      <c r="E62" s="564" t="n">
        <v>0</v>
      </c>
      <c r="F62" s="653" t="n">
        <v>0</v>
      </c>
    </row>
    <row r="63" s="539" customFormat="true" ht="15" hidden="false" customHeight="true" outlineLevel="0" collapsed="false">
      <c r="A63" s="534"/>
      <c r="B63" s="481"/>
      <c r="C63" s="528" t="s">
        <v>62</v>
      </c>
      <c r="D63" s="519" t="n">
        <v>0</v>
      </c>
      <c r="E63" s="564" t="n">
        <v>0</v>
      </c>
      <c r="F63" s="653" t="n">
        <v>0</v>
      </c>
    </row>
    <row r="64" s="539" customFormat="true" ht="15" hidden="false" customHeight="true" outlineLevel="0" collapsed="false">
      <c r="A64" s="534"/>
      <c r="B64" s="481"/>
      <c r="C64" s="528" t="s">
        <v>86</v>
      </c>
      <c r="D64" s="519" t="n">
        <v>13</v>
      </c>
      <c r="E64" s="564" t="n">
        <v>5</v>
      </c>
      <c r="F64" s="653" t="n">
        <v>0</v>
      </c>
    </row>
    <row r="65" customFormat="false" ht="15" hidden="false" customHeight="true" outlineLevel="0" collapsed="false">
      <c r="A65" s="534"/>
      <c r="B65" s="481"/>
      <c r="C65" s="528" t="s">
        <v>609</v>
      </c>
      <c r="D65" s="519" t="n">
        <v>0</v>
      </c>
      <c r="E65" s="564" t="n">
        <v>0</v>
      </c>
      <c r="F65" s="653" t="n">
        <v>0</v>
      </c>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row>
    <row r="66" s="539" customFormat="true" ht="15" hidden="false" customHeight="true" outlineLevel="0" collapsed="false">
      <c r="A66" s="534"/>
      <c r="B66" s="481"/>
      <c r="C66" s="528" t="s">
        <v>33</v>
      </c>
      <c r="D66" s="519" t="n">
        <v>0</v>
      </c>
      <c r="E66" s="564" t="n">
        <v>0</v>
      </c>
      <c r="F66" s="653" t="n">
        <v>0</v>
      </c>
    </row>
    <row r="67" s="539" customFormat="true" ht="15" hidden="false" customHeight="true" outlineLevel="0" collapsed="false">
      <c r="A67" s="123" t="n">
        <v>17</v>
      </c>
      <c r="B67" s="652" t="s">
        <v>87</v>
      </c>
      <c r="C67" s="528" t="s">
        <v>88</v>
      </c>
      <c r="D67" s="519" t="n">
        <v>60</v>
      </c>
      <c r="E67" s="564" t="n">
        <v>7</v>
      </c>
      <c r="F67" s="653" t="n">
        <v>7</v>
      </c>
    </row>
    <row r="68" s="539" customFormat="true" ht="15" hidden="false" customHeight="true" outlineLevel="0" collapsed="false">
      <c r="A68" s="123"/>
      <c r="B68" s="652"/>
      <c r="C68" s="525" t="s">
        <v>33</v>
      </c>
      <c r="D68" s="519" t="n">
        <v>0</v>
      </c>
      <c r="E68" s="564" t="n">
        <v>0</v>
      </c>
      <c r="F68" s="653" t="n">
        <v>0</v>
      </c>
    </row>
    <row r="69" s="539" customFormat="true" ht="15" hidden="false" customHeight="true" outlineLevel="0" collapsed="false">
      <c r="A69" s="123" t="n">
        <v>18</v>
      </c>
      <c r="B69" s="652" t="s">
        <v>1760</v>
      </c>
      <c r="C69" s="525" t="s">
        <v>90</v>
      </c>
      <c r="D69" s="519" t="n">
        <v>0</v>
      </c>
      <c r="E69" s="564" t="n">
        <v>0</v>
      </c>
      <c r="F69" s="653" t="n">
        <v>0</v>
      </c>
    </row>
    <row r="70" s="539" customFormat="true" ht="15" hidden="false" customHeight="true" outlineLevel="0" collapsed="false">
      <c r="A70" s="123"/>
      <c r="B70" s="652"/>
      <c r="C70" s="525" t="s">
        <v>91</v>
      </c>
      <c r="D70" s="519" t="n">
        <v>0</v>
      </c>
      <c r="E70" s="564" t="n">
        <v>0</v>
      </c>
      <c r="F70" s="653" t="n">
        <v>0</v>
      </c>
    </row>
    <row r="71" s="539" customFormat="true" ht="15" hidden="false" customHeight="true" outlineLevel="0" collapsed="false">
      <c r="A71" s="123"/>
      <c r="B71" s="652"/>
      <c r="C71" s="525" t="s">
        <v>33</v>
      </c>
      <c r="D71" s="519" t="n">
        <v>0</v>
      </c>
      <c r="E71" s="564" t="n">
        <v>0</v>
      </c>
      <c r="F71" s="653" t="n">
        <v>0</v>
      </c>
    </row>
    <row r="72" s="539" customFormat="true" ht="15" hidden="false" customHeight="true" outlineLevel="0" collapsed="false">
      <c r="A72" s="123" t="n">
        <v>19</v>
      </c>
      <c r="B72" s="652" t="s">
        <v>92</v>
      </c>
      <c r="C72" s="525" t="s">
        <v>93</v>
      </c>
      <c r="D72" s="519" t="n">
        <v>0</v>
      </c>
      <c r="E72" s="564" t="n">
        <v>0</v>
      </c>
      <c r="F72" s="653" t="n">
        <v>0</v>
      </c>
    </row>
    <row r="73" s="539" customFormat="true" ht="15" hidden="false" customHeight="true" outlineLevel="0" collapsed="false">
      <c r="A73" s="123"/>
      <c r="B73" s="652"/>
      <c r="C73" s="525" t="s">
        <v>94</v>
      </c>
      <c r="D73" s="519" t="n">
        <v>0</v>
      </c>
      <c r="E73" s="564" t="n">
        <v>0</v>
      </c>
      <c r="F73" s="653" t="n">
        <v>0</v>
      </c>
    </row>
    <row r="74" s="539" customFormat="true" ht="15" hidden="false" customHeight="true" outlineLevel="0" collapsed="false">
      <c r="A74" s="123"/>
      <c r="B74" s="652"/>
      <c r="C74" s="525" t="s">
        <v>95</v>
      </c>
      <c r="D74" s="519" t="n">
        <v>0</v>
      </c>
      <c r="E74" s="564" t="n">
        <v>0</v>
      </c>
      <c r="F74" s="653" t="n">
        <v>0</v>
      </c>
    </row>
    <row r="75" s="539" customFormat="true" ht="15" hidden="false" customHeight="true" outlineLevel="0" collapsed="false">
      <c r="A75" s="123"/>
      <c r="B75" s="652"/>
      <c r="C75" s="525" t="s">
        <v>96</v>
      </c>
      <c r="D75" s="519" t="n">
        <v>4</v>
      </c>
      <c r="E75" s="564" t="n">
        <v>4</v>
      </c>
      <c r="F75" s="653" t="n">
        <v>4</v>
      </c>
    </row>
    <row r="76" customFormat="false" ht="15" hidden="false" customHeight="true" outlineLevel="0" collapsed="false">
      <c r="A76" s="123"/>
      <c r="B76" s="652"/>
      <c r="C76" s="525" t="s">
        <v>97</v>
      </c>
      <c r="D76" s="519" t="n">
        <v>5</v>
      </c>
      <c r="E76" s="564" t="n">
        <v>5</v>
      </c>
      <c r="F76" s="653" t="n">
        <v>5</v>
      </c>
      <c r="H76" s="544"/>
      <c r="I76" s="544"/>
      <c r="J76" s="544"/>
      <c r="K76" s="544"/>
      <c r="L76" s="544"/>
      <c r="M76" s="544"/>
      <c r="N76" s="544"/>
      <c r="O76" s="544"/>
      <c r="P76" s="544"/>
      <c r="Q76" s="544"/>
      <c r="R76" s="544"/>
      <c r="S76" s="544"/>
      <c r="T76" s="544"/>
      <c r="U76" s="544"/>
      <c r="V76" s="544"/>
      <c r="W76" s="544"/>
      <c r="X76" s="544"/>
      <c r="Y76" s="544"/>
      <c r="Z76" s="544"/>
      <c r="AA76" s="544"/>
      <c r="AB76" s="544"/>
      <c r="AC76" s="544"/>
      <c r="AD76" s="544"/>
      <c r="AE76" s="544"/>
      <c r="AF76" s="544"/>
      <c r="AG76" s="544"/>
      <c r="AH76" s="544"/>
      <c r="AI76" s="544"/>
      <c r="AJ76" s="544"/>
      <c r="AK76" s="544"/>
      <c r="AL76" s="544"/>
    </row>
    <row r="77" customFormat="false" ht="15" hidden="false" customHeight="true" outlineLevel="0" collapsed="false">
      <c r="A77" s="123"/>
      <c r="B77" s="652"/>
      <c r="C77" s="525" t="s">
        <v>98</v>
      </c>
      <c r="D77" s="519" t="n">
        <v>5</v>
      </c>
      <c r="E77" s="564" t="n">
        <v>2</v>
      </c>
      <c r="F77" s="653" t="n">
        <v>2</v>
      </c>
      <c r="H77" s="544"/>
      <c r="I77" s="544"/>
      <c r="J77" s="544"/>
      <c r="K77" s="544"/>
      <c r="L77" s="544"/>
      <c r="M77" s="544"/>
      <c r="N77" s="544"/>
      <c r="O77" s="544"/>
      <c r="P77" s="544"/>
      <c r="Q77" s="544"/>
      <c r="R77" s="544"/>
      <c r="S77" s="544"/>
      <c r="T77" s="544"/>
      <c r="U77" s="544"/>
      <c r="V77" s="544"/>
      <c r="W77" s="544"/>
      <c r="X77" s="544"/>
      <c r="Y77" s="544"/>
      <c r="Z77" s="544"/>
      <c r="AA77" s="544"/>
      <c r="AB77" s="544"/>
      <c r="AC77" s="544"/>
      <c r="AD77" s="544"/>
      <c r="AE77" s="544"/>
      <c r="AF77" s="544"/>
      <c r="AG77" s="544"/>
      <c r="AH77" s="544"/>
      <c r="AI77" s="544"/>
      <c r="AJ77" s="544"/>
      <c r="AK77" s="544"/>
      <c r="AL77" s="544"/>
    </row>
    <row r="78" s="539" customFormat="true" ht="15" hidden="false" customHeight="true" outlineLevel="0" collapsed="false">
      <c r="A78" s="123" t="n">
        <v>20</v>
      </c>
      <c r="B78" s="481" t="s">
        <v>99</v>
      </c>
      <c r="C78" s="525" t="s">
        <v>100</v>
      </c>
      <c r="D78" s="519" t="n">
        <v>0</v>
      </c>
      <c r="E78" s="564" t="n">
        <v>0</v>
      </c>
      <c r="F78" s="653" t="n">
        <v>0</v>
      </c>
    </row>
    <row r="79" s="539" customFormat="true" ht="15" hidden="false" customHeight="true" outlineLevel="0" collapsed="false">
      <c r="A79" s="123"/>
      <c r="B79" s="481"/>
      <c r="C79" s="525" t="s">
        <v>101</v>
      </c>
      <c r="D79" s="519" t="n">
        <v>0</v>
      </c>
      <c r="E79" s="564" t="n">
        <v>0</v>
      </c>
      <c r="F79" s="653" t="n">
        <v>0</v>
      </c>
    </row>
    <row r="80" s="539" customFormat="true" ht="15" hidden="false" customHeight="true" outlineLevel="0" collapsed="false">
      <c r="A80" s="123"/>
      <c r="B80" s="481"/>
      <c r="C80" s="525" t="s">
        <v>102</v>
      </c>
      <c r="D80" s="519" t="n">
        <v>0</v>
      </c>
      <c r="E80" s="564" t="n">
        <v>0</v>
      </c>
      <c r="F80" s="653" t="n">
        <v>0</v>
      </c>
    </row>
    <row r="81" s="539" customFormat="true" ht="15" hidden="false" customHeight="true" outlineLevel="0" collapsed="false">
      <c r="A81" s="123"/>
      <c r="B81" s="481"/>
      <c r="C81" s="525" t="s">
        <v>103</v>
      </c>
      <c r="D81" s="519" t="n">
        <v>0</v>
      </c>
      <c r="E81" s="564" t="n">
        <v>0</v>
      </c>
      <c r="F81" s="653" t="n">
        <v>0</v>
      </c>
    </row>
    <row r="82" s="539" customFormat="true" ht="15" hidden="false" customHeight="true" outlineLevel="0" collapsed="false">
      <c r="A82" s="123"/>
      <c r="B82" s="481"/>
      <c r="C82" s="525" t="s">
        <v>104</v>
      </c>
      <c r="D82" s="519" t="n">
        <v>0</v>
      </c>
      <c r="E82" s="564" t="n">
        <v>0</v>
      </c>
      <c r="F82" s="653" t="n">
        <v>0</v>
      </c>
    </row>
    <row r="83" s="539" customFormat="true" ht="15" hidden="false" customHeight="true" outlineLevel="0" collapsed="false">
      <c r="A83" s="123"/>
      <c r="B83" s="481"/>
      <c r="C83" s="525" t="s">
        <v>33</v>
      </c>
      <c r="D83" s="519" t="n">
        <v>0</v>
      </c>
      <c r="E83" s="564" t="n">
        <v>0</v>
      </c>
      <c r="F83" s="653" t="n">
        <v>0</v>
      </c>
    </row>
    <row r="84" s="539" customFormat="true" ht="15" hidden="false" customHeight="true" outlineLevel="0" collapsed="false">
      <c r="A84" s="123" t="n">
        <v>21</v>
      </c>
      <c r="B84" s="652" t="s">
        <v>105</v>
      </c>
      <c r="C84" s="525" t="s">
        <v>106</v>
      </c>
      <c r="D84" s="519" t="n">
        <v>0</v>
      </c>
      <c r="E84" s="564" t="n">
        <v>0</v>
      </c>
      <c r="F84" s="653" t="n">
        <v>0</v>
      </c>
    </row>
    <row r="85" s="539" customFormat="true" ht="15" hidden="false" customHeight="true" outlineLevel="0" collapsed="false">
      <c r="A85" s="123"/>
      <c r="B85" s="652"/>
      <c r="C85" s="525" t="s">
        <v>107</v>
      </c>
      <c r="D85" s="519" t="n">
        <v>0</v>
      </c>
      <c r="E85" s="564" t="n">
        <v>0</v>
      </c>
      <c r="F85" s="653" t="n">
        <v>0</v>
      </c>
    </row>
    <row r="86" s="539" customFormat="true" ht="15" hidden="false" customHeight="true" outlineLevel="0" collapsed="false">
      <c r="A86" s="123"/>
      <c r="B86" s="652"/>
      <c r="C86" s="525" t="s">
        <v>33</v>
      </c>
      <c r="D86" s="519" t="n">
        <v>0</v>
      </c>
      <c r="E86" s="564" t="n">
        <v>0</v>
      </c>
      <c r="F86" s="653" t="n">
        <v>0</v>
      </c>
    </row>
    <row r="87" s="539" customFormat="true" ht="15" hidden="false" customHeight="true" outlineLevel="0" collapsed="false">
      <c r="A87" s="123" t="n">
        <v>22</v>
      </c>
      <c r="B87" s="652" t="s">
        <v>108</v>
      </c>
      <c r="C87" s="529" t="s">
        <v>109</v>
      </c>
      <c r="D87" s="519" t="n">
        <v>0</v>
      </c>
      <c r="E87" s="564" t="n">
        <v>0</v>
      </c>
      <c r="F87" s="653" t="n">
        <v>0</v>
      </c>
    </row>
    <row r="88" s="539" customFormat="true" ht="15" hidden="false" customHeight="true" outlineLevel="0" collapsed="false">
      <c r="A88" s="123"/>
      <c r="B88" s="652"/>
      <c r="C88" s="525" t="s">
        <v>78</v>
      </c>
      <c r="D88" s="519" t="n">
        <v>0</v>
      </c>
      <c r="E88" s="564" t="n">
        <v>0</v>
      </c>
      <c r="F88" s="653" t="n">
        <v>0</v>
      </c>
    </row>
    <row r="89" customFormat="false" ht="15" hidden="false" customHeight="true" outlineLevel="0" collapsed="false">
      <c r="A89" s="123"/>
      <c r="B89" s="652"/>
      <c r="C89" s="529" t="s">
        <v>110</v>
      </c>
      <c r="D89" s="519" t="n">
        <v>0</v>
      </c>
      <c r="E89" s="564" t="n">
        <v>0</v>
      </c>
      <c r="F89" s="653" t="n">
        <v>0</v>
      </c>
      <c r="H89" s="544"/>
      <c r="I89" s="544"/>
      <c r="J89" s="544"/>
      <c r="K89" s="544"/>
      <c r="L89" s="544"/>
      <c r="M89" s="544"/>
      <c r="N89" s="544"/>
      <c r="O89" s="544"/>
      <c r="P89" s="544"/>
      <c r="Q89" s="544"/>
      <c r="R89" s="544"/>
      <c r="S89" s="544"/>
      <c r="T89" s="544"/>
      <c r="U89" s="544"/>
      <c r="V89" s="544"/>
      <c r="W89" s="544"/>
      <c r="X89" s="544"/>
      <c r="Y89" s="544"/>
      <c r="Z89" s="544"/>
      <c r="AA89" s="544"/>
      <c r="AB89" s="544"/>
      <c r="AC89" s="544"/>
      <c r="AD89" s="544"/>
      <c r="AE89" s="544"/>
      <c r="AF89" s="544"/>
      <c r="AG89" s="544"/>
      <c r="AH89" s="544"/>
      <c r="AI89" s="544"/>
      <c r="AJ89" s="544"/>
      <c r="AK89" s="544"/>
      <c r="AL89" s="544"/>
    </row>
    <row r="90" s="539" customFormat="true" ht="15" hidden="false" customHeight="true" outlineLevel="0" collapsed="false">
      <c r="A90" s="123" t="n">
        <v>23</v>
      </c>
      <c r="B90" s="652" t="s">
        <v>111</v>
      </c>
      <c r="C90" s="525" t="s">
        <v>112</v>
      </c>
      <c r="D90" s="519" t="n">
        <v>0</v>
      </c>
      <c r="E90" s="564" t="n">
        <v>0</v>
      </c>
      <c r="F90" s="653" t="n">
        <v>0</v>
      </c>
    </row>
    <row r="91" s="539" customFormat="true" ht="15" hidden="false" customHeight="true" outlineLevel="0" collapsed="false">
      <c r="A91" s="123"/>
      <c r="B91" s="652"/>
      <c r="C91" s="525" t="s">
        <v>113</v>
      </c>
      <c r="D91" s="519" t="n">
        <v>0</v>
      </c>
      <c r="E91" s="564" t="n">
        <v>0</v>
      </c>
      <c r="F91" s="653" t="n">
        <v>0</v>
      </c>
    </row>
    <row r="92" s="539" customFormat="true" ht="15" hidden="false" customHeight="true" outlineLevel="0" collapsed="false">
      <c r="A92" s="123"/>
      <c r="B92" s="652"/>
      <c r="C92" s="525" t="s">
        <v>62</v>
      </c>
      <c r="D92" s="519" t="n">
        <v>0</v>
      </c>
      <c r="E92" s="564" t="n">
        <v>0</v>
      </c>
      <c r="F92" s="653" t="n">
        <v>0</v>
      </c>
    </row>
    <row r="93" s="539" customFormat="true" ht="15" hidden="false" customHeight="true" outlineLevel="0" collapsed="false">
      <c r="A93" s="123" t="n">
        <v>24</v>
      </c>
      <c r="B93" s="652" t="s">
        <v>114</v>
      </c>
      <c r="C93" s="525" t="s">
        <v>115</v>
      </c>
      <c r="D93" s="519" t="n">
        <v>0</v>
      </c>
      <c r="E93" s="564" t="n">
        <v>0</v>
      </c>
      <c r="F93" s="653" t="n">
        <v>0</v>
      </c>
    </row>
    <row r="94" s="539" customFormat="true" ht="15" hidden="false" customHeight="true" outlineLevel="0" collapsed="false">
      <c r="A94" s="123"/>
      <c r="B94" s="652"/>
      <c r="C94" s="525" t="s">
        <v>116</v>
      </c>
      <c r="D94" s="519" t="n">
        <v>0</v>
      </c>
      <c r="E94" s="564" t="n">
        <v>0</v>
      </c>
      <c r="F94" s="653" t="n">
        <v>0</v>
      </c>
    </row>
    <row r="95" s="539" customFormat="true" ht="15" hidden="false" customHeight="true" outlineLevel="0" collapsed="false">
      <c r="A95" s="123"/>
      <c r="B95" s="652"/>
      <c r="C95" s="525" t="s">
        <v>117</v>
      </c>
      <c r="D95" s="519" t="n">
        <v>0</v>
      </c>
      <c r="E95" s="564" t="n">
        <v>0</v>
      </c>
      <c r="F95" s="653" t="n">
        <v>0</v>
      </c>
    </row>
    <row r="96" s="539" customFormat="true" ht="15" hidden="false" customHeight="true" outlineLevel="0" collapsed="false">
      <c r="A96" s="123"/>
      <c r="B96" s="652"/>
      <c r="C96" s="525" t="s">
        <v>118</v>
      </c>
      <c r="D96" s="519" t="n">
        <v>0</v>
      </c>
      <c r="E96" s="564" t="n">
        <v>0</v>
      </c>
      <c r="F96" s="653" t="n">
        <v>0</v>
      </c>
    </row>
    <row r="97" s="539" customFormat="true" ht="15" hidden="false" customHeight="true" outlineLevel="0" collapsed="false">
      <c r="A97" s="123"/>
      <c r="B97" s="652"/>
      <c r="C97" s="525" t="s">
        <v>119</v>
      </c>
      <c r="D97" s="519" t="n">
        <v>0</v>
      </c>
      <c r="E97" s="564" t="n">
        <v>0</v>
      </c>
      <c r="F97" s="653" t="n">
        <v>0</v>
      </c>
    </row>
    <row r="98" s="539" customFormat="true" ht="15" hidden="false" customHeight="true" outlineLevel="0" collapsed="false">
      <c r="A98" s="123"/>
      <c r="B98" s="652"/>
      <c r="C98" s="525" t="s">
        <v>120</v>
      </c>
      <c r="D98" s="519" t="n">
        <v>0</v>
      </c>
      <c r="E98" s="564" t="n">
        <v>0</v>
      </c>
      <c r="F98" s="653" t="n">
        <v>0</v>
      </c>
    </row>
    <row r="99" s="539" customFormat="true" ht="15" hidden="false" customHeight="true" outlineLevel="0" collapsed="false">
      <c r="A99" s="123"/>
      <c r="B99" s="652"/>
      <c r="C99" s="525" t="s">
        <v>33</v>
      </c>
      <c r="D99" s="519" t="n">
        <v>0</v>
      </c>
      <c r="E99" s="564" t="n">
        <v>0</v>
      </c>
      <c r="F99" s="653" t="n">
        <v>0</v>
      </c>
    </row>
    <row r="100" s="539" customFormat="true" ht="15" hidden="false" customHeight="true" outlineLevel="0" collapsed="false">
      <c r="A100" s="123" t="n">
        <v>25</v>
      </c>
      <c r="B100" s="652" t="s">
        <v>121</v>
      </c>
      <c r="C100" s="525" t="s">
        <v>122</v>
      </c>
      <c r="D100" s="519" t="n">
        <v>200</v>
      </c>
      <c r="E100" s="564" t="n">
        <v>113</v>
      </c>
      <c r="F100" s="564" t="n">
        <v>113</v>
      </c>
    </row>
    <row r="101" s="539" customFormat="true" ht="15" hidden="false" customHeight="true" outlineLevel="0" collapsed="false">
      <c r="A101" s="123"/>
      <c r="B101" s="652"/>
      <c r="C101" s="525" t="s">
        <v>33</v>
      </c>
      <c r="D101" s="519" t="n">
        <v>160</v>
      </c>
      <c r="E101" s="564" t="n">
        <v>160</v>
      </c>
      <c r="F101" s="653" t="n">
        <v>104</v>
      </c>
    </row>
    <row r="102" s="539" customFormat="true" ht="15" hidden="false" customHeight="true" outlineLevel="0" collapsed="false">
      <c r="A102" s="123" t="n">
        <v>26</v>
      </c>
      <c r="B102" s="652" t="s">
        <v>123</v>
      </c>
      <c r="C102" s="525" t="s">
        <v>124</v>
      </c>
      <c r="D102" s="519" t="n">
        <v>0</v>
      </c>
      <c r="E102" s="564" t="n">
        <v>0</v>
      </c>
      <c r="F102" s="653" t="n">
        <v>0</v>
      </c>
    </row>
    <row r="103" customFormat="false" ht="15" hidden="false" customHeight="true" outlineLevel="0" collapsed="false">
      <c r="A103" s="123"/>
      <c r="B103" s="652"/>
      <c r="C103" s="525" t="s">
        <v>125</v>
      </c>
      <c r="D103" s="519" t="n">
        <v>0</v>
      </c>
      <c r="E103" s="564" t="n">
        <v>0</v>
      </c>
      <c r="F103" s="653" t="n">
        <v>0</v>
      </c>
      <c r="H103" s="544"/>
      <c r="I103" s="544"/>
      <c r="J103" s="544"/>
      <c r="K103" s="544"/>
      <c r="L103" s="544"/>
      <c r="M103" s="544"/>
      <c r="N103" s="544"/>
      <c r="O103" s="544"/>
      <c r="P103" s="544"/>
      <c r="Q103" s="544"/>
      <c r="R103" s="544"/>
      <c r="S103" s="544"/>
      <c r="T103" s="544"/>
      <c r="U103" s="544"/>
      <c r="V103" s="544"/>
      <c r="W103" s="544"/>
      <c r="X103" s="544"/>
      <c r="Y103" s="544"/>
      <c r="Z103" s="544"/>
      <c r="AA103" s="544"/>
      <c r="AB103" s="544"/>
      <c r="AC103" s="544"/>
      <c r="AD103" s="544"/>
      <c r="AE103" s="544"/>
      <c r="AF103" s="544"/>
      <c r="AG103" s="544"/>
      <c r="AH103" s="544"/>
      <c r="AI103" s="544"/>
      <c r="AJ103" s="544"/>
      <c r="AK103" s="544"/>
      <c r="AL103" s="544"/>
    </row>
    <row r="104" s="539" customFormat="true" ht="15" hidden="false" customHeight="true" outlineLevel="0" collapsed="false">
      <c r="A104" s="123"/>
      <c r="B104" s="652"/>
      <c r="C104" s="525" t="s">
        <v>126</v>
      </c>
      <c r="D104" s="519" t="n">
        <v>0</v>
      </c>
      <c r="E104" s="564" t="n">
        <v>0</v>
      </c>
      <c r="F104" s="653" t="n">
        <v>0</v>
      </c>
      <c r="L104" s="115"/>
      <c r="M104" s="115"/>
    </row>
    <row r="105" s="539" customFormat="true" ht="15" hidden="false" customHeight="true" outlineLevel="0" collapsed="false">
      <c r="A105" s="123"/>
      <c r="B105" s="652"/>
      <c r="C105" s="525" t="s">
        <v>127</v>
      </c>
      <c r="D105" s="519" t="n">
        <v>0</v>
      </c>
      <c r="E105" s="564" t="n">
        <v>0</v>
      </c>
      <c r="F105" s="653" t="n">
        <v>0</v>
      </c>
    </row>
    <row r="106" s="539" customFormat="true" ht="15" hidden="false" customHeight="true" outlineLevel="0" collapsed="false">
      <c r="A106" s="123"/>
      <c r="B106" s="652"/>
      <c r="C106" s="525" t="s">
        <v>62</v>
      </c>
      <c r="D106" s="519" t="n">
        <v>0</v>
      </c>
      <c r="E106" s="564" t="n">
        <v>0</v>
      </c>
      <c r="F106" s="653" t="n">
        <v>0</v>
      </c>
    </row>
    <row r="107" s="539" customFormat="true" ht="15" hidden="false" customHeight="true" outlineLevel="0" collapsed="false">
      <c r="A107" s="123"/>
      <c r="B107" s="652"/>
      <c r="C107" s="525" t="s">
        <v>128</v>
      </c>
      <c r="D107" s="519" t="n">
        <v>0</v>
      </c>
      <c r="E107" s="564" t="n">
        <v>0</v>
      </c>
      <c r="F107" s="653" t="n">
        <v>0</v>
      </c>
    </row>
    <row r="108" s="539" customFormat="true" ht="15" hidden="false" customHeight="true" outlineLevel="0" collapsed="false">
      <c r="A108" s="123"/>
      <c r="B108" s="652"/>
      <c r="C108" s="525" t="s">
        <v>129</v>
      </c>
      <c r="D108" s="519" t="n">
        <v>0</v>
      </c>
      <c r="E108" s="564" t="n">
        <v>0</v>
      </c>
      <c r="F108" s="653" t="n">
        <v>0</v>
      </c>
    </row>
    <row r="109" s="539" customFormat="true" ht="15" hidden="false" customHeight="true" outlineLevel="0" collapsed="false">
      <c r="A109" s="123"/>
      <c r="B109" s="652"/>
      <c r="C109" s="525" t="s">
        <v>130</v>
      </c>
      <c r="D109" s="519" t="n">
        <v>0</v>
      </c>
      <c r="E109" s="564" t="n">
        <v>0</v>
      </c>
      <c r="F109" s="653" t="n">
        <v>0</v>
      </c>
    </row>
    <row r="110" s="539" customFormat="true" ht="15" hidden="false" customHeight="true" outlineLevel="0" collapsed="false">
      <c r="A110" s="123"/>
      <c r="B110" s="652"/>
      <c r="C110" s="525" t="s">
        <v>131</v>
      </c>
      <c r="D110" s="519" t="n">
        <v>0</v>
      </c>
      <c r="E110" s="564" t="n">
        <v>0</v>
      </c>
      <c r="F110" s="653" t="n">
        <v>0</v>
      </c>
    </row>
    <row r="111" s="539" customFormat="true" ht="15" hidden="false" customHeight="true" outlineLevel="0" collapsed="false">
      <c r="A111" s="123"/>
      <c r="B111" s="652"/>
      <c r="C111" s="525" t="s">
        <v>33</v>
      </c>
      <c r="D111" s="519" t="n">
        <v>0</v>
      </c>
      <c r="E111" s="564" t="n">
        <v>0</v>
      </c>
      <c r="F111" s="653" t="n">
        <v>0</v>
      </c>
    </row>
    <row r="112" s="539" customFormat="true" ht="15" hidden="false" customHeight="true" outlineLevel="0" collapsed="false">
      <c r="A112" s="123" t="n">
        <v>27</v>
      </c>
      <c r="B112" s="652" t="s">
        <v>132</v>
      </c>
      <c r="C112" s="525" t="s">
        <v>33</v>
      </c>
      <c r="D112" s="519" t="n">
        <v>0</v>
      </c>
      <c r="E112" s="564" t="n">
        <v>0</v>
      </c>
      <c r="F112" s="653" t="n">
        <v>0</v>
      </c>
    </row>
    <row r="113" customFormat="false" ht="15" hidden="false" customHeight="true" outlineLevel="0" collapsed="false">
      <c r="A113" s="123" t="n">
        <v>28</v>
      </c>
      <c r="B113" s="652" t="s">
        <v>133</v>
      </c>
      <c r="C113" s="525" t="s">
        <v>134</v>
      </c>
      <c r="D113" s="519" t="n">
        <v>4</v>
      </c>
      <c r="E113" s="564" t="n">
        <v>4</v>
      </c>
      <c r="F113" s="653" t="n">
        <v>4</v>
      </c>
      <c r="H113" s="544"/>
      <c r="I113" s="544"/>
      <c r="J113" s="544"/>
      <c r="K113" s="544"/>
      <c r="L113" s="544"/>
      <c r="M113" s="544"/>
      <c r="N113" s="544"/>
      <c r="O113" s="544"/>
      <c r="P113" s="544"/>
      <c r="Q113" s="544"/>
      <c r="R113" s="544"/>
      <c r="S113" s="544"/>
      <c r="T113" s="544"/>
      <c r="U113" s="544"/>
      <c r="V113" s="544"/>
      <c r="W113" s="544"/>
      <c r="X113" s="544"/>
      <c r="Y113" s="544"/>
      <c r="Z113" s="544"/>
      <c r="AA113" s="544"/>
      <c r="AB113" s="544"/>
      <c r="AC113" s="544"/>
      <c r="AD113" s="544"/>
      <c r="AE113" s="544"/>
      <c r="AF113" s="544"/>
      <c r="AG113" s="544"/>
      <c r="AH113" s="544"/>
      <c r="AI113" s="544"/>
      <c r="AJ113" s="544"/>
      <c r="AK113" s="544"/>
      <c r="AL113" s="544"/>
    </row>
    <row r="114" s="539" customFormat="true" ht="15" hidden="false" customHeight="true" outlineLevel="0" collapsed="false">
      <c r="A114" s="123"/>
      <c r="B114" s="652"/>
      <c r="C114" s="525" t="s">
        <v>135</v>
      </c>
      <c r="D114" s="519" t="n">
        <v>0</v>
      </c>
      <c r="E114" s="564" t="n">
        <v>0</v>
      </c>
      <c r="F114" s="653" t="n">
        <v>0</v>
      </c>
    </row>
    <row r="115" s="539" customFormat="true" ht="15" hidden="false" customHeight="true" outlineLevel="0" collapsed="false">
      <c r="A115" s="123"/>
      <c r="B115" s="652"/>
      <c r="C115" s="525" t="s">
        <v>136</v>
      </c>
      <c r="D115" s="519" t="n">
        <v>0</v>
      </c>
      <c r="E115" s="564" t="n">
        <v>0</v>
      </c>
      <c r="F115" s="653" t="n">
        <v>0</v>
      </c>
    </row>
    <row r="116" s="539" customFormat="true" ht="15" hidden="false" customHeight="true" outlineLevel="0" collapsed="false">
      <c r="A116" s="123"/>
      <c r="B116" s="652"/>
      <c r="C116" s="525" t="s">
        <v>42</v>
      </c>
      <c r="D116" s="519" t="n">
        <v>0</v>
      </c>
      <c r="E116" s="564" t="n">
        <v>0</v>
      </c>
      <c r="F116" s="653" t="n">
        <v>0</v>
      </c>
    </row>
    <row r="117" s="539" customFormat="true" ht="15" hidden="false" customHeight="true" outlineLevel="0" collapsed="false">
      <c r="A117" s="123" t="n">
        <v>29</v>
      </c>
      <c r="B117" s="652" t="s">
        <v>137</v>
      </c>
      <c r="C117" s="525" t="s">
        <v>138</v>
      </c>
      <c r="D117" s="519" t="n">
        <v>5</v>
      </c>
      <c r="E117" s="564" t="n">
        <v>2</v>
      </c>
      <c r="F117" s="653" t="n">
        <v>2</v>
      </c>
    </row>
    <row r="118" s="539" customFormat="true" ht="15" hidden="false" customHeight="true" outlineLevel="0" collapsed="false">
      <c r="A118" s="123"/>
      <c r="B118" s="652"/>
      <c r="C118" s="525" t="s">
        <v>139</v>
      </c>
      <c r="D118" s="519" t="n">
        <v>10</v>
      </c>
      <c r="E118" s="564" t="n">
        <v>0</v>
      </c>
      <c r="F118" s="653" t="n">
        <v>0</v>
      </c>
    </row>
    <row r="119" s="539" customFormat="true" ht="15" hidden="false" customHeight="true" outlineLevel="0" collapsed="false">
      <c r="A119" s="123"/>
      <c r="B119" s="652"/>
      <c r="C119" s="525" t="s">
        <v>140</v>
      </c>
      <c r="D119" s="519" t="n">
        <v>0</v>
      </c>
      <c r="E119" s="564" t="n">
        <v>0</v>
      </c>
      <c r="F119" s="653" t="n">
        <v>0</v>
      </c>
    </row>
    <row r="120" s="539" customFormat="true" ht="15" hidden="false" customHeight="true" outlineLevel="0" collapsed="false">
      <c r="A120" s="123"/>
      <c r="B120" s="652"/>
      <c r="C120" s="525" t="s">
        <v>33</v>
      </c>
      <c r="D120" s="519" t="n">
        <v>0</v>
      </c>
      <c r="E120" s="564" t="n">
        <v>0</v>
      </c>
      <c r="F120" s="653" t="n">
        <v>0</v>
      </c>
    </row>
    <row r="121" s="539" customFormat="true" ht="15" hidden="false" customHeight="true" outlineLevel="0" collapsed="false">
      <c r="A121" s="123" t="n">
        <v>30</v>
      </c>
      <c r="B121" s="652" t="s">
        <v>141</v>
      </c>
      <c r="C121" s="525" t="s">
        <v>142</v>
      </c>
      <c r="D121" s="519" t="n">
        <v>0</v>
      </c>
      <c r="E121" s="564" t="n">
        <v>0</v>
      </c>
      <c r="F121" s="653" t="n">
        <v>0</v>
      </c>
    </row>
    <row r="122" s="539" customFormat="true" ht="15" hidden="false" customHeight="true" outlineLevel="0" collapsed="false">
      <c r="A122" s="123"/>
      <c r="B122" s="652"/>
      <c r="C122" s="525" t="s">
        <v>143</v>
      </c>
      <c r="D122" s="519" t="n">
        <v>0</v>
      </c>
      <c r="E122" s="564" t="n">
        <v>0</v>
      </c>
      <c r="F122" s="653" t="n">
        <v>0</v>
      </c>
    </row>
    <row r="123" s="539" customFormat="true" ht="15" hidden="false" customHeight="true" outlineLevel="0" collapsed="false">
      <c r="A123" s="123"/>
      <c r="B123" s="652"/>
      <c r="C123" s="525" t="s">
        <v>144</v>
      </c>
      <c r="D123" s="519" t="n">
        <v>0</v>
      </c>
      <c r="E123" s="564" t="n">
        <v>0</v>
      </c>
      <c r="F123" s="653" t="n">
        <v>0</v>
      </c>
    </row>
    <row r="124" s="539" customFormat="true" ht="15" hidden="false" customHeight="true" outlineLevel="0" collapsed="false">
      <c r="A124" s="123"/>
      <c r="B124" s="652"/>
      <c r="C124" s="525" t="s">
        <v>145</v>
      </c>
      <c r="D124" s="519" t="n">
        <v>0</v>
      </c>
      <c r="E124" s="564" t="n">
        <v>0</v>
      </c>
      <c r="F124" s="653" t="n">
        <v>0</v>
      </c>
    </row>
    <row r="125" s="539" customFormat="true" ht="15" hidden="false" customHeight="true" outlineLevel="0" collapsed="false">
      <c r="A125" s="123"/>
      <c r="B125" s="652"/>
      <c r="C125" s="525" t="s">
        <v>33</v>
      </c>
      <c r="D125" s="519" t="n">
        <v>0</v>
      </c>
      <c r="E125" s="564" t="n">
        <v>0</v>
      </c>
      <c r="F125" s="653" t="n">
        <v>0</v>
      </c>
    </row>
    <row r="126" s="539" customFormat="true" ht="15" hidden="false" customHeight="true" outlineLevel="0" collapsed="false">
      <c r="A126" s="123" t="n">
        <v>31</v>
      </c>
      <c r="B126" s="652" t="s">
        <v>146</v>
      </c>
      <c r="C126" s="525" t="s">
        <v>147</v>
      </c>
      <c r="D126" s="519" t="n">
        <v>0</v>
      </c>
      <c r="E126" s="564" t="n">
        <v>0</v>
      </c>
      <c r="F126" s="653" t="n">
        <v>0</v>
      </c>
    </row>
    <row r="127" s="539" customFormat="true" ht="15" hidden="false" customHeight="true" outlineLevel="0" collapsed="false">
      <c r="A127" s="123"/>
      <c r="B127" s="652"/>
      <c r="C127" s="525" t="s">
        <v>144</v>
      </c>
      <c r="D127" s="519" t="n">
        <v>0</v>
      </c>
      <c r="E127" s="564" t="n">
        <v>0</v>
      </c>
      <c r="F127" s="653" t="n">
        <v>0</v>
      </c>
    </row>
    <row r="128" s="539" customFormat="true" ht="15" hidden="false" customHeight="true" outlineLevel="0" collapsed="false">
      <c r="A128" s="123"/>
      <c r="B128" s="652"/>
      <c r="C128" s="525" t="s">
        <v>274</v>
      </c>
      <c r="D128" s="519" t="n">
        <v>0</v>
      </c>
      <c r="E128" s="564" t="n">
        <v>0</v>
      </c>
      <c r="F128" s="653" t="n">
        <v>0</v>
      </c>
    </row>
    <row r="129" s="539" customFormat="true" ht="15" hidden="false" customHeight="true" outlineLevel="0" collapsed="false">
      <c r="A129" s="123"/>
      <c r="B129" s="652"/>
      <c r="C129" s="525" t="s">
        <v>33</v>
      </c>
      <c r="D129" s="519" t="n">
        <v>0</v>
      </c>
      <c r="E129" s="564" t="n">
        <v>0</v>
      </c>
      <c r="F129" s="653" t="n">
        <v>0</v>
      </c>
    </row>
    <row r="130" s="539" customFormat="true" ht="15" hidden="false" customHeight="true" outlineLevel="0" collapsed="false">
      <c r="A130" s="123" t="n">
        <v>32</v>
      </c>
      <c r="B130" s="652" t="s">
        <v>149</v>
      </c>
      <c r="C130" s="525" t="s">
        <v>150</v>
      </c>
      <c r="D130" s="519" t="n">
        <v>0</v>
      </c>
      <c r="E130" s="564" t="n">
        <v>0</v>
      </c>
      <c r="F130" s="653" t="n">
        <v>0</v>
      </c>
    </row>
    <row r="131" customFormat="false" ht="15" hidden="false" customHeight="true" outlineLevel="0" collapsed="false">
      <c r="A131" s="123"/>
      <c r="B131" s="652"/>
      <c r="C131" s="525" t="s">
        <v>151</v>
      </c>
      <c r="D131" s="519" t="n">
        <v>0</v>
      </c>
      <c r="E131" s="564" t="n">
        <v>0</v>
      </c>
      <c r="F131" s="653" t="n">
        <v>0</v>
      </c>
      <c r="H131" s="544"/>
      <c r="I131" s="544"/>
      <c r="J131" s="544"/>
      <c r="K131" s="544"/>
      <c r="L131" s="544"/>
      <c r="M131" s="544"/>
      <c r="N131" s="544"/>
      <c r="O131" s="544"/>
      <c r="P131" s="544"/>
      <c r="Q131" s="544"/>
      <c r="R131" s="544"/>
      <c r="S131" s="544"/>
      <c r="T131" s="544"/>
      <c r="U131" s="544"/>
      <c r="V131" s="544"/>
      <c r="W131" s="544"/>
      <c r="X131" s="544"/>
      <c r="Y131" s="544"/>
      <c r="Z131" s="544"/>
      <c r="AA131" s="544"/>
      <c r="AB131" s="544"/>
      <c r="AC131" s="544"/>
      <c r="AD131" s="544"/>
      <c r="AE131" s="544"/>
      <c r="AF131" s="544"/>
      <c r="AG131" s="544"/>
      <c r="AH131" s="544"/>
      <c r="AI131" s="544"/>
      <c r="AJ131" s="544"/>
      <c r="AK131" s="544"/>
      <c r="AL131" s="544"/>
    </row>
    <row r="132" s="539" customFormat="true" ht="15" hidden="false" customHeight="true" outlineLevel="0" collapsed="false">
      <c r="A132" s="123"/>
      <c r="B132" s="652"/>
      <c r="C132" s="525" t="s">
        <v>152</v>
      </c>
      <c r="D132" s="519" t="n">
        <v>0</v>
      </c>
      <c r="E132" s="564" t="n">
        <v>0</v>
      </c>
      <c r="F132" s="653" t="n">
        <v>0</v>
      </c>
    </row>
    <row r="133" s="539" customFormat="true" ht="15" hidden="false" customHeight="true" outlineLevel="0" collapsed="false">
      <c r="A133" s="123"/>
      <c r="B133" s="652"/>
      <c r="C133" s="525" t="s">
        <v>39</v>
      </c>
      <c r="D133" s="519" t="n">
        <v>0</v>
      </c>
      <c r="E133" s="564" t="n">
        <v>0</v>
      </c>
      <c r="F133" s="653" t="n">
        <v>0</v>
      </c>
    </row>
    <row r="134" s="539" customFormat="true" ht="15" hidden="false" customHeight="true" outlineLevel="0" collapsed="false">
      <c r="A134" s="123"/>
      <c r="B134" s="652"/>
      <c r="C134" s="525" t="s">
        <v>33</v>
      </c>
      <c r="D134" s="519" t="n">
        <v>0</v>
      </c>
      <c r="E134" s="564" t="n">
        <v>0</v>
      </c>
      <c r="F134" s="653" t="n">
        <v>0</v>
      </c>
    </row>
    <row r="135" s="539" customFormat="true" ht="15" hidden="false" customHeight="true" outlineLevel="0" collapsed="false">
      <c r="A135" s="123" t="n">
        <v>33</v>
      </c>
      <c r="B135" s="652" t="s">
        <v>153</v>
      </c>
      <c r="C135" s="525" t="s">
        <v>154</v>
      </c>
      <c r="D135" s="519" t="n">
        <v>0</v>
      </c>
      <c r="E135" s="564" t="n">
        <v>0</v>
      </c>
      <c r="F135" s="653" t="n">
        <v>0</v>
      </c>
    </row>
    <row r="136" s="539" customFormat="true" ht="15" hidden="false" customHeight="true" outlineLevel="0" collapsed="false">
      <c r="A136" s="123"/>
      <c r="B136" s="652"/>
      <c r="C136" s="525" t="s">
        <v>119</v>
      </c>
      <c r="D136" s="519" t="n">
        <v>0</v>
      </c>
      <c r="E136" s="564" t="n">
        <v>0</v>
      </c>
      <c r="F136" s="653" t="n">
        <v>0</v>
      </c>
    </row>
    <row r="137" s="539" customFormat="true" ht="15" hidden="false" customHeight="true" outlineLevel="0" collapsed="false">
      <c r="A137" s="123"/>
      <c r="B137" s="652"/>
      <c r="C137" s="525" t="s">
        <v>155</v>
      </c>
      <c r="D137" s="519" t="n">
        <v>0</v>
      </c>
      <c r="E137" s="564" t="n">
        <v>0</v>
      </c>
      <c r="F137" s="653" t="n">
        <v>0</v>
      </c>
    </row>
    <row r="138" s="539" customFormat="true" ht="15" hidden="false" customHeight="true" outlineLevel="0" collapsed="false">
      <c r="A138" s="123"/>
      <c r="B138" s="652"/>
      <c r="C138" s="525" t="s">
        <v>62</v>
      </c>
      <c r="D138" s="519" t="n">
        <v>0</v>
      </c>
      <c r="E138" s="564" t="n">
        <v>0</v>
      </c>
      <c r="F138" s="653" t="n">
        <v>0</v>
      </c>
    </row>
    <row r="139" s="539" customFormat="true" ht="15" hidden="false" customHeight="true" outlineLevel="0" collapsed="false">
      <c r="A139" s="123"/>
      <c r="B139" s="652"/>
      <c r="C139" s="525" t="s">
        <v>131</v>
      </c>
      <c r="D139" s="519" t="n">
        <v>0</v>
      </c>
      <c r="E139" s="564" t="n">
        <v>0</v>
      </c>
      <c r="F139" s="653" t="n">
        <v>0</v>
      </c>
    </row>
    <row r="140" s="539" customFormat="true" ht="15" hidden="false" customHeight="true" outlineLevel="0" collapsed="false">
      <c r="A140" s="123" t="n">
        <v>34</v>
      </c>
      <c r="B140" s="652" t="s">
        <v>156</v>
      </c>
      <c r="C140" s="525" t="s">
        <v>157</v>
      </c>
      <c r="D140" s="519" t="n">
        <v>0</v>
      </c>
      <c r="E140" s="564" t="n">
        <v>0</v>
      </c>
      <c r="F140" s="653" t="n">
        <v>0</v>
      </c>
    </row>
    <row r="141" s="539" customFormat="true" ht="15" hidden="false" customHeight="true" outlineLevel="0" collapsed="false">
      <c r="A141" s="123"/>
      <c r="B141" s="652"/>
      <c r="C141" s="525" t="s">
        <v>158</v>
      </c>
      <c r="D141" s="519" t="n">
        <v>0</v>
      </c>
      <c r="E141" s="564" t="n">
        <v>0</v>
      </c>
      <c r="F141" s="653" t="n">
        <v>0</v>
      </c>
    </row>
    <row r="142" s="539" customFormat="true" ht="15" hidden="false" customHeight="true" outlineLevel="0" collapsed="false">
      <c r="A142" s="123"/>
      <c r="B142" s="652"/>
      <c r="C142" s="525" t="s">
        <v>159</v>
      </c>
      <c r="D142" s="519" t="n">
        <v>0</v>
      </c>
      <c r="E142" s="564" t="n">
        <v>0</v>
      </c>
      <c r="F142" s="653" t="n">
        <v>0</v>
      </c>
    </row>
    <row r="143" s="539" customFormat="true" ht="15" hidden="false" customHeight="true" outlineLevel="0" collapsed="false">
      <c r="A143" s="123"/>
      <c r="B143" s="652"/>
      <c r="C143" s="525" t="s">
        <v>160</v>
      </c>
      <c r="D143" s="519" t="n">
        <v>0</v>
      </c>
      <c r="E143" s="564" t="n">
        <v>0</v>
      </c>
      <c r="F143" s="653" t="n">
        <v>0</v>
      </c>
    </row>
    <row r="144" s="539" customFormat="true" ht="15" hidden="false" customHeight="true" outlineLevel="0" collapsed="false">
      <c r="A144" s="123"/>
      <c r="B144" s="652"/>
      <c r="C144" s="525" t="s">
        <v>115</v>
      </c>
      <c r="D144" s="519" t="n">
        <v>0</v>
      </c>
      <c r="E144" s="564" t="n">
        <v>0</v>
      </c>
      <c r="F144" s="653" t="n">
        <v>0</v>
      </c>
    </row>
    <row r="145" s="539" customFormat="true" ht="15" hidden="false" customHeight="true" outlineLevel="0" collapsed="false">
      <c r="A145" s="123"/>
      <c r="B145" s="652"/>
      <c r="C145" s="525" t="s">
        <v>124</v>
      </c>
      <c r="D145" s="519" t="n">
        <v>0</v>
      </c>
      <c r="E145" s="564" t="n">
        <v>0</v>
      </c>
      <c r="F145" s="653" t="n">
        <v>0</v>
      </c>
    </row>
    <row r="146" s="539" customFormat="true" ht="15" hidden="false" customHeight="true" outlineLevel="0" collapsed="false">
      <c r="A146" s="123"/>
      <c r="B146" s="652"/>
      <c r="C146" s="525" t="s">
        <v>161</v>
      </c>
      <c r="D146" s="519" t="n">
        <v>0</v>
      </c>
      <c r="E146" s="564" t="n">
        <v>0</v>
      </c>
      <c r="F146" s="653" t="n">
        <v>0</v>
      </c>
    </row>
    <row r="147" s="539" customFormat="true" ht="15" hidden="false" customHeight="true" outlineLevel="0" collapsed="false">
      <c r="A147" s="123"/>
      <c r="B147" s="652"/>
      <c r="C147" s="525" t="s">
        <v>131</v>
      </c>
      <c r="D147" s="519" t="n">
        <v>0</v>
      </c>
      <c r="E147" s="564" t="n">
        <v>0</v>
      </c>
      <c r="F147" s="653" t="n">
        <v>0</v>
      </c>
    </row>
    <row r="148" s="539" customFormat="true" ht="15" hidden="false" customHeight="true" outlineLevel="0" collapsed="false">
      <c r="A148" s="123"/>
      <c r="B148" s="652"/>
      <c r="C148" s="525" t="s">
        <v>33</v>
      </c>
      <c r="D148" s="519" t="n">
        <v>0</v>
      </c>
      <c r="E148" s="564" t="n">
        <v>0</v>
      </c>
      <c r="F148" s="653" t="n">
        <v>0</v>
      </c>
    </row>
    <row r="149" s="539" customFormat="true" ht="15" hidden="false" customHeight="true" outlineLevel="0" collapsed="false">
      <c r="A149" s="123" t="n">
        <v>35</v>
      </c>
      <c r="B149" s="652" t="s">
        <v>162</v>
      </c>
      <c r="C149" s="525" t="s">
        <v>62</v>
      </c>
      <c r="D149" s="519" t="n">
        <v>0</v>
      </c>
      <c r="E149" s="564" t="n">
        <v>0</v>
      </c>
      <c r="F149" s="653" t="n">
        <v>0</v>
      </c>
    </row>
    <row r="150" s="539" customFormat="true" ht="15" hidden="false" customHeight="true" outlineLevel="0" collapsed="false">
      <c r="A150" s="123"/>
      <c r="B150" s="652"/>
      <c r="C150" s="525" t="s">
        <v>163</v>
      </c>
      <c r="D150" s="519" t="n">
        <v>0</v>
      </c>
      <c r="E150" s="564" t="n">
        <v>0</v>
      </c>
      <c r="F150" s="653" t="n">
        <v>0</v>
      </c>
    </row>
    <row r="151" s="539" customFormat="true" ht="15" hidden="false" customHeight="true" outlineLevel="0" collapsed="false">
      <c r="A151" s="123"/>
      <c r="B151" s="652"/>
      <c r="C151" s="525" t="s">
        <v>131</v>
      </c>
      <c r="D151" s="519" t="n">
        <v>0</v>
      </c>
      <c r="E151" s="564" t="n">
        <v>0</v>
      </c>
      <c r="F151" s="653" t="n">
        <v>0</v>
      </c>
    </row>
    <row r="152" s="539" customFormat="true" ht="15" hidden="false" customHeight="true" outlineLevel="0" collapsed="false">
      <c r="A152" s="123" t="n">
        <v>36</v>
      </c>
      <c r="B152" s="652" t="s">
        <v>165</v>
      </c>
      <c r="C152" s="525" t="s">
        <v>166</v>
      </c>
      <c r="D152" s="519" t="n">
        <v>0</v>
      </c>
      <c r="E152" s="564" t="n">
        <v>0</v>
      </c>
      <c r="F152" s="653" t="n">
        <v>0</v>
      </c>
    </row>
    <row r="153" s="539" customFormat="true" ht="15" hidden="false" customHeight="true" outlineLevel="0" collapsed="false">
      <c r="A153" s="123"/>
      <c r="B153" s="652"/>
      <c r="C153" s="525" t="s">
        <v>33</v>
      </c>
      <c r="D153" s="519" t="n">
        <v>0</v>
      </c>
      <c r="E153" s="564" t="n">
        <v>0</v>
      </c>
      <c r="F153" s="653" t="n">
        <v>0</v>
      </c>
    </row>
    <row r="154" s="539" customFormat="true" ht="15" hidden="false" customHeight="true" outlineLevel="0" collapsed="false">
      <c r="A154" s="123" t="n">
        <v>37</v>
      </c>
      <c r="B154" s="652" t="s">
        <v>167</v>
      </c>
      <c r="C154" s="525" t="s">
        <v>168</v>
      </c>
      <c r="D154" s="519" t="n">
        <v>0</v>
      </c>
      <c r="E154" s="564" t="n">
        <v>0</v>
      </c>
      <c r="F154" s="653" t="n">
        <v>0</v>
      </c>
    </row>
    <row r="155" s="539" customFormat="true" ht="15" hidden="false" customHeight="true" outlineLevel="0" collapsed="false">
      <c r="A155" s="123"/>
      <c r="B155" s="652"/>
      <c r="C155" s="527" t="s">
        <v>33</v>
      </c>
      <c r="D155" s="519" t="n">
        <v>0</v>
      </c>
      <c r="E155" s="564" t="n">
        <v>0</v>
      </c>
      <c r="F155" s="653" t="n">
        <v>0</v>
      </c>
    </row>
    <row r="156" s="539" customFormat="true" ht="15" hidden="false" customHeight="true" outlineLevel="0" collapsed="false">
      <c r="A156" s="123" t="n">
        <v>38</v>
      </c>
      <c r="B156" s="652" t="s">
        <v>169</v>
      </c>
      <c r="C156" s="525" t="s">
        <v>170</v>
      </c>
      <c r="D156" s="519" t="n">
        <v>0</v>
      </c>
      <c r="E156" s="564" t="n">
        <v>0</v>
      </c>
      <c r="F156" s="653" t="n">
        <v>0</v>
      </c>
    </row>
    <row r="157" s="539" customFormat="true" ht="15" hidden="false" customHeight="true" outlineLevel="0" collapsed="false">
      <c r="A157" s="123"/>
      <c r="B157" s="652"/>
      <c r="C157" s="525" t="s">
        <v>172</v>
      </c>
      <c r="D157" s="519" t="n">
        <v>0</v>
      </c>
      <c r="E157" s="564" t="n">
        <v>0</v>
      </c>
      <c r="F157" s="653" t="n">
        <v>0</v>
      </c>
    </row>
    <row r="158" s="539" customFormat="true" ht="15" hidden="false" customHeight="true" outlineLevel="0" collapsed="false">
      <c r="A158" s="123"/>
      <c r="B158" s="652"/>
      <c r="C158" s="525" t="s">
        <v>171</v>
      </c>
      <c r="D158" s="519" t="n">
        <v>0</v>
      </c>
      <c r="E158" s="564" t="n">
        <v>0</v>
      </c>
      <c r="F158" s="653" t="n">
        <v>0</v>
      </c>
    </row>
    <row r="159" s="539" customFormat="true" ht="15" hidden="false" customHeight="true" outlineLevel="0" collapsed="false">
      <c r="A159" s="123"/>
      <c r="B159" s="652"/>
      <c r="C159" s="525" t="s">
        <v>173</v>
      </c>
      <c r="D159" s="519" t="n">
        <v>0</v>
      </c>
      <c r="E159" s="564" t="n">
        <v>0</v>
      </c>
      <c r="F159" s="653" t="n">
        <v>0</v>
      </c>
    </row>
    <row r="160" s="539" customFormat="true" ht="15" hidden="false" customHeight="true" outlineLevel="0" collapsed="false">
      <c r="A160" s="123"/>
      <c r="B160" s="652"/>
      <c r="C160" s="525" t="s">
        <v>33</v>
      </c>
      <c r="D160" s="519" t="n">
        <v>0</v>
      </c>
      <c r="E160" s="564" t="n">
        <v>0</v>
      </c>
      <c r="F160" s="653" t="n">
        <v>0</v>
      </c>
    </row>
    <row r="161" s="539" customFormat="true" ht="15" hidden="false" customHeight="true" outlineLevel="0" collapsed="false">
      <c r="A161" s="123" t="n">
        <v>39</v>
      </c>
      <c r="B161" s="652" t="s">
        <v>174</v>
      </c>
      <c r="C161" s="525" t="s">
        <v>175</v>
      </c>
      <c r="D161" s="519" t="n">
        <v>0</v>
      </c>
      <c r="E161" s="564" t="n">
        <v>0</v>
      </c>
      <c r="F161" s="653" t="n">
        <v>0</v>
      </c>
    </row>
    <row r="162" s="539" customFormat="true" ht="15" hidden="false" customHeight="true" outlineLevel="0" collapsed="false">
      <c r="A162" s="123"/>
      <c r="B162" s="652"/>
      <c r="C162" s="525" t="s">
        <v>176</v>
      </c>
      <c r="D162" s="519" t="n">
        <v>0</v>
      </c>
      <c r="E162" s="564" t="n">
        <v>0</v>
      </c>
      <c r="F162" s="653" t="n">
        <v>0</v>
      </c>
    </row>
    <row r="163" customFormat="false" ht="15" hidden="false" customHeight="true" outlineLevel="0" collapsed="false">
      <c r="A163" s="123"/>
      <c r="B163" s="652"/>
      <c r="C163" s="525" t="s">
        <v>33</v>
      </c>
      <c r="D163" s="519" t="n">
        <v>0</v>
      </c>
      <c r="E163" s="564" t="n">
        <v>0</v>
      </c>
      <c r="F163" s="653" t="n">
        <v>0</v>
      </c>
    </row>
    <row r="164" customFormat="false" ht="15" hidden="false" customHeight="true" outlineLevel="0" collapsed="false">
      <c r="A164" s="123" t="n">
        <v>40</v>
      </c>
      <c r="B164" s="652" t="s">
        <v>177</v>
      </c>
      <c r="C164" s="525" t="s">
        <v>131</v>
      </c>
      <c r="D164" s="519" t="n">
        <v>0</v>
      </c>
      <c r="E164" s="564" t="n">
        <v>0</v>
      </c>
      <c r="F164" s="653" t="n">
        <v>0</v>
      </c>
    </row>
    <row r="165" customFormat="false" ht="15" hidden="false" customHeight="true" outlineLevel="0" collapsed="false">
      <c r="A165" s="123"/>
      <c r="B165" s="123"/>
      <c r="C165" s="525" t="s">
        <v>62</v>
      </c>
      <c r="D165" s="519" t="n">
        <v>0</v>
      </c>
      <c r="E165" s="564" t="n">
        <v>0</v>
      </c>
      <c r="F165" s="653" t="n">
        <v>0</v>
      </c>
    </row>
    <row r="166" customFormat="false" ht="15" hidden="false" customHeight="true" outlineLevel="0" collapsed="false">
      <c r="A166" s="123" t="n">
        <v>41</v>
      </c>
      <c r="B166" s="652" t="s">
        <v>178</v>
      </c>
      <c r="C166" s="525" t="s">
        <v>179</v>
      </c>
      <c r="D166" s="519" t="n">
        <v>0</v>
      </c>
      <c r="E166" s="564" t="n">
        <v>0</v>
      </c>
      <c r="F166" s="653" t="n">
        <v>0</v>
      </c>
    </row>
    <row r="167" customFormat="false" ht="15" hidden="false" customHeight="true" outlineLevel="0" collapsed="false">
      <c r="A167" s="123"/>
      <c r="B167" s="652"/>
      <c r="C167" s="525" t="s">
        <v>135</v>
      </c>
      <c r="D167" s="519" t="n">
        <v>20</v>
      </c>
      <c r="E167" s="564" t="n">
        <v>20</v>
      </c>
      <c r="F167" s="653" t="n">
        <v>20</v>
      </c>
    </row>
    <row r="168" customFormat="false" ht="15" hidden="false" customHeight="true" outlineLevel="0" collapsed="false">
      <c r="A168" s="123"/>
      <c r="B168" s="652"/>
      <c r="C168" s="525" t="s">
        <v>33</v>
      </c>
      <c r="D168" s="519" t="n">
        <v>0</v>
      </c>
      <c r="E168" s="564" t="n">
        <v>0</v>
      </c>
      <c r="F168" s="653" t="n">
        <v>0</v>
      </c>
    </row>
    <row r="169" customFormat="false" ht="15" hidden="false" customHeight="true" outlineLevel="0" collapsed="false">
      <c r="A169" s="123" t="n">
        <v>42</v>
      </c>
      <c r="B169" s="652" t="s">
        <v>180</v>
      </c>
      <c r="C169" s="525" t="s">
        <v>47</v>
      </c>
      <c r="D169" s="519" t="n">
        <v>5</v>
      </c>
      <c r="E169" s="564" t="n">
        <v>5</v>
      </c>
      <c r="F169" s="653" t="n">
        <v>5</v>
      </c>
    </row>
    <row r="170" customFormat="false" ht="15" hidden="false" customHeight="true" outlineLevel="0" collapsed="false">
      <c r="A170" s="123"/>
      <c r="B170" s="652"/>
      <c r="C170" s="525" t="s">
        <v>181</v>
      </c>
      <c r="D170" s="519" t="n">
        <v>0</v>
      </c>
      <c r="E170" s="564" t="n">
        <v>0</v>
      </c>
      <c r="F170" s="653" t="n">
        <v>0</v>
      </c>
    </row>
    <row r="171" customFormat="false" ht="15" hidden="false" customHeight="true" outlineLevel="0" collapsed="false">
      <c r="A171" s="123"/>
      <c r="B171" s="652"/>
      <c r="C171" s="525" t="s">
        <v>33</v>
      </c>
      <c r="D171" s="519" t="n">
        <v>0</v>
      </c>
      <c r="E171" s="564" t="n">
        <v>0</v>
      </c>
      <c r="F171" s="653" t="n">
        <v>0</v>
      </c>
    </row>
    <row r="172" customFormat="false" ht="15" hidden="false" customHeight="true" outlineLevel="0" collapsed="false">
      <c r="A172" s="123" t="n">
        <v>43</v>
      </c>
      <c r="B172" s="652" t="s">
        <v>182</v>
      </c>
      <c r="C172" s="525" t="s">
        <v>183</v>
      </c>
      <c r="D172" s="519" t="n">
        <v>0</v>
      </c>
      <c r="E172" s="564" t="n">
        <v>0</v>
      </c>
      <c r="F172" s="653" t="n">
        <v>0</v>
      </c>
    </row>
    <row r="173" customFormat="false" ht="15" hidden="false" customHeight="true" outlineLevel="0" collapsed="false">
      <c r="A173" s="123"/>
      <c r="B173" s="652"/>
      <c r="C173" s="525" t="s">
        <v>33</v>
      </c>
      <c r="D173" s="519" t="n">
        <v>40</v>
      </c>
      <c r="E173" s="564" t="n">
        <v>40</v>
      </c>
      <c r="F173" s="653" t="n">
        <v>21</v>
      </c>
    </row>
    <row r="174" customFormat="false" ht="13.5" hidden="false" customHeight="true" outlineLevel="0" collapsed="false">
      <c r="A174" s="567" t="s">
        <v>184</v>
      </c>
      <c r="B174" s="567"/>
      <c r="C174" s="567"/>
      <c r="D174" s="519" t="n">
        <f aca="false">SUM(D13:D173)</f>
        <v>1118</v>
      </c>
      <c r="E174" s="563" t="n">
        <f aca="false">SUM(E13:E173)</f>
        <v>830</v>
      </c>
      <c r="F174" s="563" t="n">
        <f aca="false">SUM(F13:F173)</f>
        <v>682</v>
      </c>
    </row>
    <row r="175" customFormat="false" ht="27" hidden="false" customHeight="true" outlineLevel="0" collapsed="false">
      <c r="A175" s="654" t="s">
        <v>1833</v>
      </c>
      <c r="B175" s="654"/>
      <c r="C175" s="654"/>
      <c r="D175" s="654"/>
      <c r="E175" s="654"/>
      <c r="F175" s="654"/>
      <c r="G175" s="654"/>
    </row>
    <row r="176" customFormat="false" ht="15.75" hidden="false" customHeight="true" outlineLevel="0" collapsed="false">
      <c r="A176" s="601"/>
      <c r="C176" s="602" t="s">
        <v>1856</v>
      </c>
      <c r="E176" s="602" t="s">
        <v>387</v>
      </c>
      <c r="F176" s="655" t="s">
        <v>1857</v>
      </c>
    </row>
    <row r="177" customFormat="false" ht="22.5" hidden="false" customHeight="true" outlineLevel="0" collapsed="false">
      <c r="A177" s="656" t="s">
        <v>1830</v>
      </c>
      <c r="B177" s="571" t="s">
        <v>1814</v>
      </c>
      <c r="C177" s="643" t="s">
        <v>1851</v>
      </c>
      <c r="D177" s="644"/>
      <c r="E177" s="631"/>
      <c r="F177" s="631"/>
    </row>
    <row r="178" customFormat="false" ht="15" hidden="false" customHeight="false" outlineLevel="0" collapsed="false">
      <c r="A178" s="601" t="s">
        <v>245</v>
      </c>
      <c r="B178" s="604"/>
      <c r="C178" s="605" t="s">
        <v>354</v>
      </c>
      <c r="D178" s="605"/>
      <c r="E178" s="605"/>
      <c r="F178" s="605"/>
    </row>
    <row r="179" customFormat="false" ht="9" hidden="false" customHeight="true" outlineLevel="0" collapsed="false"/>
    <row r="180" customFormat="false" ht="15" hidden="false" customHeight="false" outlineLevel="0" collapsed="false">
      <c r="A180" s="632"/>
      <c r="B180" s="632"/>
      <c r="C180" s="632"/>
      <c r="D180" s="632"/>
      <c r="E180" s="632"/>
      <c r="F180" s="632"/>
      <c r="G180" s="632"/>
    </row>
    <row r="181" customFormat="false" ht="27.75" hidden="false" customHeight="true" outlineLevel="0" collapsed="false">
      <c r="A181" s="608"/>
      <c r="B181" s="608"/>
      <c r="C181" s="608"/>
      <c r="D181" s="608"/>
      <c r="E181" s="608"/>
      <c r="F181" s="608"/>
      <c r="G181" s="608"/>
    </row>
    <row r="182" customFormat="false" ht="15" hidden="false" customHeight="true" outlineLevel="0" collapsed="false">
      <c r="A182" s="608"/>
      <c r="B182" s="608"/>
      <c r="C182" s="608"/>
      <c r="D182" s="608"/>
      <c r="E182" s="608"/>
      <c r="F182" s="608"/>
      <c r="G182" s="608"/>
    </row>
    <row r="183" customFormat="false" ht="24.75" hidden="false" customHeight="true" outlineLevel="0" collapsed="false"/>
  </sheetData>
  <autoFilter ref="C13:C178"/>
  <mergeCells count="93">
    <mergeCell ref="A2:F2"/>
    <mergeCell ref="A3:F3"/>
    <mergeCell ref="A4:F4"/>
    <mergeCell ref="A6:F6"/>
    <mergeCell ref="A7:F7"/>
    <mergeCell ref="A8:C8"/>
    <mergeCell ref="A9:E9"/>
    <mergeCell ref="B11:C11"/>
    <mergeCell ref="B12:C12"/>
    <mergeCell ref="A13:A15"/>
    <mergeCell ref="B13:B15"/>
    <mergeCell ref="A16:A17"/>
    <mergeCell ref="B16:B17"/>
    <mergeCell ref="A18:A21"/>
    <mergeCell ref="B18:B21"/>
    <mergeCell ref="A22:A23"/>
    <mergeCell ref="B22:B23"/>
    <mergeCell ref="A24:A29"/>
    <mergeCell ref="B24:B29"/>
    <mergeCell ref="A30:A32"/>
    <mergeCell ref="B30:B32"/>
    <mergeCell ref="A33:A37"/>
    <mergeCell ref="B33:B37"/>
    <mergeCell ref="A39:A44"/>
    <mergeCell ref="B39:B44"/>
    <mergeCell ref="A46:A47"/>
    <mergeCell ref="B46:B47"/>
    <mergeCell ref="A48:A51"/>
    <mergeCell ref="B48:B51"/>
    <mergeCell ref="A52:A54"/>
    <mergeCell ref="B52:B54"/>
    <mergeCell ref="A55:A56"/>
    <mergeCell ref="B55:B56"/>
    <mergeCell ref="A57:A59"/>
    <mergeCell ref="B57:B59"/>
    <mergeCell ref="A60:A66"/>
    <mergeCell ref="B60:B66"/>
    <mergeCell ref="A67:A68"/>
    <mergeCell ref="B67:B68"/>
    <mergeCell ref="A69:A71"/>
    <mergeCell ref="B69:B71"/>
    <mergeCell ref="A72:A77"/>
    <mergeCell ref="B72:B77"/>
    <mergeCell ref="A78:A83"/>
    <mergeCell ref="B78:B83"/>
    <mergeCell ref="A84:A86"/>
    <mergeCell ref="B84:B86"/>
    <mergeCell ref="A87:A89"/>
    <mergeCell ref="B87:B89"/>
    <mergeCell ref="A90:A92"/>
    <mergeCell ref="B90:B92"/>
    <mergeCell ref="A93:A99"/>
    <mergeCell ref="B93:B99"/>
    <mergeCell ref="A100:A101"/>
    <mergeCell ref="B100:B101"/>
    <mergeCell ref="A102:A111"/>
    <mergeCell ref="B102:B111"/>
    <mergeCell ref="A113:A116"/>
    <mergeCell ref="B113:B116"/>
    <mergeCell ref="A117:A120"/>
    <mergeCell ref="B117:B120"/>
    <mergeCell ref="A121:A125"/>
    <mergeCell ref="B121:B125"/>
    <mergeCell ref="A126:A129"/>
    <mergeCell ref="B126:B129"/>
    <mergeCell ref="A130:A134"/>
    <mergeCell ref="B130:B134"/>
    <mergeCell ref="A135:A139"/>
    <mergeCell ref="B135:B139"/>
    <mergeCell ref="A140:A148"/>
    <mergeCell ref="B140:B148"/>
    <mergeCell ref="A149:A151"/>
    <mergeCell ref="B149:B151"/>
    <mergeCell ref="A152:A153"/>
    <mergeCell ref="B152:B153"/>
    <mergeCell ref="A154:A155"/>
    <mergeCell ref="B154:B155"/>
    <mergeCell ref="A156:A160"/>
    <mergeCell ref="B156:B160"/>
    <mergeCell ref="A161:A163"/>
    <mergeCell ref="B161:B163"/>
    <mergeCell ref="A164:A165"/>
    <mergeCell ref="B164:B165"/>
    <mergeCell ref="A166:A168"/>
    <mergeCell ref="B166:B168"/>
    <mergeCell ref="A169:A171"/>
    <mergeCell ref="B169:B171"/>
    <mergeCell ref="A172:A173"/>
    <mergeCell ref="B172:B173"/>
    <mergeCell ref="A174:C174"/>
    <mergeCell ref="C178:F178"/>
    <mergeCell ref="A181:G181"/>
    <mergeCell ref="A182:G182"/>
  </mergeCells>
  <printOptions headings="false" gridLines="false" gridLinesSet="true" horizontalCentered="false" verticalCentered="false"/>
  <pageMargins left="0.708333333333333" right="0.708333333333333" top="0.747916666666667" bottom="0.747916666666667"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G185"/>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2" ySplit="12" topLeftCell="C169" activePane="bottomRight" state="frozen"/>
      <selection pane="topLeft" activeCell="A1" activeCellId="0" sqref="A1"/>
      <selection pane="topRight" activeCell="C1" activeCellId="0" sqref="C1"/>
      <selection pane="bottomLeft" activeCell="A169" activeCellId="0" sqref="A169"/>
      <selection pane="bottomRight" activeCell="L12" activeCellId="0" sqref="L12"/>
    </sheetView>
  </sheetViews>
  <sheetFormatPr defaultColWidth="9.1484375" defaultRowHeight="15" zeroHeight="false" outlineLevelRow="0" outlineLevelCol="0"/>
  <cols>
    <col collapsed="false" customWidth="true" hidden="false" outlineLevel="0" max="1" min="1" style="115" width="4.71"/>
    <col collapsed="false" customWidth="true" hidden="false" outlineLevel="0" max="2" min="2" style="115" width="20.71"/>
    <col collapsed="false" customWidth="true" hidden="false" outlineLevel="0" max="3" min="3" style="115" width="38.71"/>
    <col collapsed="false" customWidth="true" hidden="false" outlineLevel="0" max="6" min="4" style="115" width="17.71"/>
    <col collapsed="false" customWidth="false" hidden="true" outlineLevel="0" max="7" min="7" style="115" width="9.14"/>
  </cols>
  <sheetData>
    <row r="1" customFormat="false" ht="15" hidden="false" customHeight="false" outlineLevel="0" collapsed="false">
      <c r="A1" s="541"/>
      <c r="B1" s="541"/>
      <c r="C1" s="541"/>
      <c r="D1" s="542"/>
      <c r="E1" s="542"/>
      <c r="F1" s="610" t="s">
        <v>1795</v>
      </c>
      <c r="G1" s="544"/>
    </row>
    <row r="2" customFormat="false" ht="15" hidden="false" customHeight="false" outlineLevel="0" collapsed="false">
      <c r="A2" s="545" t="s">
        <v>331</v>
      </c>
      <c r="B2" s="545"/>
      <c r="C2" s="545"/>
      <c r="D2" s="545"/>
      <c r="E2" s="545"/>
      <c r="F2" s="545"/>
      <c r="G2" s="544"/>
    </row>
    <row r="3" customFormat="false" ht="22.5" hidden="false" customHeight="true" outlineLevel="0" collapsed="false">
      <c r="A3" s="546" t="s">
        <v>1824</v>
      </c>
      <c r="B3" s="546"/>
      <c r="C3" s="546"/>
      <c r="D3" s="546"/>
      <c r="E3" s="546"/>
      <c r="F3" s="546"/>
      <c r="G3" s="544"/>
    </row>
    <row r="4" s="584" customFormat="true" ht="15" hidden="false" customHeight="false" outlineLevel="0" collapsed="false">
      <c r="A4" s="545" t="s">
        <v>1746</v>
      </c>
      <c r="B4" s="545"/>
      <c r="C4" s="545"/>
      <c r="D4" s="545"/>
      <c r="E4" s="545"/>
      <c r="F4" s="545"/>
      <c r="G4" s="539"/>
    </row>
    <row r="5" customFormat="false" ht="15" hidden="false" customHeight="false" outlineLevel="0" collapsed="false">
      <c r="A5" s="541"/>
      <c r="B5" s="541"/>
      <c r="C5" s="541"/>
      <c r="D5" s="542"/>
      <c r="E5" s="542"/>
      <c r="F5" s="542"/>
      <c r="G5" s="544"/>
    </row>
    <row r="6" customFormat="false" ht="15" hidden="false" customHeight="false" outlineLevel="0" collapsed="false">
      <c r="A6" s="595" t="s">
        <v>665</v>
      </c>
      <c r="B6" s="595"/>
      <c r="C6" s="595"/>
      <c r="D6" s="595"/>
      <c r="E6" s="595"/>
      <c r="F6" s="595"/>
      <c r="G6" s="544"/>
    </row>
    <row r="7" customFormat="false" ht="30" hidden="false" customHeight="true" outlineLevel="0" collapsed="false">
      <c r="A7" s="594" t="s">
        <v>1797</v>
      </c>
      <c r="B7" s="594"/>
      <c r="C7" s="594"/>
      <c r="D7" s="594"/>
      <c r="E7" s="594"/>
      <c r="F7" s="594"/>
      <c r="G7" s="544"/>
    </row>
    <row r="8" customFormat="false" ht="15" hidden="false" customHeight="false" outlineLevel="0" collapsed="false">
      <c r="A8" s="558"/>
      <c r="B8" s="558"/>
      <c r="C8" s="558"/>
      <c r="D8" s="616"/>
      <c r="E8" s="616"/>
      <c r="F8" s="616"/>
      <c r="G8" s="544"/>
    </row>
    <row r="9" customFormat="false" ht="15" hidden="false" customHeight="false" outlineLevel="0" collapsed="false">
      <c r="A9" s="649" t="s">
        <v>1858</v>
      </c>
      <c r="B9" s="649"/>
      <c r="C9" s="649"/>
      <c r="D9" s="657"/>
      <c r="E9" s="657"/>
      <c r="F9" s="616"/>
      <c r="G9" s="555"/>
    </row>
    <row r="10" s="115" customFormat="true" ht="14.25" hidden="false" customHeight="true" outlineLevel="0" collapsed="false">
      <c r="A10" s="649" t="s">
        <v>1859</v>
      </c>
      <c r="B10" s="649"/>
      <c r="C10" s="649"/>
      <c r="D10" s="649"/>
      <c r="E10" s="649"/>
      <c r="F10" s="616"/>
      <c r="G10" s="559"/>
    </row>
    <row r="11" customFormat="false" ht="15" hidden="false" customHeight="false" outlineLevel="0" collapsed="false">
      <c r="A11" s="541"/>
      <c r="B11" s="541"/>
      <c r="C11" s="541"/>
      <c r="D11" s="542"/>
      <c r="E11" s="542"/>
      <c r="F11" s="542"/>
      <c r="G11" s="544"/>
    </row>
    <row r="12" customFormat="false" ht="63" hidden="false" customHeight="true" outlineLevel="0" collapsed="false">
      <c r="A12" s="13" t="s">
        <v>8</v>
      </c>
      <c r="B12" s="13" t="s">
        <v>1777</v>
      </c>
      <c r="C12" s="13"/>
      <c r="D12" s="13" t="s">
        <v>1800</v>
      </c>
      <c r="E12" s="13" t="s">
        <v>1753</v>
      </c>
      <c r="F12" s="13" t="s">
        <v>1754</v>
      </c>
      <c r="G12" s="544"/>
    </row>
    <row r="13" customFormat="false" ht="13.5" hidden="false" customHeight="true" outlineLevel="0" collapsed="false">
      <c r="A13" s="20" t="n">
        <v>1</v>
      </c>
      <c r="B13" s="20" t="n">
        <v>2</v>
      </c>
      <c r="C13" s="20"/>
      <c r="D13" s="20" t="n">
        <v>3</v>
      </c>
      <c r="E13" s="20" t="n">
        <v>4</v>
      </c>
      <c r="F13" s="20" t="n">
        <v>5</v>
      </c>
      <c r="G13" s="544"/>
    </row>
    <row r="14" customFormat="false" ht="15" hidden="false" customHeight="true" outlineLevel="0" collapsed="false">
      <c r="A14" s="123" t="n">
        <v>1</v>
      </c>
      <c r="B14" s="652" t="s">
        <v>28</v>
      </c>
      <c r="C14" s="525" t="s">
        <v>29</v>
      </c>
      <c r="D14" s="563" t="n">
        <v>2</v>
      </c>
      <c r="E14" s="519" t="n">
        <v>2</v>
      </c>
      <c r="F14" s="563" t="n">
        <v>2</v>
      </c>
      <c r="G14" s="544"/>
    </row>
    <row r="15" customFormat="false" ht="15" hidden="false" customHeight="true" outlineLevel="0" collapsed="false">
      <c r="A15" s="123"/>
      <c r="B15" s="652"/>
      <c r="C15" s="525" t="s">
        <v>210</v>
      </c>
      <c r="D15" s="563" t="n">
        <v>0</v>
      </c>
      <c r="E15" s="519" t="n">
        <v>0</v>
      </c>
      <c r="F15" s="563" t="n">
        <v>0</v>
      </c>
      <c r="G15" s="544"/>
    </row>
    <row r="16" customFormat="false" ht="15" hidden="false" customHeight="true" outlineLevel="0" collapsed="false">
      <c r="A16" s="123"/>
      <c r="B16" s="652"/>
      <c r="C16" s="525" t="s">
        <v>33</v>
      </c>
      <c r="D16" s="563" t="n">
        <v>0</v>
      </c>
      <c r="E16" s="519" t="n">
        <v>0</v>
      </c>
      <c r="F16" s="563" t="n">
        <v>0</v>
      </c>
      <c r="G16" s="544"/>
    </row>
    <row r="17" customFormat="false" ht="15" hidden="false" customHeight="true" outlineLevel="0" collapsed="false">
      <c r="A17" s="123" t="n">
        <v>2</v>
      </c>
      <c r="B17" s="652" t="s">
        <v>34</v>
      </c>
      <c r="C17" s="525" t="s">
        <v>35</v>
      </c>
      <c r="D17" s="563" t="n">
        <v>0</v>
      </c>
      <c r="E17" s="519" t="n">
        <v>0</v>
      </c>
      <c r="F17" s="563" t="n">
        <v>0</v>
      </c>
      <c r="G17" s="544"/>
    </row>
    <row r="18" customFormat="false" ht="15" hidden="false" customHeight="true" outlineLevel="0" collapsed="false">
      <c r="A18" s="123"/>
      <c r="B18" s="652"/>
      <c r="C18" s="525" t="s">
        <v>33</v>
      </c>
      <c r="D18" s="563" t="n">
        <v>0</v>
      </c>
      <c r="E18" s="519" t="n">
        <v>0</v>
      </c>
      <c r="F18" s="563" t="n">
        <v>0</v>
      </c>
      <c r="G18" s="544"/>
    </row>
    <row r="19" customFormat="false" ht="15" hidden="false" customHeight="true" outlineLevel="0" collapsed="false">
      <c r="A19" s="123" t="n">
        <v>3</v>
      </c>
      <c r="B19" s="652" t="s">
        <v>36</v>
      </c>
      <c r="C19" s="525" t="s">
        <v>37</v>
      </c>
      <c r="D19" s="563" t="n">
        <v>0</v>
      </c>
      <c r="E19" s="519" t="n">
        <v>0</v>
      </c>
      <c r="F19" s="563" t="n">
        <v>0</v>
      </c>
      <c r="G19" s="544"/>
    </row>
    <row r="20" customFormat="false" ht="15" hidden="false" customHeight="true" outlineLevel="0" collapsed="false">
      <c r="A20" s="123"/>
      <c r="B20" s="652"/>
      <c r="C20" s="525" t="s">
        <v>38</v>
      </c>
      <c r="D20" s="563" t="n">
        <v>0</v>
      </c>
      <c r="E20" s="519" t="n">
        <v>0</v>
      </c>
      <c r="F20" s="563" t="n">
        <v>0</v>
      </c>
      <c r="G20" s="544"/>
    </row>
    <row r="21" customFormat="false" ht="15" hidden="false" customHeight="true" outlineLevel="0" collapsed="false">
      <c r="A21" s="123"/>
      <c r="B21" s="652"/>
      <c r="C21" s="525" t="s">
        <v>39</v>
      </c>
      <c r="D21" s="563" t="n">
        <v>0</v>
      </c>
      <c r="E21" s="519" t="n">
        <v>0</v>
      </c>
      <c r="F21" s="563" t="n">
        <v>0</v>
      </c>
      <c r="G21" s="544"/>
    </row>
    <row r="22" customFormat="false" ht="15" hidden="false" customHeight="true" outlineLevel="0" collapsed="false">
      <c r="A22" s="123"/>
      <c r="B22" s="652"/>
      <c r="C22" s="525" t="s">
        <v>33</v>
      </c>
      <c r="D22" s="563" t="n">
        <v>0</v>
      </c>
      <c r="E22" s="519" t="n">
        <v>0</v>
      </c>
      <c r="F22" s="563" t="n">
        <v>0</v>
      </c>
      <c r="G22" s="544"/>
    </row>
    <row r="23" customFormat="false" ht="15" hidden="false" customHeight="true" outlineLevel="0" collapsed="false">
      <c r="A23" s="123" t="n">
        <v>4</v>
      </c>
      <c r="B23" s="652" t="s">
        <v>40</v>
      </c>
      <c r="C23" s="526" t="s">
        <v>41</v>
      </c>
      <c r="D23" s="563" t="n">
        <v>0</v>
      </c>
      <c r="E23" s="519" t="n">
        <v>0</v>
      </c>
      <c r="F23" s="563" t="n">
        <v>0</v>
      </c>
      <c r="G23" s="544"/>
    </row>
    <row r="24" customFormat="false" ht="15" hidden="false" customHeight="true" outlineLevel="0" collapsed="false">
      <c r="A24" s="123"/>
      <c r="B24" s="123"/>
      <c r="C24" s="526" t="s">
        <v>1758</v>
      </c>
      <c r="D24" s="563" t="n">
        <v>0</v>
      </c>
      <c r="E24" s="519" t="n">
        <v>0</v>
      </c>
      <c r="F24" s="563" t="n">
        <v>0</v>
      </c>
      <c r="G24" s="544"/>
    </row>
    <row r="25" customFormat="false" ht="15" hidden="false" customHeight="true" outlineLevel="0" collapsed="false">
      <c r="A25" s="123" t="n">
        <v>5</v>
      </c>
      <c r="B25" s="652" t="s">
        <v>43</v>
      </c>
      <c r="C25" s="212" t="s">
        <v>45</v>
      </c>
      <c r="D25" s="563" t="n">
        <v>0</v>
      </c>
      <c r="E25" s="519" t="n">
        <v>0</v>
      </c>
      <c r="F25" s="563" t="n">
        <v>0</v>
      </c>
      <c r="G25" s="544"/>
    </row>
    <row r="26" customFormat="false" ht="15" hidden="false" customHeight="true" outlineLevel="0" collapsed="false">
      <c r="A26" s="123"/>
      <c r="B26" s="123"/>
      <c r="C26" s="525" t="s">
        <v>44</v>
      </c>
      <c r="D26" s="563" t="n">
        <v>0</v>
      </c>
      <c r="E26" s="519" t="n">
        <v>0</v>
      </c>
      <c r="F26" s="563" t="n">
        <v>0</v>
      </c>
      <c r="G26" s="544"/>
    </row>
    <row r="27" customFormat="false" ht="15" hidden="false" customHeight="true" outlineLevel="0" collapsed="false">
      <c r="A27" s="123"/>
      <c r="B27" s="123"/>
      <c r="C27" s="525" t="s">
        <v>46</v>
      </c>
      <c r="D27" s="563" t="n">
        <v>0</v>
      </c>
      <c r="E27" s="519" t="n">
        <v>0</v>
      </c>
      <c r="F27" s="563" t="n">
        <v>0</v>
      </c>
      <c r="G27" s="544"/>
    </row>
    <row r="28" customFormat="false" ht="15" hidden="false" customHeight="true" outlineLevel="0" collapsed="false">
      <c r="A28" s="123"/>
      <c r="B28" s="123"/>
      <c r="C28" s="525" t="s">
        <v>47</v>
      </c>
      <c r="D28" s="563" t="n">
        <v>0</v>
      </c>
      <c r="E28" s="519" t="n">
        <v>0</v>
      </c>
      <c r="F28" s="563" t="n">
        <v>0</v>
      </c>
      <c r="G28" s="544"/>
    </row>
    <row r="29" customFormat="false" ht="15" hidden="false" customHeight="true" outlineLevel="0" collapsed="false">
      <c r="A29" s="123"/>
      <c r="B29" s="123"/>
      <c r="C29" s="525" t="s">
        <v>1801</v>
      </c>
      <c r="D29" s="563" t="n">
        <v>0</v>
      </c>
      <c r="E29" s="519" t="n">
        <v>0</v>
      </c>
      <c r="F29" s="563" t="n">
        <v>0</v>
      </c>
      <c r="G29" s="544"/>
    </row>
    <row r="30" customFormat="false" ht="15" hidden="false" customHeight="true" outlineLevel="0" collapsed="false">
      <c r="A30" s="123"/>
      <c r="B30" s="123"/>
      <c r="C30" s="525" t="s">
        <v>33</v>
      </c>
      <c r="D30" s="563" t="n">
        <v>0</v>
      </c>
      <c r="E30" s="519" t="n">
        <v>0</v>
      </c>
      <c r="F30" s="563" t="n">
        <v>0</v>
      </c>
      <c r="G30" s="544"/>
    </row>
    <row r="31" customFormat="false" ht="15" hidden="false" customHeight="true" outlineLevel="0" collapsed="false">
      <c r="A31" s="534" t="n">
        <v>6</v>
      </c>
      <c r="B31" s="652" t="s">
        <v>48</v>
      </c>
      <c r="C31" s="525" t="s">
        <v>50</v>
      </c>
      <c r="D31" s="563" t="n">
        <v>0</v>
      </c>
      <c r="E31" s="519" t="n">
        <v>0</v>
      </c>
      <c r="F31" s="563" t="n">
        <v>0</v>
      </c>
      <c r="G31" s="544"/>
    </row>
    <row r="32" customFormat="false" ht="15" hidden="false" customHeight="true" outlineLevel="0" collapsed="false">
      <c r="A32" s="534"/>
      <c r="B32" s="652"/>
      <c r="C32" s="525" t="s">
        <v>49</v>
      </c>
      <c r="D32" s="563" t="n">
        <v>0</v>
      </c>
      <c r="E32" s="519" t="n">
        <v>0</v>
      </c>
      <c r="F32" s="563" t="n">
        <v>0</v>
      </c>
      <c r="G32" s="544"/>
    </row>
    <row r="33" customFormat="false" ht="15" hidden="false" customHeight="true" outlineLevel="0" collapsed="false">
      <c r="A33" s="534"/>
      <c r="B33" s="652"/>
      <c r="C33" s="525" t="s">
        <v>33</v>
      </c>
      <c r="D33" s="563" t="n">
        <v>0</v>
      </c>
      <c r="E33" s="519" t="n">
        <v>0</v>
      </c>
      <c r="F33" s="563" t="n">
        <v>0</v>
      </c>
      <c r="G33" s="544"/>
    </row>
    <row r="34" customFormat="false" ht="15" hidden="false" customHeight="true" outlineLevel="0" collapsed="false">
      <c r="A34" s="123" t="n">
        <v>7</v>
      </c>
      <c r="B34" s="652" t="s">
        <v>51</v>
      </c>
      <c r="C34" s="525" t="s">
        <v>52</v>
      </c>
      <c r="D34" s="563" t="n">
        <v>0</v>
      </c>
      <c r="E34" s="519" t="n">
        <v>0</v>
      </c>
      <c r="F34" s="563" t="n">
        <v>0</v>
      </c>
      <c r="G34" s="544"/>
    </row>
    <row r="35" customFormat="false" ht="15" hidden="false" customHeight="true" outlineLevel="0" collapsed="false">
      <c r="A35" s="123"/>
      <c r="B35" s="652"/>
      <c r="C35" s="525" t="s">
        <v>53</v>
      </c>
      <c r="D35" s="563" t="n">
        <v>0</v>
      </c>
      <c r="E35" s="519" t="n">
        <v>0</v>
      </c>
      <c r="F35" s="563" t="n">
        <v>0</v>
      </c>
      <c r="G35" s="544"/>
    </row>
    <row r="36" customFormat="false" ht="15" hidden="false" customHeight="true" outlineLevel="0" collapsed="false">
      <c r="A36" s="123"/>
      <c r="B36" s="652"/>
      <c r="C36" s="525" t="s">
        <v>54</v>
      </c>
      <c r="D36" s="563" t="n">
        <v>0</v>
      </c>
      <c r="E36" s="519" t="n">
        <v>0</v>
      </c>
      <c r="F36" s="563" t="n">
        <v>0</v>
      </c>
      <c r="G36" s="544"/>
    </row>
    <row r="37" customFormat="false" ht="15" hidden="false" customHeight="true" outlineLevel="0" collapsed="false">
      <c r="A37" s="123"/>
      <c r="B37" s="652"/>
      <c r="C37" s="525" t="s">
        <v>55</v>
      </c>
      <c r="D37" s="563" t="n">
        <v>0</v>
      </c>
      <c r="E37" s="519" t="n">
        <v>0</v>
      </c>
      <c r="F37" s="563" t="n">
        <v>0</v>
      </c>
      <c r="G37" s="544"/>
    </row>
    <row r="38" customFormat="false" ht="15" hidden="false" customHeight="true" outlineLevel="0" collapsed="false">
      <c r="A38" s="123"/>
      <c r="B38" s="652"/>
      <c r="C38" s="525" t="s">
        <v>33</v>
      </c>
      <c r="D38" s="563" t="n">
        <v>0</v>
      </c>
      <c r="E38" s="519" t="n">
        <v>0</v>
      </c>
      <c r="F38" s="563" t="n">
        <v>0</v>
      </c>
      <c r="G38" s="544"/>
    </row>
    <row r="39" customFormat="false" ht="15.75" hidden="false" customHeight="false" outlineLevel="0" collapsed="false">
      <c r="A39" s="123" t="n">
        <v>8</v>
      </c>
      <c r="B39" s="652" t="s">
        <v>56</v>
      </c>
      <c r="C39" s="525" t="s">
        <v>57</v>
      </c>
      <c r="D39" s="563" t="n">
        <v>0</v>
      </c>
      <c r="E39" s="519" t="n">
        <v>0</v>
      </c>
      <c r="F39" s="563" t="n">
        <v>0</v>
      </c>
      <c r="G39" s="544"/>
    </row>
    <row r="40" customFormat="false" ht="15" hidden="false" customHeight="true" outlineLevel="0" collapsed="false">
      <c r="A40" s="123" t="n">
        <v>9</v>
      </c>
      <c r="B40" s="652" t="s">
        <v>58</v>
      </c>
      <c r="C40" s="525" t="s">
        <v>59</v>
      </c>
      <c r="D40" s="563" t="n">
        <v>0</v>
      </c>
      <c r="E40" s="519" t="n">
        <v>0</v>
      </c>
      <c r="F40" s="563" t="n">
        <v>0</v>
      </c>
      <c r="G40" s="544"/>
    </row>
    <row r="41" customFormat="false" ht="15" hidden="false" customHeight="true" outlineLevel="0" collapsed="false">
      <c r="A41" s="123"/>
      <c r="B41" s="652"/>
      <c r="C41" s="525" t="s">
        <v>60</v>
      </c>
      <c r="D41" s="563" t="n">
        <v>0</v>
      </c>
      <c r="E41" s="519" t="n">
        <v>0</v>
      </c>
      <c r="F41" s="563" t="n">
        <v>0</v>
      </c>
      <c r="G41" s="544"/>
    </row>
    <row r="42" customFormat="false" ht="15" hidden="false" customHeight="true" outlineLevel="0" collapsed="false">
      <c r="A42" s="123"/>
      <c r="B42" s="652"/>
      <c r="C42" s="525" t="s">
        <v>62</v>
      </c>
      <c r="D42" s="563" t="n">
        <v>0</v>
      </c>
      <c r="E42" s="519" t="n">
        <v>0</v>
      </c>
      <c r="F42" s="563" t="n">
        <v>0</v>
      </c>
      <c r="G42" s="544"/>
    </row>
    <row r="43" customFormat="false" ht="15" hidden="false" customHeight="true" outlineLevel="0" collapsed="false">
      <c r="A43" s="123"/>
      <c r="B43" s="652"/>
      <c r="C43" s="525" t="s">
        <v>273</v>
      </c>
      <c r="D43" s="563" t="n">
        <v>0</v>
      </c>
      <c r="E43" s="519" t="n">
        <v>0</v>
      </c>
      <c r="F43" s="563" t="n">
        <v>0</v>
      </c>
      <c r="G43" s="544"/>
    </row>
    <row r="44" customFormat="false" ht="15" hidden="false" customHeight="true" outlineLevel="0" collapsed="false">
      <c r="A44" s="123"/>
      <c r="B44" s="652"/>
      <c r="C44" s="525" t="s">
        <v>70</v>
      </c>
      <c r="D44" s="563" t="n">
        <v>0</v>
      </c>
      <c r="E44" s="519" t="n">
        <v>0</v>
      </c>
      <c r="F44" s="563" t="n">
        <v>0</v>
      </c>
      <c r="G44" s="544"/>
    </row>
    <row r="45" customFormat="false" ht="15" hidden="false" customHeight="true" outlineLevel="0" collapsed="false">
      <c r="A45" s="123"/>
      <c r="B45" s="652"/>
      <c r="C45" s="525" t="s">
        <v>33</v>
      </c>
      <c r="D45" s="563" t="n">
        <v>0</v>
      </c>
      <c r="E45" s="519" t="n">
        <v>0</v>
      </c>
      <c r="F45" s="563" t="n">
        <v>0</v>
      </c>
      <c r="G45" s="544"/>
    </row>
    <row r="46" customFormat="false" ht="15.75" hidden="false" customHeight="false" outlineLevel="0" collapsed="false">
      <c r="A46" s="123" t="n">
        <v>10</v>
      </c>
      <c r="B46" s="652" t="s">
        <v>65</v>
      </c>
      <c r="C46" s="527" t="s">
        <v>66</v>
      </c>
      <c r="D46" s="563" t="n">
        <v>0</v>
      </c>
      <c r="E46" s="519" t="n">
        <v>0</v>
      </c>
      <c r="F46" s="563" t="n">
        <v>0</v>
      </c>
      <c r="G46" s="544"/>
    </row>
    <row r="47" customFormat="false" ht="15" hidden="false" customHeight="true" outlineLevel="0" collapsed="false">
      <c r="A47" s="123" t="n">
        <v>11</v>
      </c>
      <c r="B47" s="652" t="s">
        <v>67</v>
      </c>
      <c r="C47" s="525" t="s">
        <v>68</v>
      </c>
      <c r="D47" s="563" t="n">
        <v>0</v>
      </c>
      <c r="E47" s="519" t="n">
        <v>0</v>
      </c>
      <c r="F47" s="563" t="n">
        <v>0</v>
      </c>
      <c r="G47" s="544"/>
    </row>
    <row r="48" customFormat="false" ht="15" hidden="false" customHeight="true" outlineLevel="0" collapsed="false">
      <c r="A48" s="123"/>
      <c r="B48" s="652"/>
      <c r="C48" s="525" t="s">
        <v>33</v>
      </c>
      <c r="D48" s="563" t="n">
        <v>0</v>
      </c>
      <c r="E48" s="519" t="n">
        <v>0</v>
      </c>
      <c r="F48" s="563" t="n">
        <v>0</v>
      </c>
      <c r="G48" s="544"/>
    </row>
    <row r="49" customFormat="false" ht="15" hidden="false" customHeight="true" outlineLevel="0" collapsed="false">
      <c r="A49" s="534" t="n">
        <v>12</v>
      </c>
      <c r="B49" s="652" t="s">
        <v>69</v>
      </c>
      <c r="C49" s="525" t="s">
        <v>33</v>
      </c>
      <c r="D49" s="563" t="n">
        <v>0</v>
      </c>
      <c r="E49" s="519" t="n">
        <v>0</v>
      </c>
      <c r="F49" s="563" t="n">
        <v>0</v>
      </c>
      <c r="G49" s="544"/>
    </row>
    <row r="50" customFormat="false" ht="15" hidden="false" customHeight="true" outlineLevel="0" collapsed="false">
      <c r="A50" s="534"/>
      <c r="B50" s="652"/>
      <c r="C50" s="525" t="s">
        <v>211</v>
      </c>
      <c r="D50" s="563" t="n">
        <v>0</v>
      </c>
      <c r="E50" s="519" t="n">
        <v>0</v>
      </c>
      <c r="F50" s="563" t="n">
        <v>0</v>
      </c>
      <c r="G50" s="544"/>
    </row>
    <row r="51" customFormat="false" ht="15" hidden="false" customHeight="true" outlineLevel="0" collapsed="false">
      <c r="A51" s="534"/>
      <c r="B51" s="652"/>
      <c r="C51" s="525" t="s">
        <v>63</v>
      </c>
      <c r="D51" s="563" t="n">
        <v>0</v>
      </c>
      <c r="E51" s="519" t="n">
        <v>0</v>
      </c>
      <c r="F51" s="563" t="n">
        <v>0</v>
      </c>
      <c r="G51" s="544"/>
    </row>
    <row r="52" customFormat="false" ht="15" hidden="false" customHeight="true" outlineLevel="0" collapsed="false">
      <c r="A52" s="534"/>
      <c r="B52" s="652"/>
      <c r="C52" s="525" t="s">
        <v>62</v>
      </c>
      <c r="D52" s="563" t="n">
        <v>0</v>
      </c>
      <c r="E52" s="519" t="n">
        <v>0</v>
      </c>
      <c r="F52" s="563" t="n">
        <v>0</v>
      </c>
      <c r="G52" s="544"/>
    </row>
    <row r="53" customFormat="false" ht="15" hidden="false" customHeight="true" outlineLevel="0" collapsed="false">
      <c r="A53" s="123" t="n">
        <v>13</v>
      </c>
      <c r="B53" s="652" t="s">
        <v>71</v>
      </c>
      <c r="C53" s="525" t="s">
        <v>72</v>
      </c>
      <c r="D53" s="563" t="n">
        <v>2</v>
      </c>
      <c r="E53" s="519" t="n">
        <v>2</v>
      </c>
      <c r="F53" s="563" t="n">
        <v>2</v>
      </c>
      <c r="G53" s="544"/>
    </row>
    <row r="54" customFormat="false" ht="15" hidden="false" customHeight="true" outlineLevel="0" collapsed="false">
      <c r="A54" s="123"/>
      <c r="B54" s="652"/>
      <c r="C54" s="525" t="s">
        <v>73</v>
      </c>
      <c r="D54" s="563" t="n">
        <v>0</v>
      </c>
      <c r="E54" s="519" t="n">
        <v>0</v>
      </c>
      <c r="F54" s="563" t="n">
        <v>0</v>
      </c>
      <c r="G54" s="544"/>
    </row>
    <row r="55" customFormat="false" ht="15" hidden="false" customHeight="true" outlineLevel="0" collapsed="false">
      <c r="A55" s="123"/>
      <c r="B55" s="652"/>
      <c r="C55" s="525" t="s">
        <v>33</v>
      </c>
      <c r="D55" s="563" t="n">
        <v>0</v>
      </c>
      <c r="E55" s="519" t="n">
        <v>0</v>
      </c>
      <c r="F55" s="563" t="n">
        <v>0</v>
      </c>
      <c r="G55" s="544"/>
    </row>
    <row r="56" customFormat="false" ht="15" hidden="false" customHeight="true" outlineLevel="0" collapsed="false">
      <c r="A56" s="123" t="n">
        <v>14</v>
      </c>
      <c r="B56" s="652" t="s">
        <v>74</v>
      </c>
      <c r="C56" s="525" t="s">
        <v>607</v>
      </c>
      <c r="D56" s="563" t="n">
        <v>0</v>
      </c>
      <c r="E56" s="519" t="n">
        <v>0</v>
      </c>
      <c r="F56" s="563" t="n">
        <v>0</v>
      </c>
      <c r="G56" s="544"/>
    </row>
    <row r="57" customFormat="false" ht="15" hidden="false" customHeight="true" outlineLevel="0" collapsed="false">
      <c r="A57" s="123"/>
      <c r="B57" s="652"/>
      <c r="C57" s="525" t="s">
        <v>76</v>
      </c>
      <c r="D57" s="563" t="n">
        <v>0</v>
      </c>
      <c r="E57" s="519" t="n">
        <v>0</v>
      </c>
      <c r="F57" s="563" t="n">
        <v>0</v>
      </c>
      <c r="G57" s="544"/>
    </row>
    <row r="58" customFormat="false" ht="15" hidden="false" customHeight="true" outlineLevel="0" collapsed="false">
      <c r="A58" s="123" t="n">
        <v>15</v>
      </c>
      <c r="B58" s="652" t="s">
        <v>77</v>
      </c>
      <c r="C58" s="525" t="s">
        <v>79</v>
      </c>
      <c r="D58" s="563" t="n">
        <v>0</v>
      </c>
      <c r="E58" s="519" t="n">
        <v>0</v>
      </c>
      <c r="F58" s="563" t="n">
        <v>0</v>
      </c>
      <c r="G58" s="544"/>
    </row>
    <row r="59" customFormat="false" ht="15" hidden="false" customHeight="true" outlineLevel="0" collapsed="false">
      <c r="A59" s="123"/>
      <c r="B59" s="652"/>
      <c r="C59" s="525" t="s">
        <v>78</v>
      </c>
      <c r="D59" s="563" t="n">
        <v>0</v>
      </c>
      <c r="E59" s="519" t="n">
        <v>0</v>
      </c>
      <c r="F59" s="563" t="n">
        <v>0</v>
      </c>
      <c r="G59" s="544"/>
    </row>
    <row r="60" customFormat="false" ht="15" hidden="false" customHeight="true" outlineLevel="0" collapsed="false">
      <c r="A60" s="123"/>
      <c r="B60" s="652"/>
      <c r="C60" s="525" t="s">
        <v>80</v>
      </c>
      <c r="D60" s="563" t="n">
        <v>0</v>
      </c>
      <c r="E60" s="519" t="n">
        <v>0</v>
      </c>
      <c r="F60" s="563" t="n">
        <v>0</v>
      </c>
      <c r="G60" s="544"/>
    </row>
    <row r="61" customFormat="false" ht="15" hidden="false" customHeight="true" outlineLevel="0" collapsed="false">
      <c r="A61" s="534" t="n">
        <v>16</v>
      </c>
      <c r="B61" s="481" t="s">
        <v>81</v>
      </c>
      <c r="C61" s="528" t="s">
        <v>82</v>
      </c>
      <c r="D61" s="563" t="n">
        <v>0</v>
      </c>
      <c r="E61" s="519" t="n">
        <v>0</v>
      </c>
      <c r="F61" s="563" t="n">
        <v>0</v>
      </c>
      <c r="G61" s="544"/>
    </row>
    <row r="62" customFormat="false" ht="15" hidden="false" customHeight="true" outlineLevel="0" collapsed="false">
      <c r="A62" s="534"/>
      <c r="B62" s="481"/>
      <c r="C62" s="528" t="s">
        <v>83</v>
      </c>
      <c r="D62" s="563" t="n">
        <v>0</v>
      </c>
      <c r="E62" s="519" t="n">
        <v>0</v>
      </c>
      <c r="F62" s="563" t="n">
        <v>0</v>
      </c>
      <c r="G62" s="544"/>
    </row>
    <row r="63" customFormat="false" ht="15" hidden="false" customHeight="true" outlineLevel="0" collapsed="false">
      <c r="A63" s="534"/>
      <c r="B63" s="481"/>
      <c r="C63" s="528" t="s">
        <v>84</v>
      </c>
      <c r="D63" s="563" t="n">
        <v>0</v>
      </c>
      <c r="E63" s="519" t="n">
        <v>0</v>
      </c>
      <c r="F63" s="563" t="n">
        <v>0</v>
      </c>
      <c r="G63" s="544"/>
    </row>
    <row r="64" customFormat="false" ht="15" hidden="false" customHeight="true" outlineLevel="0" collapsed="false">
      <c r="A64" s="534"/>
      <c r="B64" s="481"/>
      <c r="C64" s="528" t="s">
        <v>62</v>
      </c>
      <c r="D64" s="563" t="n">
        <v>0</v>
      </c>
      <c r="E64" s="519" t="n">
        <v>0</v>
      </c>
      <c r="F64" s="563" t="n">
        <v>0</v>
      </c>
      <c r="G64" s="544"/>
    </row>
    <row r="65" customFormat="false" ht="15" hidden="false" customHeight="true" outlineLevel="0" collapsed="false">
      <c r="A65" s="534"/>
      <c r="B65" s="481"/>
      <c r="C65" s="528" t="s">
        <v>86</v>
      </c>
      <c r="D65" s="563" t="n">
        <v>0</v>
      </c>
      <c r="E65" s="519" t="n">
        <v>0</v>
      </c>
      <c r="F65" s="563" t="n">
        <v>0</v>
      </c>
      <c r="G65" s="544"/>
    </row>
    <row r="66" customFormat="false" ht="15" hidden="false" customHeight="true" outlineLevel="0" collapsed="false">
      <c r="A66" s="534"/>
      <c r="B66" s="481"/>
      <c r="C66" s="528" t="s">
        <v>609</v>
      </c>
      <c r="D66" s="563" t="n">
        <v>0</v>
      </c>
      <c r="E66" s="519" t="n">
        <v>0</v>
      </c>
      <c r="F66" s="563" t="n">
        <v>0</v>
      </c>
      <c r="G66" s="544"/>
    </row>
    <row r="67" customFormat="false" ht="15" hidden="false" customHeight="true" outlineLevel="0" collapsed="false">
      <c r="A67" s="534"/>
      <c r="B67" s="481"/>
      <c r="C67" s="528" t="s">
        <v>33</v>
      </c>
      <c r="D67" s="563" t="n">
        <v>0</v>
      </c>
      <c r="E67" s="519" t="n">
        <v>0</v>
      </c>
      <c r="F67" s="563" t="n">
        <v>0</v>
      </c>
      <c r="G67" s="544"/>
    </row>
    <row r="68" customFormat="false" ht="15" hidden="false" customHeight="true" outlineLevel="0" collapsed="false">
      <c r="A68" s="123" t="n">
        <v>17</v>
      </c>
      <c r="B68" s="652" t="s">
        <v>87</v>
      </c>
      <c r="C68" s="528" t="s">
        <v>88</v>
      </c>
      <c r="D68" s="563" t="n">
        <v>0</v>
      </c>
      <c r="E68" s="519" t="n">
        <v>0</v>
      </c>
      <c r="F68" s="563" t="n">
        <v>0</v>
      </c>
      <c r="G68" s="544"/>
    </row>
    <row r="69" customFormat="false" ht="15" hidden="false" customHeight="true" outlineLevel="0" collapsed="false">
      <c r="A69" s="123"/>
      <c r="B69" s="652"/>
      <c r="C69" s="525" t="s">
        <v>33</v>
      </c>
      <c r="D69" s="563" t="n">
        <v>0</v>
      </c>
      <c r="E69" s="519" t="n">
        <v>0</v>
      </c>
      <c r="F69" s="563" t="n">
        <v>0</v>
      </c>
      <c r="G69" s="544"/>
    </row>
    <row r="70" customFormat="false" ht="15" hidden="false" customHeight="true" outlineLevel="0" collapsed="false">
      <c r="A70" s="123" t="n">
        <v>18</v>
      </c>
      <c r="B70" s="652" t="s">
        <v>1760</v>
      </c>
      <c r="C70" s="525" t="s">
        <v>90</v>
      </c>
      <c r="D70" s="563" t="n">
        <v>0</v>
      </c>
      <c r="E70" s="519" t="n">
        <v>0</v>
      </c>
      <c r="F70" s="563" t="n">
        <v>0</v>
      </c>
      <c r="G70" s="544"/>
    </row>
    <row r="71" customFormat="false" ht="15" hidden="false" customHeight="true" outlineLevel="0" collapsed="false">
      <c r="A71" s="123"/>
      <c r="B71" s="652"/>
      <c r="C71" s="525" t="s">
        <v>91</v>
      </c>
      <c r="D71" s="563" t="n">
        <v>0</v>
      </c>
      <c r="E71" s="519" t="n">
        <v>0</v>
      </c>
      <c r="F71" s="563" t="n">
        <v>0</v>
      </c>
      <c r="G71" s="544"/>
    </row>
    <row r="72" customFormat="false" ht="15" hidden="false" customHeight="true" outlineLevel="0" collapsed="false">
      <c r="A72" s="123"/>
      <c r="B72" s="652"/>
      <c r="C72" s="525" t="s">
        <v>33</v>
      </c>
      <c r="D72" s="563" t="n">
        <v>0</v>
      </c>
      <c r="E72" s="519" t="n">
        <v>0</v>
      </c>
      <c r="F72" s="563" t="n">
        <v>0</v>
      </c>
      <c r="G72" s="544"/>
    </row>
    <row r="73" customFormat="false" ht="15" hidden="false" customHeight="true" outlineLevel="0" collapsed="false">
      <c r="A73" s="123" t="n">
        <v>19</v>
      </c>
      <c r="B73" s="652" t="s">
        <v>92</v>
      </c>
      <c r="C73" s="525" t="s">
        <v>93</v>
      </c>
      <c r="D73" s="563" t="n">
        <v>0</v>
      </c>
      <c r="E73" s="519" t="n">
        <v>0</v>
      </c>
      <c r="F73" s="563" t="n">
        <v>0</v>
      </c>
      <c r="G73" s="544"/>
    </row>
    <row r="74" customFormat="false" ht="15" hidden="false" customHeight="true" outlineLevel="0" collapsed="false">
      <c r="A74" s="123"/>
      <c r="B74" s="652"/>
      <c r="C74" s="525" t="s">
        <v>94</v>
      </c>
      <c r="D74" s="563" t="n">
        <v>0</v>
      </c>
      <c r="E74" s="519" t="n">
        <v>0</v>
      </c>
      <c r="F74" s="563" t="n">
        <v>0</v>
      </c>
      <c r="G74" s="544"/>
    </row>
    <row r="75" customFormat="false" ht="15" hidden="false" customHeight="true" outlineLevel="0" collapsed="false">
      <c r="A75" s="123"/>
      <c r="B75" s="652"/>
      <c r="C75" s="525" t="s">
        <v>95</v>
      </c>
      <c r="D75" s="563" t="n">
        <v>0</v>
      </c>
      <c r="E75" s="519" t="n">
        <v>0</v>
      </c>
      <c r="F75" s="563" t="n">
        <v>0</v>
      </c>
      <c r="G75" s="544"/>
    </row>
    <row r="76" customFormat="false" ht="15" hidden="false" customHeight="true" outlineLevel="0" collapsed="false">
      <c r="A76" s="123"/>
      <c r="B76" s="652"/>
      <c r="C76" s="525" t="s">
        <v>96</v>
      </c>
      <c r="D76" s="563" t="n">
        <v>0</v>
      </c>
      <c r="E76" s="519" t="n">
        <v>0</v>
      </c>
      <c r="F76" s="563" t="n">
        <v>0</v>
      </c>
      <c r="G76" s="544"/>
    </row>
    <row r="77" customFormat="false" ht="15" hidden="false" customHeight="true" outlineLevel="0" collapsed="false">
      <c r="A77" s="123"/>
      <c r="B77" s="652"/>
      <c r="C77" s="525" t="s">
        <v>97</v>
      </c>
      <c r="D77" s="563" t="n">
        <v>0</v>
      </c>
      <c r="E77" s="519" t="n">
        <v>0</v>
      </c>
      <c r="F77" s="563" t="n">
        <v>0</v>
      </c>
      <c r="G77" s="544"/>
    </row>
    <row r="78" customFormat="false" ht="15" hidden="false" customHeight="true" outlineLevel="0" collapsed="false">
      <c r="A78" s="123"/>
      <c r="B78" s="652"/>
      <c r="C78" s="525" t="s">
        <v>98</v>
      </c>
      <c r="D78" s="563" t="n">
        <v>0</v>
      </c>
      <c r="E78" s="519" t="n">
        <v>0</v>
      </c>
      <c r="F78" s="563" t="n">
        <v>0</v>
      </c>
      <c r="G78" s="544"/>
    </row>
    <row r="79" customFormat="false" ht="15" hidden="false" customHeight="true" outlineLevel="0" collapsed="false">
      <c r="A79" s="123" t="n">
        <v>20</v>
      </c>
      <c r="B79" s="481" t="s">
        <v>99</v>
      </c>
      <c r="C79" s="525" t="s">
        <v>100</v>
      </c>
      <c r="D79" s="563" t="n">
        <v>0</v>
      </c>
      <c r="E79" s="519" t="n">
        <v>0</v>
      </c>
      <c r="F79" s="563" t="n">
        <v>0</v>
      </c>
      <c r="G79" s="544"/>
    </row>
    <row r="80" customFormat="false" ht="15" hidden="false" customHeight="true" outlineLevel="0" collapsed="false">
      <c r="A80" s="123"/>
      <c r="B80" s="481"/>
      <c r="C80" s="525" t="s">
        <v>101</v>
      </c>
      <c r="D80" s="563" t="n">
        <v>0</v>
      </c>
      <c r="E80" s="519" t="n">
        <v>0</v>
      </c>
      <c r="F80" s="563" t="n">
        <v>0</v>
      </c>
      <c r="G80" s="544"/>
    </row>
    <row r="81" customFormat="false" ht="15" hidden="false" customHeight="true" outlineLevel="0" collapsed="false">
      <c r="A81" s="123"/>
      <c r="B81" s="481"/>
      <c r="C81" s="525" t="s">
        <v>102</v>
      </c>
      <c r="D81" s="563" t="n">
        <v>0</v>
      </c>
      <c r="E81" s="519" t="n">
        <v>0</v>
      </c>
      <c r="F81" s="563" t="n">
        <v>0</v>
      </c>
      <c r="G81" s="544"/>
    </row>
    <row r="82" customFormat="false" ht="15" hidden="false" customHeight="true" outlineLevel="0" collapsed="false">
      <c r="A82" s="123"/>
      <c r="B82" s="481"/>
      <c r="C82" s="525" t="s">
        <v>103</v>
      </c>
      <c r="D82" s="563" t="n">
        <v>0</v>
      </c>
      <c r="E82" s="519" t="n">
        <v>0</v>
      </c>
      <c r="F82" s="563" t="n">
        <v>0</v>
      </c>
      <c r="G82" s="544"/>
    </row>
    <row r="83" customFormat="false" ht="15" hidden="false" customHeight="true" outlineLevel="0" collapsed="false">
      <c r="A83" s="123"/>
      <c r="B83" s="481"/>
      <c r="C83" s="525" t="s">
        <v>104</v>
      </c>
      <c r="D83" s="563" t="n">
        <v>0</v>
      </c>
      <c r="E83" s="519" t="n">
        <v>0</v>
      </c>
      <c r="F83" s="563" t="n">
        <v>0</v>
      </c>
      <c r="G83" s="544"/>
    </row>
    <row r="84" customFormat="false" ht="15" hidden="false" customHeight="true" outlineLevel="0" collapsed="false">
      <c r="A84" s="123"/>
      <c r="B84" s="481"/>
      <c r="C84" s="525" t="s">
        <v>33</v>
      </c>
      <c r="D84" s="563" t="n">
        <v>0</v>
      </c>
      <c r="E84" s="519" t="n">
        <v>0</v>
      </c>
      <c r="F84" s="563" t="n">
        <v>0</v>
      </c>
      <c r="G84" s="544"/>
    </row>
    <row r="85" customFormat="false" ht="15" hidden="false" customHeight="true" outlineLevel="0" collapsed="false">
      <c r="A85" s="123" t="n">
        <v>21</v>
      </c>
      <c r="B85" s="652" t="s">
        <v>105</v>
      </c>
      <c r="C85" s="525" t="s">
        <v>106</v>
      </c>
      <c r="D85" s="563" t="n">
        <v>0</v>
      </c>
      <c r="E85" s="519" t="n">
        <v>0</v>
      </c>
      <c r="F85" s="563" t="n">
        <v>0</v>
      </c>
      <c r="G85" s="544"/>
    </row>
    <row r="86" customFormat="false" ht="15" hidden="false" customHeight="true" outlineLevel="0" collapsed="false">
      <c r="A86" s="123"/>
      <c r="B86" s="652"/>
      <c r="C86" s="525" t="s">
        <v>107</v>
      </c>
      <c r="D86" s="563" t="n">
        <v>0</v>
      </c>
      <c r="E86" s="519" t="n">
        <v>0</v>
      </c>
      <c r="F86" s="563" t="n">
        <v>0</v>
      </c>
      <c r="G86" s="544"/>
    </row>
    <row r="87" customFormat="false" ht="15" hidden="false" customHeight="true" outlineLevel="0" collapsed="false">
      <c r="A87" s="123"/>
      <c r="B87" s="652"/>
      <c r="C87" s="525" t="s">
        <v>33</v>
      </c>
      <c r="D87" s="563" t="n">
        <v>0</v>
      </c>
      <c r="E87" s="519" t="n">
        <v>0</v>
      </c>
      <c r="F87" s="563" t="n">
        <v>0</v>
      </c>
      <c r="G87" s="544"/>
    </row>
    <row r="88" customFormat="false" ht="15" hidden="false" customHeight="true" outlineLevel="0" collapsed="false">
      <c r="A88" s="123" t="n">
        <v>22</v>
      </c>
      <c r="B88" s="652" t="s">
        <v>108</v>
      </c>
      <c r="C88" s="529" t="s">
        <v>109</v>
      </c>
      <c r="D88" s="563" t="n">
        <v>0</v>
      </c>
      <c r="E88" s="519" t="n">
        <v>0</v>
      </c>
      <c r="F88" s="563" t="n">
        <v>0</v>
      </c>
      <c r="G88" s="544"/>
    </row>
    <row r="89" customFormat="false" ht="15" hidden="false" customHeight="true" outlineLevel="0" collapsed="false">
      <c r="A89" s="123"/>
      <c r="B89" s="652"/>
      <c r="C89" s="525" t="s">
        <v>78</v>
      </c>
      <c r="D89" s="563" t="n">
        <v>0</v>
      </c>
      <c r="E89" s="519" t="n">
        <v>0</v>
      </c>
      <c r="F89" s="563" t="n">
        <v>0</v>
      </c>
      <c r="G89" s="544"/>
    </row>
    <row r="90" customFormat="false" ht="15" hidden="false" customHeight="true" outlineLevel="0" collapsed="false">
      <c r="A90" s="123"/>
      <c r="B90" s="652"/>
      <c r="C90" s="529" t="s">
        <v>110</v>
      </c>
      <c r="D90" s="563" t="n">
        <v>0</v>
      </c>
      <c r="E90" s="519" t="n">
        <v>0</v>
      </c>
      <c r="F90" s="563" t="n">
        <v>0</v>
      </c>
      <c r="G90" s="544"/>
    </row>
    <row r="91" customFormat="false" ht="15" hidden="false" customHeight="true" outlineLevel="0" collapsed="false">
      <c r="A91" s="123" t="n">
        <v>23</v>
      </c>
      <c r="B91" s="652" t="s">
        <v>111</v>
      </c>
      <c r="C91" s="525" t="s">
        <v>112</v>
      </c>
      <c r="D91" s="563" t="n">
        <v>0</v>
      </c>
      <c r="E91" s="519" t="n">
        <v>0</v>
      </c>
      <c r="F91" s="563" t="n">
        <v>0</v>
      </c>
      <c r="G91" s="544"/>
    </row>
    <row r="92" customFormat="false" ht="15" hidden="false" customHeight="true" outlineLevel="0" collapsed="false">
      <c r="A92" s="123"/>
      <c r="B92" s="652"/>
      <c r="C92" s="525" t="s">
        <v>113</v>
      </c>
      <c r="D92" s="563" t="n">
        <v>0</v>
      </c>
      <c r="E92" s="519" t="n">
        <v>0</v>
      </c>
      <c r="F92" s="563" t="n">
        <v>0</v>
      </c>
      <c r="G92" s="544"/>
    </row>
    <row r="93" customFormat="false" ht="15" hidden="false" customHeight="true" outlineLevel="0" collapsed="false">
      <c r="A93" s="123"/>
      <c r="B93" s="652"/>
      <c r="C93" s="525" t="s">
        <v>62</v>
      </c>
      <c r="D93" s="563" t="n">
        <v>0</v>
      </c>
      <c r="E93" s="519" t="n">
        <v>0</v>
      </c>
      <c r="F93" s="563" t="n">
        <v>0</v>
      </c>
      <c r="G93" s="544"/>
    </row>
    <row r="94" customFormat="false" ht="15" hidden="false" customHeight="true" outlineLevel="0" collapsed="false">
      <c r="A94" s="123" t="n">
        <v>24</v>
      </c>
      <c r="B94" s="652" t="s">
        <v>114</v>
      </c>
      <c r="C94" s="525" t="s">
        <v>115</v>
      </c>
      <c r="D94" s="563" t="n">
        <v>0</v>
      </c>
      <c r="E94" s="519" t="n">
        <v>0</v>
      </c>
      <c r="F94" s="563" t="n">
        <v>0</v>
      </c>
      <c r="G94" s="544"/>
    </row>
    <row r="95" customFormat="false" ht="15" hidden="false" customHeight="true" outlineLevel="0" collapsed="false">
      <c r="A95" s="123"/>
      <c r="B95" s="652"/>
      <c r="C95" s="525" t="s">
        <v>116</v>
      </c>
      <c r="D95" s="563" t="n">
        <v>0</v>
      </c>
      <c r="E95" s="519" t="n">
        <v>0</v>
      </c>
      <c r="F95" s="563" t="n">
        <v>0</v>
      </c>
      <c r="G95" s="544"/>
    </row>
    <row r="96" customFormat="false" ht="15" hidden="false" customHeight="true" outlineLevel="0" collapsed="false">
      <c r="A96" s="123"/>
      <c r="B96" s="652"/>
      <c r="C96" s="525" t="s">
        <v>117</v>
      </c>
      <c r="D96" s="563" t="n">
        <v>0</v>
      </c>
      <c r="E96" s="519" t="n">
        <v>0</v>
      </c>
      <c r="F96" s="563" t="n">
        <v>0</v>
      </c>
      <c r="G96" s="544"/>
    </row>
    <row r="97" customFormat="false" ht="15" hidden="false" customHeight="true" outlineLevel="0" collapsed="false">
      <c r="A97" s="123"/>
      <c r="B97" s="652"/>
      <c r="C97" s="525" t="s">
        <v>118</v>
      </c>
      <c r="D97" s="563" t="n">
        <v>0</v>
      </c>
      <c r="E97" s="519" t="n">
        <v>0</v>
      </c>
      <c r="F97" s="563" t="n">
        <v>0</v>
      </c>
      <c r="G97" s="544"/>
    </row>
    <row r="98" customFormat="false" ht="15" hidden="false" customHeight="true" outlineLevel="0" collapsed="false">
      <c r="A98" s="123"/>
      <c r="B98" s="652"/>
      <c r="C98" s="525" t="s">
        <v>119</v>
      </c>
      <c r="D98" s="563" t="n">
        <v>0</v>
      </c>
      <c r="E98" s="519" t="n">
        <v>0</v>
      </c>
      <c r="F98" s="563" t="n">
        <v>0</v>
      </c>
      <c r="G98" s="544"/>
    </row>
    <row r="99" customFormat="false" ht="15" hidden="false" customHeight="true" outlineLevel="0" collapsed="false">
      <c r="A99" s="123"/>
      <c r="B99" s="652"/>
      <c r="C99" s="525" t="s">
        <v>120</v>
      </c>
      <c r="D99" s="563" t="n">
        <v>0</v>
      </c>
      <c r="E99" s="519" t="n">
        <v>0</v>
      </c>
      <c r="F99" s="563" t="n">
        <v>0</v>
      </c>
      <c r="G99" s="544"/>
    </row>
    <row r="100" customFormat="false" ht="15" hidden="false" customHeight="true" outlineLevel="0" collapsed="false">
      <c r="A100" s="123"/>
      <c r="B100" s="652"/>
      <c r="C100" s="525" t="s">
        <v>33</v>
      </c>
      <c r="D100" s="563" t="n">
        <v>0</v>
      </c>
      <c r="E100" s="519" t="n">
        <v>0</v>
      </c>
      <c r="F100" s="563" t="n">
        <v>0</v>
      </c>
      <c r="G100" s="544"/>
    </row>
    <row r="101" customFormat="false" ht="15" hidden="false" customHeight="true" outlineLevel="0" collapsed="false">
      <c r="A101" s="123" t="n">
        <v>25</v>
      </c>
      <c r="B101" s="652" t="s">
        <v>121</v>
      </c>
      <c r="C101" s="525" t="s">
        <v>122</v>
      </c>
      <c r="D101" s="563" t="n">
        <v>0</v>
      </c>
      <c r="E101" s="519" t="n">
        <v>0</v>
      </c>
      <c r="F101" s="563" t="n">
        <v>0</v>
      </c>
      <c r="G101" s="544"/>
    </row>
    <row r="102" customFormat="false" ht="15" hidden="false" customHeight="true" outlineLevel="0" collapsed="false">
      <c r="A102" s="123"/>
      <c r="B102" s="652"/>
      <c r="C102" s="525" t="s">
        <v>33</v>
      </c>
      <c r="D102" s="563" t="n">
        <v>0</v>
      </c>
      <c r="E102" s="519" t="n">
        <v>0</v>
      </c>
      <c r="F102" s="563" t="n">
        <v>0</v>
      </c>
      <c r="G102" s="544"/>
    </row>
    <row r="103" customFormat="false" ht="15" hidden="false" customHeight="true" outlineLevel="0" collapsed="false">
      <c r="A103" s="123" t="n">
        <v>26</v>
      </c>
      <c r="B103" s="652" t="s">
        <v>123</v>
      </c>
      <c r="C103" s="525" t="s">
        <v>124</v>
      </c>
      <c r="D103" s="563" t="n">
        <v>0</v>
      </c>
      <c r="E103" s="519" t="n">
        <v>0</v>
      </c>
      <c r="F103" s="563" t="n">
        <v>0</v>
      </c>
      <c r="G103" s="544"/>
    </row>
    <row r="104" customFormat="false" ht="15" hidden="false" customHeight="true" outlineLevel="0" collapsed="false">
      <c r="A104" s="123"/>
      <c r="B104" s="652"/>
      <c r="C104" s="525" t="s">
        <v>125</v>
      </c>
      <c r="D104" s="563" t="n">
        <v>0</v>
      </c>
      <c r="E104" s="519" t="n">
        <v>0</v>
      </c>
      <c r="F104" s="563" t="n">
        <v>0</v>
      </c>
      <c r="G104" s="544"/>
    </row>
    <row r="105" customFormat="false" ht="15" hidden="false" customHeight="true" outlineLevel="0" collapsed="false">
      <c r="A105" s="123"/>
      <c r="B105" s="652"/>
      <c r="C105" s="525" t="s">
        <v>126</v>
      </c>
      <c r="D105" s="563" t="n">
        <v>0</v>
      </c>
      <c r="E105" s="519" t="n">
        <v>0</v>
      </c>
      <c r="F105" s="563" t="n">
        <v>0</v>
      </c>
      <c r="G105" s="544"/>
    </row>
    <row r="106" customFormat="false" ht="15" hidden="false" customHeight="true" outlineLevel="0" collapsed="false">
      <c r="A106" s="123"/>
      <c r="B106" s="652"/>
      <c r="C106" s="525" t="s">
        <v>127</v>
      </c>
      <c r="D106" s="563" t="n">
        <v>0</v>
      </c>
      <c r="E106" s="519" t="n">
        <v>0</v>
      </c>
      <c r="F106" s="563" t="n">
        <v>0</v>
      </c>
      <c r="G106" s="544"/>
    </row>
    <row r="107" customFormat="false" ht="15" hidden="false" customHeight="true" outlineLevel="0" collapsed="false">
      <c r="A107" s="123"/>
      <c r="B107" s="652"/>
      <c r="C107" s="525" t="s">
        <v>62</v>
      </c>
      <c r="D107" s="563" t="n">
        <v>0</v>
      </c>
      <c r="E107" s="519" t="n">
        <v>0</v>
      </c>
      <c r="F107" s="563" t="n">
        <v>0</v>
      </c>
      <c r="G107" s="544"/>
    </row>
    <row r="108" customFormat="false" ht="15" hidden="false" customHeight="true" outlineLevel="0" collapsed="false">
      <c r="A108" s="123"/>
      <c r="B108" s="652"/>
      <c r="C108" s="525" t="s">
        <v>128</v>
      </c>
      <c r="D108" s="563" t="n">
        <v>0</v>
      </c>
      <c r="E108" s="519" t="n">
        <v>0</v>
      </c>
      <c r="F108" s="563" t="n">
        <v>0</v>
      </c>
      <c r="G108" s="544"/>
    </row>
    <row r="109" customFormat="false" ht="15" hidden="false" customHeight="true" outlineLevel="0" collapsed="false">
      <c r="A109" s="123"/>
      <c r="B109" s="652"/>
      <c r="C109" s="525" t="s">
        <v>129</v>
      </c>
      <c r="D109" s="563" t="n">
        <v>0</v>
      </c>
      <c r="E109" s="519" t="n">
        <v>0</v>
      </c>
      <c r="F109" s="563" t="n">
        <v>0</v>
      </c>
      <c r="G109" s="544"/>
    </row>
    <row r="110" customFormat="false" ht="15" hidden="false" customHeight="true" outlineLevel="0" collapsed="false">
      <c r="A110" s="123"/>
      <c r="B110" s="652"/>
      <c r="C110" s="525" t="s">
        <v>130</v>
      </c>
      <c r="D110" s="563" t="n">
        <v>0</v>
      </c>
      <c r="E110" s="519" t="n">
        <v>0</v>
      </c>
      <c r="F110" s="563" t="n">
        <v>0</v>
      </c>
      <c r="G110" s="544"/>
    </row>
    <row r="111" customFormat="false" ht="15" hidden="false" customHeight="true" outlineLevel="0" collapsed="false">
      <c r="A111" s="123"/>
      <c r="B111" s="652"/>
      <c r="C111" s="525" t="s">
        <v>131</v>
      </c>
      <c r="D111" s="563" t="n">
        <v>0</v>
      </c>
      <c r="E111" s="519" t="n">
        <v>0</v>
      </c>
      <c r="F111" s="563" t="n">
        <v>0</v>
      </c>
      <c r="G111" s="544"/>
    </row>
    <row r="112" customFormat="false" ht="15" hidden="false" customHeight="true" outlineLevel="0" collapsed="false">
      <c r="A112" s="123"/>
      <c r="B112" s="652"/>
      <c r="C112" s="525" t="s">
        <v>33</v>
      </c>
      <c r="D112" s="563" t="n">
        <v>0</v>
      </c>
      <c r="E112" s="519" t="n">
        <v>0</v>
      </c>
      <c r="F112" s="563" t="n">
        <v>0</v>
      </c>
      <c r="G112" s="544"/>
    </row>
    <row r="113" customFormat="false" ht="15.75" hidden="false" customHeight="false" outlineLevel="0" collapsed="false">
      <c r="A113" s="123" t="n">
        <v>27</v>
      </c>
      <c r="B113" s="652" t="s">
        <v>132</v>
      </c>
      <c r="C113" s="525" t="s">
        <v>33</v>
      </c>
      <c r="D113" s="563" t="n">
        <v>0</v>
      </c>
      <c r="E113" s="519" t="n">
        <v>0</v>
      </c>
      <c r="F113" s="563" t="n">
        <v>0</v>
      </c>
      <c r="G113" s="544"/>
    </row>
    <row r="114" customFormat="false" ht="15" hidden="false" customHeight="true" outlineLevel="0" collapsed="false">
      <c r="A114" s="123" t="n">
        <v>28</v>
      </c>
      <c r="B114" s="652" t="s">
        <v>133</v>
      </c>
      <c r="C114" s="525" t="s">
        <v>134</v>
      </c>
      <c r="D114" s="563" t="n">
        <v>0</v>
      </c>
      <c r="E114" s="519" t="n">
        <v>0</v>
      </c>
      <c r="F114" s="563" t="n">
        <v>0</v>
      </c>
      <c r="G114" s="544"/>
    </row>
    <row r="115" customFormat="false" ht="15" hidden="false" customHeight="true" outlineLevel="0" collapsed="false">
      <c r="A115" s="123"/>
      <c r="B115" s="652"/>
      <c r="C115" s="525" t="s">
        <v>135</v>
      </c>
      <c r="D115" s="563" t="n">
        <v>0</v>
      </c>
      <c r="E115" s="519" t="n">
        <v>0</v>
      </c>
      <c r="F115" s="563" t="n">
        <v>0</v>
      </c>
      <c r="G115" s="544"/>
    </row>
    <row r="116" customFormat="false" ht="15" hidden="false" customHeight="true" outlineLevel="0" collapsed="false">
      <c r="A116" s="123"/>
      <c r="B116" s="652"/>
      <c r="C116" s="525" t="s">
        <v>136</v>
      </c>
      <c r="D116" s="563" t="n">
        <v>0</v>
      </c>
      <c r="E116" s="519" t="n">
        <v>0</v>
      </c>
      <c r="F116" s="563" t="n">
        <v>0</v>
      </c>
      <c r="G116" s="544"/>
    </row>
    <row r="117" customFormat="false" ht="15" hidden="false" customHeight="true" outlineLevel="0" collapsed="false">
      <c r="A117" s="123"/>
      <c r="B117" s="652"/>
      <c r="C117" s="525" t="s">
        <v>42</v>
      </c>
      <c r="D117" s="563" t="n">
        <v>0</v>
      </c>
      <c r="E117" s="519" t="n">
        <v>0</v>
      </c>
      <c r="F117" s="563" t="n">
        <v>0</v>
      </c>
      <c r="G117" s="544"/>
    </row>
    <row r="118" customFormat="false" ht="15" hidden="false" customHeight="true" outlineLevel="0" collapsed="false">
      <c r="A118" s="123" t="n">
        <v>29</v>
      </c>
      <c r="B118" s="652" t="s">
        <v>137</v>
      </c>
      <c r="C118" s="525" t="s">
        <v>138</v>
      </c>
      <c r="D118" s="563" t="n">
        <v>0</v>
      </c>
      <c r="E118" s="519" t="n">
        <v>0</v>
      </c>
      <c r="F118" s="563" t="n">
        <v>0</v>
      </c>
      <c r="G118" s="544"/>
    </row>
    <row r="119" customFormat="false" ht="15" hidden="false" customHeight="true" outlineLevel="0" collapsed="false">
      <c r="A119" s="123"/>
      <c r="B119" s="652"/>
      <c r="C119" s="525" t="s">
        <v>139</v>
      </c>
      <c r="D119" s="563" t="n">
        <v>0</v>
      </c>
      <c r="E119" s="519" t="n">
        <v>0</v>
      </c>
      <c r="F119" s="563" t="n">
        <v>0</v>
      </c>
      <c r="G119" s="544"/>
    </row>
    <row r="120" customFormat="false" ht="15" hidden="false" customHeight="true" outlineLevel="0" collapsed="false">
      <c r="A120" s="123"/>
      <c r="B120" s="652"/>
      <c r="C120" s="525" t="s">
        <v>140</v>
      </c>
      <c r="D120" s="563" t="n">
        <v>0</v>
      </c>
      <c r="E120" s="519" t="n">
        <v>0</v>
      </c>
      <c r="F120" s="563" t="n">
        <v>0</v>
      </c>
      <c r="G120" s="544"/>
    </row>
    <row r="121" customFormat="false" ht="15" hidden="false" customHeight="true" outlineLevel="0" collapsed="false">
      <c r="A121" s="123"/>
      <c r="B121" s="652"/>
      <c r="C121" s="525" t="s">
        <v>33</v>
      </c>
      <c r="D121" s="563" t="n">
        <v>0</v>
      </c>
      <c r="E121" s="519" t="n">
        <v>0</v>
      </c>
      <c r="F121" s="563" t="n">
        <v>0</v>
      </c>
      <c r="G121" s="544"/>
    </row>
    <row r="122" customFormat="false" ht="15" hidden="false" customHeight="true" outlineLevel="0" collapsed="false">
      <c r="A122" s="123" t="n">
        <v>30</v>
      </c>
      <c r="B122" s="652" t="s">
        <v>141</v>
      </c>
      <c r="C122" s="525" t="s">
        <v>142</v>
      </c>
      <c r="D122" s="563" t="n">
        <v>0</v>
      </c>
      <c r="E122" s="519" t="n">
        <v>0</v>
      </c>
      <c r="F122" s="563" t="n">
        <v>0</v>
      </c>
      <c r="G122" s="544"/>
    </row>
    <row r="123" customFormat="false" ht="15" hidden="false" customHeight="true" outlineLevel="0" collapsed="false">
      <c r="A123" s="123"/>
      <c r="B123" s="652"/>
      <c r="C123" s="525" t="s">
        <v>143</v>
      </c>
      <c r="D123" s="563" t="n">
        <v>0</v>
      </c>
      <c r="E123" s="519" t="n">
        <v>0</v>
      </c>
      <c r="F123" s="563" t="n">
        <v>0</v>
      </c>
      <c r="G123" s="544"/>
    </row>
    <row r="124" customFormat="false" ht="15" hidden="false" customHeight="true" outlineLevel="0" collapsed="false">
      <c r="A124" s="123"/>
      <c r="B124" s="652"/>
      <c r="C124" s="525" t="s">
        <v>144</v>
      </c>
      <c r="D124" s="563" t="n">
        <v>0</v>
      </c>
      <c r="E124" s="519" t="n">
        <v>0</v>
      </c>
      <c r="F124" s="563" t="n">
        <v>0</v>
      </c>
      <c r="G124" s="544"/>
    </row>
    <row r="125" customFormat="false" ht="15" hidden="false" customHeight="true" outlineLevel="0" collapsed="false">
      <c r="A125" s="123"/>
      <c r="B125" s="652"/>
      <c r="C125" s="525" t="s">
        <v>145</v>
      </c>
      <c r="D125" s="563" t="n">
        <v>0</v>
      </c>
      <c r="E125" s="519" t="n">
        <v>0</v>
      </c>
      <c r="F125" s="563" t="n">
        <v>0</v>
      </c>
      <c r="G125" s="544"/>
    </row>
    <row r="126" customFormat="false" ht="15" hidden="false" customHeight="true" outlineLevel="0" collapsed="false">
      <c r="A126" s="123"/>
      <c r="B126" s="652"/>
      <c r="C126" s="525" t="s">
        <v>33</v>
      </c>
      <c r="D126" s="563" t="n">
        <v>0</v>
      </c>
      <c r="E126" s="519" t="n">
        <v>0</v>
      </c>
      <c r="F126" s="563" t="n">
        <v>0</v>
      </c>
      <c r="G126" s="544"/>
    </row>
    <row r="127" customFormat="false" ht="15" hidden="false" customHeight="true" outlineLevel="0" collapsed="false">
      <c r="A127" s="123" t="n">
        <v>31</v>
      </c>
      <c r="B127" s="652" t="s">
        <v>146</v>
      </c>
      <c r="C127" s="525" t="s">
        <v>147</v>
      </c>
      <c r="D127" s="563" t="n">
        <v>0</v>
      </c>
      <c r="E127" s="519" t="n">
        <v>0</v>
      </c>
      <c r="F127" s="563" t="n">
        <v>0</v>
      </c>
      <c r="G127" s="544"/>
    </row>
    <row r="128" customFormat="false" ht="15" hidden="false" customHeight="true" outlineLevel="0" collapsed="false">
      <c r="A128" s="123"/>
      <c r="B128" s="652"/>
      <c r="C128" s="525" t="s">
        <v>144</v>
      </c>
      <c r="D128" s="563" t="n">
        <v>0</v>
      </c>
      <c r="E128" s="519" t="n">
        <v>0</v>
      </c>
      <c r="F128" s="563" t="n">
        <v>0</v>
      </c>
      <c r="G128" s="544"/>
    </row>
    <row r="129" customFormat="false" ht="15" hidden="false" customHeight="true" outlineLevel="0" collapsed="false">
      <c r="A129" s="123"/>
      <c r="B129" s="652"/>
      <c r="C129" s="525" t="s">
        <v>274</v>
      </c>
      <c r="D129" s="563" t="n">
        <v>0</v>
      </c>
      <c r="E129" s="519" t="n">
        <v>0</v>
      </c>
      <c r="F129" s="563" t="n">
        <v>0</v>
      </c>
      <c r="G129" s="544"/>
    </row>
    <row r="130" customFormat="false" ht="15" hidden="false" customHeight="true" outlineLevel="0" collapsed="false">
      <c r="A130" s="123"/>
      <c r="B130" s="652"/>
      <c r="C130" s="525" t="s">
        <v>33</v>
      </c>
      <c r="D130" s="563" t="n">
        <v>0</v>
      </c>
      <c r="E130" s="519" t="n">
        <v>0</v>
      </c>
      <c r="F130" s="563" t="n">
        <v>0</v>
      </c>
      <c r="G130" s="544"/>
    </row>
    <row r="131" customFormat="false" ht="15" hidden="false" customHeight="true" outlineLevel="0" collapsed="false">
      <c r="A131" s="123" t="n">
        <v>32</v>
      </c>
      <c r="B131" s="652" t="s">
        <v>149</v>
      </c>
      <c r="C131" s="525" t="s">
        <v>150</v>
      </c>
      <c r="D131" s="563" t="n">
        <v>0</v>
      </c>
      <c r="E131" s="519" t="n">
        <v>0</v>
      </c>
      <c r="F131" s="563" t="n">
        <v>0</v>
      </c>
      <c r="G131" s="544"/>
    </row>
    <row r="132" customFormat="false" ht="15" hidden="false" customHeight="true" outlineLevel="0" collapsed="false">
      <c r="A132" s="123"/>
      <c r="B132" s="652"/>
      <c r="C132" s="525" t="s">
        <v>151</v>
      </c>
      <c r="D132" s="563" t="n">
        <v>0</v>
      </c>
      <c r="E132" s="519" t="n">
        <v>0</v>
      </c>
      <c r="F132" s="563" t="n">
        <v>0</v>
      </c>
      <c r="G132" s="544"/>
    </row>
    <row r="133" customFormat="false" ht="15" hidden="false" customHeight="true" outlineLevel="0" collapsed="false">
      <c r="A133" s="123"/>
      <c r="B133" s="652"/>
      <c r="C133" s="525" t="s">
        <v>152</v>
      </c>
      <c r="D133" s="563" t="n">
        <v>0</v>
      </c>
      <c r="E133" s="519" t="n">
        <v>0</v>
      </c>
      <c r="F133" s="563" t="n">
        <v>0</v>
      </c>
      <c r="G133" s="544"/>
    </row>
    <row r="134" customFormat="false" ht="15" hidden="false" customHeight="true" outlineLevel="0" collapsed="false">
      <c r="A134" s="123"/>
      <c r="B134" s="652"/>
      <c r="C134" s="525" t="s">
        <v>39</v>
      </c>
      <c r="D134" s="563" t="n">
        <v>0</v>
      </c>
      <c r="E134" s="519" t="n">
        <v>0</v>
      </c>
      <c r="F134" s="563" t="n">
        <v>0</v>
      </c>
      <c r="G134" s="544"/>
    </row>
    <row r="135" customFormat="false" ht="15" hidden="false" customHeight="true" outlineLevel="0" collapsed="false">
      <c r="A135" s="123"/>
      <c r="B135" s="652"/>
      <c r="C135" s="525" t="s">
        <v>33</v>
      </c>
      <c r="D135" s="563" t="n">
        <v>0</v>
      </c>
      <c r="E135" s="519" t="n">
        <v>0</v>
      </c>
      <c r="F135" s="563" t="n">
        <v>0</v>
      </c>
      <c r="G135" s="544"/>
    </row>
    <row r="136" customFormat="false" ht="15" hidden="false" customHeight="true" outlineLevel="0" collapsed="false">
      <c r="A136" s="123" t="n">
        <v>33</v>
      </c>
      <c r="B136" s="652" t="s">
        <v>153</v>
      </c>
      <c r="C136" s="525" t="s">
        <v>154</v>
      </c>
      <c r="D136" s="563" t="n">
        <v>0</v>
      </c>
      <c r="E136" s="519" t="n">
        <v>0</v>
      </c>
      <c r="F136" s="563" t="n">
        <v>0</v>
      </c>
      <c r="G136" s="544"/>
    </row>
    <row r="137" customFormat="false" ht="15" hidden="false" customHeight="true" outlineLevel="0" collapsed="false">
      <c r="A137" s="123"/>
      <c r="B137" s="652"/>
      <c r="C137" s="525" t="s">
        <v>119</v>
      </c>
      <c r="D137" s="563" t="n">
        <v>0</v>
      </c>
      <c r="E137" s="519" t="n">
        <v>0</v>
      </c>
      <c r="F137" s="563" t="n">
        <v>0</v>
      </c>
      <c r="G137" s="544"/>
    </row>
    <row r="138" customFormat="false" ht="15" hidden="false" customHeight="true" outlineLevel="0" collapsed="false">
      <c r="A138" s="123"/>
      <c r="B138" s="652"/>
      <c r="C138" s="525" t="s">
        <v>155</v>
      </c>
      <c r="D138" s="563" t="n">
        <v>0</v>
      </c>
      <c r="E138" s="519" t="n">
        <v>0</v>
      </c>
      <c r="F138" s="563" t="n">
        <v>0</v>
      </c>
      <c r="G138" s="544"/>
    </row>
    <row r="139" customFormat="false" ht="15" hidden="false" customHeight="true" outlineLevel="0" collapsed="false">
      <c r="A139" s="123"/>
      <c r="B139" s="652"/>
      <c r="C139" s="525" t="s">
        <v>62</v>
      </c>
      <c r="D139" s="563" t="n">
        <v>0</v>
      </c>
      <c r="E139" s="519" t="n">
        <v>0</v>
      </c>
      <c r="F139" s="563" t="n">
        <v>0</v>
      </c>
      <c r="G139" s="544"/>
    </row>
    <row r="140" customFormat="false" ht="15" hidden="false" customHeight="true" outlineLevel="0" collapsed="false">
      <c r="A140" s="123"/>
      <c r="B140" s="652"/>
      <c r="C140" s="525" t="s">
        <v>131</v>
      </c>
      <c r="D140" s="563" t="n">
        <v>0</v>
      </c>
      <c r="E140" s="519" t="n">
        <v>0</v>
      </c>
      <c r="F140" s="563" t="n">
        <v>0</v>
      </c>
      <c r="G140" s="544"/>
    </row>
    <row r="141" customFormat="false" ht="14.25" hidden="false" customHeight="true" outlineLevel="0" collapsed="false">
      <c r="A141" s="123" t="n">
        <v>34</v>
      </c>
      <c r="B141" s="652" t="s">
        <v>156</v>
      </c>
      <c r="C141" s="525" t="s">
        <v>157</v>
      </c>
      <c r="D141" s="563" t="n">
        <v>0</v>
      </c>
      <c r="E141" s="519" t="n">
        <v>0</v>
      </c>
      <c r="F141" s="563" t="n">
        <v>0</v>
      </c>
      <c r="G141" s="544"/>
    </row>
    <row r="142" customFormat="false" ht="14.25" hidden="false" customHeight="true" outlineLevel="0" collapsed="false">
      <c r="A142" s="123"/>
      <c r="B142" s="652"/>
      <c r="C142" s="525" t="s">
        <v>158</v>
      </c>
      <c r="D142" s="563" t="n">
        <v>0</v>
      </c>
      <c r="E142" s="519" t="n">
        <v>0</v>
      </c>
      <c r="F142" s="563" t="n">
        <v>0</v>
      </c>
      <c r="G142" s="544"/>
    </row>
    <row r="143" customFormat="false" ht="14.25" hidden="false" customHeight="true" outlineLevel="0" collapsed="false">
      <c r="A143" s="123"/>
      <c r="B143" s="652"/>
      <c r="C143" s="525" t="s">
        <v>159</v>
      </c>
      <c r="D143" s="563" t="n">
        <v>0</v>
      </c>
      <c r="E143" s="519" t="n">
        <v>0</v>
      </c>
      <c r="F143" s="563" t="n">
        <v>0</v>
      </c>
      <c r="G143" s="544"/>
    </row>
    <row r="144" customFormat="false" ht="14.25" hidden="false" customHeight="true" outlineLevel="0" collapsed="false">
      <c r="A144" s="123"/>
      <c r="B144" s="652"/>
      <c r="C144" s="525" t="s">
        <v>160</v>
      </c>
      <c r="D144" s="563" t="n">
        <v>0</v>
      </c>
      <c r="E144" s="519" t="n">
        <v>0</v>
      </c>
      <c r="F144" s="563" t="n">
        <v>0</v>
      </c>
      <c r="G144" s="544"/>
    </row>
    <row r="145" customFormat="false" ht="14.25" hidden="false" customHeight="true" outlineLevel="0" collapsed="false">
      <c r="A145" s="123"/>
      <c r="B145" s="652"/>
      <c r="C145" s="525" t="s">
        <v>115</v>
      </c>
      <c r="D145" s="563" t="n">
        <v>0</v>
      </c>
      <c r="E145" s="519" t="n">
        <v>0</v>
      </c>
      <c r="F145" s="563" t="n">
        <v>0</v>
      </c>
      <c r="G145" s="544"/>
    </row>
    <row r="146" customFormat="false" ht="14.25" hidden="false" customHeight="true" outlineLevel="0" collapsed="false">
      <c r="A146" s="123"/>
      <c r="B146" s="652"/>
      <c r="C146" s="525" t="s">
        <v>124</v>
      </c>
      <c r="D146" s="563" t="n">
        <v>0</v>
      </c>
      <c r="E146" s="519" t="n">
        <v>0</v>
      </c>
      <c r="F146" s="563" t="n">
        <v>0</v>
      </c>
      <c r="G146" s="544"/>
    </row>
    <row r="147" customFormat="false" ht="14.25" hidden="false" customHeight="true" outlineLevel="0" collapsed="false">
      <c r="A147" s="123"/>
      <c r="B147" s="652"/>
      <c r="C147" s="525" t="s">
        <v>161</v>
      </c>
      <c r="D147" s="563" t="n">
        <v>0</v>
      </c>
      <c r="E147" s="519" t="n">
        <v>0</v>
      </c>
      <c r="F147" s="563" t="n">
        <v>0</v>
      </c>
      <c r="G147" s="544"/>
    </row>
    <row r="148" customFormat="false" ht="14.25" hidden="false" customHeight="true" outlineLevel="0" collapsed="false">
      <c r="A148" s="123"/>
      <c r="B148" s="652"/>
      <c r="C148" s="525" t="s">
        <v>131</v>
      </c>
      <c r="D148" s="563" t="n">
        <v>0</v>
      </c>
      <c r="E148" s="519" t="n">
        <v>0</v>
      </c>
      <c r="F148" s="563" t="n">
        <v>0</v>
      </c>
      <c r="G148" s="544"/>
    </row>
    <row r="149" customFormat="false" ht="15" hidden="false" customHeight="true" outlineLevel="0" collapsed="false">
      <c r="A149" s="123"/>
      <c r="B149" s="652"/>
      <c r="C149" s="525" t="s">
        <v>33</v>
      </c>
      <c r="D149" s="563" t="n">
        <v>0</v>
      </c>
      <c r="E149" s="519" t="n">
        <v>0</v>
      </c>
      <c r="F149" s="563" t="n">
        <v>0</v>
      </c>
      <c r="G149" s="544"/>
    </row>
    <row r="150" customFormat="false" ht="15" hidden="false" customHeight="true" outlineLevel="0" collapsed="false">
      <c r="A150" s="123" t="n">
        <v>35</v>
      </c>
      <c r="B150" s="652" t="s">
        <v>162</v>
      </c>
      <c r="C150" s="525" t="s">
        <v>62</v>
      </c>
      <c r="D150" s="563" t="n">
        <v>0</v>
      </c>
      <c r="E150" s="519" t="n">
        <v>0</v>
      </c>
      <c r="F150" s="563" t="n">
        <v>0</v>
      </c>
      <c r="G150" s="544"/>
    </row>
    <row r="151" customFormat="false" ht="15" hidden="false" customHeight="true" outlineLevel="0" collapsed="false">
      <c r="A151" s="123"/>
      <c r="B151" s="652"/>
      <c r="C151" s="525" t="s">
        <v>163</v>
      </c>
      <c r="D151" s="563" t="n">
        <v>0</v>
      </c>
      <c r="E151" s="519" t="n">
        <v>0</v>
      </c>
      <c r="F151" s="563" t="n">
        <v>0</v>
      </c>
      <c r="G151" s="544"/>
    </row>
    <row r="152" customFormat="false" ht="15" hidden="false" customHeight="true" outlineLevel="0" collapsed="false">
      <c r="A152" s="123"/>
      <c r="B152" s="652"/>
      <c r="C152" s="525" t="s">
        <v>131</v>
      </c>
      <c r="D152" s="563" t="n">
        <v>0</v>
      </c>
      <c r="E152" s="519" t="n">
        <v>0</v>
      </c>
      <c r="F152" s="563" t="n">
        <v>0</v>
      </c>
      <c r="G152" s="544"/>
    </row>
    <row r="153" customFormat="false" ht="15" hidden="false" customHeight="true" outlineLevel="0" collapsed="false">
      <c r="A153" s="123" t="n">
        <v>36</v>
      </c>
      <c r="B153" s="652" t="s">
        <v>165</v>
      </c>
      <c r="C153" s="525" t="s">
        <v>166</v>
      </c>
      <c r="D153" s="563" t="n">
        <v>0</v>
      </c>
      <c r="E153" s="519" t="n">
        <v>0</v>
      </c>
      <c r="F153" s="563" t="n">
        <v>0</v>
      </c>
      <c r="G153" s="544"/>
    </row>
    <row r="154" customFormat="false" ht="15" hidden="false" customHeight="true" outlineLevel="0" collapsed="false">
      <c r="A154" s="123"/>
      <c r="B154" s="652"/>
      <c r="C154" s="525" t="s">
        <v>33</v>
      </c>
      <c r="D154" s="563" t="n">
        <v>0</v>
      </c>
      <c r="E154" s="519" t="n">
        <v>0</v>
      </c>
      <c r="F154" s="563" t="n">
        <v>0</v>
      </c>
      <c r="G154" s="544"/>
    </row>
    <row r="155" customFormat="false" ht="15" hidden="false" customHeight="true" outlineLevel="0" collapsed="false">
      <c r="A155" s="123" t="n">
        <v>37</v>
      </c>
      <c r="B155" s="652" t="s">
        <v>167</v>
      </c>
      <c r="C155" s="525" t="s">
        <v>168</v>
      </c>
      <c r="D155" s="563" t="n">
        <v>0</v>
      </c>
      <c r="E155" s="519" t="n">
        <v>0</v>
      </c>
      <c r="F155" s="563" t="n">
        <v>0</v>
      </c>
      <c r="G155" s="544"/>
    </row>
    <row r="156" customFormat="false" ht="15" hidden="false" customHeight="true" outlineLevel="0" collapsed="false">
      <c r="A156" s="123"/>
      <c r="B156" s="652"/>
      <c r="C156" s="527" t="s">
        <v>33</v>
      </c>
      <c r="D156" s="563" t="n">
        <v>0</v>
      </c>
      <c r="E156" s="519" t="n">
        <v>0</v>
      </c>
      <c r="F156" s="563" t="n">
        <v>0</v>
      </c>
      <c r="G156" s="544"/>
    </row>
    <row r="157" customFormat="false" ht="15" hidden="false" customHeight="true" outlineLevel="0" collapsed="false">
      <c r="A157" s="123" t="n">
        <v>38</v>
      </c>
      <c r="B157" s="652" t="s">
        <v>169</v>
      </c>
      <c r="C157" s="525" t="s">
        <v>170</v>
      </c>
      <c r="D157" s="563" t="n">
        <v>0</v>
      </c>
      <c r="E157" s="519" t="n">
        <v>0</v>
      </c>
      <c r="F157" s="563" t="n">
        <v>0</v>
      </c>
      <c r="G157" s="544"/>
    </row>
    <row r="158" customFormat="false" ht="15" hidden="false" customHeight="true" outlineLevel="0" collapsed="false">
      <c r="A158" s="123"/>
      <c r="B158" s="652"/>
      <c r="C158" s="525" t="s">
        <v>172</v>
      </c>
      <c r="D158" s="563" t="n">
        <v>0</v>
      </c>
      <c r="E158" s="519" t="n">
        <v>0</v>
      </c>
      <c r="F158" s="563" t="n">
        <v>0</v>
      </c>
      <c r="G158" s="544"/>
    </row>
    <row r="159" customFormat="false" ht="15" hidden="false" customHeight="true" outlineLevel="0" collapsed="false">
      <c r="A159" s="123"/>
      <c r="B159" s="652"/>
      <c r="C159" s="525" t="s">
        <v>171</v>
      </c>
      <c r="D159" s="563" t="n">
        <v>0</v>
      </c>
      <c r="E159" s="519" t="n">
        <v>0</v>
      </c>
      <c r="F159" s="563" t="n">
        <v>0</v>
      </c>
      <c r="G159" s="544"/>
    </row>
    <row r="160" customFormat="false" ht="15" hidden="false" customHeight="true" outlineLevel="0" collapsed="false">
      <c r="A160" s="123"/>
      <c r="B160" s="652"/>
      <c r="C160" s="525" t="s">
        <v>173</v>
      </c>
      <c r="D160" s="563" t="n">
        <v>0</v>
      </c>
      <c r="E160" s="519" t="n">
        <v>0</v>
      </c>
      <c r="F160" s="563" t="n">
        <v>0</v>
      </c>
      <c r="G160" s="544"/>
    </row>
    <row r="161" customFormat="false" ht="15" hidden="false" customHeight="true" outlineLevel="0" collapsed="false">
      <c r="A161" s="123"/>
      <c r="B161" s="652"/>
      <c r="C161" s="525" t="s">
        <v>33</v>
      </c>
      <c r="D161" s="563" t="n">
        <v>0</v>
      </c>
      <c r="E161" s="519" t="n">
        <v>0</v>
      </c>
      <c r="F161" s="563" t="n">
        <v>0</v>
      </c>
      <c r="G161" s="544"/>
    </row>
    <row r="162" customFormat="false" ht="15" hidden="false" customHeight="true" outlineLevel="0" collapsed="false">
      <c r="A162" s="123" t="n">
        <v>39</v>
      </c>
      <c r="B162" s="652" t="s">
        <v>174</v>
      </c>
      <c r="C162" s="525" t="s">
        <v>175</v>
      </c>
      <c r="D162" s="563" t="n">
        <v>0</v>
      </c>
      <c r="E162" s="519" t="n">
        <v>0</v>
      </c>
      <c r="F162" s="563" t="n">
        <v>0</v>
      </c>
      <c r="G162" s="544"/>
    </row>
    <row r="163" customFormat="false" ht="15" hidden="false" customHeight="true" outlineLevel="0" collapsed="false">
      <c r="A163" s="123"/>
      <c r="B163" s="652"/>
      <c r="C163" s="525" t="s">
        <v>176</v>
      </c>
      <c r="D163" s="563" t="n">
        <v>0</v>
      </c>
      <c r="E163" s="519" t="n">
        <v>0</v>
      </c>
      <c r="F163" s="563" t="n">
        <v>0</v>
      </c>
      <c r="G163" s="544"/>
    </row>
    <row r="164" customFormat="false" ht="15" hidden="false" customHeight="true" outlineLevel="0" collapsed="false">
      <c r="A164" s="123"/>
      <c r="B164" s="652"/>
      <c r="C164" s="525" t="s">
        <v>33</v>
      </c>
      <c r="D164" s="563" t="n">
        <v>0</v>
      </c>
      <c r="E164" s="519" t="n">
        <v>0</v>
      </c>
      <c r="F164" s="563" t="n">
        <v>0</v>
      </c>
      <c r="G164" s="544"/>
    </row>
    <row r="165" customFormat="false" ht="15" hidden="false" customHeight="true" outlineLevel="0" collapsed="false">
      <c r="A165" s="123" t="n">
        <v>40</v>
      </c>
      <c r="B165" s="652" t="s">
        <v>177</v>
      </c>
      <c r="C165" s="525" t="s">
        <v>131</v>
      </c>
      <c r="D165" s="563" t="n">
        <v>0</v>
      </c>
      <c r="E165" s="519" t="n">
        <v>0</v>
      </c>
      <c r="F165" s="563" t="n">
        <v>0</v>
      </c>
      <c r="G165" s="544"/>
    </row>
    <row r="166" customFormat="false" ht="15" hidden="false" customHeight="true" outlineLevel="0" collapsed="false">
      <c r="A166" s="123"/>
      <c r="B166" s="123"/>
      <c r="C166" s="525" t="s">
        <v>62</v>
      </c>
      <c r="D166" s="563" t="n">
        <v>0</v>
      </c>
      <c r="E166" s="519" t="n">
        <v>0</v>
      </c>
      <c r="F166" s="563" t="n">
        <v>0</v>
      </c>
      <c r="G166" s="544"/>
    </row>
    <row r="167" customFormat="false" ht="15" hidden="false" customHeight="true" outlineLevel="0" collapsed="false">
      <c r="A167" s="123" t="n">
        <v>41</v>
      </c>
      <c r="B167" s="652" t="s">
        <v>178</v>
      </c>
      <c r="C167" s="525" t="s">
        <v>179</v>
      </c>
      <c r="D167" s="563" t="n">
        <v>0</v>
      </c>
      <c r="E167" s="519" t="n">
        <v>0</v>
      </c>
      <c r="F167" s="563" t="n">
        <v>0</v>
      </c>
      <c r="G167" s="544"/>
    </row>
    <row r="168" customFormat="false" ht="15" hidden="false" customHeight="true" outlineLevel="0" collapsed="false">
      <c r="A168" s="123"/>
      <c r="B168" s="652"/>
      <c r="C168" s="525" t="s">
        <v>135</v>
      </c>
      <c r="D168" s="563" t="n">
        <v>0</v>
      </c>
      <c r="E168" s="519" t="n">
        <v>0</v>
      </c>
      <c r="F168" s="563" t="n">
        <v>0</v>
      </c>
      <c r="G168" s="544"/>
    </row>
    <row r="169" customFormat="false" ht="15" hidden="false" customHeight="true" outlineLevel="0" collapsed="false">
      <c r="A169" s="123"/>
      <c r="B169" s="652"/>
      <c r="C169" s="525" t="s">
        <v>33</v>
      </c>
      <c r="D169" s="563" t="n">
        <v>0</v>
      </c>
      <c r="E169" s="519" t="n">
        <v>0</v>
      </c>
      <c r="F169" s="563" t="n">
        <v>0</v>
      </c>
      <c r="G169" s="544"/>
    </row>
    <row r="170" customFormat="false" ht="15" hidden="false" customHeight="true" outlineLevel="0" collapsed="false">
      <c r="A170" s="123" t="n">
        <v>42</v>
      </c>
      <c r="B170" s="652" t="s">
        <v>180</v>
      </c>
      <c r="C170" s="525" t="s">
        <v>47</v>
      </c>
      <c r="D170" s="563" t="n">
        <v>0</v>
      </c>
      <c r="E170" s="519" t="n">
        <v>0</v>
      </c>
      <c r="F170" s="563" t="n">
        <v>0</v>
      </c>
      <c r="G170" s="544"/>
    </row>
    <row r="171" customFormat="false" ht="15" hidden="false" customHeight="true" outlineLevel="0" collapsed="false">
      <c r="A171" s="123"/>
      <c r="B171" s="652"/>
      <c r="C171" s="525" t="s">
        <v>181</v>
      </c>
      <c r="D171" s="563" t="n">
        <v>0</v>
      </c>
      <c r="E171" s="519" t="n">
        <v>0</v>
      </c>
      <c r="F171" s="563" t="n">
        <v>0</v>
      </c>
      <c r="G171" s="544"/>
    </row>
    <row r="172" customFormat="false" ht="15.75" hidden="false" customHeight="true" outlineLevel="0" collapsed="false">
      <c r="A172" s="123"/>
      <c r="B172" s="652"/>
      <c r="C172" s="525" t="s">
        <v>33</v>
      </c>
      <c r="D172" s="563" t="n">
        <v>0</v>
      </c>
      <c r="E172" s="519" t="n">
        <v>0</v>
      </c>
      <c r="F172" s="563" t="n">
        <v>0</v>
      </c>
      <c r="G172" s="544"/>
    </row>
    <row r="173" customFormat="false" ht="15.75" hidden="false" customHeight="true" outlineLevel="0" collapsed="false">
      <c r="A173" s="123" t="n">
        <v>43</v>
      </c>
      <c r="B173" s="652" t="s">
        <v>182</v>
      </c>
      <c r="C173" s="525" t="s">
        <v>183</v>
      </c>
      <c r="D173" s="563" t="n">
        <v>0</v>
      </c>
      <c r="E173" s="519" t="n">
        <v>0</v>
      </c>
      <c r="F173" s="563" t="n">
        <v>0</v>
      </c>
      <c r="G173" s="544"/>
    </row>
    <row r="174" customFormat="false" ht="15" hidden="false" customHeight="true" outlineLevel="0" collapsed="false">
      <c r="A174" s="123"/>
      <c r="B174" s="652"/>
      <c r="C174" s="525" t="s">
        <v>33</v>
      </c>
      <c r="D174" s="563" t="n">
        <v>0</v>
      </c>
      <c r="E174" s="519" t="n">
        <v>0</v>
      </c>
      <c r="F174" s="563" t="n">
        <v>0</v>
      </c>
      <c r="G174" s="544"/>
    </row>
    <row r="175" customFormat="false" ht="15" hidden="false" customHeight="false" outlineLevel="0" collapsed="false">
      <c r="A175" s="567" t="s">
        <v>184</v>
      </c>
      <c r="B175" s="567"/>
      <c r="C175" s="567"/>
      <c r="D175" s="563" t="n">
        <f aca="false">SUM(D14:D174)</f>
        <v>4</v>
      </c>
      <c r="E175" s="563" t="n">
        <f aca="false">SUM(E14:E174)</f>
        <v>4</v>
      </c>
      <c r="F175" s="563" t="n">
        <f aca="false">SUM(F14:F174)</f>
        <v>4</v>
      </c>
      <c r="G175" s="544"/>
    </row>
    <row r="176" customFormat="false" ht="15" hidden="false" customHeight="false" outlineLevel="0" collapsed="false">
      <c r="A176" s="598"/>
      <c r="B176" s="598"/>
      <c r="C176" s="598"/>
      <c r="D176" s="658"/>
      <c r="E176" s="658"/>
      <c r="F176" s="658"/>
      <c r="G176" s="544"/>
    </row>
    <row r="177" customFormat="false" ht="15" hidden="false" customHeight="false" outlineLevel="0" collapsed="false">
      <c r="A177" s="600" t="s">
        <v>1860</v>
      </c>
      <c r="B177" s="600"/>
      <c r="C177" s="600"/>
      <c r="D177" s="600"/>
      <c r="E177" s="600"/>
      <c r="F177" s="600"/>
      <c r="G177" s="600"/>
    </row>
    <row r="178" customFormat="false" ht="15" hidden="false" customHeight="false" outlineLevel="0" collapsed="false">
      <c r="A178" s="601"/>
      <c r="B178" s="539"/>
      <c r="C178" s="659" t="s">
        <v>1856</v>
      </c>
      <c r="D178" s="540"/>
      <c r="E178" s="601" t="s">
        <v>507</v>
      </c>
      <c r="F178" s="601" t="s">
        <v>1861</v>
      </c>
      <c r="G178" s="544"/>
    </row>
    <row r="179" customFormat="false" ht="15" hidden="false" customHeight="false" outlineLevel="0" collapsed="false">
      <c r="A179" s="601"/>
      <c r="B179" s="539"/>
      <c r="C179" s="659"/>
      <c r="D179" s="540"/>
      <c r="E179" s="601"/>
      <c r="F179" s="601"/>
      <c r="G179" s="544"/>
    </row>
    <row r="180" customFormat="false" ht="15" hidden="false" customHeight="false" outlineLevel="0" collapsed="false">
      <c r="A180" s="656" t="s">
        <v>1830</v>
      </c>
      <c r="B180" s="571" t="s">
        <v>1814</v>
      </c>
      <c r="C180" s="643" t="s">
        <v>1831</v>
      </c>
      <c r="D180" s="644"/>
      <c r="E180" s="631"/>
      <c r="F180" s="631"/>
      <c r="G180" s="544"/>
    </row>
    <row r="181" customFormat="false" ht="15" hidden="false" customHeight="false" outlineLevel="0" collapsed="false">
      <c r="A181" s="601" t="s">
        <v>245</v>
      </c>
      <c r="B181" s="604"/>
      <c r="C181" s="605" t="s">
        <v>354</v>
      </c>
      <c r="D181" s="605"/>
      <c r="E181" s="605"/>
      <c r="F181" s="605"/>
      <c r="G181" s="544"/>
    </row>
    <row r="182" customFormat="false" ht="12" hidden="false" customHeight="true" outlineLevel="0" collapsed="false">
      <c r="A182" s="539"/>
      <c r="B182" s="539"/>
      <c r="C182" s="539"/>
      <c r="D182" s="540"/>
      <c r="E182" s="540"/>
      <c r="F182" s="540"/>
      <c r="G182" s="544"/>
    </row>
    <row r="183" customFormat="false" ht="15" hidden="false" customHeight="false" outlineLevel="0" collapsed="false">
      <c r="A183" s="632"/>
      <c r="B183" s="632"/>
      <c r="C183" s="632"/>
      <c r="D183" s="632"/>
      <c r="E183" s="632"/>
      <c r="F183" s="632"/>
      <c r="G183" s="632"/>
    </row>
    <row r="184" customFormat="false" ht="15" hidden="false" customHeight="false" outlineLevel="0" collapsed="false">
      <c r="A184" s="608"/>
      <c r="B184" s="608"/>
      <c r="C184" s="608"/>
      <c r="D184" s="608"/>
      <c r="E184" s="608"/>
      <c r="F184" s="608"/>
      <c r="G184" s="608"/>
    </row>
    <row r="185" customFormat="false" ht="15" hidden="false" customHeight="false" outlineLevel="0" collapsed="false">
      <c r="A185" s="608"/>
      <c r="B185" s="608"/>
      <c r="C185" s="608"/>
      <c r="D185" s="608"/>
      <c r="E185" s="608"/>
      <c r="F185" s="608"/>
      <c r="G185" s="608"/>
    </row>
  </sheetData>
  <autoFilter ref="C14:C181"/>
  <mergeCells count="95">
    <mergeCell ref="A2:F2"/>
    <mergeCell ref="A3:F3"/>
    <mergeCell ref="A4:F4"/>
    <mergeCell ref="A6:F6"/>
    <mergeCell ref="A7:F7"/>
    <mergeCell ref="A9:C9"/>
    <mergeCell ref="A10:E10"/>
    <mergeCell ref="B12:C12"/>
    <mergeCell ref="B13:C13"/>
    <mergeCell ref="A14:A16"/>
    <mergeCell ref="B14:B16"/>
    <mergeCell ref="A17:A18"/>
    <mergeCell ref="B17:B18"/>
    <mergeCell ref="A19:A22"/>
    <mergeCell ref="B19:B22"/>
    <mergeCell ref="A23:A24"/>
    <mergeCell ref="B23:B24"/>
    <mergeCell ref="A25:A30"/>
    <mergeCell ref="B25:B30"/>
    <mergeCell ref="A31:A33"/>
    <mergeCell ref="B31:B33"/>
    <mergeCell ref="A34:A38"/>
    <mergeCell ref="B34:B38"/>
    <mergeCell ref="A40:A45"/>
    <mergeCell ref="B40:B45"/>
    <mergeCell ref="A47:A48"/>
    <mergeCell ref="B47:B48"/>
    <mergeCell ref="A49:A52"/>
    <mergeCell ref="B49:B52"/>
    <mergeCell ref="A53:A55"/>
    <mergeCell ref="B53:B55"/>
    <mergeCell ref="A56:A57"/>
    <mergeCell ref="B56:B57"/>
    <mergeCell ref="A58:A60"/>
    <mergeCell ref="B58:B60"/>
    <mergeCell ref="A61:A67"/>
    <mergeCell ref="B61:B67"/>
    <mergeCell ref="A68:A69"/>
    <mergeCell ref="B68:B69"/>
    <mergeCell ref="A70:A72"/>
    <mergeCell ref="B70:B72"/>
    <mergeCell ref="A73:A78"/>
    <mergeCell ref="B73:B78"/>
    <mergeCell ref="A79:A84"/>
    <mergeCell ref="B79:B84"/>
    <mergeCell ref="A85:A87"/>
    <mergeCell ref="B85:B87"/>
    <mergeCell ref="A88:A90"/>
    <mergeCell ref="B88:B90"/>
    <mergeCell ref="A91:A93"/>
    <mergeCell ref="B91:B93"/>
    <mergeCell ref="A94:A100"/>
    <mergeCell ref="B94:B100"/>
    <mergeCell ref="A101:A102"/>
    <mergeCell ref="B101:B102"/>
    <mergeCell ref="A103:A112"/>
    <mergeCell ref="B103:B112"/>
    <mergeCell ref="A114:A117"/>
    <mergeCell ref="B114:B117"/>
    <mergeCell ref="A118:A121"/>
    <mergeCell ref="B118:B121"/>
    <mergeCell ref="A122:A126"/>
    <mergeCell ref="B122:B126"/>
    <mergeCell ref="A127:A130"/>
    <mergeCell ref="B127: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7:G177"/>
    <mergeCell ref="C181:F181"/>
    <mergeCell ref="A183:G183"/>
    <mergeCell ref="A184:G184"/>
    <mergeCell ref="A185:G185"/>
  </mergeCells>
  <printOptions headings="false" gridLines="false" gridLinesSet="true" horizontalCentered="false" verticalCentered="false"/>
  <pageMargins left="0.7" right="0.7" top="0.75" bottom="0.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K177"/>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2" topLeftCell="A13" activePane="bottomLeft" state="frozen"/>
      <selection pane="topLeft" activeCell="A1" activeCellId="0" sqref="A1"/>
      <selection pane="bottomLeft" activeCell="A1" activeCellId="0" sqref="A1"/>
    </sheetView>
  </sheetViews>
  <sheetFormatPr defaultColWidth="8.859375" defaultRowHeight="15" zeroHeight="false" outlineLevelRow="0" outlineLevelCol="0"/>
  <cols>
    <col collapsed="false" customWidth="true" hidden="false" outlineLevel="0" max="1" min="1" style="539" width="4.29"/>
    <col collapsed="false" customWidth="true" hidden="false" outlineLevel="0" max="2" min="2" style="539" width="19"/>
    <col collapsed="false" customWidth="true" hidden="false" outlineLevel="0" max="3" min="3" style="539" width="33"/>
    <col collapsed="false" customWidth="true" hidden="false" outlineLevel="0" max="4" min="4" style="544" width="20.29"/>
    <col collapsed="false" customWidth="true" hidden="false" outlineLevel="0" max="5" min="5" style="539" width="18.29"/>
    <col collapsed="false" customWidth="true" hidden="false" outlineLevel="0" max="6" min="6" style="539" width="17.15"/>
    <col collapsed="false" customWidth="true" hidden="false" outlineLevel="0" max="7" min="7" style="609" width="7.71"/>
    <col collapsed="false" customWidth="false" hidden="false" outlineLevel="0" max="16384" min="8" style="539" width="8.86"/>
  </cols>
  <sheetData>
    <row r="1" customFormat="false" ht="15" hidden="false" customHeight="false" outlineLevel="0" collapsed="false">
      <c r="A1" s="541"/>
      <c r="B1" s="541"/>
      <c r="C1" s="541"/>
      <c r="D1" s="548"/>
      <c r="E1" s="541"/>
      <c r="F1" s="592" t="s">
        <v>1795</v>
      </c>
      <c r="G1" s="611"/>
    </row>
    <row r="2" customFormat="false" ht="10.5" hidden="false" customHeight="true" outlineLevel="0" collapsed="false">
      <c r="A2" s="545" t="s">
        <v>331</v>
      </c>
      <c r="B2" s="545"/>
      <c r="C2" s="545"/>
      <c r="D2" s="545"/>
      <c r="E2" s="545"/>
      <c r="F2" s="545"/>
      <c r="G2" s="612"/>
    </row>
    <row r="3" customFormat="false" ht="24" hidden="false" customHeight="true" outlineLevel="0" collapsed="false">
      <c r="A3" s="546" t="s">
        <v>1862</v>
      </c>
      <c r="B3" s="546"/>
      <c r="C3" s="546"/>
      <c r="D3" s="546"/>
      <c r="E3" s="546"/>
      <c r="F3" s="546"/>
      <c r="G3" s="612"/>
    </row>
    <row r="4" customFormat="false" ht="13.5" hidden="false" customHeight="true" outlineLevel="0" collapsed="false">
      <c r="A4" s="660" t="s">
        <v>1863</v>
      </c>
      <c r="B4" s="660"/>
      <c r="C4" s="660"/>
      <c r="D4" s="660"/>
      <c r="E4" s="660"/>
      <c r="F4" s="660"/>
      <c r="G4" s="661"/>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row>
    <row r="5" customFormat="false" ht="11.25" hidden="false" customHeight="true" outlineLevel="0" collapsed="false">
      <c r="A5" s="541"/>
      <c r="B5" s="541"/>
      <c r="C5" s="541"/>
      <c r="D5" s="548"/>
      <c r="E5" s="541"/>
      <c r="F5" s="541"/>
      <c r="G5" s="617"/>
    </row>
    <row r="6" customFormat="false" ht="15" hidden="false" customHeight="false" outlineLevel="0" collapsed="false">
      <c r="A6" s="595" t="s">
        <v>665</v>
      </c>
      <c r="B6" s="595"/>
      <c r="C6" s="595"/>
      <c r="D6" s="595"/>
      <c r="E6" s="595"/>
      <c r="F6" s="595"/>
      <c r="G6" s="614"/>
    </row>
    <row r="7" customFormat="false" ht="22.5" hidden="false" customHeight="true" outlineLevel="0" collapsed="false">
      <c r="A7" s="594" t="s">
        <v>1797</v>
      </c>
      <c r="B7" s="594"/>
      <c r="C7" s="594"/>
      <c r="D7" s="594"/>
      <c r="E7" s="594"/>
      <c r="F7" s="594"/>
      <c r="G7" s="615"/>
    </row>
    <row r="8" customFormat="false" ht="15" hidden="false" customHeight="false" outlineLevel="0" collapsed="false">
      <c r="A8" s="558"/>
      <c r="B8" s="558"/>
      <c r="C8" s="558"/>
      <c r="D8" s="553"/>
      <c r="E8" s="558"/>
      <c r="F8" s="558"/>
      <c r="G8" s="614"/>
    </row>
    <row r="9" customFormat="false" ht="24.75" hidden="false" customHeight="true" outlineLevel="0" collapsed="false">
      <c r="A9" s="595" t="s">
        <v>1864</v>
      </c>
      <c r="B9" s="595"/>
      <c r="C9" s="595"/>
      <c r="D9" s="553"/>
      <c r="E9" s="558"/>
      <c r="F9" s="558"/>
      <c r="G9" s="614"/>
      <c r="H9" s="596"/>
      <c r="I9" s="560"/>
    </row>
    <row r="10" customFormat="false" ht="15" hidden="false" customHeight="true" outlineLevel="0" collapsed="false">
      <c r="A10" s="595" t="s">
        <v>1839</v>
      </c>
      <c r="B10" s="595"/>
      <c r="C10" s="595"/>
      <c r="D10" s="595"/>
      <c r="E10" s="595"/>
      <c r="F10" s="558"/>
      <c r="G10" s="614"/>
      <c r="H10" s="559"/>
      <c r="I10" s="560"/>
    </row>
    <row r="11" customFormat="false" ht="15" hidden="false" customHeight="true" outlineLevel="0" collapsed="false">
      <c r="A11" s="541"/>
      <c r="B11" s="541"/>
      <c r="C11" s="541"/>
      <c r="D11" s="548"/>
      <c r="E11" s="541"/>
      <c r="F11" s="541"/>
      <c r="G11" s="617"/>
    </row>
    <row r="12" customFormat="false" ht="60.75" hidden="false" customHeight="true" outlineLevel="0" collapsed="false">
      <c r="A12" s="662" t="s">
        <v>8</v>
      </c>
      <c r="B12" s="662" t="s">
        <v>1865</v>
      </c>
      <c r="C12" s="662"/>
      <c r="D12" s="662" t="s">
        <v>1827</v>
      </c>
      <c r="E12" s="662" t="s">
        <v>1753</v>
      </c>
      <c r="F12" s="662" t="s">
        <v>1754</v>
      </c>
      <c r="G12" s="618"/>
    </row>
    <row r="13" customFormat="false" ht="12.75" hidden="false" customHeight="true" outlineLevel="0" collapsed="false">
      <c r="A13" s="663" t="n">
        <v>1</v>
      </c>
      <c r="B13" s="663" t="n">
        <v>2</v>
      </c>
      <c r="C13" s="663"/>
      <c r="D13" s="663" t="n">
        <v>3</v>
      </c>
      <c r="E13" s="663" t="n">
        <v>4</v>
      </c>
      <c r="F13" s="663" t="n">
        <v>5</v>
      </c>
      <c r="G13" s="618"/>
    </row>
    <row r="14" customFormat="false" ht="15" hidden="false" customHeight="true" outlineLevel="0" collapsed="false">
      <c r="A14" s="180" t="n">
        <v>1</v>
      </c>
      <c r="B14" s="526" t="s">
        <v>28</v>
      </c>
      <c r="C14" s="525" t="s">
        <v>29</v>
      </c>
      <c r="D14" s="664"/>
      <c r="E14" s="665" t="n">
        <v>0</v>
      </c>
      <c r="F14" s="665" t="n">
        <v>0</v>
      </c>
      <c r="G14" s="620"/>
    </row>
    <row r="15" customFormat="false" ht="15" hidden="false" customHeight="true" outlineLevel="0" collapsed="false">
      <c r="A15" s="180"/>
      <c r="B15" s="526"/>
      <c r="C15" s="525" t="s">
        <v>210</v>
      </c>
      <c r="D15" s="664"/>
      <c r="E15" s="665" t="n">
        <v>0</v>
      </c>
      <c r="F15" s="665" t="n">
        <v>0</v>
      </c>
      <c r="G15" s="620"/>
    </row>
    <row r="16" customFormat="false" ht="15" hidden="false" customHeight="true" outlineLevel="0" collapsed="false">
      <c r="A16" s="180"/>
      <c r="B16" s="526"/>
      <c r="C16" s="525" t="s">
        <v>33</v>
      </c>
      <c r="D16" s="664"/>
      <c r="E16" s="665" t="n">
        <v>95</v>
      </c>
      <c r="F16" s="665" t="n">
        <v>0</v>
      </c>
      <c r="G16" s="620"/>
    </row>
    <row r="17" customFormat="false" ht="15" hidden="false" customHeight="false" outlineLevel="0" collapsed="false">
      <c r="A17" s="180" t="n">
        <v>2</v>
      </c>
      <c r="B17" s="526" t="s">
        <v>34</v>
      </c>
      <c r="C17" s="525" t="s">
        <v>1866</v>
      </c>
      <c r="D17" s="666"/>
      <c r="E17" s="665" t="n">
        <v>5</v>
      </c>
      <c r="F17" s="665" t="n">
        <v>0</v>
      </c>
      <c r="G17" s="620"/>
    </row>
    <row r="18" customFormat="false" ht="15" hidden="false" customHeight="false" outlineLevel="0" collapsed="false">
      <c r="A18" s="180"/>
      <c r="B18" s="526"/>
      <c r="C18" s="525" t="s">
        <v>33</v>
      </c>
      <c r="D18" s="666"/>
      <c r="E18" s="665" t="n">
        <v>207</v>
      </c>
      <c r="F18" s="665" t="n">
        <v>0</v>
      </c>
      <c r="G18" s="620"/>
    </row>
    <row r="19" customFormat="false" ht="15" hidden="false" customHeight="false" outlineLevel="0" collapsed="false">
      <c r="A19" s="180" t="n">
        <v>3</v>
      </c>
      <c r="B19" s="526" t="s">
        <v>36</v>
      </c>
      <c r="C19" s="525" t="s">
        <v>37</v>
      </c>
      <c r="D19" s="664"/>
      <c r="E19" s="665" t="n">
        <v>0</v>
      </c>
      <c r="F19" s="665" t="n">
        <v>0</v>
      </c>
      <c r="G19" s="620"/>
    </row>
    <row r="20" customFormat="false" ht="15" hidden="false" customHeight="false" outlineLevel="0" collapsed="false">
      <c r="A20" s="180"/>
      <c r="B20" s="526"/>
      <c r="C20" s="525" t="s">
        <v>147</v>
      </c>
      <c r="D20" s="666"/>
      <c r="E20" s="665" t="n">
        <v>0</v>
      </c>
      <c r="F20" s="665" t="n">
        <v>0</v>
      </c>
      <c r="G20" s="620"/>
    </row>
    <row r="21" customFormat="false" ht="15" hidden="false" customHeight="false" outlineLevel="0" collapsed="false">
      <c r="A21" s="180"/>
      <c r="B21" s="526"/>
      <c r="C21" s="525" t="s">
        <v>1801</v>
      </c>
      <c r="D21" s="666"/>
      <c r="E21" s="665" t="n">
        <v>0</v>
      </c>
      <c r="F21" s="665" t="n">
        <v>0</v>
      </c>
      <c r="G21" s="620"/>
    </row>
    <row r="22" customFormat="false" ht="15" hidden="false" customHeight="false" outlineLevel="0" collapsed="false">
      <c r="A22" s="180"/>
      <c r="B22" s="526"/>
      <c r="C22" s="525" t="s">
        <v>33</v>
      </c>
      <c r="D22" s="666"/>
      <c r="E22" s="665" t="n">
        <v>54</v>
      </c>
      <c r="F22" s="665" t="n">
        <v>0</v>
      </c>
      <c r="G22" s="620"/>
    </row>
    <row r="23" customFormat="false" ht="15" hidden="false" customHeight="false" outlineLevel="0" collapsed="false">
      <c r="A23" s="180" t="n">
        <v>4</v>
      </c>
      <c r="B23" s="526" t="s">
        <v>40</v>
      </c>
      <c r="C23" s="497" t="s">
        <v>41</v>
      </c>
      <c r="D23" s="666"/>
      <c r="E23" s="665" t="n">
        <v>0</v>
      </c>
      <c r="F23" s="665" t="n">
        <v>0</v>
      </c>
      <c r="G23" s="620"/>
    </row>
    <row r="24" customFormat="false" ht="15" hidden="false" customHeight="false" outlineLevel="0" collapsed="false">
      <c r="A24" s="180"/>
      <c r="B24" s="526"/>
      <c r="C24" s="525" t="s">
        <v>1758</v>
      </c>
      <c r="D24" s="666"/>
      <c r="E24" s="665" t="n">
        <v>0</v>
      </c>
      <c r="F24" s="665" t="n">
        <v>0</v>
      </c>
      <c r="G24" s="620"/>
    </row>
    <row r="25" customFormat="false" ht="15" hidden="false" customHeight="false" outlineLevel="0" collapsed="false">
      <c r="A25" s="180" t="n">
        <v>5</v>
      </c>
      <c r="B25" s="526" t="s">
        <v>43</v>
      </c>
      <c r="C25" s="525" t="s">
        <v>46</v>
      </c>
      <c r="D25" s="666"/>
      <c r="E25" s="665" t="n">
        <v>2</v>
      </c>
      <c r="F25" s="665" t="n">
        <v>0</v>
      </c>
      <c r="G25" s="620"/>
    </row>
    <row r="26" customFormat="false" ht="15" hidden="false" customHeight="false" outlineLevel="0" collapsed="false">
      <c r="A26" s="180"/>
      <c r="B26" s="526"/>
      <c r="C26" s="525" t="s">
        <v>604</v>
      </c>
      <c r="D26" s="666"/>
      <c r="E26" s="665" t="n">
        <v>4</v>
      </c>
      <c r="F26" s="665" t="n">
        <v>0</v>
      </c>
      <c r="G26" s="620"/>
    </row>
    <row r="27" customFormat="false" ht="15" hidden="false" customHeight="false" outlineLevel="0" collapsed="false">
      <c r="A27" s="180"/>
      <c r="B27" s="526"/>
      <c r="C27" s="525" t="s">
        <v>1802</v>
      </c>
      <c r="D27" s="666"/>
      <c r="E27" s="665" t="n">
        <v>0</v>
      </c>
      <c r="F27" s="665" t="n">
        <v>0</v>
      </c>
      <c r="G27" s="620"/>
    </row>
    <row r="28" customFormat="false" ht="15" hidden="false" customHeight="false" outlineLevel="0" collapsed="false">
      <c r="A28" s="180"/>
      <c r="B28" s="526"/>
      <c r="C28" s="525" t="s">
        <v>47</v>
      </c>
      <c r="D28" s="664"/>
      <c r="E28" s="665" t="n">
        <v>0</v>
      </c>
      <c r="F28" s="665" t="n">
        <v>0</v>
      </c>
      <c r="G28" s="620"/>
    </row>
    <row r="29" customFormat="false" ht="15" hidden="false" customHeight="false" outlineLevel="0" collapsed="false">
      <c r="A29" s="180"/>
      <c r="B29" s="526"/>
      <c r="C29" s="525" t="s">
        <v>1801</v>
      </c>
      <c r="D29" s="666"/>
      <c r="E29" s="665" t="n">
        <v>0</v>
      </c>
      <c r="F29" s="665" t="n">
        <v>0</v>
      </c>
      <c r="G29" s="620"/>
    </row>
    <row r="30" customFormat="false" ht="15" hidden="false" customHeight="false" outlineLevel="0" collapsed="false">
      <c r="A30" s="180"/>
      <c r="B30" s="526"/>
      <c r="C30" s="525" t="s">
        <v>33</v>
      </c>
      <c r="D30" s="664"/>
      <c r="E30" s="665" t="n">
        <v>247</v>
      </c>
      <c r="F30" s="665" t="n">
        <v>0</v>
      </c>
      <c r="G30" s="620"/>
    </row>
    <row r="31" customFormat="false" ht="15" hidden="false" customHeight="false" outlineLevel="0" collapsed="false">
      <c r="A31" s="179" t="n">
        <v>6</v>
      </c>
      <c r="B31" s="526" t="s">
        <v>48</v>
      </c>
      <c r="C31" s="525" t="s">
        <v>49</v>
      </c>
      <c r="D31" s="664"/>
      <c r="E31" s="665" t="n">
        <v>0</v>
      </c>
      <c r="F31" s="665" t="n">
        <v>0</v>
      </c>
      <c r="G31" s="620"/>
    </row>
    <row r="32" customFormat="false" ht="15" hidden="false" customHeight="false" outlineLevel="0" collapsed="false">
      <c r="A32" s="179"/>
      <c r="B32" s="526"/>
      <c r="C32" s="525" t="s">
        <v>33</v>
      </c>
      <c r="D32" s="666"/>
      <c r="E32" s="665" t="n">
        <v>186</v>
      </c>
      <c r="F32" s="665" t="n">
        <v>0</v>
      </c>
      <c r="G32" s="620"/>
    </row>
    <row r="33" customFormat="false" ht="15" hidden="false" customHeight="false" outlineLevel="0" collapsed="false">
      <c r="A33" s="180" t="n">
        <v>7</v>
      </c>
      <c r="B33" s="526" t="s">
        <v>51</v>
      </c>
      <c r="C33" s="525" t="s">
        <v>52</v>
      </c>
      <c r="D33" s="666"/>
      <c r="E33" s="665" t="n">
        <v>0</v>
      </c>
      <c r="F33" s="665" t="n">
        <v>0</v>
      </c>
      <c r="G33" s="620"/>
    </row>
    <row r="34" customFormat="false" ht="15" hidden="false" customHeight="false" outlineLevel="0" collapsed="false">
      <c r="A34" s="180"/>
      <c r="B34" s="526"/>
      <c r="C34" s="525" t="s">
        <v>53</v>
      </c>
      <c r="D34" s="664"/>
      <c r="E34" s="665" t="n">
        <v>0</v>
      </c>
      <c r="F34" s="665" t="n">
        <v>0</v>
      </c>
      <c r="G34" s="620"/>
    </row>
    <row r="35" customFormat="false" ht="15" hidden="false" customHeight="false" outlineLevel="0" collapsed="false">
      <c r="A35" s="180"/>
      <c r="B35" s="526"/>
      <c r="C35" s="525" t="s">
        <v>54</v>
      </c>
      <c r="D35" s="666"/>
      <c r="E35" s="665" t="n">
        <v>0</v>
      </c>
      <c r="F35" s="665" t="n">
        <v>0</v>
      </c>
      <c r="G35" s="620"/>
    </row>
    <row r="36" customFormat="false" ht="15" hidden="false" customHeight="false" outlineLevel="0" collapsed="false">
      <c r="A36" s="180"/>
      <c r="B36" s="526"/>
      <c r="C36" s="525" t="s">
        <v>55</v>
      </c>
      <c r="D36" s="666"/>
      <c r="E36" s="665" t="n">
        <v>20</v>
      </c>
      <c r="F36" s="665" t="n">
        <v>0</v>
      </c>
      <c r="G36" s="620"/>
    </row>
    <row r="37" customFormat="false" ht="15" hidden="false" customHeight="false" outlineLevel="0" collapsed="false">
      <c r="A37" s="180"/>
      <c r="B37" s="526"/>
      <c r="C37" s="525" t="s">
        <v>33</v>
      </c>
      <c r="D37" s="664"/>
      <c r="E37" s="665" t="n">
        <v>110</v>
      </c>
      <c r="F37" s="665" t="n">
        <v>0</v>
      </c>
      <c r="G37" s="620"/>
    </row>
    <row r="38" customFormat="false" ht="15" hidden="false" customHeight="false" outlineLevel="0" collapsed="false">
      <c r="A38" s="180" t="n">
        <v>8</v>
      </c>
      <c r="B38" s="526" t="s">
        <v>56</v>
      </c>
      <c r="C38" s="525" t="s">
        <v>57</v>
      </c>
      <c r="D38" s="666"/>
      <c r="E38" s="665" t="n">
        <v>17</v>
      </c>
      <c r="F38" s="665" t="n">
        <v>0</v>
      </c>
      <c r="G38" s="620"/>
    </row>
    <row r="39" customFormat="false" ht="15" hidden="false" customHeight="false" outlineLevel="0" collapsed="false">
      <c r="A39" s="180" t="n">
        <v>9</v>
      </c>
      <c r="B39" s="526" t="s">
        <v>58</v>
      </c>
      <c r="C39" s="525" t="s">
        <v>59</v>
      </c>
      <c r="D39" s="664"/>
      <c r="E39" s="665" t="n">
        <v>3</v>
      </c>
      <c r="F39" s="665" t="n">
        <v>0</v>
      </c>
      <c r="G39" s="620"/>
    </row>
    <row r="40" customFormat="false" ht="15" hidden="false" customHeight="false" outlineLevel="0" collapsed="false">
      <c r="A40" s="180"/>
      <c r="B40" s="526"/>
      <c r="C40" s="525" t="s">
        <v>60</v>
      </c>
      <c r="D40" s="664"/>
      <c r="E40" s="665" t="n">
        <v>0</v>
      </c>
      <c r="F40" s="665" t="n">
        <v>0</v>
      </c>
      <c r="G40" s="620"/>
    </row>
    <row r="41" customFormat="false" ht="15" hidden="false" customHeight="false" outlineLevel="0" collapsed="false">
      <c r="A41" s="180"/>
      <c r="B41" s="526"/>
      <c r="C41" s="525" t="s">
        <v>1803</v>
      </c>
      <c r="D41" s="664"/>
      <c r="E41" s="665" t="n">
        <v>0</v>
      </c>
      <c r="F41" s="665" t="n">
        <v>0</v>
      </c>
      <c r="G41" s="620"/>
    </row>
    <row r="42" customFormat="false" ht="15" hidden="false" customHeight="false" outlineLevel="0" collapsed="false">
      <c r="A42" s="180"/>
      <c r="B42" s="526"/>
      <c r="C42" s="525" t="s">
        <v>33</v>
      </c>
      <c r="D42" s="666"/>
      <c r="E42" s="665" t="n">
        <v>98</v>
      </c>
      <c r="F42" s="665" t="n">
        <v>0</v>
      </c>
      <c r="G42" s="620"/>
    </row>
    <row r="43" customFormat="false" ht="15" hidden="false" customHeight="false" outlineLevel="0" collapsed="false">
      <c r="A43" s="180"/>
      <c r="B43" s="526"/>
      <c r="C43" s="525" t="s">
        <v>273</v>
      </c>
      <c r="D43" s="666"/>
      <c r="E43" s="665" t="n">
        <v>0</v>
      </c>
      <c r="F43" s="665" t="n">
        <v>0</v>
      </c>
      <c r="G43" s="620"/>
    </row>
    <row r="44" customFormat="false" ht="15" hidden="false" customHeight="false" outlineLevel="0" collapsed="false">
      <c r="A44" s="180"/>
      <c r="B44" s="526"/>
      <c r="C44" s="525" t="s">
        <v>70</v>
      </c>
      <c r="D44" s="666"/>
      <c r="E44" s="665" t="n">
        <v>0</v>
      </c>
      <c r="F44" s="665" t="n">
        <v>0</v>
      </c>
      <c r="G44" s="620"/>
    </row>
    <row r="45" customFormat="false" ht="15" hidden="false" customHeight="false" outlineLevel="0" collapsed="false">
      <c r="A45" s="180" t="n">
        <v>10</v>
      </c>
      <c r="B45" s="526" t="s">
        <v>65</v>
      </c>
      <c r="C45" s="525" t="s">
        <v>605</v>
      </c>
      <c r="D45" s="666"/>
      <c r="E45" s="665" t="n">
        <v>0</v>
      </c>
      <c r="F45" s="665" t="n">
        <v>0</v>
      </c>
      <c r="G45" s="620"/>
    </row>
    <row r="46" customFormat="false" ht="15" hidden="false" customHeight="false" outlineLevel="0" collapsed="false">
      <c r="A46" s="180" t="n">
        <v>11</v>
      </c>
      <c r="B46" s="526" t="s">
        <v>67</v>
      </c>
      <c r="C46" s="525" t="s">
        <v>606</v>
      </c>
      <c r="D46" s="664"/>
      <c r="E46" s="665" t="n">
        <v>0</v>
      </c>
      <c r="F46" s="665" t="n">
        <v>0</v>
      </c>
      <c r="G46" s="620"/>
    </row>
    <row r="47" customFormat="false" ht="15" hidden="false" customHeight="false" outlineLevel="0" collapsed="false">
      <c r="A47" s="180"/>
      <c r="B47" s="526"/>
      <c r="C47" s="525" t="s">
        <v>33</v>
      </c>
      <c r="D47" s="666"/>
      <c r="E47" s="665" t="n">
        <v>170</v>
      </c>
      <c r="F47" s="665" t="n">
        <v>0</v>
      </c>
      <c r="G47" s="620"/>
    </row>
    <row r="48" customFormat="false" ht="15" hidden="false" customHeight="false" outlineLevel="0" collapsed="false">
      <c r="A48" s="179" t="n">
        <v>12</v>
      </c>
      <c r="B48" s="526" t="s">
        <v>69</v>
      </c>
      <c r="C48" s="525" t="s">
        <v>33</v>
      </c>
      <c r="D48" s="666"/>
      <c r="E48" s="665" t="n">
        <v>104</v>
      </c>
      <c r="F48" s="665" t="n">
        <v>0</v>
      </c>
      <c r="G48" s="620"/>
    </row>
    <row r="49" customFormat="false" ht="15" hidden="false" customHeight="false" outlineLevel="0" collapsed="false">
      <c r="A49" s="179"/>
      <c r="B49" s="526"/>
      <c r="C49" s="525" t="s">
        <v>70</v>
      </c>
      <c r="D49" s="666"/>
      <c r="E49" s="665" t="n">
        <v>0</v>
      </c>
      <c r="F49" s="665" t="n">
        <v>0</v>
      </c>
      <c r="G49" s="620"/>
    </row>
    <row r="50" customFormat="false" ht="15" hidden="false" customHeight="false" outlineLevel="0" collapsed="false">
      <c r="A50" s="179"/>
      <c r="B50" s="526"/>
      <c r="C50" s="525" t="s">
        <v>63</v>
      </c>
      <c r="D50" s="666"/>
      <c r="E50" s="665" t="n">
        <v>3</v>
      </c>
      <c r="F50" s="665" t="n">
        <v>0</v>
      </c>
      <c r="G50" s="620"/>
    </row>
    <row r="51" customFormat="false" ht="15" hidden="false" customHeight="false" outlineLevel="0" collapsed="false">
      <c r="A51" s="179"/>
      <c r="B51" s="526"/>
      <c r="C51" s="525" t="s">
        <v>1803</v>
      </c>
      <c r="D51" s="664"/>
      <c r="E51" s="665" t="n">
        <v>0</v>
      </c>
      <c r="F51" s="665" t="n">
        <v>0</v>
      </c>
      <c r="G51" s="620"/>
    </row>
    <row r="52" customFormat="false" ht="15" hidden="false" customHeight="false" outlineLevel="0" collapsed="false">
      <c r="A52" s="180" t="n">
        <v>13</v>
      </c>
      <c r="B52" s="526" t="s">
        <v>71</v>
      </c>
      <c r="C52" s="525" t="s">
        <v>72</v>
      </c>
      <c r="D52" s="666"/>
      <c r="E52" s="665" t="n">
        <v>0</v>
      </c>
      <c r="F52" s="665" t="n">
        <v>0</v>
      </c>
      <c r="G52" s="620"/>
    </row>
    <row r="53" customFormat="false" ht="15" hidden="false" customHeight="false" outlineLevel="0" collapsed="false">
      <c r="A53" s="180"/>
      <c r="B53" s="526"/>
      <c r="C53" s="525" t="s">
        <v>73</v>
      </c>
      <c r="D53" s="666"/>
      <c r="E53" s="665" t="n">
        <v>0</v>
      </c>
      <c r="F53" s="665" t="n">
        <v>0</v>
      </c>
      <c r="G53" s="620"/>
    </row>
    <row r="54" customFormat="false" ht="15" hidden="false" customHeight="false" outlineLevel="0" collapsed="false">
      <c r="A54" s="180"/>
      <c r="B54" s="526"/>
      <c r="C54" s="525" t="s">
        <v>33</v>
      </c>
      <c r="D54" s="666"/>
      <c r="E54" s="665" t="n">
        <v>38</v>
      </c>
      <c r="F54" s="665" t="n">
        <v>0</v>
      </c>
      <c r="G54" s="620"/>
    </row>
    <row r="55" customFormat="false" ht="15" hidden="false" customHeight="false" outlineLevel="0" collapsed="false">
      <c r="A55" s="180" t="n">
        <v>14</v>
      </c>
      <c r="B55" s="526" t="s">
        <v>74</v>
      </c>
      <c r="C55" s="525" t="s">
        <v>607</v>
      </c>
      <c r="D55" s="666"/>
      <c r="E55" s="665" t="n">
        <v>9</v>
      </c>
      <c r="F55" s="665" t="n">
        <v>0</v>
      </c>
      <c r="G55" s="620"/>
    </row>
    <row r="56" customFormat="false" ht="15" hidden="false" customHeight="false" outlineLevel="0" collapsed="false">
      <c r="A56" s="180"/>
      <c r="B56" s="526"/>
      <c r="C56" s="525" t="s">
        <v>76</v>
      </c>
      <c r="D56" s="666"/>
      <c r="E56" s="665" t="n">
        <v>0</v>
      </c>
      <c r="F56" s="665" t="n">
        <v>0</v>
      </c>
      <c r="G56" s="620"/>
    </row>
    <row r="57" customFormat="false" ht="15" hidden="false" customHeight="false" outlineLevel="0" collapsed="false">
      <c r="A57" s="180" t="n">
        <v>15</v>
      </c>
      <c r="B57" s="526" t="s">
        <v>585</v>
      </c>
      <c r="C57" s="525" t="s">
        <v>78</v>
      </c>
      <c r="D57" s="666"/>
      <c r="E57" s="665" t="n">
        <v>0</v>
      </c>
      <c r="F57" s="665" t="n">
        <v>0</v>
      </c>
      <c r="G57" s="620"/>
    </row>
    <row r="58" customFormat="false" ht="15" hidden="false" customHeight="false" outlineLevel="0" collapsed="false">
      <c r="A58" s="180"/>
      <c r="B58" s="526"/>
      <c r="C58" s="525" t="s">
        <v>79</v>
      </c>
      <c r="D58" s="666"/>
      <c r="E58" s="665" t="n">
        <v>14</v>
      </c>
      <c r="F58" s="665" t="n">
        <v>0</v>
      </c>
      <c r="G58" s="620"/>
    </row>
    <row r="59" customFormat="false" ht="15" hidden="false" customHeight="false" outlineLevel="0" collapsed="false">
      <c r="A59" s="180"/>
      <c r="B59" s="526"/>
      <c r="C59" s="525" t="s">
        <v>80</v>
      </c>
      <c r="D59" s="666"/>
      <c r="E59" s="665" t="n">
        <v>0</v>
      </c>
      <c r="F59" s="665" t="n">
        <v>0</v>
      </c>
      <c r="G59" s="620"/>
    </row>
    <row r="60" customFormat="false" ht="15" hidden="false" customHeight="false" outlineLevel="0" collapsed="false">
      <c r="A60" s="179" t="n">
        <v>16</v>
      </c>
      <c r="B60" s="330" t="s">
        <v>81</v>
      </c>
      <c r="C60" s="528" t="s">
        <v>82</v>
      </c>
      <c r="D60" s="666"/>
      <c r="E60" s="665" t="n">
        <v>0</v>
      </c>
      <c r="F60" s="665" t="n">
        <v>0</v>
      </c>
      <c r="G60" s="620"/>
    </row>
    <row r="61" customFormat="false" ht="15" hidden="false" customHeight="false" outlineLevel="0" collapsed="false">
      <c r="A61" s="179"/>
      <c r="B61" s="330"/>
      <c r="C61" s="528" t="s">
        <v>83</v>
      </c>
      <c r="D61" s="666"/>
      <c r="E61" s="665" t="n">
        <v>1</v>
      </c>
      <c r="F61" s="665" t="n">
        <v>0</v>
      </c>
      <c r="G61" s="620"/>
    </row>
    <row r="62" customFormat="false" ht="15" hidden="false" customHeight="false" outlineLevel="0" collapsed="false">
      <c r="A62" s="179"/>
      <c r="B62" s="330"/>
      <c r="C62" s="528" t="s">
        <v>84</v>
      </c>
      <c r="D62" s="664"/>
      <c r="E62" s="665" t="n">
        <v>1</v>
      </c>
      <c r="F62" s="665" t="n">
        <v>0</v>
      </c>
      <c r="G62" s="620"/>
    </row>
    <row r="63" customFormat="false" ht="15" hidden="false" customHeight="false" outlineLevel="0" collapsed="false">
      <c r="A63" s="179"/>
      <c r="B63" s="330"/>
      <c r="C63" s="528" t="s">
        <v>609</v>
      </c>
      <c r="D63" s="666"/>
      <c r="E63" s="665" t="n">
        <v>0</v>
      </c>
      <c r="F63" s="665" t="n">
        <v>0</v>
      </c>
      <c r="G63" s="620"/>
    </row>
    <row r="64" customFormat="false" ht="15" hidden="false" customHeight="false" outlineLevel="0" collapsed="false">
      <c r="A64" s="179"/>
      <c r="B64" s="330"/>
      <c r="C64" s="525" t="s">
        <v>1803</v>
      </c>
      <c r="D64" s="666"/>
      <c r="E64" s="665" t="n">
        <v>0</v>
      </c>
      <c r="F64" s="665" t="n">
        <v>0</v>
      </c>
      <c r="G64" s="620"/>
    </row>
    <row r="65" customFormat="false" ht="15" hidden="false" customHeight="false" outlineLevel="0" collapsed="false">
      <c r="A65" s="179"/>
      <c r="B65" s="330"/>
      <c r="C65" s="528" t="s">
        <v>86</v>
      </c>
      <c r="D65" s="666"/>
      <c r="E65" s="665" t="n">
        <v>0</v>
      </c>
      <c r="F65" s="665" t="n">
        <v>0</v>
      </c>
      <c r="G65" s="620"/>
    </row>
    <row r="66" customFormat="false" ht="15" hidden="false" customHeight="false" outlineLevel="0" collapsed="false">
      <c r="A66" s="179"/>
      <c r="B66" s="330"/>
      <c r="C66" s="528" t="s">
        <v>33</v>
      </c>
      <c r="D66" s="664"/>
      <c r="E66" s="665" t="n">
        <v>54</v>
      </c>
      <c r="F66" s="665" t="n">
        <v>0</v>
      </c>
      <c r="G66" s="620"/>
    </row>
    <row r="67" customFormat="false" ht="15" hidden="false" customHeight="false" outlineLevel="0" collapsed="false">
      <c r="A67" s="180" t="n">
        <v>17</v>
      </c>
      <c r="B67" s="526" t="s">
        <v>87</v>
      </c>
      <c r="C67" s="528" t="s">
        <v>88</v>
      </c>
      <c r="D67" s="666"/>
      <c r="E67" s="665" t="n">
        <v>2</v>
      </c>
      <c r="F67" s="665" t="n">
        <v>0</v>
      </c>
      <c r="G67" s="620"/>
    </row>
    <row r="68" customFormat="false" ht="15" hidden="false" customHeight="false" outlineLevel="0" collapsed="false">
      <c r="A68" s="180"/>
      <c r="B68" s="526"/>
      <c r="C68" s="525" t="s">
        <v>33</v>
      </c>
      <c r="D68" s="664"/>
      <c r="E68" s="665" t="n">
        <v>210</v>
      </c>
      <c r="F68" s="665" t="n">
        <v>0</v>
      </c>
      <c r="G68" s="620"/>
    </row>
    <row r="69" customFormat="false" ht="15" hidden="false" customHeight="false" outlineLevel="0" collapsed="false">
      <c r="A69" s="180" t="n">
        <v>18</v>
      </c>
      <c r="B69" s="526" t="s">
        <v>1760</v>
      </c>
      <c r="C69" s="525" t="s">
        <v>90</v>
      </c>
      <c r="D69" s="666"/>
      <c r="E69" s="665" t="n">
        <v>0</v>
      </c>
      <c r="F69" s="665" t="n">
        <v>0</v>
      </c>
      <c r="G69" s="620"/>
    </row>
    <row r="70" customFormat="false" ht="15" hidden="false" customHeight="false" outlineLevel="0" collapsed="false">
      <c r="A70" s="180"/>
      <c r="B70" s="526"/>
      <c r="C70" s="525" t="s">
        <v>91</v>
      </c>
      <c r="D70" s="666"/>
      <c r="E70" s="665" t="n">
        <v>3</v>
      </c>
      <c r="F70" s="665" t="n">
        <v>0</v>
      </c>
      <c r="G70" s="620"/>
    </row>
    <row r="71" customFormat="false" ht="15" hidden="false" customHeight="false" outlineLevel="0" collapsed="false">
      <c r="A71" s="180"/>
      <c r="B71" s="526"/>
      <c r="C71" s="525" t="s">
        <v>33</v>
      </c>
      <c r="D71" s="666"/>
      <c r="E71" s="665" t="n">
        <v>59</v>
      </c>
      <c r="F71" s="665" t="n">
        <v>0</v>
      </c>
      <c r="G71" s="620"/>
    </row>
    <row r="72" customFormat="false" ht="15" hidden="false" customHeight="false" outlineLevel="0" collapsed="false">
      <c r="A72" s="180" t="n">
        <v>19</v>
      </c>
      <c r="B72" s="526" t="s">
        <v>92</v>
      </c>
      <c r="C72" s="525" t="s">
        <v>93</v>
      </c>
      <c r="D72" s="666"/>
      <c r="E72" s="665" t="n">
        <v>0</v>
      </c>
      <c r="F72" s="665" t="n">
        <v>0</v>
      </c>
      <c r="G72" s="620"/>
    </row>
    <row r="73" customFormat="false" ht="15" hidden="false" customHeight="false" outlineLevel="0" collapsed="false">
      <c r="A73" s="180"/>
      <c r="B73" s="526"/>
      <c r="C73" s="525" t="s">
        <v>94</v>
      </c>
      <c r="D73" s="666"/>
      <c r="E73" s="665" t="n">
        <v>0</v>
      </c>
      <c r="F73" s="665" t="n">
        <v>0</v>
      </c>
      <c r="G73" s="620"/>
    </row>
    <row r="74" customFormat="false" ht="15" hidden="false" customHeight="false" outlineLevel="0" collapsed="false">
      <c r="A74" s="180"/>
      <c r="B74" s="526"/>
      <c r="C74" s="525" t="s">
        <v>95</v>
      </c>
      <c r="D74" s="666"/>
      <c r="E74" s="665" t="n">
        <v>0</v>
      </c>
      <c r="F74" s="665" t="n">
        <v>0</v>
      </c>
      <c r="G74" s="620"/>
    </row>
    <row r="75" customFormat="false" ht="15" hidden="false" customHeight="false" outlineLevel="0" collapsed="false">
      <c r="A75" s="180"/>
      <c r="B75" s="526"/>
      <c r="C75" s="525" t="s">
        <v>96</v>
      </c>
      <c r="D75" s="666"/>
      <c r="E75" s="665" t="n">
        <v>0</v>
      </c>
      <c r="F75" s="665" t="n">
        <v>0</v>
      </c>
      <c r="G75" s="620"/>
    </row>
    <row r="76" customFormat="false" ht="15" hidden="false" customHeight="false" outlineLevel="0" collapsed="false">
      <c r="A76" s="180"/>
      <c r="B76" s="526"/>
      <c r="C76" s="525" t="s">
        <v>97</v>
      </c>
      <c r="D76" s="666"/>
      <c r="E76" s="665" t="n">
        <v>0</v>
      </c>
      <c r="F76" s="665" t="n">
        <v>0</v>
      </c>
      <c r="G76" s="620"/>
    </row>
    <row r="77" customFormat="false" ht="15" hidden="false" customHeight="false" outlineLevel="0" collapsed="false">
      <c r="A77" s="180"/>
      <c r="B77" s="526"/>
      <c r="C77" s="525" t="s">
        <v>98</v>
      </c>
      <c r="D77" s="666"/>
      <c r="E77" s="665" t="n">
        <v>0</v>
      </c>
      <c r="F77" s="665" t="n">
        <v>0</v>
      </c>
      <c r="G77" s="620"/>
    </row>
    <row r="78" customFormat="false" ht="15" hidden="false" customHeight="false" outlineLevel="0" collapsed="false">
      <c r="A78" s="180" t="n">
        <v>20</v>
      </c>
      <c r="B78" s="330" t="s">
        <v>99</v>
      </c>
      <c r="C78" s="525" t="s">
        <v>100</v>
      </c>
      <c r="D78" s="664"/>
      <c r="E78" s="665" t="n">
        <v>8</v>
      </c>
      <c r="F78" s="665" t="n">
        <v>0</v>
      </c>
      <c r="G78" s="620"/>
    </row>
    <row r="79" customFormat="false" ht="15" hidden="false" customHeight="false" outlineLevel="0" collapsed="false">
      <c r="A79" s="180"/>
      <c r="B79" s="330"/>
      <c r="C79" s="525" t="s">
        <v>101</v>
      </c>
      <c r="D79" s="666"/>
      <c r="E79" s="665" t="n">
        <v>11</v>
      </c>
      <c r="F79" s="665" t="n">
        <v>0</v>
      </c>
      <c r="G79" s="620"/>
    </row>
    <row r="80" customFormat="false" ht="15" hidden="false" customHeight="false" outlineLevel="0" collapsed="false">
      <c r="A80" s="180"/>
      <c r="B80" s="330"/>
      <c r="C80" s="525" t="s">
        <v>102</v>
      </c>
      <c r="D80" s="664"/>
      <c r="E80" s="665" t="n">
        <v>0</v>
      </c>
      <c r="F80" s="665" t="n">
        <v>0</v>
      </c>
      <c r="G80" s="620"/>
    </row>
    <row r="81" customFormat="false" ht="15" hidden="false" customHeight="false" outlineLevel="0" collapsed="false">
      <c r="A81" s="180"/>
      <c r="B81" s="330"/>
      <c r="C81" s="525" t="s">
        <v>103</v>
      </c>
      <c r="D81" s="664"/>
      <c r="E81" s="665" t="n">
        <v>4</v>
      </c>
      <c r="F81" s="665" t="n">
        <v>0</v>
      </c>
      <c r="G81" s="620"/>
    </row>
    <row r="82" customFormat="false" ht="15" hidden="false" customHeight="false" outlineLevel="0" collapsed="false">
      <c r="A82" s="180"/>
      <c r="B82" s="330"/>
      <c r="C82" s="525" t="s">
        <v>610</v>
      </c>
      <c r="D82" s="664"/>
      <c r="E82" s="665" t="n">
        <v>0</v>
      </c>
      <c r="F82" s="665" t="n">
        <v>0</v>
      </c>
      <c r="G82" s="620"/>
    </row>
    <row r="83" customFormat="false" ht="15" hidden="false" customHeight="false" outlineLevel="0" collapsed="false">
      <c r="A83" s="180"/>
      <c r="B83" s="330"/>
      <c r="C83" s="525" t="s">
        <v>33</v>
      </c>
      <c r="D83" s="664"/>
      <c r="E83" s="665" t="n">
        <v>38</v>
      </c>
      <c r="F83" s="665" t="n">
        <v>0</v>
      </c>
      <c r="G83" s="620"/>
    </row>
    <row r="84" customFormat="false" ht="15" hidden="false" customHeight="false" outlineLevel="0" collapsed="false">
      <c r="A84" s="180" t="n">
        <v>21</v>
      </c>
      <c r="B84" s="526" t="s">
        <v>105</v>
      </c>
      <c r="C84" s="525" t="s">
        <v>1804</v>
      </c>
      <c r="D84" s="666"/>
      <c r="E84" s="665" t="n">
        <v>5</v>
      </c>
      <c r="F84" s="665" t="n">
        <v>0</v>
      </c>
      <c r="G84" s="620"/>
    </row>
    <row r="85" customFormat="false" ht="15" hidden="false" customHeight="false" outlineLevel="0" collapsed="false">
      <c r="A85" s="180"/>
      <c r="B85" s="526"/>
      <c r="C85" s="525" t="s">
        <v>1762</v>
      </c>
      <c r="D85" s="666"/>
      <c r="E85" s="665"/>
      <c r="F85" s="665"/>
      <c r="G85" s="620"/>
    </row>
    <row r="86" customFormat="false" ht="15" hidden="false" customHeight="false" outlineLevel="0" collapsed="false">
      <c r="A86" s="180"/>
      <c r="B86" s="526"/>
      <c r="C86" s="525" t="s">
        <v>33</v>
      </c>
      <c r="D86" s="666"/>
      <c r="E86" s="665" t="n">
        <v>49</v>
      </c>
      <c r="F86" s="665" t="n">
        <v>0</v>
      </c>
      <c r="G86" s="620"/>
    </row>
    <row r="87" customFormat="false" ht="30" hidden="false" customHeight="false" outlineLevel="0" collapsed="false">
      <c r="A87" s="180" t="n">
        <v>22</v>
      </c>
      <c r="B87" s="526" t="s">
        <v>108</v>
      </c>
      <c r="C87" s="529" t="s">
        <v>109</v>
      </c>
      <c r="D87" s="666"/>
      <c r="E87" s="665" t="n">
        <v>0</v>
      </c>
      <c r="F87" s="665" t="n">
        <v>0</v>
      </c>
      <c r="G87" s="620"/>
    </row>
    <row r="88" customFormat="false" ht="15" hidden="false" customHeight="false" outlineLevel="0" collapsed="false">
      <c r="A88" s="180"/>
      <c r="B88" s="526"/>
      <c r="C88" s="529" t="s">
        <v>78</v>
      </c>
      <c r="D88" s="666"/>
      <c r="E88" s="665"/>
      <c r="F88" s="665"/>
      <c r="G88" s="620"/>
    </row>
    <row r="89" customFormat="false" ht="30" hidden="false" customHeight="false" outlineLevel="0" collapsed="false">
      <c r="A89" s="180"/>
      <c r="B89" s="526"/>
      <c r="C89" s="529" t="s">
        <v>613</v>
      </c>
      <c r="D89" s="666"/>
      <c r="E89" s="665" t="n">
        <v>0</v>
      </c>
      <c r="F89" s="665" t="n">
        <v>0</v>
      </c>
      <c r="G89" s="620"/>
    </row>
    <row r="90" customFormat="false" ht="15" hidden="false" customHeight="false" outlineLevel="0" collapsed="false">
      <c r="A90" s="180" t="n">
        <v>23</v>
      </c>
      <c r="B90" s="526" t="s">
        <v>111</v>
      </c>
      <c r="C90" s="525" t="s">
        <v>112</v>
      </c>
      <c r="D90" s="664"/>
      <c r="E90" s="665" t="n">
        <v>0</v>
      </c>
      <c r="F90" s="665" t="n">
        <v>0</v>
      </c>
      <c r="G90" s="620"/>
    </row>
    <row r="91" customFormat="false" ht="15" hidden="false" customHeight="false" outlineLevel="0" collapsed="false">
      <c r="A91" s="180"/>
      <c r="B91" s="526"/>
      <c r="C91" s="525" t="s">
        <v>113</v>
      </c>
      <c r="D91" s="664"/>
      <c r="E91" s="665" t="n">
        <v>0</v>
      </c>
      <c r="F91" s="665" t="n">
        <v>0</v>
      </c>
      <c r="G91" s="620"/>
    </row>
    <row r="92" customFormat="false" ht="15" hidden="false" customHeight="false" outlineLevel="0" collapsed="false">
      <c r="A92" s="180"/>
      <c r="B92" s="526"/>
      <c r="C92" s="525" t="s">
        <v>1803</v>
      </c>
      <c r="D92" s="664"/>
      <c r="E92" s="665" t="n">
        <v>0</v>
      </c>
      <c r="F92" s="665" t="n">
        <v>0</v>
      </c>
      <c r="G92" s="620"/>
    </row>
    <row r="93" customFormat="false" ht="15" hidden="false" customHeight="false" outlineLevel="0" collapsed="false">
      <c r="A93" s="180" t="n">
        <v>24</v>
      </c>
      <c r="B93" s="526" t="s">
        <v>114</v>
      </c>
      <c r="C93" s="525" t="s">
        <v>115</v>
      </c>
      <c r="D93" s="664"/>
      <c r="E93" s="665" t="n">
        <v>0</v>
      </c>
      <c r="F93" s="665" t="n">
        <v>0</v>
      </c>
      <c r="G93" s="620"/>
    </row>
    <row r="94" customFormat="false" ht="15" hidden="false" customHeight="false" outlineLevel="0" collapsed="false">
      <c r="A94" s="180"/>
      <c r="B94" s="526"/>
      <c r="C94" s="525" t="s">
        <v>116</v>
      </c>
      <c r="D94" s="664"/>
      <c r="E94" s="665" t="n">
        <v>0</v>
      </c>
      <c r="F94" s="665" t="n">
        <v>0</v>
      </c>
      <c r="G94" s="620"/>
    </row>
    <row r="95" customFormat="false" ht="15" hidden="false" customHeight="false" outlineLevel="0" collapsed="false">
      <c r="A95" s="180"/>
      <c r="B95" s="526"/>
      <c r="C95" s="525" t="s">
        <v>117</v>
      </c>
      <c r="D95" s="664"/>
      <c r="E95" s="665" t="n">
        <v>10</v>
      </c>
      <c r="F95" s="665" t="n">
        <v>0</v>
      </c>
      <c r="G95" s="620"/>
    </row>
    <row r="96" customFormat="false" ht="15" hidden="false" customHeight="false" outlineLevel="0" collapsed="false">
      <c r="A96" s="180"/>
      <c r="B96" s="526"/>
      <c r="C96" s="525" t="s">
        <v>118</v>
      </c>
      <c r="D96" s="666"/>
      <c r="E96" s="665" t="n">
        <v>0</v>
      </c>
      <c r="F96" s="665" t="n">
        <v>0</v>
      </c>
      <c r="G96" s="620"/>
    </row>
    <row r="97" customFormat="false" ht="15" hidden="false" customHeight="false" outlineLevel="0" collapsed="false">
      <c r="A97" s="180"/>
      <c r="B97" s="526"/>
      <c r="C97" s="525" t="s">
        <v>119</v>
      </c>
      <c r="D97" s="664"/>
      <c r="E97" s="665" t="n">
        <v>0</v>
      </c>
      <c r="F97" s="665" t="n">
        <v>0</v>
      </c>
      <c r="G97" s="620"/>
    </row>
    <row r="98" customFormat="false" ht="15" hidden="false" customHeight="false" outlineLevel="0" collapsed="false">
      <c r="A98" s="180"/>
      <c r="B98" s="526"/>
      <c r="C98" s="525" t="s">
        <v>120</v>
      </c>
      <c r="D98" s="664"/>
      <c r="E98" s="665" t="n">
        <v>0</v>
      </c>
      <c r="F98" s="665" t="n">
        <v>0</v>
      </c>
      <c r="G98" s="620"/>
    </row>
    <row r="99" customFormat="false" ht="15" hidden="false" customHeight="false" outlineLevel="0" collapsed="false">
      <c r="A99" s="180"/>
      <c r="B99" s="526"/>
      <c r="C99" s="525" t="s">
        <v>33</v>
      </c>
      <c r="D99" s="664"/>
      <c r="E99" s="665" t="n">
        <v>15</v>
      </c>
      <c r="F99" s="665" t="n">
        <v>0</v>
      </c>
      <c r="G99" s="620"/>
    </row>
    <row r="100" customFormat="false" ht="15" hidden="false" customHeight="false" outlineLevel="0" collapsed="false">
      <c r="A100" s="180" t="n">
        <v>25</v>
      </c>
      <c r="B100" s="526" t="s">
        <v>121</v>
      </c>
      <c r="C100" s="525" t="s">
        <v>122</v>
      </c>
      <c r="D100" s="664"/>
      <c r="E100" s="665" t="n">
        <v>0</v>
      </c>
      <c r="F100" s="665" t="n">
        <v>0</v>
      </c>
      <c r="G100" s="620"/>
    </row>
    <row r="101" customFormat="false" ht="15" hidden="false" customHeight="false" outlineLevel="0" collapsed="false">
      <c r="A101" s="180"/>
      <c r="B101" s="526"/>
      <c r="C101" s="525" t="s">
        <v>33</v>
      </c>
      <c r="D101" s="666"/>
      <c r="E101" s="665" t="n">
        <v>75</v>
      </c>
      <c r="F101" s="665" t="n">
        <v>0</v>
      </c>
      <c r="G101" s="620"/>
    </row>
    <row r="102" customFormat="false" ht="15" hidden="false" customHeight="false" outlineLevel="0" collapsed="false">
      <c r="A102" s="180" t="n">
        <v>26</v>
      </c>
      <c r="B102" s="526" t="s">
        <v>123</v>
      </c>
      <c r="C102" s="525" t="s">
        <v>124</v>
      </c>
      <c r="D102" s="666"/>
      <c r="E102" s="665" t="n">
        <v>5</v>
      </c>
      <c r="F102" s="665" t="n">
        <v>0</v>
      </c>
      <c r="G102" s="620"/>
    </row>
    <row r="103" customFormat="false" ht="15" hidden="false" customHeight="false" outlineLevel="0" collapsed="false">
      <c r="A103" s="180"/>
      <c r="B103" s="526"/>
      <c r="C103" s="525" t="s">
        <v>125</v>
      </c>
      <c r="D103" s="666"/>
      <c r="E103" s="665" t="n">
        <v>3</v>
      </c>
      <c r="F103" s="665" t="n">
        <v>0</v>
      </c>
      <c r="G103" s="620"/>
    </row>
    <row r="104" customFormat="false" ht="15" hidden="false" customHeight="false" outlineLevel="0" collapsed="false">
      <c r="A104" s="180"/>
      <c r="B104" s="526"/>
      <c r="C104" s="525" t="s">
        <v>126</v>
      </c>
      <c r="D104" s="666"/>
      <c r="E104" s="665" t="n">
        <v>0</v>
      </c>
      <c r="F104" s="665" t="n">
        <v>0</v>
      </c>
      <c r="G104" s="620"/>
    </row>
    <row r="105" customFormat="false" ht="15" hidden="false" customHeight="false" outlineLevel="0" collapsed="false">
      <c r="A105" s="180"/>
      <c r="B105" s="526"/>
      <c r="C105" s="525" t="s">
        <v>127</v>
      </c>
      <c r="D105" s="664"/>
      <c r="E105" s="665" t="n">
        <v>18</v>
      </c>
      <c r="F105" s="665" t="n">
        <v>0</v>
      </c>
      <c r="G105" s="620"/>
    </row>
    <row r="106" customFormat="false" ht="15" hidden="false" customHeight="false" outlineLevel="0" collapsed="false">
      <c r="A106" s="180"/>
      <c r="B106" s="526"/>
      <c r="C106" s="525" t="s">
        <v>1803</v>
      </c>
      <c r="D106" s="664"/>
      <c r="E106" s="665" t="n">
        <v>0</v>
      </c>
      <c r="F106" s="665" t="n">
        <v>0</v>
      </c>
      <c r="G106" s="620"/>
    </row>
    <row r="107" customFormat="false" ht="15" hidden="false" customHeight="false" outlineLevel="0" collapsed="false">
      <c r="A107" s="180"/>
      <c r="B107" s="526"/>
      <c r="C107" s="525" t="s">
        <v>128</v>
      </c>
      <c r="D107" s="665"/>
      <c r="E107" s="665" t="n">
        <v>0</v>
      </c>
      <c r="F107" s="665" t="n">
        <v>0</v>
      </c>
      <c r="G107" s="620"/>
    </row>
    <row r="108" customFormat="false" ht="15" hidden="false" customHeight="false" outlineLevel="0" collapsed="false">
      <c r="A108" s="180"/>
      <c r="B108" s="526"/>
      <c r="C108" s="525" t="s">
        <v>129</v>
      </c>
      <c r="D108" s="664"/>
      <c r="E108" s="665" t="n">
        <v>2</v>
      </c>
      <c r="F108" s="665" t="n">
        <v>0</v>
      </c>
      <c r="G108" s="620"/>
    </row>
    <row r="109" customFormat="false" ht="15" hidden="false" customHeight="false" outlineLevel="0" collapsed="false">
      <c r="A109" s="180"/>
      <c r="B109" s="526"/>
      <c r="C109" s="525" t="s">
        <v>130</v>
      </c>
      <c r="D109" s="666"/>
      <c r="E109" s="665" t="n">
        <v>0</v>
      </c>
      <c r="F109" s="665" t="n">
        <v>0</v>
      </c>
      <c r="G109" s="620"/>
    </row>
    <row r="110" customFormat="false" ht="15" hidden="false" customHeight="false" outlineLevel="0" collapsed="false">
      <c r="A110" s="180"/>
      <c r="B110" s="526"/>
      <c r="C110" s="525" t="s">
        <v>235</v>
      </c>
      <c r="D110" s="664"/>
      <c r="E110" s="665" t="n">
        <v>0</v>
      </c>
      <c r="F110" s="665" t="n">
        <v>0</v>
      </c>
      <c r="G110" s="620"/>
    </row>
    <row r="111" customFormat="false" ht="15" hidden="false" customHeight="false" outlineLevel="0" collapsed="false">
      <c r="A111" s="180"/>
      <c r="B111" s="526"/>
      <c r="C111" s="525" t="s">
        <v>33</v>
      </c>
      <c r="D111" s="666"/>
      <c r="E111" s="665" t="n">
        <v>111</v>
      </c>
      <c r="F111" s="665" t="n">
        <v>0</v>
      </c>
      <c r="G111" s="620"/>
    </row>
    <row r="112" customFormat="false" ht="15" hidden="false" customHeight="false" outlineLevel="0" collapsed="false">
      <c r="A112" s="180" t="n">
        <v>27</v>
      </c>
      <c r="B112" s="526" t="s">
        <v>132</v>
      </c>
      <c r="C112" s="525" t="s">
        <v>33</v>
      </c>
      <c r="D112" s="666"/>
      <c r="E112" s="665" t="n">
        <v>130</v>
      </c>
      <c r="F112" s="665" t="n">
        <v>0</v>
      </c>
      <c r="G112" s="620"/>
    </row>
    <row r="113" customFormat="false" ht="15" hidden="false" customHeight="false" outlineLevel="0" collapsed="false">
      <c r="A113" s="180" t="n">
        <v>28</v>
      </c>
      <c r="B113" s="526" t="s">
        <v>133</v>
      </c>
      <c r="C113" s="525" t="s">
        <v>134</v>
      </c>
      <c r="D113" s="666"/>
      <c r="E113" s="665" t="n">
        <v>0</v>
      </c>
      <c r="F113" s="665" t="n">
        <v>0</v>
      </c>
      <c r="G113" s="620"/>
    </row>
    <row r="114" customFormat="false" ht="15" hidden="false" customHeight="false" outlineLevel="0" collapsed="false">
      <c r="A114" s="180"/>
      <c r="B114" s="526"/>
      <c r="C114" s="525" t="s">
        <v>135</v>
      </c>
      <c r="D114" s="664"/>
      <c r="E114" s="665" t="n">
        <v>0</v>
      </c>
      <c r="F114" s="665" t="n">
        <v>0</v>
      </c>
      <c r="G114" s="620"/>
    </row>
    <row r="115" customFormat="false" ht="15" hidden="false" customHeight="false" outlineLevel="0" collapsed="false">
      <c r="A115" s="180"/>
      <c r="B115" s="526"/>
      <c r="C115" s="525" t="s">
        <v>136</v>
      </c>
      <c r="D115" s="666"/>
      <c r="E115" s="665" t="n">
        <v>0</v>
      </c>
      <c r="F115" s="665" t="n">
        <v>0</v>
      </c>
      <c r="G115" s="620"/>
    </row>
    <row r="116" customFormat="false" ht="15" hidden="false" customHeight="false" outlineLevel="0" collapsed="false">
      <c r="A116" s="180"/>
      <c r="B116" s="526"/>
      <c r="C116" s="525" t="s">
        <v>42</v>
      </c>
      <c r="D116" s="666"/>
      <c r="E116" s="665" t="n">
        <v>0</v>
      </c>
      <c r="F116" s="665" t="n">
        <v>0</v>
      </c>
      <c r="G116" s="620"/>
    </row>
    <row r="117" customFormat="false" ht="15" hidden="false" customHeight="false" outlineLevel="0" collapsed="false">
      <c r="A117" s="180" t="n">
        <v>29</v>
      </c>
      <c r="B117" s="526" t="s">
        <v>137</v>
      </c>
      <c r="C117" s="525" t="s">
        <v>138</v>
      </c>
      <c r="D117" s="664"/>
      <c r="E117" s="665" t="n">
        <v>0</v>
      </c>
      <c r="F117" s="665" t="n">
        <v>0</v>
      </c>
      <c r="G117" s="620"/>
    </row>
    <row r="118" customFormat="false" ht="15" hidden="false" customHeight="false" outlineLevel="0" collapsed="false">
      <c r="A118" s="180"/>
      <c r="B118" s="526"/>
      <c r="C118" s="525" t="s">
        <v>1805</v>
      </c>
      <c r="D118" s="666"/>
      <c r="E118" s="665" t="n">
        <v>4</v>
      </c>
      <c r="F118" s="665" t="n">
        <v>0</v>
      </c>
      <c r="G118" s="620"/>
    </row>
    <row r="119" customFormat="false" ht="15" hidden="false" customHeight="false" outlineLevel="0" collapsed="false">
      <c r="A119" s="180"/>
      <c r="B119" s="526"/>
      <c r="C119" s="525" t="s">
        <v>140</v>
      </c>
      <c r="D119" s="666"/>
      <c r="E119" s="665" t="n">
        <v>3</v>
      </c>
      <c r="F119" s="665" t="n">
        <v>0</v>
      </c>
      <c r="G119" s="620"/>
    </row>
    <row r="120" customFormat="false" ht="15" hidden="false" customHeight="false" outlineLevel="0" collapsed="false">
      <c r="A120" s="180"/>
      <c r="B120" s="526"/>
      <c r="C120" s="525" t="s">
        <v>33</v>
      </c>
      <c r="D120" s="666"/>
      <c r="E120" s="665" t="n">
        <v>64</v>
      </c>
      <c r="F120" s="665" t="n">
        <v>0</v>
      </c>
      <c r="G120" s="620"/>
    </row>
    <row r="121" customFormat="false" ht="15" hidden="false" customHeight="false" outlineLevel="0" collapsed="false">
      <c r="A121" s="180" t="n">
        <v>30</v>
      </c>
      <c r="B121" s="526" t="s">
        <v>141</v>
      </c>
      <c r="C121" s="525" t="s">
        <v>142</v>
      </c>
      <c r="D121" s="666"/>
      <c r="E121" s="665" t="n">
        <v>0</v>
      </c>
      <c r="F121" s="665" t="n">
        <v>0</v>
      </c>
      <c r="G121" s="620"/>
    </row>
    <row r="122" customFormat="false" ht="15" hidden="false" customHeight="false" outlineLevel="0" collapsed="false">
      <c r="A122" s="180"/>
      <c r="B122" s="526"/>
      <c r="C122" s="525" t="s">
        <v>143</v>
      </c>
      <c r="D122" s="666"/>
      <c r="E122" s="665" t="n">
        <v>0</v>
      </c>
      <c r="F122" s="665" t="n">
        <v>0</v>
      </c>
      <c r="G122" s="620"/>
    </row>
    <row r="123" customFormat="false" ht="15" hidden="false" customHeight="false" outlineLevel="0" collapsed="false">
      <c r="A123" s="180"/>
      <c r="B123" s="526"/>
      <c r="C123" s="525" t="s">
        <v>144</v>
      </c>
      <c r="D123" s="664"/>
      <c r="E123" s="665"/>
      <c r="F123" s="665"/>
      <c r="G123" s="620"/>
    </row>
    <row r="124" customFormat="false" ht="15" hidden="false" customHeight="false" outlineLevel="0" collapsed="false">
      <c r="A124" s="180"/>
      <c r="B124" s="526"/>
      <c r="C124" s="525" t="s">
        <v>1806</v>
      </c>
      <c r="D124" s="664"/>
      <c r="E124" s="665" t="n">
        <v>0</v>
      </c>
      <c r="F124" s="665" t="n">
        <v>0</v>
      </c>
      <c r="G124" s="620"/>
    </row>
    <row r="125" customFormat="false" ht="15" hidden="false" customHeight="false" outlineLevel="0" collapsed="false">
      <c r="A125" s="180"/>
      <c r="B125" s="526"/>
      <c r="C125" s="525" t="s">
        <v>33</v>
      </c>
      <c r="D125" s="666"/>
      <c r="E125" s="665" t="n">
        <v>50</v>
      </c>
      <c r="F125" s="665" t="n">
        <v>0</v>
      </c>
      <c r="G125" s="620"/>
    </row>
    <row r="126" customFormat="false" ht="15" hidden="false" customHeight="false" outlineLevel="0" collapsed="false">
      <c r="A126" s="180" t="n">
        <v>31</v>
      </c>
      <c r="B126" s="526" t="s">
        <v>146</v>
      </c>
      <c r="C126" s="525" t="s">
        <v>147</v>
      </c>
      <c r="D126" s="666"/>
      <c r="E126" s="665" t="n">
        <v>0</v>
      </c>
      <c r="F126" s="665" t="n">
        <v>0</v>
      </c>
      <c r="G126" s="620"/>
    </row>
    <row r="127" customFormat="false" ht="15" hidden="false" customHeight="false" outlineLevel="0" collapsed="false">
      <c r="A127" s="180"/>
      <c r="B127" s="526"/>
      <c r="C127" s="525" t="s">
        <v>144</v>
      </c>
      <c r="D127" s="666"/>
      <c r="E127" s="665" t="n">
        <v>0</v>
      </c>
      <c r="F127" s="665" t="n">
        <v>0</v>
      </c>
      <c r="G127" s="620"/>
    </row>
    <row r="128" customFormat="false" ht="15" hidden="false" customHeight="false" outlineLevel="0" collapsed="false">
      <c r="A128" s="180"/>
      <c r="B128" s="526"/>
      <c r="C128" s="525" t="s">
        <v>274</v>
      </c>
      <c r="D128" s="664"/>
      <c r="E128" s="665" t="n">
        <v>0</v>
      </c>
      <c r="F128" s="665" t="n">
        <v>0</v>
      </c>
      <c r="G128" s="620"/>
    </row>
    <row r="129" customFormat="false" ht="15" hidden="false" customHeight="false" outlineLevel="0" collapsed="false">
      <c r="A129" s="180"/>
      <c r="B129" s="526"/>
      <c r="C129" s="525" t="s">
        <v>33</v>
      </c>
      <c r="D129" s="666"/>
      <c r="E129" s="665" t="n">
        <v>207</v>
      </c>
      <c r="F129" s="665" t="n">
        <v>0</v>
      </c>
      <c r="G129" s="620"/>
    </row>
    <row r="130" customFormat="false" ht="15" hidden="false" customHeight="false" outlineLevel="0" collapsed="false">
      <c r="A130" s="180" t="n">
        <v>32</v>
      </c>
      <c r="B130" s="526" t="s">
        <v>149</v>
      </c>
      <c r="C130" s="525" t="s">
        <v>150</v>
      </c>
      <c r="D130" s="666"/>
      <c r="E130" s="665" t="n">
        <v>0</v>
      </c>
      <c r="F130" s="665" t="n">
        <v>0</v>
      </c>
      <c r="G130" s="620"/>
    </row>
    <row r="131" customFormat="false" ht="15" hidden="false" customHeight="false" outlineLevel="0" collapsed="false">
      <c r="A131" s="180"/>
      <c r="B131" s="526"/>
      <c r="C131" s="525" t="s">
        <v>151</v>
      </c>
      <c r="D131" s="666"/>
      <c r="E131" s="665" t="n">
        <v>0</v>
      </c>
      <c r="F131" s="665" t="n">
        <v>0</v>
      </c>
      <c r="G131" s="620"/>
    </row>
    <row r="132" customFormat="false" ht="15" hidden="false" customHeight="false" outlineLevel="0" collapsed="false">
      <c r="A132" s="180"/>
      <c r="B132" s="526"/>
      <c r="C132" s="525" t="s">
        <v>152</v>
      </c>
      <c r="D132" s="666"/>
      <c r="E132" s="665"/>
      <c r="F132" s="665"/>
      <c r="G132" s="620"/>
    </row>
    <row r="133" customFormat="false" ht="15" hidden="false" customHeight="false" outlineLevel="0" collapsed="false">
      <c r="A133" s="180"/>
      <c r="B133" s="526"/>
      <c r="C133" s="525" t="s">
        <v>1801</v>
      </c>
      <c r="D133" s="666"/>
      <c r="E133" s="665" t="n">
        <v>0</v>
      </c>
      <c r="F133" s="665" t="n">
        <v>0</v>
      </c>
      <c r="G133" s="620"/>
    </row>
    <row r="134" customFormat="false" ht="15" hidden="false" customHeight="false" outlineLevel="0" collapsed="false">
      <c r="A134" s="180"/>
      <c r="B134" s="526"/>
      <c r="C134" s="525" t="s">
        <v>33</v>
      </c>
      <c r="D134" s="666"/>
      <c r="E134" s="665" t="n">
        <v>310</v>
      </c>
      <c r="F134" s="665" t="n">
        <v>0</v>
      </c>
      <c r="G134" s="620"/>
    </row>
    <row r="135" customFormat="false" ht="15" hidden="false" customHeight="false" outlineLevel="0" collapsed="false">
      <c r="A135" s="180" t="n">
        <v>33</v>
      </c>
      <c r="B135" s="526" t="s">
        <v>153</v>
      </c>
      <c r="C135" s="525" t="s">
        <v>1807</v>
      </c>
      <c r="D135" s="666"/>
      <c r="E135" s="665" t="n">
        <v>16</v>
      </c>
      <c r="F135" s="665" t="n">
        <v>0</v>
      </c>
      <c r="G135" s="620"/>
    </row>
    <row r="136" customFormat="false" ht="15" hidden="false" customHeight="false" outlineLevel="0" collapsed="false">
      <c r="A136" s="180"/>
      <c r="B136" s="526"/>
      <c r="C136" s="525" t="s">
        <v>119</v>
      </c>
      <c r="D136" s="664"/>
      <c r="E136" s="665" t="n">
        <v>0</v>
      </c>
      <c r="F136" s="665" t="n">
        <v>0</v>
      </c>
      <c r="G136" s="620"/>
    </row>
    <row r="137" customFormat="false" ht="15" hidden="false" customHeight="false" outlineLevel="0" collapsed="false">
      <c r="A137" s="180"/>
      <c r="B137" s="526"/>
      <c r="C137" s="525" t="s">
        <v>155</v>
      </c>
      <c r="D137" s="666"/>
      <c r="E137" s="665" t="n">
        <v>0</v>
      </c>
      <c r="F137" s="665" t="n">
        <v>0</v>
      </c>
      <c r="G137" s="620"/>
    </row>
    <row r="138" customFormat="false" ht="15" hidden="false" customHeight="false" outlineLevel="0" collapsed="false">
      <c r="A138" s="180"/>
      <c r="B138" s="526"/>
      <c r="C138" s="525" t="s">
        <v>1803</v>
      </c>
      <c r="D138" s="666"/>
      <c r="E138" s="665" t="n">
        <v>0</v>
      </c>
      <c r="F138" s="665" t="n">
        <v>0</v>
      </c>
      <c r="G138" s="620"/>
    </row>
    <row r="139" customFormat="false" ht="15" hidden="false" customHeight="false" outlineLevel="0" collapsed="false">
      <c r="A139" s="180"/>
      <c r="B139" s="526"/>
      <c r="C139" s="525" t="s">
        <v>235</v>
      </c>
      <c r="D139" s="666"/>
      <c r="E139" s="665" t="n">
        <v>0</v>
      </c>
      <c r="F139" s="665" t="n">
        <v>0</v>
      </c>
      <c r="G139" s="620"/>
    </row>
    <row r="140" customFormat="false" ht="15" hidden="false" customHeight="false" outlineLevel="0" collapsed="false">
      <c r="A140" s="180" t="n">
        <v>34</v>
      </c>
      <c r="B140" s="526" t="s">
        <v>156</v>
      </c>
      <c r="C140" s="525" t="s">
        <v>115</v>
      </c>
      <c r="D140" s="666"/>
      <c r="E140" s="665" t="n">
        <v>0</v>
      </c>
      <c r="F140" s="665" t="n">
        <v>0</v>
      </c>
      <c r="G140" s="620"/>
    </row>
    <row r="141" customFormat="false" ht="15" hidden="false" customHeight="false" outlineLevel="0" collapsed="false">
      <c r="A141" s="180"/>
      <c r="B141" s="526"/>
      <c r="C141" s="525" t="s">
        <v>157</v>
      </c>
      <c r="D141" s="666"/>
      <c r="E141" s="665" t="n">
        <v>0</v>
      </c>
      <c r="F141" s="665" t="n">
        <v>0</v>
      </c>
      <c r="G141" s="620"/>
    </row>
    <row r="142" customFormat="false" ht="15" hidden="false" customHeight="false" outlineLevel="0" collapsed="false">
      <c r="A142" s="180"/>
      <c r="B142" s="526"/>
      <c r="C142" s="525" t="s">
        <v>158</v>
      </c>
      <c r="D142" s="666"/>
      <c r="E142" s="665" t="n">
        <v>0</v>
      </c>
      <c r="F142" s="665" t="n">
        <v>0</v>
      </c>
      <c r="G142" s="620"/>
    </row>
    <row r="143" customFormat="false" ht="15" hidden="false" customHeight="false" outlineLevel="0" collapsed="false">
      <c r="A143" s="180"/>
      <c r="B143" s="526"/>
      <c r="C143" s="525" t="s">
        <v>160</v>
      </c>
      <c r="D143" s="666"/>
      <c r="E143" s="665" t="n">
        <v>18</v>
      </c>
      <c r="F143" s="665" t="n">
        <v>0</v>
      </c>
      <c r="G143" s="620"/>
    </row>
    <row r="144" customFormat="false" ht="15" hidden="false" customHeight="false" outlineLevel="0" collapsed="false">
      <c r="A144" s="180"/>
      <c r="B144" s="526"/>
      <c r="C144" s="525" t="s">
        <v>124</v>
      </c>
      <c r="D144" s="666"/>
      <c r="E144" s="665" t="n">
        <v>5</v>
      </c>
      <c r="F144" s="665" t="n">
        <v>0</v>
      </c>
      <c r="G144" s="620"/>
    </row>
    <row r="145" customFormat="false" ht="15" hidden="false" customHeight="false" outlineLevel="0" collapsed="false">
      <c r="A145" s="180"/>
      <c r="B145" s="526"/>
      <c r="C145" s="525" t="s">
        <v>235</v>
      </c>
      <c r="D145" s="664"/>
      <c r="E145" s="665" t="n">
        <v>0</v>
      </c>
      <c r="F145" s="665" t="n">
        <v>0</v>
      </c>
      <c r="G145" s="620"/>
    </row>
    <row r="146" customFormat="false" ht="15" hidden="false" customHeight="false" outlineLevel="0" collapsed="false">
      <c r="A146" s="180"/>
      <c r="B146" s="526"/>
      <c r="C146" s="525" t="s">
        <v>33</v>
      </c>
      <c r="D146" s="666"/>
      <c r="E146" s="665" t="n">
        <v>71</v>
      </c>
      <c r="F146" s="665" t="n">
        <v>0</v>
      </c>
      <c r="G146" s="620"/>
    </row>
    <row r="147" customFormat="false" ht="15" hidden="false" customHeight="false" outlineLevel="0" collapsed="false">
      <c r="A147" s="180" t="n">
        <v>35</v>
      </c>
      <c r="B147" s="526" t="s">
        <v>162</v>
      </c>
      <c r="C147" s="525" t="s">
        <v>1803</v>
      </c>
      <c r="D147" s="666"/>
      <c r="E147" s="665" t="n">
        <v>0</v>
      </c>
      <c r="F147" s="665" t="n">
        <v>0</v>
      </c>
      <c r="G147" s="620"/>
    </row>
    <row r="148" customFormat="false" ht="15" hidden="false" customHeight="false" outlineLevel="0" collapsed="false">
      <c r="A148" s="180"/>
      <c r="B148" s="526"/>
      <c r="C148" s="525" t="s">
        <v>1808</v>
      </c>
      <c r="D148" s="666"/>
      <c r="E148" s="665" t="n">
        <v>0</v>
      </c>
      <c r="F148" s="665" t="n">
        <v>0</v>
      </c>
      <c r="G148" s="620"/>
    </row>
    <row r="149" customFormat="false" ht="15" hidden="false" customHeight="false" outlineLevel="0" collapsed="false">
      <c r="A149" s="180"/>
      <c r="B149" s="526"/>
      <c r="C149" s="525" t="s">
        <v>1809</v>
      </c>
      <c r="D149" s="664"/>
      <c r="E149" s="665" t="n">
        <v>0</v>
      </c>
      <c r="F149" s="665" t="n">
        <v>0</v>
      </c>
      <c r="G149" s="620"/>
    </row>
    <row r="150" customFormat="false" ht="15" hidden="false" customHeight="false" outlineLevel="0" collapsed="false">
      <c r="A150" s="180" t="n">
        <v>36</v>
      </c>
      <c r="B150" s="526" t="s">
        <v>165</v>
      </c>
      <c r="C150" s="525" t="s">
        <v>166</v>
      </c>
      <c r="D150" s="666"/>
      <c r="E150" s="665" t="n">
        <v>0</v>
      </c>
      <c r="F150" s="665" t="n">
        <v>0</v>
      </c>
      <c r="G150" s="620"/>
    </row>
    <row r="151" customFormat="false" ht="15" hidden="false" customHeight="false" outlineLevel="0" collapsed="false">
      <c r="A151" s="180"/>
      <c r="B151" s="526"/>
      <c r="C151" s="525" t="s">
        <v>33</v>
      </c>
      <c r="D151" s="666"/>
      <c r="E151" s="665" t="n">
        <v>177</v>
      </c>
      <c r="F151" s="665" t="n">
        <v>0</v>
      </c>
      <c r="G151" s="620"/>
    </row>
    <row r="152" customFormat="false" ht="15" hidden="false" customHeight="false" outlineLevel="0" collapsed="false">
      <c r="A152" s="180" t="n">
        <v>37</v>
      </c>
      <c r="B152" s="526" t="s">
        <v>167</v>
      </c>
      <c r="C152" s="525" t="s">
        <v>168</v>
      </c>
      <c r="D152" s="666"/>
      <c r="E152" s="665" t="n">
        <v>4</v>
      </c>
      <c r="F152" s="665" t="n">
        <v>0</v>
      </c>
      <c r="G152" s="620"/>
    </row>
    <row r="153" customFormat="false" ht="15" hidden="false" customHeight="false" outlineLevel="0" collapsed="false">
      <c r="A153" s="180"/>
      <c r="B153" s="526"/>
      <c r="C153" s="525" t="s">
        <v>33</v>
      </c>
      <c r="D153" s="666"/>
      <c r="E153" s="665" t="n">
        <v>94</v>
      </c>
      <c r="F153" s="665" t="n">
        <v>0</v>
      </c>
      <c r="G153" s="620"/>
    </row>
    <row r="154" customFormat="false" ht="15" hidden="false" customHeight="false" outlineLevel="0" collapsed="false">
      <c r="A154" s="180" t="n">
        <v>38</v>
      </c>
      <c r="B154" s="526" t="s">
        <v>169</v>
      </c>
      <c r="C154" s="525" t="s">
        <v>1810</v>
      </c>
      <c r="D154" s="666"/>
      <c r="E154" s="665" t="n">
        <v>0</v>
      </c>
      <c r="F154" s="665" t="n">
        <v>0</v>
      </c>
      <c r="G154" s="620"/>
    </row>
    <row r="155" customFormat="false" ht="15" hidden="false" customHeight="false" outlineLevel="0" collapsed="false">
      <c r="A155" s="180"/>
      <c r="B155" s="526"/>
      <c r="C155" s="525" t="s">
        <v>171</v>
      </c>
      <c r="D155" s="666"/>
      <c r="E155" s="665" t="n">
        <v>0</v>
      </c>
      <c r="F155" s="665" t="n">
        <v>0</v>
      </c>
      <c r="G155" s="620"/>
    </row>
    <row r="156" customFormat="false" ht="15" hidden="false" customHeight="false" outlineLevel="0" collapsed="false">
      <c r="A156" s="180"/>
      <c r="B156" s="526"/>
      <c r="C156" s="525" t="s">
        <v>173</v>
      </c>
      <c r="D156" s="666"/>
      <c r="E156" s="665" t="n">
        <v>0</v>
      </c>
      <c r="F156" s="665" t="n">
        <v>0</v>
      </c>
      <c r="G156" s="620"/>
    </row>
    <row r="157" customFormat="false" ht="15" hidden="false" customHeight="false" outlineLevel="0" collapsed="false">
      <c r="A157" s="180"/>
      <c r="B157" s="526"/>
      <c r="C157" s="525" t="s">
        <v>172</v>
      </c>
      <c r="D157" s="666"/>
      <c r="E157" s="665" t="n">
        <v>0</v>
      </c>
      <c r="F157" s="665" t="n">
        <v>0</v>
      </c>
      <c r="G157" s="620"/>
    </row>
    <row r="158" customFormat="false" ht="15" hidden="false" customHeight="false" outlineLevel="0" collapsed="false">
      <c r="A158" s="180"/>
      <c r="B158" s="526"/>
      <c r="C158" s="525" t="s">
        <v>33</v>
      </c>
      <c r="D158" s="666"/>
      <c r="E158" s="665" t="n">
        <v>102</v>
      </c>
      <c r="F158" s="665" t="n">
        <v>0</v>
      </c>
      <c r="G158" s="620"/>
    </row>
    <row r="159" customFormat="false" ht="15" hidden="false" customHeight="false" outlineLevel="0" collapsed="false">
      <c r="A159" s="180" t="n">
        <v>39</v>
      </c>
      <c r="B159" s="526" t="s">
        <v>174</v>
      </c>
      <c r="C159" s="525" t="s">
        <v>175</v>
      </c>
      <c r="D159" s="666"/>
      <c r="E159" s="665" t="n">
        <v>0</v>
      </c>
      <c r="F159" s="665" t="n">
        <v>0</v>
      </c>
      <c r="G159" s="620"/>
    </row>
    <row r="160" customFormat="false" ht="15" hidden="false" customHeight="false" outlineLevel="0" collapsed="false">
      <c r="A160" s="180"/>
      <c r="B160" s="526"/>
      <c r="C160" s="525" t="s">
        <v>1867</v>
      </c>
      <c r="D160" s="666"/>
      <c r="E160" s="665" t="n">
        <v>3</v>
      </c>
      <c r="F160" s="665" t="n">
        <v>0</v>
      </c>
      <c r="G160" s="620"/>
    </row>
    <row r="161" customFormat="false" ht="15" hidden="false" customHeight="false" outlineLevel="0" collapsed="false">
      <c r="A161" s="180"/>
      <c r="B161" s="526"/>
      <c r="C161" s="525" t="s">
        <v>33</v>
      </c>
      <c r="D161" s="667"/>
      <c r="E161" s="665" t="n">
        <v>181</v>
      </c>
      <c r="F161" s="665" t="n">
        <v>0</v>
      </c>
      <c r="G161" s="620"/>
    </row>
    <row r="162" customFormat="false" ht="15" hidden="false" customHeight="false" outlineLevel="0" collapsed="false">
      <c r="A162" s="180" t="n">
        <v>40</v>
      </c>
      <c r="B162" s="526" t="s">
        <v>177</v>
      </c>
      <c r="C162" s="525" t="s">
        <v>1803</v>
      </c>
      <c r="D162" s="666"/>
      <c r="E162" s="665" t="n">
        <v>0</v>
      </c>
      <c r="F162" s="665" t="n">
        <v>0</v>
      </c>
      <c r="G162" s="620"/>
    </row>
    <row r="163" customFormat="false" ht="15" hidden="false" customHeight="false" outlineLevel="0" collapsed="false">
      <c r="A163" s="180"/>
      <c r="B163" s="526"/>
      <c r="C163" s="525" t="s">
        <v>1809</v>
      </c>
      <c r="D163" s="666"/>
      <c r="E163" s="665" t="n">
        <v>0</v>
      </c>
      <c r="F163" s="665" t="n">
        <v>0</v>
      </c>
      <c r="G163" s="620"/>
    </row>
    <row r="164" customFormat="false" ht="15" hidden="false" customHeight="false" outlineLevel="0" collapsed="false">
      <c r="A164" s="180" t="n">
        <v>41</v>
      </c>
      <c r="B164" s="526" t="s">
        <v>178</v>
      </c>
      <c r="C164" s="525" t="s">
        <v>179</v>
      </c>
      <c r="D164" s="666"/>
      <c r="E164" s="665" t="n">
        <v>0</v>
      </c>
      <c r="F164" s="665" t="n">
        <v>0</v>
      </c>
      <c r="G164" s="620"/>
    </row>
    <row r="165" customFormat="false" ht="15" hidden="false" customHeight="false" outlineLevel="0" collapsed="false">
      <c r="A165" s="180"/>
      <c r="B165" s="526"/>
      <c r="C165" s="525" t="s">
        <v>135</v>
      </c>
      <c r="D165" s="666"/>
      <c r="E165" s="665" t="n">
        <v>0</v>
      </c>
      <c r="F165" s="665" t="n">
        <v>0</v>
      </c>
      <c r="G165" s="620"/>
    </row>
    <row r="166" customFormat="false" ht="15" hidden="false" customHeight="false" outlineLevel="0" collapsed="false">
      <c r="A166" s="180"/>
      <c r="B166" s="526"/>
      <c r="C166" s="525" t="s">
        <v>33</v>
      </c>
      <c r="D166" s="666"/>
      <c r="E166" s="665" t="n">
        <v>129</v>
      </c>
      <c r="F166" s="665" t="n">
        <v>0</v>
      </c>
      <c r="G166" s="620"/>
    </row>
    <row r="167" customFormat="false" ht="15" hidden="false" customHeight="false" outlineLevel="0" collapsed="false">
      <c r="A167" s="180" t="n">
        <v>42</v>
      </c>
      <c r="B167" s="526" t="s">
        <v>180</v>
      </c>
      <c r="C167" s="525" t="s">
        <v>47</v>
      </c>
      <c r="D167" s="666"/>
      <c r="E167" s="665" t="n">
        <v>3</v>
      </c>
      <c r="F167" s="665" t="n">
        <v>0</v>
      </c>
      <c r="G167" s="620"/>
    </row>
    <row r="168" customFormat="false" ht="15" hidden="false" customHeight="false" outlineLevel="0" collapsed="false">
      <c r="A168" s="180"/>
      <c r="B168" s="526"/>
      <c r="C168" s="525" t="s">
        <v>33</v>
      </c>
      <c r="D168" s="666"/>
      <c r="E168" s="665" t="n">
        <v>229</v>
      </c>
      <c r="F168" s="665" t="n">
        <v>0</v>
      </c>
      <c r="G168" s="620"/>
    </row>
    <row r="169" customFormat="false" ht="15" hidden="false" customHeight="false" outlineLevel="0" collapsed="false">
      <c r="A169" s="180" t="n">
        <v>43</v>
      </c>
      <c r="B169" s="526" t="s">
        <v>182</v>
      </c>
      <c r="C169" s="525" t="s">
        <v>33</v>
      </c>
      <c r="D169" s="668"/>
      <c r="E169" s="665" t="n">
        <v>182</v>
      </c>
      <c r="F169" s="665" t="n">
        <v>0</v>
      </c>
      <c r="G169" s="622"/>
    </row>
    <row r="170" customFormat="false" ht="15" hidden="false" customHeight="false" outlineLevel="0" collapsed="false">
      <c r="A170" s="669" t="s">
        <v>1868</v>
      </c>
      <c r="B170" s="669"/>
      <c r="C170" s="669"/>
      <c r="D170" s="665"/>
      <c r="E170" s="665" t="n">
        <f aca="false">SUM(E14:E169)</f>
        <v>4052</v>
      </c>
      <c r="F170" s="665" t="n">
        <f aca="false">SUM(F14:F169)</f>
        <v>0</v>
      </c>
      <c r="G170" s="622"/>
    </row>
    <row r="171" customFormat="false" ht="15" hidden="false" customHeight="false" outlineLevel="0" collapsed="false">
      <c r="A171" s="634"/>
      <c r="B171" s="634"/>
      <c r="C171" s="634"/>
      <c r="D171" s="670"/>
      <c r="E171" s="636"/>
      <c r="F171" s="636"/>
      <c r="G171" s="622"/>
    </row>
    <row r="172" customFormat="false" ht="15" hidden="false" customHeight="false" outlineLevel="0" collapsed="false">
      <c r="A172" s="146" t="s">
        <v>1840</v>
      </c>
      <c r="B172" s="634"/>
      <c r="C172" s="634"/>
      <c r="D172" s="635"/>
      <c r="E172" s="636"/>
      <c r="F172" s="636"/>
      <c r="G172" s="622"/>
    </row>
    <row r="173" customFormat="false" ht="15" hidden="false" customHeight="false" outlineLevel="0" collapsed="false">
      <c r="A173" s="600" t="s">
        <v>1841</v>
      </c>
      <c r="B173" s="600"/>
      <c r="C173" s="600"/>
      <c r="D173" s="600"/>
      <c r="E173" s="600"/>
      <c r="F173" s="600"/>
      <c r="G173" s="600"/>
    </row>
    <row r="174" customFormat="false" ht="15" hidden="false" customHeight="false" outlineLevel="0" collapsed="false">
      <c r="A174" s="601"/>
      <c r="C174" s="602" t="s">
        <v>1822</v>
      </c>
      <c r="E174" s="624" t="s">
        <v>387</v>
      </c>
      <c r="F174" s="624"/>
      <c r="G174" s="627"/>
    </row>
    <row r="175" customFormat="false" ht="15" hidden="false" customHeight="false" outlineLevel="0" collapsed="false">
      <c r="A175" s="628" t="s">
        <v>488</v>
      </c>
      <c r="B175" s="671"/>
      <c r="C175" s="628" t="s">
        <v>1869</v>
      </c>
      <c r="D175" s="575"/>
      <c r="E175" s="573"/>
      <c r="F175" s="573"/>
      <c r="G175" s="629"/>
      <c r="H175" s="544"/>
      <c r="I175" s="544"/>
      <c r="J175" s="544"/>
      <c r="K175" s="544"/>
      <c r="L175" s="544"/>
      <c r="M175" s="544"/>
      <c r="N175" s="544"/>
      <c r="O175" s="544"/>
      <c r="P175" s="544"/>
      <c r="Q175" s="544"/>
      <c r="R175" s="544"/>
      <c r="S175" s="544"/>
      <c r="T175" s="544"/>
      <c r="U175" s="544"/>
      <c r="V175" s="544"/>
      <c r="W175" s="544"/>
      <c r="X175" s="544"/>
      <c r="Y175" s="544"/>
      <c r="Z175" s="544"/>
      <c r="AA175" s="544"/>
      <c r="AB175" s="544"/>
      <c r="AC175" s="544"/>
      <c r="AD175" s="544"/>
      <c r="AE175" s="544"/>
      <c r="AF175" s="544"/>
      <c r="AG175" s="544"/>
      <c r="AH175" s="544"/>
      <c r="AI175" s="544"/>
      <c r="AJ175" s="544"/>
      <c r="AK175" s="544"/>
    </row>
    <row r="176" customFormat="false" ht="15" hidden="false" customHeight="false" outlineLevel="0" collapsed="false">
      <c r="A176" s="601" t="s">
        <v>353</v>
      </c>
      <c r="B176" s="604"/>
      <c r="C176" s="605" t="s">
        <v>354</v>
      </c>
      <c r="D176" s="605"/>
      <c r="E176" s="605"/>
      <c r="F176" s="605"/>
      <c r="G176" s="630"/>
    </row>
    <row r="177" customFormat="false" ht="15" hidden="false" customHeight="false" outlineLevel="0" collapsed="false">
      <c r="A177" s="601"/>
      <c r="B177" s="604"/>
      <c r="C177" s="601"/>
      <c r="D177" s="573"/>
      <c r="E177" s="604"/>
      <c r="F177" s="604"/>
      <c r="G177" s="630"/>
    </row>
  </sheetData>
  <autoFilter ref="C14:C170"/>
  <mergeCells count="91">
    <mergeCell ref="A2:F2"/>
    <mergeCell ref="A3:F3"/>
    <mergeCell ref="A4:F4"/>
    <mergeCell ref="A6:F6"/>
    <mergeCell ref="A7:F7"/>
    <mergeCell ref="A9:C9"/>
    <mergeCell ref="A10:E10"/>
    <mergeCell ref="B12:C12"/>
    <mergeCell ref="B13:C13"/>
    <mergeCell ref="A14:A16"/>
    <mergeCell ref="B14:B16"/>
    <mergeCell ref="A17:A18"/>
    <mergeCell ref="B17:B18"/>
    <mergeCell ref="A19:A22"/>
    <mergeCell ref="B19:B22"/>
    <mergeCell ref="A23:A24"/>
    <mergeCell ref="B23:B24"/>
    <mergeCell ref="A25:A30"/>
    <mergeCell ref="B25:B30"/>
    <mergeCell ref="A31:A32"/>
    <mergeCell ref="B31:B32"/>
    <mergeCell ref="A33:A37"/>
    <mergeCell ref="B33:B37"/>
    <mergeCell ref="A39:A44"/>
    <mergeCell ref="B39:B44"/>
    <mergeCell ref="A46:A47"/>
    <mergeCell ref="B46:B47"/>
    <mergeCell ref="A48:A51"/>
    <mergeCell ref="B48:B51"/>
    <mergeCell ref="A52:A54"/>
    <mergeCell ref="B52:B54"/>
    <mergeCell ref="A55:A56"/>
    <mergeCell ref="B55:B56"/>
    <mergeCell ref="A57:A59"/>
    <mergeCell ref="B57:B59"/>
    <mergeCell ref="A60:A66"/>
    <mergeCell ref="B60:B66"/>
    <mergeCell ref="A67:A68"/>
    <mergeCell ref="B67:B68"/>
    <mergeCell ref="A69:A71"/>
    <mergeCell ref="B69:B71"/>
    <mergeCell ref="A72:A77"/>
    <mergeCell ref="B72:B77"/>
    <mergeCell ref="A78:A83"/>
    <mergeCell ref="B78:B83"/>
    <mergeCell ref="A84:A86"/>
    <mergeCell ref="B84:B86"/>
    <mergeCell ref="A87:A89"/>
    <mergeCell ref="B87:B89"/>
    <mergeCell ref="A90:A92"/>
    <mergeCell ref="B90:B92"/>
    <mergeCell ref="A93:A99"/>
    <mergeCell ref="B93:B99"/>
    <mergeCell ref="A100:A101"/>
    <mergeCell ref="B100:B101"/>
    <mergeCell ref="A102:A111"/>
    <mergeCell ref="B102:B111"/>
    <mergeCell ref="A113:A116"/>
    <mergeCell ref="B113:B116"/>
    <mergeCell ref="A117:A120"/>
    <mergeCell ref="B117:B120"/>
    <mergeCell ref="A121:A125"/>
    <mergeCell ref="B121:B125"/>
    <mergeCell ref="A126:A129"/>
    <mergeCell ref="B126:B129"/>
    <mergeCell ref="A130:A134"/>
    <mergeCell ref="B130:B134"/>
    <mergeCell ref="A135:A139"/>
    <mergeCell ref="B135:B139"/>
    <mergeCell ref="A140:A146"/>
    <mergeCell ref="B140:B146"/>
    <mergeCell ref="A147:A149"/>
    <mergeCell ref="B147:B149"/>
    <mergeCell ref="A150:A151"/>
    <mergeCell ref="B150:B151"/>
    <mergeCell ref="A152:A153"/>
    <mergeCell ref="B152:B153"/>
    <mergeCell ref="A154:A158"/>
    <mergeCell ref="B154:B158"/>
    <mergeCell ref="A159:A161"/>
    <mergeCell ref="B159:B161"/>
    <mergeCell ref="A162:A163"/>
    <mergeCell ref="B162:B163"/>
    <mergeCell ref="A164:A166"/>
    <mergeCell ref="B164:B166"/>
    <mergeCell ref="A167:A168"/>
    <mergeCell ref="B167:B168"/>
    <mergeCell ref="A170:C170"/>
    <mergeCell ref="A173:G173"/>
    <mergeCell ref="E174:F174"/>
    <mergeCell ref="C176:F176"/>
  </mergeCells>
  <printOptions headings="false" gridLines="false" gridLinesSet="true" horizontalCentered="false" verticalCentered="false"/>
  <pageMargins left="0.7" right="0.7" top="0.75" bottom="0.75" header="0.511811023622047" footer="0.511811023622047"/>
  <pageSetup paperSize="9" scale="78"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M745"/>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64" activePane="bottomLeft" state="frozen"/>
      <selection pane="topLeft" activeCell="A1" activeCellId="0" sqref="A1"/>
      <selection pane="bottomLeft" activeCell="G190" activeCellId="0" sqref="G190"/>
    </sheetView>
  </sheetViews>
  <sheetFormatPr defaultColWidth="8.859375" defaultRowHeight="15" zeroHeight="false" outlineLevelRow="0" outlineLevelCol="0"/>
  <cols>
    <col collapsed="false" customWidth="true" hidden="true" outlineLevel="0" max="1" min="1" style="539" width="11.57"/>
    <col collapsed="false" customWidth="true" hidden="false" outlineLevel="0" max="2" min="2" style="539" width="4.71"/>
    <col collapsed="false" customWidth="true" hidden="false" outlineLevel="0" max="3" min="3" style="539" width="20.71"/>
    <col collapsed="false" customWidth="true" hidden="false" outlineLevel="0" max="4" min="4" style="539" width="38.71"/>
    <col collapsed="false" customWidth="true" hidden="false" outlineLevel="0" max="5" min="5" style="540" width="17.71"/>
    <col collapsed="false" customWidth="true" hidden="false" outlineLevel="0" max="7" min="6" style="539" width="17.71"/>
    <col collapsed="false" customWidth="true" hidden="true" outlineLevel="0" max="8" min="8" style="539" width="12.42"/>
    <col collapsed="false" customWidth="false" hidden="false" outlineLevel="0" max="39" min="9" style="539" width="8.86"/>
    <col collapsed="false" customWidth="false" hidden="false" outlineLevel="0" max="16384" min="40" style="672" width="8.86"/>
  </cols>
  <sheetData>
    <row r="1" s="676" customFormat="true" ht="15" hidden="false" customHeight="false" outlineLevel="0" collapsed="false">
      <c r="A1" s="646"/>
      <c r="B1" s="673"/>
      <c r="C1" s="673"/>
      <c r="D1" s="673"/>
      <c r="E1" s="674"/>
      <c r="F1" s="673"/>
      <c r="G1" s="675" t="s">
        <v>1795</v>
      </c>
      <c r="H1" s="646"/>
      <c r="I1" s="646"/>
      <c r="J1" s="646"/>
      <c r="K1" s="646"/>
      <c r="L1" s="646"/>
      <c r="M1" s="646"/>
      <c r="N1" s="646"/>
      <c r="O1" s="646"/>
      <c r="P1" s="646"/>
      <c r="Q1" s="646"/>
      <c r="R1" s="646"/>
      <c r="S1" s="646"/>
      <c r="T1" s="646"/>
      <c r="U1" s="646"/>
      <c r="V1" s="646"/>
      <c r="W1" s="646"/>
      <c r="X1" s="646"/>
      <c r="Y1" s="646"/>
      <c r="Z1" s="646"/>
      <c r="AA1" s="646"/>
      <c r="AB1" s="646"/>
      <c r="AC1" s="646"/>
      <c r="AD1" s="646"/>
      <c r="AE1" s="646"/>
      <c r="AF1" s="646"/>
      <c r="AG1" s="646"/>
      <c r="AH1" s="646"/>
      <c r="AI1" s="646"/>
      <c r="AJ1" s="646"/>
      <c r="AK1" s="646"/>
      <c r="AL1" s="646"/>
      <c r="AM1" s="646"/>
    </row>
    <row r="2" s="544" customFormat="true" ht="10.5" hidden="false" customHeight="true" outlineLevel="0" collapsed="false">
      <c r="A2" s="672"/>
      <c r="B2" s="677" t="s">
        <v>331</v>
      </c>
      <c r="C2" s="677"/>
      <c r="D2" s="677"/>
      <c r="E2" s="677"/>
      <c r="F2" s="677"/>
      <c r="G2" s="677"/>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2"/>
      <c r="AK2" s="672"/>
      <c r="AL2" s="672"/>
      <c r="AM2" s="672"/>
    </row>
    <row r="3" s="544" customFormat="true" ht="24" hidden="false" customHeight="true" outlineLevel="0" collapsed="false">
      <c r="A3" s="672"/>
      <c r="B3" s="678" t="s">
        <v>1824</v>
      </c>
      <c r="C3" s="678"/>
      <c r="D3" s="678"/>
      <c r="E3" s="678"/>
      <c r="F3" s="678"/>
      <c r="G3" s="678"/>
      <c r="H3" s="672"/>
      <c r="I3" s="672"/>
      <c r="J3" s="672"/>
      <c r="K3" s="672"/>
      <c r="L3" s="672"/>
      <c r="M3" s="672"/>
      <c r="N3" s="672"/>
      <c r="O3" s="672"/>
      <c r="P3" s="672"/>
      <c r="Q3" s="672"/>
      <c r="R3" s="672"/>
      <c r="S3" s="672"/>
      <c r="T3" s="672"/>
      <c r="U3" s="672"/>
      <c r="V3" s="672"/>
      <c r="W3" s="672"/>
      <c r="X3" s="672"/>
      <c r="Y3" s="672"/>
      <c r="Z3" s="672"/>
      <c r="AA3" s="672"/>
      <c r="AB3" s="672"/>
      <c r="AC3" s="672"/>
      <c r="AD3" s="672"/>
      <c r="AE3" s="672"/>
      <c r="AF3" s="672"/>
      <c r="AG3" s="672"/>
      <c r="AH3" s="672"/>
      <c r="AI3" s="672"/>
      <c r="AJ3" s="672"/>
      <c r="AK3" s="672"/>
      <c r="AL3" s="672"/>
      <c r="AM3" s="672"/>
    </row>
    <row r="4" s="547" customFormat="true" ht="13.5" hidden="false" customHeight="true" outlineLevel="0" collapsed="false">
      <c r="A4" s="679"/>
      <c r="B4" s="645" t="s">
        <v>1746</v>
      </c>
      <c r="C4" s="645"/>
      <c r="D4" s="645"/>
      <c r="E4" s="645"/>
      <c r="F4" s="645"/>
      <c r="G4" s="645"/>
      <c r="H4" s="679"/>
      <c r="I4" s="679"/>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row>
    <row r="5" s="544" customFormat="true" ht="15" hidden="false" customHeight="false" outlineLevel="0" collapsed="false">
      <c r="A5" s="672"/>
      <c r="B5" s="680"/>
      <c r="C5" s="680"/>
      <c r="D5" s="680"/>
      <c r="E5" s="681"/>
      <c r="F5" s="680"/>
      <c r="G5" s="680"/>
      <c r="H5" s="672"/>
      <c r="I5" s="672"/>
      <c r="J5" s="672"/>
      <c r="K5" s="672"/>
      <c r="L5" s="672"/>
      <c r="M5" s="672"/>
      <c r="N5" s="672"/>
      <c r="O5" s="672"/>
      <c r="P5" s="672"/>
      <c r="Q5" s="672"/>
      <c r="R5" s="672"/>
      <c r="S5" s="672"/>
      <c r="T5" s="672"/>
      <c r="U5" s="672"/>
      <c r="V5" s="672"/>
      <c r="W5" s="672"/>
      <c r="X5" s="672"/>
      <c r="Y5" s="672"/>
      <c r="Z5" s="672"/>
      <c r="AA5" s="672"/>
      <c r="AB5" s="672"/>
      <c r="AC5" s="672"/>
      <c r="AD5" s="672"/>
      <c r="AE5" s="672"/>
      <c r="AF5" s="672"/>
      <c r="AG5" s="672"/>
      <c r="AH5" s="672"/>
      <c r="AI5" s="672"/>
      <c r="AJ5" s="672"/>
      <c r="AK5" s="672"/>
      <c r="AL5" s="672"/>
      <c r="AM5" s="672"/>
    </row>
    <row r="6" s="544" customFormat="true" ht="15" hidden="false" customHeight="false" outlineLevel="0" collapsed="false">
      <c r="A6" s="672"/>
      <c r="B6" s="682" t="s">
        <v>1870</v>
      </c>
      <c r="C6" s="682"/>
      <c r="D6" s="682"/>
      <c r="E6" s="682"/>
      <c r="F6" s="682"/>
      <c r="G6" s="682"/>
      <c r="H6" s="672"/>
      <c r="I6" s="672"/>
      <c r="J6" s="672"/>
      <c r="K6" s="672"/>
      <c r="L6" s="672"/>
      <c r="M6" s="672"/>
      <c r="N6" s="672"/>
      <c r="O6" s="672"/>
      <c r="P6" s="672"/>
      <c r="Q6" s="672"/>
      <c r="R6" s="672"/>
      <c r="S6" s="672"/>
      <c r="T6" s="672"/>
      <c r="U6" s="672"/>
      <c r="V6" s="672"/>
      <c r="W6" s="672"/>
      <c r="X6" s="672"/>
      <c r="Y6" s="672"/>
      <c r="Z6" s="672"/>
      <c r="AA6" s="672"/>
      <c r="AB6" s="672"/>
      <c r="AC6" s="672"/>
      <c r="AD6" s="672"/>
      <c r="AE6" s="672"/>
      <c r="AF6" s="672"/>
      <c r="AG6" s="672"/>
      <c r="AH6" s="672"/>
      <c r="AI6" s="672"/>
      <c r="AJ6" s="672"/>
      <c r="AK6" s="672"/>
      <c r="AL6" s="672"/>
      <c r="AM6" s="672"/>
    </row>
    <row r="7" s="676" customFormat="true" ht="30" hidden="false" customHeight="true" outlineLevel="0" collapsed="false">
      <c r="A7" s="672"/>
      <c r="B7" s="683" t="s">
        <v>1871</v>
      </c>
      <c r="C7" s="683"/>
      <c r="D7" s="683"/>
      <c r="E7" s="683"/>
      <c r="F7" s="683"/>
      <c r="G7" s="683"/>
      <c r="H7" s="672"/>
      <c r="I7" s="672"/>
      <c r="J7" s="672"/>
      <c r="K7" s="672"/>
      <c r="L7" s="672"/>
      <c r="M7" s="672"/>
      <c r="N7" s="672"/>
      <c r="O7" s="672"/>
      <c r="P7" s="672"/>
      <c r="Q7" s="672"/>
      <c r="R7" s="672"/>
      <c r="S7" s="672"/>
      <c r="T7" s="672"/>
      <c r="U7" s="672"/>
      <c r="V7" s="672"/>
      <c r="W7" s="672"/>
      <c r="X7" s="672"/>
      <c r="Y7" s="672"/>
      <c r="Z7" s="672"/>
      <c r="AA7" s="672"/>
      <c r="AB7" s="672"/>
      <c r="AC7" s="672"/>
      <c r="AD7" s="672"/>
      <c r="AE7" s="672"/>
      <c r="AF7" s="672"/>
      <c r="AG7" s="672"/>
      <c r="AH7" s="672"/>
      <c r="AI7" s="672"/>
      <c r="AJ7" s="672"/>
      <c r="AK7" s="672"/>
      <c r="AL7" s="672"/>
      <c r="AM7" s="672"/>
    </row>
    <row r="8" s="544" customFormat="true" ht="15" hidden="false" customHeight="false" outlineLevel="0" collapsed="false">
      <c r="A8" s="672"/>
      <c r="B8" s="684"/>
      <c r="C8" s="684"/>
      <c r="D8" s="684"/>
      <c r="E8" s="685"/>
      <c r="F8" s="684"/>
      <c r="G8" s="684"/>
      <c r="H8" s="672"/>
      <c r="I8" s="672"/>
      <c r="J8" s="672"/>
      <c r="K8" s="672"/>
      <c r="L8" s="672"/>
      <c r="M8" s="672"/>
      <c r="N8" s="672"/>
      <c r="O8" s="672"/>
      <c r="P8" s="672"/>
      <c r="Q8" s="672"/>
      <c r="R8" s="672"/>
      <c r="S8" s="672"/>
      <c r="T8" s="672"/>
      <c r="U8" s="672"/>
      <c r="V8" s="672"/>
      <c r="W8" s="672"/>
      <c r="X8" s="672"/>
      <c r="Y8" s="672"/>
      <c r="Z8" s="672"/>
      <c r="AA8" s="672"/>
      <c r="AB8" s="672"/>
      <c r="AC8" s="672"/>
      <c r="AD8" s="672"/>
      <c r="AE8" s="672"/>
      <c r="AF8" s="672"/>
      <c r="AG8" s="672"/>
      <c r="AH8" s="672"/>
      <c r="AI8" s="672"/>
      <c r="AJ8" s="672"/>
      <c r="AK8" s="672"/>
      <c r="AL8" s="672"/>
      <c r="AM8" s="672"/>
    </row>
    <row r="9" s="544" customFormat="true" ht="24.75" hidden="false" customHeight="true" outlineLevel="0" collapsed="false">
      <c r="A9" s="672"/>
      <c r="B9" s="682" t="s">
        <v>1872</v>
      </c>
      <c r="C9" s="682"/>
      <c r="D9" s="682"/>
      <c r="E9" s="685"/>
      <c r="F9" s="684"/>
      <c r="G9" s="684"/>
      <c r="H9" s="686"/>
      <c r="I9" s="686"/>
      <c r="J9" s="686"/>
      <c r="K9" s="687"/>
      <c r="L9" s="672"/>
      <c r="M9" s="672"/>
      <c r="N9" s="672"/>
      <c r="O9" s="672"/>
      <c r="P9" s="672"/>
      <c r="Q9" s="672"/>
      <c r="R9" s="672"/>
      <c r="S9" s="672"/>
      <c r="T9" s="672"/>
      <c r="U9" s="672"/>
      <c r="V9" s="672"/>
      <c r="W9" s="672"/>
      <c r="X9" s="672"/>
      <c r="Y9" s="672"/>
      <c r="Z9" s="672"/>
      <c r="AA9" s="672"/>
      <c r="AB9" s="672"/>
      <c r="AC9" s="672"/>
      <c r="AD9" s="672"/>
      <c r="AE9" s="672"/>
      <c r="AF9" s="672"/>
      <c r="AG9" s="672"/>
      <c r="AH9" s="672"/>
      <c r="AI9" s="672"/>
      <c r="AJ9" s="672"/>
      <c r="AK9" s="672"/>
      <c r="AL9" s="672"/>
      <c r="AM9" s="672"/>
    </row>
    <row r="10" s="690" customFormat="true" ht="15" hidden="false" customHeight="true" outlineLevel="0" collapsed="false">
      <c r="A10" s="646"/>
      <c r="B10" s="649" t="s">
        <v>1873</v>
      </c>
      <c r="C10" s="649"/>
      <c r="D10" s="649"/>
      <c r="E10" s="649"/>
      <c r="F10" s="649"/>
      <c r="G10" s="650"/>
      <c r="H10" s="688"/>
      <c r="I10" s="688"/>
      <c r="J10" s="688"/>
      <c r="K10" s="689"/>
      <c r="L10" s="646"/>
      <c r="M10" s="646"/>
      <c r="N10" s="646"/>
      <c r="O10" s="646"/>
      <c r="P10" s="646"/>
      <c r="Q10" s="646"/>
      <c r="R10" s="646"/>
      <c r="S10" s="646"/>
      <c r="T10" s="646"/>
      <c r="U10" s="646"/>
      <c r="V10" s="646"/>
      <c r="W10" s="646"/>
      <c r="X10" s="646"/>
      <c r="Y10" s="646"/>
      <c r="Z10" s="646"/>
      <c r="AA10" s="646"/>
      <c r="AB10" s="646"/>
      <c r="AC10" s="646"/>
      <c r="AD10" s="646"/>
      <c r="AE10" s="646"/>
      <c r="AF10" s="646"/>
      <c r="AG10" s="646"/>
      <c r="AH10" s="646"/>
      <c r="AI10" s="646"/>
      <c r="AJ10" s="646"/>
      <c r="AK10" s="646"/>
      <c r="AL10" s="646"/>
      <c r="AM10" s="646"/>
    </row>
    <row r="11" s="544" customFormat="true" ht="13.5" hidden="false" customHeight="true" outlineLevel="0" collapsed="false">
      <c r="A11" s="539"/>
      <c r="B11" s="541"/>
      <c r="C11" s="541"/>
      <c r="D11" s="541"/>
      <c r="E11" s="542"/>
      <c r="F11" s="541"/>
      <c r="G11" s="541"/>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row>
    <row r="12" s="544" customFormat="true" ht="54.75" hidden="false" customHeight="true" outlineLevel="0" collapsed="false">
      <c r="A12" s="539"/>
      <c r="B12" s="13" t="s">
        <v>8</v>
      </c>
      <c r="C12" s="13" t="s">
        <v>1777</v>
      </c>
      <c r="D12" s="13"/>
      <c r="E12" s="13" t="s">
        <v>1827</v>
      </c>
      <c r="F12" s="13" t="s">
        <v>1753</v>
      </c>
      <c r="G12" s="13" t="s">
        <v>1754</v>
      </c>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row>
    <row r="13" s="676" customFormat="true" ht="12.75" hidden="false" customHeight="true" outlineLevel="0" collapsed="false">
      <c r="A13" s="539"/>
      <c r="B13" s="20" t="n">
        <v>1</v>
      </c>
      <c r="C13" s="20" t="n">
        <v>2</v>
      </c>
      <c r="D13" s="20"/>
      <c r="E13" s="20" t="n">
        <v>3</v>
      </c>
      <c r="F13" s="20" t="n">
        <v>4</v>
      </c>
      <c r="G13" s="20" t="n">
        <v>5</v>
      </c>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row>
    <row r="14" s="539" customFormat="true" ht="15" hidden="false" customHeight="true" outlineLevel="0" collapsed="false">
      <c r="A14" s="676"/>
      <c r="B14" s="481" t="n">
        <v>1</v>
      </c>
      <c r="C14" s="652" t="s">
        <v>28</v>
      </c>
      <c r="D14" s="525" t="s">
        <v>29</v>
      </c>
      <c r="E14" s="653" t="n">
        <v>5</v>
      </c>
      <c r="F14" s="653" t="n">
        <v>3</v>
      </c>
      <c r="G14" s="653" t="n">
        <v>3</v>
      </c>
      <c r="H14" s="676"/>
      <c r="I14" s="676"/>
      <c r="J14" s="676"/>
      <c r="K14" s="676"/>
      <c r="L14" s="676"/>
      <c r="M14" s="676"/>
      <c r="N14" s="676"/>
      <c r="O14" s="676"/>
      <c r="P14" s="676"/>
      <c r="Q14" s="676"/>
      <c r="R14" s="676"/>
      <c r="S14" s="676"/>
      <c r="T14" s="676"/>
      <c r="U14" s="676"/>
      <c r="V14" s="676"/>
      <c r="W14" s="676"/>
      <c r="X14" s="676"/>
      <c r="Y14" s="676"/>
      <c r="Z14" s="676"/>
      <c r="AA14" s="676"/>
      <c r="AB14" s="676"/>
      <c r="AC14" s="676"/>
      <c r="AD14" s="676"/>
      <c r="AE14" s="676"/>
      <c r="AF14" s="676"/>
      <c r="AG14" s="676"/>
      <c r="AH14" s="676"/>
      <c r="AI14" s="676"/>
      <c r="AJ14" s="676"/>
      <c r="AK14" s="676"/>
      <c r="AL14" s="676"/>
      <c r="AM14" s="676"/>
    </row>
    <row r="15" s="539" customFormat="true" ht="15" hidden="false" customHeight="true" outlineLevel="0" collapsed="false">
      <c r="A15" s="544"/>
      <c r="B15" s="481"/>
      <c r="C15" s="652"/>
      <c r="D15" s="525" t="s">
        <v>210</v>
      </c>
      <c r="E15" s="653" t="n">
        <v>0</v>
      </c>
      <c r="F15" s="653" t="n">
        <v>0</v>
      </c>
      <c r="G15" s="653" t="n">
        <v>0</v>
      </c>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row>
    <row r="16" s="539" customFormat="true" ht="15" hidden="false" customHeight="true" outlineLevel="0" collapsed="false">
      <c r="A16" s="676"/>
      <c r="B16" s="481"/>
      <c r="C16" s="652"/>
      <c r="D16" s="525" t="s">
        <v>33</v>
      </c>
      <c r="E16" s="564" t="n">
        <v>3</v>
      </c>
      <c r="F16" s="564" t="n">
        <v>2</v>
      </c>
      <c r="G16" s="564" t="n">
        <v>0</v>
      </c>
      <c r="H16" s="676"/>
      <c r="I16" s="676"/>
      <c r="J16" s="676"/>
      <c r="K16" s="676"/>
      <c r="L16" s="676"/>
      <c r="M16" s="676"/>
      <c r="N16" s="676"/>
      <c r="O16" s="676"/>
      <c r="P16" s="676"/>
      <c r="Q16" s="676"/>
      <c r="R16" s="676"/>
      <c r="S16" s="676"/>
      <c r="T16" s="676"/>
      <c r="U16" s="676"/>
      <c r="V16" s="676"/>
      <c r="W16" s="676"/>
      <c r="X16" s="676"/>
      <c r="Y16" s="676"/>
      <c r="Z16" s="676"/>
      <c r="AA16" s="676"/>
      <c r="AB16" s="676"/>
      <c r="AC16" s="676"/>
      <c r="AD16" s="676"/>
      <c r="AE16" s="676"/>
      <c r="AF16" s="676"/>
      <c r="AG16" s="676"/>
      <c r="AH16" s="676"/>
      <c r="AI16" s="676"/>
      <c r="AJ16" s="676"/>
      <c r="AK16" s="676"/>
      <c r="AL16" s="676"/>
      <c r="AM16" s="676"/>
    </row>
    <row r="17" s="539" customFormat="true" ht="15" hidden="false" customHeight="true" outlineLevel="0" collapsed="false">
      <c r="A17" s="676"/>
      <c r="B17" s="481" t="n">
        <v>2</v>
      </c>
      <c r="C17" s="652" t="s">
        <v>34</v>
      </c>
      <c r="D17" s="525" t="s">
        <v>35</v>
      </c>
      <c r="E17" s="653" t="n">
        <v>5</v>
      </c>
      <c r="F17" s="653" t="n">
        <v>5</v>
      </c>
      <c r="G17" s="653" t="n">
        <v>3</v>
      </c>
      <c r="H17" s="676"/>
      <c r="I17" s="676"/>
      <c r="J17" s="676"/>
      <c r="K17" s="676"/>
      <c r="L17" s="676"/>
      <c r="M17" s="676"/>
      <c r="N17" s="676"/>
      <c r="O17" s="676"/>
      <c r="P17" s="676"/>
      <c r="Q17" s="676"/>
      <c r="R17" s="676"/>
      <c r="S17" s="676"/>
      <c r="T17" s="676"/>
      <c r="U17" s="676"/>
      <c r="V17" s="676"/>
      <c r="W17" s="676"/>
      <c r="X17" s="676"/>
      <c r="Y17" s="676"/>
      <c r="Z17" s="676"/>
      <c r="AA17" s="676"/>
      <c r="AB17" s="676"/>
      <c r="AC17" s="676"/>
      <c r="AD17" s="676"/>
      <c r="AE17" s="676"/>
      <c r="AF17" s="676"/>
      <c r="AG17" s="676"/>
      <c r="AH17" s="676"/>
      <c r="AI17" s="676"/>
      <c r="AJ17" s="676"/>
      <c r="AK17" s="676"/>
      <c r="AL17" s="676"/>
      <c r="AM17" s="676"/>
    </row>
    <row r="18" s="539" customFormat="true" ht="15" hidden="false" customHeight="true" outlineLevel="0" collapsed="false">
      <c r="A18" s="676"/>
      <c r="B18" s="481"/>
      <c r="C18" s="652"/>
      <c r="D18" s="525" t="s">
        <v>33</v>
      </c>
      <c r="E18" s="564" t="n">
        <v>3</v>
      </c>
      <c r="F18" s="564" t="n">
        <v>1</v>
      </c>
      <c r="G18" s="564" t="n">
        <v>0</v>
      </c>
      <c r="H18" s="676"/>
      <c r="I18" s="676"/>
      <c r="J18" s="676"/>
      <c r="K18" s="676"/>
      <c r="L18" s="676"/>
      <c r="M18" s="676"/>
      <c r="N18" s="676"/>
      <c r="O18" s="676"/>
      <c r="P18" s="676"/>
      <c r="Q18" s="676"/>
      <c r="R18" s="676"/>
      <c r="S18" s="676"/>
      <c r="T18" s="676"/>
      <c r="U18" s="676"/>
      <c r="V18" s="676"/>
      <c r="W18" s="676"/>
      <c r="X18" s="676"/>
      <c r="Y18" s="676"/>
      <c r="Z18" s="676"/>
      <c r="AA18" s="676"/>
      <c r="AB18" s="676"/>
      <c r="AC18" s="676"/>
      <c r="AD18" s="676"/>
      <c r="AE18" s="676"/>
      <c r="AF18" s="676"/>
      <c r="AG18" s="676"/>
      <c r="AH18" s="676"/>
      <c r="AI18" s="676"/>
      <c r="AJ18" s="676"/>
      <c r="AK18" s="676"/>
      <c r="AL18" s="676"/>
      <c r="AM18" s="676"/>
    </row>
    <row r="19" s="539" customFormat="true" ht="15" hidden="false" customHeight="true" outlineLevel="0" collapsed="false">
      <c r="A19" s="676"/>
      <c r="B19" s="481" t="n">
        <v>3</v>
      </c>
      <c r="C19" s="652" t="s">
        <v>36</v>
      </c>
      <c r="D19" s="525" t="s">
        <v>37</v>
      </c>
      <c r="E19" s="653" t="n">
        <v>2</v>
      </c>
      <c r="F19" s="653" t="n">
        <v>2</v>
      </c>
      <c r="G19" s="653" t="n">
        <v>0</v>
      </c>
      <c r="H19" s="676"/>
      <c r="I19" s="676"/>
      <c r="J19" s="676"/>
      <c r="K19" s="676"/>
      <c r="L19" s="676"/>
      <c r="M19" s="676"/>
      <c r="N19" s="676"/>
      <c r="O19" s="676"/>
      <c r="P19" s="676"/>
      <c r="Q19" s="676"/>
      <c r="R19" s="676"/>
      <c r="S19" s="676"/>
      <c r="T19" s="676"/>
      <c r="U19" s="676"/>
      <c r="V19" s="676"/>
      <c r="W19" s="676"/>
      <c r="X19" s="676"/>
      <c r="Y19" s="676"/>
      <c r="Z19" s="676"/>
      <c r="AA19" s="676"/>
      <c r="AB19" s="676"/>
      <c r="AC19" s="676"/>
      <c r="AD19" s="676"/>
      <c r="AE19" s="676"/>
      <c r="AF19" s="676"/>
      <c r="AG19" s="676"/>
      <c r="AH19" s="676"/>
      <c r="AI19" s="676"/>
      <c r="AJ19" s="676"/>
      <c r="AK19" s="676"/>
      <c r="AL19" s="676"/>
      <c r="AM19" s="676"/>
    </row>
    <row r="20" s="539" customFormat="true" ht="15" hidden="false" customHeight="true" outlineLevel="0" collapsed="false">
      <c r="A20" s="676"/>
      <c r="B20" s="481"/>
      <c r="C20" s="652"/>
      <c r="D20" s="525" t="s">
        <v>38</v>
      </c>
      <c r="E20" s="653" t="n">
        <v>6</v>
      </c>
      <c r="F20" s="653" t="n">
        <v>4</v>
      </c>
      <c r="G20" s="653" t="n">
        <v>4</v>
      </c>
      <c r="H20" s="676"/>
      <c r="I20" s="676"/>
      <c r="J20" s="676"/>
      <c r="K20" s="676"/>
      <c r="L20" s="676"/>
      <c r="M20" s="676"/>
      <c r="N20" s="676"/>
      <c r="O20" s="676"/>
      <c r="P20" s="676"/>
      <c r="Q20" s="676"/>
      <c r="R20" s="676"/>
      <c r="S20" s="676"/>
      <c r="T20" s="676"/>
      <c r="U20" s="676"/>
      <c r="V20" s="676"/>
      <c r="W20" s="676"/>
      <c r="X20" s="676"/>
      <c r="Y20" s="676"/>
      <c r="Z20" s="676"/>
      <c r="AA20" s="676"/>
      <c r="AB20" s="676"/>
      <c r="AC20" s="676"/>
      <c r="AD20" s="676"/>
      <c r="AE20" s="676"/>
      <c r="AF20" s="676"/>
      <c r="AG20" s="676"/>
      <c r="AH20" s="676"/>
      <c r="AI20" s="676"/>
      <c r="AJ20" s="676"/>
      <c r="AK20" s="676"/>
      <c r="AL20" s="676"/>
      <c r="AM20" s="676"/>
    </row>
    <row r="21" s="539" customFormat="true" ht="15" hidden="false" customHeight="true" outlineLevel="0" collapsed="false">
      <c r="A21" s="676"/>
      <c r="B21" s="481"/>
      <c r="C21" s="652"/>
      <c r="D21" s="525" t="s">
        <v>39</v>
      </c>
      <c r="E21" s="653" t="n">
        <v>0</v>
      </c>
      <c r="F21" s="653" t="n">
        <v>0</v>
      </c>
      <c r="G21" s="653" t="n">
        <v>0</v>
      </c>
      <c r="H21" s="676"/>
      <c r="I21" s="676"/>
      <c r="J21" s="676"/>
      <c r="K21" s="676"/>
      <c r="L21" s="676"/>
      <c r="M21" s="676"/>
      <c r="N21" s="676"/>
      <c r="O21" s="676"/>
      <c r="P21" s="676"/>
      <c r="Q21" s="676"/>
      <c r="R21" s="676"/>
      <c r="S21" s="676"/>
      <c r="T21" s="676"/>
      <c r="U21" s="676"/>
      <c r="V21" s="676"/>
      <c r="W21" s="676"/>
      <c r="X21" s="676"/>
      <c r="Y21" s="676"/>
      <c r="Z21" s="676"/>
      <c r="AA21" s="676"/>
      <c r="AB21" s="676"/>
      <c r="AC21" s="676"/>
      <c r="AD21" s="676"/>
      <c r="AE21" s="676"/>
      <c r="AF21" s="676"/>
      <c r="AG21" s="676"/>
      <c r="AH21" s="676"/>
      <c r="AI21" s="676"/>
      <c r="AJ21" s="676"/>
      <c r="AK21" s="676"/>
      <c r="AL21" s="676"/>
      <c r="AM21" s="676"/>
    </row>
    <row r="22" s="539" customFormat="true" ht="15" hidden="false" customHeight="true" outlineLevel="0" collapsed="false">
      <c r="A22" s="544"/>
      <c r="B22" s="481"/>
      <c r="C22" s="652"/>
      <c r="D22" s="525" t="s">
        <v>33</v>
      </c>
      <c r="E22" s="564" t="n">
        <v>0</v>
      </c>
      <c r="F22" s="564" t="n">
        <v>0</v>
      </c>
      <c r="G22" s="564" t="n">
        <v>0</v>
      </c>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row>
    <row r="23" s="539" customFormat="true" ht="15" hidden="false" customHeight="true" outlineLevel="0" collapsed="false">
      <c r="A23" s="544"/>
      <c r="B23" s="481" t="n">
        <v>4</v>
      </c>
      <c r="C23" s="652" t="s">
        <v>40</v>
      </c>
      <c r="D23" s="526" t="s">
        <v>41</v>
      </c>
      <c r="E23" s="653" t="n">
        <v>9</v>
      </c>
      <c r="F23" s="653" t="n">
        <v>9</v>
      </c>
      <c r="G23" s="653" t="n">
        <v>9</v>
      </c>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row>
    <row r="24" s="539" customFormat="true" ht="15" hidden="false" customHeight="true" outlineLevel="0" collapsed="false">
      <c r="A24" s="544"/>
      <c r="B24" s="481"/>
      <c r="C24" s="481"/>
      <c r="D24" s="526" t="s">
        <v>1758</v>
      </c>
      <c r="E24" s="653" t="n">
        <v>0</v>
      </c>
      <c r="F24" s="653" t="n">
        <v>0</v>
      </c>
      <c r="G24" s="653" t="n">
        <v>0</v>
      </c>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row>
    <row r="25" s="539" customFormat="true" ht="15" hidden="false" customHeight="true" outlineLevel="0" collapsed="false">
      <c r="A25" s="690"/>
      <c r="B25" s="481" t="n">
        <v>5</v>
      </c>
      <c r="C25" s="652" t="s">
        <v>43</v>
      </c>
      <c r="D25" s="691" t="s">
        <v>45</v>
      </c>
      <c r="E25" s="564" t="n">
        <v>6</v>
      </c>
      <c r="F25" s="564" t="n">
        <v>3</v>
      </c>
      <c r="G25" s="564" t="n">
        <v>3</v>
      </c>
      <c r="H25" s="690"/>
      <c r="I25" s="690"/>
      <c r="J25" s="690"/>
      <c r="K25" s="690"/>
      <c r="L25" s="690"/>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row>
    <row r="26" s="539" customFormat="true" ht="15" hidden="false" customHeight="true" outlineLevel="0" collapsed="false">
      <c r="A26" s="676"/>
      <c r="B26" s="481"/>
      <c r="C26" s="481"/>
      <c r="D26" s="525" t="s">
        <v>44</v>
      </c>
      <c r="E26" s="653" t="n">
        <v>3</v>
      </c>
      <c r="F26" s="653" t="n">
        <v>3</v>
      </c>
      <c r="G26" s="653" t="n">
        <v>3</v>
      </c>
      <c r="H26" s="676"/>
      <c r="I26" s="676"/>
      <c r="J26" s="676"/>
      <c r="K26" s="676"/>
      <c r="L26" s="676"/>
      <c r="M26" s="676"/>
      <c r="N26" s="676"/>
      <c r="O26" s="676"/>
      <c r="P26" s="676"/>
      <c r="Q26" s="676"/>
      <c r="R26" s="676"/>
      <c r="S26" s="676"/>
      <c r="T26" s="676"/>
      <c r="U26" s="676"/>
      <c r="V26" s="676"/>
      <c r="W26" s="676"/>
      <c r="X26" s="676"/>
      <c r="Y26" s="676"/>
      <c r="Z26" s="676"/>
      <c r="AA26" s="676"/>
      <c r="AB26" s="676"/>
      <c r="AC26" s="676"/>
      <c r="AD26" s="676"/>
      <c r="AE26" s="676"/>
      <c r="AF26" s="676"/>
      <c r="AG26" s="676"/>
      <c r="AH26" s="676"/>
      <c r="AI26" s="676"/>
      <c r="AJ26" s="676"/>
      <c r="AK26" s="676"/>
      <c r="AL26" s="676"/>
      <c r="AM26" s="676"/>
    </row>
    <row r="27" s="539" customFormat="true" ht="15" hidden="false" customHeight="true" outlineLevel="0" collapsed="false">
      <c r="A27" s="676"/>
      <c r="B27" s="481"/>
      <c r="C27" s="481"/>
      <c r="D27" s="525" t="s">
        <v>46</v>
      </c>
      <c r="E27" s="653" t="n">
        <v>0</v>
      </c>
      <c r="F27" s="653" t="n">
        <v>0</v>
      </c>
      <c r="G27" s="653" t="n">
        <v>0</v>
      </c>
      <c r="H27" s="676"/>
      <c r="I27" s="676"/>
      <c r="J27" s="676"/>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676"/>
      <c r="AJ27" s="676"/>
      <c r="AK27" s="676"/>
      <c r="AL27" s="676"/>
      <c r="AM27" s="676"/>
    </row>
    <row r="28" s="539" customFormat="true" ht="15" hidden="false" customHeight="true" outlineLevel="0" collapsed="false">
      <c r="A28" s="676"/>
      <c r="B28" s="481"/>
      <c r="C28" s="481"/>
      <c r="D28" s="525" t="s">
        <v>47</v>
      </c>
      <c r="E28" s="653" t="n">
        <v>0</v>
      </c>
      <c r="F28" s="653" t="n">
        <v>0</v>
      </c>
      <c r="G28" s="653" t="n">
        <v>0</v>
      </c>
      <c r="H28" s="676"/>
      <c r="I28" s="676"/>
      <c r="J28" s="676"/>
      <c r="K28" s="676"/>
      <c r="L28" s="676"/>
      <c r="M28" s="676"/>
      <c r="N28" s="676"/>
      <c r="O28" s="676"/>
      <c r="P28" s="676"/>
      <c r="Q28" s="676"/>
      <c r="R28" s="676"/>
      <c r="S28" s="676"/>
      <c r="T28" s="676"/>
      <c r="U28" s="676"/>
      <c r="V28" s="676"/>
      <c r="W28" s="676"/>
      <c r="X28" s="676"/>
      <c r="Y28" s="676"/>
      <c r="Z28" s="676"/>
      <c r="AA28" s="676"/>
      <c r="AB28" s="676"/>
      <c r="AC28" s="676"/>
      <c r="AD28" s="676"/>
      <c r="AE28" s="676"/>
      <c r="AF28" s="676"/>
      <c r="AG28" s="676"/>
      <c r="AH28" s="676"/>
      <c r="AI28" s="676"/>
      <c r="AJ28" s="676"/>
      <c r="AK28" s="676"/>
      <c r="AL28" s="676"/>
      <c r="AM28" s="676"/>
    </row>
    <row r="29" s="539" customFormat="true" ht="15" hidden="false" customHeight="true" outlineLevel="0" collapsed="false">
      <c r="A29" s="676"/>
      <c r="B29" s="481"/>
      <c r="C29" s="481"/>
      <c r="D29" s="525" t="s">
        <v>1801</v>
      </c>
      <c r="E29" s="653" t="n">
        <v>0</v>
      </c>
      <c r="F29" s="653" t="n">
        <v>0</v>
      </c>
      <c r="G29" s="653" t="n">
        <v>0</v>
      </c>
      <c r="H29" s="676"/>
      <c r="I29" s="676"/>
      <c r="J29" s="676"/>
      <c r="K29" s="676"/>
      <c r="L29" s="676"/>
      <c r="M29" s="676"/>
      <c r="N29" s="676"/>
      <c r="O29" s="676"/>
      <c r="P29" s="676"/>
      <c r="Q29" s="676"/>
      <c r="R29" s="676"/>
      <c r="S29" s="676"/>
      <c r="T29" s="676"/>
      <c r="U29" s="676"/>
      <c r="V29" s="676"/>
      <c r="W29" s="676"/>
      <c r="X29" s="676"/>
      <c r="Y29" s="676"/>
      <c r="Z29" s="676"/>
      <c r="AA29" s="676"/>
      <c r="AB29" s="676"/>
      <c r="AC29" s="676"/>
      <c r="AD29" s="676"/>
      <c r="AE29" s="676"/>
      <c r="AF29" s="676"/>
      <c r="AG29" s="676"/>
      <c r="AH29" s="676"/>
      <c r="AI29" s="676"/>
      <c r="AJ29" s="676"/>
      <c r="AK29" s="676"/>
      <c r="AL29" s="676"/>
      <c r="AM29" s="676"/>
    </row>
    <row r="30" s="539" customFormat="true" ht="15" hidden="false" customHeight="true" outlineLevel="0" collapsed="false">
      <c r="A30" s="544"/>
      <c r="B30" s="481"/>
      <c r="C30" s="481"/>
      <c r="D30" s="525" t="s">
        <v>33</v>
      </c>
      <c r="E30" s="564" t="n">
        <v>1</v>
      </c>
      <c r="F30" s="564" t="n">
        <v>1</v>
      </c>
      <c r="G30" s="564" t="n">
        <v>0</v>
      </c>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row>
    <row r="31" s="539" customFormat="true" ht="15" hidden="false" customHeight="true" outlineLevel="0" collapsed="false">
      <c r="A31" s="544"/>
      <c r="B31" s="491" t="n">
        <v>6</v>
      </c>
      <c r="C31" s="652" t="s">
        <v>48</v>
      </c>
      <c r="D31" s="525" t="s">
        <v>50</v>
      </c>
      <c r="E31" s="653" t="n">
        <v>1</v>
      </c>
      <c r="F31" s="653" t="n">
        <v>1</v>
      </c>
      <c r="G31" s="653" t="n">
        <v>1</v>
      </c>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row>
    <row r="32" s="539" customFormat="true" ht="15" hidden="false" customHeight="true" outlineLevel="0" collapsed="false">
      <c r="A32" s="676"/>
      <c r="B32" s="491"/>
      <c r="C32" s="652"/>
      <c r="D32" s="525" t="s">
        <v>49</v>
      </c>
      <c r="E32" s="653" t="n">
        <v>0</v>
      </c>
      <c r="F32" s="653" t="n">
        <v>0</v>
      </c>
      <c r="G32" s="653" t="n">
        <v>0</v>
      </c>
      <c r="H32" s="676"/>
      <c r="I32" s="676"/>
      <c r="J32" s="676"/>
      <c r="K32" s="676"/>
      <c r="L32" s="676"/>
      <c r="M32" s="676"/>
      <c r="N32" s="676"/>
      <c r="O32" s="676"/>
      <c r="P32" s="676"/>
      <c r="Q32" s="676"/>
      <c r="R32" s="676"/>
      <c r="S32" s="676"/>
      <c r="T32" s="676"/>
      <c r="U32" s="676"/>
      <c r="V32" s="676"/>
      <c r="W32" s="676"/>
      <c r="X32" s="676"/>
      <c r="Y32" s="676"/>
      <c r="Z32" s="676"/>
      <c r="AA32" s="676"/>
      <c r="AB32" s="676"/>
      <c r="AC32" s="676"/>
      <c r="AD32" s="676"/>
      <c r="AE32" s="676"/>
      <c r="AF32" s="676"/>
      <c r="AG32" s="676"/>
      <c r="AH32" s="676"/>
      <c r="AI32" s="676"/>
      <c r="AJ32" s="676"/>
      <c r="AK32" s="676"/>
      <c r="AL32" s="676"/>
      <c r="AM32" s="676"/>
    </row>
    <row r="33" s="539" customFormat="true" ht="15" hidden="false" customHeight="true" outlineLevel="0" collapsed="false">
      <c r="A33" s="676"/>
      <c r="B33" s="491"/>
      <c r="C33" s="652"/>
      <c r="D33" s="525" t="s">
        <v>33</v>
      </c>
      <c r="E33" s="564" t="n">
        <v>0</v>
      </c>
      <c r="F33" s="564" t="n">
        <v>0</v>
      </c>
      <c r="G33" s="564" t="n">
        <v>0</v>
      </c>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6"/>
      <c r="AG33" s="676"/>
      <c r="AH33" s="676"/>
      <c r="AI33" s="676"/>
      <c r="AJ33" s="676"/>
      <c r="AK33" s="676"/>
      <c r="AL33" s="676"/>
      <c r="AM33" s="676"/>
    </row>
    <row r="34" s="539" customFormat="true" ht="15" hidden="false" customHeight="true" outlineLevel="0" collapsed="false">
      <c r="A34" s="544"/>
      <c r="B34" s="481" t="n">
        <v>7</v>
      </c>
      <c r="C34" s="652" t="s">
        <v>51</v>
      </c>
      <c r="D34" s="525" t="s">
        <v>52</v>
      </c>
      <c r="E34" s="653" t="n">
        <v>0</v>
      </c>
      <c r="F34" s="653" t="n">
        <v>0</v>
      </c>
      <c r="G34" s="653" t="n">
        <v>0</v>
      </c>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row>
    <row r="35" s="539" customFormat="true" ht="15" hidden="false" customHeight="true" outlineLevel="0" collapsed="false">
      <c r="A35" s="544"/>
      <c r="B35" s="481"/>
      <c r="C35" s="652"/>
      <c r="D35" s="525" t="s">
        <v>53</v>
      </c>
      <c r="E35" s="653" t="n">
        <v>4</v>
      </c>
      <c r="F35" s="653" t="n">
        <v>3</v>
      </c>
      <c r="G35" s="653" t="n">
        <v>3</v>
      </c>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row>
    <row r="36" s="539" customFormat="true" ht="15" hidden="false" customHeight="true" outlineLevel="0" collapsed="false">
      <c r="A36" s="676"/>
      <c r="B36" s="481"/>
      <c r="C36" s="652"/>
      <c r="D36" s="525" t="s">
        <v>54</v>
      </c>
      <c r="E36" s="653" t="n">
        <v>3</v>
      </c>
      <c r="F36" s="653" t="n">
        <v>3</v>
      </c>
      <c r="G36" s="653" t="n">
        <v>3</v>
      </c>
      <c r="H36" s="676"/>
      <c r="I36" s="676"/>
      <c r="J36" s="676"/>
      <c r="K36" s="676"/>
      <c r="L36" s="676"/>
      <c r="M36" s="676"/>
      <c r="N36" s="676"/>
      <c r="O36" s="676"/>
      <c r="P36" s="676"/>
      <c r="Q36" s="676"/>
      <c r="R36" s="676"/>
      <c r="S36" s="676"/>
      <c r="T36" s="676"/>
      <c r="U36" s="676"/>
      <c r="V36" s="676"/>
      <c r="W36" s="676"/>
      <c r="X36" s="676"/>
      <c r="Y36" s="676"/>
      <c r="Z36" s="676"/>
      <c r="AA36" s="676"/>
      <c r="AB36" s="676"/>
      <c r="AC36" s="676"/>
      <c r="AD36" s="676"/>
      <c r="AE36" s="676"/>
      <c r="AF36" s="676"/>
      <c r="AG36" s="676"/>
      <c r="AH36" s="676"/>
      <c r="AI36" s="676"/>
      <c r="AJ36" s="676"/>
      <c r="AK36" s="676"/>
      <c r="AL36" s="676"/>
      <c r="AM36" s="676"/>
    </row>
    <row r="37" s="539" customFormat="true" ht="15" hidden="false" customHeight="true" outlineLevel="0" collapsed="false">
      <c r="A37" s="676"/>
      <c r="B37" s="481"/>
      <c r="C37" s="652"/>
      <c r="D37" s="525" t="s">
        <v>55</v>
      </c>
      <c r="E37" s="653" t="n">
        <v>4</v>
      </c>
      <c r="F37" s="653" t="n">
        <v>0</v>
      </c>
      <c r="G37" s="653" t="n">
        <v>0</v>
      </c>
      <c r="H37" s="676"/>
      <c r="I37" s="676"/>
      <c r="J37" s="676"/>
      <c r="K37" s="676"/>
      <c r="L37" s="676"/>
      <c r="M37" s="676"/>
      <c r="N37" s="676"/>
      <c r="O37" s="676"/>
      <c r="P37" s="676"/>
      <c r="Q37" s="676"/>
      <c r="R37" s="676"/>
      <c r="S37" s="676"/>
      <c r="T37" s="676"/>
      <c r="U37" s="676"/>
      <c r="V37" s="676"/>
      <c r="W37" s="676"/>
      <c r="X37" s="676"/>
      <c r="Y37" s="676"/>
      <c r="Z37" s="676"/>
      <c r="AA37" s="676"/>
      <c r="AB37" s="676"/>
      <c r="AC37" s="676"/>
      <c r="AD37" s="676"/>
      <c r="AE37" s="676"/>
      <c r="AF37" s="676"/>
      <c r="AG37" s="676"/>
      <c r="AH37" s="676"/>
      <c r="AI37" s="676"/>
      <c r="AJ37" s="676"/>
      <c r="AK37" s="676"/>
      <c r="AL37" s="676"/>
      <c r="AM37" s="676"/>
    </row>
    <row r="38" s="539" customFormat="true" ht="15" hidden="false" customHeight="true" outlineLevel="0" collapsed="false">
      <c r="A38" s="676"/>
      <c r="B38" s="481"/>
      <c r="C38" s="652"/>
      <c r="D38" s="525" t="s">
        <v>33</v>
      </c>
      <c r="E38" s="564" t="n">
        <v>0</v>
      </c>
      <c r="F38" s="564" t="n">
        <v>0</v>
      </c>
      <c r="G38" s="564" t="n">
        <v>0</v>
      </c>
      <c r="H38" s="692"/>
      <c r="I38" s="676"/>
      <c r="J38" s="676"/>
      <c r="K38" s="676"/>
      <c r="L38" s="676"/>
      <c r="M38" s="676"/>
      <c r="N38" s="676"/>
      <c r="O38" s="676"/>
      <c r="P38" s="676"/>
      <c r="Q38" s="676"/>
      <c r="R38" s="676"/>
      <c r="S38" s="676"/>
      <c r="T38" s="676"/>
      <c r="U38" s="676"/>
      <c r="V38" s="676"/>
      <c r="W38" s="676"/>
      <c r="X38" s="676"/>
      <c r="Y38" s="676"/>
      <c r="Z38" s="676"/>
      <c r="AA38" s="676"/>
      <c r="AB38" s="676"/>
      <c r="AC38" s="676"/>
      <c r="AD38" s="676"/>
      <c r="AE38" s="676"/>
      <c r="AF38" s="676"/>
      <c r="AG38" s="676"/>
      <c r="AH38" s="676"/>
      <c r="AI38" s="676"/>
      <c r="AJ38" s="676"/>
      <c r="AK38" s="676"/>
      <c r="AL38" s="676"/>
      <c r="AM38" s="676"/>
    </row>
    <row r="39" s="539" customFormat="true" ht="15" hidden="false" customHeight="true" outlineLevel="0" collapsed="false">
      <c r="A39" s="676"/>
      <c r="B39" s="481" t="n">
        <v>8</v>
      </c>
      <c r="C39" s="652" t="s">
        <v>56</v>
      </c>
      <c r="D39" s="525" t="s">
        <v>57</v>
      </c>
      <c r="E39" s="653" t="n">
        <v>0</v>
      </c>
      <c r="F39" s="653" t="n">
        <v>0</v>
      </c>
      <c r="G39" s="653" t="n">
        <v>0</v>
      </c>
      <c r="H39" s="676"/>
      <c r="I39" s="676"/>
      <c r="J39" s="676"/>
      <c r="K39" s="676"/>
      <c r="L39" s="676"/>
      <c r="M39" s="676"/>
      <c r="N39" s="676"/>
      <c r="O39" s="676"/>
      <c r="P39" s="676"/>
      <c r="Q39" s="676"/>
      <c r="R39" s="676"/>
      <c r="S39" s="676"/>
      <c r="T39" s="676"/>
      <c r="U39" s="676"/>
      <c r="V39" s="676"/>
      <c r="W39" s="676"/>
      <c r="X39" s="676"/>
      <c r="Y39" s="676"/>
      <c r="Z39" s="676"/>
      <c r="AA39" s="676"/>
      <c r="AB39" s="676"/>
      <c r="AC39" s="676"/>
      <c r="AD39" s="676"/>
      <c r="AE39" s="676"/>
      <c r="AF39" s="676"/>
      <c r="AG39" s="676"/>
      <c r="AH39" s="676"/>
      <c r="AI39" s="676"/>
      <c r="AJ39" s="676"/>
      <c r="AK39" s="676"/>
      <c r="AL39" s="676"/>
      <c r="AM39" s="676"/>
    </row>
    <row r="40" s="539" customFormat="true" ht="15" hidden="false" customHeight="true" outlineLevel="0" collapsed="false">
      <c r="A40" s="544"/>
      <c r="B40" s="481" t="n">
        <v>9</v>
      </c>
      <c r="C40" s="652" t="s">
        <v>58</v>
      </c>
      <c r="D40" s="525" t="s">
        <v>59</v>
      </c>
      <c r="E40" s="653" t="n">
        <v>0</v>
      </c>
      <c r="F40" s="653" t="n">
        <v>0</v>
      </c>
      <c r="G40" s="653" t="n">
        <v>0</v>
      </c>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row>
    <row r="41" s="539" customFormat="true" ht="15" hidden="false" customHeight="true" outlineLevel="0" collapsed="false">
      <c r="A41" s="676"/>
      <c r="B41" s="481"/>
      <c r="C41" s="652"/>
      <c r="D41" s="525" t="s">
        <v>60</v>
      </c>
      <c r="E41" s="653" t="n">
        <v>4</v>
      </c>
      <c r="F41" s="653" t="n">
        <v>4</v>
      </c>
      <c r="G41" s="653" t="n">
        <v>4</v>
      </c>
      <c r="H41" s="676"/>
      <c r="I41" s="676"/>
      <c r="J41" s="676"/>
      <c r="K41" s="676"/>
      <c r="L41" s="676"/>
      <c r="M41" s="676"/>
      <c r="N41" s="676"/>
      <c r="O41" s="676"/>
      <c r="P41" s="676"/>
      <c r="Q41" s="676"/>
      <c r="R41" s="676"/>
      <c r="S41" s="676"/>
      <c r="T41" s="676"/>
      <c r="U41" s="676"/>
      <c r="V41" s="676"/>
      <c r="W41" s="676"/>
      <c r="X41" s="676"/>
      <c r="Y41" s="676"/>
      <c r="Z41" s="676"/>
      <c r="AA41" s="676"/>
      <c r="AB41" s="676"/>
      <c r="AC41" s="676"/>
      <c r="AD41" s="676"/>
      <c r="AE41" s="676"/>
      <c r="AF41" s="676"/>
      <c r="AG41" s="676"/>
      <c r="AH41" s="676"/>
      <c r="AI41" s="676"/>
      <c r="AJ41" s="676"/>
      <c r="AK41" s="676"/>
      <c r="AL41" s="676"/>
      <c r="AM41" s="676"/>
    </row>
    <row r="42" s="539" customFormat="true" ht="15" hidden="false" customHeight="true" outlineLevel="0" collapsed="false">
      <c r="A42" s="544"/>
      <c r="B42" s="481"/>
      <c r="C42" s="652"/>
      <c r="D42" s="525" t="s">
        <v>62</v>
      </c>
      <c r="E42" s="653" t="n">
        <v>0</v>
      </c>
      <c r="F42" s="653" t="n">
        <v>0</v>
      </c>
      <c r="G42" s="653" t="n">
        <v>0</v>
      </c>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row>
    <row r="43" s="539" customFormat="true" ht="15" hidden="false" customHeight="true" outlineLevel="0" collapsed="false">
      <c r="A43" s="544"/>
      <c r="B43" s="481"/>
      <c r="C43" s="652"/>
      <c r="D43" s="525" t="s">
        <v>70</v>
      </c>
      <c r="E43" s="653" t="n">
        <v>0</v>
      </c>
      <c r="F43" s="653" t="n">
        <v>0</v>
      </c>
      <c r="G43" s="653" t="n">
        <v>0</v>
      </c>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row>
    <row r="44" s="539" customFormat="true" ht="15" hidden="false" customHeight="true" outlineLevel="0" collapsed="false">
      <c r="A44" s="544"/>
      <c r="B44" s="481"/>
      <c r="C44" s="652"/>
      <c r="D44" s="525" t="s">
        <v>273</v>
      </c>
      <c r="E44" s="653" t="n">
        <v>0</v>
      </c>
      <c r="F44" s="653" t="n">
        <v>0</v>
      </c>
      <c r="G44" s="653" t="n">
        <v>0</v>
      </c>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row>
    <row r="45" s="539" customFormat="true" ht="15" hidden="false" customHeight="true" outlineLevel="0" collapsed="false">
      <c r="A45" s="544"/>
      <c r="B45" s="481"/>
      <c r="C45" s="652"/>
      <c r="D45" s="525" t="s">
        <v>33</v>
      </c>
      <c r="E45" s="564" t="n">
        <v>0</v>
      </c>
      <c r="F45" s="564" t="n">
        <v>0</v>
      </c>
      <c r="G45" s="564" t="n">
        <v>0</v>
      </c>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row>
    <row r="46" s="539" customFormat="true" ht="15" hidden="false" customHeight="true" outlineLevel="0" collapsed="false">
      <c r="A46" s="544"/>
      <c r="B46" s="481" t="n">
        <v>10</v>
      </c>
      <c r="C46" s="652" t="s">
        <v>65</v>
      </c>
      <c r="D46" s="527" t="s">
        <v>66</v>
      </c>
      <c r="E46" s="653" t="n">
        <v>0</v>
      </c>
      <c r="F46" s="653" t="n">
        <v>0</v>
      </c>
      <c r="G46" s="653" t="n">
        <v>0</v>
      </c>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row>
    <row r="47" s="539" customFormat="true" ht="15" hidden="false" customHeight="true" outlineLevel="0" collapsed="false">
      <c r="A47" s="544"/>
      <c r="B47" s="481" t="n">
        <v>11</v>
      </c>
      <c r="C47" s="652" t="s">
        <v>67</v>
      </c>
      <c r="D47" s="525" t="s">
        <v>68</v>
      </c>
      <c r="E47" s="653" t="n">
        <v>2</v>
      </c>
      <c r="F47" s="653" t="n">
        <v>0</v>
      </c>
      <c r="G47" s="653" t="n">
        <v>0</v>
      </c>
      <c r="H47" s="676"/>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row>
    <row r="48" s="539" customFormat="true" ht="15" hidden="false" customHeight="true" outlineLevel="0" collapsed="false">
      <c r="A48" s="676"/>
      <c r="B48" s="481"/>
      <c r="C48" s="652"/>
      <c r="D48" s="525" t="s">
        <v>33</v>
      </c>
      <c r="E48" s="564" t="n">
        <v>3</v>
      </c>
      <c r="F48" s="564" t="n">
        <v>3</v>
      </c>
      <c r="G48" s="564" t="n">
        <v>1</v>
      </c>
      <c r="H48" s="692"/>
      <c r="I48" s="676"/>
      <c r="J48" s="676"/>
      <c r="K48" s="676"/>
      <c r="L48" s="676"/>
      <c r="M48" s="676"/>
      <c r="N48" s="676"/>
      <c r="O48" s="676"/>
      <c r="P48" s="676"/>
      <c r="Q48" s="676"/>
      <c r="R48" s="676"/>
      <c r="S48" s="676"/>
      <c r="T48" s="676"/>
      <c r="U48" s="676"/>
      <c r="V48" s="676"/>
      <c r="W48" s="676"/>
      <c r="X48" s="676"/>
      <c r="Y48" s="676"/>
      <c r="Z48" s="676"/>
      <c r="AA48" s="676"/>
      <c r="AB48" s="676"/>
      <c r="AC48" s="676"/>
      <c r="AD48" s="676"/>
      <c r="AE48" s="676"/>
      <c r="AF48" s="676"/>
      <c r="AG48" s="676"/>
      <c r="AH48" s="676"/>
      <c r="AI48" s="676"/>
      <c r="AJ48" s="676"/>
      <c r="AK48" s="676"/>
      <c r="AL48" s="676"/>
      <c r="AM48" s="676"/>
    </row>
    <row r="49" s="539" customFormat="true" ht="15" hidden="false" customHeight="true" outlineLevel="0" collapsed="false">
      <c r="A49" s="676"/>
      <c r="B49" s="491" t="n">
        <v>12</v>
      </c>
      <c r="C49" s="652" t="s">
        <v>69</v>
      </c>
      <c r="D49" s="525" t="s">
        <v>33</v>
      </c>
      <c r="E49" s="564" t="n">
        <v>0</v>
      </c>
      <c r="F49" s="564" t="n">
        <v>0</v>
      </c>
      <c r="G49" s="564" t="n">
        <v>0</v>
      </c>
      <c r="H49" s="676"/>
      <c r="I49" s="676"/>
      <c r="J49" s="676"/>
      <c r="K49" s="676"/>
      <c r="L49" s="676"/>
      <c r="M49" s="676"/>
      <c r="N49" s="676"/>
      <c r="O49" s="676"/>
      <c r="P49" s="676"/>
      <c r="Q49" s="676"/>
      <c r="R49" s="676"/>
      <c r="S49" s="676"/>
      <c r="T49" s="676"/>
      <c r="U49" s="676"/>
      <c r="V49" s="676"/>
      <c r="W49" s="676"/>
      <c r="X49" s="676"/>
      <c r="Y49" s="676"/>
      <c r="Z49" s="676"/>
      <c r="AA49" s="676"/>
      <c r="AB49" s="676"/>
      <c r="AC49" s="676"/>
      <c r="AD49" s="676"/>
      <c r="AE49" s="676"/>
      <c r="AF49" s="676"/>
      <c r="AG49" s="676"/>
      <c r="AH49" s="676"/>
      <c r="AI49" s="676"/>
      <c r="AJ49" s="676"/>
      <c r="AK49" s="676"/>
      <c r="AL49" s="676"/>
      <c r="AM49" s="676"/>
    </row>
    <row r="50" s="539" customFormat="true" ht="15" hidden="false" customHeight="true" outlineLevel="0" collapsed="false">
      <c r="A50" s="676"/>
      <c r="B50" s="491"/>
      <c r="C50" s="652"/>
      <c r="D50" s="525" t="s">
        <v>70</v>
      </c>
      <c r="E50" s="653" t="n">
        <v>0</v>
      </c>
      <c r="F50" s="653" t="n">
        <v>0</v>
      </c>
      <c r="G50" s="653" t="n">
        <v>0</v>
      </c>
      <c r="H50" s="544"/>
      <c r="I50" s="676"/>
      <c r="J50" s="676"/>
      <c r="K50" s="676"/>
      <c r="L50" s="676"/>
      <c r="M50" s="676"/>
      <c r="N50" s="676"/>
      <c r="O50" s="676"/>
      <c r="P50" s="676"/>
      <c r="Q50" s="676"/>
      <c r="R50" s="676"/>
      <c r="S50" s="676"/>
      <c r="T50" s="676"/>
      <c r="U50" s="676"/>
      <c r="V50" s="676"/>
      <c r="W50" s="676"/>
      <c r="X50" s="676"/>
      <c r="Y50" s="676"/>
      <c r="Z50" s="676"/>
      <c r="AA50" s="676"/>
      <c r="AB50" s="676"/>
      <c r="AC50" s="676"/>
      <c r="AD50" s="676"/>
      <c r="AE50" s="676"/>
      <c r="AF50" s="676"/>
      <c r="AG50" s="676"/>
      <c r="AH50" s="676"/>
      <c r="AI50" s="676"/>
      <c r="AJ50" s="676"/>
      <c r="AK50" s="676"/>
      <c r="AL50" s="676"/>
      <c r="AM50" s="676"/>
    </row>
    <row r="51" s="539" customFormat="true" ht="15" hidden="false" customHeight="true" outlineLevel="0" collapsed="false">
      <c r="A51" s="544"/>
      <c r="B51" s="491"/>
      <c r="C51" s="652"/>
      <c r="D51" s="525" t="s">
        <v>63</v>
      </c>
      <c r="E51" s="653" t="n">
        <v>0</v>
      </c>
      <c r="F51" s="653" t="n">
        <v>0</v>
      </c>
      <c r="G51" s="653" t="n">
        <v>0</v>
      </c>
      <c r="H51" s="676"/>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row>
    <row r="52" s="539" customFormat="true" ht="15" hidden="false" customHeight="true" outlineLevel="0" collapsed="false">
      <c r="A52" s="676"/>
      <c r="B52" s="491"/>
      <c r="C52" s="652"/>
      <c r="D52" s="525" t="s">
        <v>62</v>
      </c>
      <c r="E52" s="653" t="n">
        <v>0</v>
      </c>
      <c r="F52" s="653" t="n">
        <v>0</v>
      </c>
      <c r="G52" s="653" t="n">
        <v>0</v>
      </c>
      <c r="H52" s="544"/>
      <c r="I52" s="676"/>
      <c r="J52" s="676"/>
      <c r="K52" s="676"/>
      <c r="L52" s="676"/>
      <c r="M52" s="676"/>
      <c r="N52" s="676"/>
      <c r="O52" s="676"/>
      <c r="P52" s="676"/>
      <c r="Q52" s="676"/>
      <c r="R52" s="676"/>
      <c r="S52" s="676"/>
      <c r="T52" s="676"/>
      <c r="U52" s="676"/>
      <c r="V52" s="676"/>
      <c r="W52" s="676"/>
      <c r="X52" s="676"/>
      <c r="Y52" s="676"/>
      <c r="Z52" s="676"/>
      <c r="AA52" s="676"/>
      <c r="AB52" s="676"/>
      <c r="AC52" s="676"/>
      <c r="AD52" s="676"/>
      <c r="AE52" s="676"/>
      <c r="AF52" s="676"/>
      <c r="AG52" s="676"/>
      <c r="AH52" s="676"/>
      <c r="AI52" s="676"/>
      <c r="AJ52" s="676"/>
      <c r="AK52" s="676"/>
      <c r="AL52" s="676"/>
      <c r="AM52" s="676"/>
    </row>
    <row r="53" s="539" customFormat="true" ht="15" hidden="false" customHeight="true" outlineLevel="0" collapsed="false">
      <c r="A53" s="544"/>
      <c r="B53" s="481" t="n">
        <v>13</v>
      </c>
      <c r="C53" s="652" t="s">
        <v>71</v>
      </c>
      <c r="D53" s="525" t="s">
        <v>72</v>
      </c>
      <c r="E53" s="564" t="n">
        <v>4</v>
      </c>
      <c r="F53" s="653" t="n">
        <v>1</v>
      </c>
      <c r="G53" s="653" t="n">
        <v>1</v>
      </c>
      <c r="H53" s="676"/>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row>
    <row r="54" s="539" customFormat="true" ht="15" hidden="false" customHeight="true" outlineLevel="0" collapsed="false">
      <c r="A54" s="676"/>
      <c r="B54" s="481"/>
      <c r="C54" s="652"/>
      <c r="D54" s="525" t="s">
        <v>73</v>
      </c>
      <c r="E54" s="653" t="n">
        <v>3</v>
      </c>
      <c r="F54" s="653" t="n">
        <v>1</v>
      </c>
      <c r="G54" s="564" t="n">
        <v>1</v>
      </c>
      <c r="H54" s="676"/>
      <c r="I54" s="676"/>
      <c r="J54" s="676"/>
      <c r="K54" s="676"/>
      <c r="L54" s="676"/>
      <c r="M54" s="676"/>
      <c r="N54" s="676"/>
      <c r="O54" s="676"/>
      <c r="P54" s="676"/>
      <c r="Q54" s="676"/>
      <c r="R54" s="676"/>
      <c r="S54" s="676"/>
      <c r="T54" s="676"/>
      <c r="U54" s="676"/>
      <c r="V54" s="676"/>
      <c r="W54" s="676"/>
      <c r="X54" s="676"/>
      <c r="Y54" s="676"/>
      <c r="Z54" s="676"/>
      <c r="AA54" s="676"/>
      <c r="AB54" s="676"/>
      <c r="AC54" s="676"/>
      <c r="AD54" s="676"/>
      <c r="AE54" s="676"/>
      <c r="AF54" s="676"/>
      <c r="AG54" s="676"/>
      <c r="AH54" s="676"/>
      <c r="AI54" s="676"/>
      <c r="AJ54" s="676"/>
      <c r="AK54" s="676"/>
      <c r="AL54" s="676"/>
      <c r="AM54" s="676"/>
    </row>
    <row r="55" s="539" customFormat="true" ht="15" hidden="false" customHeight="true" outlineLevel="0" collapsed="false">
      <c r="A55" s="676"/>
      <c r="B55" s="481"/>
      <c r="C55" s="652"/>
      <c r="D55" s="525" t="s">
        <v>33</v>
      </c>
      <c r="E55" s="564" t="n">
        <v>0</v>
      </c>
      <c r="F55" s="564" t="n">
        <v>0</v>
      </c>
      <c r="G55" s="564" t="n">
        <v>0</v>
      </c>
      <c r="H55" s="676"/>
      <c r="I55" s="676"/>
      <c r="J55" s="676"/>
      <c r="K55" s="676"/>
      <c r="L55" s="676"/>
      <c r="M55" s="676"/>
      <c r="N55" s="676"/>
      <c r="O55" s="676"/>
      <c r="P55" s="676"/>
      <c r="Q55" s="676"/>
      <c r="R55" s="676"/>
      <c r="S55" s="676"/>
      <c r="T55" s="676"/>
      <c r="U55" s="676"/>
      <c r="V55" s="676"/>
      <c r="W55" s="676"/>
      <c r="X55" s="676"/>
      <c r="Y55" s="676"/>
      <c r="Z55" s="676"/>
      <c r="AA55" s="676"/>
      <c r="AB55" s="676"/>
      <c r="AC55" s="676"/>
      <c r="AD55" s="676"/>
      <c r="AE55" s="676"/>
      <c r="AF55" s="676"/>
      <c r="AG55" s="676"/>
      <c r="AH55" s="676"/>
      <c r="AI55" s="676"/>
      <c r="AJ55" s="676"/>
      <c r="AK55" s="676"/>
      <c r="AL55" s="676"/>
      <c r="AM55" s="676"/>
    </row>
    <row r="56" s="539" customFormat="true" ht="15" hidden="false" customHeight="true" outlineLevel="0" collapsed="false">
      <c r="A56" s="676"/>
      <c r="B56" s="481" t="n">
        <v>14</v>
      </c>
      <c r="C56" s="652" t="s">
        <v>74</v>
      </c>
      <c r="D56" s="525" t="s">
        <v>75</v>
      </c>
      <c r="E56" s="653" t="n">
        <v>2</v>
      </c>
      <c r="F56" s="653" t="n">
        <v>1</v>
      </c>
      <c r="G56" s="653" t="n">
        <v>1</v>
      </c>
      <c r="H56" s="676"/>
      <c r="I56" s="676"/>
      <c r="J56" s="676"/>
      <c r="K56" s="676"/>
      <c r="L56" s="676"/>
      <c r="M56" s="676"/>
      <c r="N56" s="676"/>
      <c r="O56" s="676"/>
      <c r="P56" s="676"/>
      <c r="Q56" s="676"/>
      <c r="R56" s="676"/>
      <c r="S56" s="676"/>
      <c r="T56" s="676"/>
      <c r="U56" s="676"/>
      <c r="V56" s="676"/>
      <c r="W56" s="676"/>
      <c r="X56" s="676"/>
      <c r="Y56" s="676"/>
      <c r="Z56" s="676"/>
      <c r="AA56" s="676"/>
      <c r="AB56" s="676"/>
      <c r="AC56" s="676"/>
      <c r="AD56" s="676"/>
      <c r="AE56" s="676"/>
      <c r="AF56" s="676"/>
      <c r="AG56" s="676"/>
      <c r="AH56" s="676"/>
      <c r="AI56" s="676"/>
      <c r="AJ56" s="676"/>
      <c r="AK56" s="676"/>
      <c r="AL56" s="676"/>
      <c r="AM56" s="676"/>
    </row>
    <row r="57" s="539" customFormat="true" ht="15" hidden="false" customHeight="true" outlineLevel="0" collapsed="false">
      <c r="A57" s="676"/>
      <c r="B57" s="481"/>
      <c r="C57" s="652"/>
      <c r="D57" s="525" t="s">
        <v>76</v>
      </c>
      <c r="E57" s="653" t="n">
        <v>0</v>
      </c>
      <c r="F57" s="653" t="n">
        <v>0</v>
      </c>
      <c r="G57" s="653" t="n">
        <v>0</v>
      </c>
      <c r="H57" s="676"/>
      <c r="I57" s="676"/>
      <c r="J57" s="676"/>
      <c r="K57" s="676"/>
      <c r="L57" s="676"/>
      <c r="M57" s="676"/>
      <c r="N57" s="676"/>
      <c r="O57" s="676"/>
      <c r="P57" s="676"/>
      <c r="Q57" s="676"/>
      <c r="R57" s="676"/>
      <c r="S57" s="676"/>
      <c r="T57" s="676"/>
      <c r="U57" s="676"/>
      <c r="V57" s="676"/>
      <c r="W57" s="676"/>
      <c r="X57" s="676"/>
      <c r="Y57" s="676"/>
      <c r="Z57" s="676"/>
      <c r="AA57" s="676"/>
      <c r="AB57" s="676"/>
      <c r="AC57" s="676"/>
      <c r="AD57" s="676"/>
      <c r="AE57" s="676"/>
      <c r="AF57" s="676"/>
      <c r="AG57" s="676"/>
      <c r="AH57" s="676"/>
      <c r="AI57" s="676"/>
      <c r="AJ57" s="676"/>
      <c r="AK57" s="676"/>
      <c r="AL57" s="676"/>
      <c r="AM57" s="676"/>
    </row>
    <row r="58" s="539" customFormat="true" ht="15" hidden="false" customHeight="true" outlineLevel="0" collapsed="false">
      <c r="A58" s="676"/>
      <c r="B58" s="481" t="n">
        <v>15</v>
      </c>
      <c r="C58" s="652" t="s">
        <v>77</v>
      </c>
      <c r="D58" s="525" t="s">
        <v>79</v>
      </c>
      <c r="E58" s="653" t="n">
        <v>0</v>
      </c>
      <c r="F58" s="653" t="n">
        <v>0</v>
      </c>
      <c r="G58" s="653" t="n">
        <v>0</v>
      </c>
      <c r="H58" s="676"/>
      <c r="I58" s="676"/>
      <c r="J58" s="676"/>
      <c r="K58" s="676"/>
      <c r="L58" s="676"/>
      <c r="M58" s="676"/>
      <c r="N58" s="676"/>
      <c r="O58" s="676"/>
      <c r="P58" s="676"/>
      <c r="Q58" s="676"/>
      <c r="R58" s="676"/>
      <c r="S58" s="676"/>
      <c r="T58" s="676"/>
      <c r="U58" s="676"/>
      <c r="V58" s="676"/>
      <c r="W58" s="676"/>
      <c r="X58" s="676"/>
      <c r="Y58" s="676"/>
      <c r="Z58" s="676"/>
      <c r="AA58" s="676"/>
      <c r="AB58" s="676"/>
      <c r="AC58" s="676"/>
      <c r="AD58" s="676"/>
      <c r="AE58" s="676"/>
      <c r="AF58" s="676"/>
      <c r="AG58" s="676"/>
      <c r="AH58" s="676"/>
      <c r="AI58" s="676"/>
      <c r="AJ58" s="676"/>
      <c r="AK58" s="676"/>
      <c r="AL58" s="676"/>
      <c r="AM58" s="676"/>
    </row>
    <row r="59" s="539" customFormat="true" ht="15" hidden="false" customHeight="true" outlineLevel="0" collapsed="false">
      <c r="A59" s="676"/>
      <c r="B59" s="481"/>
      <c r="C59" s="652"/>
      <c r="D59" s="525" t="s">
        <v>78</v>
      </c>
      <c r="E59" s="653" t="n">
        <v>0</v>
      </c>
      <c r="F59" s="653" t="n">
        <v>0</v>
      </c>
      <c r="G59" s="653" t="n">
        <v>0</v>
      </c>
      <c r="H59" s="544"/>
      <c r="I59" s="676"/>
      <c r="J59" s="676"/>
      <c r="K59" s="676"/>
      <c r="L59" s="676"/>
      <c r="M59" s="676"/>
      <c r="N59" s="676"/>
      <c r="O59" s="676"/>
      <c r="P59" s="676"/>
      <c r="Q59" s="676"/>
      <c r="R59" s="676"/>
      <c r="S59" s="676"/>
      <c r="T59" s="676"/>
      <c r="U59" s="676"/>
      <c r="V59" s="676"/>
      <c r="W59" s="676"/>
      <c r="X59" s="676"/>
      <c r="Y59" s="676"/>
      <c r="Z59" s="676"/>
      <c r="AA59" s="676"/>
      <c r="AB59" s="676"/>
      <c r="AC59" s="676"/>
      <c r="AD59" s="676"/>
      <c r="AE59" s="676"/>
      <c r="AF59" s="676"/>
      <c r="AG59" s="676"/>
      <c r="AH59" s="676"/>
      <c r="AI59" s="676"/>
      <c r="AJ59" s="676"/>
      <c r="AK59" s="676"/>
      <c r="AL59" s="676"/>
      <c r="AM59" s="676"/>
    </row>
    <row r="60" s="539" customFormat="true" ht="15" hidden="false" customHeight="true" outlineLevel="0" collapsed="false">
      <c r="A60" s="544"/>
      <c r="B60" s="481"/>
      <c r="C60" s="652"/>
      <c r="D60" s="525" t="s">
        <v>80</v>
      </c>
      <c r="E60" s="653" t="n">
        <v>0</v>
      </c>
      <c r="F60" s="653" t="n">
        <v>0</v>
      </c>
      <c r="G60" s="653" t="n">
        <v>0</v>
      </c>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row>
    <row r="61" s="539" customFormat="true" ht="15" hidden="false" customHeight="true" outlineLevel="0" collapsed="false">
      <c r="A61" s="544"/>
      <c r="B61" s="491" t="n">
        <v>16</v>
      </c>
      <c r="C61" s="481" t="s">
        <v>81</v>
      </c>
      <c r="D61" s="528" t="s">
        <v>82</v>
      </c>
      <c r="E61" s="653" t="n">
        <v>0</v>
      </c>
      <c r="F61" s="653" t="n">
        <v>0</v>
      </c>
      <c r="G61" s="653" t="n">
        <v>0</v>
      </c>
      <c r="H61" s="676"/>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row>
    <row r="62" s="539" customFormat="true" ht="15" hidden="false" customHeight="true" outlineLevel="0" collapsed="false">
      <c r="A62" s="676"/>
      <c r="B62" s="491"/>
      <c r="C62" s="481"/>
      <c r="D62" s="528" t="s">
        <v>83</v>
      </c>
      <c r="E62" s="653" t="n">
        <v>0</v>
      </c>
      <c r="F62" s="653" t="n">
        <v>0</v>
      </c>
      <c r="G62" s="653" t="n">
        <v>0</v>
      </c>
      <c r="H62" s="544"/>
      <c r="I62" s="676"/>
      <c r="J62" s="676"/>
      <c r="K62" s="676"/>
      <c r="L62" s="676"/>
      <c r="M62" s="676"/>
      <c r="N62" s="676"/>
      <c r="O62" s="676"/>
      <c r="P62" s="676"/>
      <c r="Q62" s="676"/>
      <c r="R62" s="676"/>
      <c r="S62" s="676"/>
      <c r="T62" s="676"/>
      <c r="U62" s="676"/>
      <c r="V62" s="676"/>
      <c r="W62" s="676"/>
      <c r="X62" s="676"/>
      <c r="Y62" s="676"/>
      <c r="Z62" s="676"/>
      <c r="AA62" s="676"/>
      <c r="AB62" s="676"/>
      <c r="AC62" s="676"/>
      <c r="AD62" s="676"/>
      <c r="AE62" s="676"/>
      <c r="AF62" s="676"/>
      <c r="AG62" s="676"/>
      <c r="AH62" s="676"/>
      <c r="AI62" s="676"/>
      <c r="AJ62" s="676"/>
      <c r="AK62" s="676"/>
      <c r="AL62" s="676"/>
      <c r="AM62" s="676"/>
    </row>
    <row r="63" s="539" customFormat="true" ht="15" hidden="false" customHeight="true" outlineLevel="0" collapsed="false">
      <c r="A63" s="544"/>
      <c r="B63" s="491"/>
      <c r="C63" s="481"/>
      <c r="D63" s="528" t="s">
        <v>84</v>
      </c>
      <c r="E63" s="653" t="n">
        <v>0</v>
      </c>
      <c r="F63" s="653" t="n">
        <v>0</v>
      </c>
      <c r="G63" s="653" t="n">
        <v>0</v>
      </c>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row>
    <row r="64" s="539" customFormat="true" ht="15" hidden="false" customHeight="true" outlineLevel="0" collapsed="false">
      <c r="A64" s="544"/>
      <c r="B64" s="491"/>
      <c r="C64" s="481"/>
      <c r="D64" s="528" t="s">
        <v>62</v>
      </c>
      <c r="E64" s="653" t="n">
        <v>0</v>
      </c>
      <c r="F64" s="653" t="n">
        <v>0</v>
      </c>
      <c r="G64" s="653" t="n">
        <v>0</v>
      </c>
      <c r="H64" s="676"/>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row>
    <row r="65" s="539" customFormat="true" ht="15" hidden="false" customHeight="true" outlineLevel="0" collapsed="false">
      <c r="A65" s="676"/>
      <c r="B65" s="491"/>
      <c r="C65" s="481"/>
      <c r="D65" s="528" t="s">
        <v>86</v>
      </c>
      <c r="E65" s="653" t="n">
        <v>0</v>
      </c>
      <c r="F65" s="653" t="n">
        <v>0</v>
      </c>
      <c r="G65" s="653" t="n">
        <v>0</v>
      </c>
      <c r="H65" s="544"/>
      <c r="I65" s="676"/>
      <c r="J65" s="676"/>
      <c r="K65" s="676"/>
      <c r="L65" s="676"/>
      <c r="M65" s="676"/>
      <c r="N65" s="676"/>
      <c r="O65" s="676"/>
      <c r="P65" s="676"/>
      <c r="Q65" s="676"/>
      <c r="R65" s="676"/>
      <c r="S65" s="676"/>
      <c r="T65" s="676"/>
      <c r="U65" s="676"/>
      <c r="V65" s="676"/>
      <c r="W65" s="676"/>
      <c r="X65" s="676"/>
      <c r="Y65" s="676"/>
      <c r="Z65" s="676"/>
      <c r="AA65" s="676"/>
      <c r="AB65" s="676"/>
      <c r="AC65" s="676"/>
      <c r="AD65" s="676"/>
      <c r="AE65" s="676"/>
      <c r="AF65" s="676"/>
      <c r="AG65" s="676"/>
      <c r="AH65" s="676"/>
      <c r="AI65" s="676"/>
      <c r="AJ65" s="676"/>
      <c r="AK65" s="676"/>
      <c r="AL65" s="676"/>
      <c r="AM65" s="676"/>
    </row>
    <row r="66" s="539" customFormat="true" ht="15" hidden="false" customHeight="true" outlineLevel="0" collapsed="false">
      <c r="A66" s="544"/>
      <c r="B66" s="491"/>
      <c r="C66" s="481"/>
      <c r="D66" s="528" t="s">
        <v>609</v>
      </c>
      <c r="E66" s="653" t="n">
        <v>0</v>
      </c>
      <c r="F66" s="653" t="n">
        <v>0</v>
      </c>
      <c r="G66" s="653" t="n">
        <v>0</v>
      </c>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row>
    <row r="67" s="539" customFormat="true" ht="15" hidden="false" customHeight="true" outlineLevel="0" collapsed="false">
      <c r="A67" s="544"/>
      <c r="B67" s="491"/>
      <c r="C67" s="481"/>
      <c r="D67" s="528" t="s">
        <v>33</v>
      </c>
      <c r="E67" s="564" t="n">
        <v>0</v>
      </c>
      <c r="F67" s="564" t="n">
        <v>0</v>
      </c>
      <c r="G67" s="564" t="n">
        <v>0</v>
      </c>
      <c r="H67" s="676"/>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row>
    <row r="68" s="539" customFormat="true" ht="15" hidden="false" customHeight="true" outlineLevel="0" collapsed="false">
      <c r="A68" s="676"/>
      <c r="B68" s="481" t="n">
        <v>17</v>
      </c>
      <c r="C68" s="652" t="s">
        <v>87</v>
      </c>
      <c r="D68" s="528" t="s">
        <v>88</v>
      </c>
      <c r="E68" s="653" t="n">
        <v>1</v>
      </c>
      <c r="F68" s="653" t="n">
        <v>1</v>
      </c>
      <c r="G68" s="653" t="n">
        <v>0</v>
      </c>
      <c r="H68" s="676"/>
      <c r="I68" s="676"/>
      <c r="J68" s="676"/>
      <c r="K68" s="676"/>
      <c r="L68" s="676"/>
      <c r="M68" s="676"/>
      <c r="N68" s="676"/>
      <c r="O68" s="676"/>
      <c r="P68" s="676"/>
      <c r="Q68" s="676"/>
      <c r="R68" s="676"/>
      <c r="S68" s="676"/>
      <c r="T68" s="676"/>
      <c r="U68" s="676"/>
      <c r="V68" s="676"/>
      <c r="W68" s="676"/>
      <c r="X68" s="676"/>
      <c r="Y68" s="676"/>
      <c r="Z68" s="676"/>
      <c r="AA68" s="676"/>
      <c r="AB68" s="676"/>
      <c r="AC68" s="676"/>
      <c r="AD68" s="676"/>
      <c r="AE68" s="676"/>
      <c r="AF68" s="676"/>
      <c r="AG68" s="676"/>
      <c r="AH68" s="676"/>
      <c r="AI68" s="676"/>
      <c r="AJ68" s="676"/>
      <c r="AK68" s="676"/>
      <c r="AL68" s="676"/>
      <c r="AM68" s="676"/>
    </row>
    <row r="69" s="539" customFormat="true" ht="15" hidden="false" customHeight="true" outlineLevel="0" collapsed="false">
      <c r="A69" s="676"/>
      <c r="B69" s="481"/>
      <c r="C69" s="652"/>
      <c r="D69" s="525" t="s">
        <v>33</v>
      </c>
      <c r="E69" s="564" t="n">
        <v>0</v>
      </c>
      <c r="F69" s="564" t="n">
        <v>0</v>
      </c>
      <c r="G69" s="564" t="n">
        <v>0</v>
      </c>
      <c r="H69" s="676"/>
      <c r="I69" s="676"/>
      <c r="J69" s="676"/>
      <c r="K69" s="676"/>
      <c r="L69" s="676"/>
      <c r="M69" s="676"/>
      <c r="N69" s="676"/>
      <c r="O69" s="676"/>
      <c r="P69" s="676"/>
      <c r="Q69" s="676"/>
      <c r="R69" s="676"/>
      <c r="S69" s="676"/>
      <c r="T69" s="676"/>
      <c r="U69" s="676"/>
      <c r="V69" s="676"/>
      <c r="W69" s="676"/>
      <c r="X69" s="676"/>
      <c r="Y69" s="676"/>
      <c r="Z69" s="676"/>
      <c r="AA69" s="676"/>
      <c r="AB69" s="676"/>
      <c r="AC69" s="676"/>
      <c r="AD69" s="676"/>
      <c r="AE69" s="676"/>
      <c r="AF69" s="676"/>
      <c r="AG69" s="676"/>
      <c r="AH69" s="676"/>
      <c r="AI69" s="676"/>
      <c r="AJ69" s="676"/>
      <c r="AK69" s="676"/>
      <c r="AL69" s="676"/>
      <c r="AM69" s="676"/>
    </row>
    <row r="70" s="539" customFormat="true" ht="15" hidden="false" customHeight="true" outlineLevel="0" collapsed="false">
      <c r="A70" s="676"/>
      <c r="B70" s="481" t="n">
        <v>18</v>
      </c>
      <c r="C70" s="652" t="s">
        <v>1760</v>
      </c>
      <c r="D70" s="525" t="s">
        <v>90</v>
      </c>
      <c r="E70" s="653" t="n">
        <v>2</v>
      </c>
      <c r="F70" s="653" t="n">
        <v>1</v>
      </c>
      <c r="G70" s="653" t="n">
        <v>1</v>
      </c>
      <c r="H70" s="544"/>
      <c r="I70" s="676"/>
      <c r="J70" s="676"/>
      <c r="K70" s="676"/>
      <c r="L70" s="676"/>
      <c r="M70" s="676"/>
      <c r="N70" s="676"/>
      <c r="O70" s="676"/>
      <c r="P70" s="676"/>
      <c r="Q70" s="676"/>
      <c r="R70" s="676"/>
      <c r="S70" s="676"/>
      <c r="T70" s="676"/>
      <c r="U70" s="676"/>
      <c r="V70" s="676"/>
      <c r="W70" s="676"/>
      <c r="X70" s="676"/>
      <c r="Y70" s="676"/>
      <c r="Z70" s="676"/>
      <c r="AA70" s="676"/>
      <c r="AB70" s="676"/>
      <c r="AC70" s="676"/>
      <c r="AD70" s="676"/>
      <c r="AE70" s="676"/>
      <c r="AF70" s="676"/>
      <c r="AG70" s="676"/>
      <c r="AH70" s="676"/>
      <c r="AI70" s="676"/>
      <c r="AJ70" s="676"/>
      <c r="AK70" s="676"/>
      <c r="AL70" s="676"/>
      <c r="AM70" s="676"/>
    </row>
    <row r="71" s="539" customFormat="true" ht="15" hidden="false" customHeight="true" outlineLevel="0" collapsed="false">
      <c r="A71" s="544"/>
      <c r="B71" s="481"/>
      <c r="C71" s="652"/>
      <c r="D71" s="525" t="s">
        <v>91</v>
      </c>
      <c r="E71" s="653" t="n">
        <v>4</v>
      </c>
      <c r="F71" s="653" t="n">
        <v>4</v>
      </c>
      <c r="G71" s="653" t="n">
        <v>4</v>
      </c>
      <c r="H71" s="693"/>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row>
    <row r="72" s="539" customFormat="true" ht="15" hidden="false" customHeight="true" outlineLevel="0" collapsed="false">
      <c r="A72" s="544"/>
      <c r="B72" s="481"/>
      <c r="C72" s="652"/>
      <c r="D72" s="525" t="s">
        <v>33</v>
      </c>
      <c r="E72" s="564" t="n">
        <v>0</v>
      </c>
      <c r="F72" s="564" t="n">
        <v>0</v>
      </c>
      <c r="G72" s="564" t="n">
        <v>0</v>
      </c>
      <c r="H72" s="676"/>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row>
    <row r="73" s="539" customFormat="true" ht="15" hidden="false" customHeight="true" outlineLevel="0" collapsed="false">
      <c r="A73" s="676"/>
      <c r="B73" s="481" t="n">
        <v>19</v>
      </c>
      <c r="C73" s="652" t="s">
        <v>92</v>
      </c>
      <c r="D73" s="525" t="s">
        <v>93</v>
      </c>
      <c r="E73" s="653" t="n">
        <v>2</v>
      </c>
      <c r="F73" s="653" t="n">
        <v>0</v>
      </c>
      <c r="G73" s="653" t="n">
        <v>0</v>
      </c>
      <c r="H73" s="676"/>
      <c r="I73" s="676"/>
      <c r="J73" s="676"/>
      <c r="K73" s="676"/>
      <c r="L73" s="676"/>
      <c r="M73" s="676"/>
      <c r="N73" s="676"/>
      <c r="O73" s="676"/>
      <c r="P73" s="676"/>
      <c r="Q73" s="676"/>
      <c r="R73" s="676"/>
      <c r="S73" s="676"/>
      <c r="T73" s="676"/>
      <c r="U73" s="676"/>
      <c r="V73" s="676"/>
      <c r="W73" s="676"/>
      <c r="X73" s="676"/>
      <c r="Y73" s="676"/>
      <c r="Z73" s="676"/>
      <c r="AA73" s="676"/>
      <c r="AB73" s="676"/>
      <c r="AC73" s="676"/>
      <c r="AD73" s="676"/>
      <c r="AE73" s="676"/>
      <c r="AF73" s="676"/>
      <c r="AG73" s="676"/>
      <c r="AH73" s="676"/>
      <c r="AI73" s="676"/>
      <c r="AJ73" s="676"/>
      <c r="AK73" s="676"/>
      <c r="AL73" s="676"/>
      <c r="AM73" s="676"/>
    </row>
    <row r="74" s="539" customFormat="true" ht="15" hidden="false" customHeight="true" outlineLevel="0" collapsed="false">
      <c r="A74" s="676"/>
      <c r="B74" s="481"/>
      <c r="C74" s="652"/>
      <c r="D74" s="525" t="s">
        <v>94</v>
      </c>
      <c r="E74" s="653" t="n">
        <v>2</v>
      </c>
      <c r="F74" s="653" t="n">
        <v>2</v>
      </c>
      <c r="G74" s="653" t="n">
        <v>2</v>
      </c>
      <c r="H74" s="676"/>
      <c r="I74" s="676"/>
      <c r="J74" s="676"/>
      <c r="K74" s="676"/>
      <c r="L74" s="676"/>
      <c r="M74" s="676"/>
      <c r="N74" s="676"/>
      <c r="O74" s="676"/>
      <c r="P74" s="676"/>
      <c r="Q74" s="676"/>
      <c r="R74" s="676"/>
      <c r="S74" s="676"/>
      <c r="T74" s="676"/>
      <c r="U74" s="676"/>
      <c r="V74" s="676"/>
      <c r="W74" s="676"/>
      <c r="X74" s="676"/>
      <c r="Y74" s="676"/>
      <c r="Z74" s="676"/>
      <c r="AA74" s="676"/>
      <c r="AB74" s="676"/>
      <c r="AC74" s="676"/>
      <c r="AD74" s="676"/>
      <c r="AE74" s="676"/>
      <c r="AF74" s="676"/>
      <c r="AG74" s="676"/>
      <c r="AH74" s="676"/>
      <c r="AI74" s="676"/>
      <c r="AJ74" s="676"/>
      <c r="AK74" s="676"/>
      <c r="AL74" s="676"/>
      <c r="AM74" s="676"/>
    </row>
    <row r="75" s="539" customFormat="true" ht="15" hidden="false" customHeight="true" outlineLevel="0" collapsed="false">
      <c r="A75" s="676"/>
      <c r="B75" s="481"/>
      <c r="C75" s="652"/>
      <c r="D75" s="525" t="s">
        <v>95</v>
      </c>
      <c r="E75" s="653" t="n">
        <v>2</v>
      </c>
      <c r="F75" s="653" t="n">
        <v>0</v>
      </c>
      <c r="G75" s="653" t="n">
        <v>0</v>
      </c>
      <c r="H75" s="676"/>
      <c r="I75" s="676"/>
      <c r="J75" s="676"/>
      <c r="K75" s="676"/>
      <c r="L75" s="676"/>
      <c r="M75" s="676"/>
      <c r="N75" s="676"/>
      <c r="O75" s="676"/>
      <c r="P75" s="676"/>
      <c r="Q75" s="676"/>
      <c r="R75" s="676"/>
      <c r="S75" s="676"/>
      <c r="T75" s="676"/>
      <c r="U75" s="676"/>
      <c r="V75" s="676"/>
      <c r="W75" s="676"/>
      <c r="X75" s="676"/>
      <c r="Y75" s="676"/>
      <c r="Z75" s="676"/>
      <c r="AA75" s="676"/>
      <c r="AB75" s="676"/>
      <c r="AC75" s="676"/>
      <c r="AD75" s="676"/>
      <c r="AE75" s="676"/>
      <c r="AF75" s="676"/>
      <c r="AG75" s="676"/>
      <c r="AH75" s="676"/>
      <c r="AI75" s="676"/>
      <c r="AJ75" s="676"/>
      <c r="AK75" s="676"/>
      <c r="AL75" s="676"/>
      <c r="AM75" s="676"/>
    </row>
    <row r="76" s="539" customFormat="true" ht="15" hidden="false" customHeight="true" outlineLevel="0" collapsed="false">
      <c r="A76" s="676"/>
      <c r="B76" s="481"/>
      <c r="C76" s="652"/>
      <c r="D76" s="525" t="s">
        <v>96</v>
      </c>
      <c r="E76" s="653" t="n">
        <v>2</v>
      </c>
      <c r="F76" s="653" t="n">
        <v>2</v>
      </c>
      <c r="G76" s="653" t="n">
        <v>2</v>
      </c>
      <c r="H76" s="676"/>
      <c r="I76" s="676"/>
      <c r="J76" s="676"/>
      <c r="K76" s="676"/>
      <c r="L76" s="676"/>
      <c r="M76" s="676"/>
      <c r="N76" s="676"/>
      <c r="O76" s="676"/>
      <c r="P76" s="676"/>
      <c r="Q76" s="676"/>
      <c r="R76" s="676"/>
      <c r="S76" s="676"/>
      <c r="T76" s="676"/>
      <c r="U76" s="676"/>
      <c r="V76" s="676"/>
      <c r="W76" s="676"/>
      <c r="X76" s="676"/>
      <c r="Y76" s="676"/>
      <c r="Z76" s="676"/>
      <c r="AA76" s="676"/>
      <c r="AB76" s="676"/>
      <c r="AC76" s="676"/>
      <c r="AD76" s="676"/>
      <c r="AE76" s="676"/>
      <c r="AF76" s="676"/>
      <c r="AG76" s="676"/>
      <c r="AH76" s="676"/>
      <c r="AI76" s="676"/>
      <c r="AJ76" s="676"/>
      <c r="AK76" s="676"/>
      <c r="AL76" s="676"/>
      <c r="AM76" s="676"/>
    </row>
    <row r="77" s="539" customFormat="true" ht="15" hidden="false" customHeight="true" outlineLevel="0" collapsed="false">
      <c r="A77" s="676"/>
      <c r="B77" s="481"/>
      <c r="C77" s="652"/>
      <c r="D77" s="525" t="s">
        <v>97</v>
      </c>
      <c r="E77" s="653" t="n">
        <v>4</v>
      </c>
      <c r="F77" s="653" t="n">
        <v>3</v>
      </c>
      <c r="G77" s="653" t="n">
        <v>3</v>
      </c>
      <c r="H77" s="676"/>
      <c r="I77" s="676"/>
      <c r="J77" s="676"/>
      <c r="K77" s="676"/>
      <c r="L77" s="676"/>
      <c r="M77" s="676"/>
      <c r="N77" s="676"/>
      <c r="O77" s="676"/>
      <c r="P77" s="676"/>
      <c r="Q77" s="676"/>
      <c r="R77" s="676"/>
      <c r="S77" s="676"/>
      <c r="T77" s="676"/>
      <c r="U77" s="676"/>
      <c r="V77" s="676"/>
      <c r="W77" s="676"/>
      <c r="X77" s="676"/>
      <c r="Y77" s="676"/>
      <c r="Z77" s="676"/>
      <c r="AA77" s="676"/>
      <c r="AB77" s="676"/>
      <c r="AC77" s="676"/>
      <c r="AD77" s="676"/>
      <c r="AE77" s="676"/>
      <c r="AF77" s="676"/>
      <c r="AG77" s="676"/>
      <c r="AH77" s="676"/>
      <c r="AI77" s="676"/>
      <c r="AJ77" s="676"/>
      <c r="AK77" s="676"/>
      <c r="AL77" s="676"/>
      <c r="AM77" s="676"/>
    </row>
    <row r="78" s="539" customFormat="true" ht="15" hidden="false" customHeight="true" outlineLevel="0" collapsed="false">
      <c r="A78" s="676"/>
      <c r="B78" s="481"/>
      <c r="C78" s="652"/>
      <c r="D78" s="525" t="s">
        <v>98</v>
      </c>
      <c r="E78" s="653" t="n">
        <v>4</v>
      </c>
      <c r="F78" s="653" t="n">
        <v>4</v>
      </c>
      <c r="G78" s="653" t="n">
        <v>4</v>
      </c>
      <c r="H78" s="676"/>
      <c r="I78" s="676"/>
      <c r="J78" s="676"/>
      <c r="K78" s="676"/>
      <c r="L78" s="676"/>
      <c r="M78" s="676"/>
      <c r="N78" s="676"/>
      <c r="O78" s="676"/>
      <c r="P78" s="676"/>
      <c r="Q78" s="676"/>
      <c r="R78" s="676"/>
      <c r="S78" s="676"/>
      <c r="T78" s="676"/>
      <c r="U78" s="676"/>
      <c r="V78" s="676"/>
      <c r="W78" s="676"/>
      <c r="X78" s="676"/>
      <c r="Y78" s="676"/>
      <c r="Z78" s="676"/>
      <c r="AA78" s="676"/>
      <c r="AB78" s="676"/>
      <c r="AC78" s="676"/>
      <c r="AD78" s="676"/>
      <c r="AE78" s="676"/>
      <c r="AF78" s="676"/>
      <c r="AG78" s="676"/>
      <c r="AH78" s="676"/>
      <c r="AI78" s="676"/>
      <c r="AJ78" s="676"/>
      <c r="AK78" s="676"/>
      <c r="AL78" s="676"/>
      <c r="AM78" s="676"/>
    </row>
    <row r="79" s="539" customFormat="true" ht="15" hidden="false" customHeight="true" outlineLevel="0" collapsed="false">
      <c r="A79" s="676"/>
      <c r="B79" s="481" t="n">
        <v>20</v>
      </c>
      <c r="C79" s="481" t="s">
        <v>99</v>
      </c>
      <c r="D79" s="525" t="s">
        <v>100</v>
      </c>
      <c r="E79" s="653" t="n">
        <v>0</v>
      </c>
      <c r="F79" s="653" t="n">
        <v>0</v>
      </c>
      <c r="G79" s="653" t="n">
        <v>0</v>
      </c>
      <c r="H79" s="544"/>
      <c r="I79" s="676"/>
      <c r="J79" s="676"/>
      <c r="K79" s="676"/>
      <c r="L79" s="676"/>
      <c r="M79" s="676"/>
      <c r="N79" s="676"/>
      <c r="O79" s="676"/>
      <c r="P79" s="676"/>
      <c r="Q79" s="676"/>
      <c r="R79" s="676"/>
      <c r="S79" s="676"/>
      <c r="T79" s="676"/>
      <c r="U79" s="676"/>
      <c r="V79" s="676"/>
      <c r="W79" s="676"/>
      <c r="X79" s="676"/>
      <c r="Y79" s="676"/>
      <c r="Z79" s="676"/>
      <c r="AA79" s="676"/>
      <c r="AB79" s="676"/>
      <c r="AC79" s="676"/>
      <c r="AD79" s="676"/>
      <c r="AE79" s="676"/>
      <c r="AF79" s="676"/>
      <c r="AG79" s="676"/>
      <c r="AH79" s="676"/>
      <c r="AI79" s="676"/>
      <c r="AJ79" s="676"/>
      <c r="AK79" s="676"/>
      <c r="AL79" s="676"/>
      <c r="AM79" s="676"/>
    </row>
    <row r="80" s="539" customFormat="true" ht="15" hidden="false" customHeight="true" outlineLevel="0" collapsed="false">
      <c r="A80" s="544"/>
      <c r="B80" s="481"/>
      <c r="C80" s="481"/>
      <c r="D80" s="525" t="s">
        <v>101</v>
      </c>
      <c r="E80" s="653" t="n">
        <v>0</v>
      </c>
      <c r="F80" s="653" t="n">
        <v>0</v>
      </c>
      <c r="G80" s="653" t="n">
        <v>0</v>
      </c>
      <c r="H80" s="544"/>
      <c r="I80" s="544"/>
      <c r="J80" s="544"/>
      <c r="K80" s="544"/>
      <c r="L80" s="544"/>
      <c r="M80" s="544"/>
      <c r="N80" s="544"/>
      <c r="O80" s="544"/>
      <c r="P80" s="544"/>
      <c r="Q80" s="544"/>
      <c r="R80" s="544"/>
      <c r="S80" s="544"/>
      <c r="T80" s="544"/>
      <c r="U80" s="544"/>
      <c r="V80" s="544"/>
      <c r="W80" s="544"/>
      <c r="X80" s="544"/>
      <c r="Y80" s="544"/>
      <c r="Z80" s="544"/>
      <c r="AA80" s="544"/>
      <c r="AB80" s="544"/>
      <c r="AC80" s="544"/>
      <c r="AD80" s="544"/>
      <c r="AE80" s="544"/>
      <c r="AF80" s="544"/>
      <c r="AG80" s="544"/>
      <c r="AH80" s="544"/>
      <c r="AI80" s="544"/>
      <c r="AJ80" s="544"/>
      <c r="AK80" s="544"/>
      <c r="AL80" s="544"/>
      <c r="AM80" s="544"/>
    </row>
    <row r="81" s="539" customFormat="true" ht="15" hidden="false" customHeight="true" outlineLevel="0" collapsed="false">
      <c r="A81" s="544"/>
      <c r="B81" s="481"/>
      <c r="C81" s="481"/>
      <c r="D81" s="525" t="s">
        <v>102</v>
      </c>
      <c r="E81" s="653" t="n">
        <v>0</v>
      </c>
      <c r="F81" s="653" t="n">
        <v>0</v>
      </c>
      <c r="G81" s="653" t="n">
        <v>0</v>
      </c>
      <c r="H81" s="544"/>
      <c r="I81" s="544"/>
      <c r="J81" s="544"/>
      <c r="K81" s="544"/>
      <c r="L81" s="544"/>
      <c r="M81" s="544"/>
      <c r="N81" s="544"/>
      <c r="O81" s="544"/>
      <c r="P81" s="544"/>
      <c r="Q81" s="544"/>
      <c r="R81" s="544"/>
      <c r="S81" s="544"/>
      <c r="T81" s="544"/>
      <c r="U81" s="544"/>
      <c r="V81" s="544"/>
      <c r="W81" s="544"/>
      <c r="X81" s="544"/>
      <c r="Y81" s="544"/>
      <c r="Z81" s="544"/>
      <c r="AA81" s="544"/>
      <c r="AB81" s="544"/>
      <c r="AC81" s="544"/>
      <c r="AD81" s="544"/>
      <c r="AE81" s="544"/>
      <c r="AF81" s="544"/>
      <c r="AG81" s="544"/>
      <c r="AH81" s="544"/>
      <c r="AI81" s="544"/>
      <c r="AJ81" s="544"/>
      <c r="AK81" s="544"/>
      <c r="AL81" s="544"/>
      <c r="AM81" s="544"/>
    </row>
    <row r="82" s="539" customFormat="true" ht="15" hidden="false" customHeight="true" outlineLevel="0" collapsed="false">
      <c r="A82" s="544"/>
      <c r="B82" s="481"/>
      <c r="C82" s="481"/>
      <c r="D82" s="525" t="s">
        <v>103</v>
      </c>
      <c r="E82" s="653" t="n">
        <v>0</v>
      </c>
      <c r="F82" s="653" t="n">
        <v>0</v>
      </c>
      <c r="G82" s="653" t="n">
        <v>0</v>
      </c>
      <c r="H82" s="544"/>
      <c r="I82" s="544"/>
      <c r="J82" s="544"/>
      <c r="K82" s="544"/>
      <c r="L82" s="544"/>
      <c r="M82" s="544"/>
      <c r="N82" s="544"/>
      <c r="O82" s="544"/>
      <c r="P82" s="544"/>
      <c r="Q82" s="544"/>
      <c r="R82" s="544"/>
      <c r="S82" s="544"/>
      <c r="T82" s="544"/>
      <c r="U82" s="544"/>
      <c r="V82" s="544"/>
      <c r="W82" s="544"/>
      <c r="X82" s="544"/>
      <c r="Y82" s="544"/>
      <c r="Z82" s="544"/>
      <c r="AA82" s="544"/>
      <c r="AB82" s="544"/>
      <c r="AC82" s="544"/>
      <c r="AD82" s="544"/>
      <c r="AE82" s="544"/>
      <c r="AF82" s="544"/>
      <c r="AG82" s="544"/>
      <c r="AH82" s="544"/>
      <c r="AI82" s="544"/>
      <c r="AJ82" s="544"/>
      <c r="AK82" s="544"/>
      <c r="AL82" s="544"/>
      <c r="AM82" s="544"/>
    </row>
    <row r="83" s="539" customFormat="true" ht="15" hidden="false" customHeight="true" outlineLevel="0" collapsed="false">
      <c r="A83" s="544"/>
      <c r="B83" s="481"/>
      <c r="C83" s="481"/>
      <c r="D83" s="525" t="s">
        <v>104</v>
      </c>
      <c r="E83" s="653" t="n">
        <v>0</v>
      </c>
      <c r="F83" s="653" t="n">
        <v>0</v>
      </c>
      <c r="G83" s="653" t="n">
        <v>0</v>
      </c>
      <c r="H83" s="544"/>
      <c r="I83" s="544"/>
      <c r="J83" s="544"/>
      <c r="K83" s="544"/>
      <c r="L83" s="544"/>
      <c r="M83" s="544"/>
      <c r="N83" s="544"/>
      <c r="O83" s="544"/>
      <c r="P83" s="544"/>
      <c r="Q83" s="544"/>
      <c r="R83" s="544"/>
      <c r="S83" s="544"/>
      <c r="T83" s="544"/>
      <c r="U83" s="544"/>
      <c r="V83" s="544"/>
      <c r="W83" s="544"/>
      <c r="X83" s="544"/>
      <c r="Y83" s="544"/>
      <c r="Z83" s="544"/>
      <c r="AA83" s="544"/>
      <c r="AB83" s="544"/>
      <c r="AC83" s="544"/>
      <c r="AD83" s="544"/>
      <c r="AE83" s="544"/>
      <c r="AF83" s="544"/>
      <c r="AG83" s="544"/>
      <c r="AH83" s="544"/>
      <c r="AI83" s="544"/>
      <c r="AJ83" s="544"/>
      <c r="AK83" s="544"/>
      <c r="AL83" s="544"/>
      <c r="AM83" s="544"/>
    </row>
    <row r="84" s="539" customFormat="true" ht="15" hidden="false" customHeight="true" outlineLevel="0" collapsed="false">
      <c r="A84" s="544"/>
      <c r="B84" s="481"/>
      <c r="C84" s="481"/>
      <c r="D84" s="525" t="s">
        <v>33</v>
      </c>
      <c r="E84" s="564" t="n">
        <v>0</v>
      </c>
      <c r="F84" s="564" t="n">
        <v>0</v>
      </c>
      <c r="G84" s="564" t="n">
        <v>0</v>
      </c>
      <c r="H84" s="676"/>
      <c r="I84" s="544"/>
      <c r="J84" s="544"/>
      <c r="K84" s="544"/>
      <c r="L84" s="544"/>
      <c r="M84" s="544"/>
      <c r="N84" s="544"/>
      <c r="O84" s="544"/>
      <c r="P84" s="544"/>
      <c r="Q84" s="544"/>
      <c r="R84" s="544"/>
      <c r="S84" s="544"/>
      <c r="T84" s="544"/>
      <c r="U84" s="544"/>
      <c r="V84" s="544"/>
      <c r="W84" s="544"/>
      <c r="X84" s="544"/>
      <c r="Y84" s="544"/>
      <c r="Z84" s="544"/>
      <c r="AA84" s="544"/>
      <c r="AB84" s="544"/>
      <c r="AC84" s="544"/>
      <c r="AD84" s="544"/>
      <c r="AE84" s="544"/>
      <c r="AF84" s="544"/>
      <c r="AG84" s="544"/>
      <c r="AH84" s="544"/>
      <c r="AI84" s="544"/>
      <c r="AJ84" s="544"/>
      <c r="AK84" s="544"/>
      <c r="AL84" s="544"/>
      <c r="AM84" s="544"/>
    </row>
    <row r="85" s="539" customFormat="true" ht="15" hidden="false" customHeight="true" outlineLevel="0" collapsed="false">
      <c r="A85" s="676"/>
      <c r="B85" s="481" t="n">
        <v>21</v>
      </c>
      <c r="C85" s="652" t="s">
        <v>105</v>
      </c>
      <c r="D85" s="525" t="s">
        <v>106</v>
      </c>
      <c r="E85" s="653" t="n">
        <v>0</v>
      </c>
      <c r="F85" s="653" t="n">
        <v>0</v>
      </c>
      <c r="G85" s="653" t="n">
        <v>0</v>
      </c>
      <c r="H85" s="544"/>
      <c r="I85" s="676"/>
      <c r="J85" s="676"/>
      <c r="K85" s="676"/>
      <c r="L85" s="676"/>
      <c r="M85" s="676"/>
      <c r="N85" s="676"/>
      <c r="O85" s="676"/>
      <c r="P85" s="676"/>
      <c r="Q85" s="676"/>
      <c r="R85" s="676"/>
      <c r="S85" s="676"/>
      <c r="T85" s="676"/>
      <c r="U85" s="676"/>
      <c r="V85" s="676"/>
      <c r="W85" s="676"/>
      <c r="X85" s="676"/>
      <c r="Y85" s="676"/>
      <c r="Z85" s="676"/>
      <c r="AA85" s="676"/>
      <c r="AB85" s="676"/>
      <c r="AC85" s="676"/>
      <c r="AD85" s="676"/>
      <c r="AE85" s="676"/>
      <c r="AF85" s="676"/>
      <c r="AG85" s="676"/>
      <c r="AH85" s="676"/>
      <c r="AI85" s="676"/>
      <c r="AJ85" s="676"/>
      <c r="AK85" s="676"/>
      <c r="AL85" s="676"/>
      <c r="AM85" s="676"/>
    </row>
    <row r="86" s="539" customFormat="true" ht="15" hidden="false" customHeight="true" outlineLevel="0" collapsed="false">
      <c r="A86" s="544"/>
      <c r="B86" s="481"/>
      <c r="C86" s="652"/>
      <c r="D86" s="525" t="s">
        <v>107</v>
      </c>
      <c r="E86" s="653" t="n">
        <v>2</v>
      </c>
      <c r="F86" s="653" t="n">
        <v>2</v>
      </c>
      <c r="G86" s="653" t="n">
        <v>0</v>
      </c>
      <c r="H86" s="544"/>
      <c r="I86" s="544"/>
      <c r="J86" s="544"/>
      <c r="K86" s="544"/>
      <c r="L86" s="544"/>
      <c r="M86" s="544"/>
      <c r="N86" s="544"/>
      <c r="O86" s="544"/>
      <c r="P86" s="544"/>
      <c r="Q86" s="544"/>
      <c r="R86" s="544"/>
      <c r="S86" s="544"/>
      <c r="T86" s="544"/>
      <c r="U86" s="544"/>
      <c r="V86" s="544"/>
      <c r="W86" s="544"/>
      <c r="X86" s="544"/>
      <c r="Y86" s="544"/>
      <c r="Z86" s="544"/>
      <c r="AA86" s="544"/>
      <c r="AB86" s="544"/>
      <c r="AC86" s="544"/>
      <c r="AD86" s="544"/>
      <c r="AE86" s="544"/>
      <c r="AF86" s="544"/>
      <c r="AG86" s="544"/>
      <c r="AH86" s="544"/>
      <c r="AI86" s="544"/>
      <c r="AJ86" s="544"/>
      <c r="AK86" s="544"/>
      <c r="AL86" s="544"/>
      <c r="AM86" s="544"/>
    </row>
    <row r="87" s="539" customFormat="true" ht="15" hidden="false" customHeight="true" outlineLevel="0" collapsed="false">
      <c r="A87" s="544"/>
      <c r="B87" s="481"/>
      <c r="C87" s="652"/>
      <c r="D87" s="525" t="s">
        <v>33</v>
      </c>
      <c r="E87" s="564" t="n">
        <v>0</v>
      </c>
      <c r="F87" s="564" t="n">
        <v>0</v>
      </c>
      <c r="G87" s="564" t="n">
        <v>0</v>
      </c>
      <c r="H87" s="676"/>
      <c r="I87" s="544"/>
      <c r="J87" s="544"/>
      <c r="K87" s="544"/>
      <c r="L87" s="544"/>
      <c r="M87" s="544"/>
      <c r="N87" s="544"/>
      <c r="O87" s="544"/>
      <c r="P87" s="544"/>
      <c r="Q87" s="544"/>
      <c r="R87" s="544"/>
      <c r="S87" s="544"/>
      <c r="T87" s="544"/>
      <c r="U87" s="544"/>
      <c r="V87" s="544"/>
      <c r="W87" s="544"/>
      <c r="X87" s="544"/>
      <c r="Y87" s="544"/>
      <c r="Z87" s="544"/>
      <c r="AA87" s="544"/>
      <c r="AB87" s="544"/>
      <c r="AC87" s="544"/>
      <c r="AD87" s="544"/>
      <c r="AE87" s="544"/>
      <c r="AF87" s="544"/>
      <c r="AG87" s="544"/>
      <c r="AH87" s="544"/>
      <c r="AI87" s="544"/>
      <c r="AJ87" s="544"/>
      <c r="AK87" s="544"/>
      <c r="AL87" s="544"/>
      <c r="AM87" s="544"/>
    </row>
    <row r="88" s="539" customFormat="true" ht="15" hidden="false" customHeight="true" outlineLevel="0" collapsed="false">
      <c r="A88" s="676"/>
      <c r="B88" s="481" t="n">
        <v>22</v>
      </c>
      <c r="C88" s="652" t="s">
        <v>108</v>
      </c>
      <c r="D88" s="529" t="s">
        <v>109</v>
      </c>
      <c r="E88" s="653" t="n">
        <v>0</v>
      </c>
      <c r="F88" s="653" t="n">
        <v>0</v>
      </c>
      <c r="G88" s="653" t="n">
        <v>0</v>
      </c>
      <c r="H88" s="544"/>
      <c r="I88" s="676"/>
      <c r="J88" s="676"/>
      <c r="K88" s="676"/>
      <c r="L88" s="676"/>
      <c r="M88" s="676"/>
      <c r="N88" s="676"/>
      <c r="O88" s="676"/>
      <c r="P88" s="676"/>
      <c r="Q88" s="676"/>
      <c r="R88" s="676"/>
      <c r="S88" s="676"/>
      <c r="T88" s="676"/>
      <c r="U88" s="676"/>
      <c r="V88" s="676"/>
      <c r="W88" s="676"/>
      <c r="X88" s="676"/>
      <c r="Y88" s="676"/>
      <c r="Z88" s="676"/>
      <c r="AA88" s="676"/>
      <c r="AB88" s="676"/>
      <c r="AC88" s="676"/>
      <c r="AD88" s="676"/>
      <c r="AE88" s="676"/>
      <c r="AF88" s="676"/>
      <c r="AG88" s="676"/>
      <c r="AH88" s="676"/>
      <c r="AI88" s="676"/>
      <c r="AJ88" s="676"/>
      <c r="AK88" s="676"/>
      <c r="AL88" s="676"/>
      <c r="AM88" s="676"/>
    </row>
    <row r="89" s="539" customFormat="true" ht="15" hidden="false" customHeight="true" outlineLevel="0" collapsed="false">
      <c r="A89" s="544"/>
      <c r="B89" s="481"/>
      <c r="C89" s="652"/>
      <c r="D89" s="525" t="s">
        <v>78</v>
      </c>
      <c r="E89" s="653" t="n">
        <v>0</v>
      </c>
      <c r="F89" s="653" t="n">
        <v>0</v>
      </c>
      <c r="G89" s="653" t="n">
        <v>0</v>
      </c>
      <c r="H89" s="544"/>
      <c r="I89" s="544"/>
      <c r="J89" s="544"/>
      <c r="K89" s="544"/>
      <c r="L89" s="544"/>
      <c r="M89" s="544"/>
      <c r="N89" s="544"/>
      <c r="O89" s="544"/>
      <c r="P89" s="544"/>
      <c r="Q89" s="544"/>
      <c r="R89" s="544"/>
      <c r="S89" s="544"/>
      <c r="T89" s="544"/>
      <c r="U89" s="544"/>
      <c r="V89" s="544"/>
      <c r="W89" s="544"/>
      <c r="X89" s="544"/>
      <c r="Y89" s="544"/>
      <c r="Z89" s="544"/>
      <c r="AA89" s="544"/>
      <c r="AB89" s="544"/>
      <c r="AC89" s="544"/>
      <c r="AD89" s="544"/>
      <c r="AE89" s="544"/>
      <c r="AF89" s="544"/>
      <c r="AG89" s="544"/>
      <c r="AH89" s="544"/>
      <c r="AI89" s="544"/>
      <c r="AJ89" s="544"/>
      <c r="AK89" s="544"/>
      <c r="AL89" s="544"/>
      <c r="AM89" s="544"/>
    </row>
    <row r="90" s="539" customFormat="true" ht="15" hidden="false" customHeight="true" outlineLevel="0" collapsed="false">
      <c r="A90" s="544"/>
      <c r="B90" s="481"/>
      <c r="C90" s="652"/>
      <c r="D90" s="529" t="s">
        <v>110</v>
      </c>
      <c r="E90" s="653" t="n">
        <v>2</v>
      </c>
      <c r="F90" s="653" t="n">
        <v>1</v>
      </c>
      <c r="G90" s="653" t="n">
        <v>1</v>
      </c>
      <c r="H90" s="692"/>
      <c r="I90" s="544"/>
      <c r="J90" s="544"/>
      <c r="K90" s="544"/>
      <c r="L90" s="544"/>
      <c r="M90" s="544"/>
      <c r="N90" s="544"/>
      <c r="O90" s="544"/>
      <c r="P90" s="544"/>
      <c r="Q90" s="544"/>
      <c r="R90" s="544"/>
      <c r="S90" s="544"/>
      <c r="T90" s="544"/>
      <c r="U90" s="544"/>
      <c r="V90" s="544"/>
      <c r="W90" s="544"/>
      <c r="X90" s="544"/>
      <c r="Y90" s="544"/>
      <c r="Z90" s="544"/>
      <c r="AA90" s="544"/>
      <c r="AB90" s="544"/>
      <c r="AC90" s="544"/>
      <c r="AD90" s="544"/>
      <c r="AE90" s="544"/>
      <c r="AF90" s="544"/>
      <c r="AG90" s="544"/>
      <c r="AH90" s="544"/>
      <c r="AI90" s="544"/>
      <c r="AJ90" s="544"/>
      <c r="AK90" s="544"/>
      <c r="AL90" s="544"/>
      <c r="AM90" s="544"/>
    </row>
    <row r="91" s="539" customFormat="true" ht="15" hidden="false" customHeight="true" outlineLevel="0" collapsed="false">
      <c r="A91" s="676"/>
      <c r="B91" s="481" t="n">
        <v>23</v>
      </c>
      <c r="C91" s="652" t="s">
        <v>111</v>
      </c>
      <c r="D91" s="525" t="s">
        <v>112</v>
      </c>
      <c r="E91" s="653" t="n">
        <v>0</v>
      </c>
      <c r="F91" s="653" t="n">
        <v>0</v>
      </c>
      <c r="G91" s="653" t="n">
        <v>0</v>
      </c>
      <c r="H91" s="676"/>
      <c r="I91" s="676"/>
      <c r="J91" s="676"/>
      <c r="K91" s="676"/>
      <c r="L91" s="676"/>
      <c r="M91" s="676"/>
      <c r="N91" s="676"/>
      <c r="O91" s="676"/>
      <c r="P91" s="676"/>
      <c r="Q91" s="676"/>
      <c r="R91" s="676"/>
      <c r="S91" s="676"/>
      <c r="T91" s="676"/>
      <c r="U91" s="676"/>
      <c r="V91" s="676"/>
      <c r="W91" s="676"/>
      <c r="X91" s="676"/>
      <c r="Y91" s="676"/>
      <c r="Z91" s="676"/>
      <c r="AA91" s="676"/>
      <c r="AB91" s="676"/>
      <c r="AC91" s="676"/>
      <c r="AD91" s="676"/>
      <c r="AE91" s="676"/>
      <c r="AF91" s="676"/>
      <c r="AG91" s="676"/>
      <c r="AH91" s="676"/>
      <c r="AI91" s="676"/>
      <c r="AJ91" s="676"/>
      <c r="AK91" s="676"/>
      <c r="AL91" s="676"/>
      <c r="AM91" s="676"/>
    </row>
    <row r="92" s="539" customFormat="true" ht="15" hidden="false" customHeight="true" outlineLevel="0" collapsed="false">
      <c r="A92" s="676"/>
      <c r="B92" s="481"/>
      <c r="C92" s="652"/>
      <c r="D92" s="525" t="s">
        <v>113</v>
      </c>
      <c r="E92" s="653" t="n">
        <v>2</v>
      </c>
      <c r="F92" s="653" t="n">
        <v>0</v>
      </c>
      <c r="G92" s="653" t="n">
        <v>0</v>
      </c>
      <c r="H92" s="544"/>
      <c r="I92" s="676"/>
      <c r="J92" s="676"/>
      <c r="K92" s="676"/>
      <c r="L92" s="676"/>
      <c r="M92" s="676"/>
      <c r="N92" s="676"/>
      <c r="O92" s="676"/>
      <c r="P92" s="676"/>
      <c r="Q92" s="676"/>
      <c r="R92" s="676"/>
      <c r="S92" s="676"/>
      <c r="T92" s="676"/>
      <c r="U92" s="676"/>
      <c r="V92" s="676"/>
      <c r="W92" s="676"/>
      <c r="X92" s="676"/>
      <c r="Y92" s="676"/>
      <c r="Z92" s="676"/>
      <c r="AA92" s="676"/>
      <c r="AB92" s="676"/>
      <c r="AC92" s="676"/>
      <c r="AD92" s="676"/>
      <c r="AE92" s="676"/>
      <c r="AF92" s="676"/>
      <c r="AG92" s="676"/>
      <c r="AH92" s="676"/>
      <c r="AI92" s="676"/>
      <c r="AJ92" s="676"/>
      <c r="AK92" s="676"/>
      <c r="AL92" s="676"/>
      <c r="AM92" s="676"/>
    </row>
    <row r="93" s="539" customFormat="true" ht="15" hidden="false" customHeight="true" outlineLevel="0" collapsed="false">
      <c r="A93" s="544"/>
      <c r="B93" s="481"/>
      <c r="C93" s="652"/>
      <c r="D93" s="525" t="s">
        <v>62</v>
      </c>
      <c r="E93" s="653" t="n">
        <v>0</v>
      </c>
      <c r="F93" s="653" t="n">
        <v>0</v>
      </c>
      <c r="G93" s="653" t="n">
        <v>0</v>
      </c>
      <c r="H93" s="676"/>
      <c r="I93" s="544"/>
      <c r="J93" s="544"/>
      <c r="K93" s="544"/>
      <c r="L93" s="544"/>
      <c r="M93" s="544"/>
      <c r="N93" s="544"/>
      <c r="O93" s="544"/>
      <c r="P93" s="544"/>
      <c r="Q93" s="544"/>
      <c r="R93" s="544"/>
      <c r="S93" s="544"/>
      <c r="T93" s="544"/>
      <c r="U93" s="544"/>
      <c r="V93" s="544"/>
      <c r="W93" s="544"/>
      <c r="X93" s="544"/>
      <c r="Y93" s="544"/>
      <c r="Z93" s="544"/>
      <c r="AA93" s="544"/>
      <c r="AB93" s="544"/>
      <c r="AC93" s="544"/>
      <c r="AD93" s="544"/>
      <c r="AE93" s="544"/>
      <c r="AF93" s="544"/>
      <c r="AG93" s="544"/>
      <c r="AH93" s="544"/>
      <c r="AI93" s="544"/>
      <c r="AJ93" s="544"/>
      <c r="AK93" s="544"/>
      <c r="AL93" s="544"/>
      <c r="AM93" s="544"/>
    </row>
    <row r="94" s="539" customFormat="true" ht="15" hidden="false" customHeight="true" outlineLevel="0" collapsed="false">
      <c r="A94" s="676"/>
      <c r="B94" s="481" t="n">
        <v>24</v>
      </c>
      <c r="C94" s="652" t="s">
        <v>114</v>
      </c>
      <c r="D94" s="525" t="s">
        <v>115</v>
      </c>
      <c r="E94" s="653" t="n">
        <v>0</v>
      </c>
      <c r="F94" s="653" t="n">
        <v>0</v>
      </c>
      <c r="G94" s="653" t="n">
        <v>0</v>
      </c>
      <c r="H94" s="544"/>
      <c r="I94" s="676"/>
      <c r="J94" s="676"/>
      <c r="K94" s="676"/>
      <c r="L94" s="676"/>
      <c r="M94" s="676"/>
      <c r="N94" s="676"/>
      <c r="O94" s="676"/>
      <c r="P94" s="676"/>
      <c r="Q94" s="676"/>
      <c r="R94" s="676"/>
      <c r="S94" s="676"/>
      <c r="T94" s="676"/>
      <c r="U94" s="676"/>
      <c r="V94" s="676"/>
      <c r="W94" s="676"/>
      <c r="X94" s="676"/>
      <c r="Y94" s="676"/>
      <c r="Z94" s="676"/>
      <c r="AA94" s="676"/>
      <c r="AB94" s="676"/>
      <c r="AC94" s="676"/>
      <c r="AD94" s="676"/>
      <c r="AE94" s="676"/>
      <c r="AF94" s="676"/>
      <c r="AG94" s="676"/>
      <c r="AH94" s="676"/>
      <c r="AI94" s="676"/>
      <c r="AJ94" s="676"/>
      <c r="AK94" s="676"/>
      <c r="AL94" s="676"/>
      <c r="AM94" s="676"/>
    </row>
    <row r="95" s="539" customFormat="true" ht="15" hidden="false" customHeight="true" outlineLevel="0" collapsed="false">
      <c r="A95" s="544"/>
      <c r="B95" s="481"/>
      <c r="C95" s="652"/>
      <c r="D95" s="525" t="s">
        <v>116</v>
      </c>
      <c r="E95" s="653" t="n">
        <v>2</v>
      </c>
      <c r="F95" s="653" t="n">
        <v>2</v>
      </c>
      <c r="G95" s="653" t="n">
        <v>2</v>
      </c>
      <c r="H95" s="544"/>
      <c r="I95" s="544"/>
      <c r="J95" s="544"/>
      <c r="K95" s="544"/>
      <c r="L95" s="544"/>
      <c r="M95" s="544"/>
      <c r="N95" s="544"/>
      <c r="O95" s="544"/>
      <c r="P95" s="544"/>
      <c r="Q95" s="544"/>
      <c r="R95" s="544"/>
      <c r="S95" s="544"/>
      <c r="T95" s="544"/>
      <c r="U95" s="544"/>
      <c r="V95" s="544"/>
      <c r="W95" s="544"/>
      <c r="X95" s="544"/>
      <c r="Y95" s="544"/>
      <c r="Z95" s="544"/>
      <c r="AA95" s="544"/>
      <c r="AB95" s="544"/>
      <c r="AC95" s="544"/>
      <c r="AD95" s="544"/>
      <c r="AE95" s="544"/>
      <c r="AF95" s="544"/>
      <c r="AG95" s="544"/>
      <c r="AH95" s="544"/>
      <c r="AI95" s="544"/>
      <c r="AJ95" s="544"/>
      <c r="AK95" s="544"/>
      <c r="AL95" s="544"/>
      <c r="AM95" s="544"/>
    </row>
    <row r="96" s="539" customFormat="true" ht="15" hidden="false" customHeight="true" outlineLevel="0" collapsed="false">
      <c r="A96" s="544"/>
      <c r="B96" s="481"/>
      <c r="C96" s="652"/>
      <c r="D96" s="525" t="s">
        <v>117</v>
      </c>
      <c r="E96" s="653" t="n">
        <v>0</v>
      </c>
      <c r="F96" s="653" t="n">
        <v>0</v>
      </c>
      <c r="G96" s="653" t="n">
        <v>0</v>
      </c>
      <c r="H96" s="544"/>
      <c r="I96" s="544"/>
      <c r="J96" s="544"/>
      <c r="K96" s="544"/>
      <c r="L96" s="544"/>
      <c r="M96" s="544"/>
      <c r="N96" s="544"/>
      <c r="O96" s="544"/>
      <c r="P96" s="544"/>
      <c r="Q96" s="544"/>
      <c r="R96" s="544"/>
      <c r="S96" s="544"/>
      <c r="T96" s="544"/>
      <c r="U96" s="544"/>
      <c r="V96" s="544"/>
      <c r="W96" s="544"/>
      <c r="X96" s="544"/>
      <c r="Y96" s="544"/>
      <c r="Z96" s="544"/>
      <c r="AA96" s="544"/>
      <c r="AB96" s="544"/>
      <c r="AC96" s="544"/>
      <c r="AD96" s="544"/>
      <c r="AE96" s="544"/>
      <c r="AF96" s="544"/>
      <c r="AG96" s="544"/>
      <c r="AH96" s="544"/>
      <c r="AI96" s="544"/>
      <c r="AJ96" s="544"/>
      <c r="AK96" s="544"/>
      <c r="AL96" s="544"/>
      <c r="AM96" s="544"/>
    </row>
    <row r="97" s="539" customFormat="true" ht="15" hidden="false" customHeight="true" outlineLevel="0" collapsed="false">
      <c r="A97" s="544"/>
      <c r="B97" s="481"/>
      <c r="C97" s="652"/>
      <c r="D97" s="525" t="s">
        <v>118</v>
      </c>
      <c r="E97" s="653" t="n">
        <v>0</v>
      </c>
      <c r="F97" s="653" t="n">
        <v>0</v>
      </c>
      <c r="G97" s="653" t="n">
        <v>0</v>
      </c>
      <c r="H97" s="676"/>
      <c r="I97" s="544"/>
      <c r="J97" s="544"/>
      <c r="K97" s="544"/>
      <c r="L97" s="544"/>
      <c r="M97" s="544"/>
      <c r="N97" s="544"/>
      <c r="O97" s="544"/>
      <c r="P97" s="544"/>
      <c r="Q97" s="544"/>
      <c r="R97" s="544"/>
      <c r="S97" s="544"/>
      <c r="T97" s="544"/>
      <c r="U97" s="544"/>
      <c r="V97" s="544"/>
      <c r="W97" s="544"/>
      <c r="X97" s="544"/>
      <c r="Y97" s="544"/>
      <c r="Z97" s="544"/>
      <c r="AA97" s="544"/>
      <c r="AB97" s="544"/>
      <c r="AC97" s="544"/>
      <c r="AD97" s="544"/>
      <c r="AE97" s="544"/>
      <c r="AF97" s="544"/>
      <c r="AG97" s="544"/>
      <c r="AH97" s="544"/>
      <c r="AI97" s="544"/>
      <c r="AJ97" s="544"/>
      <c r="AK97" s="544"/>
      <c r="AL97" s="544"/>
      <c r="AM97" s="544"/>
    </row>
    <row r="98" s="539" customFormat="true" ht="15" hidden="false" customHeight="true" outlineLevel="0" collapsed="false">
      <c r="A98" s="676"/>
      <c r="B98" s="481"/>
      <c r="C98" s="652"/>
      <c r="D98" s="525" t="s">
        <v>119</v>
      </c>
      <c r="E98" s="653" t="n">
        <v>0</v>
      </c>
      <c r="F98" s="653" t="n">
        <v>0</v>
      </c>
      <c r="G98" s="653" t="n">
        <v>0</v>
      </c>
      <c r="H98" s="544"/>
      <c r="I98" s="676"/>
      <c r="J98" s="676"/>
      <c r="K98" s="676"/>
      <c r="L98" s="676"/>
      <c r="M98" s="676"/>
      <c r="N98" s="676"/>
      <c r="O98" s="676"/>
      <c r="P98" s="676"/>
      <c r="Q98" s="676"/>
      <c r="R98" s="676"/>
      <c r="S98" s="676"/>
      <c r="T98" s="676"/>
      <c r="U98" s="676"/>
      <c r="V98" s="676"/>
      <c r="W98" s="676"/>
      <c r="X98" s="676"/>
      <c r="Y98" s="676"/>
      <c r="Z98" s="676"/>
      <c r="AA98" s="676"/>
      <c r="AB98" s="676"/>
      <c r="AC98" s="676"/>
      <c r="AD98" s="676"/>
      <c r="AE98" s="676"/>
      <c r="AF98" s="676"/>
      <c r="AG98" s="676"/>
      <c r="AH98" s="676"/>
      <c r="AI98" s="676"/>
      <c r="AJ98" s="676"/>
      <c r="AK98" s="676"/>
      <c r="AL98" s="676"/>
      <c r="AM98" s="676"/>
    </row>
    <row r="99" s="539" customFormat="true" ht="15" hidden="false" customHeight="true" outlineLevel="0" collapsed="false">
      <c r="A99" s="544"/>
      <c r="B99" s="481"/>
      <c r="C99" s="652"/>
      <c r="D99" s="525" t="s">
        <v>120</v>
      </c>
      <c r="E99" s="653" t="n">
        <v>0</v>
      </c>
      <c r="F99" s="653" t="n">
        <v>0</v>
      </c>
      <c r="G99" s="653" t="n">
        <v>0</v>
      </c>
      <c r="H99" s="544"/>
      <c r="I99" s="544"/>
      <c r="J99" s="544"/>
      <c r="K99" s="544"/>
      <c r="L99" s="544"/>
      <c r="M99" s="544"/>
      <c r="N99" s="544"/>
      <c r="O99" s="544"/>
      <c r="P99" s="544"/>
      <c r="Q99" s="544"/>
      <c r="R99" s="544"/>
      <c r="S99" s="544"/>
      <c r="T99" s="544"/>
      <c r="U99" s="544"/>
      <c r="V99" s="544"/>
      <c r="W99" s="544"/>
      <c r="X99" s="544"/>
      <c r="Y99" s="544"/>
      <c r="Z99" s="544"/>
      <c r="AA99" s="544"/>
      <c r="AB99" s="544"/>
      <c r="AC99" s="544"/>
      <c r="AD99" s="544"/>
      <c r="AE99" s="544"/>
      <c r="AF99" s="544"/>
      <c r="AG99" s="544"/>
      <c r="AH99" s="544"/>
      <c r="AI99" s="544"/>
      <c r="AJ99" s="544"/>
      <c r="AK99" s="544"/>
      <c r="AL99" s="544"/>
      <c r="AM99" s="544"/>
    </row>
    <row r="100" s="539" customFormat="true" ht="15" hidden="false" customHeight="true" outlineLevel="0" collapsed="false">
      <c r="A100" s="544"/>
      <c r="B100" s="481"/>
      <c r="C100" s="652"/>
      <c r="D100" s="525" t="s">
        <v>33</v>
      </c>
      <c r="E100" s="564" t="n">
        <v>0</v>
      </c>
      <c r="F100" s="564" t="n">
        <v>0</v>
      </c>
      <c r="G100" s="564" t="n">
        <v>0</v>
      </c>
      <c r="H100" s="544"/>
      <c r="I100" s="544"/>
      <c r="J100" s="544"/>
      <c r="K100" s="544"/>
      <c r="L100" s="544"/>
      <c r="M100" s="544"/>
      <c r="N100" s="544"/>
      <c r="O100" s="544"/>
      <c r="P100" s="544"/>
      <c r="Q100" s="544"/>
      <c r="R100" s="544"/>
      <c r="S100" s="544"/>
      <c r="T100" s="544"/>
      <c r="U100" s="544"/>
      <c r="V100" s="544"/>
      <c r="W100" s="544"/>
      <c r="X100" s="544"/>
      <c r="Y100" s="544"/>
      <c r="Z100" s="544"/>
      <c r="AA100" s="544"/>
      <c r="AB100" s="544"/>
      <c r="AC100" s="544"/>
      <c r="AD100" s="544"/>
      <c r="AE100" s="544"/>
      <c r="AF100" s="544"/>
      <c r="AG100" s="544"/>
      <c r="AH100" s="544"/>
      <c r="AI100" s="544"/>
      <c r="AJ100" s="544"/>
      <c r="AK100" s="544"/>
      <c r="AL100" s="544"/>
      <c r="AM100" s="544"/>
    </row>
    <row r="101" s="539" customFormat="true" ht="15" hidden="false" customHeight="true" outlineLevel="0" collapsed="false">
      <c r="A101" s="544"/>
      <c r="B101" s="481" t="n">
        <v>25</v>
      </c>
      <c r="C101" s="652" t="s">
        <v>121</v>
      </c>
      <c r="D101" s="525" t="s">
        <v>122</v>
      </c>
      <c r="E101" s="653" t="n">
        <v>5</v>
      </c>
      <c r="F101" s="653" t="n">
        <v>5</v>
      </c>
      <c r="G101" s="653" t="n">
        <v>5</v>
      </c>
      <c r="H101" s="676"/>
      <c r="I101" s="544"/>
      <c r="J101" s="544"/>
      <c r="K101" s="544"/>
      <c r="L101" s="544"/>
      <c r="M101" s="544"/>
      <c r="N101" s="544"/>
      <c r="O101" s="544"/>
      <c r="P101" s="544"/>
      <c r="Q101" s="544"/>
      <c r="R101" s="544"/>
      <c r="S101" s="544"/>
      <c r="T101" s="544"/>
      <c r="U101" s="544"/>
      <c r="V101" s="544"/>
      <c r="W101" s="544"/>
      <c r="X101" s="544"/>
      <c r="Y101" s="544"/>
      <c r="Z101" s="544"/>
      <c r="AA101" s="544"/>
      <c r="AB101" s="544"/>
      <c r="AC101" s="544"/>
      <c r="AD101" s="544"/>
      <c r="AE101" s="544"/>
      <c r="AF101" s="544"/>
      <c r="AG101" s="544"/>
      <c r="AH101" s="544"/>
      <c r="AI101" s="544"/>
      <c r="AJ101" s="544"/>
      <c r="AK101" s="544"/>
      <c r="AL101" s="544"/>
      <c r="AM101" s="544"/>
    </row>
    <row r="102" s="539" customFormat="true" ht="15" hidden="false" customHeight="true" outlineLevel="0" collapsed="false">
      <c r="A102" s="676"/>
      <c r="B102" s="481"/>
      <c r="C102" s="652"/>
      <c r="D102" s="525" t="s">
        <v>33</v>
      </c>
      <c r="E102" s="564" t="n">
        <v>3</v>
      </c>
      <c r="F102" s="564" t="n">
        <v>1</v>
      </c>
      <c r="G102" s="564" t="n">
        <v>1</v>
      </c>
      <c r="H102" s="544"/>
      <c r="I102" s="676"/>
      <c r="J102" s="676"/>
      <c r="K102" s="676"/>
      <c r="L102" s="676"/>
      <c r="M102" s="676"/>
      <c r="N102" s="676"/>
      <c r="O102" s="676"/>
      <c r="P102" s="676"/>
      <c r="Q102" s="676"/>
      <c r="R102" s="676"/>
      <c r="S102" s="676"/>
      <c r="T102" s="676"/>
      <c r="U102" s="676"/>
      <c r="V102" s="676"/>
      <c r="W102" s="676"/>
      <c r="X102" s="676"/>
      <c r="Y102" s="676"/>
      <c r="Z102" s="676"/>
      <c r="AA102" s="676"/>
      <c r="AB102" s="676"/>
      <c r="AC102" s="676"/>
      <c r="AD102" s="676"/>
      <c r="AE102" s="676"/>
      <c r="AF102" s="676"/>
      <c r="AG102" s="676"/>
      <c r="AH102" s="676"/>
      <c r="AI102" s="676"/>
      <c r="AJ102" s="676"/>
      <c r="AK102" s="676"/>
      <c r="AL102" s="676"/>
      <c r="AM102" s="676"/>
    </row>
    <row r="103" s="539" customFormat="true" ht="15" hidden="false" customHeight="true" outlineLevel="0" collapsed="false">
      <c r="A103" s="544"/>
      <c r="B103" s="481" t="n">
        <v>26</v>
      </c>
      <c r="C103" s="652" t="s">
        <v>123</v>
      </c>
      <c r="D103" s="525" t="s">
        <v>124</v>
      </c>
      <c r="E103" s="653" t="n">
        <v>0</v>
      </c>
      <c r="F103" s="653" t="n">
        <v>0</v>
      </c>
      <c r="G103" s="653" t="n">
        <v>0</v>
      </c>
      <c r="H103" s="676"/>
      <c r="I103" s="544"/>
      <c r="J103" s="544"/>
      <c r="K103" s="544"/>
      <c r="L103" s="544"/>
      <c r="M103" s="544"/>
      <c r="N103" s="544"/>
      <c r="O103" s="544"/>
      <c r="P103" s="544"/>
      <c r="Q103" s="544"/>
      <c r="R103" s="544"/>
      <c r="S103" s="544"/>
      <c r="T103" s="544"/>
      <c r="U103" s="544"/>
      <c r="V103" s="544"/>
      <c r="W103" s="544"/>
      <c r="X103" s="544"/>
      <c r="Y103" s="544"/>
      <c r="Z103" s="544"/>
      <c r="AA103" s="544"/>
      <c r="AB103" s="544"/>
      <c r="AC103" s="544"/>
      <c r="AD103" s="544"/>
      <c r="AE103" s="544"/>
      <c r="AF103" s="544"/>
      <c r="AG103" s="544"/>
      <c r="AH103" s="544"/>
      <c r="AI103" s="544"/>
      <c r="AJ103" s="544"/>
      <c r="AK103" s="544"/>
      <c r="AL103" s="544"/>
      <c r="AM103" s="544"/>
    </row>
    <row r="104" s="539" customFormat="true" ht="15" hidden="false" customHeight="true" outlineLevel="0" collapsed="false">
      <c r="A104" s="676"/>
      <c r="B104" s="481"/>
      <c r="C104" s="652"/>
      <c r="D104" s="525" t="s">
        <v>125</v>
      </c>
      <c r="E104" s="653" t="n">
        <v>1</v>
      </c>
      <c r="F104" s="653" t="n">
        <v>0</v>
      </c>
      <c r="G104" s="653" t="n">
        <v>0</v>
      </c>
      <c r="H104" s="676"/>
      <c r="I104" s="676"/>
      <c r="J104" s="676"/>
      <c r="K104" s="676"/>
      <c r="L104" s="676"/>
      <c r="M104" s="676"/>
      <c r="N104" s="676"/>
      <c r="O104" s="676"/>
      <c r="P104" s="676"/>
      <c r="Q104" s="676"/>
      <c r="R104" s="676"/>
      <c r="S104" s="676"/>
      <c r="T104" s="676"/>
      <c r="U104" s="676"/>
      <c r="V104" s="676"/>
      <c r="W104" s="676"/>
      <c r="X104" s="676"/>
      <c r="Y104" s="676"/>
      <c r="Z104" s="676"/>
      <c r="AA104" s="676"/>
      <c r="AB104" s="676"/>
      <c r="AC104" s="676"/>
      <c r="AD104" s="676"/>
      <c r="AE104" s="676"/>
      <c r="AF104" s="676"/>
      <c r="AG104" s="676"/>
      <c r="AH104" s="676"/>
      <c r="AI104" s="676"/>
      <c r="AJ104" s="676"/>
      <c r="AK104" s="676"/>
      <c r="AL104" s="676"/>
      <c r="AM104" s="676"/>
    </row>
    <row r="105" s="539" customFormat="true" ht="15" hidden="false" customHeight="true" outlineLevel="0" collapsed="false">
      <c r="A105" s="676"/>
      <c r="B105" s="481"/>
      <c r="C105" s="652"/>
      <c r="D105" s="525" t="s">
        <v>126</v>
      </c>
      <c r="E105" s="653" t="n">
        <v>1</v>
      </c>
      <c r="F105" s="653" t="n">
        <v>1</v>
      </c>
      <c r="G105" s="653" t="n">
        <v>1</v>
      </c>
      <c r="H105" s="544"/>
      <c r="I105" s="676"/>
      <c r="J105" s="676"/>
      <c r="K105" s="676"/>
      <c r="L105" s="676"/>
      <c r="M105" s="676"/>
      <c r="N105" s="676"/>
      <c r="O105" s="676"/>
      <c r="P105" s="676"/>
      <c r="Q105" s="676"/>
      <c r="R105" s="676"/>
      <c r="S105" s="676"/>
      <c r="T105" s="676"/>
      <c r="U105" s="676"/>
      <c r="V105" s="676"/>
      <c r="W105" s="676"/>
      <c r="X105" s="676"/>
      <c r="Y105" s="676"/>
      <c r="Z105" s="676"/>
      <c r="AA105" s="676"/>
      <c r="AB105" s="676"/>
      <c r="AC105" s="676"/>
      <c r="AD105" s="676"/>
      <c r="AE105" s="676"/>
      <c r="AF105" s="676"/>
      <c r="AG105" s="676"/>
      <c r="AH105" s="676"/>
      <c r="AI105" s="676"/>
      <c r="AJ105" s="676"/>
      <c r="AK105" s="676"/>
      <c r="AL105" s="676"/>
      <c r="AM105" s="676"/>
    </row>
    <row r="106" s="539" customFormat="true" ht="15" hidden="false" customHeight="true" outlineLevel="0" collapsed="false">
      <c r="A106" s="544"/>
      <c r="B106" s="481"/>
      <c r="C106" s="652"/>
      <c r="D106" s="525" t="s">
        <v>127</v>
      </c>
      <c r="E106" s="653" t="n">
        <v>3</v>
      </c>
      <c r="F106" s="653" t="n">
        <v>3</v>
      </c>
      <c r="G106" s="653" t="n">
        <v>3</v>
      </c>
      <c r="H106" s="676"/>
      <c r="I106" s="544"/>
      <c r="J106" s="544"/>
      <c r="K106" s="544"/>
      <c r="L106" s="544"/>
      <c r="M106" s="544"/>
      <c r="N106" s="544"/>
      <c r="O106" s="544"/>
      <c r="P106" s="544"/>
      <c r="Q106" s="544"/>
      <c r="R106" s="544"/>
      <c r="S106" s="544"/>
      <c r="T106" s="544"/>
      <c r="U106" s="544"/>
      <c r="V106" s="544"/>
      <c r="W106" s="544"/>
      <c r="X106" s="544"/>
      <c r="Y106" s="544"/>
      <c r="Z106" s="544"/>
      <c r="AA106" s="544"/>
      <c r="AB106" s="544"/>
      <c r="AC106" s="544"/>
      <c r="AD106" s="544"/>
      <c r="AE106" s="544"/>
      <c r="AF106" s="544"/>
      <c r="AG106" s="544"/>
      <c r="AH106" s="544"/>
      <c r="AI106" s="544"/>
      <c r="AJ106" s="544"/>
      <c r="AK106" s="544"/>
      <c r="AL106" s="544"/>
      <c r="AM106" s="544"/>
    </row>
    <row r="107" s="539" customFormat="true" ht="15" hidden="false" customHeight="true" outlineLevel="0" collapsed="false">
      <c r="A107" s="676"/>
      <c r="B107" s="481"/>
      <c r="C107" s="652"/>
      <c r="D107" s="525" t="s">
        <v>62</v>
      </c>
      <c r="E107" s="653" t="n">
        <v>0</v>
      </c>
      <c r="F107" s="653" t="n">
        <v>0</v>
      </c>
      <c r="G107" s="653" t="n">
        <v>0</v>
      </c>
      <c r="H107" s="676"/>
      <c r="I107" s="676"/>
      <c r="J107" s="676"/>
      <c r="K107" s="676"/>
      <c r="L107" s="676"/>
      <c r="M107" s="676"/>
      <c r="N107" s="676"/>
      <c r="O107" s="676"/>
      <c r="P107" s="676"/>
      <c r="Q107" s="676"/>
      <c r="R107" s="676"/>
      <c r="S107" s="676"/>
      <c r="T107" s="676"/>
      <c r="U107" s="676"/>
      <c r="V107" s="676"/>
      <c r="W107" s="676"/>
      <c r="X107" s="676"/>
      <c r="Y107" s="676"/>
      <c r="Z107" s="676"/>
      <c r="AA107" s="676"/>
      <c r="AB107" s="676"/>
      <c r="AC107" s="676"/>
      <c r="AD107" s="676"/>
      <c r="AE107" s="676"/>
      <c r="AF107" s="676"/>
      <c r="AG107" s="676"/>
      <c r="AH107" s="676"/>
      <c r="AI107" s="676"/>
      <c r="AJ107" s="676"/>
      <c r="AK107" s="676"/>
      <c r="AL107" s="676"/>
      <c r="AM107" s="676"/>
    </row>
    <row r="108" s="539" customFormat="true" ht="15" hidden="false" customHeight="true" outlineLevel="0" collapsed="false">
      <c r="A108" s="676"/>
      <c r="B108" s="481"/>
      <c r="C108" s="652"/>
      <c r="D108" s="525" t="s">
        <v>128</v>
      </c>
      <c r="E108" s="653" t="n">
        <v>0</v>
      </c>
      <c r="F108" s="653" t="n">
        <v>0</v>
      </c>
      <c r="G108" s="653" t="n">
        <v>0</v>
      </c>
      <c r="H108" s="544"/>
      <c r="I108" s="676"/>
      <c r="J108" s="676"/>
      <c r="K108" s="676"/>
      <c r="L108" s="676"/>
      <c r="M108" s="676"/>
      <c r="N108" s="676"/>
      <c r="O108" s="676"/>
      <c r="P108" s="676"/>
      <c r="Q108" s="676"/>
      <c r="R108" s="676"/>
      <c r="S108" s="676"/>
      <c r="T108" s="676"/>
      <c r="U108" s="676"/>
      <c r="V108" s="676"/>
      <c r="W108" s="676"/>
      <c r="X108" s="676"/>
      <c r="Y108" s="676"/>
      <c r="Z108" s="676"/>
      <c r="AA108" s="676"/>
      <c r="AB108" s="676"/>
      <c r="AC108" s="676"/>
      <c r="AD108" s="676"/>
      <c r="AE108" s="676"/>
      <c r="AF108" s="676"/>
      <c r="AG108" s="676"/>
      <c r="AH108" s="676"/>
      <c r="AI108" s="676"/>
      <c r="AJ108" s="676"/>
      <c r="AK108" s="676"/>
      <c r="AL108" s="676"/>
      <c r="AM108" s="676"/>
    </row>
    <row r="109" s="539" customFormat="true" ht="15" hidden="false" customHeight="true" outlineLevel="0" collapsed="false">
      <c r="A109" s="544"/>
      <c r="B109" s="481"/>
      <c r="C109" s="652"/>
      <c r="D109" s="525" t="s">
        <v>129</v>
      </c>
      <c r="E109" s="653" t="n">
        <v>1</v>
      </c>
      <c r="F109" s="653" t="n">
        <v>1</v>
      </c>
      <c r="G109" s="653" t="n">
        <v>1</v>
      </c>
      <c r="H109" s="544"/>
      <c r="I109" s="544"/>
      <c r="J109" s="544"/>
      <c r="K109" s="544"/>
      <c r="L109" s="544"/>
      <c r="M109" s="544"/>
      <c r="N109" s="544"/>
      <c r="O109" s="544"/>
      <c r="P109" s="544"/>
      <c r="Q109" s="544"/>
      <c r="R109" s="544"/>
      <c r="S109" s="544"/>
      <c r="T109" s="544"/>
      <c r="U109" s="544"/>
      <c r="V109" s="544"/>
      <c r="W109" s="544"/>
      <c r="X109" s="544"/>
      <c r="Y109" s="544"/>
      <c r="Z109" s="544"/>
      <c r="AA109" s="544"/>
      <c r="AB109" s="544"/>
      <c r="AC109" s="544"/>
      <c r="AD109" s="544"/>
      <c r="AE109" s="544"/>
      <c r="AF109" s="544"/>
      <c r="AG109" s="544"/>
      <c r="AH109" s="544"/>
      <c r="AI109" s="544"/>
      <c r="AJ109" s="544"/>
      <c r="AK109" s="544"/>
      <c r="AL109" s="544"/>
      <c r="AM109" s="544"/>
    </row>
    <row r="110" s="539" customFormat="true" ht="15" hidden="false" customHeight="true" outlineLevel="0" collapsed="false">
      <c r="A110" s="544"/>
      <c r="B110" s="481"/>
      <c r="C110" s="652"/>
      <c r="D110" s="525" t="s">
        <v>130</v>
      </c>
      <c r="E110" s="653" t="n">
        <v>0</v>
      </c>
      <c r="F110" s="653" t="n">
        <v>0</v>
      </c>
      <c r="G110" s="653" t="n">
        <v>0</v>
      </c>
      <c r="H110" s="544"/>
      <c r="I110" s="544"/>
      <c r="J110" s="544"/>
      <c r="K110" s="544"/>
      <c r="L110" s="544"/>
      <c r="M110" s="544"/>
      <c r="N110" s="544"/>
      <c r="O110" s="544"/>
      <c r="P110" s="544"/>
      <c r="Q110" s="544"/>
      <c r="R110" s="544"/>
      <c r="S110" s="544"/>
      <c r="T110" s="544"/>
      <c r="U110" s="544"/>
      <c r="V110" s="544"/>
      <c r="W110" s="544"/>
      <c r="X110" s="544"/>
      <c r="Y110" s="544"/>
      <c r="Z110" s="544"/>
      <c r="AA110" s="544"/>
      <c r="AB110" s="544"/>
      <c r="AC110" s="544"/>
      <c r="AD110" s="544"/>
      <c r="AE110" s="544"/>
      <c r="AF110" s="544"/>
      <c r="AG110" s="544"/>
      <c r="AH110" s="544"/>
      <c r="AI110" s="544"/>
      <c r="AJ110" s="544"/>
      <c r="AK110" s="544"/>
      <c r="AL110" s="544"/>
      <c r="AM110" s="544"/>
    </row>
    <row r="111" s="539" customFormat="true" ht="15" hidden="false" customHeight="true" outlineLevel="0" collapsed="false">
      <c r="A111" s="544"/>
      <c r="B111" s="481"/>
      <c r="C111" s="652"/>
      <c r="D111" s="525" t="s">
        <v>131</v>
      </c>
      <c r="E111" s="653" t="n">
        <v>0</v>
      </c>
      <c r="F111" s="653" t="n">
        <v>0</v>
      </c>
      <c r="G111" s="653" t="n">
        <v>0</v>
      </c>
      <c r="H111" s="544"/>
      <c r="I111" s="544"/>
      <c r="J111" s="544"/>
      <c r="K111" s="544"/>
      <c r="L111" s="544"/>
      <c r="M111" s="544"/>
      <c r="N111" s="544"/>
      <c r="O111" s="544"/>
      <c r="P111" s="544"/>
      <c r="Q111" s="544"/>
      <c r="R111" s="544"/>
      <c r="S111" s="544"/>
      <c r="T111" s="544"/>
      <c r="U111" s="544"/>
      <c r="V111" s="544"/>
      <c r="W111" s="544"/>
      <c r="X111" s="544"/>
      <c r="Y111" s="544"/>
      <c r="Z111" s="544"/>
      <c r="AA111" s="544"/>
      <c r="AB111" s="544"/>
      <c r="AC111" s="544"/>
      <c r="AD111" s="544"/>
      <c r="AE111" s="544"/>
      <c r="AF111" s="544"/>
      <c r="AG111" s="544"/>
      <c r="AH111" s="544"/>
      <c r="AI111" s="544"/>
      <c r="AJ111" s="544"/>
      <c r="AK111" s="544"/>
      <c r="AL111" s="544"/>
      <c r="AM111" s="544"/>
    </row>
    <row r="112" s="539" customFormat="true" ht="15" hidden="false" customHeight="true" outlineLevel="0" collapsed="false">
      <c r="A112" s="544"/>
      <c r="B112" s="481"/>
      <c r="C112" s="652"/>
      <c r="D112" s="525" t="s">
        <v>33</v>
      </c>
      <c r="E112" s="564" t="n">
        <v>0</v>
      </c>
      <c r="F112" s="564" t="n">
        <v>0</v>
      </c>
      <c r="G112" s="564" t="n">
        <v>0</v>
      </c>
      <c r="H112" s="544"/>
      <c r="I112" s="544"/>
      <c r="J112" s="544"/>
      <c r="K112" s="544"/>
      <c r="L112" s="544"/>
      <c r="M112" s="544"/>
      <c r="N112" s="544"/>
      <c r="O112" s="544"/>
      <c r="P112" s="544"/>
      <c r="Q112" s="544"/>
      <c r="R112" s="544"/>
      <c r="S112" s="544"/>
      <c r="T112" s="544"/>
      <c r="U112" s="544"/>
      <c r="V112" s="544"/>
      <c r="W112" s="544"/>
      <c r="X112" s="544"/>
      <c r="Y112" s="544"/>
      <c r="Z112" s="544"/>
      <c r="AA112" s="544"/>
      <c r="AB112" s="544"/>
      <c r="AC112" s="544"/>
      <c r="AD112" s="544"/>
      <c r="AE112" s="544"/>
      <c r="AF112" s="544"/>
      <c r="AG112" s="544"/>
      <c r="AH112" s="544"/>
      <c r="AI112" s="544"/>
      <c r="AJ112" s="544"/>
      <c r="AK112" s="544"/>
      <c r="AL112" s="544"/>
      <c r="AM112" s="544"/>
    </row>
    <row r="113" s="539" customFormat="true" ht="15" hidden="false" customHeight="true" outlineLevel="0" collapsed="false">
      <c r="A113" s="544"/>
      <c r="B113" s="481" t="n">
        <v>27</v>
      </c>
      <c r="C113" s="652" t="s">
        <v>132</v>
      </c>
      <c r="D113" s="525" t="s">
        <v>33</v>
      </c>
      <c r="E113" s="564" t="n">
        <v>0</v>
      </c>
      <c r="F113" s="564" t="n">
        <v>0</v>
      </c>
      <c r="G113" s="564" t="n">
        <v>0</v>
      </c>
      <c r="H113" s="676"/>
      <c r="I113" s="544"/>
      <c r="J113" s="544"/>
      <c r="K113" s="544"/>
      <c r="L113" s="544"/>
      <c r="M113" s="544"/>
      <c r="N113" s="544"/>
      <c r="O113" s="544"/>
      <c r="P113" s="544"/>
      <c r="Q113" s="544"/>
      <c r="R113" s="544"/>
      <c r="S113" s="544"/>
      <c r="T113" s="544"/>
      <c r="U113" s="544"/>
      <c r="V113" s="544"/>
      <c r="W113" s="544"/>
      <c r="X113" s="544"/>
      <c r="Y113" s="544"/>
      <c r="Z113" s="544"/>
      <c r="AA113" s="544"/>
      <c r="AB113" s="544"/>
      <c r="AC113" s="544"/>
      <c r="AD113" s="544"/>
      <c r="AE113" s="544"/>
      <c r="AF113" s="544"/>
      <c r="AG113" s="544"/>
      <c r="AH113" s="544"/>
      <c r="AI113" s="544"/>
      <c r="AJ113" s="544"/>
      <c r="AK113" s="544"/>
      <c r="AL113" s="544"/>
      <c r="AM113" s="544"/>
    </row>
    <row r="114" s="539" customFormat="true" ht="15" hidden="false" customHeight="true" outlineLevel="0" collapsed="false">
      <c r="A114" s="676"/>
      <c r="B114" s="481" t="n">
        <v>28</v>
      </c>
      <c r="C114" s="652" t="s">
        <v>133</v>
      </c>
      <c r="D114" s="525" t="s">
        <v>134</v>
      </c>
      <c r="E114" s="653" t="n">
        <v>10</v>
      </c>
      <c r="F114" s="653" t="n">
        <v>10</v>
      </c>
      <c r="G114" s="653" t="n">
        <v>10</v>
      </c>
      <c r="H114" s="544"/>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row>
    <row r="115" s="539" customFormat="true" ht="15" hidden="false" customHeight="true" outlineLevel="0" collapsed="false">
      <c r="A115" s="544"/>
      <c r="B115" s="481"/>
      <c r="C115" s="652"/>
      <c r="D115" s="525" t="s">
        <v>135</v>
      </c>
      <c r="E115" s="653" t="n">
        <v>4</v>
      </c>
      <c r="F115" s="653" t="n">
        <v>4</v>
      </c>
      <c r="G115" s="653" t="n">
        <v>4</v>
      </c>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4"/>
      <c r="AE115" s="544"/>
      <c r="AF115" s="544"/>
      <c r="AG115" s="544"/>
      <c r="AH115" s="544"/>
      <c r="AI115" s="544"/>
      <c r="AJ115" s="544"/>
      <c r="AK115" s="544"/>
      <c r="AL115" s="544"/>
      <c r="AM115" s="544"/>
    </row>
    <row r="116" s="539" customFormat="true" ht="15" hidden="false" customHeight="true" outlineLevel="0" collapsed="false">
      <c r="A116" s="544"/>
      <c r="B116" s="481"/>
      <c r="C116" s="652"/>
      <c r="D116" s="525" t="s">
        <v>136</v>
      </c>
      <c r="E116" s="653" t="n">
        <v>3</v>
      </c>
      <c r="F116" s="653" t="n">
        <v>3</v>
      </c>
      <c r="G116" s="653" t="n">
        <v>3</v>
      </c>
      <c r="H116" s="676"/>
      <c r="I116" s="544"/>
      <c r="J116" s="544"/>
      <c r="K116" s="544"/>
      <c r="L116" s="544"/>
      <c r="M116" s="544"/>
      <c r="N116" s="544"/>
      <c r="O116" s="544"/>
      <c r="P116" s="544"/>
      <c r="Q116" s="544"/>
      <c r="R116" s="544"/>
      <c r="S116" s="544"/>
      <c r="T116" s="544"/>
      <c r="U116" s="544"/>
      <c r="V116" s="544"/>
      <c r="W116" s="544"/>
      <c r="X116" s="544"/>
      <c r="Y116" s="544"/>
      <c r="Z116" s="544"/>
      <c r="AA116" s="544"/>
      <c r="AB116" s="544"/>
      <c r="AC116" s="544"/>
      <c r="AD116" s="544"/>
      <c r="AE116" s="544"/>
      <c r="AF116" s="544"/>
      <c r="AG116" s="544"/>
      <c r="AH116" s="544"/>
      <c r="AI116" s="544"/>
      <c r="AJ116" s="544"/>
      <c r="AK116" s="544"/>
      <c r="AL116" s="544"/>
      <c r="AM116" s="544"/>
    </row>
    <row r="117" s="539" customFormat="true" ht="15" hidden="false" customHeight="true" outlineLevel="0" collapsed="false">
      <c r="A117" s="676"/>
      <c r="B117" s="481"/>
      <c r="C117" s="652"/>
      <c r="D117" s="525" t="s">
        <v>42</v>
      </c>
      <c r="E117" s="653" t="n">
        <v>3</v>
      </c>
      <c r="F117" s="564" t="n">
        <v>3</v>
      </c>
      <c r="G117" s="564" t="n">
        <v>3</v>
      </c>
      <c r="H117" s="544"/>
      <c r="I117" s="676"/>
      <c r="J117" s="676"/>
      <c r="K117" s="676"/>
      <c r="L117" s="676"/>
      <c r="M117" s="676"/>
      <c r="N117" s="676"/>
      <c r="O117" s="676"/>
      <c r="P117" s="676"/>
      <c r="Q117" s="676"/>
      <c r="R117" s="676"/>
      <c r="S117" s="676"/>
      <c r="T117" s="676"/>
      <c r="U117" s="676"/>
      <c r="V117" s="676"/>
      <c r="W117" s="676"/>
      <c r="X117" s="676"/>
      <c r="Y117" s="676"/>
      <c r="Z117" s="676"/>
      <c r="AA117" s="676"/>
      <c r="AB117" s="676"/>
      <c r="AC117" s="676"/>
      <c r="AD117" s="676"/>
      <c r="AE117" s="676"/>
      <c r="AF117" s="676"/>
      <c r="AG117" s="676"/>
      <c r="AH117" s="676"/>
      <c r="AI117" s="676"/>
      <c r="AJ117" s="676"/>
      <c r="AK117" s="676"/>
      <c r="AL117" s="676"/>
      <c r="AM117" s="676"/>
    </row>
    <row r="118" s="539" customFormat="true" ht="15" hidden="false" customHeight="true" outlineLevel="0" collapsed="false">
      <c r="A118" s="544"/>
      <c r="B118" s="481" t="n">
        <v>29</v>
      </c>
      <c r="C118" s="652" t="s">
        <v>137</v>
      </c>
      <c r="D118" s="525" t="s">
        <v>138</v>
      </c>
      <c r="E118" s="653" t="n">
        <v>5</v>
      </c>
      <c r="F118" s="653" t="n">
        <v>0</v>
      </c>
      <c r="G118" s="653" t="n">
        <v>0</v>
      </c>
      <c r="H118" s="544"/>
      <c r="I118" s="544"/>
      <c r="J118" s="544"/>
      <c r="K118" s="544"/>
      <c r="L118" s="544"/>
      <c r="M118" s="544"/>
      <c r="N118" s="544"/>
      <c r="O118" s="544"/>
      <c r="P118" s="544"/>
      <c r="Q118" s="544"/>
      <c r="R118" s="544"/>
      <c r="S118" s="544"/>
      <c r="T118" s="544"/>
      <c r="U118" s="544"/>
      <c r="V118" s="544"/>
      <c r="W118" s="544"/>
      <c r="X118" s="544"/>
      <c r="Y118" s="544"/>
      <c r="Z118" s="544"/>
      <c r="AA118" s="544"/>
      <c r="AB118" s="544"/>
      <c r="AC118" s="544"/>
      <c r="AD118" s="544"/>
      <c r="AE118" s="544"/>
      <c r="AF118" s="544"/>
      <c r="AG118" s="544"/>
      <c r="AH118" s="544"/>
      <c r="AI118" s="544"/>
      <c r="AJ118" s="544"/>
      <c r="AK118" s="544"/>
      <c r="AL118" s="544"/>
      <c r="AM118" s="544"/>
    </row>
    <row r="119" s="539" customFormat="true" ht="15" hidden="false" customHeight="true" outlineLevel="0" collapsed="false">
      <c r="A119" s="544"/>
      <c r="B119" s="481"/>
      <c r="C119" s="652"/>
      <c r="D119" s="525" t="s">
        <v>139</v>
      </c>
      <c r="E119" s="653" t="n">
        <v>6</v>
      </c>
      <c r="F119" s="653" t="n">
        <v>2</v>
      </c>
      <c r="G119" s="653" t="n">
        <v>2</v>
      </c>
      <c r="H119" s="544"/>
      <c r="I119" s="544"/>
      <c r="J119" s="544"/>
      <c r="K119" s="544"/>
      <c r="L119" s="544"/>
      <c r="M119" s="544"/>
      <c r="N119" s="544"/>
      <c r="O119" s="544"/>
      <c r="P119" s="544"/>
      <c r="Q119" s="544"/>
      <c r="R119" s="544"/>
      <c r="S119" s="544"/>
      <c r="T119" s="544"/>
      <c r="U119" s="544"/>
      <c r="V119" s="544"/>
      <c r="W119" s="544"/>
      <c r="X119" s="544"/>
      <c r="Y119" s="544"/>
      <c r="Z119" s="544"/>
      <c r="AA119" s="544"/>
      <c r="AB119" s="544"/>
      <c r="AC119" s="544"/>
      <c r="AD119" s="544"/>
      <c r="AE119" s="544"/>
      <c r="AF119" s="544"/>
      <c r="AG119" s="544"/>
      <c r="AH119" s="544"/>
      <c r="AI119" s="544"/>
      <c r="AJ119" s="544"/>
      <c r="AK119" s="544"/>
      <c r="AL119" s="544"/>
      <c r="AM119" s="544"/>
    </row>
    <row r="120" s="539" customFormat="true" ht="15" hidden="false" customHeight="true" outlineLevel="0" collapsed="false">
      <c r="A120" s="544"/>
      <c r="B120" s="481"/>
      <c r="C120" s="652"/>
      <c r="D120" s="525" t="s">
        <v>140</v>
      </c>
      <c r="E120" s="564" t="n">
        <v>3</v>
      </c>
      <c r="F120" s="564" t="n">
        <v>3</v>
      </c>
      <c r="G120" s="564" t="n">
        <v>3</v>
      </c>
      <c r="H120" s="676"/>
      <c r="I120" s="544"/>
      <c r="J120" s="544"/>
      <c r="K120" s="544"/>
      <c r="L120" s="544"/>
      <c r="M120" s="544"/>
      <c r="N120" s="544"/>
      <c r="O120" s="544"/>
      <c r="P120" s="544"/>
      <c r="Q120" s="544"/>
      <c r="R120" s="544"/>
      <c r="S120" s="544"/>
      <c r="T120" s="544"/>
      <c r="U120" s="544"/>
      <c r="V120" s="544"/>
      <c r="W120" s="544"/>
      <c r="X120" s="544"/>
      <c r="Y120" s="544"/>
      <c r="Z120" s="544"/>
      <c r="AA120" s="544"/>
      <c r="AB120" s="544"/>
      <c r="AC120" s="544"/>
      <c r="AD120" s="544"/>
      <c r="AE120" s="544"/>
      <c r="AF120" s="544"/>
      <c r="AG120" s="544"/>
      <c r="AH120" s="544"/>
      <c r="AI120" s="544"/>
      <c r="AJ120" s="544"/>
      <c r="AK120" s="544"/>
      <c r="AL120" s="544"/>
      <c r="AM120" s="544"/>
    </row>
    <row r="121" s="539" customFormat="true" ht="15" hidden="false" customHeight="true" outlineLevel="0" collapsed="false">
      <c r="A121" s="676"/>
      <c r="B121" s="481"/>
      <c r="C121" s="652"/>
      <c r="D121" s="525" t="s">
        <v>33</v>
      </c>
      <c r="E121" s="564" t="n">
        <v>1</v>
      </c>
      <c r="F121" s="564" t="n">
        <v>1</v>
      </c>
      <c r="G121" s="564" t="n">
        <v>1</v>
      </c>
      <c r="H121" s="676"/>
      <c r="I121" s="676"/>
      <c r="J121" s="676"/>
      <c r="K121" s="676"/>
      <c r="L121" s="676"/>
      <c r="M121" s="676"/>
      <c r="N121" s="676"/>
      <c r="O121" s="676"/>
      <c r="P121" s="676"/>
      <c r="Q121" s="676"/>
      <c r="R121" s="676"/>
      <c r="S121" s="676"/>
      <c r="T121" s="676"/>
      <c r="U121" s="676"/>
      <c r="V121" s="676"/>
      <c r="W121" s="676"/>
      <c r="X121" s="676"/>
      <c r="Y121" s="676"/>
      <c r="Z121" s="676"/>
      <c r="AA121" s="676"/>
      <c r="AB121" s="676"/>
      <c r="AC121" s="676"/>
      <c r="AD121" s="676"/>
      <c r="AE121" s="676"/>
      <c r="AF121" s="676"/>
      <c r="AG121" s="676"/>
      <c r="AH121" s="676"/>
      <c r="AI121" s="676"/>
      <c r="AJ121" s="676"/>
      <c r="AK121" s="676"/>
      <c r="AL121" s="676"/>
      <c r="AM121" s="676"/>
    </row>
    <row r="122" s="539" customFormat="true" ht="15" hidden="false" customHeight="true" outlineLevel="0" collapsed="false">
      <c r="A122" s="676"/>
      <c r="B122" s="481" t="n">
        <v>30</v>
      </c>
      <c r="C122" s="652" t="s">
        <v>141</v>
      </c>
      <c r="D122" s="525" t="s">
        <v>142</v>
      </c>
      <c r="E122" s="653" t="n">
        <v>2</v>
      </c>
      <c r="F122" s="653" t="n">
        <v>2</v>
      </c>
      <c r="G122" s="653" t="n">
        <v>2</v>
      </c>
      <c r="H122" s="676"/>
      <c r="I122" s="676"/>
      <c r="J122" s="676"/>
      <c r="K122" s="676"/>
      <c r="L122" s="676"/>
      <c r="M122" s="676"/>
      <c r="N122" s="676"/>
      <c r="O122" s="676"/>
      <c r="P122" s="676"/>
      <c r="Q122" s="676"/>
      <c r="R122" s="676"/>
      <c r="S122" s="676"/>
      <c r="T122" s="676"/>
      <c r="U122" s="676"/>
      <c r="V122" s="676"/>
      <c r="W122" s="676"/>
      <c r="X122" s="676"/>
      <c r="Y122" s="676"/>
      <c r="Z122" s="676"/>
      <c r="AA122" s="676"/>
      <c r="AB122" s="676"/>
      <c r="AC122" s="676"/>
      <c r="AD122" s="676"/>
      <c r="AE122" s="676"/>
      <c r="AF122" s="676"/>
      <c r="AG122" s="676"/>
      <c r="AH122" s="676"/>
      <c r="AI122" s="676"/>
      <c r="AJ122" s="676"/>
      <c r="AK122" s="676"/>
      <c r="AL122" s="676"/>
      <c r="AM122" s="676"/>
    </row>
    <row r="123" s="539" customFormat="true" ht="15" hidden="false" customHeight="true" outlineLevel="0" collapsed="false">
      <c r="A123" s="676"/>
      <c r="B123" s="481"/>
      <c r="C123" s="652"/>
      <c r="D123" s="525" t="s">
        <v>143</v>
      </c>
      <c r="E123" s="653" t="n">
        <v>0</v>
      </c>
      <c r="F123" s="653" t="n">
        <v>0</v>
      </c>
      <c r="G123" s="653" t="n">
        <v>0</v>
      </c>
      <c r="H123" s="544"/>
      <c r="I123" s="676"/>
      <c r="J123" s="676"/>
      <c r="K123" s="676"/>
      <c r="L123" s="676"/>
      <c r="M123" s="676"/>
      <c r="N123" s="676"/>
      <c r="O123" s="676"/>
      <c r="P123" s="676"/>
      <c r="Q123" s="676"/>
      <c r="R123" s="676"/>
      <c r="S123" s="676"/>
      <c r="T123" s="676"/>
      <c r="U123" s="676"/>
      <c r="V123" s="676"/>
      <c r="W123" s="676"/>
      <c r="X123" s="676"/>
      <c r="Y123" s="676"/>
      <c r="Z123" s="676"/>
      <c r="AA123" s="676"/>
      <c r="AB123" s="676"/>
      <c r="AC123" s="676"/>
      <c r="AD123" s="676"/>
      <c r="AE123" s="676"/>
      <c r="AF123" s="676"/>
      <c r="AG123" s="676"/>
      <c r="AH123" s="676"/>
      <c r="AI123" s="676"/>
      <c r="AJ123" s="676"/>
      <c r="AK123" s="676"/>
      <c r="AL123" s="676"/>
      <c r="AM123" s="676"/>
    </row>
    <row r="124" s="539" customFormat="true" ht="15" hidden="false" customHeight="true" outlineLevel="0" collapsed="false">
      <c r="A124" s="544"/>
      <c r="B124" s="481"/>
      <c r="C124" s="652"/>
      <c r="D124" s="525" t="s">
        <v>144</v>
      </c>
      <c r="E124" s="653" t="n">
        <v>2</v>
      </c>
      <c r="F124" s="653" t="n">
        <v>1</v>
      </c>
      <c r="G124" s="653" t="n">
        <v>1</v>
      </c>
      <c r="H124" s="544"/>
      <c r="I124" s="544"/>
      <c r="J124" s="544"/>
      <c r="K124" s="544"/>
      <c r="L124" s="544"/>
      <c r="M124" s="544"/>
      <c r="N124" s="544"/>
      <c r="O124" s="544"/>
      <c r="P124" s="544"/>
      <c r="Q124" s="544"/>
      <c r="R124" s="544"/>
      <c r="S124" s="544"/>
      <c r="T124" s="544"/>
      <c r="U124" s="544"/>
      <c r="V124" s="544"/>
      <c r="W124" s="544"/>
      <c r="X124" s="544"/>
      <c r="Y124" s="544"/>
      <c r="Z124" s="544"/>
      <c r="AA124" s="544"/>
      <c r="AB124" s="544"/>
      <c r="AC124" s="544"/>
      <c r="AD124" s="544"/>
      <c r="AE124" s="544"/>
      <c r="AF124" s="544"/>
      <c r="AG124" s="544"/>
      <c r="AH124" s="544"/>
      <c r="AI124" s="544"/>
      <c r="AJ124" s="544"/>
      <c r="AK124" s="544"/>
      <c r="AL124" s="544"/>
      <c r="AM124" s="544"/>
    </row>
    <row r="125" s="539" customFormat="true" ht="15" hidden="false" customHeight="true" outlineLevel="0" collapsed="false">
      <c r="A125" s="544"/>
      <c r="B125" s="481"/>
      <c r="C125" s="652"/>
      <c r="D125" s="525" t="s">
        <v>145</v>
      </c>
      <c r="E125" s="653" t="n">
        <v>0</v>
      </c>
      <c r="F125" s="653" t="n">
        <v>0</v>
      </c>
      <c r="G125" s="653" t="n">
        <v>0</v>
      </c>
      <c r="H125" s="676"/>
      <c r="I125" s="544"/>
      <c r="J125" s="544"/>
      <c r="K125" s="544"/>
      <c r="L125" s="544"/>
      <c r="M125" s="544"/>
      <c r="N125" s="544"/>
      <c r="O125" s="544"/>
      <c r="P125" s="544"/>
      <c r="Q125" s="544"/>
      <c r="R125" s="544"/>
      <c r="S125" s="544"/>
      <c r="T125" s="544"/>
      <c r="U125" s="544"/>
      <c r="V125" s="544"/>
      <c r="W125" s="544"/>
      <c r="X125" s="544"/>
      <c r="Y125" s="544"/>
      <c r="Z125" s="544"/>
      <c r="AA125" s="544"/>
      <c r="AB125" s="544"/>
      <c r="AC125" s="544"/>
      <c r="AD125" s="544"/>
      <c r="AE125" s="544"/>
      <c r="AF125" s="544"/>
      <c r="AG125" s="544"/>
      <c r="AH125" s="544"/>
      <c r="AI125" s="544"/>
      <c r="AJ125" s="544"/>
      <c r="AK125" s="544"/>
      <c r="AL125" s="544"/>
      <c r="AM125" s="544"/>
    </row>
    <row r="126" s="539" customFormat="true" ht="15" hidden="false" customHeight="true" outlineLevel="0" collapsed="false">
      <c r="A126" s="676"/>
      <c r="B126" s="481"/>
      <c r="C126" s="652"/>
      <c r="D126" s="525" t="s">
        <v>33</v>
      </c>
      <c r="E126" s="564" t="n">
        <v>0</v>
      </c>
      <c r="F126" s="564" t="n">
        <v>0</v>
      </c>
      <c r="G126" s="564" t="n">
        <v>0</v>
      </c>
      <c r="H126" s="676"/>
      <c r="I126" s="676"/>
      <c r="J126" s="676"/>
      <c r="K126" s="676"/>
      <c r="L126" s="676"/>
      <c r="M126" s="676"/>
      <c r="N126" s="676"/>
      <c r="O126" s="676"/>
      <c r="P126" s="676"/>
      <c r="Q126" s="676"/>
      <c r="R126" s="676"/>
      <c r="S126" s="676"/>
      <c r="T126" s="676"/>
      <c r="U126" s="676"/>
      <c r="V126" s="676"/>
      <c r="W126" s="676"/>
      <c r="X126" s="676"/>
      <c r="Y126" s="676"/>
      <c r="Z126" s="676"/>
      <c r="AA126" s="676"/>
      <c r="AB126" s="676"/>
      <c r="AC126" s="676"/>
      <c r="AD126" s="676"/>
      <c r="AE126" s="676"/>
      <c r="AF126" s="676"/>
      <c r="AG126" s="676"/>
      <c r="AH126" s="676"/>
      <c r="AI126" s="676"/>
      <c r="AJ126" s="676"/>
      <c r="AK126" s="676"/>
      <c r="AL126" s="676"/>
      <c r="AM126" s="676"/>
    </row>
    <row r="127" s="539" customFormat="true" ht="15" hidden="false" customHeight="true" outlineLevel="0" collapsed="false">
      <c r="A127" s="676"/>
      <c r="B127" s="481" t="n">
        <v>31</v>
      </c>
      <c r="C127" s="652" t="s">
        <v>146</v>
      </c>
      <c r="D127" s="525" t="s">
        <v>274</v>
      </c>
      <c r="E127" s="653" t="n">
        <v>3</v>
      </c>
      <c r="F127" s="653" t="n">
        <v>3</v>
      </c>
      <c r="G127" s="564" t="n">
        <v>0</v>
      </c>
      <c r="H127" s="676"/>
      <c r="I127" s="676"/>
      <c r="J127" s="676"/>
      <c r="K127" s="676"/>
      <c r="L127" s="676"/>
      <c r="M127" s="676"/>
      <c r="N127" s="676"/>
      <c r="O127" s="676"/>
      <c r="P127" s="676"/>
      <c r="Q127" s="676"/>
      <c r="R127" s="676"/>
      <c r="S127" s="676"/>
      <c r="T127" s="676"/>
      <c r="U127" s="676"/>
      <c r="V127" s="676"/>
      <c r="W127" s="676"/>
      <c r="X127" s="676"/>
      <c r="Y127" s="676"/>
      <c r="Z127" s="676"/>
      <c r="AA127" s="676"/>
      <c r="AB127" s="676"/>
      <c r="AC127" s="676"/>
      <c r="AD127" s="676"/>
      <c r="AE127" s="676"/>
      <c r="AF127" s="676"/>
      <c r="AG127" s="676"/>
      <c r="AH127" s="676"/>
      <c r="AI127" s="676"/>
      <c r="AJ127" s="676"/>
      <c r="AK127" s="676"/>
      <c r="AL127" s="676"/>
      <c r="AM127" s="676"/>
    </row>
    <row r="128" s="539" customFormat="true" ht="15" hidden="false" customHeight="true" outlineLevel="0" collapsed="false">
      <c r="A128" s="676"/>
      <c r="B128" s="481"/>
      <c r="C128" s="652"/>
      <c r="D128" s="525" t="s">
        <v>144</v>
      </c>
      <c r="E128" s="653" t="n">
        <v>0</v>
      </c>
      <c r="F128" s="653" t="n">
        <v>0</v>
      </c>
      <c r="G128" s="653" t="n">
        <v>0</v>
      </c>
      <c r="H128" s="676"/>
      <c r="I128" s="676"/>
      <c r="J128" s="676"/>
      <c r="K128" s="676"/>
      <c r="L128" s="676"/>
      <c r="M128" s="676"/>
      <c r="N128" s="676"/>
      <c r="O128" s="676"/>
      <c r="P128" s="676"/>
      <c r="Q128" s="676"/>
      <c r="R128" s="676"/>
      <c r="S128" s="676"/>
      <c r="T128" s="676"/>
      <c r="U128" s="676"/>
      <c r="V128" s="676"/>
      <c r="W128" s="676"/>
      <c r="X128" s="676"/>
      <c r="Y128" s="676"/>
      <c r="Z128" s="676"/>
      <c r="AA128" s="676"/>
      <c r="AB128" s="676"/>
      <c r="AC128" s="676"/>
      <c r="AD128" s="676"/>
      <c r="AE128" s="676"/>
      <c r="AF128" s="676"/>
      <c r="AG128" s="676"/>
      <c r="AH128" s="676"/>
      <c r="AI128" s="676"/>
      <c r="AJ128" s="676"/>
      <c r="AK128" s="676"/>
      <c r="AL128" s="676"/>
      <c r="AM128" s="676"/>
    </row>
    <row r="129" s="539" customFormat="true" ht="15" hidden="false" customHeight="true" outlineLevel="0" collapsed="false">
      <c r="A129" s="676"/>
      <c r="B129" s="481"/>
      <c r="C129" s="652"/>
      <c r="D129" s="525" t="s">
        <v>33</v>
      </c>
      <c r="E129" s="564" t="n">
        <v>1</v>
      </c>
      <c r="F129" s="564" t="n">
        <v>1</v>
      </c>
      <c r="G129" s="564" t="n">
        <v>0</v>
      </c>
      <c r="H129" s="676"/>
      <c r="I129" s="676"/>
      <c r="J129" s="676"/>
      <c r="K129" s="676"/>
      <c r="L129" s="676"/>
      <c r="M129" s="676"/>
      <c r="N129" s="676"/>
      <c r="O129" s="676"/>
      <c r="P129" s="676"/>
      <c r="Q129" s="676"/>
      <c r="R129" s="676"/>
      <c r="S129" s="676"/>
      <c r="T129" s="676"/>
      <c r="U129" s="676"/>
      <c r="V129" s="676"/>
      <c r="W129" s="676"/>
      <c r="X129" s="676"/>
      <c r="Y129" s="676"/>
      <c r="Z129" s="676"/>
      <c r="AA129" s="676"/>
      <c r="AB129" s="676"/>
      <c r="AC129" s="676"/>
      <c r="AD129" s="676"/>
      <c r="AE129" s="676"/>
      <c r="AF129" s="676"/>
      <c r="AG129" s="676"/>
      <c r="AH129" s="676"/>
      <c r="AI129" s="676"/>
      <c r="AJ129" s="676"/>
      <c r="AK129" s="676"/>
      <c r="AL129" s="676"/>
      <c r="AM129" s="676"/>
    </row>
    <row r="130" s="539" customFormat="true" ht="15" hidden="false" customHeight="true" outlineLevel="0" collapsed="false">
      <c r="A130" s="676"/>
      <c r="B130" s="481" t="n">
        <v>32</v>
      </c>
      <c r="C130" s="652" t="s">
        <v>149</v>
      </c>
      <c r="D130" s="525" t="s">
        <v>150</v>
      </c>
      <c r="E130" s="653" t="n">
        <v>3</v>
      </c>
      <c r="F130" s="653" t="n">
        <v>2</v>
      </c>
      <c r="G130" s="653" t="n">
        <v>2</v>
      </c>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676"/>
      <c r="AM130" s="676"/>
    </row>
    <row r="131" s="539" customFormat="true" ht="15" hidden="false" customHeight="true" outlineLevel="0" collapsed="false">
      <c r="A131" s="676"/>
      <c r="B131" s="481"/>
      <c r="C131" s="652"/>
      <c r="D131" s="525" t="s">
        <v>151</v>
      </c>
      <c r="E131" s="653" t="n">
        <v>0</v>
      </c>
      <c r="F131" s="653" t="n">
        <v>0</v>
      </c>
      <c r="G131" s="653" t="n">
        <v>0</v>
      </c>
      <c r="H131" s="676"/>
      <c r="I131" s="676"/>
      <c r="J131" s="676"/>
      <c r="K131" s="676"/>
      <c r="L131" s="676"/>
      <c r="M131" s="676"/>
      <c r="N131" s="676"/>
      <c r="O131" s="676"/>
      <c r="P131" s="676"/>
      <c r="Q131" s="676"/>
      <c r="R131" s="676"/>
      <c r="S131" s="676"/>
      <c r="T131" s="676"/>
      <c r="U131" s="676"/>
      <c r="V131" s="676"/>
      <c r="W131" s="676"/>
      <c r="X131" s="676"/>
      <c r="Y131" s="676"/>
      <c r="Z131" s="676"/>
      <c r="AA131" s="676"/>
      <c r="AB131" s="676"/>
      <c r="AC131" s="676"/>
      <c r="AD131" s="676"/>
      <c r="AE131" s="676"/>
      <c r="AF131" s="676"/>
      <c r="AG131" s="676"/>
      <c r="AH131" s="676"/>
      <c r="AI131" s="676"/>
      <c r="AJ131" s="676"/>
      <c r="AK131" s="676"/>
      <c r="AL131" s="676"/>
      <c r="AM131" s="676"/>
    </row>
    <row r="132" s="539" customFormat="true" ht="15" hidden="false" customHeight="true" outlineLevel="0" collapsed="false">
      <c r="A132" s="676"/>
      <c r="B132" s="481"/>
      <c r="C132" s="652"/>
      <c r="D132" s="525" t="s">
        <v>152</v>
      </c>
      <c r="E132" s="653" t="n">
        <v>3</v>
      </c>
      <c r="F132" s="653" t="n">
        <v>0</v>
      </c>
      <c r="G132" s="653" t="n">
        <v>0</v>
      </c>
      <c r="H132" s="676"/>
      <c r="I132" s="676"/>
      <c r="J132" s="676"/>
      <c r="K132" s="676"/>
      <c r="L132" s="676"/>
      <c r="M132" s="676"/>
      <c r="N132" s="676"/>
      <c r="O132" s="676"/>
      <c r="P132" s="676"/>
      <c r="Q132" s="676"/>
      <c r="R132" s="676"/>
      <c r="S132" s="676"/>
      <c r="T132" s="676"/>
      <c r="U132" s="676"/>
      <c r="V132" s="676"/>
      <c r="W132" s="676"/>
      <c r="X132" s="676"/>
      <c r="Y132" s="676"/>
      <c r="Z132" s="676"/>
      <c r="AA132" s="676"/>
      <c r="AB132" s="676"/>
      <c r="AC132" s="676"/>
      <c r="AD132" s="676"/>
      <c r="AE132" s="676"/>
      <c r="AF132" s="676"/>
      <c r="AG132" s="676"/>
      <c r="AH132" s="676"/>
      <c r="AI132" s="676"/>
      <c r="AJ132" s="676"/>
      <c r="AK132" s="676"/>
      <c r="AL132" s="676"/>
      <c r="AM132" s="676"/>
    </row>
    <row r="133" s="539" customFormat="true" ht="15" hidden="false" customHeight="true" outlineLevel="0" collapsed="false">
      <c r="A133" s="676"/>
      <c r="B133" s="481"/>
      <c r="C133" s="652"/>
      <c r="D133" s="525" t="s">
        <v>39</v>
      </c>
      <c r="E133" s="653" t="n">
        <v>0</v>
      </c>
      <c r="F133" s="653" t="n">
        <v>0</v>
      </c>
      <c r="G133" s="653" t="n">
        <v>0</v>
      </c>
      <c r="H133" s="676"/>
      <c r="I133" s="676"/>
      <c r="J133" s="676"/>
      <c r="K133" s="676"/>
      <c r="L133" s="676"/>
      <c r="M133" s="676"/>
      <c r="N133" s="676"/>
      <c r="O133" s="676"/>
      <c r="P133" s="676"/>
      <c r="Q133" s="676"/>
      <c r="R133" s="676"/>
      <c r="S133" s="676"/>
      <c r="T133" s="676"/>
      <c r="U133" s="676"/>
      <c r="V133" s="676"/>
      <c r="W133" s="676"/>
      <c r="X133" s="676"/>
      <c r="Y133" s="676"/>
      <c r="Z133" s="676"/>
      <c r="AA133" s="676"/>
      <c r="AB133" s="676"/>
      <c r="AC133" s="676"/>
      <c r="AD133" s="676"/>
      <c r="AE133" s="676"/>
      <c r="AF133" s="676"/>
      <c r="AG133" s="676"/>
      <c r="AH133" s="676"/>
      <c r="AI133" s="676"/>
      <c r="AJ133" s="676"/>
      <c r="AK133" s="676"/>
      <c r="AL133" s="676"/>
      <c r="AM133" s="676"/>
    </row>
    <row r="134" s="539" customFormat="true" ht="15" hidden="false" customHeight="true" outlineLevel="0" collapsed="false">
      <c r="A134" s="676"/>
      <c r="B134" s="481"/>
      <c r="C134" s="652"/>
      <c r="D134" s="525" t="s">
        <v>33</v>
      </c>
      <c r="E134" s="564" t="n">
        <v>3</v>
      </c>
      <c r="F134" s="564" t="n">
        <v>2</v>
      </c>
      <c r="G134" s="564" t="n">
        <v>1</v>
      </c>
      <c r="H134" s="544"/>
      <c r="I134" s="676"/>
      <c r="J134" s="676"/>
      <c r="K134" s="676"/>
      <c r="L134" s="676"/>
      <c r="M134" s="676"/>
      <c r="N134" s="676"/>
      <c r="O134" s="676"/>
      <c r="P134" s="676"/>
      <c r="Q134" s="676"/>
      <c r="R134" s="676"/>
      <c r="S134" s="676"/>
      <c r="T134" s="676"/>
      <c r="U134" s="676"/>
      <c r="V134" s="676"/>
      <c r="W134" s="676"/>
      <c r="X134" s="676"/>
      <c r="Y134" s="676"/>
      <c r="Z134" s="676"/>
      <c r="AA134" s="676"/>
      <c r="AB134" s="676"/>
      <c r="AC134" s="676"/>
      <c r="AD134" s="676"/>
      <c r="AE134" s="676"/>
      <c r="AF134" s="676"/>
      <c r="AG134" s="676"/>
      <c r="AH134" s="676"/>
      <c r="AI134" s="676"/>
      <c r="AJ134" s="676"/>
      <c r="AK134" s="676"/>
      <c r="AL134" s="676"/>
      <c r="AM134" s="676"/>
    </row>
    <row r="135" s="539" customFormat="true" ht="15" hidden="false" customHeight="true" outlineLevel="0" collapsed="false">
      <c r="A135" s="544"/>
      <c r="B135" s="481" t="n">
        <v>33</v>
      </c>
      <c r="C135" s="652" t="s">
        <v>153</v>
      </c>
      <c r="D135" s="525" t="s">
        <v>154</v>
      </c>
      <c r="E135" s="653" t="n">
        <v>2</v>
      </c>
      <c r="F135" s="653" t="n">
        <v>1</v>
      </c>
      <c r="G135" s="653" t="n">
        <v>1</v>
      </c>
      <c r="H135" s="676"/>
      <c r="I135" s="544"/>
      <c r="J135" s="544"/>
      <c r="K135" s="544"/>
      <c r="L135" s="544"/>
      <c r="M135" s="544"/>
      <c r="N135" s="544"/>
      <c r="O135" s="544"/>
      <c r="P135" s="544"/>
      <c r="Q135" s="544"/>
      <c r="R135" s="544"/>
      <c r="S135" s="544"/>
      <c r="T135" s="544"/>
      <c r="U135" s="544"/>
      <c r="V135" s="544"/>
      <c r="W135" s="544"/>
      <c r="X135" s="544"/>
      <c r="Y135" s="544"/>
      <c r="Z135" s="544"/>
      <c r="AA135" s="544"/>
      <c r="AB135" s="544"/>
      <c r="AC135" s="544"/>
      <c r="AD135" s="544"/>
      <c r="AE135" s="544"/>
      <c r="AF135" s="544"/>
      <c r="AG135" s="544"/>
      <c r="AH135" s="544"/>
      <c r="AI135" s="544"/>
      <c r="AJ135" s="544"/>
      <c r="AK135" s="544"/>
      <c r="AL135" s="544"/>
      <c r="AM135" s="544"/>
    </row>
    <row r="136" s="539" customFormat="true" ht="15" hidden="false" customHeight="true" outlineLevel="0" collapsed="false">
      <c r="A136" s="676"/>
      <c r="B136" s="481"/>
      <c r="C136" s="652"/>
      <c r="D136" s="525" t="s">
        <v>119</v>
      </c>
      <c r="E136" s="653" t="n">
        <v>0</v>
      </c>
      <c r="F136" s="653" t="n">
        <v>0</v>
      </c>
      <c r="G136" s="653" t="n">
        <v>0</v>
      </c>
      <c r="H136" s="676"/>
      <c r="I136" s="676"/>
      <c r="J136" s="676"/>
      <c r="K136" s="676"/>
      <c r="L136" s="676"/>
      <c r="M136" s="676"/>
      <c r="N136" s="676"/>
      <c r="O136" s="676"/>
      <c r="P136" s="676"/>
      <c r="Q136" s="676"/>
      <c r="R136" s="676"/>
      <c r="S136" s="676"/>
      <c r="T136" s="676"/>
      <c r="U136" s="676"/>
      <c r="V136" s="676"/>
      <c r="W136" s="676"/>
      <c r="X136" s="676"/>
      <c r="Y136" s="676"/>
      <c r="Z136" s="676"/>
      <c r="AA136" s="676"/>
      <c r="AB136" s="676"/>
      <c r="AC136" s="676"/>
      <c r="AD136" s="676"/>
      <c r="AE136" s="676"/>
      <c r="AF136" s="676"/>
      <c r="AG136" s="676"/>
      <c r="AH136" s="676"/>
      <c r="AI136" s="676"/>
      <c r="AJ136" s="676"/>
      <c r="AK136" s="676"/>
      <c r="AL136" s="676"/>
      <c r="AM136" s="676"/>
    </row>
    <row r="137" s="539" customFormat="true" ht="15" hidden="false" customHeight="true" outlineLevel="0" collapsed="false">
      <c r="A137" s="676"/>
      <c r="B137" s="481"/>
      <c r="C137" s="652"/>
      <c r="D137" s="525" t="s">
        <v>155</v>
      </c>
      <c r="E137" s="653" t="n">
        <v>3</v>
      </c>
      <c r="F137" s="653" t="n">
        <v>2</v>
      </c>
      <c r="G137" s="653" t="n">
        <v>0</v>
      </c>
      <c r="H137" s="676"/>
      <c r="I137" s="676"/>
      <c r="J137" s="676"/>
      <c r="K137" s="676"/>
      <c r="L137" s="676"/>
      <c r="M137" s="676"/>
      <c r="N137" s="676"/>
      <c r="O137" s="676"/>
      <c r="P137" s="676"/>
      <c r="Q137" s="676"/>
      <c r="R137" s="676"/>
      <c r="S137" s="676"/>
      <c r="T137" s="676"/>
      <c r="U137" s="676"/>
      <c r="V137" s="676"/>
      <c r="W137" s="676"/>
      <c r="X137" s="676"/>
      <c r="Y137" s="676"/>
      <c r="Z137" s="676"/>
      <c r="AA137" s="676"/>
      <c r="AB137" s="676"/>
      <c r="AC137" s="676"/>
      <c r="AD137" s="676"/>
      <c r="AE137" s="676"/>
      <c r="AF137" s="676"/>
      <c r="AG137" s="676"/>
      <c r="AH137" s="676"/>
      <c r="AI137" s="676"/>
      <c r="AJ137" s="676"/>
      <c r="AK137" s="676"/>
      <c r="AL137" s="676"/>
      <c r="AM137" s="676"/>
    </row>
    <row r="138" s="539" customFormat="true" ht="15" hidden="false" customHeight="true" outlineLevel="0" collapsed="false">
      <c r="A138" s="676"/>
      <c r="B138" s="481"/>
      <c r="C138" s="652"/>
      <c r="D138" s="525" t="s">
        <v>62</v>
      </c>
      <c r="E138" s="653" t="n">
        <v>0</v>
      </c>
      <c r="F138" s="653" t="n">
        <v>0</v>
      </c>
      <c r="G138" s="653" t="n">
        <v>0</v>
      </c>
      <c r="H138" s="676"/>
      <c r="I138" s="676"/>
      <c r="J138" s="676"/>
      <c r="K138" s="676"/>
      <c r="L138" s="676"/>
      <c r="M138" s="676"/>
      <c r="N138" s="676"/>
      <c r="O138" s="676"/>
      <c r="P138" s="676"/>
      <c r="Q138" s="676"/>
      <c r="R138" s="676"/>
      <c r="S138" s="676"/>
      <c r="T138" s="676"/>
      <c r="U138" s="676"/>
      <c r="V138" s="676"/>
      <c r="W138" s="676"/>
      <c r="X138" s="676"/>
      <c r="Y138" s="676"/>
      <c r="Z138" s="676"/>
      <c r="AA138" s="676"/>
      <c r="AB138" s="676"/>
      <c r="AC138" s="676"/>
      <c r="AD138" s="676"/>
      <c r="AE138" s="676"/>
      <c r="AF138" s="676"/>
      <c r="AG138" s="676"/>
      <c r="AH138" s="676"/>
      <c r="AI138" s="676"/>
      <c r="AJ138" s="676"/>
      <c r="AK138" s="676"/>
      <c r="AL138" s="676"/>
      <c r="AM138" s="676"/>
    </row>
    <row r="139" s="539" customFormat="true" ht="15" hidden="false" customHeight="true" outlineLevel="0" collapsed="false">
      <c r="A139" s="676"/>
      <c r="B139" s="481"/>
      <c r="C139" s="652"/>
      <c r="D139" s="525" t="s">
        <v>131</v>
      </c>
      <c r="E139" s="653" t="n">
        <v>0</v>
      </c>
      <c r="F139" s="653" t="n">
        <v>0</v>
      </c>
      <c r="G139" s="653" t="n">
        <v>0</v>
      </c>
      <c r="H139" s="544"/>
      <c r="I139" s="676"/>
      <c r="J139" s="676"/>
      <c r="K139" s="676"/>
      <c r="L139" s="676"/>
      <c r="M139" s="676"/>
      <c r="N139" s="676"/>
      <c r="O139" s="676"/>
      <c r="P139" s="676"/>
      <c r="Q139" s="676"/>
      <c r="R139" s="676"/>
      <c r="S139" s="676"/>
      <c r="T139" s="676"/>
      <c r="U139" s="676"/>
      <c r="V139" s="676"/>
      <c r="W139" s="676"/>
      <c r="X139" s="676"/>
      <c r="Y139" s="676"/>
      <c r="Z139" s="676"/>
      <c r="AA139" s="676"/>
      <c r="AB139" s="676"/>
      <c r="AC139" s="676"/>
      <c r="AD139" s="676"/>
      <c r="AE139" s="676"/>
      <c r="AF139" s="676"/>
      <c r="AG139" s="676"/>
      <c r="AH139" s="676"/>
      <c r="AI139" s="676"/>
      <c r="AJ139" s="676"/>
      <c r="AK139" s="676"/>
      <c r="AL139" s="676"/>
      <c r="AM139" s="676"/>
    </row>
    <row r="140" s="539" customFormat="true" ht="15" hidden="false" customHeight="true" outlineLevel="0" collapsed="false">
      <c r="A140" s="544"/>
      <c r="B140" s="481" t="n">
        <v>34</v>
      </c>
      <c r="C140" s="652" t="s">
        <v>156</v>
      </c>
      <c r="D140" s="525" t="s">
        <v>157</v>
      </c>
      <c r="E140" s="653" t="n">
        <v>0</v>
      </c>
      <c r="F140" s="653" t="n">
        <v>0</v>
      </c>
      <c r="G140" s="653" t="n">
        <v>0</v>
      </c>
      <c r="H140" s="544"/>
      <c r="I140" s="544"/>
      <c r="J140" s="544"/>
      <c r="K140" s="544"/>
      <c r="L140" s="544"/>
      <c r="M140" s="544"/>
      <c r="N140" s="544"/>
      <c r="O140" s="544"/>
      <c r="P140" s="544"/>
      <c r="Q140" s="544"/>
      <c r="R140" s="544"/>
      <c r="S140" s="544"/>
      <c r="T140" s="544"/>
      <c r="U140" s="544"/>
      <c r="V140" s="544"/>
      <c r="W140" s="544"/>
      <c r="X140" s="544"/>
      <c r="Y140" s="544"/>
      <c r="Z140" s="544"/>
      <c r="AA140" s="544"/>
      <c r="AB140" s="544"/>
      <c r="AC140" s="544"/>
      <c r="AD140" s="544"/>
      <c r="AE140" s="544"/>
      <c r="AF140" s="544"/>
      <c r="AG140" s="544"/>
      <c r="AH140" s="544"/>
      <c r="AI140" s="544"/>
      <c r="AJ140" s="544"/>
      <c r="AK140" s="544"/>
      <c r="AL140" s="544"/>
      <c r="AM140" s="544"/>
    </row>
    <row r="141" s="539" customFormat="true" ht="15" hidden="false" customHeight="true" outlineLevel="0" collapsed="false">
      <c r="A141" s="544"/>
      <c r="B141" s="481"/>
      <c r="C141" s="652"/>
      <c r="D141" s="525" t="s">
        <v>158</v>
      </c>
      <c r="E141" s="653" t="n">
        <v>0</v>
      </c>
      <c r="F141" s="653" t="n">
        <v>0</v>
      </c>
      <c r="G141" s="653" t="n">
        <v>0</v>
      </c>
      <c r="H141" s="544"/>
      <c r="I141" s="544"/>
      <c r="J141" s="544"/>
      <c r="K141" s="544"/>
      <c r="L141" s="544"/>
      <c r="M141" s="544"/>
      <c r="N141" s="544"/>
      <c r="O141" s="544"/>
      <c r="P141" s="544"/>
      <c r="Q141" s="544"/>
      <c r="R141" s="544"/>
      <c r="S141" s="544"/>
      <c r="T141" s="544"/>
      <c r="U141" s="544"/>
      <c r="V141" s="544"/>
      <c r="W141" s="544"/>
      <c r="X141" s="544"/>
      <c r="Y141" s="544"/>
      <c r="Z141" s="544"/>
      <c r="AA141" s="544"/>
      <c r="AB141" s="544"/>
      <c r="AC141" s="544"/>
      <c r="AD141" s="544"/>
      <c r="AE141" s="544"/>
      <c r="AF141" s="544"/>
      <c r="AG141" s="544"/>
      <c r="AH141" s="544"/>
      <c r="AI141" s="544"/>
      <c r="AJ141" s="544"/>
      <c r="AK141" s="544"/>
      <c r="AL141" s="544"/>
      <c r="AM141" s="544"/>
    </row>
    <row r="142" s="539" customFormat="true" ht="15" hidden="false" customHeight="true" outlineLevel="0" collapsed="false">
      <c r="A142" s="544"/>
      <c r="B142" s="481"/>
      <c r="C142" s="652"/>
      <c r="D142" s="525" t="s">
        <v>159</v>
      </c>
      <c r="E142" s="653" t="n">
        <v>0</v>
      </c>
      <c r="F142" s="653" t="n">
        <v>0</v>
      </c>
      <c r="G142" s="653" t="n">
        <v>0</v>
      </c>
      <c r="H142" s="544"/>
      <c r="I142" s="544"/>
      <c r="J142" s="544"/>
      <c r="K142" s="544"/>
      <c r="L142" s="544"/>
      <c r="M142" s="544"/>
      <c r="N142" s="544"/>
      <c r="O142" s="544"/>
      <c r="P142" s="544"/>
      <c r="Q142" s="544"/>
      <c r="R142" s="544"/>
      <c r="S142" s="544"/>
      <c r="T142" s="544"/>
      <c r="U142" s="544"/>
      <c r="V142" s="544"/>
      <c r="W142" s="544"/>
      <c r="X142" s="544"/>
      <c r="Y142" s="544"/>
      <c r="Z142" s="544"/>
      <c r="AA142" s="544"/>
      <c r="AB142" s="544"/>
      <c r="AC142" s="544"/>
      <c r="AD142" s="544"/>
      <c r="AE142" s="544"/>
      <c r="AF142" s="544"/>
      <c r="AG142" s="544"/>
      <c r="AH142" s="544"/>
      <c r="AI142" s="544"/>
      <c r="AJ142" s="544"/>
      <c r="AK142" s="544"/>
      <c r="AL142" s="544"/>
      <c r="AM142" s="544"/>
    </row>
    <row r="143" s="539" customFormat="true" ht="15" hidden="false" customHeight="true" outlineLevel="0" collapsed="false">
      <c r="A143" s="544"/>
      <c r="B143" s="481"/>
      <c r="C143" s="652"/>
      <c r="D143" s="525" t="s">
        <v>160</v>
      </c>
      <c r="E143" s="653" t="n">
        <v>3</v>
      </c>
      <c r="F143" s="653" t="n">
        <v>0</v>
      </c>
      <c r="G143" s="653" t="n">
        <v>0</v>
      </c>
      <c r="H143" s="544"/>
      <c r="I143" s="544"/>
      <c r="J143" s="544"/>
      <c r="K143" s="544"/>
      <c r="L143" s="544"/>
      <c r="M143" s="544"/>
      <c r="N143" s="544"/>
      <c r="O143" s="544"/>
      <c r="P143" s="544"/>
      <c r="Q143" s="544"/>
      <c r="R143" s="544"/>
      <c r="S143" s="544"/>
      <c r="T143" s="544"/>
      <c r="U143" s="544"/>
      <c r="V143" s="544"/>
      <c r="W143" s="544"/>
      <c r="X143" s="544"/>
      <c r="Y143" s="544"/>
      <c r="Z143" s="544"/>
      <c r="AA143" s="544"/>
      <c r="AB143" s="544"/>
      <c r="AC143" s="544"/>
      <c r="AD143" s="544"/>
      <c r="AE143" s="544"/>
      <c r="AF143" s="544"/>
      <c r="AG143" s="544"/>
      <c r="AH143" s="544"/>
      <c r="AI143" s="544"/>
      <c r="AJ143" s="544"/>
      <c r="AK143" s="544"/>
      <c r="AL143" s="544"/>
      <c r="AM143" s="544"/>
    </row>
    <row r="144" s="539" customFormat="true" ht="15" hidden="false" customHeight="true" outlineLevel="0" collapsed="false">
      <c r="A144" s="544"/>
      <c r="B144" s="481"/>
      <c r="C144" s="652"/>
      <c r="D144" s="525" t="s">
        <v>115</v>
      </c>
      <c r="E144" s="653" t="n">
        <v>0</v>
      </c>
      <c r="F144" s="653" t="n">
        <v>0</v>
      </c>
      <c r="G144" s="653" t="n">
        <v>0</v>
      </c>
      <c r="H144" s="544"/>
      <c r="I144" s="544"/>
      <c r="J144" s="544"/>
      <c r="K144" s="544"/>
      <c r="L144" s="544"/>
      <c r="M144" s="544"/>
      <c r="N144" s="544"/>
      <c r="O144" s="544"/>
      <c r="P144" s="544"/>
      <c r="Q144" s="544"/>
      <c r="R144" s="544"/>
      <c r="S144" s="544"/>
      <c r="T144" s="544"/>
      <c r="U144" s="544"/>
      <c r="V144" s="544"/>
      <c r="W144" s="544"/>
      <c r="X144" s="544"/>
      <c r="Y144" s="544"/>
      <c r="Z144" s="544"/>
      <c r="AA144" s="544"/>
      <c r="AB144" s="544"/>
      <c r="AC144" s="544"/>
      <c r="AD144" s="544"/>
      <c r="AE144" s="544"/>
      <c r="AF144" s="544"/>
      <c r="AG144" s="544"/>
      <c r="AH144" s="544"/>
      <c r="AI144" s="544"/>
      <c r="AJ144" s="544"/>
      <c r="AK144" s="544"/>
      <c r="AL144" s="544"/>
      <c r="AM144" s="544"/>
    </row>
    <row r="145" s="539" customFormat="true" ht="15" hidden="false" customHeight="true" outlineLevel="0" collapsed="false">
      <c r="A145" s="544"/>
      <c r="B145" s="481"/>
      <c r="C145" s="652"/>
      <c r="D145" s="525" t="s">
        <v>124</v>
      </c>
      <c r="E145" s="653" t="n">
        <v>0</v>
      </c>
      <c r="F145" s="653" t="n">
        <v>0</v>
      </c>
      <c r="G145" s="653" t="n">
        <v>0</v>
      </c>
      <c r="H145" s="544"/>
      <c r="I145" s="544"/>
      <c r="J145" s="544"/>
      <c r="K145" s="544"/>
      <c r="L145" s="544"/>
      <c r="M145" s="544"/>
      <c r="N145" s="544"/>
      <c r="O145" s="544"/>
      <c r="P145" s="544"/>
      <c r="Q145" s="544"/>
      <c r="R145" s="544"/>
      <c r="S145" s="544"/>
      <c r="T145" s="544"/>
      <c r="U145" s="544"/>
      <c r="V145" s="544"/>
      <c r="W145" s="544"/>
      <c r="X145" s="544"/>
      <c r="Y145" s="544"/>
      <c r="Z145" s="544"/>
      <c r="AA145" s="544"/>
      <c r="AB145" s="544"/>
      <c r="AC145" s="544"/>
      <c r="AD145" s="544"/>
      <c r="AE145" s="544"/>
      <c r="AF145" s="544"/>
      <c r="AG145" s="544"/>
      <c r="AH145" s="544"/>
      <c r="AI145" s="544"/>
      <c r="AJ145" s="544"/>
      <c r="AK145" s="544"/>
      <c r="AL145" s="544"/>
      <c r="AM145" s="544"/>
    </row>
    <row r="146" s="539" customFormat="true" ht="15" hidden="false" customHeight="true" outlineLevel="0" collapsed="false">
      <c r="A146" s="676"/>
      <c r="B146" s="481"/>
      <c r="C146" s="652"/>
      <c r="D146" s="525" t="s">
        <v>131</v>
      </c>
      <c r="E146" s="653" t="n">
        <v>0</v>
      </c>
      <c r="F146" s="653" t="n">
        <v>0</v>
      </c>
      <c r="G146" s="653" t="n">
        <v>0</v>
      </c>
      <c r="H146" s="544"/>
      <c r="I146" s="676"/>
      <c r="J146" s="676"/>
      <c r="K146" s="676"/>
      <c r="L146" s="676"/>
      <c r="M146" s="676"/>
      <c r="N146" s="676"/>
      <c r="O146" s="676"/>
      <c r="P146" s="676"/>
      <c r="Q146" s="676"/>
      <c r="R146" s="676"/>
      <c r="S146" s="676"/>
      <c r="T146" s="676"/>
      <c r="U146" s="676"/>
      <c r="V146" s="676"/>
      <c r="W146" s="676"/>
      <c r="X146" s="676"/>
      <c r="Y146" s="676"/>
      <c r="Z146" s="676"/>
      <c r="AA146" s="676"/>
      <c r="AB146" s="676"/>
      <c r="AC146" s="676"/>
      <c r="AD146" s="676"/>
      <c r="AE146" s="676"/>
      <c r="AF146" s="676"/>
      <c r="AG146" s="676"/>
      <c r="AH146" s="676"/>
      <c r="AI146" s="676"/>
      <c r="AJ146" s="676"/>
      <c r="AK146" s="676"/>
      <c r="AL146" s="676"/>
      <c r="AM146" s="676"/>
    </row>
    <row r="147" s="539" customFormat="true" ht="15" hidden="false" customHeight="true" outlineLevel="0" collapsed="false">
      <c r="A147" s="544"/>
      <c r="B147" s="481"/>
      <c r="C147" s="652"/>
      <c r="D147" s="525" t="s">
        <v>33</v>
      </c>
      <c r="E147" s="564" t="n">
        <v>1</v>
      </c>
      <c r="F147" s="564" t="n">
        <v>1</v>
      </c>
      <c r="G147" s="564" t="n">
        <v>0</v>
      </c>
      <c r="H147" s="544"/>
      <c r="I147" s="544"/>
      <c r="J147" s="544"/>
      <c r="K147" s="544"/>
      <c r="L147" s="544"/>
      <c r="M147" s="544"/>
      <c r="N147" s="544"/>
      <c r="O147" s="544"/>
      <c r="P147" s="544"/>
      <c r="Q147" s="544"/>
      <c r="R147" s="544"/>
      <c r="S147" s="544"/>
      <c r="T147" s="544"/>
      <c r="U147" s="544"/>
      <c r="V147" s="544"/>
      <c r="W147" s="544"/>
      <c r="X147" s="544"/>
      <c r="Y147" s="544"/>
      <c r="Z147" s="544"/>
      <c r="AA147" s="544"/>
      <c r="AB147" s="544"/>
      <c r="AC147" s="544"/>
      <c r="AD147" s="544"/>
      <c r="AE147" s="544"/>
      <c r="AF147" s="544"/>
      <c r="AG147" s="544"/>
      <c r="AH147" s="544"/>
      <c r="AI147" s="544"/>
      <c r="AJ147" s="544"/>
      <c r="AK147" s="544"/>
      <c r="AL147" s="544"/>
      <c r="AM147" s="544"/>
    </row>
    <row r="148" s="539" customFormat="true" ht="15" hidden="false" customHeight="true" outlineLevel="0" collapsed="false">
      <c r="A148" s="544"/>
      <c r="B148" s="481" t="n">
        <v>35</v>
      </c>
      <c r="C148" s="652" t="s">
        <v>162</v>
      </c>
      <c r="D148" s="525" t="s">
        <v>62</v>
      </c>
      <c r="E148" s="653" t="n">
        <v>5</v>
      </c>
      <c r="F148" s="653" t="n">
        <v>2</v>
      </c>
      <c r="G148" s="653" t="n">
        <v>2</v>
      </c>
      <c r="H148" s="676"/>
      <c r="I148" s="544"/>
      <c r="J148" s="544"/>
      <c r="K148" s="544"/>
      <c r="L148" s="544"/>
      <c r="M148" s="544"/>
      <c r="N148" s="544"/>
      <c r="O148" s="544"/>
      <c r="P148" s="544"/>
      <c r="Q148" s="544"/>
      <c r="R148" s="544"/>
      <c r="S148" s="544"/>
      <c r="T148" s="544"/>
      <c r="U148" s="544"/>
      <c r="V148" s="544"/>
      <c r="W148" s="544"/>
      <c r="X148" s="544"/>
      <c r="Y148" s="544"/>
      <c r="Z148" s="544"/>
      <c r="AA148" s="544"/>
      <c r="AB148" s="544"/>
      <c r="AC148" s="544"/>
      <c r="AD148" s="544"/>
      <c r="AE148" s="544"/>
      <c r="AF148" s="544"/>
      <c r="AG148" s="544"/>
      <c r="AH148" s="544"/>
      <c r="AI148" s="544"/>
      <c r="AJ148" s="544"/>
      <c r="AK148" s="544"/>
      <c r="AL148" s="544"/>
      <c r="AM148" s="544"/>
    </row>
    <row r="149" s="539" customFormat="true" ht="15" hidden="false" customHeight="true" outlineLevel="0" collapsed="false">
      <c r="A149" s="676"/>
      <c r="B149" s="481"/>
      <c r="C149" s="652"/>
      <c r="D149" s="525" t="s">
        <v>163</v>
      </c>
      <c r="E149" s="653" t="n">
        <v>0</v>
      </c>
      <c r="F149" s="653" t="n">
        <v>0</v>
      </c>
      <c r="G149" s="653" t="n">
        <v>0</v>
      </c>
      <c r="H149" s="676"/>
      <c r="I149" s="676"/>
      <c r="J149" s="676"/>
      <c r="K149" s="676"/>
      <c r="L149" s="676"/>
      <c r="M149" s="676"/>
      <c r="N149" s="676"/>
      <c r="O149" s="676"/>
      <c r="P149" s="676"/>
      <c r="Q149" s="676"/>
      <c r="R149" s="676"/>
      <c r="S149" s="676"/>
      <c r="T149" s="676"/>
      <c r="U149" s="676"/>
      <c r="V149" s="676"/>
      <c r="W149" s="676"/>
      <c r="X149" s="676"/>
      <c r="Y149" s="676"/>
      <c r="Z149" s="676"/>
      <c r="AA149" s="676"/>
      <c r="AB149" s="676"/>
      <c r="AC149" s="676"/>
      <c r="AD149" s="676"/>
      <c r="AE149" s="676"/>
      <c r="AF149" s="676"/>
      <c r="AG149" s="676"/>
      <c r="AH149" s="676"/>
      <c r="AI149" s="676"/>
      <c r="AJ149" s="676"/>
      <c r="AK149" s="676"/>
      <c r="AL149" s="676"/>
      <c r="AM149" s="676"/>
    </row>
    <row r="150" s="539" customFormat="true" ht="15" hidden="false" customHeight="true" outlineLevel="0" collapsed="false">
      <c r="A150" s="676"/>
      <c r="B150" s="481"/>
      <c r="C150" s="652"/>
      <c r="D150" s="525" t="s">
        <v>131</v>
      </c>
      <c r="E150" s="653" t="n">
        <v>0</v>
      </c>
      <c r="F150" s="653" t="n">
        <v>0</v>
      </c>
      <c r="G150" s="653" t="n">
        <v>0</v>
      </c>
      <c r="H150" s="676"/>
      <c r="I150" s="676"/>
      <c r="J150" s="676"/>
      <c r="K150" s="676"/>
      <c r="L150" s="676"/>
      <c r="M150" s="676"/>
      <c r="N150" s="676"/>
      <c r="O150" s="676"/>
      <c r="P150" s="676"/>
      <c r="Q150" s="676"/>
      <c r="R150" s="676"/>
      <c r="S150" s="676"/>
      <c r="T150" s="676"/>
      <c r="U150" s="676"/>
      <c r="V150" s="676"/>
      <c r="W150" s="676"/>
      <c r="X150" s="676"/>
      <c r="Y150" s="676"/>
      <c r="Z150" s="676"/>
      <c r="AA150" s="676"/>
      <c r="AB150" s="676"/>
      <c r="AC150" s="676"/>
      <c r="AD150" s="676"/>
      <c r="AE150" s="676"/>
      <c r="AF150" s="676"/>
      <c r="AG150" s="676"/>
      <c r="AH150" s="676"/>
      <c r="AI150" s="676"/>
      <c r="AJ150" s="676"/>
      <c r="AK150" s="676"/>
      <c r="AL150" s="676"/>
      <c r="AM150" s="676"/>
    </row>
    <row r="151" s="539" customFormat="true" ht="15" hidden="false" customHeight="true" outlineLevel="0" collapsed="false">
      <c r="A151" s="676"/>
      <c r="B151" s="481" t="n">
        <v>36</v>
      </c>
      <c r="C151" s="652" t="s">
        <v>165</v>
      </c>
      <c r="D151" s="525" t="s">
        <v>166</v>
      </c>
      <c r="E151" s="653" t="n">
        <v>5</v>
      </c>
      <c r="F151" s="653" t="n">
        <v>5</v>
      </c>
      <c r="G151" s="653" t="n">
        <v>5</v>
      </c>
      <c r="H151" s="676"/>
      <c r="I151" s="676"/>
      <c r="J151" s="676"/>
      <c r="K151" s="676"/>
      <c r="L151" s="676"/>
      <c r="M151" s="676"/>
      <c r="N151" s="676"/>
      <c r="O151" s="676"/>
      <c r="P151" s="676"/>
      <c r="Q151" s="676"/>
      <c r="R151" s="676"/>
      <c r="S151" s="676"/>
      <c r="T151" s="676"/>
      <c r="U151" s="676"/>
      <c r="V151" s="676"/>
      <c r="W151" s="676"/>
      <c r="X151" s="676"/>
      <c r="Y151" s="676"/>
      <c r="Z151" s="676"/>
      <c r="AA151" s="676"/>
      <c r="AB151" s="676"/>
      <c r="AC151" s="676"/>
      <c r="AD151" s="676"/>
      <c r="AE151" s="676"/>
      <c r="AF151" s="676"/>
      <c r="AG151" s="676"/>
      <c r="AH151" s="676"/>
      <c r="AI151" s="676"/>
      <c r="AJ151" s="676"/>
      <c r="AK151" s="676"/>
      <c r="AL151" s="676"/>
      <c r="AM151" s="676"/>
    </row>
    <row r="152" s="539" customFormat="true" ht="15" hidden="false" customHeight="true" outlineLevel="0" collapsed="false">
      <c r="A152" s="676"/>
      <c r="B152" s="481"/>
      <c r="C152" s="652"/>
      <c r="D152" s="525" t="s">
        <v>33</v>
      </c>
      <c r="E152" s="564" t="n">
        <v>1</v>
      </c>
      <c r="F152" s="564" t="n">
        <v>1</v>
      </c>
      <c r="G152" s="564" t="n">
        <v>1</v>
      </c>
      <c r="H152" s="676"/>
      <c r="I152" s="676"/>
      <c r="J152" s="676"/>
      <c r="K152" s="676"/>
      <c r="L152" s="676"/>
      <c r="M152" s="676"/>
      <c r="N152" s="676"/>
      <c r="O152" s="676"/>
      <c r="P152" s="676"/>
      <c r="Q152" s="676"/>
      <c r="R152" s="676"/>
      <c r="S152" s="676"/>
      <c r="T152" s="676"/>
      <c r="U152" s="676"/>
      <c r="V152" s="676"/>
      <c r="W152" s="676"/>
      <c r="X152" s="676"/>
      <c r="Y152" s="676"/>
      <c r="Z152" s="676"/>
      <c r="AA152" s="676"/>
      <c r="AB152" s="676"/>
      <c r="AC152" s="676"/>
      <c r="AD152" s="676"/>
      <c r="AE152" s="676"/>
      <c r="AF152" s="676"/>
      <c r="AG152" s="676"/>
      <c r="AH152" s="676"/>
      <c r="AI152" s="676"/>
      <c r="AJ152" s="676"/>
      <c r="AK152" s="676"/>
      <c r="AL152" s="676"/>
      <c r="AM152" s="676"/>
    </row>
    <row r="153" s="539" customFormat="true" ht="15" hidden="false" customHeight="true" outlineLevel="0" collapsed="false">
      <c r="A153" s="676"/>
      <c r="B153" s="481" t="n">
        <v>37</v>
      </c>
      <c r="C153" s="652" t="s">
        <v>167</v>
      </c>
      <c r="D153" s="525" t="s">
        <v>168</v>
      </c>
      <c r="E153" s="653" t="n">
        <v>5</v>
      </c>
      <c r="F153" s="653" t="n">
        <v>5</v>
      </c>
      <c r="G153" s="653" t="n">
        <v>5</v>
      </c>
      <c r="H153" s="676"/>
      <c r="I153" s="676"/>
      <c r="J153" s="676"/>
      <c r="K153" s="676"/>
      <c r="L153" s="676"/>
      <c r="M153" s="676"/>
      <c r="N153" s="676"/>
      <c r="O153" s="676"/>
      <c r="P153" s="676"/>
      <c r="Q153" s="676"/>
      <c r="R153" s="676"/>
      <c r="S153" s="676"/>
      <c r="T153" s="676"/>
      <c r="U153" s="676"/>
      <c r="V153" s="676"/>
      <c r="W153" s="676"/>
      <c r="X153" s="676"/>
      <c r="Y153" s="676"/>
      <c r="Z153" s="676"/>
      <c r="AA153" s="676"/>
      <c r="AB153" s="676"/>
      <c r="AC153" s="676"/>
      <c r="AD153" s="676"/>
      <c r="AE153" s="676"/>
      <c r="AF153" s="676"/>
      <c r="AG153" s="676"/>
      <c r="AH153" s="676"/>
      <c r="AI153" s="676"/>
      <c r="AJ153" s="676"/>
      <c r="AK153" s="676"/>
      <c r="AL153" s="676"/>
      <c r="AM153" s="676"/>
    </row>
    <row r="154" s="539" customFormat="true" ht="15" hidden="false" customHeight="true" outlineLevel="0" collapsed="false">
      <c r="A154" s="676"/>
      <c r="B154" s="481"/>
      <c r="C154" s="652"/>
      <c r="D154" s="527" t="s">
        <v>33</v>
      </c>
      <c r="E154" s="564" t="n">
        <v>1</v>
      </c>
      <c r="F154" s="564" t="n">
        <v>1</v>
      </c>
      <c r="G154" s="564" t="n">
        <v>0</v>
      </c>
      <c r="H154" s="676"/>
      <c r="I154" s="676"/>
      <c r="J154" s="676"/>
      <c r="K154" s="676"/>
      <c r="L154" s="676"/>
      <c r="M154" s="676"/>
      <c r="N154" s="676"/>
      <c r="O154" s="676"/>
      <c r="P154" s="676"/>
      <c r="Q154" s="676"/>
      <c r="R154" s="676"/>
      <c r="S154" s="676"/>
      <c r="T154" s="676"/>
      <c r="U154" s="676"/>
      <c r="V154" s="676"/>
      <c r="W154" s="676"/>
      <c r="X154" s="676"/>
      <c r="Y154" s="676"/>
      <c r="Z154" s="676"/>
      <c r="AA154" s="676"/>
      <c r="AB154" s="676"/>
      <c r="AC154" s="676"/>
      <c r="AD154" s="676"/>
      <c r="AE154" s="676"/>
      <c r="AF154" s="676"/>
      <c r="AG154" s="676"/>
      <c r="AH154" s="676"/>
      <c r="AI154" s="676"/>
      <c r="AJ154" s="676"/>
      <c r="AK154" s="676"/>
      <c r="AL154" s="676"/>
      <c r="AM154" s="676"/>
    </row>
    <row r="155" s="539" customFormat="true" ht="15" hidden="false" customHeight="true" outlineLevel="0" collapsed="false">
      <c r="A155" s="676"/>
      <c r="B155" s="481" t="n">
        <v>38</v>
      </c>
      <c r="C155" s="652" t="s">
        <v>169</v>
      </c>
      <c r="D155" s="525" t="s">
        <v>170</v>
      </c>
      <c r="E155" s="653" t="n">
        <v>2</v>
      </c>
      <c r="F155" s="653" t="n">
        <v>2</v>
      </c>
      <c r="G155" s="653" t="n">
        <v>2</v>
      </c>
      <c r="H155" s="544"/>
      <c r="I155" s="676"/>
      <c r="J155" s="676"/>
      <c r="K155" s="676"/>
      <c r="L155" s="676"/>
      <c r="M155" s="676"/>
      <c r="N155" s="676"/>
      <c r="O155" s="676"/>
      <c r="P155" s="676"/>
      <c r="Q155" s="676"/>
      <c r="R155" s="676"/>
      <c r="S155" s="676"/>
      <c r="T155" s="676"/>
      <c r="U155" s="676"/>
      <c r="V155" s="676"/>
      <c r="W155" s="676"/>
      <c r="X155" s="676"/>
      <c r="Y155" s="676"/>
      <c r="Z155" s="676"/>
      <c r="AA155" s="676"/>
      <c r="AB155" s="676"/>
      <c r="AC155" s="676"/>
      <c r="AD155" s="676"/>
      <c r="AE155" s="676"/>
      <c r="AF155" s="676"/>
      <c r="AG155" s="676"/>
      <c r="AH155" s="676"/>
      <c r="AI155" s="676"/>
      <c r="AJ155" s="676"/>
      <c r="AK155" s="676"/>
      <c r="AL155" s="676"/>
      <c r="AM155" s="676"/>
    </row>
    <row r="156" s="539" customFormat="true" ht="15" hidden="false" customHeight="true" outlineLevel="0" collapsed="false">
      <c r="A156" s="544"/>
      <c r="B156" s="481"/>
      <c r="C156" s="652"/>
      <c r="D156" s="525" t="s">
        <v>172</v>
      </c>
      <c r="E156" s="653" t="n">
        <v>0</v>
      </c>
      <c r="F156" s="653" t="n">
        <v>0</v>
      </c>
      <c r="G156" s="653" t="n">
        <v>0</v>
      </c>
      <c r="H156" s="676"/>
      <c r="I156" s="544"/>
      <c r="J156" s="544"/>
      <c r="K156" s="544"/>
      <c r="L156" s="544"/>
      <c r="M156" s="544"/>
      <c r="N156" s="544"/>
      <c r="O156" s="544"/>
      <c r="P156" s="544"/>
      <c r="Q156" s="544"/>
      <c r="R156" s="544"/>
      <c r="S156" s="544"/>
      <c r="T156" s="544"/>
      <c r="U156" s="544"/>
      <c r="V156" s="544"/>
      <c r="W156" s="544"/>
      <c r="X156" s="544"/>
      <c r="Y156" s="544"/>
      <c r="Z156" s="544"/>
      <c r="AA156" s="544"/>
      <c r="AB156" s="544"/>
      <c r="AC156" s="544"/>
      <c r="AD156" s="544"/>
      <c r="AE156" s="544"/>
      <c r="AF156" s="544"/>
      <c r="AG156" s="544"/>
      <c r="AH156" s="544"/>
      <c r="AI156" s="544"/>
      <c r="AJ156" s="544"/>
      <c r="AK156" s="544"/>
      <c r="AL156" s="544"/>
      <c r="AM156" s="544"/>
    </row>
    <row r="157" s="539" customFormat="true" ht="15" hidden="false" customHeight="true" outlineLevel="0" collapsed="false">
      <c r="A157" s="544"/>
      <c r="B157" s="481"/>
      <c r="C157" s="652"/>
      <c r="D157" s="525" t="s">
        <v>171</v>
      </c>
      <c r="E157" s="653" t="n">
        <v>1</v>
      </c>
      <c r="F157" s="653" t="n">
        <v>0</v>
      </c>
      <c r="G157" s="653" t="n">
        <v>0</v>
      </c>
      <c r="H157" s="676"/>
      <c r="I157" s="544"/>
      <c r="J157" s="544"/>
      <c r="K157" s="544"/>
      <c r="L157" s="544"/>
      <c r="M157" s="544"/>
      <c r="N157" s="544"/>
      <c r="O157" s="544"/>
      <c r="P157" s="544"/>
      <c r="Q157" s="544"/>
      <c r="R157" s="544"/>
      <c r="S157" s="544"/>
      <c r="T157" s="544"/>
      <c r="U157" s="544"/>
      <c r="V157" s="544"/>
      <c r="W157" s="544"/>
      <c r="X157" s="544"/>
      <c r="Y157" s="544"/>
      <c r="Z157" s="544"/>
      <c r="AA157" s="544"/>
      <c r="AB157" s="544"/>
      <c r="AC157" s="544"/>
      <c r="AD157" s="544"/>
      <c r="AE157" s="544"/>
      <c r="AF157" s="544"/>
      <c r="AG157" s="544"/>
      <c r="AH157" s="544"/>
      <c r="AI157" s="544"/>
      <c r="AJ157" s="544"/>
      <c r="AK157" s="544"/>
      <c r="AL157" s="544"/>
      <c r="AM157" s="544"/>
    </row>
    <row r="158" s="539" customFormat="true" ht="15" hidden="false" customHeight="true" outlineLevel="0" collapsed="false">
      <c r="A158" s="676"/>
      <c r="B158" s="481"/>
      <c r="C158" s="652"/>
      <c r="D158" s="525" t="s">
        <v>173</v>
      </c>
      <c r="E158" s="653" t="n">
        <v>0</v>
      </c>
      <c r="F158" s="653" t="n">
        <v>0</v>
      </c>
      <c r="G158" s="653" t="n">
        <v>0</v>
      </c>
      <c r="H158" s="544"/>
      <c r="I158" s="676"/>
      <c r="J158" s="676"/>
      <c r="K158" s="676"/>
      <c r="L158" s="676"/>
      <c r="M158" s="676"/>
      <c r="N158" s="676"/>
      <c r="O158" s="676"/>
      <c r="P158" s="676"/>
      <c r="Q158" s="676"/>
      <c r="R158" s="676"/>
      <c r="S158" s="676"/>
      <c r="T158" s="676"/>
      <c r="U158" s="676"/>
      <c r="V158" s="676"/>
      <c r="W158" s="676"/>
      <c r="X158" s="676"/>
      <c r="Y158" s="676"/>
      <c r="Z158" s="676"/>
      <c r="AA158" s="676"/>
      <c r="AB158" s="676"/>
      <c r="AC158" s="676"/>
      <c r="AD158" s="676"/>
      <c r="AE158" s="676"/>
      <c r="AF158" s="676"/>
      <c r="AG158" s="676"/>
      <c r="AH158" s="676"/>
      <c r="AI158" s="676"/>
      <c r="AJ158" s="676"/>
      <c r="AK158" s="676"/>
      <c r="AL158" s="676"/>
      <c r="AM158" s="676"/>
    </row>
    <row r="159" s="539" customFormat="true" ht="15" hidden="false" customHeight="true" outlineLevel="0" collapsed="false">
      <c r="A159" s="544"/>
      <c r="B159" s="481"/>
      <c r="C159" s="652"/>
      <c r="D159" s="525" t="s">
        <v>33</v>
      </c>
      <c r="E159" s="564" t="n">
        <v>0</v>
      </c>
      <c r="F159" s="564" t="n">
        <v>0</v>
      </c>
      <c r="G159" s="564" t="n">
        <v>0</v>
      </c>
      <c r="H159" s="676"/>
      <c r="I159" s="544"/>
      <c r="J159" s="544"/>
      <c r="K159" s="544"/>
      <c r="L159" s="544"/>
      <c r="M159" s="544"/>
      <c r="N159" s="544"/>
      <c r="O159" s="544"/>
      <c r="P159" s="544"/>
      <c r="Q159" s="544"/>
      <c r="R159" s="544"/>
      <c r="S159" s="544"/>
      <c r="T159" s="544"/>
      <c r="U159" s="544"/>
      <c r="V159" s="544"/>
      <c r="W159" s="544"/>
      <c r="X159" s="544"/>
      <c r="Y159" s="544"/>
      <c r="Z159" s="544"/>
      <c r="AA159" s="544"/>
      <c r="AB159" s="544"/>
      <c r="AC159" s="544"/>
      <c r="AD159" s="544"/>
      <c r="AE159" s="544"/>
      <c r="AF159" s="544"/>
      <c r="AG159" s="544"/>
      <c r="AH159" s="544"/>
      <c r="AI159" s="544"/>
      <c r="AJ159" s="544"/>
      <c r="AK159" s="544"/>
      <c r="AL159" s="544"/>
      <c r="AM159" s="544"/>
    </row>
    <row r="160" s="539" customFormat="true" ht="15" hidden="false" customHeight="true" outlineLevel="0" collapsed="false">
      <c r="A160" s="676"/>
      <c r="B160" s="481" t="n">
        <v>39</v>
      </c>
      <c r="C160" s="652" t="s">
        <v>174</v>
      </c>
      <c r="D160" s="525" t="s">
        <v>175</v>
      </c>
      <c r="E160" s="653" t="n">
        <v>1</v>
      </c>
      <c r="F160" s="653" t="n">
        <v>1</v>
      </c>
      <c r="G160" s="653" t="n">
        <v>0</v>
      </c>
      <c r="H160" s="676"/>
      <c r="I160" s="676"/>
      <c r="J160" s="676"/>
      <c r="K160" s="676"/>
      <c r="L160" s="676"/>
      <c r="M160" s="676"/>
      <c r="N160" s="676"/>
      <c r="O160" s="676"/>
      <c r="P160" s="676"/>
      <c r="Q160" s="676"/>
      <c r="R160" s="676"/>
      <c r="S160" s="676"/>
      <c r="T160" s="676"/>
      <c r="U160" s="676"/>
      <c r="V160" s="676"/>
      <c r="W160" s="676"/>
      <c r="X160" s="676"/>
      <c r="Y160" s="676"/>
      <c r="Z160" s="676"/>
      <c r="AA160" s="676"/>
      <c r="AB160" s="676"/>
      <c r="AC160" s="676"/>
      <c r="AD160" s="676"/>
      <c r="AE160" s="676"/>
      <c r="AF160" s="676"/>
      <c r="AG160" s="676"/>
      <c r="AH160" s="676"/>
      <c r="AI160" s="676"/>
      <c r="AJ160" s="676"/>
      <c r="AK160" s="676"/>
      <c r="AL160" s="676"/>
      <c r="AM160" s="676"/>
    </row>
    <row r="161" s="539" customFormat="true" ht="15" hidden="false" customHeight="true" outlineLevel="0" collapsed="false">
      <c r="A161" s="676"/>
      <c r="B161" s="481"/>
      <c r="C161" s="652"/>
      <c r="D161" s="525" t="s">
        <v>176</v>
      </c>
      <c r="E161" s="653" t="n">
        <v>0</v>
      </c>
      <c r="F161" s="653" t="n">
        <v>0</v>
      </c>
      <c r="G161" s="653" t="n">
        <v>0</v>
      </c>
      <c r="H161" s="676"/>
      <c r="I161" s="676"/>
      <c r="J161" s="676"/>
      <c r="K161" s="676"/>
      <c r="L161" s="676"/>
      <c r="M161" s="676"/>
      <c r="N161" s="676"/>
      <c r="O161" s="676"/>
      <c r="P161" s="676"/>
      <c r="Q161" s="676"/>
      <c r="R161" s="676"/>
      <c r="S161" s="676"/>
      <c r="T161" s="676"/>
      <c r="U161" s="676"/>
      <c r="V161" s="676"/>
      <c r="W161" s="676"/>
      <c r="X161" s="676"/>
      <c r="Y161" s="676"/>
      <c r="Z161" s="676"/>
      <c r="AA161" s="676"/>
      <c r="AB161" s="676"/>
      <c r="AC161" s="676"/>
      <c r="AD161" s="676"/>
      <c r="AE161" s="676"/>
      <c r="AF161" s="676"/>
      <c r="AG161" s="676"/>
      <c r="AH161" s="676"/>
      <c r="AI161" s="676"/>
      <c r="AJ161" s="676"/>
      <c r="AK161" s="676"/>
      <c r="AL161" s="676"/>
      <c r="AM161" s="676"/>
    </row>
    <row r="162" s="539" customFormat="true" ht="15" hidden="false" customHeight="true" outlineLevel="0" collapsed="false">
      <c r="A162" s="676"/>
      <c r="B162" s="481"/>
      <c r="C162" s="652"/>
      <c r="D162" s="525" t="s">
        <v>33</v>
      </c>
      <c r="E162" s="564" t="n">
        <v>0</v>
      </c>
      <c r="F162" s="564" t="n">
        <v>0</v>
      </c>
      <c r="G162" s="564" t="n">
        <v>0</v>
      </c>
      <c r="H162" s="676"/>
      <c r="I162" s="676"/>
      <c r="J162" s="676"/>
      <c r="K162" s="676"/>
      <c r="L162" s="676"/>
      <c r="M162" s="676"/>
      <c r="N162" s="676"/>
      <c r="O162" s="676"/>
      <c r="P162" s="676"/>
      <c r="Q162" s="676"/>
      <c r="R162" s="676"/>
      <c r="S162" s="676"/>
      <c r="T162" s="676"/>
      <c r="U162" s="676"/>
      <c r="V162" s="676"/>
      <c r="W162" s="676"/>
      <c r="X162" s="676"/>
      <c r="Y162" s="676"/>
      <c r="Z162" s="676"/>
      <c r="AA162" s="676"/>
      <c r="AB162" s="676"/>
      <c r="AC162" s="676"/>
      <c r="AD162" s="676"/>
      <c r="AE162" s="676"/>
      <c r="AF162" s="676"/>
      <c r="AG162" s="676"/>
      <c r="AH162" s="676"/>
      <c r="AI162" s="676"/>
      <c r="AJ162" s="676"/>
      <c r="AK162" s="676"/>
      <c r="AL162" s="676"/>
      <c r="AM162" s="676"/>
    </row>
    <row r="163" s="539" customFormat="true" ht="15" hidden="false" customHeight="true" outlineLevel="0" collapsed="false">
      <c r="A163" s="676"/>
      <c r="B163" s="481" t="n">
        <v>40</v>
      </c>
      <c r="C163" s="652" t="s">
        <v>177</v>
      </c>
      <c r="D163" s="525" t="s">
        <v>131</v>
      </c>
      <c r="E163" s="653" t="n">
        <v>0</v>
      </c>
      <c r="F163" s="653" t="n">
        <v>0</v>
      </c>
      <c r="G163" s="653" t="n">
        <v>0</v>
      </c>
      <c r="H163" s="676"/>
      <c r="I163" s="676"/>
      <c r="J163" s="676"/>
      <c r="K163" s="676"/>
      <c r="L163" s="676"/>
      <c r="M163" s="676"/>
      <c r="N163" s="676"/>
      <c r="O163" s="676"/>
      <c r="P163" s="676"/>
      <c r="Q163" s="676"/>
      <c r="R163" s="676"/>
      <c r="S163" s="676"/>
      <c r="T163" s="676"/>
      <c r="U163" s="676"/>
      <c r="V163" s="676"/>
      <c r="W163" s="676"/>
      <c r="X163" s="676"/>
      <c r="Y163" s="676"/>
      <c r="Z163" s="676"/>
      <c r="AA163" s="676"/>
      <c r="AB163" s="676"/>
      <c r="AC163" s="676"/>
      <c r="AD163" s="676"/>
      <c r="AE163" s="676"/>
      <c r="AF163" s="676"/>
      <c r="AG163" s="676"/>
      <c r="AH163" s="676"/>
      <c r="AI163" s="676"/>
      <c r="AJ163" s="676"/>
      <c r="AK163" s="676"/>
      <c r="AL163" s="676"/>
      <c r="AM163" s="676"/>
    </row>
    <row r="164" s="539" customFormat="true" ht="15" hidden="false" customHeight="true" outlineLevel="0" collapsed="false">
      <c r="A164" s="676"/>
      <c r="B164" s="481"/>
      <c r="C164" s="481"/>
      <c r="D164" s="525" t="s">
        <v>62</v>
      </c>
      <c r="E164" s="653" t="n">
        <v>0</v>
      </c>
      <c r="F164" s="653" t="n">
        <v>0</v>
      </c>
      <c r="G164" s="653" t="n">
        <v>0</v>
      </c>
      <c r="H164" s="544"/>
      <c r="I164" s="676"/>
      <c r="J164" s="676"/>
      <c r="K164" s="676"/>
      <c r="L164" s="676"/>
      <c r="M164" s="676"/>
      <c r="N164" s="676"/>
      <c r="O164" s="676"/>
      <c r="P164" s="676"/>
      <c r="Q164" s="676"/>
      <c r="R164" s="676"/>
      <c r="S164" s="676"/>
      <c r="T164" s="676"/>
      <c r="U164" s="676"/>
      <c r="V164" s="676"/>
      <c r="W164" s="676"/>
      <c r="X164" s="676"/>
      <c r="Y164" s="676"/>
      <c r="Z164" s="676"/>
      <c r="AA164" s="676"/>
      <c r="AB164" s="676"/>
      <c r="AC164" s="676"/>
      <c r="AD164" s="676"/>
      <c r="AE164" s="676"/>
      <c r="AF164" s="676"/>
      <c r="AG164" s="676"/>
      <c r="AH164" s="676"/>
      <c r="AI164" s="676"/>
      <c r="AJ164" s="676"/>
      <c r="AK164" s="676"/>
      <c r="AL164" s="676"/>
      <c r="AM164" s="676"/>
    </row>
    <row r="165" s="539" customFormat="true" ht="15" hidden="false" customHeight="true" outlineLevel="0" collapsed="false">
      <c r="A165" s="544"/>
      <c r="B165" s="481" t="n">
        <v>41</v>
      </c>
      <c r="C165" s="652" t="s">
        <v>178</v>
      </c>
      <c r="D165" s="525" t="s">
        <v>179</v>
      </c>
      <c r="E165" s="653" t="n">
        <v>3</v>
      </c>
      <c r="F165" s="653" t="n">
        <v>3</v>
      </c>
      <c r="G165" s="653" t="n">
        <v>3</v>
      </c>
      <c r="H165" s="676"/>
      <c r="I165" s="544"/>
      <c r="J165" s="544"/>
      <c r="K165" s="544"/>
      <c r="L165" s="544"/>
      <c r="M165" s="544"/>
      <c r="N165" s="544"/>
      <c r="O165" s="544"/>
      <c r="P165" s="544"/>
      <c r="Q165" s="544"/>
      <c r="R165" s="544"/>
      <c r="S165" s="544"/>
      <c r="T165" s="544"/>
      <c r="U165" s="544"/>
      <c r="V165" s="544"/>
      <c r="W165" s="544"/>
      <c r="X165" s="544"/>
      <c r="Y165" s="544"/>
      <c r="Z165" s="544"/>
      <c r="AA165" s="544"/>
      <c r="AB165" s="544"/>
      <c r="AC165" s="544"/>
      <c r="AD165" s="544"/>
      <c r="AE165" s="544"/>
      <c r="AF165" s="544"/>
      <c r="AG165" s="544"/>
      <c r="AH165" s="544"/>
      <c r="AI165" s="544"/>
      <c r="AJ165" s="544"/>
      <c r="AK165" s="544"/>
      <c r="AL165" s="544"/>
      <c r="AM165" s="544"/>
    </row>
    <row r="166" s="539" customFormat="true" ht="15" hidden="false" customHeight="true" outlineLevel="0" collapsed="false">
      <c r="A166" s="676"/>
      <c r="B166" s="481"/>
      <c r="C166" s="652"/>
      <c r="D166" s="525" t="s">
        <v>135</v>
      </c>
      <c r="E166" s="653" t="n">
        <v>3</v>
      </c>
      <c r="F166" s="653" t="n">
        <v>3</v>
      </c>
      <c r="G166" s="653" t="n">
        <v>3</v>
      </c>
      <c r="H166" s="544"/>
      <c r="I166" s="676"/>
      <c r="J166" s="676"/>
      <c r="K166" s="676"/>
      <c r="L166" s="676"/>
      <c r="M166" s="676"/>
      <c r="N166" s="676"/>
      <c r="O166" s="676"/>
      <c r="P166" s="676"/>
      <c r="Q166" s="676"/>
      <c r="R166" s="676"/>
      <c r="S166" s="676"/>
      <c r="T166" s="676"/>
      <c r="U166" s="676"/>
      <c r="V166" s="676"/>
      <c r="W166" s="676"/>
      <c r="X166" s="676"/>
      <c r="Y166" s="676"/>
      <c r="Z166" s="676"/>
      <c r="AA166" s="676"/>
      <c r="AB166" s="676"/>
      <c r="AC166" s="676"/>
      <c r="AD166" s="676"/>
      <c r="AE166" s="676"/>
      <c r="AF166" s="676"/>
      <c r="AG166" s="676"/>
      <c r="AH166" s="676"/>
      <c r="AI166" s="676"/>
      <c r="AJ166" s="676"/>
      <c r="AK166" s="676"/>
      <c r="AL166" s="676"/>
      <c r="AM166" s="676"/>
    </row>
    <row r="167" s="539" customFormat="true" ht="15" hidden="false" customHeight="true" outlineLevel="0" collapsed="false">
      <c r="A167" s="544"/>
      <c r="B167" s="481"/>
      <c r="C167" s="652"/>
      <c r="D167" s="525" t="s">
        <v>33</v>
      </c>
      <c r="E167" s="564" t="n">
        <v>1</v>
      </c>
      <c r="F167" s="564" t="n">
        <v>1</v>
      </c>
      <c r="G167" s="564" t="n">
        <v>0</v>
      </c>
      <c r="H167" s="544"/>
      <c r="I167" s="544"/>
      <c r="J167" s="544"/>
      <c r="K167" s="544"/>
      <c r="L167" s="544"/>
      <c r="M167" s="544"/>
      <c r="N167" s="544"/>
      <c r="O167" s="544"/>
      <c r="P167" s="544"/>
      <c r="Q167" s="544"/>
      <c r="R167" s="544"/>
      <c r="S167" s="544"/>
      <c r="T167" s="544"/>
      <c r="U167" s="544"/>
      <c r="V167" s="544"/>
      <c r="W167" s="544"/>
      <c r="X167" s="544"/>
      <c r="Y167" s="544"/>
      <c r="Z167" s="544"/>
      <c r="AA167" s="544"/>
      <c r="AB167" s="544"/>
      <c r="AC167" s="544"/>
      <c r="AD167" s="544"/>
      <c r="AE167" s="544"/>
      <c r="AF167" s="544"/>
      <c r="AG167" s="544"/>
      <c r="AH167" s="544"/>
      <c r="AI167" s="544"/>
      <c r="AJ167" s="544"/>
      <c r="AK167" s="544"/>
      <c r="AL167" s="544"/>
      <c r="AM167" s="544"/>
    </row>
    <row r="168" s="539" customFormat="true" ht="15" hidden="false" customHeight="true" outlineLevel="0" collapsed="false">
      <c r="A168" s="544"/>
      <c r="B168" s="481" t="n">
        <v>42</v>
      </c>
      <c r="C168" s="652" t="s">
        <v>180</v>
      </c>
      <c r="D168" s="525" t="s">
        <v>47</v>
      </c>
      <c r="E168" s="653" t="n">
        <v>2</v>
      </c>
      <c r="F168" s="653" t="n">
        <v>2</v>
      </c>
      <c r="G168" s="653" t="n">
        <v>2</v>
      </c>
      <c r="H168" s="676"/>
      <c r="I168" s="544"/>
      <c r="J168" s="544"/>
      <c r="K168" s="544"/>
      <c r="L168" s="544"/>
      <c r="M168" s="544"/>
      <c r="N168" s="544"/>
      <c r="O168" s="544"/>
      <c r="P168" s="544"/>
      <c r="Q168" s="544"/>
      <c r="R168" s="544"/>
      <c r="S168" s="544"/>
      <c r="T168" s="544"/>
      <c r="U168" s="544"/>
      <c r="V168" s="544"/>
      <c r="W168" s="544"/>
      <c r="X168" s="544"/>
      <c r="Y168" s="544"/>
      <c r="Z168" s="544"/>
      <c r="AA168" s="544"/>
      <c r="AB168" s="544"/>
      <c r="AC168" s="544"/>
      <c r="AD168" s="544"/>
      <c r="AE168" s="544"/>
      <c r="AF168" s="544"/>
      <c r="AG168" s="544"/>
      <c r="AH168" s="544"/>
      <c r="AI168" s="544"/>
      <c r="AJ168" s="544"/>
      <c r="AK168" s="544"/>
      <c r="AL168" s="544"/>
      <c r="AM168" s="544"/>
    </row>
    <row r="169" s="539" customFormat="true" ht="15" hidden="false" customHeight="true" outlineLevel="0" collapsed="false">
      <c r="A169" s="544"/>
      <c r="B169" s="481"/>
      <c r="C169" s="652"/>
      <c r="D169" s="525" t="s">
        <v>181</v>
      </c>
      <c r="E169" s="653" t="n">
        <v>0</v>
      </c>
      <c r="F169" s="653" t="n">
        <v>0</v>
      </c>
      <c r="G169" s="653" t="n">
        <v>0</v>
      </c>
      <c r="H169" s="676"/>
      <c r="I169" s="544"/>
      <c r="J169" s="544"/>
      <c r="K169" s="544"/>
      <c r="L169" s="544"/>
      <c r="M169" s="544"/>
      <c r="N169" s="544"/>
      <c r="O169" s="544"/>
      <c r="P169" s="544"/>
      <c r="Q169" s="544"/>
      <c r="R169" s="544"/>
      <c r="S169" s="544"/>
      <c r="T169" s="544"/>
      <c r="U169" s="544"/>
      <c r="V169" s="544"/>
      <c r="W169" s="544"/>
      <c r="X169" s="544"/>
      <c r="Y169" s="544"/>
      <c r="Z169" s="544"/>
      <c r="AA169" s="544"/>
      <c r="AB169" s="544"/>
      <c r="AC169" s="544"/>
      <c r="AD169" s="544"/>
      <c r="AE169" s="544"/>
      <c r="AF169" s="544"/>
      <c r="AG169" s="544"/>
      <c r="AH169" s="544"/>
      <c r="AI169" s="544"/>
      <c r="AJ169" s="544"/>
      <c r="AK169" s="544"/>
      <c r="AL169" s="544"/>
      <c r="AM169" s="544"/>
    </row>
    <row r="170" s="539" customFormat="true" ht="15" hidden="false" customHeight="true" outlineLevel="0" collapsed="false">
      <c r="A170" s="676"/>
      <c r="B170" s="481"/>
      <c r="C170" s="652"/>
      <c r="D170" s="525" t="s">
        <v>33</v>
      </c>
      <c r="E170" s="653" t="n">
        <v>0</v>
      </c>
      <c r="F170" s="653" t="n">
        <v>0</v>
      </c>
      <c r="G170" s="653" t="n">
        <v>0</v>
      </c>
      <c r="H170" s="676"/>
      <c r="I170" s="676"/>
      <c r="J170" s="676"/>
      <c r="K170" s="676"/>
      <c r="L170" s="676"/>
      <c r="M170" s="676"/>
      <c r="N170" s="676"/>
      <c r="O170" s="676"/>
      <c r="P170" s="676"/>
      <c r="Q170" s="676"/>
      <c r="R170" s="676"/>
      <c r="S170" s="676"/>
      <c r="T170" s="676"/>
      <c r="U170" s="676"/>
      <c r="V170" s="676"/>
      <c r="W170" s="676"/>
      <c r="X170" s="676"/>
      <c r="Y170" s="676"/>
      <c r="Z170" s="676"/>
      <c r="AA170" s="676"/>
      <c r="AB170" s="676"/>
      <c r="AC170" s="676"/>
      <c r="AD170" s="676"/>
      <c r="AE170" s="676"/>
      <c r="AF170" s="676"/>
      <c r="AG170" s="676"/>
      <c r="AH170" s="676"/>
      <c r="AI170" s="676"/>
      <c r="AJ170" s="676"/>
      <c r="AK170" s="676"/>
      <c r="AL170" s="676"/>
      <c r="AM170" s="676"/>
    </row>
    <row r="171" s="539" customFormat="true" ht="15" hidden="false" customHeight="true" outlineLevel="0" collapsed="false">
      <c r="A171" s="676"/>
      <c r="B171" s="481" t="n">
        <v>43</v>
      </c>
      <c r="C171" s="652" t="s">
        <v>182</v>
      </c>
      <c r="D171" s="525" t="s">
        <v>183</v>
      </c>
      <c r="E171" s="653" t="n">
        <v>0</v>
      </c>
      <c r="F171" s="653" t="n">
        <v>0</v>
      </c>
      <c r="G171" s="653" t="n">
        <v>0</v>
      </c>
      <c r="H171" s="676"/>
      <c r="I171" s="676"/>
      <c r="J171" s="676"/>
      <c r="K171" s="676"/>
      <c r="L171" s="676"/>
      <c r="M171" s="676"/>
      <c r="N171" s="676"/>
      <c r="O171" s="676"/>
      <c r="P171" s="676"/>
      <c r="Q171" s="676"/>
      <c r="R171" s="676"/>
      <c r="S171" s="676"/>
      <c r="T171" s="676"/>
      <c r="U171" s="676"/>
      <c r="V171" s="676"/>
      <c r="W171" s="676"/>
      <c r="X171" s="676"/>
      <c r="Y171" s="676"/>
      <c r="Z171" s="676"/>
      <c r="AA171" s="676"/>
      <c r="AB171" s="676"/>
      <c r="AC171" s="676"/>
      <c r="AD171" s="676"/>
      <c r="AE171" s="676"/>
      <c r="AF171" s="676"/>
      <c r="AG171" s="676"/>
      <c r="AH171" s="676"/>
      <c r="AI171" s="676"/>
      <c r="AJ171" s="676"/>
      <c r="AK171" s="676"/>
      <c r="AL171" s="676"/>
      <c r="AM171" s="676"/>
    </row>
    <row r="172" s="539" customFormat="true" ht="15" hidden="false" customHeight="true" outlineLevel="0" collapsed="false">
      <c r="A172" s="676"/>
      <c r="B172" s="481"/>
      <c r="C172" s="652"/>
      <c r="D172" s="525" t="s">
        <v>33</v>
      </c>
      <c r="E172" s="653" t="n">
        <v>0</v>
      </c>
      <c r="F172" s="653" t="n">
        <v>0</v>
      </c>
      <c r="G172" s="653" t="n">
        <v>0</v>
      </c>
      <c r="H172" s="676"/>
      <c r="I172" s="676"/>
      <c r="J172" s="676"/>
      <c r="K172" s="676"/>
      <c r="L172" s="676"/>
      <c r="M172" s="676"/>
      <c r="N172" s="676"/>
      <c r="O172" s="676"/>
      <c r="P172" s="676"/>
      <c r="Q172" s="676"/>
      <c r="R172" s="676"/>
      <c r="S172" s="676"/>
      <c r="T172" s="676"/>
      <c r="U172" s="676"/>
      <c r="V172" s="676"/>
      <c r="W172" s="676"/>
      <c r="X172" s="676"/>
      <c r="Y172" s="676"/>
      <c r="Z172" s="676"/>
      <c r="AA172" s="676"/>
      <c r="AB172" s="676"/>
      <c r="AC172" s="676"/>
      <c r="AD172" s="676"/>
      <c r="AE172" s="676"/>
      <c r="AF172" s="676"/>
      <c r="AG172" s="676"/>
      <c r="AH172" s="676"/>
      <c r="AI172" s="676"/>
      <c r="AJ172" s="676"/>
      <c r="AK172" s="676"/>
      <c r="AL172" s="676"/>
      <c r="AM172" s="676"/>
    </row>
    <row r="173" s="539" customFormat="true" ht="15" hidden="false" customHeight="true" outlineLevel="0" collapsed="false">
      <c r="A173" s="676"/>
      <c r="B173" s="567" t="s">
        <v>184</v>
      </c>
      <c r="C173" s="567"/>
      <c r="D173" s="567"/>
      <c r="E173" s="563" t="n">
        <f aca="false">SUM(E14:E172)</f>
        <v>209</v>
      </c>
      <c r="F173" s="563" t="n">
        <f aca="false">SUM(F14:F172)</f>
        <v>150</v>
      </c>
      <c r="G173" s="563" t="n">
        <f aca="false">SUM(G14:G172)</f>
        <v>126</v>
      </c>
      <c r="I173" s="676"/>
      <c r="J173" s="676"/>
      <c r="K173" s="676"/>
      <c r="L173" s="676"/>
      <c r="M173" s="676"/>
      <c r="N173" s="676"/>
      <c r="O173" s="676"/>
      <c r="P173" s="676"/>
      <c r="Q173" s="676"/>
      <c r="R173" s="676"/>
      <c r="S173" s="676"/>
      <c r="T173" s="676"/>
      <c r="U173" s="676"/>
      <c r="V173" s="676"/>
      <c r="W173" s="676"/>
      <c r="X173" s="676"/>
      <c r="Y173" s="676"/>
      <c r="Z173" s="676"/>
      <c r="AA173" s="676"/>
      <c r="AB173" s="676"/>
      <c r="AC173" s="676"/>
      <c r="AD173" s="676"/>
      <c r="AE173" s="676"/>
      <c r="AF173" s="676"/>
      <c r="AG173" s="676"/>
      <c r="AH173" s="676"/>
      <c r="AI173" s="676"/>
      <c r="AJ173" s="676"/>
      <c r="AK173" s="676"/>
      <c r="AL173" s="676"/>
      <c r="AM173" s="676"/>
    </row>
    <row r="174" s="539" customFormat="true" ht="15" hidden="false" customHeight="true" outlineLevel="0" collapsed="false">
      <c r="B174" s="146" t="s">
        <v>1840</v>
      </c>
      <c r="E174" s="540"/>
      <c r="F174" s="694"/>
    </row>
    <row r="175" s="539" customFormat="true" ht="15" hidden="false" customHeight="true" outlineLevel="0" collapsed="false">
      <c r="B175" s="600" t="s">
        <v>1874</v>
      </c>
      <c r="C175" s="600"/>
      <c r="D175" s="600"/>
      <c r="E175" s="600"/>
      <c r="F175" s="600"/>
      <c r="G175" s="600"/>
      <c r="H175" s="600"/>
    </row>
    <row r="176" s="539" customFormat="true" ht="15" hidden="false" customHeight="true" outlineLevel="0" collapsed="false">
      <c r="B176" s="601"/>
      <c r="D176" s="602" t="s">
        <v>1822</v>
      </c>
      <c r="E176" s="602" t="s">
        <v>387</v>
      </c>
      <c r="F176" s="603" t="s">
        <v>1829</v>
      </c>
    </row>
    <row r="177" s="539" customFormat="true" ht="14.25" hidden="false" customHeight="true" outlineLevel="0" collapsed="false">
      <c r="A177" s="544"/>
      <c r="B177" s="570" t="s">
        <v>1875</v>
      </c>
      <c r="C177" s="571" t="s">
        <v>1814</v>
      </c>
      <c r="D177" s="643" t="s">
        <v>1876</v>
      </c>
      <c r="E177" s="644"/>
      <c r="F177" s="573"/>
      <c r="G177" s="573"/>
      <c r="H177" s="544"/>
      <c r="I177" s="544"/>
      <c r="J177" s="544"/>
      <c r="K177" s="544"/>
      <c r="L177" s="544"/>
      <c r="M177" s="544"/>
      <c r="N177" s="544"/>
      <c r="O177" s="544"/>
      <c r="P177" s="544"/>
      <c r="Q177" s="544"/>
      <c r="R177" s="544"/>
      <c r="S177" s="544"/>
      <c r="T177" s="544"/>
      <c r="U177" s="544"/>
      <c r="V177" s="544"/>
      <c r="W177" s="544"/>
      <c r="X177" s="544"/>
      <c r="Y177" s="544"/>
      <c r="Z177" s="544"/>
      <c r="AA177" s="544"/>
      <c r="AB177" s="544"/>
      <c r="AC177" s="544"/>
      <c r="AD177" s="544"/>
      <c r="AE177" s="544"/>
      <c r="AF177" s="544"/>
      <c r="AG177" s="544"/>
      <c r="AH177" s="544"/>
      <c r="AI177" s="544"/>
      <c r="AJ177" s="544"/>
      <c r="AK177" s="544"/>
      <c r="AL177" s="544"/>
      <c r="AM177" s="544"/>
    </row>
    <row r="178" s="539" customFormat="true" ht="15.75" hidden="false" customHeight="true" outlineLevel="0" collapsed="false">
      <c r="B178" s="601" t="s">
        <v>353</v>
      </c>
      <c r="C178" s="604"/>
      <c r="D178" s="605" t="s">
        <v>354</v>
      </c>
      <c r="E178" s="605"/>
      <c r="F178" s="605"/>
      <c r="G178" s="605"/>
    </row>
    <row r="179" s="539" customFormat="true" ht="13.5" hidden="false" customHeight="true" outlineLevel="0" collapsed="false">
      <c r="E179" s="540"/>
    </row>
    <row r="180" s="539" customFormat="true" ht="15" hidden="false" customHeight="false" outlineLevel="0" collapsed="false">
      <c r="E180" s="540"/>
    </row>
    <row r="181" s="539" customFormat="true" ht="15" hidden="false" customHeight="false" outlineLevel="0" collapsed="false">
      <c r="B181" s="632"/>
      <c r="C181" s="632"/>
      <c r="D181" s="632"/>
      <c r="E181" s="632"/>
      <c r="F181" s="632"/>
      <c r="G181" s="632"/>
      <c r="H181" s="632"/>
    </row>
    <row r="182" s="539" customFormat="true" ht="15" hidden="false" customHeight="false" outlineLevel="0" collapsed="false">
      <c r="B182" s="608"/>
      <c r="C182" s="608"/>
      <c r="D182" s="608"/>
      <c r="E182" s="608"/>
      <c r="F182" s="608"/>
      <c r="G182" s="608"/>
      <c r="H182" s="608"/>
    </row>
    <row r="183" s="539" customFormat="true" ht="24" hidden="false" customHeight="true" outlineLevel="0" collapsed="false">
      <c r="B183" s="608"/>
      <c r="C183" s="608"/>
      <c r="D183" s="608"/>
      <c r="E183" s="608"/>
      <c r="F183" s="608"/>
      <c r="G183" s="608"/>
      <c r="H183" s="608"/>
    </row>
    <row r="184" s="539" customFormat="true" ht="15" hidden="false" customHeight="true" outlineLevel="0" collapsed="false">
      <c r="E184" s="540"/>
    </row>
    <row r="185" s="539" customFormat="true" ht="30.75" hidden="false" customHeight="true" outlineLevel="0" collapsed="false">
      <c r="E185" s="540"/>
    </row>
    <row r="186" s="539" customFormat="true" ht="15" hidden="false" customHeight="false" outlineLevel="0" collapsed="false">
      <c r="E186" s="540"/>
    </row>
    <row r="187" s="539" customFormat="true" ht="15" hidden="false" customHeight="false" outlineLevel="0" collapsed="false">
      <c r="E187" s="540"/>
    </row>
    <row r="188" s="539" customFormat="true" ht="15" hidden="false" customHeight="false" outlineLevel="0" collapsed="false">
      <c r="E188" s="540"/>
    </row>
    <row r="189" s="539" customFormat="true" ht="15" hidden="false" customHeight="false" outlineLevel="0" collapsed="false">
      <c r="E189" s="540"/>
    </row>
    <row r="190" s="539" customFormat="true" ht="15" hidden="false" customHeight="false" outlineLevel="0" collapsed="false">
      <c r="E190" s="540"/>
    </row>
    <row r="191" s="539" customFormat="true" ht="15" hidden="false" customHeight="false" outlineLevel="0" collapsed="false">
      <c r="E191" s="540"/>
    </row>
    <row r="192" s="539" customFormat="true" ht="15" hidden="false" customHeight="false" outlineLevel="0" collapsed="false">
      <c r="E192" s="540"/>
    </row>
    <row r="193" s="539" customFormat="true" ht="15" hidden="false" customHeight="false" outlineLevel="0" collapsed="false">
      <c r="E193" s="540"/>
    </row>
    <row r="194" s="539" customFormat="true" ht="15" hidden="false" customHeight="false" outlineLevel="0" collapsed="false">
      <c r="E194" s="540"/>
    </row>
    <row r="195" s="539" customFormat="true" ht="15" hidden="false" customHeight="false" outlineLevel="0" collapsed="false">
      <c r="E195" s="540"/>
    </row>
    <row r="196" s="539" customFormat="true" ht="15" hidden="false" customHeight="false" outlineLevel="0" collapsed="false">
      <c r="E196" s="540"/>
    </row>
    <row r="197" s="539" customFormat="true" ht="15" hidden="false" customHeight="false" outlineLevel="0" collapsed="false">
      <c r="E197" s="540"/>
    </row>
    <row r="198" s="539" customFormat="true" ht="15" hidden="false" customHeight="false" outlineLevel="0" collapsed="false">
      <c r="E198" s="540"/>
    </row>
    <row r="199" s="539" customFormat="true" ht="15" hidden="false" customHeight="false" outlineLevel="0" collapsed="false">
      <c r="E199" s="540"/>
    </row>
    <row r="200" s="539" customFormat="true" ht="15" hidden="false" customHeight="false" outlineLevel="0" collapsed="false">
      <c r="E200" s="540"/>
    </row>
    <row r="201" s="539" customFormat="true" ht="15" hidden="false" customHeight="false" outlineLevel="0" collapsed="false">
      <c r="E201" s="540"/>
    </row>
    <row r="202" s="539" customFormat="true" ht="15" hidden="false" customHeight="false" outlineLevel="0" collapsed="false">
      <c r="E202" s="540"/>
    </row>
    <row r="203" s="539" customFormat="true" ht="15" hidden="false" customHeight="false" outlineLevel="0" collapsed="false">
      <c r="E203" s="540"/>
    </row>
    <row r="204" s="539" customFormat="true" ht="15" hidden="false" customHeight="false" outlineLevel="0" collapsed="false">
      <c r="E204" s="540"/>
    </row>
    <row r="205" s="539" customFormat="true" ht="15" hidden="false" customHeight="false" outlineLevel="0" collapsed="false">
      <c r="E205" s="540"/>
    </row>
    <row r="206" s="539" customFormat="true" ht="15" hidden="false" customHeight="false" outlineLevel="0" collapsed="false">
      <c r="E206" s="540"/>
    </row>
    <row r="207" s="539" customFormat="true" ht="15" hidden="false" customHeight="false" outlineLevel="0" collapsed="false">
      <c r="E207" s="540"/>
    </row>
    <row r="208" s="539" customFormat="true" ht="15" hidden="false" customHeight="false" outlineLevel="0" collapsed="false">
      <c r="E208" s="540"/>
    </row>
    <row r="209" s="539" customFormat="true" ht="15" hidden="false" customHeight="false" outlineLevel="0" collapsed="false">
      <c r="E209" s="540"/>
    </row>
    <row r="210" s="539" customFormat="true" ht="15" hidden="false" customHeight="false" outlineLevel="0" collapsed="false">
      <c r="E210" s="540"/>
    </row>
    <row r="211" s="539" customFormat="true" ht="15" hidden="false" customHeight="false" outlineLevel="0" collapsed="false">
      <c r="E211" s="540"/>
    </row>
    <row r="212" s="539" customFormat="true" ht="15" hidden="false" customHeight="false" outlineLevel="0" collapsed="false">
      <c r="E212" s="540"/>
    </row>
    <row r="213" s="539" customFormat="true" ht="15" hidden="false" customHeight="false" outlineLevel="0" collapsed="false">
      <c r="E213" s="540"/>
    </row>
    <row r="214" s="539" customFormat="true" ht="15" hidden="false" customHeight="false" outlineLevel="0" collapsed="false">
      <c r="E214" s="540"/>
    </row>
    <row r="215" s="539" customFormat="true" ht="15" hidden="false" customHeight="false" outlineLevel="0" collapsed="false">
      <c r="E215" s="540"/>
    </row>
    <row r="216" s="539" customFormat="true" ht="15" hidden="false" customHeight="false" outlineLevel="0" collapsed="false">
      <c r="E216" s="540"/>
    </row>
    <row r="217" s="539" customFormat="true" ht="15" hidden="false" customHeight="false" outlineLevel="0" collapsed="false">
      <c r="E217" s="540"/>
    </row>
    <row r="218" s="539" customFormat="true" ht="15" hidden="false" customHeight="false" outlineLevel="0" collapsed="false">
      <c r="E218" s="540"/>
    </row>
    <row r="219" s="539" customFormat="true" ht="15" hidden="false" customHeight="false" outlineLevel="0" collapsed="false">
      <c r="E219" s="540"/>
    </row>
    <row r="220" s="539" customFormat="true" ht="15" hidden="false" customHeight="false" outlineLevel="0" collapsed="false">
      <c r="E220" s="540"/>
    </row>
    <row r="221" s="539" customFormat="true" ht="15" hidden="false" customHeight="false" outlineLevel="0" collapsed="false">
      <c r="E221" s="540"/>
    </row>
    <row r="222" s="539" customFormat="true" ht="15" hidden="false" customHeight="false" outlineLevel="0" collapsed="false">
      <c r="E222" s="540"/>
    </row>
    <row r="223" s="539" customFormat="true" ht="15" hidden="false" customHeight="false" outlineLevel="0" collapsed="false">
      <c r="E223" s="540"/>
    </row>
    <row r="224" s="539" customFormat="true" ht="15" hidden="false" customHeight="false" outlineLevel="0" collapsed="false">
      <c r="E224" s="540"/>
    </row>
    <row r="225" s="539" customFormat="true" ht="15" hidden="false" customHeight="false" outlineLevel="0" collapsed="false">
      <c r="E225" s="540"/>
    </row>
    <row r="226" s="539" customFormat="true" ht="15" hidden="false" customHeight="false" outlineLevel="0" collapsed="false">
      <c r="E226" s="540"/>
    </row>
    <row r="227" s="539" customFormat="true" ht="15" hidden="false" customHeight="false" outlineLevel="0" collapsed="false">
      <c r="E227" s="540"/>
    </row>
    <row r="228" s="539" customFormat="true" ht="15" hidden="false" customHeight="false" outlineLevel="0" collapsed="false">
      <c r="E228" s="540"/>
    </row>
    <row r="229" s="539" customFormat="true" ht="15" hidden="false" customHeight="false" outlineLevel="0" collapsed="false">
      <c r="E229" s="540"/>
    </row>
    <row r="230" s="539" customFormat="true" ht="15" hidden="false" customHeight="false" outlineLevel="0" collapsed="false">
      <c r="E230" s="540"/>
    </row>
    <row r="231" s="539" customFormat="true" ht="15" hidden="false" customHeight="false" outlineLevel="0" collapsed="false">
      <c r="E231" s="540"/>
    </row>
    <row r="232" s="539" customFormat="true" ht="15" hidden="false" customHeight="false" outlineLevel="0" collapsed="false">
      <c r="E232" s="540"/>
    </row>
    <row r="233" s="539" customFormat="true" ht="15" hidden="false" customHeight="false" outlineLevel="0" collapsed="false">
      <c r="E233" s="540"/>
    </row>
    <row r="234" s="539" customFormat="true" ht="15" hidden="false" customHeight="false" outlineLevel="0" collapsed="false">
      <c r="E234" s="540"/>
    </row>
    <row r="235" s="539" customFormat="true" ht="15" hidden="false" customHeight="false" outlineLevel="0" collapsed="false">
      <c r="E235" s="540"/>
    </row>
    <row r="236" s="539" customFormat="true" ht="15" hidden="false" customHeight="false" outlineLevel="0" collapsed="false">
      <c r="E236" s="540"/>
    </row>
    <row r="237" s="539" customFormat="true" ht="15" hidden="false" customHeight="false" outlineLevel="0" collapsed="false">
      <c r="E237" s="540"/>
    </row>
    <row r="238" s="539" customFormat="true" ht="15" hidden="false" customHeight="false" outlineLevel="0" collapsed="false">
      <c r="E238" s="540"/>
    </row>
    <row r="239" s="539" customFormat="true" ht="15" hidden="false" customHeight="false" outlineLevel="0" collapsed="false">
      <c r="E239" s="540"/>
    </row>
    <row r="240" s="539" customFormat="true" ht="15" hidden="false" customHeight="false" outlineLevel="0" collapsed="false">
      <c r="E240" s="540"/>
    </row>
    <row r="241" s="539" customFormat="true" ht="15" hidden="false" customHeight="false" outlineLevel="0" collapsed="false">
      <c r="E241" s="540"/>
    </row>
    <row r="242" s="539" customFormat="true" ht="15" hidden="false" customHeight="false" outlineLevel="0" collapsed="false">
      <c r="E242" s="540"/>
    </row>
    <row r="243" s="539" customFormat="true" ht="15" hidden="false" customHeight="false" outlineLevel="0" collapsed="false">
      <c r="E243" s="540"/>
    </row>
    <row r="244" s="539" customFormat="true" ht="15" hidden="false" customHeight="false" outlineLevel="0" collapsed="false">
      <c r="E244" s="540"/>
    </row>
    <row r="245" s="539" customFormat="true" ht="15" hidden="false" customHeight="false" outlineLevel="0" collapsed="false">
      <c r="E245" s="540"/>
    </row>
    <row r="246" s="539" customFormat="true" ht="15" hidden="false" customHeight="false" outlineLevel="0" collapsed="false">
      <c r="E246" s="540"/>
    </row>
    <row r="247" s="539" customFormat="true" ht="15" hidden="false" customHeight="false" outlineLevel="0" collapsed="false">
      <c r="E247" s="540"/>
    </row>
    <row r="248" s="539" customFormat="true" ht="15" hidden="false" customHeight="false" outlineLevel="0" collapsed="false">
      <c r="E248" s="540"/>
    </row>
    <row r="249" s="539" customFormat="true" ht="15" hidden="false" customHeight="false" outlineLevel="0" collapsed="false">
      <c r="E249" s="540"/>
    </row>
    <row r="250" s="539" customFormat="true" ht="15" hidden="false" customHeight="false" outlineLevel="0" collapsed="false">
      <c r="E250" s="540"/>
    </row>
    <row r="251" s="539" customFormat="true" ht="15" hidden="false" customHeight="false" outlineLevel="0" collapsed="false">
      <c r="E251" s="540"/>
    </row>
    <row r="252" s="539" customFormat="true" ht="15" hidden="false" customHeight="false" outlineLevel="0" collapsed="false">
      <c r="E252" s="540"/>
    </row>
    <row r="253" s="539" customFormat="true" ht="15" hidden="false" customHeight="false" outlineLevel="0" collapsed="false">
      <c r="E253" s="540"/>
    </row>
    <row r="254" s="539" customFormat="true" ht="15" hidden="false" customHeight="false" outlineLevel="0" collapsed="false">
      <c r="E254" s="540"/>
    </row>
    <row r="255" s="539" customFormat="true" ht="15" hidden="false" customHeight="false" outlineLevel="0" collapsed="false">
      <c r="E255" s="540"/>
    </row>
    <row r="256" s="539" customFormat="true" ht="15" hidden="false" customHeight="false" outlineLevel="0" collapsed="false">
      <c r="E256" s="540"/>
    </row>
    <row r="257" s="539" customFormat="true" ht="15" hidden="false" customHeight="false" outlineLevel="0" collapsed="false">
      <c r="E257" s="540"/>
    </row>
    <row r="258" s="539" customFormat="true" ht="15" hidden="false" customHeight="false" outlineLevel="0" collapsed="false">
      <c r="E258" s="540"/>
    </row>
    <row r="259" s="539" customFormat="true" ht="15" hidden="false" customHeight="false" outlineLevel="0" collapsed="false">
      <c r="E259" s="540"/>
    </row>
    <row r="260" s="539" customFormat="true" ht="15" hidden="false" customHeight="false" outlineLevel="0" collapsed="false">
      <c r="E260" s="540"/>
    </row>
    <row r="261" s="539" customFormat="true" ht="15" hidden="false" customHeight="false" outlineLevel="0" collapsed="false">
      <c r="E261" s="540"/>
    </row>
    <row r="262" s="539" customFormat="true" ht="15" hidden="false" customHeight="false" outlineLevel="0" collapsed="false">
      <c r="E262" s="540"/>
    </row>
    <row r="263" s="539" customFormat="true" ht="15" hidden="false" customHeight="false" outlineLevel="0" collapsed="false">
      <c r="E263" s="540"/>
    </row>
    <row r="264" s="539" customFormat="true" ht="15" hidden="false" customHeight="false" outlineLevel="0" collapsed="false">
      <c r="E264" s="540"/>
    </row>
    <row r="265" s="539" customFormat="true" ht="15" hidden="false" customHeight="false" outlineLevel="0" collapsed="false">
      <c r="E265" s="540"/>
    </row>
    <row r="266" s="539" customFormat="true" ht="15" hidden="false" customHeight="false" outlineLevel="0" collapsed="false">
      <c r="E266" s="540"/>
    </row>
    <row r="267" s="539" customFormat="true" ht="15" hidden="false" customHeight="false" outlineLevel="0" collapsed="false">
      <c r="E267" s="540"/>
    </row>
    <row r="268" s="539" customFormat="true" ht="15" hidden="false" customHeight="false" outlineLevel="0" collapsed="false">
      <c r="E268" s="540"/>
    </row>
    <row r="269" s="539" customFormat="true" ht="15" hidden="false" customHeight="false" outlineLevel="0" collapsed="false">
      <c r="E269" s="540"/>
    </row>
    <row r="270" s="539" customFormat="true" ht="15" hidden="false" customHeight="false" outlineLevel="0" collapsed="false">
      <c r="E270" s="540"/>
    </row>
    <row r="271" s="539" customFormat="true" ht="15" hidden="false" customHeight="false" outlineLevel="0" collapsed="false">
      <c r="E271" s="540"/>
    </row>
    <row r="272" s="539" customFormat="true" ht="15" hidden="false" customHeight="false" outlineLevel="0" collapsed="false">
      <c r="E272" s="540"/>
    </row>
    <row r="273" s="539" customFormat="true" ht="15" hidden="false" customHeight="false" outlineLevel="0" collapsed="false">
      <c r="E273" s="540"/>
    </row>
    <row r="274" s="539" customFormat="true" ht="15" hidden="false" customHeight="false" outlineLevel="0" collapsed="false">
      <c r="E274" s="540"/>
    </row>
    <row r="275" s="539" customFormat="true" ht="15" hidden="false" customHeight="false" outlineLevel="0" collapsed="false">
      <c r="E275" s="540"/>
    </row>
    <row r="276" s="539" customFormat="true" ht="15" hidden="false" customHeight="false" outlineLevel="0" collapsed="false">
      <c r="E276" s="540"/>
    </row>
    <row r="277" s="539" customFormat="true" ht="15" hidden="false" customHeight="false" outlineLevel="0" collapsed="false">
      <c r="E277" s="540"/>
    </row>
    <row r="278" s="539" customFormat="true" ht="15" hidden="false" customHeight="false" outlineLevel="0" collapsed="false">
      <c r="E278" s="540"/>
    </row>
    <row r="279" s="539" customFormat="true" ht="15" hidden="false" customHeight="false" outlineLevel="0" collapsed="false">
      <c r="E279" s="540"/>
    </row>
    <row r="280" s="539" customFormat="true" ht="15" hidden="false" customHeight="false" outlineLevel="0" collapsed="false">
      <c r="E280" s="540"/>
    </row>
    <row r="281" s="539" customFormat="true" ht="15" hidden="false" customHeight="false" outlineLevel="0" collapsed="false">
      <c r="E281" s="540"/>
    </row>
    <row r="282" s="539" customFormat="true" ht="15" hidden="false" customHeight="false" outlineLevel="0" collapsed="false">
      <c r="E282" s="540"/>
    </row>
    <row r="283" s="539" customFormat="true" ht="15" hidden="false" customHeight="false" outlineLevel="0" collapsed="false">
      <c r="E283" s="540"/>
    </row>
    <row r="284" s="539" customFormat="true" ht="15" hidden="false" customHeight="false" outlineLevel="0" collapsed="false">
      <c r="E284" s="540"/>
    </row>
    <row r="285" s="539" customFormat="true" ht="15" hidden="false" customHeight="false" outlineLevel="0" collapsed="false">
      <c r="E285" s="540"/>
    </row>
    <row r="286" s="539" customFormat="true" ht="15" hidden="false" customHeight="false" outlineLevel="0" collapsed="false">
      <c r="E286" s="540"/>
    </row>
    <row r="287" s="539" customFormat="true" ht="15" hidden="false" customHeight="false" outlineLevel="0" collapsed="false">
      <c r="E287" s="540"/>
    </row>
    <row r="288" s="539" customFormat="true" ht="15" hidden="false" customHeight="false" outlineLevel="0" collapsed="false">
      <c r="E288" s="540"/>
    </row>
    <row r="289" s="539" customFormat="true" ht="15" hidden="false" customHeight="false" outlineLevel="0" collapsed="false">
      <c r="E289" s="540"/>
    </row>
    <row r="290" s="539" customFormat="true" ht="15" hidden="false" customHeight="false" outlineLevel="0" collapsed="false">
      <c r="E290" s="540"/>
    </row>
    <row r="291" s="539" customFormat="true" ht="15" hidden="false" customHeight="false" outlineLevel="0" collapsed="false">
      <c r="E291" s="540"/>
    </row>
    <row r="292" s="539" customFormat="true" ht="15" hidden="false" customHeight="false" outlineLevel="0" collapsed="false">
      <c r="E292" s="540"/>
    </row>
    <row r="293" s="539" customFormat="true" ht="15" hidden="false" customHeight="false" outlineLevel="0" collapsed="false">
      <c r="E293" s="540"/>
    </row>
    <row r="294" s="539" customFormat="true" ht="15" hidden="false" customHeight="false" outlineLevel="0" collapsed="false">
      <c r="E294" s="540"/>
    </row>
    <row r="295" s="539" customFormat="true" ht="15" hidden="false" customHeight="false" outlineLevel="0" collapsed="false">
      <c r="E295" s="540"/>
    </row>
    <row r="296" s="539" customFormat="true" ht="15" hidden="false" customHeight="false" outlineLevel="0" collapsed="false">
      <c r="E296" s="540"/>
    </row>
    <row r="297" s="539" customFormat="true" ht="15" hidden="false" customHeight="false" outlineLevel="0" collapsed="false">
      <c r="E297" s="540"/>
    </row>
    <row r="298" s="539" customFormat="true" ht="15" hidden="false" customHeight="false" outlineLevel="0" collapsed="false">
      <c r="E298" s="540"/>
    </row>
    <row r="299" s="539" customFormat="true" ht="15" hidden="false" customHeight="false" outlineLevel="0" collapsed="false">
      <c r="E299" s="540"/>
    </row>
    <row r="300" s="539" customFormat="true" ht="15" hidden="false" customHeight="false" outlineLevel="0" collapsed="false">
      <c r="E300" s="540"/>
    </row>
    <row r="301" s="539" customFormat="true" ht="15" hidden="false" customHeight="false" outlineLevel="0" collapsed="false">
      <c r="E301" s="540"/>
    </row>
    <row r="302" s="539" customFormat="true" ht="15" hidden="false" customHeight="false" outlineLevel="0" collapsed="false">
      <c r="E302" s="540"/>
    </row>
    <row r="303" s="539" customFormat="true" ht="15" hidden="false" customHeight="false" outlineLevel="0" collapsed="false">
      <c r="E303" s="540"/>
    </row>
    <row r="304" s="539" customFormat="true" ht="15" hidden="false" customHeight="false" outlineLevel="0" collapsed="false">
      <c r="E304" s="540"/>
    </row>
    <row r="305" s="539" customFormat="true" ht="15" hidden="false" customHeight="false" outlineLevel="0" collapsed="false">
      <c r="E305" s="540"/>
    </row>
    <row r="306" s="539" customFormat="true" ht="15" hidden="false" customHeight="false" outlineLevel="0" collapsed="false">
      <c r="E306" s="540"/>
    </row>
    <row r="307" s="539" customFormat="true" ht="15" hidden="false" customHeight="false" outlineLevel="0" collapsed="false">
      <c r="E307" s="540"/>
    </row>
    <row r="308" s="539" customFormat="true" ht="15" hidden="false" customHeight="false" outlineLevel="0" collapsed="false">
      <c r="E308" s="540"/>
    </row>
    <row r="309" s="539" customFormat="true" ht="15" hidden="false" customHeight="false" outlineLevel="0" collapsed="false">
      <c r="E309" s="540"/>
    </row>
    <row r="310" s="539" customFormat="true" ht="15" hidden="false" customHeight="false" outlineLevel="0" collapsed="false">
      <c r="E310" s="540"/>
    </row>
    <row r="311" s="539" customFormat="true" ht="15" hidden="false" customHeight="false" outlineLevel="0" collapsed="false">
      <c r="E311" s="540"/>
    </row>
    <row r="312" s="539" customFormat="true" ht="15" hidden="false" customHeight="false" outlineLevel="0" collapsed="false">
      <c r="E312" s="540"/>
    </row>
    <row r="313" s="539" customFormat="true" ht="15" hidden="false" customHeight="false" outlineLevel="0" collapsed="false">
      <c r="E313" s="540"/>
    </row>
    <row r="314" s="539" customFormat="true" ht="15" hidden="false" customHeight="false" outlineLevel="0" collapsed="false">
      <c r="E314" s="540"/>
    </row>
    <row r="315" s="539" customFormat="true" ht="15" hidden="false" customHeight="false" outlineLevel="0" collapsed="false">
      <c r="E315" s="540"/>
    </row>
    <row r="316" s="539" customFormat="true" ht="15" hidden="false" customHeight="false" outlineLevel="0" collapsed="false">
      <c r="E316" s="540"/>
    </row>
    <row r="317" s="539" customFormat="true" ht="15" hidden="false" customHeight="false" outlineLevel="0" collapsed="false">
      <c r="E317" s="540"/>
    </row>
    <row r="318" s="539" customFormat="true" ht="15" hidden="false" customHeight="false" outlineLevel="0" collapsed="false">
      <c r="E318" s="540"/>
    </row>
    <row r="319" s="539" customFormat="true" ht="15" hidden="false" customHeight="false" outlineLevel="0" collapsed="false">
      <c r="E319" s="540"/>
    </row>
    <row r="320" s="539" customFormat="true" ht="15" hidden="false" customHeight="false" outlineLevel="0" collapsed="false">
      <c r="E320" s="540"/>
    </row>
    <row r="321" s="539" customFormat="true" ht="15" hidden="false" customHeight="false" outlineLevel="0" collapsed="false">
      <c r="E321" s="540"/>
    </row>
    <row r="322" s="539" customFormat="true" ht="15" hidden="false" customHeight="false" outlineLevel="0" collapsed="false">
      <c r="E322" s="540"/>
    </row>
    <row r="323" s="539" customFormat="true" ht="15" hidden="false" customHeight="false" outlineLevel="0" collapsed="false">
      <c r="E323" s="540"/>
    </row>
    <row r="324" s="539" customFormat="true" ht="15" hidden="false" customHeight="false" outlineLevel="0" collapsed="false">
      <c r="E324" s="540"/>
    </row>
    <row r="325" s="539" customFormat="true" ht="15" hidden="false" customHeight="false" outlineLevel="0" collapsed="false">
      <c r="E325" s="540"/>
    </row>
    <row r="326" s="539" customFormat="true" ht="15" hidden="false" customHeight="false" outlineLevel="0" collapsed="false">
      <c r="E326" s="540"/>
    </row>
    <row r="327" s="539" customFormat="true" ht="15" hidden="false" customHeight="false" outlineLevel="0" collapsed="false">
      <c r="E327" s="540"/>
    </row>
    <row r="328" s="539" customFormat="true" ht="15" hidden="false" customHeight="false" outlineLevel="0" collapsed="false">
      <c r="E328" s="540"/>
    </row>
    <row r="329" s="539" customFormat="true" ht="15" hidden="false" customHeight="false" outlineLevel="0" collapsed="false">
      <c r="E329" s="540"/>
    </row>
    <row r="330" s="539" customFormat="true" ht="15" hidden="false" customHeight="false" outlineLevel="0" collapsed="false">
      <c r="E330" s="540"/>
    </row>
    <row r="331" s="539" customFormat="true" ht="15" hidden="false" customHeight="false" outlineLevel="0" collapsed="false">
      <c r="E331" s="540"/>
    </row>
    <row r="332" s="539" customFormat="true" ht="15" hidden="false" customHeight="false" outlineLevel="0" collapsed="false">
      <c r="E332" s="540"/>
    </row>
    <row r="333" s="539" customFormat="true" ht="15" hidden="false" customHeight="false" outlineLevel="0" collapsed="false">
      <c r="E333" s="540"/>
    </row>
    <row r="334" s="539" customFormat="true" ht="15" hidden="false" customHeight="false" outlineLevel="0" collapsed="false">
      <c r="E334" s="540"/>
    </row>
    <row r="335" s="539" customFormat="true" ht="15" hidden="false" customHeight="false" outlineLevel="0" collapsed="false">
      <c r="E335" s="540"/>
    </row>
    <row r="336" s="539" customFormat="true" ht="15" hidden="false" customHeight="false" outlineLevel="0" collapsed="false">
      <c r="E336" s="540"/>
    </row>
    <row r="337" s="539" customFormat="true" ht="15" hidden="false" customHeight="false" outlineLevel="0" collapsed="false">
      <c r="E337" s="540"/>
    </row>
    <row r="338" s="539" customFormat="true" ht="15" hidden="false" customHeight="false" outlineLevel="0" collapsed="false">
      <c r="E338" s="540"/>
    </row>
    <row r="339" s="539" customFormat="true" ht="15" hidden="false" customHeight="false" outlineLevel="0" collapsed="false">
      <c r="E339" s="540"/>
    </row>
    <row r="340" s="539" customFormat="true" ht="15" hidden="false" customHeight="false" outlineLevel="0" collapsed="false">
      <c r="E340" s="540"/>
    </row>
    <row r="341" s="539" customFormat="true" ht="15" hidden="false" customHeight="false" outlineLevel="0" collapsed="false">
      <c r="E341" s="540"/>
    </row>
    <row r="342" s="539" customFormat="true" ht="15" hidden="false" customHeight="false" outlineLevel="0" collapsed="false">
      <c r="E342" s="540"/>
    </row>
    <row r="343" s="539" customFormat="true" ht="15" hidden="false" customHeight="false" outlineLevel="0" collapsed="false">
      <c r="E343" s="540"/>
    </row>
    <row r="344" s="539" customFormat="true" ht="15" hidden="false" customHeight="false" outlineLevel="0" collapsed="false">
      <c r="E344" s="540"/>
    </row>
    <row r="345" s="539" customFormat="true" ht="15" hidden="false" customHeight="false" outlineLevel="0" collapsed="false">
      <c r="E345" s="540"/>
    </row>
    <row r="346" s="539" customFormat="true" ht="15" hidden="false" customHeight="false" outlineLevel="0" collapsed="false">
      <c r="E346" s="540"/>
    </row>
    <row r="347" s="539" customFormat="true" ht="15" hidden="false" customHeight="false" outlineLevel="0" collapsed="false">
      <c r="E347" s="540"/>
    </row>
    <row r="348" s="539" customFormat="true" ht="15" hidden="false" customHeight="false" outlineLevel="0" collapsed="false">
      <c r="E348" s="540"/>
    </row>
    <row r="349" s="539" customFormat="true" ht="15" hidden="false" customHeight="false" outlineLevel="0" collapsed="false">
      <c r="E349" s="540"/>
    </row>
    <row r="350" s="539" customFormat="true" ht="15" hidden="false" customHeight="false" outlineLevel="0" collapsed="false">
      <c r="E350" s="540"/>
    </row>
    <row r="351" s="539" customFormat="true" ht="15" hidden="false" customHeight="false" outlineLevel="0" collapsed="false">
      <c r="E351" s="540"/>
    </row>
    <row r="352" s="539" customFormat="true" ht="15" hidden="false" customHeight="false" outlineLevel="0" collapsed="false">
      <c r="E352" s="540"/>
    </row>
    <row r="353" s="539" customFormat="true" ht="15" hidden="false" customHeight="false" outlineLevel="0" collapsed="false">
      <c r="E353" s="540"/>
    </row>
    <row r="354" s="539" customFormat="true" ht="15" hidden="false" customHeight="false" outlineLevel="0" collapsed="false">
      <c r="E354" s="540"/>
    </row>
    <row r="355" s="539" customFormat="true" ht="15" hidden="false" customHeight="false" outlineLevel="0" collapsed="false">
      <c r="E355" s="540"/>
    </row>
    <row r="356" s="539" customFormat="true" ht="15" hidden="false" customHeight="false" outlineLevel="0" collapsed="false">
      <c r="E356" s="540"/>
    </row>
    <row r="357" s="539" customFormat="true" ht="15" hidden="false" customHeight="false" outlineLevel="0" collapsed="false">
      <c r="E357" s="540"/>
    </row>
    <row r="358" s="539" customFormat="true" ht="15" hidden="false" customHeight="false" outlineLevel="0" collapsed="false">
      <c r="E358" s="540"/>
    </row>
    <row r="359" s="539" customFormat="true" ht="15" hidden="false" customHeight="false" outlineLevel="0" collapsed="false">
      <c r="E359" s="540"/>
    </row>
    <row r="360" s="539" customFormat="true" ht="15" hidden="false" customHeight="false" outlineLevel="0" collapsed="false">
      <c r="E360" s="540"/>
    </row>
    <row r="361" s="539" customFormat="true" ht="15" hidden="false" customHeight="false" outlineLevel="0" collapsed="false">
      <c r="E361" s="540"/>
    </row>
    <row r="362" s="539" customFormat="true" ht="15" hidden="false" customHeight="false" outlineLevel="0" collapsed="false">
      <c r="E362" s="540"/>
    </row>
    <row r="363" s="539" customFormat="true" ht="15" hidden="false" customHeight="false" outlineLevel="0" collapsed="false">
      <c r="E363" s="540"/>
    </row>
    <row r="364" s="539" customFormat="true" ht="15" hidden="false" customHeight="false" outlineLevel="0" collapsed="false">
      <c r="E364" s="540"/>
    </row>
    <row r="365" s="539" customFormat="true" ht="15" hidden="false" customHeight="false" outlineLevel="0" collapsed="false">
      <c r="E365" s="540"/>
    </row>
    <row r="366" s="539" customFormat="true" ht="15" hidden="false" customHeight="false" outlineLevel="0" collapsed="false">
      <c r="E366" s="540"/>
    </row>
    <row r="367" s="539" customFormat="true" ht="15" hidden="false" customHeight="false" outlineLevel="0" collapsed="false">
      <c r="E367" s="540"/>
    </row>
    <row r="368" s="539" customFormat="true" ht="15" hidden="false" customHeight="false" outlineLevel="0" collapsed="false">
      <c r="E368" s="540"/>
    </row>
    <row r="369" s="539" customFormat="true" ht="15" hidden="false" customHeight="false" outlineLevel="0" collapsed="false">
      <c r="E369" s="540"/>
    </row>
    <row r="370" s="539" customFormat="true" ht="15" hidden="false" customHeight="false" outlineLevel="0" collapsed="false">
      <c r="E370" s="540"/>
    </row>
    <row r="371" s="539" customFormat="true" ht="15" hidden="false" customHeight="false" outlineLevel="0" collapsed="false">
      <c r="E371" s="540"/>
    </row>
    <row r="372" s="539" customFormat="true" ht="15" hidden="false" customHeight="false" outlineLevel="0" collapsed="false">
      <c r="E372" s="540"/>
    </row>
    <row r="373" s="539" customFormat="true" ht="15" hidden="false" customHeight="false" outlineLevel="0" collapsed="false">
      <c r="E373" s="540"/>
    </row>
    <row r="374" s="539" customFormat="true" ht="15" hidden="false" customHeight="false" outlineLevel="0" collapsed="false">
      <c r="E374" s="540"/>
    </row>
    <row r="375" s="539" customFormat="true" ht="15" hidden="false" customHeight="false" outlineLevel="0" collapsed="false">
      <c r="E375" s="540"/>
    </row>
    <row r="376" s="539" customFormat="true" ht="15" hidden="false" customHeight="false" outlineLevel="0" collapsed="false">
      <c r="E376" s="540"/>
    </row>
    <row r="377" s="539" customFormat="true" ht="15" hidden="false" customHeight="false" outlineLevel="0" collapsed="false">
      <c r="E377" s="540"/>
    </row>
    <row r="378" s="539" customFormat="true" ht="15" hidden="false" customHeight="false" outlineLevel="0" collapsed="false">
      <c r="E378" s="540"/>
    </row>
    <row r="379" s="539" customFormat="true" ht="15" hidden="false" customHeight="false" outlineLevel="0" collapsed="false">
      <c r="E379" s="540"/>
    </row>
    <row r="380" s="539" customFormat="true" ht="15" hidden="false" customHeight="false" outlineLevel="0" collapsed="false">
      <c r="E380" s="540"/>
    </row>
    <row r="381" s="539" customFormat="true" ht="15" hidden="false" customHeight="false" outlineLevel="0" collapsed="false">
      <c r="E381" s="540"/>
    </row>
    <row r="382" s="539" customFormat="true" ht="15" hidden="false" customHeight="false" outlineLevel="0" collapsed="false">
      <c r="E382" s="540"/>
    </row>
    <row r="383" s="539" customFormat="true" ht="15" hidden="false" customHeight="false" outlineLevel="0" collapsed="false">
      <c r="E383" s="540"/>
    </row>
    <row r="384" s="539" customFormat="true" ht="15" hidden="false" customHeight="false" outlineLevel="0" collapsed="false">
      <c r="E384" s="540"/>
    </row>
    <row r="385" s="539" customFormat="true" ht="15" hidden="false" customHeight="false" outlineLevel="0" collapsed="false">
      <c r="E385" s="540"/>
    </row>
    <row r="386" s="539" customFormat="true" ht="15" hidden="false" customHeight="false" outlineLevel="0" collapsed="false">
      <c r="E386" s="540"/>
    </row>
    <row r="387" s="539" customFormat="true" ht="15" hidden="false" customHeight="false" outlineLevel="0" collapsed="false">
      <c r="E387" s="540"/>
    </row>
    <row r="388" s="539" customFormat="true" ht="15" hidden="false" customHeight="false" outlineLevel="0" collapsed="false">
      <c r="E388" s="540"/>
    </row>
    <row r="389" s="539" customFormat="true" ht="15" hidden="false" customHeight="false" outlineLevel="0" collapsed="false">
      <c r="E389" s="540"/>
    </row>
    <row r="390" s="539" customFormat="true" ht="15" hidden="false" customHeight="false" outlineLevel="0" collapsed="false">
      <c r="E390" s="540"/>
    </row>
    <row r="391" s="539" customFormat="true" ht="15" hidden="false" customHeight="false" outlineLevel="0" collapsed="false">
      <c r="E391" s="540"/>
    </row>
    <row r="392" s="539" customFormat="true" ht="15" hidden="false" customHeight="false" outlineLevel="0" collapsed="false">
      <c r="E392" s="540"/>
    </row>
    <row r="393" s="539" customFormat="true" ht="15" hidden="false" customHeight="false" outlineLevel="0" collapsed="false">
      <c r="E393" s="540"/>
    </row>
    <row r="394" s="539" customFormat="true" ht="15" hidden="false" customHeight="false" outlineLevel="0" collapsed="false">
      <c r="E394" s="540"/>
    </row>
    <row r="395" s="539" customFormat="true" ht="15" hidden="false" customHeight="false" outlineLevel="0" collapsed="false">
      <c r="E395" s="540"/>
    </row>
    <row r="396" s="539" customFormat="true" ht="15" hidden="false" customHeight="false" outlineLevel="0" collapsed="false">
      <c r="E396" s="540"/>
    </row>
    <row r="397" s="539" customFormat="true" ht="15" hidden="false" customHeight="false" outlineLevel="0" collapsed="false">
      <c r="E397" s="540"/>
    </row>
    <row r="398" s="539" customFormat="true" ht="15" hidden="false" customHeight="false" outlineLevel="0" collapsed="false">
      <c r="E398" s="540"/>
    </row>
    <row r="399" s="539" customFormat="true" ht="15" hidden="false" customHeight="false" outlineLevel="0" collapsed="false">
      <c r="E399" s="540"/>
    </row>
    <row r="400" s="539" customFormat="true" ht="15" hidden="false" customHeight="false" outlineLevel="0" collapsed="false">
      <c r="E400" s="540"/>
    </row>
    <row r="401" s="539" customFormat="true" ht="15" hidden="false" customHeight="false" outlineLevel="0" collapsed="false">
      <c r="E401" s="540"/>
    </row>
    <row r="402" s="539" customFormat="true" ht="15" hidden="false" customHeight="false" outlineLevel="0" collapsed="false">
      <c r="E402" s="540"/>
    </row>
    <row r="403" s="539" customFormat="true" ht="15" hidden="false" customHeight="false" outlineLevel="0" collapsed="false">
      <c r="E403" s="540"/>
    </row>
    <row r="404" s="539" customFormat="true" ht="15" hidden="false" customHeight="false" outlineLevel="0" collapsed="false">
      <c r="E404" s="540"/>
    </row>
    <row r="405" s="539" customFormat="true" ht="15" hidden="false" customHeight="false" outlineLevel="0" collapsed="false">
      <c r="E405" s="540"/>
    </row>
    <row r="406" s="539" customFormat="true" ht="15" hidden="false" customHeight="false" outlineLevel="0" collapsed="false">
      <c r="E406" s="540"/>
    </row>
    <row r="407" s="539" customFormat="true" ht="15" hidden="false" customHeight="false" outlineLevel="0" collapsed="false">
      <c r="E407" s="540"/>
    </row>
    <row r="408" s="539" customFormat="true" ht="15" hidden="false" customHeight="false" outlineLevel="0" collapsed="false">
      <c r="E408" s="540"/>
    </row>
    <row r="409" s="539" customFormat="true" ht="15" hidden="false" customHeight="false" outlineLevel="0" collapsed="false">
      <c r="E409" s="540"/>
    </row>
    <row r="410" s="539" customFormat="true" ht="15" hidden="false" customHeight="false" outlineLevel="0" collapsed="false">
      <c r="E410" s="540"/>
    </row>
    <row r="411" s="539" customFormat="true" ht="15" hidden="false" customHeight="false" outlineLevel="0" collapsed="false">
      <c r="E411" s="540"/>
    </row>
    <row r="412" s="539" customFormat="true" ht="15" hidden="false" customHeight="false" outlineLevel="0" collapsed="false">
      <c r="E412" s="540"/>
    </row>
    <row r="413" s="539" customFormat="true" ht="15" hidden="false" customHeight="false" outlineLevel="0" collapsed="false">
      <c r="E413" s="540"/>
    </row>
    <row r="414" s="539" customFormat="true" ht="15" hidden="false" customHeight="false" outlineLevel="0" collapsed="false">
      <c r="E414" s="540"/>
    </row>
    <row r="415" s="539" customFormat="true" ht="15" hidden="false" customHeight="false" outlineLevel="0" collapsed="false">
      <c r="E415" s="540"/>
    </row>
    <row r="416" s="539" customFormat="true" ht="15" hidden="false" customHeight="false" outlineLevel="0" collapsed="false">
      <c r="E416" s="540"/>
    </row>
    <row r="417" s="539" customFormat="true" ht="15" hidden="false" customHeight="false" outlineLevel="0" collapsed="false">
      <c r="E417" s="540"/>
    </row>
    <row r="418" s="539" customFormat="true" ht="15" hidden="false" customHeight="false" outlineLevel="0" collapsed="false">
      <c r="E418" s="540"/>
    </row>
    <row r="419" s="539" customFormat="true" ht="15" hidden="false" customHeight="false" outlineLevel="0" collapsed="false">
      <c r="E419" s="540"/>
    </row>
    <row r="420" s="539" customFormat="true" ht="15" hidden="false" customHeight="false" outlineLevel="0" collapsed="false">
      <c r="E420" s="540"/>
    </row>
    <row r="421" s="539" customFormat="true" ht="15" hidden="false" customHeight="false" outlineLevel="0" collapsed="false">
      <c r="E421" s="540"/>
    </row>
    <row r="422" s="539" customFormat="true" ht="15" hidden="false" customHeight="false" outlineLevel="0" collapsed="false">
      <c r="E422" s="540"/>
    </row>
    <row r="423" s="539" customFormat="true" ht="15" hidden="false" customHeight="false" outlineLevel="0" collapsed="false">
      <c r="E423" s="540"/>
    </row>
    <row r="424" s="539" customFormat="true" ht="15" hidden="false" customHeight="false" outlineLevel="0" collapsed="false">
      <c r="E424" s="540"/>
    </row>
    <row r="425" s="539" customFormat="true" ht="15" hidden="false" customHeight="false" outlineLevel="0" collapsed="false">
      <c r="E425" s="540"/>
    </row>
    <row r="426" s="539" customFormat="true" ht="15" hidden="false" customHeight="false" outlineLevel="0" collapsed="false">
      <c r="E426" s="540"/>
    </row>
    <row r="427" s="539" customFormat="true" ht="15" hidden="false" customHeight="false" outlineLevel="0" collapsed="false">
      <c r="E427" s="540"/>
    </row>
    <row r="428" s="539" customFormat="true" ht="15" hidden="false" customHeight="false" outlineLevel="0" collapsed="false">
      <c r="E428" s="540"/>
    </row>
    <row r="429" s="539" customFormat="true" ht="15" hidden="false" customHeight="false" outlineLevel="0" collapsed="false">
      <c r="E429" s="540"/>
    </row>
    <row r="430" s="539" customFormat="true" ht="15" hidden="false" customHeight="false" outlineLevel="0" collapsed="false">
      <c r="E430" s="540"/>
    </row>
    <row r="431" s="539" customFormat="true" ht="15" hidden="false" customHeight="false" outlineLevel="0" collapsed="false">
      <c r="E431" s="540"/>
    </row>
    <row r="432" s="539" customFormat="true" ht="15" hidden="false" customHeight="false" outlineLevel="0" collapsed="false">
      <c r="E432" s="540"/>
    </row>
    <row r="433" s="539" customFormat="true" ht="15" hidden="false" customHeight="false" outlineLevel="0" collapsed="false">
      <c r="E433" s="540"/>
    </row>
    <row r="434" s="539" customFormat="true" ht="15" hidden="false" customHeight="false" outlineLevel="0" collapsed="false">
      <c r="E434" s="540"/>
    </row>
    <row r="435" s="539" customFormat="true" ht="15" hidden="false" customHeight="false" outlineLevel="0" collapsed="false">
      <c r="E435" s="540"/>
    </row>
    <row r="436" s="539" customFormat="true" ht="15" hidden="false" customHeight="false" outlineLevel="0" collapsed="false">
      <c r="E436" s="540"/>
    </row>
    <row r="437" s="539" customFormat="true" ht="15" hidden="false" customHeight="false" outlineLevel="0" collapsed="false">
      <c r="E437" s="540"/>
    </row>
    <row r="438" s="539" customFormat="true" ht="15" hidden="false" customHeight="false" outlineLevel="0" collapsed="false">
      <c r="E438" s="540"/>
    </row>
    <row r="439" s="539" customFormat="true" ht="15" hidden="false" customHeight="false" outlineLevel="0" collapsed="false">
      <c r="E439" s="540"/>
    </row>
    <row r="440" s="539" customFormat="true" ht="15" hidden="false" customHeight="false" outlineLevel="0" collapsed="false">
      <c r="E440" s="540"/>
    </row>
    <row r="441" s="539" customFormat="true" ht="15" hidden="false" customHeight="false" outlineLevel="0" collapsed="false">
      <c r="E441" s="540"/>
    </row>
    <row r="442" s="539" customFormat="true" ht="15" hidden="false" customHeight="false" outlineLevel="0" collapsed="false">
      <c r="E442" s="540"/>
    </row>
    <row r="443" s="539" customFormat="true" ht="15" hidden="false" customHeight="false" outlineLevel="0" collapsed="false">
      <c r="E443" s="540"/>
    </row>
    <row r="444" s="539" customFormat="true" ht="15" hidden="false" customHeight="false" outlineLevel="0" collapsed="false">
      <c r="E444" s="540"/>
    </row>
    <row r="445" s="539" customFormat="true" ht="15" hidden="false" customHeight="false" outlineLevel="0" collapsed="false">
      <c r="E445" s="540"/>
    </row>
    <row r="446" s="539" customFormat="true" ht="15" hidden="false" customHeight="false" outlineLevel="0" collapsed="false">
      <c r="E446" s="540"/>
    </row>
    <row r="447" s="539" customFormat="true" ht="15" hidden="false" customHeight="false" outlineLevel="0" collapsed="false">
      <c r="E447" s="540"/>
    </row>
    <row r="448" s="539" customFormat="true" ht="15" hidden="false" customHeight="false" outlineLevel="0" collapsed="false">
      <c r="E448" s="540"/>
    </row>
    <row r="449" s="539" customFormat="true" ht="15" hidden="false" customHeight="false" outlineLevel="0" collapsed="false">
      <c r="E449" s="540"/>
    </row>
    <row r="450" s="539" customFormat="true" ht="15" hidden="false" customHeight="false" outlineLevel="0" collapsed="false">
      <c r="E450" s="540"/>
    </row>
    <row r="451" s="539" customFormat="true" ht="15" hidden="false" customHeight="false" outlineLevel="0" collapsed="false">
      <c r="E451" s="540"/>
    </row>
    <row r="452" s="539" customFormat="true" ht="15" hidden="false" customHeight="false" outlineLevel="0" collapsed="false">
      <c r="E452" s="540"/>
    </row>
    <row r="453" s="539" customFormat="true" ht="15" hidden="false" customHeight="false" outlineLevel="0" collapsed="false">
      <c r="E453" s="540"/>
    </row>
    <row r="454" s="539" customFormat="true" ht="15" hidden="false" customHeight="false" outlineLevel="0" collapsed="false">
      <c r="E454" s="540"/>
    </row>
    <row r="455" s="539" customFormat="true" ht="15" hidden="false" customHeight="false" outlineLevel="0" collapsed="false">
      <c r="E455" s="540"/>
    </row>
    <row r="456" s="539" customFormat="true" ht="15" hidden="false" customHeight="false" outlineLevel="0" collapsed="false">
      <c r="E456" s="540"/>
    </row>
    <row r="457" s="539" customFormat="true" ht="15" hidden="false" customHeight="false" outlineLevel="0" collapsed="false">
      <c r="E457" s="540"/>
    </row>
    <row r="458" s="539" customFormat="true" ht="15" hidden="false" customHeight="false" outlineLevel="0" collapsed="false">
      <c r="E458" s="540"/>
    </row>
    <row r="459" s="539" customFormat="true" ht="15" hidden="false" customHeight="false" outlineLevel="0" collapsed="false">
      <c r="E459" s="540"/>
    </row>
    <row r="460" s="539" customFormat="true" ht="15" hidden="false" customHeight="false" outlineLevel="0" collapsed="false">
      <c r="E460" s="540"/>
    </row>
    <row r="461" s="539" customFormat="true" ht="15" hidden="false" customHeight="false" outlineLevel="0" collapsed="false">
      <c r="E461" s="540"/>
    </row>
    <row r="462" s="539" customFormat="true" ht="15" hidden="false" customHeight="false" outlineLevel="0" collapsed="false">
      <c r="E462" s="540"/>
    </row>
    <row r="463" s="539" customFormat="true" ht="15" hidden="false" customHeight="false" outlineLevel="0" collapsed="false">
      <c r="E463" s="540"/>
    </row>
    <row r="464" s="539" customFormat="true" ht="15" hidden="false" customHeight="false" outlineLevel="0" collapsed="false">
      <c r="E464" s="540"/>
    </row>
    <row r="465" s="539" customFormat="true" ht="15" hidden="false" customHeight="false" outlineLevel="0" collapsed="false">
      <c r="E465" s="540"/>
    </row>
    <row r="466" s="539" customFormat="true" ht="15" hidden="false" customHeight="false" outlineLevel="0" collapsed="false">
      <c r="E466" s="540"/>
    </row>
    <row r="467" s="539" customFormat="true" ht="15" hidden="false" customHeight="false" outlineLevel="0" collapsed="false">
      <c r="E467" s="540"/>
    </row>
    <row r="468" s="539" customFormat="true" ht="15" hidden="false" customHeight="false" outlineLevel="0" collapsed="false">
      <c r="E468" s="540"/>
    </row>
    <row r="469" s="539" customFormat="true" ht="15" hidden="false" customHeight="false" outlineLevel="0" collapsed="false">
      <c r="E469" s="540"/>
    </row>
    <row r="470" s="539" customFormat="true" ht="15" hidden="false" customHeight="false" outlineLevel="0" collapsed="false">
      <c r="E470" s="540"/>
    </row>
    <row r="471" s="539" customFormat="true" ht="15" hidden="false" customHeight="false" outlineLevel="0" collapsed="false">
      <c r="E471" s="540"/>
    </row>
    <row r="472" s="539" customFormat="true" ht="15" hidden="false" customHeight="false" outlineLevel="0" collapsed="false">
      <c r="E472" s="540"/>
    </row>
    <row r="473" s="539" customFormat="true" ht="15" hidden="false" customHeight="false" outlineLevel="0" collapsed="false">
      <c r="E473" s="540"/>
    </row>
    <row r="474" s="539" customFormat="true" ht="15" hidden="false" customHeight="false" outlineLevel="0" collapsed="false">
      <c r="E474" s="540"/>
    </row>
    <row r="475" s="539" customFormat="true" ht="15" hidden="false" customHeight="false" outlineLevel="0" collapsed="false">
      <c r="E475" s="540"/>
    </row>
    <row r="476" s="539" customFormat="true" ht="15" hidden="false" customHeight="false" outlineLevel="0" collapsed="false">
      <c r="E476" s="540"/>
    </row>
    <row r="477" s="539" customFormat="true" ht="15" hidden="false" customHeight="false" outlineLevel="0" collapsed="false">
      <c r="E477" s="540"/>
    </row>
    <row r="478" s="539" customFormat="true" ht="15" hidden="false" customHeight="false" outlineLevel="0" collapsed="false">
      <c r="E478" s="540"/>
    </row>
    <row r="479" s="539" customFormat="true" ht="15" hidden="false" customHeight="false" outlineLevel="0" collapsed="false">
      <c r="E479" s="540"/>
    </row>
    <row r="480" s="539" customFormat="true" ht="15" hidden="false" customHeight="false" outlineLevel="0" collapsed="false">
      <c r="E480" s="540"/>
    </row>
    <row r="481" s="539" customFormat="true" ht="15" hidden="false" customHeight="false" outlineLevel="0" collapsed="false">
      <c r="E481" s="540"/>
    </row>
    <row r="482" s="539" customFormat="true" ht="15" hidden="false" customHeight="false" outlineLevel="0" collapsed="false">
      <c r="E482" s="540"/>
    </row>
    <row r="483" s="539" customFormat="true" ht="15" hidden="false" customHeight="false" outlineLevel="0" collapsed="false">
      <c r="E483" s="540"/>
    </row>
    <row r="484" s="539" customFormat="true" ht="15" hidden="false" customHeight="false" outlineLevel="0" collapsed="false">
      <c r="E484" s="540"/>
    </row>
    <row r="485" s="539" customFormat="true" ht="15" hidden="false" customHeight="false" outlineLevel="0" collapsed="false">
      <c r="E485" s="540"/>
    </row>
    <row r="486" s="539" customFormat="true" ht="15" hidden="false" customHeight="false" outlineLevel="0" collapsed="false">
      <c r="E486" s="540"/>
    </row>
    <row r="487" s="539" customFormat="true" ht="15" hidden="false" customHeight="false" outlineLevel="0" collapsed="false">
      <c r="E487" s="540"/>
    </row>
    <row r="488" s="539" customFormat="true" ht="15" hidden="false" customHeight="false" outlineLevel="0" collapsed="false">
      <c r="E488" s="540"/>
    </row>
    <row r="489" s="539" customFormat="true" ht="15" hidden="false" customHeight="false" outlineLevel="0" collapsed="false">
      <c r="E489" s="540"/>
    </row>
    <row r="490" s="539" customFormat="true" ht="15" hidden="false" customHeight="false" outlineLevel="0" collapsed="false">
      <c r="E490" s="540"/>
    </row>
    <row r="491" s="539" customFormat="true" ht="15" hidden="false" customHeight="false" outlineLevel="0" collapsed="false">
      <c r="E491" s="540"/>
    </row>
    <row r="492" s="539" customFormat="true" ht="15" hidden="false" customHeight="false" outlineLevel="0" collapsed="false">
      <c r="E492" s="540"/>
    </row>
    <row r="493" s="539" customFormat="true" ht="15" hidden="false" customHeight="false" outlineLevel="0" collapsed="false">
      <c r="E493" s="540"/>
    </row>
    <row r="494" s="539" customFormat="true" ht="15" hidden="false" customHeight="false" outlineLevel="0" collapsed="false">
      <c r="E494" s="540"/>
    </row>
    <row r="495" s="539" customFormat="true" ht="15" hidden="false" customHeight="false" outlineLevel="0" collapsed="false">
      <c r="E495" s="540"/>
    </row>
    <row r="496" s="539" customFormat="true" ht="15" hidden="false" customHeight="false" outlineLevel="0" collapsed="false">
      <c r="E496" s="540"/>
    </row>
    <row r="497" s="539" customFormat="true" ht="15" hidden="false" customHeight="false" outlineLevel="0" collapsed="false">
      <c r="E497" s="540"/>
    </row>
    <row r="498" s="539" customFormat="true" ht="15" hidden="false" customHeight="false" outlineLevel="0" collapsed="false">
      <c r="E498" s="540"/>
    </row>
    <row r="499" s="539" customFormat="true" ht="15" hidden="false" customHeight="false" outlineLevel="0" collapsed="false">
      <c r="E499" s="540"/>
    </row>
    <row r="500" s="539" customFormat="true" ht="15" hidden="false" customHeight="false" outlineLevel="0" collapsed="false">
      <c r="E500" s="540"/>
    </row>
    <row r="501" s="539" customFormat="true" ht="15" hidden="false" customHeight="false" outlineLevel="0" collapsed="false">
      <c r="E501" s="540"/>
    </row>
    <row r="502" s="539" customFormat="true" ht="15" hidden="false" customHeight="false" outlineLevel="0" collapsed="false">
      <c r="E502" s="540"/>
    </row>
    <row r="503" s="539" customFormat="true" ht="15" hidden="false" customHeight="false" outlineLevel="0" collapsed="false">
      <c r="E503" s="540"/>
    </row>
    <row r="504" s="539" customFormat="true" ht="15" hidden="false" customHeight="false" outlineLevel="0" collapsed="false">
      <c r="E504" s="540"/>
    </row>
    <row r="505" s="539" customFormat="true" ht="15" hidden="false" customHeight="false" outlineLevel="0" collapsed="false">
      <c r="E505" s="540"/>
    </row>
    <row r="506" s="539" customFormat="true" ht="15" hidden="false" customHeight="false" outlineLevel="0" collapsed="false">
      <c r="E506" s="540"/>
    </row>
    <row r="507" s="539" customFormat="true" ht="15" hidden="false" customHeight="false" outlineLevel="0" collapsed="false">
      <c r="E507" s="540"/>
    </row>
    <row r="508" s="539" customFormat="true" ht="15" hidden="false" customHeight="false" outlineLevel="0" collapsed="false">
      <c r="E508" s="540"/>
    </row>
    <row r="509" s="539" customFormat="true" ht="15" hidden="false" customHeight="false" outlineLevel="0" collapsed="false">
      <c r="E509" s="540"/>
    </row>
    <row r="510" s="539" customFormat="true" ht="15" hidden="false" customHeight="false" outlineLevel="0" collapsed="false">
      <c r="E510" s="540"/>
    </row>
    <row r="511" s="539" customFormat="true" ht="15" hidden="false" customHeight="false" outlineLevel="0" collapsed="false">
      <c r="E511" s="540"/>
    </row>
    <row r="512" s="539" customFormat="true" ht="15" hidden="false" customHeight="false" outlineLevel="0" collapsed="false">
      <c r="E512" s="540"/>
    </row>
    <row r="513" s="539" customFormat="true" ht="15" hidden="false" customHeight="false" outlineLevel="0" collapsed="false">
      <c r="E513" s="540"/>
    </row>
    <row r="514" s="539" customFormat="true" ht="15" hidden="false" customHeight="false" outlineLevel="0" collapsed="false">
      <c r="E514" s="540"/>
    </row>
    <row r="515" s="539" customFormat="true" ht="15" hidden="false" customHeight="false" outlineLevel="0" collapsed="false">
      <c r="E515" s="540"/>
    </row>
    <row r="516" s="539" customFormat="true" ht="15" hidden="false" customHeight="false" outlineLevel="0" collapsed="false">
      <c r="E516" s="540"/>
    </row>
    <row r="517" s="539" customFormat="true" ht="15" hidden="false" customHeight="false" outlineLevel="0" collapsed="false">
      <c r="E517" s="540"/>
    </row>
    <row r="518" s="539" customFormat="true" ht="15" hidden="false" customHeight="false" outlineLevel="0" collapsed="false">
      <c r="E518" s="540"/>
    </row>
    <row r="519" s="539" customFormat="true" ht="15" hidden="false" customHeight="false" outlineLevel="0" collapsed="false">
      <c r="E519" s="540"/>
    </row>
    <row r="520" s="539" customFormat="true" ht="15" hidden="false" customHeight="false" outlineLevel="0" collapsed="false">
      <c r="E520" s="540"/>
    </row>
    <row r="521" s="539" customFormat="true" ht="15" hidden="false" customHeight="false" outlineLevel="0" collapsed="false">
      <c r="E521" s="540"/>
    </row>
    <row r="522" s="539" customFormat="true" ht="15" hidden="false" customHeight="false" outlineLevel="0" collapsed="false">
      <c r="E522" s="540"/>
    </row>
    <row r="523" s="539" customFormat="true" ht="15" hidden="false" customHeight="false" outlineLevel="0" collapsed="false">
      <c r="E523" s="540"/>
    </row>
    <row r="524" s="539" customFormat="true" ht="15" hidden="false" customHeight="false" outlineLevel="0" collapsed="false">
      <c r="E524" s="540"/>
    </row>
    <row r="525" s="539" customFormat="true" ht="15" hidden="false" customHeight="false" outlineLevel="0" collapsed="false">
      <c r="E525" s="540"/>
    </row>
    <row r="526" s="539" customFormat="true" ht="15" hidden="false" customHeight="false" outlineLevel="0" collapsed="false">
      <c r="E526" s="540"/>
    </row>
    <row r="527" s="539" customFormat="true" ht="15" hidden="false" customHeight="false" outlineLevel="0" collapsed="false">
      <c r="E527" s="540"/>
    </row>
    <row r="528" s="539" customFormat="true" ht="15" hidden="false" customHeight="false" outlineLevel="0" collapsed="false">
      <c r="E528" s="540"/>
    </row>
    <row r="529" s="539" customFormat="true" ht="15" hidden="false" customHeight="false" outlineLevel="0" collapsed="false">
      <c r="E529" s="540"/>
    </row>
    <row r="530" s="539" customFormat="true" ht="15" hidden="false" customHeight="false" outlineLevel="0" collapsed="false">
      <c r="E530" s="540"/>
    </row>
    <row r="531" s="539" customFormat="true" ht="15" hidden="false" customHeight="false" outlineLevel="0" collapsed="false">
      <c r="E531" s="540"/>
    </row>
    <row r="532" s="539" customFormat="true" ht="15" hidden="false" customHeight="false" outlineLevel="0" collapsed="false">
      <c r="E532" s="540"/>
    </row>
    <row r="533" s="539" customFormat="true" ht="15" hidden="false" customHeight="false" outlineLevel="0" collapsed="false">
      <c r="E533" s="540"/>
    </row>
    <row r="534" s="539" customFormat="true" ht="15" hidden="false" customHeight="false" outlineLevel="0" collapsed="false">
      <c r="E534" s="540"/>
    </row>
    <row r="535" s="539" customFormat="true" ht="15" hidden="false" customHeight="false" outlineLevel="0" collapsed="false">
      <c r="E535" s="540"/>
    </row>
    <row r="536" s="539" customFormat="true" ht="15" hidden="false" customHeight="false" outlineLevel="0" collapsed="false">
      <c r="E536" s="540"/>
    </row>
    <row r="537" s="539" customFormat="true" ht="15" hidden="false" customHeight="false" outlineLevel="0" collapsed="false">
      <c r="E537" s="540"/>
    </row>
    <row r="538" s="539" customFormat="true" ht="15" hidden="false" customHeight="false" outlineLevel="0" collapsed="false">
      <c r="E538" s="540"/>
    </row>
    <row r="539" s="539" customFormat="true" ht="15" hidden="false" customHeight="false" outlineLevel="0" collapsed="false">
      <c r="E539" s="540"/>
    </row>
    <row r="540" s="539" customFormat="true" ht="15" hidden="false" customHeight="false" outlineLevel="0" collapsed="false">
      <c r="E540" s="540"/>
    </row>
    <row r="541" s="539" customFormat="true" ht="15" hidden="false" customHeight="false" outlineLevel="0" collapsed="false">
      <c r="E541" s="540"/>
    </row>
    <row r="542" s="539" customFormat="true" ht="15" hidden="false" customHeight="false" outlineLevel="0" collapsed="false">
      <c r="E542" s="540"/>
    </row>
    <row r="543" s="539" customFormat="true" ht="15" hidden="false" customHeight="false" outlineLevel="0" collapsed="false">
      <c r="E543" s="540"/>
    </row>
    <row r="544" s="539" customFormat="true" ht="15" hidden="false" customHeight="false" outlineLevel="0" collapsed="false">
      <c r="E544" s="540"/>
    </row>
    <row r="545" s="539" customFormat="true" ht="15" hidden="false" customHeight="false" outlineLevel="0" collapsed="false">
      <c r="E545" s="540"/>
    </row>
    <row r="546" s="539" customFormat="true" ht="15" hidden="false" customHeight="false" outlineLevel="0" collapsed="false">
      <c r="E546" s="540"/>
    </row>
    <row r="547" s="539" customFormat="true" ht="15" hidden="false" customHeight="false" outlineLevel="0" collapsed="false">
      <c r="E547" s="540"/>
    </row>
    <row r="548" s="539" customFormat="true" ht="15" hidden="false" customHeight="false" outlineLevel="0" collapsed="false">
      <c r="E548" s="540"/>
    </row>
    <row r="549" s="539" customFormat="true" ht="15" hidden="false" customHeight="false" outlineLevel="0" collapsed="false">
      <c r="E549" s="540"/>
    </row>
    <row r="550" s="539" customFormat="true" ht="15" hidden="false" customHeight="false" outlineLevel="0" collapsed="false">
      <c r="E550" s="540"/>
    </row>
    <row r="551" s="539" customFormat="true" ht="15" hidden="false" customHeight="false" outlineLevel="0" collapsed="false">
      <c r="E551" s="540"/>
    </row>
    <row r="552" s="539" customFormat="true" ht="15" hidden="false" customHeight="false" outlineLevel="0" collapsed="false">
      <c r="E552" s="540"/>
    </row>
    <row r="553" s="539" customFormat="true" ht="15" hidden="false" customHeight="false" outlineLevel="0" collapsed="false">
      <c r="E553" s="540"/>
    </row>
    <row r="554" s="539" customFormat="true" ht="15" hidden="false" customHeight="false" outlineLevel="0" collapsed="false">
      <c r="E554" s="540"/>
    </row>
    <row r="555" s="539" customFormat="true" ht="15" hidden="false" customHeight="false" outlineLevel="0" collapsed="false">
      <c r="E555" s="540"/>
    </row>
    <row r="556" s="539" customFormat="true" ht="15" hidden="false" customHeight="false" outlineLevel="0" collapsed="false">
      <c r="E556" s="540"/>
    </row>
    <row r="557" s="539" customFormat="true" ht="15" hidden="false" customHeight="false" outlineLevel="0" collapsed="false">
      <c r="E557" s="540"/>
    </row>
    <row r="558" s="539" customFormat="true" ht="15" hidden="false" customHeight="false" outlineLevel="0" collapsed="false">
      <c r="E558" s="540"/>
    </row>
    <row r="559" s="539" customFormat="true" ht="15" hidden="false" customHeight="false" outlineLevel="0" collapsed="false">
      <c r="E559" s="540"/>
    </row>
    <row r="560" s="539" customFormat="true" ht="15" hidden="false" customHeight="false" outlineLevel="0" collapsed="false">
      <c r="E560" s="540"/>
    </row>
    <row r="561" s="539" customFormat="true" ht="15" hidden="false" customHeight="false" outlineLevel="0" collapsed="false">
      <c r="E561" s="540"/>
    </row>
    <row r="562" s="539" customFormat="true" ht="15" hidden="false" customHeight="false" outlineLevel="0" collapsed="false">
      <c r="E562" s="540"/>
    </row>
    <row r="563" s="539" customFormat="true" ht="15" hidden="false" customHeight="false" outlineLevel="0" collapsed="false">
      <c r="E563" s="540"/>
    </row>
    <row r="564" s="539" customFormat="true" ht="15" hidden="false" customHeight="false" outlineLevel="0" collapsed="false">
      <c r="E564" s="540"/>
    </row>
    <row r="565" s="539" customFormat="true" ht="15" hidden="false" customHeight="false" outlineLevel="0" collapsed="false">
      <c r="E565" s="540"/>
    </row>
    <row r="566" s="539" customFormat="true" ht="15" hidden="false" customHeight="false" outlineLevel="0" collapsed="false">
      <c r="E566" s="540"/>
    </row>
    <row r="567" s="539" customFormat="true" ht="15" hidden="false" customHeight="false" outlineLevel="0" collapsed="false">
      <c r="E567" s="540"/>
    </row>
    <row r="568" s="539" customFormat="true" ht="15" hidden="false" customHeight="false" outlineLevel="0" collapsed="false">
      <c r="E568" s="540"/>
    </row>
    <row r="569" s="539" customFormat="true" ht="15" hidden="false" customHeight="false" outlineLevel="0" collapsed="false">
      <c r="E569" s="540"/>
    </row>
    <row r="570" s="539" customFormat="true" ht="15" hidden="false" customHeight="false" outlineLevel="0" collapsed="false">
      <c r="E570" s="540"/>
    </row>
    <row r="571" s="539" customFormat="true" ht="15" hidden="false" customHeight="false" outlineLevel="0" collapsed="false">
      <c r="E571" s="540"/>
    </row>
    <row r="572" s="539" customFormat="true" ht="15" hidden="false" customHeight="false" outlineLevel="0" collapsed="false">
      <c r="E572" s="540"/>
    </row>
    <row r="573" s="539" customFormat="true" ht="15" hidden="false" customHeight="false" outlineLevel="0" collapsed="false">
      <c r="E573" s="540"/>
    </row>
    <row r="574" s="539" customFormat="true" ht="15" hidden="false" customHeight="false" outlineLevel="0" collapsed="false">
      <c r="E574" s="540"/>
    </row>
    <row r="575" s="539" customFormat="true" ht="15" hidden="false" customHeight="false" outlineLevel="0" collapsed="false">
      <c r="E575" s="540"/>
    </row>
    <row r="576" s="539" customFormat="true" ht="15" hidden="false" customHeight="false" outlineLevel="0" collapsed="false">
      <c r="E576" s="540"/>
    </row>
    <row r="577" s="539" customFormat="true" ht="15" hidden="false" customHeight="false" outlineLevel="0" collapsed="false">
      <c r="E577" s="540"/>
    </row>
    <row r="578" s="539" customFormat="true" ht="15" hidden="false" customHeight="false" outlineLevel="0" collapsed="false">
      <c r="E578" s="540"/>
    </row>
    <row r="579" s="539" customFormat="true" ht="15" hidden="false" customHeight="false" outlineLevel="0" collapsed="false">
      <c r="E579" s="540"/>
    </row>
    <row r="580" s="539" customFormat="true" ht="15" hidden="false" customHeight="false" outlineLevel="0" collapsed="false">
      <c r="E580" s="540"/>
    </row>
    <row r="581" s="539" customFormat="true" ht="15" hidden="false" customHeight="false" outlineLevel="0" collapsed="false">
      <c r="E581" s="540"/>
    </row>
    <row r="582" s="539" customFormat="true" ht="15" hidden="false" customHeight="false" outlineLevel="0" collapsed="false">
      <c r="E582" s="540"/>
    </row>
    <row r="583" s="539" customFormat="true" ht="15" hidden="false" customHeight="false" outlineLevel="0" collapsed="false">
      <c r="E583" s="540"/>
    </row>
    <row r="584" s="539" customFormat="true" ht="15" hidden="false" customHeight="false" outlineLevel="0" collapsed="false">
      <c r="E584" s="540"/>
    </row>
    <row r="585" s="539" customFormat="true" ht="15" hidden="false" customHeight="false" outlineLevel="0" collapsed="false">
      <c r="E585" s="540"/>
    </row>
    <row r="586" s="539" customFormat="true" ht="15" hidden="false" customHeight="false" outlineLevel="0" collapsed="false">
      <c r="E586" s="540"/>
    </row>
    <row r="587" s="539" customFormat="true" ht="15" hidden="false" customHeight="false" outlineLevel="0" collapsed="false">
      <c r="E587" s="540"/>
    </row>
    <row r="588" s="539" customFormat="true" ht="15" hidden="false" customHeight="false" outlineLevel="0" collapsed="false">
      <c r="E588" s="540"/>
    </row>
    <row r="589" s="539" customFormat="true" ht="15" hidden="false" customHeight="false" outlineLevel="0" collapsed="false">
      <c r="E589" s="540"/>
    </row>
    <row r="590" s="539" customFormat="true" ht="15" hidden="false" customHeight="false" outlineLevel="0" collapsed="false">
      <c r="E590" s="540"/>
    </row>
    <row r="591" s="539" customFormat="true" ht="15" hidden="false" customHeight="false" outlineLevel="0" collapsed="false">
      <c r="E591" s="540"/>
    </row>
    <row r="592" s="539" customFormat="true" ht="15" hidden="false" customHeight="false" outlineLevel="0" collapsed="false">
      <c r="E592" s="540"/>
    </row>
    <row r="593" s="539" customFormat="true" ht="15" hidden="false" customHeight="false" outlineLevel="0" collapsed="false">
      <c r="E593" s="540"/>
    </row>
    <row r="594" s="539" customFormat="true" ht="15" hidden="false" customHeight="false" outlineLevel="0" collapsed="false">
      <c r="E594" s="540"/>
    </row>
    <row r="595" s="539" customFormat="true" ht="15" hidden="false" customHeight="false" outlineLevel="0" collapsed="false">
      <c r="E595" s="540"/>
    </row>
    <row r="596" s="539" customFormat="true" ht="15" hidden="false" customHeight="false" outlineLevel="0" collapsed="false">
      <c r="E596" s="540"/>
    </row>
    <row r="597" s="539" customFormat="true" ht="15" hidden="false" customHeight="false" outlineLevel="0" collapsed="false">
      <c r="E597" s="540"/>
    </row>
    <row r="598" s="539" customFormat="true" ht="15" hidden="false" customHeight="false" outlineLevel="0" collapsed="false">
      <c r="E598" s="540"/>
    </row>
    <row r="599" s="539" customFormat="true" ht="15" hidden="false" customHeight="false" outlineLevel="0" collapsed="false">
      <c r="E599" s="540"/>
    </row>
    <row r="600" s="539" customFormat="true" ht="15" hidden="false" customHeight="false" outlineLevel="0" collapsed="false">
      <c r="E600" s="540"/>
    </row>
    <row r="601" s="539" customFormat="true" ht="15" hidden="false" customHeight="false" outlineLevel="0" collapsed="false">
      <c r="E601" s="540"/>
    </row>
    <row r="602" s="539" customFormat="true" ht="15" hidden="false" customHeight="false" outlineLevel="0" collapsed="false">
      <c r="E602" s="540"/>
    </row>
    <row r="603" s="539" customFormat="true" ht="15" hidden="false" customHeight="false" outlineLevel="0" collapsed="false">
      <c r="E603" s="540"/>
    </row>
    <row r="604" s="539" customFormat="true" ht="15" hidden="false" customHeight="false" outlineLevel="0" collapsed="false">
      <c r="E604" s="540"/>
    </row>
    <row r="605" s="539" customFormat="true" ht="15" hidden="false" customHeight="false" outlineLevel="0" collapsed="false">
      <c r="E605" s="540"/>
    </row>
    <row r="606" s="539" customFormat="true" ht="15" hidden="false" customHeight="false" outlineLevel="0" collapsed="false">
      <c r="E606" s="540"/>
    </row>
    <row r="607" s="539" customFormat="true" ht="15" hidden="false" customHeight="false" outlineLevel="0" collapsed="false">
      <c r="E607" s="540"/>
    </row>
    <row r="608" s="539" customFormat="true" ht="15" hidden="false" customHeight="false" outlineLevel="0" collapsed="false">
      <c r="E608" s="540"/>
    </row>
    <row r="609" s="539" customFormat="true" ht="15" hidden="false" customHeight="false" outlineLevel="0" collapsed="false">
      <c r="E609" s="540"/>
    </row>
    <row r="610" s="539" customFormat="true" ht="15" hidden="false" customHeight="false" outlineLevel="0" collapsed="false">
      <c r="E610" s="540"/>
    </row>
    <row r="611" s="539" customFormat="true" ht="15" hidden="false" customHeight="false" outlineLevel="0" collapsed="false">
      <c r="E611" s="540"/>
    </row>
    <row r="612" s="539" customFormat="true" ht="15" hidden="false" customHeight="false" outlineLevel="0" collapsed="false">
      <c r="E612" s="540"/>
    </row>
    <row r="613" s="539" customFormat="true" ht="15" hidden="false" customHeight="false" outlineLevel="0" collapsed="false">
      <c r="E613" s="540"/>
    </row>
    <row r="614" s="539" customFormat="true" ht="15" hidden="false" customHeight="false" outlineLevel="0" collapsed="false">
      <c r="E614" s="540"/>
    </row>
    <row r="615" s="539" customFormat="true" ht="15" hidden="false" customHeight="false" outlineLevel="0" collapsed="false">
      <c r="E615" s="540"/>
    </row>
    <row r="616" s="539" customFormat="true" ht="15" hidden="false" customHeight="false" outlineLevel="0" collapsed="false">
      <c r="E616" s="540"/>
    </row>
    <row r="617" s="539" customFormat="true" ht="15" hidden="false" customHeight="false" outlineLevel="0" collapsed="false">
      <c r="E617" s="540"/>
    </row>
    <row r="618" s="539" customFormat="true" ht="15" hidden="false" customHeight="false" outlineLevel="0" collapsed="false">
      <c r="E618" s="540"/>
    </row>
    <row r="619" s="539" customFormat="true" ht="15" hidden="false" customHeight="false" outlineLevel="0" collapsed="false">
      <c r="E619" s="540"/>
    </row>
    <row r="620" s="539" customFormat="true" ht="15" hidden="false" customHeight="false" outlineLevel="0" collapsed="false">
      <c r="E620" s="540"/>
    </row>
    <row r="621" s="539" customFormat="true" ht="15" hidden="false" customHeight="false" outlineLevel="0" collapsed="false">
      <c r="E621" s="540"/>
    </row>
    <row r="622" s="539" customFormat="true" ht="15" hidden="false" customHeight="false" outlineLevel="0" collapsed="false">
      <c r="E622" s="540"/>
    </row>
    <row r="623" s="539" customFormat="true" ht="15" hidden="false" customHeight="false" outlineLevel="0" collapsed="false">
      <c r="E623" s="540"/>
    </row>
    <row r="624" s="539" customFormat="true" ht="15" hidden="false" customHeight="false" outlineLevel="0" collapsed="false">
      <c r="E624" s="540"/>
    </row>
    <row r="625" s="539" customFormat="true" ht="15" hidden="false" customHeight="false" outlineLevel="0" collapsed="false">
      <c r="E625" s="540"/>
    </row>
    <row r="626" s="539" customFormat="true" ht="15" hidden="false" customHeight="false" outlineLevel="0" collapsed="false">
      <c r="E626" s="540"/>
    </row>
    <row r="627" s="539" customFormat="true" ht="15" hidden="false" customHeight="false" outlineLevel="0" collapsed="false">
      <c r="E627" s="540"/>
    </row>
    <row r="628" s="539" customFormat="true" ht="15" hidden="false" customHeight="false" outlineLevel="0" collapsed="false">
      <c r="E628" s="540"/>
    </row>
    <row r="629" s="539" customFormat="true" ht="15" hidden="false" customHeight="false" outlineLevel="0" collapsed="false">
      <c r="E629" s="540"/>
    </row>
    <row r="630" s="539" customFormat="true" ht="15" hidden="false" customHeight="false" outlineLevel="0" collapsed="false">
      <c r="E630" s="540"/>
    </row>
    <row r="631" s="539" customFormat="true" ht="15" hidden="false" customHeight="false" outlineLevel="0" collapsed="false">
      <c r="E631" s="540"/>
    </row>
    <row r="632" s="539" customFormat="true" ht="15" hidden="false" customHeight="false" outlineLevel="0" collapsed="false">
      <c r="E632" s="540"/>
    </row>
    <row r="633" s="539" customFormat="true" ht="15" hidden="false" customHeight="false" outlineLevel="0" collapsed="false">
      <c r="E633" s="540"/>
    </row>
    <row r="634" s="539" customFormat="true" ht="15" hidden="false" customHeight="false" outlineLevel="0" collapsed="false">
      <c r="E634" s="540"/>
    </row>
    <row r="635" s="539" customFormat="true" ht="15" hidden="false" customHeight="false" outlineLevel="0" collapsed="false">
      <c r="E635" s="540"/>
    </row>
    <row r="636" s="539" customFormat="true" ht="15" hidden="false" customHeight="false" outlineLevel="0" collapsed="false">
      <c r="E636" s="540"/>
    </row>
    <row r="637" s="539" customFormat="true" ht="15" hidden="false" customHeight="false" outlineLevel="0" collapsed="false">
      <c r="E637" s="540"/>
    </row>
    <row r="638" s="539" customFormat="true" ht="15" hidden="false" customHeight="false" outlineLevel="0" collapsed="false">
      <c r="E638" s="540"/>
    </row>
    <row r="639" s="539" customFormat="true" ht="15" hidden="false" customHeight="false" outlineLevel="0" collapsed="false">
      <c r="E639" s="540"/>
    </row>
    <row r="640" s="539" customFormat="true" ht="15" hidden="false" customHeight="false" outlineLevel="0" collapsed="false">
      <c r="E640" s="540"/>
    </row>
    <row r="641" s="539" customFormat="true" ht="15" hidden="false" customHeight="false" outlineLevel="0" collapsed="false">
      <c r="E641" s="540"/>
    </row>
    <row r="642" s="539" customFormat="true" ht="15" hidden="false" customHeight="false" outlineLevel="0" collapsed="false">
      <c r="E642" s="540"/>
    </row>
    <row r="643" s="539" customFormat="true" ht="15" hidden="false" customHeight="false" outlineLevel="0" collapsed="false">
      <c r="E643" s="540"/>
    </row>
    <row r="644" s="539" customFormat="true" ht="15" hidden="false" customHeight="false" outlineLevel="0" collapsed="false">
      <c r="E644" s="540"/>
    </row>
    <row r="645" s="539" customFormat="true" ht="15" hidden="false" customHeight="false" outlineLevel="0" collapsed="false">
      <c r="E645" s="540"/>
    </row>
    <row r="646" s="539" customFormat="true" ht="15" hidden="false" customHeight="false" outlineLevel="0" collapsed="false">
      <c r="E646" s="540"/>
    </row>
    <row r="647" s="539" customFormat="true" ht="15" hidden="false" customHeight="false" outlineLevel="0" collapsed="false">
      <c r="E647" s="540"/>
    </row>
    <row r="648" s="539" customFormat="true" ht="15" hidden="false" customHeight="false" outlineLevel="0" collapsed="false">
      <c r="E648" s="540"/>
    </row>
    <row r="649" s="539" customFormat="true" ht="15" hidden="false" customHeight="false" outlineLevel="0" collapsed="false">
      <c r="E649" s="540"/>
    </row>
    <row r="650" s="539" customFormat="true" ht="15" hidden="false" customHeight="false" outlineLevel="0" collapsed="false">
      <c r="E650" s="540"/>
    </row>
    <row r="651" s="539" customFormat="true" ht="15" hidden="false" customHeight="false" outlineLevel="0" collapsed="false">
      <c r="E651" s="540"/>
    </row>
    <row r="652" s="539" customFormat="true" ht="15" hidden="false" customHeight="false" outlineLevel="0" collapsed="false">
      <c r="E652" s="540"/>
    </row>
    <row r="653" s="539" customFormat="true" ht="15" hidden="false" customHeight="false" outlineLevel="0" collapsed="false">
      <c r="E653" s="540"/>
    </row>
    <row r="654" s="539" customFormat="true" ht="15" hidden="false" customHeight="false" outlineLevel="0" collapsed="false">
      <c r="E654" s="540"/>
    </row>
    <row r="655" s="539" customFormat="true" ht="15" hidden="false" customHeight="false" outlineLevel="0" collapsed="false">
      <c r="E655" s="540"/>
    </row>
    <row r="656" s="539" customFormat="true" ht="15" hidden="false" customHeight="false" outlineLevel="0" collapsed="false">
      <c r="E656" s="540"/>
    </row>
    <row r="657" s="539" customFormat="true" ht="15" hidden="false" customHeight="false" outlineLevel="0" collapsed="false">
      <c r="E657" s="540"/>
    </row>
    <row r="658" s="539" customFormat="true" ht="15" hidden="false" customHeight="false" outlineLevel="0" collapsed="false">
      <c r="E658" s="540"/>
    </row>
    <row r="659" s="539" customFormat="true" ht="15" hidden="false" customHeight="false" outlineLevel="0" collapsed="false">
      <c r="E659" s="540"/>
    </row>
    <row r="660" s="539" customFormat="true" ht="15" hidden="false" customHeight="false" outlineLevel="0" collapsed="false">
      <c r="E660" s="540"/>
    </row>
    <row r="661" s="539" customFormat="true" ht="15" hidden="false" customHeight="false" outlineLevel="0" collapsed="false">
      <c r="E661" s="540"/>
    </row>
    <row r="662" s="539" customFormat="true" ht="15" hidden="false" customHeight="false" outlineLevel="0" collapsed="false">
      <c r="E662" s="540"/>
    </row>
    <row r="663" s="539" customFormat="true" ht="15" hidden="false" customHeight="false" outlineLevel="0" collapsed="false">
      <c r="E663" s="540"/>
    </row>
    <row r="664" s="539" customFormat="true" ht="15" hidden="false" customHeight="false" outlineLevel="0" collapsed="false">
      <c r="E664" s="540"/>
    </row>
    <row r="665" s="539" customFormat="true" ht="15" hidden="false" customHeight="false" outlineLevel="0" collapsed="false">
      <c r="E665" s="540"/>
    </row>
    <row r="666" s="539" customFormat="true" ht="15" hidden="false" customHeight="false" outlineLevel="0" collapsed="false">
      <c r="E666" s="540"/>
    </row>
    <row r="667" s="539" customFormat="true" ht="15" hidden="false" customHeight="false" outlineLevel="0" collapsed="false">
      <c r="E667" s="540"/>
    </row>
    <row r="668" s="539" customFormat="true" ht="15" hidden="false" customHeight="false" outlineLevel="0" collapsed="false">
      <c r="E668" s="540"/>
    </row>
    <row r="669" s="539" customFormat="true" ht="15" hidden="false" customHeight="false" outlineLevel="0" collapsed="false">
      <c r="E669" s="540"/>
    </row>
    <row r="670" s="539" customFormat="true" ht="15" hidden="false" customHeight="false" outlineLevel="0" collapsed="false">
      <c r="E670" s="540"/>
    </row>
    <row r="671" s="539" customFormat="true" ht="15" hidden="false" customHeight="false" outlineLevel="0" collapsed="false">
      <c r="E671" s="540"/>
    </row>
    <row r="672" s="539" customFormat="true" ht="15" hidden="false" customHeight="false" outlineLevel="0" collapsed="false">
      <c r="E672" s="540"/>
    </row>
    <row r="673" s="539" customFormat="true" ht="15" hidden="false" customHeight="false" outlineLevel="0" collapsed="false">
      <c r="E673" s="540"/>
    </row>
    <row r="674" s="539" customFormat="true" ht="15" hidden="false" customHeight="false" outlineLevel="0" collapsed="false">
      <c r="E674" s="540"/>
    </row>
    <row r="675" s="539" customFormat="true" ht="15" hidden="false" customHeight="false" outlineLevel="0" collapsed="false">
      <c r="E675" s="540"/>
    </row>
    <row r="676" s="539" customFormat="true" ht="15" hidden="false" customHeight="false" outlineLevel="0" collapsed="false">
      <c r="E676" s="540"/>
    </row>
    <row r="677" s="539" customFormat="true" ht="15" hidden="false" customHeight="false" outlineLevel="0" collapsed="false">
      <c r="E677" s="540"/>
    </row>
    <row r="678" s="539" customFormat="true" ht="15" hidden="false" customHeight="false" outlineLevel="0" collapsed="false">
      <c r="E678" s="540"/>
    </row>
    <row r="679" s="539" customFormat="true" ht="15" hidden="false" customHeight="false" outlineLevel="0" collapsed="false">
      <c r="E679" s="540"/>
    </row>
    <row r="680" s="539" customFormat="true" ht="15" hidden="false" customHeight="false" outlineLevel="0" collapsed="false">
      <c r="E680" s="540"/>
    </row>
    <row r="681" s="539" customFormat="true" ht="15" hidden="false" customHeight="false" outlineLevel="0" collapsed="false">
      <c r="E681" s="540"/>
    </row>
    <row r="682" s="539" customFormat="true" ht="15" hidden="false" customHeight="false" outlineLevel="0" collapsed="false">
      <c r="E682" s="540"/>
    </row>
    <row r="683" s="539" customFormat="true" ht="15" hidden="false" customHeight="false" outlineLevel="0" collapsed="false">
      <c r="E683" s="540"/>
    </row>
    <row r="684" s="539" customFormat="true" ht="15" hidden="false" customHeight="false" outlineLevel="0" collapsed="false">
      <c r="E684" s="540"/>
    </row>
    <row r="685" s="539" customFormat="true" ht="15" hidden="false" customHeight="false" outlineLevel="0" collapsed="false">
      <c r="E685" s="540"/>
    </row>
    <row r="686" s="539" customFormat="true" ht="15" hidden="false" customHeight="false" outlineLevel="0" collapsed="false">
      <c r="E686" s="540"/>
    </row>
    <row r="687" s="539" customFormat="true" ht="15" hidden="false" customHeight="false" outlineLevel="0" collapsed="false">
      <c r="E687" s="540"/>
    </row>
    <row r="688" s="539" customFormat="true" ht="15" hidden="false" customHeight="false" outlineLevel="0" collapsed="false">
      <c r="E688" s="540"/>
    </row>
    <row r="689" s="539" customFormat="true" ht="15" hidden="false" customHeight="false" outlineLevel="0" collapsed="false">
      <c r="E689" s="540"/>
    </row>
    <row r="690" s="539" customFormat="true" ht="15" hidden="false" customHeight="false" outlineLevel="0" collapsed="false">
      <c r="E690" s="540"/>
    </row>
    <row r="691" s="539" customFormat="true" ht="15" hidden="false" customHeight="false" outlineLevel="0" collapsed="false">
      <c r="E691" s="540"/>
    </row>
    <row r="692" s="539" customFormat="true" ht="15" hidden="false" customHeight="false" outlineLevel="0" collapsed="false">
      <c r="E692" s="540"/>
    </row>
    <row r="693" s="539" customFormat="true" ht="15" hidden="false" customHeight="false" outlineLevel="0" collapsed="false">
      <c r="E693" s="540"/>
    </row>
    <row r="694" s="539" customFormat="true" ht="15" hidden="false" customHeight="false" outlineLevel="0" collapsed="false">
      <c r="E694" s="540"/>
    </row>
    <row r="695" s="539" customFormat="true" ht="15" hidden="false" customHeight="false" outlineLevel="0" collapsed="false">
      <c r="E695" s="540"/>
    </row>
    <row r="696" s="539" customFormat="true" ht="15" hidden="false" customHeight="false" outlineLevel="0" collapsed="false">
      <c r="E696" s="540"/>
    </row>
    <row r="697" s="539" customFormat="true" ht="15" hidden="false" customHeight="false" outlineLevel="0" collapsed="false">
      <c r="E697" s="540"/>
    </row>
    <row r="698" s="539" customFormat="true" ht="15" hidden="false" customHeight="false" outlineLevel="0" collapsed="false">
      <c r="E698" s="540"/>
    </row>
    <row r="699" s="539" customFormat="true" ht="15" hidden="false" customHeight="false" outlineLevel="0" collapsed="false">
      <c r="E699" s="540"/>
    </row>
    <row r="700" s="539" customFormat="true" ht="15" hidden="false" customHeight="false" outlineLevel="0" collapsed="false">
      <c r="E700" s="540"/>
    </row>
    <row r="701" s="539" customFormat="true" ht="15" hidden="false" customHeight="false" outlineLevel="0" collapsed="false">
      <c r="E701" s="540"/>
    </row>
    <row r="702" s="539" customFormat="true" ht="15" hidden="false" customHeight="false" outlineLevel="0" collapsed="false">
      <c r="E702" s="540"/>
    </row>
    <row r="703" s="539" customFormat="true" ht="15" hidden="false" customHeight="false" outlineLevel="0" collapsed="false">
      <c r="E703" s="540"/>
    </row>
    <row r="704" s="539" customFormat="true" ht="15" hidden="false" customHeight="false" outlineLevel="0" collapsed="false">
      <c r="E704" s="540"/>
    </row>
    <row r="705" s="539" customFormat="true" ht="15" hidden="false" customHeight="false" outlineLevel="0" collapsed="false">
      <c r="E705" s="540"/>
    </row>
    <row r="706" s="539" customFormat="true" ht="15" hidden="false" customHeight="false" outlineLevel="0" collapsed="false">
      <c r="E706" s="540"/>
    </row>
    <row r="707" s="539" customFormat="true" ht="15" hidden="false" customHeight="false" outlineLevel="0" collapsed="false">
      <c r="E707" s="540"/>
    </row>
    <row r="708" s="539" customFormat="true" ht="15" hidden="false" customHeight="false" outlineLevel="0" collapsed="false">
      <c r="E708" s="540"/>
    </row>
    <row r="709" s="539" customFormat="true" ht="15" hidden="false" customHeight="false" outlineLevel="0" collapsed="false">
      <c r="E709" s="540"/>
    </row>
    <row r="710" s="539" customFormat="true" ht="15" hidden="false" customHeight="false" outlineLevel="0" collapsed="false">
      <c r="E710" s="540"/>
    </row>
    <row r="711" s="539" customFormat="true" ht="15" hidden="false" customHeight="false" outlineLevel="0" collapsed="false">
      <c r="E711" s="540"/>
    </row>
    <row r="712" s="539" customFormat="true" ht="15" hidden="false" customHeight="false" outlineLevel="0" collapsed="false">
      <c r="E712" s="540"/>
    </row>
    <row r="713" s="539" customFormat="true" ht="15" hidden="false" customHeight="false" outlineLevel="0" collapsed="false">
      <c r="E713" s="540"/>
    </row>
    <row r="714" s="539" customFormat="true" ht="15" hidden="false" customHeight="false" outlineLevel="0" collapsed="false">
      <c r="E714" s="540"/>
    </row>
    <row r="715" s="539" customFormat="true" ht="15" hidden="false" customHeight="false" outlineLevel="0" collapsed="false">
      <c r="E715" s="540"/>
    </row>
    <row r="716" s="539" customFormat="true" ht="15" hidden="false" customHeight="false" outlineLevel="0" collapsed="false">
      <c r="E716" s="540"/>
    </row>
    <row r="717" s="539" customFormat="true" ht="15" hidden="false" customHeight="false" outlineLevel="0" collapsed="false">
      <c r="E717" s="540"/>
    </row>
    <row r="718" s="539" customFormat="true" ht="15" hidden="false" customHeight="false" outlineLevel="0" collapsed="false">
      <c r="E718" s="540"/>
    </row>
    <row r="719" s="539" customFormat="true" ht="15" hidden="false" customHeight="false" outlineLevel="0" collapsed="false">
      <c r="E719" s="540"/>
    </row>
    <row r="720" s="539" customFormat="true" ht="15" hidden="false" customHeight="false" outlineLevel="0" collapsed="false">
      <c r="E720" s="540"/>
    </row>
    <row r="721" s="539" customFormat="true" ht="15" hidden="false" customHeight="false" outlineLevel="0" collapsed="false">
      <c r="E721" s="540"/>
    </row>
    <row r="722" s="539" customFormat="true" ht="15" hidden="false" customHeight="false" outlineLevel="0" collapsed="false">
      <c r="E722" s="540"/>
    </row>
    <row r="723" s="539" customFormat="true" ht="15" hidden="false" customHeight="false" outlineLevel="0" collapsed="false">
      <c r="E723" s="540"/>
    </row>
    <row r="724" s="539" customFormat="true" ht="15" hidden="false" customHeight="false" outlineLevel="0" collapsed="false">
      <c r="E724" s="540"/>
    </row>
    <row r="725" s="539" customFormat="true" ht="15" hidden="false" customHeight="false" outlineLevel="0" collapsed="false">
      <c r="E725" s="540"/>
    </row>
    <row r="726" s="539" customFormat="true" ht="15" hidden="false" customHeight="false" outlineLevel="0" collapsed="false">
      <c r="E726" s="540"/>
    </row>
    <row r="727" s="539" customFormat="true" ht="15" hidden="false" customHeight="false" outlineLevel="0" collapsed="false">
      <c r="E727" s="540"/>
    </row>
    <row r="728" s="539" customFormat="true" ht="15" hidden="false" customHeight="false" outlineLevel="0" collapsed="false">
      <c r="E728" s="540"/>
    </row>
    <row r="729" s="539" customFormat="true" ht="15" hidden="false" customHeight="false" outlineLevel="0" collapsed="false">
      <c r="E729" s="540"/>
    </row>
    <row r="730" s="539" customFormat="true" ht="15" hidden="false" customHeight="false" outlineLevel="0" collapsed="false">
      <c r="E730" s="540"/>
    </row>
    <row r="731" s="539" customFormat="true" ht="15" hidden="false" customHeight="false" outlineLevel="0" collapsed="false">
      <c r="E731" s="540"/>
    </row>
    <row r="732" s="539" customFormat="true" ht="15" hidden="false" customHeight="false" outlineLevel="0" collapsed="false">
      <c r="E732" s="540"/>
    </row>
    <row r="733" s="539" customFormat="true" ht="15" hidden="false" customHeight="false" outlineLevel="0" collapsed="false">
      <c r="E733" s="540"/>
    </row>
    <row r="734" s="539" customFormat="true" ht="15" hidden="false" customHeight="false" outlineLevel="0" collapsed="false">
      <c r="E734" s="540"/>
    </row>
    <row r="735" s="539" customFormat="true" ht="15" hidden="false" customHeight="false" outlineLevel="0" collapsed="false">
      <c r="E735" s="540"/>
    </row>
    <row r="736" s="539" customFormat="true" ht="15" hidden="false" customHeight="false" outlineLevel="0" collapsed="false">
      <c r="E736" s="540"/>
    </row>
    <row r="737" s="539" customFormat="true" ht="15" hidden="false" customHeight="false" outlineLevel="0" collapsed="false">
      <c r="E737" s="540"/>
    </row>
    <row r="738" s="539" customFormat="true" ht="15" hidden="false" customHeight="false" outlineLevel="0" collapsed="false">
      <c r="E738" s="540"/>
    </row>
    <row r="739" s="539" customFormat="true" ht="15" hidden="false" customHeight="false" outlineLevel="0" collapsed="false">
      <c r="E739" s="540"/>
    </row>
    <row r="740" s="539" customFormat="true" ht="15" hidden="false" customHeight="false" outlineLevel="0" collapsed="false">
      <c r="E740" s="540"/>
    </row>
    <row r="741" s="539" customFormat="true" ht="15" hidden="false" customHeight="false" outlineLevel="0" collapsed="false">
      <c r="E741" s="540"/>
    </row>
    <row r="742" s="539" customFormat="true" ht="15" hidden="false" customHeight="false" outlineLevel="0" collapsed="false">
      <c r="E742" s="540"/>
    </row>
    <row r="743" s="539" customFormat="true" ht="15" hidden="false" customHeight="false" outlineLevel="0" collapsed="false">
      <c r="E743" s="540"/>
    </row>
    <row r="744" s="539" customFormat="true" ht="15" hidden="false" customHeight="false" outlineLevel="0" collapsed="false">
      <c r="E744" s="540"/>
    </row>
    <row r="745" s="539" customFormat="true" ht="15" hidden="false" customHeight="false" outlineLevel="0" collapsed="false">
      <c r="E745" s="540"/>
    </row>
  </sheetData>
  <autoFilter ref="D14:D178"/>
  <mergeCells count="95">
    <mergeCell ref="B2:G2"/>
    <mergeCell ref="B3:G3"/>
    <mergeCell ref="B4:G4"/>
    <mergeCell ref="B6:G6"/>
    <mergeCell ref="B7:G7"/>
    <mergeCell ref="B9:D9"/>
    <mergeCell ref="B10:F10"/>
    <mergeCell ref="C12:D12"/>
    <mergeCell ref="C13:D13"/>
    <mergeCell ref="B14:B16"/>
    <mergeCell ref="C14:C16"/>
    <mergeCell ref="B17:B18"/>
    <mergeCell ref="C17:C18"/>
    <mergeCell ref="B19:B22"/>
    <mergeCell ref="C19:C22"/>
    <mergeCell ref="B23:B24"/>
    <mergeCell ref="C23:C24"/>
    <mergeCell ref="B25:B30"/>
    <mergeCell ref="C25:C30"/>
    <mergeCell ref="B31:B33"/>
    <mergeCell ref="C31:C33"/>
    <mergeCell ref="B34:B38"/>
    <mergeCell ref="C34:C38"/>
    <mergeCell ref="B40:B45"/>
    <mergeCell ref="C40:C45"/>
    <mergeCell ref="B47:B48"/>
    <mergeCell ref="C47:C48"/>
    <mergeCell ref="B49:B52"/>
    <mergeCell ref="C49:C52"/>
    <mergeCell ref="B53:B55"/>
    <mergeCell ref="C53:C55"/>
    <mergeCell ref="B56:B57"/>
    <mergeCell ref="C56:C57"/>
    <mergeCell ref="B58:B60"/>
    <mergeCell ref="C58:C60"/>
    <mergeCell ref="B61:B67"/>
    <mergeCell ref="C61:C67"/>
    <mergeCell ref="B68:B69"/>
    <mergeCell ref="C68:C69"/>
    <mergeCell ref="B70:B72"/>
    <mergeCell ref="C70:C72"/>
    <mergeCell ref="B73:B78"/>
    <mergeCell ref="C73:C78"/>
    <mergeCell ref="B79:B84"/>
    <mergeCell ref="C79:C84"/>
    <mergeCell ref="B85:B87"/>
    <mergeCell ref="C85:C87"/>
    <mergeCell ref="B88:B90"/>
    <mergeCell ref="C88:C90"/>
    <mergeCell ref="B91:B93"/>
    <mergeCell ref="C91:C93"/>
    <mergeCell ref="B94:B100"/>
    <mergeCell ref="C94:C100"/>
    <mergeCell ref="B101:B102"/>
    <mergeCell ref="C101:C102"/>
    <mergeCell ref="B103:B112"/>
    <mergeCell ref="C103:C112"/>
    <mergeCell ref="B114:B117"/>
    <mergeCell ref="C114:C117"/>
    <mergeCell ref="B118:B121"/>
    <mergeCell ref="C118:C121"/>
    <mergeCell ref="B122:B126"/>
    <mergeCell ref="C122:C126"/>
    <mergeCell ref="B127:B129"/>
    <mergeCell ref="C127:C129"/>
    <mergeCell ref="B130:B134"/>
    <mergeCell ref="C130:C134"/>
    <mergeCell ref="B135:B139"/>
    <mergeCell ref="C135:C139"/>
    <mergeCell ref="B140:B147"/>
    <mergeCell ref="C140:C147"/>
    <mergeCell ref="B148:B150"/>
    <mergeCell ref="C148:C150"/>
    <mergeCell ref="B151:B152"/>
    <mergeCell ref="C151:C152"/>
    <mergeCell ref="B153:B154"/>
    <mergeCell ref="C153:C154"/>
    <mergeCell ref="B155:B159"/>
    <mergeCell ref="C155:C159"/>
    <mergeCell ref="B160:B162"/>
    <mergeCell ref="C160:C162"/>
    <mergeCell ref="B163:B164"/>
    <mergeCell ref="C163:C164"/>
    <mergeCell ref="B165:B167"/>
    <mergeCell ref="C165:C167"/>
    <mergeCell ref="B168:B170"/>
    <mergeCell ref="C168:C170"/>
    <mergeCell ref="B171:B172"/>
    <mergeCell ref="C171:C172"/>
    <mergeCell ref="B173:D173"/>
    <mergeCell ref="B175:H175"/>
    <mergeCell ref="D178:G178"/>
    <mergeCell ref="B181:H181"/>
    <mergeCell ref="B182:H182"/>
    <mergeCell ref="B183:H183"/>
  </mergeCells>
  <printOptions headings="false" gridLines="false" gridLinesSet="true" horizontalCentered="false" verticalCentered="false"/>
  <pageMargins left="0.708333333333333" right="0.708333333333333" top="0.747916666666667" bottom="0.747916666666667"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J744"/>
  <sheetViews>
    <sheetView showFormulas="false" showGridLines="true" showRowColHeaders="true" showZeros="true" rightToLeft="false" tabSelected="false" showOutlineSymbols="true" defaultGridColor="true" view="pageBreakPreview" topLeftCell="B1" colorId="64" zoomScale="110" zoomScaleNormal="100" zoomScalePageLayoutView="110" workbookViewId="0">
      <pane xSplit="2" ySplit="13" topLeftCell="D14" activePane="bottomRight" state="frozen"/>
      <selection pane="topLeft" activeCell="B1" activeCellId="0" sqref="B1"/>
      <selection pane="topRight" activeCell="D1" activeCellId="0" sqref="D1"/>
      <selection pane="bottomLeft" activeCell="B14" activeCellId="0" sqref="B14"/>
      <selection pane="bottomRight" activeCell="A6" activeCellId="0" sqref="A6"/>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2.15"/>
    <col collapsed="false" customWidth="true" hidden="false" outlineLevel="0" max="3" min="3" style="1" width="38.29"/>
    <col collapsed="false" customWidth="true" hidden="false" outlineLevel="0" max="4" min="4" style="1" width="9.86"/>
    <col collapsed="false" customWidth="true" hidden="false" outlineLevel="0" max="5" min="5" style="1" width="11.29"/>
    <col collapsed="false" customWidth="true" hidden="false" outlineLevel="0" max="6" min="6" style="1" width="10"/>
    <col collapsed="false" customWidth="true" hidden="false" outlineLevel="0" max="7" min="7" style="1" width="9.29"/>
    <col collapsed="false" customWidth="true" hidden="false" outlineLevel="0" max="8" min="8" style="1" width="11.57"/>
    <col collapsed="false" customWidth="true" hidden="false" outlineLevel="0" max="9" min="9" style="1" width="10.29"/>
    <col collapsed="false" customWidth="true" hidden="false" outlineLevel="0" max="10" min="10" style="1" width="11.29"/>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 t="s">
        <v>1877</v>
      </c>
      <c r="J1" s="7"/>
    </row>
    <row r="2" s="9" customFormat="true" ht="12.8" hidden="false" customHeight="false" outlineLevel="0" collapsed="false">
      <c r="A2" s="6" t="s">
        <v>331</v>
      </c>
      <c r="B2" s="6"/>
      <c r="C2" s="6"/>
      <c r="D2" s="6"/>
      <c r="E2" s="6"/>
      <c r="F2" s="6"/>
      <c r="G2" s="6"/>
      <c r="H2" s="6"/>
      <c r="I2" s="6"/>
      <c r="J2" s="6"/>
    </row>
    <row r="3" s="9" customFormat="true" ht="12.8" hidden="false" customHeight="false" outlineLevel="0" collapsed="false">
      <c r="A3" s="6" t="s">
        <v>1878</v>
      </c>
      <c r="B3" s="6"/>
      <c r="C3" s="6"/>
      <c r="D3" s="6"/>
      <c r="E3" s="6"/>
      <c r="F3" s="6"/>
      <c r="G3" s="6"/>
      <c r="H3" s="6"/>
      <c r="I3" s="6"/>
      <c r="J3" s="6"/>
    </row>
    <row r="4" s="9" customFormat="true" ht="12.8" hidden="false" customHeight="false" outlineLevel="0" collapsed="false">
      <c r="A4" s="472" t="s">
        <v>1746</v>
      </c>
      <c r="B4" s="472"/>
      <c r="C4" s="472"/>
      <c r="D4" s="472"/>
      <c r="E4" s="472"/>
      <c r="F4" s="472"/>
      <c r="G4" s="472"/>
      <c r="H4" s="472"/>
      <c r="I4" s="472"/>
      <c r="J4" s="472"/>
    </row>
    <row r="5" s="9" customFormat="true" ht="12.8" hidden="false" customHeight="false" outlineLevel="0" collapsed="false">
      <c r="A5" s="12"/>
      <c r="B5" s="12"/>
      <c r="C5" s="12"/>
      <c r="D5" s="12"/>
      <c r="E5" s="12"/>
      <c r="F5" s="12"/>
      <c r="G5" s="12"/>
      <c r="H5" s="1"/>
      <c r="I5" s="1"/>
      <c r="J5" s="1"/>
    </row>
    <row r="6" s="9" customFormat="true" ht="34.55" hidden="false" customHeight="true" outlineLevel="0" collapsed="false">
      <c r="A6" s="141" t="s">
        <v>1879</v>
      </c>
      <c r="B6" s="141"/>
      <c r="C6" s="141"/>
      <c r="D6" s="141"/>
      <c r="E6" s="141"/>
      <c r="F6" s="141"/>
      <c r="G6" s="141"/>
      <c r="H6" s="141"/>
      <c r="I6" s="141"/>
      <c r="J6" s="141"/>
    </row>
    <row r="7" s="9" customFormat="true" ht="27" hidden="false" customHeight="true" outlineLevel="0" collapsed="false">
      <c r="A7" s="141" t="s">
        <v>1880</v>
      </c>
      <c r="B7" s="141"/>
      <c r="C7" s="141"/>
      <c r="D7" s="141"/>
      <c r="E7" s="141"/>
      <c r="F7" s="141"/>
      <c r="G7" s="141"/>
      <c r="H7" s="141"/>
      <c r="I7" s="141"/>
      <c r="J7" s="141"/>
    </row>
    <row r="8" s="9" customFormat="true" ht="12.75" hidden="false" customHeight="false" outlineLevel="0" collapsed="false">
      <c r="A8" s="315"/>
      <c r="B8" s="315"/>
      <c r="C8" s="315"/>
      <c r="D8" s="315"/>
      <c r="E8" s="315"/>
      <c r="F8" s="315"/>
      <c r="G8" s="315"/>
      <c r="H8" s="315"/>
      <c r="I8" s="315"/>
      <c r="J8" s="1"/>
    </row>
    <row r="9" s="9" customFormat="true" ht="12.75" hidden="false" customHeight="false" outlineLevel="0" collapsed="false">
      <c r="A9" s="141" t="s">
        <v>1881</v>
      </c>
      <c r="B9" s="141"/>
      <c r="C9" s="141"/>
      <c r="D9" s="12"/>
      <c r="E9" s="12"/>
      <c r="F9" s="12"/>
      <c r="G9" s="12"/>
      <c r="H9" s="1"/>
      <c r="I9" s="1"/>
      <c r="J9" s="1"/>
    </row>
    <row r="10" s="9" customFormat="true" ht="12.75" hidden="false" customHeight="false" outlineLevel="0" collapsed="false">
      <c r="A10" s="1"/>
      <c r="B10" s="1"/>
      <c r="C10" s="1"/>
      <c r="D10" s="1"/>
      <c r="E10" s="1"/>
      <c r="F10" s="1"/>
      <c r="G10" s="1"/>
      <c r="H10" s="1"/>
      <c r="I10" s="1"/>
      <c r="J10" s="1"/>
    </row>
    <row r="11" s="9" customFormat="true" ht="27" hidden="false" customHeight="true" outlineLevel="0" collapsed="false">
      <c r="A11" s="695" t="s">
        <v>8</v>
      </c>
      <c r="B11" s="695" t="s">
        <v>1845</v>
      </c>
      <c r="C11" s="695"/>
      <c r="D11" s="695" t="s">
        <v>1882</v>
      </c>
      <c r="E11" s="695"/>
      <c r="F11" s="695"/>
      <c r="G11" s="695" t="s">
        <v>1883</v>
      </c>
      <c r="H11" s="695"/>
      <c r="I11" s="695"/>
      <c r="J11" s="695" t="s">
        <v>1884</v>
      </c>
    </row>
    <row r="12" s="9" customFormat="true" ht="52.5" hidden="false" customHeight="true" outlineLevel="0" collapsed="false">
      <c r="A12" s="695"/>
      <c r="B12" s="695"/>
      <c r="C12" s="695"/>
      <c r="D12" s="695" t="s">
        <v>1885</v>
      </c>
      <c r="E12" s="695"/>
      <c r="F12" s="695" t="s">
        <v>1754</v>
      </c>
      <c r="G12" s="695" t="s">
        <v>1885</v>
      </c>
      <c r="H12" s="695"/>
      <c r="I12" s="695" t="s">
        <v>1754</v>
      </c>
      <c r="J12" s="695"/>
    </row>
    <row r="13" s="9" customFormat="true" ht="12.75" hidden="false" customHeight="true" outlineLevel="0" collapsed="false">
      <c r="A13" s="695"/>
      <c r="B13" s="695"/>
      <c r="C13" s="695"/>
      <c r="D13" s="695" t="s">
        <v>1886</v>
      </c>
      <c r="E13" s="695" t="s">
        <v>1887</v>
      </c>
      <c r="F13" s="695"/>
      <c r="G13" s="695" t="s">
        <v>1886</v>
      </c>
      <c r="H13" s="695" t="s">
        <v>1887</v>
      </c>
      <c r="I13" s="695"/>
      <c r="J13" s="695"/>
    </row>
    <row r="14" customFormat="false" ht="15" hidden="false" customHeight="true" outlineLevel="0" collapsed="false">
      <c r="A14" s="696" t="n">
        <v>1</v>
      </c>
      <c r="B14" s="696" t="n">
        <v>2</v>
      </c>
      <c r="C14" s="696"/>
      <c r="D14" s="696" t="n">
        <v>3</v>
      </c>
      <c r="E14" s="696" t="n">
        <v>4</v>
      </c>
      <c r="F14" s="696" t="n">
        <v>5</v>
      </c>
      <c r="G14" s="696" t="n">
        <v>6</v>
      </c>
      <c r="H14" s="696" t="n">
        <v>7</v>
      </c>
      <c r="I14" s="696" t="n">
        <v>8</v>
      </c>
      <c r="J14" s="696" t="n">
        <v>9</v>
      </c>
    </row>
    <row r="15" customFormat="false" ht="13.5" hidden="false" customHeight="true" outlineLevel="0" collapsed="false">
      <c r="A15" s="697" t="n">
        <v>1</v>
      </c>
      <c r="B15" s="698" t="s">
        <v>28</v>
      </c>
      <c r="C15" s="699" t="s">
        <v>29</v>
      </c>
      <c r="D15" s="700" t="n">
        <v>0</v>
      </c>
      <c r="E15" s="700" t="n">
        <v>0</v>
      </c>
      <c r="F15" s="700" t="n">
        <v>0</v>
      </c>
      <c r="G15" s="701" t="n">
        <v>0</v>
      </c>
      <c r="H15" s="701" t="n">
        <v>0</v>
      </c>
      <c r="I15" s="701" t="n">
        <v>0</v>
      </c>
      <c r="J15" s="701" t="n">
        <f aca="false">F15+I15</f>
        <v>0</v>
      </c>
    </row>
    <row r="16" customFormat="false" ht="13.5" hidden="false" customHeight="true" outlineLevel="0" collapsed="false">
      <c r="A16" s="697"/>
      <c r="B16" s="698"/>
      <c r="C16" s="702" t="s">
        <v>210</v>
      </c>
      <c r="D16" s="703" t="n">
        <v>0</v>
      </c>
      <c r="E16" s="703" t="n">
        <v>0</v>
      </c>
      <c r="F16" s="703" t="n">
        <v>0</v>
      </c>
      <c r="G16" s="701" t="n">
        <v>0</v>
      </c>
      <c r="H16" s="701" t="n">
        <v>0</v>
      </c>
      <c r="I16" s="701" t="n">
        <v>0</v>
      </c>
      <c r="J16" s="701" t="n">
        <f aca="false">F16+I16</f>
        <v>0</v>
      </c>
    </row>
    <row r="17" customFormat="false" ht="13.5" hidden="false" customHeight="true" outlineLevel="0" collapsed="false">
      <c r="A17" s="697"/>
      <c r="B17" s="698"/>
      <c r="C17" s="702" t="s">
        <v>33</v>
      </c>
      <c r="D17" s="703" t="n">
        <v>0</v>
      </c>
      <c r="E17" s="703" t="n">
        <v>0</v>
      </c>
      <c r="F17" s="703" t="n">
        <v>0</v>
      </c>
      <c r="G17" s="701" t="n">
        <v>0</v>
      </c>
      <c r="H17" s="701" t="n">
        <v>0</v>
      </c>
      <c r="I17" s="701" t="n">
        <v>0</v>
      </c>
      <c r="J17" s="701" t="n">
        <f aca="false">F17+I17</f>
        <v>0</v>
      </c>
    </row>
    <row r="18" customFormat="false" ht="13.5" hidden="false" customHeight="true" outlineLevel="0" collapsed="false">
      <c r="A18" s="697" t="n">
        <v>2</v>
      </c>
      <c r="B18" s="704" t="s">
        <v>34</v>
      </c>
      <c r="C18" s="702" t="s">
        <v>35</v>
      </c>
      <c r="D18" s="703" t="n">
        <v>1</v>
      </c>
      <c r="E18" s="703" t="n">
        <v>1</v>
      </c>
      <c r="F18" s="703" t="n">
        <v>1</v>
      </c>
      <c r="G18" s="701" t="n">
        <v>0</v>
      </c>
      <c r="H18" s="701" t="n">
        <v>0</v>
      </c>
      <c r="I18" s="701" t="n">
        <v>0</v>
      </c>
      <c r="J18" s="701" t="n">
        <f aca="false">F18+I18</f>
        <v>1</v>
      </c>
    </row>
    <row r="19" customFormat="false" ht="13.5" hidden="false" customHeight="true" outlineLevel="0" collapsed="false">
      <c r="A19" s="697"/>
      <c r="B19" s="704"/>
      <c r="C19" s="702" t="s">
        <v>33</v>
      </c>
      <c r="D19" s="703" t="n">
        <v>0</v>
      </c>
      <c r="E19" s="703" t="n">
        <v>0</v>
      </c>
      <c r="F19" s="703" t="n">
        <v>0</v>
      </c>
      <c r="G19" s="701" t="n">
        <v>20</v>
      </c>
      <c r="H19" s="701" t="n">
        <v>20</v>
      </c>
      <c r="I19" s="701" t="n">
        <v>3</v>
      </c>
      <c r="J19" s="701" t="n">
        <f aca="false">F19+I19</f>
        <v>3</v>
      </c>
    </row>
    <row r="20" customFormat="false" ht="13.5" hidden="false" customHeight="true" outlineLevel="0" collapsed="false">
      <c r="A20" s="697" t="n">
        <v>3</v>
      </c>
      <c r="B20" s="704" t="s">
        <v>36</v>
      </c>
      <c r="C20" s="702" t="s">
        <v>37</v>
      </c>
      <c r="D20" s="703" t="n">
        <v>0</v>
      </c>
      <c r="E20" s="703" t="n">
        <v>0</v>
      </c>
      <c r="F20" s="703" t="n">
        <v>0</v>
      </c>
      <c r="G20" s="701" t="n">
        <v>0</v>
      </c>
      <c r="H20" s="701" t="n">
        <v>0</v>
      </c>
      <c r="I20" s="701" t="n">
        <v>0</v>
      </c>
      <c r="J20" s="701" t="n">
        <f aca="false">F20+I20</f>
        <v>0</v>
      </c>
    </row>
    <row r="21" customFormat="false" ht="13.5" hidden="false" customHeight="true" outlineLevel="0" collapsed="false">
      <c r="A21" s="697"/>
      <c r="B21" s="704"/>
      <c r="C21" s="702" t="s">
        <v>38</v>
      </c>
      <c r="D21" s="703" t="n">
        <v>0</v>
      </c>
      <c r="E21" s="703" t="n">
        <v>0</v>
      </c>
      <c r="F21" s="703" t="n">
        <v>0</v>
      </c>
      <c r="G21" s="701" t="n">
        <v>0</v>
      </c>
      <c r="H21" s="701" t="n">
        <v>0</v>
      </c>
      <c r="I21" s="701" t="n">
        <v>0</v>
      </c>
      <c r="J21" s="701" t="n">
        <f aca="false">F21+I21</f>
        <v>0</v>
      </c>
    </row>
    <row r="22" customFormat="false" ht="13.5" hidden="false" customHeight="true" outlineLevel="0" collapsed="false">
      <c r="A22" s="697"/>
      <c r="B22" s="704"/>
      <c r="C22" s="702" t="s">
        <v>39</v>
      </c>
      <c r="D22" s="703" t="n">
        <v>0</v>
      </c>
      <c r="E22" s="703" t="n">
        <v>0</v>
      </c>
      <c r="F22" s="703" t="n">
        <v>0</v>
      </c>
      <c r="G22" s="701" t="n">
        <v>0</v>
      </c>
      <c r="H22" s="701" t="n">
        <v>0</v>
      </c>
      <c r="I22" s="701" t="n">
        <v>0</v>
      </c>
      <c r="J22" s="701" t="n">
        <f aca="false">F22+I22</f>
        <v>0</v>
      </c>
    </row>
    <row r="23" customFormat="false" ht="13.5" hidden="false" customHeight="true" outlineLevel="0" collapsed="false">
      <c r="A23" s="697"/>
      <c r="B23" s="704"/>
      <c r="C23" s="702" t="s">
        <v>33</v>
      </c>
      <c r="D23" s="703" t="n">
        <v>0</v>
      </c>
      <c r="E23" s="703" t="n">
        <v>0</v>
      </c>
      <c r="F23" s="703" t="n">
        <v>0</v>
      </c>
      <c r="G23" s="701" t="n">
        <v>0</v>
      </c>
      <c r="H23" s="701" t="n">
        <v>0</v>
      </c>
      <c r="I23" s="701" t="n">
        <v>0</v>
      </c>
      <c r="J23" s="701" t="n">
        <f aca="false">F23+I23</f>
        <v>0</v>
      </c>
    </row>
    <row r="24" customFormat="false" ht="13.5" hidden="false" customHeight="true" outlineLevel="0" collapsed="false">
      <c r="A24" s="697" t="n">
        <v>4</v>
      </c>
      <c r="B24" s="704" t="s">
        <v>40</v>
      </c>
      <c r="C24" s="705" t="s">
        <v>41</v>
      </c>
      <c r="D24" s="703" t="n">
        <v>0</v>
      </c>
      <c r="E24" s="703" t="n">
        <v>0</v>
      </c>
      <c r="F24" s="703" t="n">
        <v>0</v>
      </c>
      <c r="G24" s="701" t="n">
        <v>0</v>
      </c>
      <c r="H24" s="701" t="n">
        <v>0</v>
      </c>
      <c r="I24" s="701" t="n">
        <v>0</v>
      </c>
      <c r="J24" s="701" t="n">
        <f aca="false">F24+I24</f>
        <v>0</v>
      </c>
    </row>
    <row r="25" customFormat="false" ht="13.5" hidden="false" customHeight="true" outlineLevel="0" collapsed="false">
      <c r="A25" s="697"/>
      <c r="B25" s="697"/>
      <c r="C25" s="705" t="s">
        <v>1758</v>
      </c>
      <c r="D25" s="703" t="n">
        <v>0</v>
      </c>
      <c r="E25" s="703" t="n">
        <v>0</v>
      </c>
      <c r="F25" s="703" t="n">
        <v>0</v>
      </c>
      <c r="G25" s="701" t="n">
        <v>0</v>
      </c>
      <c r="H25" s="701" t="n">
        <v>0</v>
      </c>
      <c r="I25" s="701" t="n">
        <v>0</v>
      </c>
      <c r="J25" s="701" t="n">
        <f aca="false">F25+I25</f>
        <v>0</v>
      </c>
    </row>
    <row r="26" customFormat="false" ht="13.5" hidden="false" customHeight="true" outlineLevel="0" collapsed="false">
      <c r="A26" s="697" t="n">
        <v>5</v>
      </c>
      <c r="B26" s="704" t="s">
        <v>43</v>
      </c>
      <c r="C26" s="706" t="s">
        <v>45</v>
      </c>
      <c r="D26" s="703" t="n">
        <v>0</v>
      </c>
      <c r="E26" s="703" t="n">
        <v>0</v>
      </c>
      <c r="F26" s="703" t="n">
        <v>0</v>
      </c>
      <c r="G26" s="701" t="n">
        <v>0</v>
      </c>
      <c r="H26" s="701" t="n">
        <v>0</v>
      </c>
      <c r="I26" s="701" t="n">
        <v>0</v>
      </c>
      <c r="J26" s="701" t="n">
        <f aca="false">F26+I26</f>
        <v>0</v>
      </c>
    </row>
    <row r="27" customFormat="false" ht="13.5" hidden="false" customHeight="true" outlineLevel="0" collapsed="false">
      <c r="A27" s="697"/>
      <c r="B27" s="697"/>
      <c r="C27" s="702" t="s">
        <v>44</v>
      </c>
      <c r="D27" s="703" t="n">
        <v>0</v>
      </c>
      <c r="E27" s="703" t="n">
        <v>0</v>
      </c>
      <c r="F27" s="703" t="n">
        <v>0</v>
      </c>
      <c r="G27" s="701" t="n">
        <v>0</v>
      </c>
      <c r="H27" s="701" t="n">
        <v>0</v>
      </c>
      <c r="I27" s="701" t="n">
        <v>0</v>
      </c>
      <c r="J27" s="701" t="n">
        <f aca="false">F27+I27</f>
        <v>0</v>
      </c>
    </row>
    <row r="28" customFormat="false" ht="13.5" hidden="false" customHeight="true" outlineLevel="0" collapsed="false">
      <c r="A28" s="697"/>
      <c r="B28" s="697"/>
      <c r="C28" s="702" t="s">
        <v>46</v>
      </c>
      <c r="D28" s="703" t="n">
        <v>0</v>
      </c>
      <c r="E28" s="703" t="n">
        <v>0</v>
      </c>
      <c r="F28" s="703" t="n">
        <v>0</v>
      </c>
      <c r="G28" s="701" t="n">
        <v>0</v>
      </c>
      <c r="H28" s="701" t="n">
        <v>0</v>
      </c>
      <c r="I28" s="701" t="n">
        <v>0</v>
      </c>
      <c r="J28" s="701" t="n">
        <f aca="false">F28+I28</f>
        <v>0</v>
      </c>
    </row>
    <row r="29" customFormat="false" ht="13.5" hidden="false" customHeight="true" outlineLevel="0" collapsed="false">
      <c r="A29" s="697"/>
      <c r="B29" s="697"/>
      <c r="C29" s="702" t="s">
        <v>47</v>
      </c>
      <c r="D29" s="703" t="n">
        <v>0</v>
      </c>
      <c r="E29" s="703" t="n">
        <v>0</v>
      </c>
      <c r="F29" s="703" t="n">
        <v>0</v>
      </c>
      <c r="G29" s="701" t="n">
        <v>0</v>
      </c>
      <c r="H29" s="701" t="n">
        <v>0</v>
      </c>
      <c r="I29" s="701" t="n">
        <v>0</v>
      </c>
      <c r="J29" s="701" t="n">
        <f aca="false">F29+I29</f>
        <v>0</v>
      </c>
    </row>
    <row r="30" customFormat="false" ht="13.5" hidden="false" customHeight="true" outlineLevel="0" collapsed="false">
      <c r="A30" s="697"/>
      <c r="B30" s="697"/>
      <c r="C30" s="702" t="s">
        <v>1801</v>
      </c>
      <c r="D30" s="703" t="n">
        <v>0</v>
      </c>
      <c r="E30" s="703" t="n">
        <v>0</v>
      </c>
      <c r="F30" s="703" t="n">
        <v>0</v>
      </c>
      <c r="G30" s="701" t="n">
        <v>0</v>
      </c>
      <c r="H30" s="701" t="n">
        <v>0</v>
      </c>
      <c r="I30" s="701" t="n">
        <v>0</v>
      </c>
      <c r="J30" s="701" t="n">
        <f aca="false">F30+I30</f>
        <v>0</v>
      </c>
    </row>
    <row r="31" customFormat="false" ht="13.5" hidden="false" customHeight="true" outlineLevel="0" collapsed="false">
      <c r="A31" s="697"/>
      <c r="B31" s="697"/>
      <c r="C31" s="702" t="s">
        <v>33</v>
      </c>
      <c r="D31" s="703" t="n">
        <v>0</v>
      </c>
      <c r="E31" s="703" t="n">
        <v>0</v>
      </c>
      <c r="F31" s="703" t="n">
        <v>0</v>
      </c>
      <c r="G31" s="701" t="n">
        <v>0</v>
      </c>
      <c r="H31" s="701" t="n">
        <v>0</v>
      </c>
      <c r="I31" s="701" t="n">
        <v>0</v>
      </c>
      <c r="J31" s="701" t="n">
        <f aca="false">F31+I31</f>
        <v>0</v>
      </c>
    </row>
    <row r="32" customFormat="false" ht="13.5" hidden="false" customHeight="true" outlineLevel="0" collapsed="false">
      <c r="A32" s="707" t="n">
        <v>6</v>
      </c>
      <c r="B32" s="704" t="s">
        <v>48</v>
      </c>
      <c r="C32" s="702" t="s">
        <v>50</v>
      </c>
      <c r="D32" s="703" t="n">
        <v>0</v>
      </c>
      <c r="E32" s="703" t="n">
        <v>0</v>
      </c>
      <c r="F32" s="703" t="n">
        <v>0</v>
      </c>
      <c r="G32" s="701" t="n">
        <v>0</v>
      </c>
      <c r="H32" s="701" t="n">
        <v>0</v>
      </c>
      <c r="I32" s="701" t="n">
        <v>0</v>
      </c>
      <c r="J32" s="701" t="n">
        <f aca="false">F32+I32</f>
        <v>0</v>
      </c>
    </row>
    <row r="33" customFormat="false" ht="13.5" hidden="false" customHeight="true" outlineLevel="0" collapsed="false">
      <c r="A33" s="707"/>
      <c r="B33" s="704"/>
      <c r="C33" s="702" t="s">
        <v>49</v>
      </c>
      <c r="D33" s="703" t="n">
        <v>0</v>
      </c>
      <c r="E33" s="703" t="n">
        <v>0</v>
      </c>
      <c r="F33" s="703" t="n">
        <v>0</v>
      </c>
      <c r="G33" s="701" t="n">
        <v>0</v>
      </c>
      <c r="H33" s="701" t="n">
        <v>0</v>
      </c>
      <c r="I33" s="701" t="n">
        <v>0</v>
      </c>
      <c r="J33" s="701" t="n">
        <f aca="false">F33+I33</f>
        <v>0</v>
      </c>
    </row>
    <row r="34" customFormat="false" ht="13.5" hidden="false" customHeight="true" outlineLevel="0" collapsed="false">
      <c r="A34" s="707"/>
      <c r="B34" s="704"/>
      <c r="C34" s="702" t="s">
        <v>33</v>
      </c>
      <c r="D34" s="703" t="n">
        <v>0</v>
      </c>
      <c r="E34" s="703" t="n">
        <v>0</v>
      </c>
      <c r="F34" s="703" t="n">
        <v>0</v>
      </c>
      <c r="G34" s="701" t="n">
        <v>0</v>
      </c>
      <c r="H34" s="701" t="n">
        <v>0</v>
      </c>
      <c r="I34" s="701" t="n">
        <v>0</v>
      </c>
      <c r="J34" s="701" t="n">
        <f aca="false">F34+I34</f>
        <v>0</v>
      </c>
    </row>
    <row r="35" customFormat="false" ht="13.5" hidden="false" customHeight="true" outlineLevel="0" collapsed="false">
      <c r="A35" s="697" t="n">
        <v>7</v>
      </c>
      <c r="B35" s="704" t="s">
        <v>51</v>
      </c>
      <c r="C35" s="702" t="s">
        <v>52</v>
      </c>
      <c r="D35" s="703" t="n">
        <v>0</v>
      </c>
      <c r="E35" s="703" t="n">
        <v>0</v>
      </c>
      <c r="F35" s="703" t="n">
        <v>0</v>
      </c>
      <c r="G35" s="701" t="n">
        <v>0</v>
      </c>
      <c r="H35" s="701" t="n">
        <v>0</v>
      </c>
      <c r="I35" s="701" t="n">
        <v>0</v>
      </c>
      <c r="J35" s="701" t="n">
        <f aca="false">F35+I35</f>
        <v>0</v>
      </c>
    </row>
    <row r="36" customFormat="false" ht="13.5" hidden="false" customHeight="true" outlineLevel="0" collapsed="false">
      <c r="A36" s="697"/>
      <c r="B36" s="704"/>
      <c r="C36" s="702" t="s">
        <v>53</v>
      </c>
      <c r="D36" s="703" t="n">
        <v>2</v>
      </c>
      <c r="E36" s="703" t="n">
        <v>2</v>
      </c>
      <c r="F36" s="703" t="n">
        <v>1</v>
      </c>
      <c r="G36" s="701" t="n">
        <v>0</v>
      </c>
      <c r="H36" s="701" t="n">
        <v>0</v>
      </c>
      <c r="I36" s="701" t="n">
        <v>0</v>
      </c>
      <c r="J36" s="701" t="n">
        <f aca="false">F36+I36</f>
        <v>1</v>
      </c>
    </row>
    <row r="37" customFormat="false" ht="13.5" hidden="false" customHeight="true" outlineLevel="0" collapsed="false">
      <c r="A37" s="697"/>
      <c r="B37" s="704"/>
      <c r="C37" s="702" t="s">
        <v>54</v>
      </c>
      <c r="D37" s="703" t="n">
        <v>0</v>
      </c>
      <c r="E37" s="703" t="n">
        <v>0</v>
      </c>
      <c r="F37" s="703" t="n">
        <v>0</v>
      </c>
      <c r="G37" s="701" t="n">
        <v>0</v>
      </c>
      <c r="H37" s="701" t="n">
        <v>0</v>
      </c>
      <c r="I37" s="701" t="n">
        <v>0</v>
      </c>
      <c r="J37" s="701" t="n">
        <f aca="false">F37+I37</f>
        <v>0</v>
      </c>
    </row>
    <row r="38" customFormat="false" ht="13.5" hidden="false" customHeight="true" outlineLevel="0" collapsed="false">
      <c r="A38" s="697"/>
      <c r="B38" s="704"/>
      <c r="C38" s="702" t="s">
        <v>55</v>
      </c>
      <c r="D38" s="703" t="n">
        <v>0</v>
      </c>
      <c r="E38" s="703" t="n">
        <v>0</v>
      </c>
      <c r="F38" s="703" t="n">
        <v>0</v>
      </c>
      <c r="G38" s="701" t="n">
        <v>0</v>
      </c>
      <c r="H38" s="701" t="n">
        <v>0</v>
      </c>
      <c r="I38" s="701" t="n">
        <v>0</v>
      </c>
      <c r="J38" s="701" t="n">
        <f aca="false">F38+I38</f>
        <v>0</v>
      </c>
    </row>
    <row r="39" customFormat="false" ht="13.5" hidden="false" customHeight="true" outlineLevel="0" collapsed="false">
      <c r="A39" s="697"/>
      <c r="B39" s="704"/>
      <c r="C39" s="702" t="s">
        <v>33</v>
      </c>
      <c r="D39" s="703" t="n">
        <v>0</v>
      </c>
      <c r="E39" s="703" t="n">
        <v>0</v>
      </c>
      <c r="F39" s="703" t="n">
        <v>0</v>
      </c>
      <c r="G39" s="701" t="n">
        <v>0</v>
      </c>
      <c r="H39" s="701" t="n">
        <v>0</v>
      </c>
      <c r="I39" s="701" t="n">
        <v>0</v>
      </c>
      <c r="J39" s="701" t="n">
        <f aca="false">F39+I39</f>
        <v>0</v>
      </c>
    </row>
    <row r="40" customFormat="false" ht="13.5" hidden="false" customHeight="true" outlineLevel="0" collapsed="false">
      <c r="A40" s="697" t="n">
        <v>8</v>
      </c>
      <c r="B40" s="704" t="s">
        <v>56</v>
      </c>
      <c r="C40" s="702" t="s">
        <v>57</v>
      </c>
      <c r="D40" s="703" t="n">
        <v>0</v>
      </c>
      <c r="E40" s="703" t="n">
        <v>0</v>
      </c>
      <c r="F40" s="703" t="n">
        <v>0</v>
      </c>
      <c r="G40" s="701" t="n">
        <v>0</v>
      </c>
      <c r="H40" s="701" t="n">
        <v>0</v>
      </c>
      <c r="I40" s="701" t="n">
        <v>0</v>
      </c>
      <c r="J40" s="701" t="n">
        <f aca="false">F40+I40</f>
        <v>0</v>
      </c>
    </row>
    <row r="41" customFormat="false" ht="13.5" hidden="false" customHeight="true" outlineLevel="0" collapsed="false">
      <c r="A41" s="697" t="n">
        <v>9</v>
      </c>
      <c r="B41" s="704" t="s">
        <v>58</v>
      </c>
      <c r="C41" s="702" t="s">
        <v>59</v>
      </c>
      <c r="D41" s="703" t="n">
        <v>0</v>
      </c>
      <c r="E41" s="703" t="n">
        <v>0</v>
      </c>
      <c r="F41" s="703" t="n">
        <v>0</v>
      </c>
      <c r="G41" s="701" t="n">
        <v>0</v>
      </c>
      <c r="H41" s="701" t="n">
        <v>0</v>
      </c>
      <c r="I41" s="701" t="n">
        <v>0</v>
      </c>
      <c r="J41" s="701" t="n">
        <f aca="false">F41+I41</f>
        <v>0</v>
      </c>
    </row>
    <row r="42" customFormat="false" ht="13.5" hidden="false" customHeight="true" outlineLevel="0" collapsed="false">
      <c r="A42" s="697"/>
      <c r="B42" s="704"/>
      <c r="C42" s="702" t="s">
        <v>60</v>
      </c>
      <c r="D42" s="703" t="n">
        <v>0</v>
      </c>
      <c r="E42" s="703" t="n">
        <v>0</v>
      </c>
      <c r="F42" s="703" t="n">
        <v>0</v>
      </c>
      <c r="G42" s="701" t="n">
        <v>0</v>
      </c>
      <c r="H42" s="701" t="n">
        <v>0</v>
      </c>
      <c r="I42" s="701" t="n">
        <v>0</v>
      </c>
      <c r="J42" s="701" t="n">
        <f aca="false">F42+I42</f>
        <v>0</v>
      </c>
    </row>
    <row r="43" customFormat="false" ht="13.5" hidden="false" customHeight="true" outlineLevel="0" collapsed="false">
      <c r="A43" s="697"/>
      <c r="B43" s="704"/>
      <c r="C43" s="702" t="s">
        <v>62</v>
      </c>
      <c r="D43" s="703" t="n">
        <v>0</v>
      </c>
      <c r="E43" s="703" t="n">
        <v>0</v>
      </c>
      <c r="F43" s="703" t="n">
        <v>0</v>
      </c>
      <c r="G43" s="701" t="n">
        <v>0</v>
      </c>
      <c r="H43" s="701" t="n">
        <v>0</v>
      </c>
      <c r="I43" s="701" t="n">
        <v>0</v>
      </c>
      <c r="J43" s="701" t="n">
        <f aca="false">F43+I43</f>
        <v>0</v>
      </c>
    </row>
    <row r="44" customFormat="false" ht="13.5" hidden="false" customHeight="true" outlineLevel="0" collapsed="false">
      <c r="A44" s="697"/>
      <c r="B44" s="704"/>
      <c r="C44" s="702" t="s">
        <v>273</v>
      </c>
      <c r="D44" s="703" t="n">
        <v>0</v>
      </c>
      <c r="E44" s="703" t="n">
        <v>0</v>
      </c>
      <c r="F44" s="703" t="n">
        <v>0</v>
      </c>
      <c r="G44" s="701" t="n">
        <v>0</v>
      </c>
      <c r="H44" s="701" t="n">
        <v>0</v>
      </c>
      <c r="I44" s="701" t="n">
        <v>0</v>
      </c>
      <c r="J44" s="701" t="n">
        <f aca="false">F44+I44</f>
        <v>0</v>
      </c>
    </row>
    <row r="45" customFormat="false" ht="13.5" hidden="false" customHeight="true" outlineLevel="0" collapsed="false">
      <c r="A45" s="697"/>
      <c r="B45" s="704"/>
      <c r="C45" s="702" t="s">
        <v>211</v>
      </c>
      <c r="D45" s="703" t="n">
        <v>0</v>
      </c>
      <c r="E45" s="703" t="n">
        <v>0</v>
      </c>
      <c r="F45" s="703" t="n">
        <v>0</v>
      </c>
      <c r="G45" s="701" t="n">
        <v>0</v>
      </c>
      <c r="H45" s="701" t="n">
        <v>0</v>
      </c>
      <c r="I45" s="701" t="n">
        <v>0</v>
      </c>
      <c r="J45" s="701" t="n">
        <f aca="false">F45+I45</f>
        <v>0</v>
      </c>
    </row>
    <row r="46" customFormat="false" ht="13.5" hidden="false" customHeight="true" outlineLevel="0" collapsed="false">
      <c r="A46" s="697"/>
      <c r="B46" s="704"/>
      <c r="C46" s="702" t="s">
        <v>33</v>
      </c>
      <c r="D46" s="703" t="n">
        <v>0</v>
      </c>
      <c r="E46" s="703" t="n">
        <v>0</v>
      </c>
      <c r="F46" s="703" t="n">
        <v>0</v>
      </c>
      <c r="G46" s="701" t="n">
        <v>0</v>
      </c>
      <c r="H46" s="701" t="n">
        <v>0</v>
      </c>
      <c r="I46" s="701" t="n">
        <v>0</v>
      </c>
      <c r="J46" s="701" t="n">
        <f aca="false">F46+I46</f>
        <v>0</v>
      </c>
    </row>
    <row r="47" customFormat="false" ht="13.5" hidden="false" customHeight="true" outlineLevel="0" collapsed="false">
      <c r="A47" s="697" t="n">
        <v>10</v>
      </c>
      <c r="B47" s="704" t="s">
        <v>65</v>
      </c>
      <c r="C47" s="708" t="s">
        <v>66</v>
      </c>
      <c r="D47" s="703" t="n">
        <v>0</v>
      </c>
      <c r="E47" s="703" t="n">
        <v>0</v>
      </c>
      <c r="F47" s="703" t="n">
        <v>0</v>
      </c>
      <c r="G47" s="701" t="n">
        <v>0</v>
      </c>
      <c r="H47" s="701" t="n">
        <v>0</v>
      </c>
      <c r="I47" s="701" t="n">
        <v>0</v>
      </c>
      <c r="J47" s="701" t="n">
        <f aca="false">F47+I47</f>
        <v>0</v>
      </c>
    </row>
    <row r="48" customFormat="false" ht="13.5" hidden="false" customHeight="true" outlineLevel="0" collapsed="false">
      <c r="A48" s="697" t="n">
        <v>11</v>
      </c>
      <c r="B48" s="704" t="s">
        <v>67</v>
      </c>
      <c r="C48" s="702" t="s">
        <v>68</v>
      </c>
      <c r="D48" s="703" t="n">
        <v>0</v>
      </c>
      <c r="E48" s="703" t="n">
        <v>0</v>
      </c>
      <c r="F48" s="703" t="n">
        <v>0</v>
      </c>
      <c r="G48" s="701" t="n">
        <v>0</v>
      </c>
      <c r="H48" s="701" t="n">
        <v>0</v>
      </c>
      <c r="I48" s="701" t="n">
        <v>0</v>
      </c>
      <c r="J48" s="701" t="n">
        <f aca="false">F48+I48</f>
        <v>0</v>
      </c>
    </row>
    <row r="49" customFormat="false" ht="13.5" hidden="false" customHeight="true" outlineLevel="0" collapsed="false">
      <c r="A49" s="697"/>
      <c r="B49" s="704"/>
      <c r="C49" s="702" t="s">
        <v>33</v>
      </c>
      <c r="D49" s="703" t="n">
        <v>0</v>
      </c>
      <c r="E49" s="703" t="n">
        <v>0</v>
      </c>
      <c r="F49" s="703" t="n">
        <v>0</v>
      </c>
      <c r="G49" s="701" t="n">
        <v>0</v>
      </c>
      <c r="H49" s="701" t="n">
        <v>0</v>
      </c>
      <c r="I49" s="701" t="n">
        <v>0</v>
      </c>
      <c r="J49" s="701" t="n">
        <f aca="false">F49+I49</f>
        <v>0</v>
      </c>
    </row>
    <row r="50" customFormat="false" ht="13.5" hidden="false" customHeight="true" outlineLevel="0" collapsed="false">
      <c r="A50" s="707" t="n">
        <v>12</v>
      </c>
      <c r="B50" s="704" t="s">
        <v>69</v>
      </c>
      <c r="C50" s="709" t="s">
        <v>33</v>
      </c>
      <c r="D50" s="703" t="n">
        <v>0</v>
      </c>
      <c r="E50" s="703" t="n">
        <v>0</v>
      </c>
      <c r="F50" s="703" t="n">
        <v>0</v>
      </c>
      <c r="G50" s="701" t="n">
        <v>0</v>
      </c>
      <c r="H50" s="701" t="n">
        <v>0</v>
      </c>
      <c r="I50" s="701" t="n">
        <v>0</v>
      </c>
      <c r="J50" s="701" t="n">
        <f aca="false">F50+I50</f>
        <v>0</v>
      </c>
    </row>
    <row r="51" customFormat="false" ht="13.5" hidden="false" customHeight="true" outlineLevel="0" collapsed="false">
      <c r="A51" s="707"/>
      <c r="B51" s="704"/>
      <c r="C51" s="702" t="s">
        <v>70</v>
      </c>
      <c r="D51" s="703" t="n">
        <v>0</v>
      </c>
      <c r="E51" s="703" t="n">
        <v>0</v>
      </c>
      <c r="F51" s="703" t="n">
        <v>0</v>
      </c>
      <c r="G51" s="701" t="n">
        <v>0</v>
      </c>
      <c r="H51" s="701" t="n">
        <v>0</v>
      </c>
      <c r="I51" s="701" t="n">
        <v>0</v>
      </c>
      <c r="J51" s="701" t="n">
        <f aca="false">F51+I51</f>
        <v>0</v>
      </c>
    </row>
    <row r="52" customFormat="false" ht="13.5" hidden="false" customHeight="true" outlineLevel="0" collapsed="false">
      <c r="A52" s="707"/>
      <c r="B52" s="704"/>
      <c r="C52" s="702" t="s">
        <v>63</v>
      </c>
      <c r="D52" s="703" t="n">
        <v>0</v>
      </c>
      <c r="E52" s="703" t="n">
        <v>0</v>
      </c>
      <c r="F52" s="703" t="n">
        <v>0</v>
      </c>
      <c r="G52" s="701" t="n">
        <v>0</v>
      </c>
      <c r="H52" s="701" t="n">
        <v>0</v>
      </c>
      <c r="I52" s="701" t="n">
        <v>0</v>
      </c>
      <c r="J52" s="701" t="n">
        <f aca="false">F52+I52</f>
        <v>0</v>
      </c>
    </row>
    <row r="53" customFormat="false" ht="13.5" hidden="false" customHeight="true" outlineLevel="0" collapsed="false">
      <c r="A53" s="707"/>
      <c r="B53" s="704"/>
      <c r="C53" s="702" t="s">
        <v>62</v>
      </c>
      <c r="D53" s="703" t="n">
        <v>0</v>
      </c>
      <c r="E53" s="703" t="n">
        <v>0</v>
      </c>
      <c r="F53" s="703" t="n">
        <v>0</v>
      </c>
      <c r="G53" s="701" t="n">
        <v>0</v>
      </c>
      <c r="H53" s="701" t="n">
        <v>0</v>
      </c>
      <c r="I53" s="701" t="n">
        <v>0</v>
      </c>
      <c r="J53" s="701" t="n">
        <f aca="false">F53+I53</f>
        <v>0</v>
      </c>
    </row>
    <row r="54" customFormat="false" ht="13.5" hidden="false" customHeight="true" outlineLevel="0" collapsed="false">
      <c r="A54" s="697" t="n">
        <v>13</v>
      </c>
      <c r="B54" s="704" t="s">
        <v>71</v>
      </c>
      <c r="C54" s="702" t="s">
        <v>72</v>
      </c>
      <c r="D54" s="703" t="n">
        <v>0</v>
      </c>
      <c r="E54" s="703" t="n">
        <v>0</v>
      </c>
      <c r="F54" s="703" t="n">
        <v>0</v>
      </c>
      <c r="G54" s="701" t="n">
        <v>0</v>
      </c>
      <c r="H54" s="701" t="n">
        <v>0</v>
      </c>
      <c r="I54" s="701" t="n">
        <v>0</v>
      </c>
      <c r="J54" s="701" t="n">
        <f aca="false">F54+I54</f>
        <v>0</v>
      </c>
    </row>
    <row r="55" customFormat="false" ht="13.5" hidden="false" customHeight="true" outlineLevel="0" collapsed="false">
      <c r="A55" s="697"/>
      <c r="B55" s="704"/>
      <c r="C55" s="702" t="s">
        <v>73</v>
      </c>
      <c r="D55" s="703" t="n">
        <v>0</v>
      </c>
      <c r="E55" s="703" t="n">
        <v>0</v>
      </c>
      <c r="F55" s="703" t="n">
        <v>0</v>
      </c>
      <c r="G55" s="701" t="n">
        <v>0</v>
      </c>
      <c r="H55" s="701" t="n">
        <v>0</v>
      </c>
      <c r="I55" s="701" t="n">
        <v>0</v>
      </c>
      <c r="J55" s="701" t="n">
        <f aca="false">F55+I55</f>
        <v>0</v>
      </c>
    </row>
    <row r="56" customFormat="false" ht="13.5" hidden="false" customHeight="true" outlineLevel="0" collapsed="false">
      <c r="A56" s="697"/>
      <c r="B56" s="704"/>
      <c r="C56" s="702" t="s">
        <v>33</v>
      </c>
      <c r="D56" s="703" t="n">
        <v>0</v>
      </c>
      <c r="E56" s="703" t="n">
        <v>0</v>
      </c>
      <c r="F56" s="703" t="n">
        <v>0</v>
      </c>
      <c r="G56" s="701" t="n">
        <v>1</v>
      </c>
      <c r="H56" s="701" t="n">
        <v>1</v>
      </c>
      <c r="I56" s="701" t="n">
        <v>0</v>
      </c>
      <c r="J56" s="701" t="n">
        <f aca="false">F56+I56</f>
        <v>0</v>
      </c>
    </row>
    <row r="57" customFormat="false" ht="13.5" hidden="false" customHeight="true" outlineLevel="0" collapsed="false">
      <c r="A57" s="697" t="n">
        <v>14</v>
      </c>
      <c r="B57" s="704" t="s">
        <v>74</v>
      </c>
      <c r="C57" s="702" t="s">
        <v>75</v>
      </c>
      <c r="D57" s="703" t="n">
        <v>0</v>
      </c>
      <c r="E57" s="703" t="n">
        <v>0</v>
      </c>
      <c r="F57" s="703" t="n">
        <v>0</v>
      </c>
      <c r="G57" s="701" t="n">
        <v>0</v>
      </c>
      <c r="H57" s="701" t="n">
        <v>0</v>
      </c>
      <c r="I57" s="701" t="n">
        <v>0</v>
      </c>
      <c r="J57" s="701" t="n">
        <f aca="false">F57+I57</f>
        <v>0</v>
      </c>
    </row>
    <row r="58" customFormat="false" ht="13.5" hidden="false" customHeight="true" outlineLevel="0" collapsed="false">
      <c r="A58" s="697"/>
      <c r="B58" s="704"/>
      <c r="C58" s="702" t="s">
        <v>76</v>
      </c>
      <c r="D58" s="703" t="n">
        <v>0</v>
      </c>
      <c r="E58" s="703" t="n">
        <v>0</v>
      </c>
      <c r="F58" s="703" t="n">
        <v>0</v>
      </c>
      <c r="G58" s="701" t="n">
        <v>0</v>
      </c>
      <c r="H58" s="701" t="n">
        <v>0</v>
      </c>
      <c r="I58" s="701" t="n">
        <v>0</v>
      </c>
      <c r="J58" s="701" t="n">
        <f aca="false">F58+I58</f>
        <v>0</v>
      </c>
    </row>
    <row r="59" customFormat="false" ht="13.5" hidden="false" customHeight="true" outlineLevel="0" collapsed="false">
      <c r="A59" s="697" t="n">
        <v>15</v>
      </c>
      <c r="B59" s="704" t="s">
        <v>77</v>
      </c>
      <c r="C59" s="702" t="s">
        <v>79</v>
      </c>
      <c r="D59" s="703" t="n">
        <v>0</v>
      </c>
      <c r="E59" s="703" t="n">
        <v>0</v>
      </c>
      <c r="F59" s="703" t="n">
        <v>0</v>
      </c>
      <c r="G59" s="701" t="n">
        <v>0</v>
      </c>
      <c r="H59" s="701" t="n">
        <v>0</v>
      </c>
      <c r="I59" s="701" t="n">
        <v>0</v>
      </c>
      <c r="J59" s="701" t="n">
        <f aca="false">F59+I59</f>
        <v>0</v>
      </c>
    </row>
    <row r="60" customFormat="false" ht="13.5" hidden="false" customHeight="true" outlineLevel="0" collapsed="false">
      <c r="A60" s="697"/>
      <c r="B60" s="704"/>
      <c r="C60" s="702" t="s">
        <v>78</v>
      </c>
      <c r="D60" s="703" t="n">
        <v>0</v>
      </c>
      <c r="E60" s="703" t="n">
        <v>0</v>
      </c>
      <c r="F60" s="703" t="n">
        <v>0</v>
      </c>
      <c r="G60" s="701" t="n">
        <v>0</v>
      </c>
      <c r="H60" s="701" t="n">
        <v>0</v>
      </c>
      <c r="I60" s="701" t="n">
        <v>0</v>
      </c>
      <c r="J60" s="701" t="n">
        <f aca="false">F60+I60</f>
        <v>0</v>
      </c>
    </row>
    <row r="61" customFormat="false" ht="13.5" hidden="false" customHeight="true" outlineLevel="0" collapsed="false">
      <c r="A61" s="697"/>
      <c r="B61" s="704"/>
      <c r="C61" s="702" t="s">
        <v>80</v>
      </c>
      <c r="D61" s="703" t="n">
        <v>0</v>
      </c>
      <c r="E61" s="703" t="n">
        <v>0</v>
      </c>
      <c r="F61" s="703" t="n">
        <v>0</v>
      </c>
      <c r="G61" s="701" t="n">
        <v>0</v>
      </c>
      <c r="H61" s="701" t="n">
        <v>0</v>
      </c>
      <c r="I61" s="701" t="n">
        <v>0</v>
      </c>
      <c r="J61" s="701" t="n">
        <f aca="false">F61+I61</f>
        <v>0</v>
      </c>
    </row>
    <row r="62" customFormat="false" ht="13.5" hidden="false" customHeight="true" outlineLevel="0" collapsed="false">
      <c r="A62" s="707" t="n">
        <v>16</v>
      </c>
      <c r="B62" s="697" t="s">
        <v>81</v>
      </c>
      <c r="C62" s="710" t="s">
        <v>82</v>
      </c>
      <c r="D62" s="703" t="n">
        <v>0</v>
      </c>
      <c r="E62" s="703" t="n">
        <v>0</v>
      </c>
      <c r="F62" s="703" t="n">
        <v>0</v>
      </c>
      <c r="G62" s="701" t="n">
        <v>0</v>
      </c>
      <c r="H62" s="701" t="n">
        <v>0</v>
      </c>
      <c r="I62" s="701" t="n">
        <v>0</v>
      </c>
      <c r="J62" s="701" t="n">
        <f aca="false">F62+I62</f>
        <v>0</v>
      </c>
    </row>
    <row r="63" customFormat="false" ht="13.5" hidden="false" customHeight="true" outlineLevel="0" collapsed="false">
      <c r="A63" s="707"/>
      <c r="B63" s="697"/>
      <c r="C63" s="710" t="s">
        <v>83</v>
      </c>
      <c r="D63" s="703" t="n">
        <v>0</v>
      </c>
      <c r="E63" s="703" t="n">
        <v>0</v>
      </c>
      <c r="F63" s="703" t="n">
        <v>0</v>
      </c>
      <c r="G63" s="701" t="n">
        <v>0</v>
      </c>
      <c r="H63" s="701" t="n">
        <v>0</v>
      </c>
      <c r="I63" s="701" t="n">
        <v>0</v>
      </c>
      <c r="J63" s="701" t="n">
        <f aca="false">F63+I63</f>
        <v>0</v>
      </c>
    </row>
    <row r="64" customFormat="false" ht="13.5" hidden="false" customHeight="true" outlineLevel="0" collapsed="false">
      <c r="A64" s="707"/>
      <c r="B64" s="697"/>
      <c r="C64" s="710" t="s">
        <v>84</v>
      </c>
      <c r="D64" s="703" t="n">
        <v>0</v>
      </c>
      <c r="E64" s="703" t="n">
        <v>0</v>
      </c>
      <c r="F64" s="703" t="n">
        <v>0</v>
      </c>
      <c r="G64" s="701" t="n">
        <v>0</v>
      </c>
      <c r="H64" s="701" t="n">
        <v>0</v>
      </c>
      <c r="I64" s="701" t="n">
        <v>0</v>
      </c>
      <c r="J64" s="701" t="n">
        <f aca="false">F64+I64</f>
        <v>0</v>
      </c>
    </row>
    <row r="65" customFormat="false" ht="13.5" hidden="false" customHeight="true" outlineLevel="0" collapsed="false">
      <c r="A65" s="707"/>
      <c r="B65" s="697"/>
      <c r="C65" s="710" t="s">
        <v>62</v>
      </c>
      <c r="D65" s="703" t="n">
        <v>0</v>
      </c>
      <c r="E65" s="703" t="n">
        <v>0</v>
      </c>
      <c r="F65" s="703" t="n">
        <v>0</v>
      </c>
      <c r="G65" s="701" t="n">
        <v>0</v>
      </c>
      <c r="H65" s="701" t="n">
        <v>0</v>
      </c>
      <c r="I65" s="701" t="n">
        <v>0</v>
      </c>
      <c r="J65" s="701" t="n">
        <f aca="false">F65+I65</f>
        <v>0</v>
      </c>
    </row>
    <row r="66" customFormat="false" ht="13.5" hidden="false" customHeight="true" outlineLevel="0" collapsed="false">
      <c r="A66" s="707"/>
      <c r="B66" s="697"/>
      <c r="C66" s="710" t="s">
        <v>86</v>
      </c>
      <c r="D66" s="703" t="n">
        <v>0</v>
      </c>
      <c r="E66" s="703" t="n">
        <v>0</v>
      </c>
      <c r="F66" s="703" t="n">
        <v>0</v>
      </c>
      <c r="G66" s="701" t="n">
        <v>0</v>
      </c>
      <c r="H66" s="701" t="n">
        <v>0</v>
      </c>
      <c r="I66" s="701" t="n">
        <v>0</v>
      </c>
      <c r="J66" s="701" t="n">
        <f aca="false">F66+I66</f>
        <v>0</v>
      </c>
    </row>
    <row r="67" customFormat="false" ht="13.5" hidden="false" customHeight="true" outlineLevel="0" collapsed="false">
      <c r="A67" s="707"/>
      <c r="B67" s="697"/>
      <c r="C67" s="710" t="s">
        <v>609</v>
      </c>
      <c r="D67" s="703" t="n">
        <v>0</v>
      </c>
      <c r="E67" s="703" t="n">
        <v>0</v>
      </c>
      <c r="F67" s="703" t="n">
        <v>0</v>
      </c>
      <c r="G67" s="701" t="n">
        <v>0</v>
      </c>
      <c r="H67" s="701" t="n">
        <v>0</v>
      </c>
      <c r="I67" s="701" t="n">
        <v>0</v>
      </c>
      <c r="J67" s="701" t="n">
        <f aca="false">F67+I67</f>
        <v>0</v>
      </c>
    </row>
    <row r="68" customFormat="false" ht="13.5" hidden="false" customHeight="true" outlineLevel="0" collapsed="false">
      <c r="A68" s="707"/>
      <c r="B68" s="697"/>
      <c r="C68" s="710" t="s">
        <v>33</v>
      </c>
      <c r="D68" s="703" t="n">
        <v>0</v>
      </c>
      <c r="E68" s="703" t="n">
        <v>0</v>
      </c>
      <c r="F68" s="703" t="n">
        <v>0</v>
      </c>
      <c r="G68" s="701" t="n">
        <v>0</v>
      </c>
      <c r="H68" s="701" t="n">
        <v>0</v>
      </c>
      <c r="I68" s="701" t="n">
        <v>0</v>
      </c>
      <c r="J68" s="701" t="n">
        <f aca="false">F68+I68</f>
        <v>0</v>
      </c>
    </row>
    <row r="69" customFormat="false" ht="13.5" hidden="false" customHeight="true" outlineLevel="0" collapsed="false">
      <c r="A69" s="697" t="n">
        <v>17</v>
      </c>
      <c r="B69" s="704" t="s">
        <v>87</v>
      </c>
      <c r="C69" s="710" t="s">
        <v>88</v>
      </c>
      <c r="D69" s="703" t="n">
        <v>0</v>
      </c>
      <c r="E69" s="703" t="n">
        <v>0</v>
      </c>
      <c r="F69" s="703" t="n">
        <v>0</v>
      </c>
      <c r="G69" s="701" t="n">
        <v>0</v>
      </c>
      <c r="H69" s="701" t="n">
        <v>0</v>
      </c>
      <c r="I69" s="701" t="n">
        <v>0</v>
      </c>
      <c r="J69" s="701" t="n">
        <f aca="false">F69+I69</f>
        <v>0</v>
      </c>
    </row>
    <row r="70" customFormat="false" ht="13.5" hidden="false" customHeight="true" outlineLevel="0" collapsed="false">
      <c r="A70" s="697"/>
      <c r="B70" s="704"/>
      <c r="C70" s="702" t="s">
        <v>33</v>
      </c>
      <c r="D70" s="703" t="n">
        <v>0</v>
      </c>
      <c r="E70" s="703" t="n">
        <v>0</v>
      </c>
      <c r="F70" s="703" t="n">
        <v>0</v>
      </c>
      <c r="G70" s="701" t="n">
        <v>0</v>
      </c>
      <c r="H70" s="701" t="n">
        <v>0</v>
      </c>
      <c r="I70" s="701" t="n">
        <v>0</v>
      </c>
      <c r="J70" s="701" t="n">
        <f aca="false">F70+I70</f>
        <v>0</v>
      </c>
    </row>
    <row r="71" customFormat="false" ht="13.5" hidden="false" customHeight="true" outlineLevel="0" collapsed="false">
      <c r="A71" s="697" t="n">
        <v>18</v>
      </c>
      <c r="B71" s="704" t="s">
        <v>1760</v>
      </c>
      <c r="C71" s="702" t="s">
        <v>90</v>
      </c>
      <c r="D71" s="703" t="n">
        <v>0</v>
      </c>
      <c r="E71" s="703" t="n">
        <v>0</v>
      </c>
      <c r="F71" s="703" t="n">
        <v>0</v>
      </c>
      <c r="G71" s="701" t="n">
        <v>0</v>
      </c>
      <c r="H71" s="701" t="n">
        <v>0</v>
      </c>
      <c r="I71" s="701" t="n">
        <v>0</v>
      </c>
      <c r="J71" s="701" t="n">
        <f aca="false">F71+I71</f>
        <v>0</v>
      </c>
    </row>
    <row r="72" customFormat="false" ht="13.5" hidden="false" customHeight="true" outlineLevel="0" collapsed="false">
      <c r="A72" s="697"/>
      <c r="B72" s="704"/>
      <c r="C72" s="702" t="s">
        <v>91</v>
      </c>
      <c r="D72" s="703" t="n">
        <v>0</v>
      </c>
      <c r="E72" s="703" t="n">
        <v>0</v>
      </c>
      <c r="F72" s="703" t="n">
        <v>0</v>
      </c>
      <c r="G72" s="701" t="n">
        <v>0</v>
      </c>
      <c r="H72" s="701" t="n">
        <v>0</v>
      </c>
      <c r="I72" s="701" t="n">
        <v>0</v>
      </c>
      <c r="J72" s="701" t="n">
        <f aca="false">F72+I72</f>
        <v>0</v>
      </c>
    </row>
    <row r="73" customFormat="false" ht="13.5" hidden="false" customHeight="true" outlineLevel="0" collapsed="false">
      <c r="A73" s="697"/>
      <c r="B73" s="704"/>
      <c r="C73" s="702" t="s">
        <v>33</v>
      </c>
      <c r="D73" s="703" t="n">
        <v>0</v>
      </c>
      <c r="E73" s="703" t="n">
        <v>0</v>
      </c>
      <c r="F73" s="703" t="n">
        <v>0</v>
      </c>
      <c r="G73" s="701" t="n">
        <v>0</v>
      </c>
      <c r="H73" s="701" t="n">
        <v>0</v>
      </c>
      <c r="I73" s="701" t="n">
        <v>0</v>
      </c>
      <c r="J73" s="701" t="n">
        <f aca="false">F73+I73</f>
        <v>0</v>
      </c>
    </row>
    <row r="74" customFormat="false" ht="13.5" hidden="false" customHeight="true" outlineLevel="0" collapsed="false">
      <c r="A74" s="697" t="n">
        <v>19</v>
      </c>
      <c r="B74" s="704" t="s">
        <v>92</v>
      </c>
      <c r="C74" s="702" t="s">
        <v>93</v>
      </c>
      <c r="D74" s="703" t="n">
        <v>0</v>
      </c>
      <c r="E74" s="703" t="n">
        <v>0</v>
      </c>
      <c r="F74" s="703" t="n">
        <v>0</v>
      </c>
      <c r="G74" s="701" t="n">
        <v>0</v>
      </c>
      <c r="H74" s="701" t="n">
        <v>0</v>
      </c>
      <c r="I74" s="701" t="n">
        <v>0</v>
      </c>
      <c r="J74" s="701" t="n">
        <f aca="false">F74+I74</f>
        <v>0</v>
      </c>
    </row>
    <row r="75" customFormat="false" ht="13.5" hidden="false" customHeight="true" outlineLevel="0" collapsed="false">
      <c r="A75" s="697"/>
      <c r="B75" s="704"/>
      <c r="C75" s="702" t="s">
        <v>94</v>
      </c>
      <c r="D75" s="703" t="n">
        <v>0</v>
      </c>
      <c r="E75" s="703" t="n">
        <v>0</v>
      </c>
      <c r="F75" s="703" t="n">
        <v>0</v>
      </c>
      <c r="G75" s="701" t="n">
        <v>0</v>
      </c>
      <c r="H75" s="701" t="n">
        <v>0</v>
      </c>
      <c r="I75" s="701" t="n">
        <v>0</v>
      </c>
      <c r="J75" s="701" t="n">
        <f aca="false">F75+I75</f>
        <v>0</v>
      </c>
    </row>
    <row r="76" customFormat="false" ht="13.5" hidden="false" customHeight="true" outlineLevel="0" collapsed="false">
      <c r="A76" s="697"/>
      <c r="B76" s="704"/>
      <c r="C76" s="702" t="s">
        <v>95</v>
      </c>
      <c r="D76" s="703" t="n">
        <v>0</v>
      </c>
      <c r="E76" s="703" t="n">
        <v>0</v>
      </c>
      <c r="F76" s="703" t="n">
        <v>0</v>
      </c>
      <c r="G76" s="701" t="n">
        <v>0</v>
      </c>
      <c r="H76" s="701" t="n">
        <v>0</v>
      </c>
      <c r="I76" s="701" t="n">
        <v>0</v>
      </c>
      <c r="J76" s="701" t="n">
        <f aca="false">F76+I76</f>
        <v>0</v>
      </c>
    </row>
    <row r="77" customFormat="false" ht="13.5" hidden="false" customHeight="true" outlineLevel="0" collapsed="false">
      <c r="A77" s="697"/>
      <c r="B77" s="704"/>
      <c r="C77" s="702" t="s">
        <v>96</v>
      </c>
      <c r="D77" s="703" t="n">
        <v>0</v>
      </c>
      <c r="E77" s="703" t="n">
        <v>0</v>
      </c>
      <c r="F77" s="703" t="n">
        <v>0</v>
      </c>
      <c r="G77" s="701" t="n">
        <v>0</v>
      </c>
      <c r="H77" s="701" t="n">
        <v>0</v>
      </c>
      <c r="I77" s="701" t="n">
        <v>0</v>
      </c>
      <c r="J77" s="701" t="n">
        <f aca="false">F77+I77</f>
        <v>0</v>
      </c>
    </row>
    <row r="78" customFormat="false" ht="13.5" hidden="false" customHeight="true" outlineLevel="0" collapsed="false">
      <c r="A78" s="697"/>
      <c r="B78" s="704"/>
      <c r="C78" s="702" t="s">
        <v>97</v>
      </c>
      <c r="D78" s="703" t="n">
        <v>0</v>
      </c>
      <c r="E78" s="703" t="n">
        <v>0</v>
      </c>
      <c r="F78" s="703" t="n">
        <v>0</v>
      </c>
      <c r="G78" s="701" t="n">
        <v>0</v>
      </c>
      <c r="H78" s="701" t="n">
        <v>0</v>
      </c>
      <c r="I78" s="701" t="n">
        <v>0</v>
      </c>
      <c r="J78" s="701" t="n">
        <f aca="false">F78+I78</f>
        <v>0</v>
      </c>
    </row>
    <row r="79" customFormat="false" ht="13.5" hidden="false" customHeight="true" outlineLevel="0" collapsed="false">
      <c r="A79" s="697"/>
      <c r="B79" s="704"/>
      <c r="C79" s="702" t="s">
        <v>98</v>
      </c>
      <c r="D79" s="703" t="n">
        <v>0</v>
      </c>
      <c r="E79" s="703" t="n">
        <v>0</v>
      </c>
      <c r="F79" s="703" t="n">
        <v>0</v>
      </c>
      <c r="G79" s="701" t="n">
        <v>0</v>
      </c>
      <c r="H79" s="701" t="n">
        <v>0</v>
      </c>
      <c r="I79" s="701" t="n">
        <v>0</v>
      </c>
      <c r="J79" s="701" t="n">
        <f aca="false">F79+I79</f>
        <v>0</v>
      </c>
    </row>
    <row r="80" customFormat="false" ht="13.5" hidden="false" customHeight="true" outlineLevel="0" collapsed="false">
      <c r="A80" s="697" t="n">
        <v>20</v>
      </c>
      <c r="B80" s="697" t="s">
        <v>99</v>
      </c>
      <c r="C80" s="702" t="s">
        <v>100</v>
      </c>
      <c r="D80" s="703" t="n">
        <v>0</v>
      </c>
      <c r="E80" s="703" t="n">
        <v>0</v>
      </c>
      <c r="F80" s="703" t="n">
        <v>0</v>
      </c>
      <c r="G80" s="701" t="n">
        <v>0</v>
      </c>
      <c r="H80" s="701" t="n">
        <v>0</v>
      </c>
      <c r="I80" s="701" t="n">
        <v>0</v>
      </c>
      <c r="J80" s="701" t="n">
        <f aca="false">F80+I80</f>
        <v>0</v>
      </c>
    </row>
    <row r="81" customFormat="false" ht="13.5" hidden="false" customHeight="true" outlineLevel="0" collapsed="false">
      <c r="A81" s="697"/>
      <c r="B81" s="697"/>
      <c r="C81" s="702" t="s">
        <v>101</v>
      </c>
      <c r="D81" s="703" t="n">
        <v>9</v>
      </c>
      <c r="E81" s="703" t="n">
        <v>9</v>
      </c>
      <c r="F81" s="703" t="n">
        <v>8</v>
      </c>
      <c r="G81" s="701" t="n">
        <v>0</v>
      </c>
      <c r="H81" s="701" t="n">
        <v>0</v>
      </c>
      <c r="I81" s="701" t="n">
        <v>0</v>
      </c>
      <c r="J81" s="701" t="n">
        <f aca="false">F81+I81</f>
        <v>8</v>
      </c>
    </row>
    <row r="82" customFormat="false" ht="13.5" hidden="false" customHeight="true" outlineLevel="0" collapsed="false">
      <c r="A82" s="697"/>
      <c r="B82" s="697"/>
      <c r="C82" s="702" t="s">
        <v>102</v>
      </c>
      <c r="D82" s="703" t="n">
        <v>5</v>
      </c>
      <c r="E82" s="703" t="n">
        <v>5</v>
      </c>
      <c r="F82" s="703" t="n">
        <v>5</v>
      </c>
      <c r="G82" s="701" t="n">
        <v>0</v>
      </c>
      <c r="H82" s="701" t="n">
        <v>0</v>
      </c>
      <c r="I82" s="701" t="n">
        <v>0</v>
      </c>
      <c r="J82" s="701" t="n">
        <f aca="false">F82+I82</f>
        <v>5</v>
      </c>
    </row>
    <row r="83" customFormat="false" ht="13.5" hidden="false" customHeight="true" outlineLevel="0" collapsed="false">
      <c r="A83" s="697"/>
      <c r="B83" s="697"/>
      <c r="C83" s="702" t="s">
        <v>103</v>
      </c>
      <c r="D83" s="703" t="n">
        <v>0</v>
      </c>
      <c r="E83" s="703" t="n">
        <v>0</v>
      </c>
      <c r="F83" s="703" t="n">
        <v>0</v>
      </c>
      <c r="G83" s="701" t="n">
        <v>0</v>
      </c>
      <c r="H83" s="701" t="n">
        <v>0</v>
      </c>
      <c r="I83" s="701" t="n">
        <v>0</v>
      </c>
      <c r="J83" s="701" t="n">
        <f aca="false">F83+I83</f>
        <v>0</v>
      </c>
    </row>
    <row r="84" customFormat="false" ht="13.5" hidden="false" customHeight="true" outlineLevel="0" collapsed="false">
      <c r="A84" s="697"/>
      <c r="B84" s="697"/>
      <c r="C84" s="702" t="s">
        <v>104</v>
      </c>
      <c r="D84" s="703" t="n">
        <v>0</v>
      </c>
      <c r="E84" s="703" t="n">
        <v>0</v>
      </c>
      <c r="F84" s="703" t="n">
        <v>0</v>
      </c>
      <c r="G84" s="701" t="n">
        <v>0</v>
      </c>
      <c r="H84" s="701" t="n">
        <v>0</v>
      </c>
      <c r="I84" s="701" t="n">
        <v>0</v>
      </c>
      <c r="J84" s="701" t="n">
        <f aca="false">F84+I84</f>
        <v>0</v>
      </c>
    </row>
    <row r="85" customFormat="false" ht="13.5" hidden="false" customHeight="true" outlineLevel="0" collapsed="false">
      <c r="A85" s="697"/>
      <c r="B85" s="697"/>
      <c r="C85" s="702" t="s">
        <v>33</v>
      </c>
      <c r="D85" s="703" t="n">
        <v>0</v>
      </c>
      <c r="E85" s="703" t="n">
        <v>0</v>
      </c>
      <c r="F85" s="703" t="n">
        <v>0</v>
      </c>
      <c r="G85" s="701" t="n">
        <v>0</v>
      </c>
      <c r="H85" s="701" t="n">
        <v>0</v>
      </c>
      <c r="I85" s="701" t="n">
        <v>0</v>
      </c>
      <c r="J85" s="701" t="n">
        <f aca="false">F85+I85</f>
        <v>0</v>
      </c>
    </row>
    <row r="86" customFormat="false" ht="13.5" hidden="false" customHeight="true" outlineLevel="0" collapsed="false">
      <c r="A86" s="697" t="n">
        <v>21</v>
      </c>
      <c r="B86" s="704" t="s">
        <v>105</v>
      </c>
      <c r="C86" s="702" t="s">
        <v>106</v>
      </c>
      <c r="D86" s="703" t="n">
        <v>0</v>
      </c>
      <c r="E86" s="703" t="n">
        <v>0</v>
      </c>
      <c r="F86" s="703" t="n">
        <v>0</v>
      </c>
      <c r="G86" s="701" t="n">
        <v>0</v>
      </c>
      <c r="H86" s="701" t="n">
        <v>0</v>
      </c>
      <c r="I86" s="701" t="n">
        <v>0</v>
      </c>
      <c r="J86" s="701" t="n">
        <f aca="false">F86+I86</f>
        <v>0</v>
      </c>
    </row>
    <row r="87" customFormat="false" ht="13.5" hidden="false" customHeight="true" outlineLevel="0" collapsed="false">
      <c r="A87" s="697"/>
      <c r="B87" s="704"/>
      <c r="C87" s="702" t="s">
        <v>107</v>
      </c>
      <c r="D87" s="703" t="n">
        <v>0</v>
      </c>
      <c r="E87" s="703" t="n">
        <v>0</v>
      </c>
      <c r="F87" s="703" t="n">
        <v>0</v>
      </c>
      <c r="G87" s="701" t="n">
        <v>0</v>
      </c>
      <c r="H87" s="701" t="n">
        <v>0</v>
      </c>
      <c r="I87" s="701" t="n">
        <v>0</v>
      </c>
      <c r="J87" s="701" t="n">
        <f aca="false">F87+I87</f>
        <v>0</v>
      </c>
    </row>
    <row r="88" customFormat="false" ht="13.5" hidden="false" customHeight="true" outlineLevel="0" collapsed="false">
      <c r="A88" s="697"/>
      <c r="B88" s="704"/>
      <c r="C88" s="702" t="s">
        <v>33</v>
      </c>
      <c r="D88" s="703" t="n">
        <v>0</v>
      </c>
      <c r="E88" s="703" t="n">
        <v>0</v>
      </c>
      <c r="F88" s="703" t="n">
        <v>0</v>
      </c>
      <c r="G88" s="701" t="n">
        <v>0</v>
      </c>
      <c r="H88" s="701" t="n">
        <v>0</v>
      </c>
      <c r="I88" s="701" t="n">
        <v>0</v>
      </c>
      <c r="J88" s="701" t="n">
        <f aca="false">F88+I88</f>
        <v>0</v>
      </c>
    </row>
    <row r="89" customFormat="false" ht="13.5" hidden="false" customHeight="true" outlineLevel="0" collapsed="false">
      <c r="A89" s="697" t="n">
        <v>22</v>
      </c>
      <c r="B89" s="704" t="s">
        <v>108</v>
      </c>
      <c r="C89" s="711" t="s">
        <v>109</v>
      </c>
      <c r="D89" s="703" t="n">
        <v>0</v>
      </c>
      <c r="E89" s="703" t="n">
        <v>0</v>
      </c>
      <c r="F89" s="703" t="n">
        <v>0</v>
      </c>
      <c r="G89" s="701" t="n">
        <v>0</v>
      </c>
      <c r="H89" s="701" t="n">
        <v>0</v>
      </c>
      <c r="I89" s="701" t="n">
        <v>0</v>
      </c>
      <c r="J89" s="701" t="n">
        <f aca="false">F89+I89</f>
        <v>0</v>
      </c>
    </row>
    <row r="90" customFormat="false" ht="13.5" hidden="false" customHeight="true" outlineLevel="0" collapsed="false">
      <c r="A90" s="697"/>
      <c r="B90" s="704"/>
      <c r="C90" s="702" t="s">
        <v>78</v>
      </c>
      <c r="D90" s="703" t="n">
        <v>0</v>
      </c>
      <c r="E90" s="703" t="n">
        <v>0</v>
      </c>
      <c r="F90" s="703" t="n">
        <v>0</v>
      </c>
      <c r="G90" s="701" t="n">
        <v>0</v>
      </c>
      <c r="H90" s="701" t="n">
        <v>0</v>
      </c>
      <c r="I90" s="701" t="n">
        <v>0</v>
      </c>
      <c r="J90" s="701" t="n">
        <f aca="false">F90+I90</f>
        <v>0</v>
      </c>
    </row>
    <row r="91" customFormat="false" ht="13.5" hidden="false" customHeight="true" outlineLevel="0" collapsed="false">
      <c r="A91" s="697"/>
      <c r="B91" s="704"/>
      <c r="C91" s="711" t="s">
        <v>110</v>
      </c>
      <c r="D91" s="703" t="n">
        <v>0</v>
      </c>
      <c r="E91" s="703" t="n">
        <v>0</v>
      </c>
      <c r="F91" s="703" t="n">
        <v>0</v>
      </c>
      <c r="G91" s="701" t="n">
        <v>0</v>
      </c>
      <c r="H91" s="701" t="n">
        <v>0</v>
      </c>
      <c r="I91" s="701" t="n">
        <v>0</v>
      </c>
      <c r="J91" s="701" t="n">
        <f aca="false">F91+I91</f>
        <v>0</v>
      </c>
    </row>
    <row r="92" customFormat="false" ht="13.5" hidden="false" customHeight="true" outlineLevel="0" collapsed="false">
      <c r="A92" s="697" t="n">
        <v>23</v>
      </c>
      <c r="B92" s="704" t="s">
        <v>111</v>
      </c>
      <c r="C92" s="702" t="s">
        <v>112</v>
      </c>
      <c r="D92" s="703" t="n">
        <v>1</v>
      </c>
      <c r="E92" s="703" t="n">
        <v>1</v>
      </c>
      <c r="F92" s="703" t="n">
        <v>1</v>
      </c>
      <c r="G92" s="701" t="n">
        <v>0</v>
      </c>
      <c r="H92" s="701" t="n">
        <v>0</v>
      </c>
      <c r="I92" s="701" t="n">
        <v>0</v>
      </c>
      <c r="J92" s="701" t="n">
        <f aca="false">F92+I92</f>
        <v>1</v>
      </c>
    </row>
    <row r="93" customFormat="false" ht="13.5" hidden="false" customHeight="true" outlineLevel="0" collapsed="false">
      <c r="A93" s="697"/>
      <c r="B93" s="704"/>
      <c r="C93" s="702" t="s">
        <v>113</v>
      </c>
      <c r="D93" s="703" t="n">
        <v>0</v>
      </c>
      <c r="E93" s="703" t="n">
        <v>0</v>
      </c>
      <c r="F93" s="703" t="n">
        <v>0</v>
      </c>
      <c r="G93" s="701" t="n">
        <v>0</v>
      </c>
      <c r="H93" s="701" t="n">
        <v>0</v>
      </c>
      <c r="I93" s="701" t="n">
        <v>0</v>
      </c>
      <c r="J93" s="701" t="n">
        <f aca="false">F93+I93</f>
        <v>0</v>
      </c>
    </row>
    <row r="94" customFormat="false" ht="13.5" hidden="false" customHeight="true" outlineLevel="0" collapsed="false">
      <c r="A94" s="697"/>
      <c r="B94" s="704"/>
      <c r="C94" s="702" t="s">
        <v>62</v>
      </c>
      <c r="D94" s="703" t="n">
        <v>0</v>
      </c>
      <c r="E94" s="703" t="n">
        <v>0</v>
      </c>
      <c r="F94" s="703" t="n">
        <v>0</v>
      </c>
      <c r="G94" s="701" t="n">
        <v>0</v>
      </c>
      <c r="H94" s="701" t="n">
        <v>0</v>
      </c>
      <c r="I94" s="701" t="n">
        <v>0</v>
      </c>
      <c r="J94" s="701" t="n">
        <f aca="false">F94+I94</f>
        <v>0</v>
      </c>
    </row>
    <row r="95" customFormat="false" ht="13.5" hidden="false" customHeight="true" outlineLevel="0" collapsed="false">
      <c r="A95" s="697" t="n">
        <v>24</v>
      </c>
      <c r="B95" s="704" t="s">
        <v>114</v>
      </c>
      <c r="C95" s="702" t="s">
        <v>115</v>
      </c>
      <c r="D95" s="703" t="n">
        <v>0</v>
      </c>
      <c r="E95" s="703" t="n">
        <v>0</v>
      </c>
      <c r="F95" s="703" t="n">
        <v>0</v>
      </c>
      <c r="G95" s="701" t="n">
        <v>0</v>
      </c>
      <c r="H95" s="701" t="n">
        <v>0</v>
      </c>
      <c r="I95" s="701" t="n">
        <v>0</v>
      </c>
      <c r="J95" s="701" t="n">
        <f aca="false">F95+I95</f>
        <v>0</v>
      </c>
    </row>
    <row r="96" customFormat="false" ht="13.5" hidden="false" customHeight="true" outlineLevel="0" collapsed="false">
      <c r="A96" s="697"/>
      <c r="B96" s="704"/>
      <c r="C96" s="702" t="s">
        <v>116</v>
      </c>
      <c r="D96" s="703" t="n">
        <v>0</v>
      </c>
      <c r="E96" s="703" t="n">
        <v>0</v>
      </c>
      <c r="F96" s="703" t="n">
        <v>0</v>
      </c>
      <c r="G96" s="701" t="n">
        <v>0</v>
      </c>
      <c r="H96" s="701" t="n">
        <v>0</v>
      </c>
      <c r="I96" s="701" t="n">
        <v>0</v>
      </c>
      <c r="J96" s="701" t="n">
        <f aca="false">F96+I96</f>
        <v>0</v>
      </c>
    </row>
    <row r="97" customFormat="false" ht="13.5" hidden="false" customHeight="true" outlineLevel="0" collapsed="false">
      <c r="A97" s="697"/>
      <c r="B97" s="704"/>
      <c r="C97" s="702" t="s">
        <v>117</v>
      </c>
      <c r="D97" s="703" t="n">
        <v>0</v>
      </c>
      <c r="E97" s="703" t="n">
        <v>0</v>
      </c>
      <c r="F97" s="703" t="n">
        <v>0</v>
      </c>
      <c r="G97" s="701" t="n">
        <v>0</v>
      </c>
      <c r="H97" s="701" t="n">
        <v>0</v>
      </c>
      <c r="I97" s="701" t="n">
        <v>0</v>
      </c>
      <c r="J97" s="701" t="n">
        <f aca="false">F97+I97</f>
        <v>0</v>
      </c>
    </row>
    <row r="98" customFormat="false" ht="13.5" hidden="false" customHeight="true" outlineLevel="0" collapsed="false">
      <c r="A98" s="697"/>
      <c r="B98" s="704"/>
      <c r="C98" s="702" t="s">
        <v>118</v>
      </c>
      <c r="D98" s="703" t="n">
        <v>0</v>
      </c>
      <c r="E98" s="703" t="n">
        <v>0</v>
      </c>
      <c r="F98" s="703" t="n">
        <v>0</v>
      </c>
      <c r="G98" s="701" t="n">
        <v>0</v>
      </c>
      <c r="H98" s="701" t="n">
        <v>0</v>
      </c>
      <c r="I98" s="701" t="n">
        <v>0</v>
      </c>
      <c r="J98" s="701" t="n">
        <f aca="false">F98+I98</f>
        <v>0</v>
      </c>
    </row>
    <row r="99" customFormat="false" ht="13.5" hidden="false" customHeight="true" outlineLevel="0" collapsed="false">
      <c r="A99" s="697"/>
      <c r="B99" s="704"/>
      <c r="C99" s="702" t="s">
        <v>119</v>
      </c>
      <c r="D99" s="703" t="n">
        <v>0</v>
      </c>
      <c r="E99" s="703" t="n">
        <v>0</v>
      </c>
      <c r="F99" s="703" t="n">
        <v>0</v>
      </c>
      <c r="G99" s="701" t="n">
        <v>0</v>
      </c>
      <c r="H99" s="701" t="n">
        <v>0</v>
      </c>
      <c r="I99" s="701" t="n">
        <v>0</v>
      </c>
      <c r="J99" s="701" t="n">
        <f aca="false">F99+I99</f>
        <v>0</v>
      </c>
    </row>
    <row r="100" customFormat="false" ht="13.5" hidden="false" customHeight="true" outlineLevel="0" collapsed="false">
      <c r="A100" s="697"/>
      <c r="B100" s="704"/>
      <c r="C100" s="702" t="s">
        <v>120</v>
      </c>
      <c r="D100" s="703" t="n">
        <v>0</v>
      </c>
      <c r="E100" s="703" t="n">
        <v>0</v>
      </c>
      <c r="F100" s="703" t="n">
        <v>0</v>
      </c>
      <c r="G100" s="701" t="n">
        <v>0</v>
      </c>
      <c r="H100" s="701" t="n">
        <v>0</v>
      </c>
      <c r="I100" s="701" t="n">
        <v>0</v>
      </c>
      <c r="J100" s="701" t="n">
        <f aca="false">F100+I100</f>
        <v>0</v>
      </c>
    </row>
    <row r="101" customFormat="false" ht="13.5" hidden="false" customHeight="true" outlineLevel="0" collapsed="false">
      <c r="A101" s="697"/>
      <c r="B101" s="704"/>
      <c r="C101" s="702" t="s">
        <v>33</v>
      </c>
      <c r="D101" s="703" t="n">
        <v>0</v>
      </c>
      <c r="E101" s="703" t="n">
        <v>0</v>
      </c>
      <c r="F101" s="703" t="n">
        <v>0</v>
      </c>
      <c r="G101" s="701" t="n">
        <v>0</v>
      </c>
      <c r="H101" s="701" t="n">
        <v>0</v>
      </c>
      <c r="I101" s="701" t="n">
        <v>0</v>
      </c>
      <c r="J101" s="701" t="n">
        <f aca="false">F101+I101</f>
        <v>0</v>
      </c>
    </row>
    <row r="102" customFormat="false" ht="13.5" hidden="false" customHeight="true" outlineLevel="0" collapsed="false">
      <c r="A102" s="697" t="n">
        <v>25</v>
      </c>
      <c r="B102" s="704" t="s">
        <v>121</v>
      </c>
      <c r="C102" s="702" t="s">
        <v>122</v>
      </c>
      <c r="D102" s="703" t="n">
        <v>0</v>
      </c>
      <c r="E102" s="703" t="n">
        <v>0</v>
      </c>
      <c r="F102" s="703" t="n">
        <v>0</v>
      </c>
      <c r="G102" s="701" t="n">
        <v>0</v>
      </c>
      <c r="H102" s="701" t="n">
        <v>0</v>
      </c>
      <c r="I102" s="701" t="n">
        <v>0</v>
      </c>
      <c r="J102" s="701" t="n">
        <f aca="false">F102+I102</f>
        <v>0</v>
      </c>
    </row>
    <row r="103" customFormat="false" ht="13.5" hidden="false" customHeight="true" outlineLevel="0" collapsed="false">
      <c r="A103" s="697"/>
      <c r="B103" s="704"/>
      <c r="C103" s="702" t="s">
        <v>33</v>
      </c>
      <c r="D103" s="703" t="n">
        <v>0</v>
      </c>
      <c r="E103" s="703" t="n">
        <v>0</v>
      </c>
      <c r="F103" s="703" t="n">
        <v>0</v>
      </c>
      <c r="G103" s="701" t="n">
        <v>0</v>
      </c>
      <c r="H103" s="701" t="n">
        <v>0</v>
      </c>
      <c r="I103" s="701" t="n">
        <v>0</v>
      </c>
      <c r="J103" s="701" t="n">
        <f aca="false">F103+I103</f>
        <v>0</v>
      </c>
    </row>
    <row r="104" customFormat="false" ht="13.5" hidden="false" customHeight="true" outlineLevel="0" collapsed="false">
      <c r="A104" s="697" t="n">
        <v>26</v>
      </c>
      <c r="B104" s="704" t="s">
        <v>123</v>
      </c>
      <c r="C104" s="702" t="s">
        <v>124</v>
      </c>
      <c r="D104" s="703" t="n">
        <v>0</v>
      </c>
      <c r="E104" s="703" t="n">
        <v>0</v>
      </c>
      <c r="F104" s="703" t="n">
        <v>0</v>
      </c>
      <c r="G104" s="701" t="n">
        <v>0</v>
      </c>
      <c r="H104" s="701" t="n">
        <v>0</v>
      </c>
      <c r="I104" s="701" t="n">
        <v>0</v>
      </c>
      <c r="J104" s="701" t="n">
        <f aca="false">F104+I104</f>
        <v>0</v>
      </c>
    </row>
    <row r="105" customFormat="false" ht="13.5" hidden="false" customHeight="true" outlineLevel="0" collapsed="false">
      <c r="A105" s="697"/>
      <c r="B105" s="704"/>
      <c r="C105" s="702" t="s">
        <v>125</v>
      </c>
      <c r="D105" s="703" t="n">
        <v>0</v>
      </c>
      <c r="E105" s="703" t="n">
        <v>0</v>
      </c>
      <c r="F105" s="703" t="n">
        <v>0</v>
      </c>
      <c r="G105" s="701" t="n">
        <v>0</v>
      </c>
      <c r="H105" s="701" t="n">
        <v>0</v>
      </c>
      <c r="I105" s="701" t="n">
        <v>0</v>
      </c>
      <c r="J105" s="701" t="n">
        <f aca="false">F105+I105</f>
        <v>0</v>
      </c>
    </row>
    <row r="106" customFormat="false" ht="13.5" hidden="false" customHeight="true" outlineLevel="0" collapsed="false">
      <c r="A106" s="697"/>
      <c r="B106" s="704"/>
      <c r="C106" s="702" t="s">
        <v>126</v>
      </c>
      <c r="D106" s="703" t="n">
        <v>0</v>
      </c>
      <c r="E106" s="703" t="n">
        <v>0</v>
      </c>
      <c r="F106" s="703" t="n">
        <v>0</v>
      </c>
      <c r="G106" s="701" t="n">
        <v>0</v>
      </c>
      <c r="H106" s="701" t="n">
        <v>0</v>
      </c>
      <c r="I106" s="701" t="n">
        <v>0</v>
      </c>
      <c r="J106" s="701" t="n">
        <f aca="false">F106+I106</f>
        <v>0</v>
      </c>
    </row>
    <row r="107" customFormat="false" ht="13.5" hidden="false" customHeight="true" outlineLevel="0" collapsed="false">
      <c r="A107" s="697"/>
      <c r="B107" s="704"/>
      <c r="C107" s="702" t="s">
        <v>127</v>
      </c>
      <c r="D107" s="703" t="n">
        <v>0</v>
      </c>
      <c r="E107" s="703" t="n">
        <v>0</v>
      </c>
      <c r="F107" s="703" t="n">
        <v>0</v>
      </c>
      <c r="G107" s="701" t="n">
        <v>0</v>
      </c>
      <c r="H107" s="701" t="n">
        <v>0</v>
      </c>
      <c r="I107" s="701" t="n">
        <v>0</v>
      </c>
      <c r="J107" s="701" t="n">
        <f aca="false">F107+I107</f>
        <v>0</v>
      </c>
    </row>
    <row r="108" customFormat="false" ht="13.5" hidden="false" customHeight="true" outlineLevel="0" collapsed="false">
      <c r="A108" s="697"/>
      <c r="B108" s="704"/>
      <c r="C108" s="702" t="s">
        <v>62</v>
      </c>
      <c r="D108" s="703" t="n">
        <v>0</v>
      </c>
      <c r="E108" s="703" t="n">
        <v>0</v>
      </c>
      <c r="F108" s="703" t="n">
        <v>0</v>
      </c>
      <c r="G108" s="701" t="n">
        <v>0</v>
      </c>
      <c r="H108" s="701" t="n">
        <v>0</v>
      </c>
      <c r="I108" s="701" t="n">
        <v>0</v>
      </c>
      <c r="J108" s="701" t="n">
        <f aca="false">F108+I108</f>
        <v>0</v>
      </c>
    </row>
    <row r="109" customFormat="false" ht="13.5" hidden="false" customHeight="true" outlineLevel="0" collapsed="false">
      <c r="A109" s="697"/>
      <c r="B109" s="704"/>
      <c r="C109" s="702" t="s">
        <v>128</v>
      </c>
      <c r="D109" s="703" t="n">
        <v>0</v>
      </c>
      <c r="E109" s="703" t="n">
        <v>0</v>
      </c>
      <c r="F109" s="703" t="n">
        <v>0</v>
      </c>
      <c r="G109" s="701" t="n">
        <v>0</v>
      </c>
      <c r="H109" s="701" t="n">
        <v>0</v>
      </c>
      <c r="I109" s="701" t="n">
        <v>0</v>
      </c>
      <c r="J109" s="701" t="n">
        <f aca="false">F109+I109</f>
        <v>0</v>
      </c>
    </row>
    <row r="110" customFormat="false" ht="13.5" hidden="false" customHeight="true" outlineLevel="0" collapsed="false">
      <c r="A110" s="697"/>
      <c r="B110" s="704"/>
      <c r="C110" s="702" t="s">
        <v>129</v>
      </c>
      <c r="D110" s="703" t="n">
        <v>0</v>
      </c>
      <c r="E110" s="703" t="n">
        <v>0</v>
      </c>
      <c r="F110" s="703" t="n">
        <v>0</v>
      </c>
      <c r="G110" s="701" t="n">
        <v>0</v>
      </c>
      <c r="H110" s="701" t="n">
        <v>0</v>
      </c>
      <c r="I110" s="701" t="n">
        <v>0</v>
      </c>
      <c r="J110" s="701" t="n">
        <f aca="false">F110+I110</f>
        <v>0</v>
      </c>
    </row>
    <row r="111" customFormat="false" ht="13.5" hidden="false" customHeight="true" outlineLevel="0" collapsed="false">
      <c r="A111" s="697"/>
      <c r="B111" s="704"/>
      <c r="C111" s="702" t="s">
        <v>130</v>
      </c>
      <c r="D111" s="703" t="n">
        <v>0</v>
      </c>
      <c r="E111" s="703" t="n">
        <v>0</v>
      </c>
      <c r="F111" s="703" t="n">
        <v>0</v>
      </c>
      <c r="G111" s="701" t="n">
        <v>0</v>
      </c>
      <c r="H111" s="701" t="n">
        <v>0</v>
      </c>
      <c r="I111" s="701" t="n">
        <v>0</v>
      </c>
      <c r="J111" s="701" t="n">
        <f aca="false">F111+I111</f>
        <v>0</v>
      </c>
    </row>
    <row r="112" customFormat="false" ht="13.5" hidden="false" customHeight="true" outlineLevel="0" collapsed="false">
      <c r="A112" s="697"/>
      <c r="B112" s="704"/>
      <c r="C112" s="702" t="s">
        <v>131</v>
      </c>
      <c r="D112" s="703" t="n">
        <v>0</v>
      </c>
      <c r="E112" s="703" t="n">
        <v>0</v>
      </c>
      <c r="F112" s="703" t="n">
        <v>0</v>
      </c>
      <c r="G112" s="701" t="n">
        <v>0</v>
      </c>
      <c r="H112" s="701" t="n">
        <v>0</v>
      </c>
      <c r="I112" s="701" t="n">
        <v>0</v>
      </c>
      <c r="J112" s="701" t="n">
        <f aca="false">F112+I112</f>
        <v>0</v>
      </c>
    </row>
    <row r="113" customFormat="false" ht="13.5" hidden="false" customHeight="true" outlineLevel="0" collapsed="false">
      <c r="A113" s="697"/>
      <c r="B113" s="704"/>
      <c r="C113" s="702" t="s">
        <v>33</v>
      </c>
      <c r="D113" s="703" t="n">
        <v>0</v>
      </c>
      <c r="E113" s="703" t="n">
        <v>0</v>
      </c>
      <c r="F113" s="703" t="n">
        <v>0</v>
      </c>
      <c r="G113" s="701" t="n">
        <v>0</v>
      </c>
      <c r="H113" s="701" t="n">
        <v>0</v>
      </c>
      <c r="I113" s="701" t="n">
        <v>0</v>
      </c>
      <c r="J113" s="701" t="n">
        <f aca="false">F113+I113</f>
        <v>0</v>
      </c>
    </row>
    <row r="114" customFormat="false" ht="13.5" hidden="false" customHeight="true" outlineLevel="0" collapsed="false">
      <c r="A114" s="697" t="n">
        <v>27</v>
      </c>
      <c r="B114" s="704" t="s">
        <v>132</v>
      </c>
      <c r="C114" s="702" t="s">
        <v>33</v>
      </c>
      <c r="D114" s="703" t="n">
        <v>0</v>
      </c>
      <c r="E114" s="703" t="n">
        <v>0</v>
      </c>
      <c r="F114" s="703" t="n">
        <v>0</v>
      </c>
      <c r="G114" s="701" t="n">
        <v>0</v>
      </c>
      <c r="H114" s="701" t="n">
        <v>0</v>
      </c>
      <c r="I114" s="701" t="n">
        <v>0</v>
      </c>
      <c r="J114" s="701" t="n">
        <f aca="false">F114+I114</f>
        <v>0</v>
      </c>
    </row>
    <row r="115" customFormat="false" ht="13.5" hidden="false" customHeight="true" outlineLevel="0" collapsed="false">
      <c r="A115" s="697" t="n">
        <v>28</v>
      </c>
      <c r="B115" s="704" t="s">
        <v>133</v>
      </c>
      <c r="C115" s="702" t="s">
        <v>134</v>
      </c>
      <c r="D115" s="703" t="n">
        <v>0</v>
      </c>
      <c r="E115" s="703" t="n">
        <v>0</v>
      </c>
      <c r="F115" s="703" t="n">
        <v>0</v>
      </c>
      <c r="G115" s="701" t="n">
        <v>0</v>
      </c>
      <c r="H115" s="701" t="n">
        <v>0</v>
      </c>
      <c r="I115" s="701" t="n">
        <v>0</v>
      </c>
      <c r="J115" s="701" t="n">
        <f aca="false">F115+I115</f>
        <v>0</v>
      </c>
    </row>
    <row r="116" customFormat="false" ht="13.5" hidden="false" customHeight="true" outlineLevel="0" collapsed="false">
      <c r="A116" s="697"/>
      <c r="B116" s="704"/>
      <c r="C116" s="702" t="s">
        <v>135</v>
      </c>
      <c r="D116" s="703" t="n">
        <v>0</v>
      </c>
      <c r="E116" s="703" t="n">
        <v>0</v>
      </c>
      <c r="F116" s="703" t="n">
        <v>0</v>
      </c>
      <c r="G116" s="701" t="n">
        <v>0</v>
      </c>
      <c r="H116" s="701" t="n">
        <v>0</v>
      </c>
      <c r="I116" s="701" t="n">
        <v>0</v>
      </c>
      <c r="J116" s="701" t="n">
        <f aca="false">F116+I116</f>
        <v>0</v>
      </c>
    </row>
    <row r="117" customFormat="false" ht="13.5" hidden="false" customHeight="true" outlineLevel="0" collapsed="false">
      <c r="A117" s="697"/>
      <c r="B117" s="704"/>
      <c r="C117" s="702" t="s">
        <v>136</v>
      </c>
      <c r="D117" s="703" t="n">
        <v>0</v>
      </c>
      <c r="E117" s="703" t="n">
        <v>0</v>
      </c>
      <c r="F117" s="703" t="n">
        <v>0</v>
      </c>
      <c r="G117" s="701" t="n">
        <v>0</v>
      </c>
      <c r="H117" s="701" t="n">
        <v>0</v>
      </c>
      <c r="I117" s="701" t="n">
        <v>0</v>
      </c>
      <c r="J117" s="701" t="n">
        <f aca="false">F117+I117</f>
        <v>0</v>
      </c>
    </row>
    <row r="118" customFormat="false" ht="13.5" hidden="false" customHeight="true" outlineLevel="0" collapsed="false">
      <c r="A118" s="697"/>
      <c r="B118" s="704"/>
      <c r="C118" s="702" t="s">
        <v>42</v>
      </c>
      <c r="D118" s="703" t="n">
        <v>0</v>
      </c>
      <c r="E118" s="703" t="n">
        <v>0</v>
      </c>
      <c r="F118" s="703" t="n">
        <v>0</v>
      </c>
      <c r="G118" s="701" t="n">
        <v>0</v>
      </c>
      <c r="H118" s="701" t="n">
        <v>0</v>
      </c>
      <c r="I118" s="701" t="n">
        <v>0</v>
      </c>
      <c r="J118" s="701" t="n">
        <f aca="false">F118+I118</f>
        <v>0</v>
      </c>
    </row>
    <row r="119" customFormat="false" ht="13.5" hidden="false" customHeight="true" outlineLevel="0" collapsed="false">
      <c r="A119" s="697" t="n">
        <v>29</v>
      </c>
      <c r="B119" s="704" t="s">
        <v>137</v>
      </c>
      <c r="C119" s="702" t="s">
        <v>138</v>
      </c>
      <c r="D119" s="703" t="n">
        <v>0</v>
      </c>
      <c r="E119" s="703" t="n">
        <v>0</v>
      </c>
      <c r="F119" s="703" t="n">
        <v>0</v>
      </c>
      <c r="G119" s="701" t="n">
        <v>0</v>
      </c>
      <c r="H119" s="701" t="n">
        <v>0</v>
      </c>
      <c r="I119" s="701" t="n">
        <v>0</v>
      </c>
      <c r="J119" s="701" t="n">
        <f aca="false">F119+I119</f>
        <v>0</v>
      </c>
    </row>
    <row r="120" customFormat="false" ht="13.5" hidden="false" customHeight="true" outlineLevel="0" collapsed="false">
      <c r="A120" s="697"/>
      <c r="B120" s="704"/>
      <c r="C120" s="702" t="s">
        <v>139</v>
      </c>
      <c r="D120" s="703" t="n">
        <v>0</v>
      </c>
      <c r="E120" s="703" t="n">
        <v>0</v>
      </c>
      <c r="F120" s="703" t="n">
        <v>0</v>
      </c>
      <c r="G120" s="701" t="n">
        <v>0</v>
      </c>
      <c r="H120" s="701" t="n">
        <v>0</v>
      </c>
      <c r="I120" s="701" t="n">
        <v>0</v>
      </c>
      <c r="J120" s="701" t="n">
        <f aca="false">F120+I120</f>
        <v>0</v>
      </c>
    </row>
    <row r="121" customFormat="false" ht="13.5" hidden="false" customHeight="true" outlineLevel="0" collapsed="false">
      <c r="A121" s="697"/>
      <c r="B121" s="704"/>
      <c r="C121" s="702" t="s">
        <v>140</v>
      </c>
      <c r="D121" s="703" t="n">
        <v>0</v>
      </c>
      <c r="E121" s="703" t="n">
        <v>0</v>
      </c>
      <c r="F121" s="703" t="n">
        <v>0</v>
      </c>
      <c r="G121" s="701" t="n">
        <v>0</v>
      </c>
      <c r="H121" s="701" t="n">
        <v>0</v>
      </c>
      <c r="I121" s="701" t="n">
        <v>0</v>
      </c>
      <c r="J121" s="701" t="n">
        <f aca="false">F121+I121</f>
        <v>0</v>
      </c>
    </row>
    <row r="122" customFormat="false" ht="13.5" hidden="false" customHeight="true" outlineLevel="0" collapsed="false">
      <c r="A122" s="697"/>
      <c r="B122" s="704"/>
      <c r="C122" s="702" t="s">
        <v>33</v>
      </c>
      <c r="D122" s="703" t="n">
        <v>0</v>
      </c>
      <c r="E122" s="703" t="n">
        <v>0</v>
      </c>
      <c r="F122" s="703" t="n">
        <v>0</v>
      </c>
      <c r="G122" s="701" t="n">
        <v>0</v>
      </c>
      <c r="H122" s="701" t="n">
        <v>0</v>
      </c>
      <c r="I122" s="701" t="n">
        <v>0</v>
      </c>
      <c r="J122" s="701" t="n">
        <f aca="false">F122+I122</f>
        <v>0</v>
      </c>
    </row>
    <row r="123" customFormat="false" ht="13.5" hidden="false" customHeight="true" outlineLevel="0" collapsed="false">
      <c r="A123" s="697" t="n">
        <v>30</v>
      </c>
      <c r="B123" s="704" t="s">
        <v>141</v>
      </c>
      <c r="C123" s="702" t="s">
        <v>142</v>
      </c>
      <c r="D123" s="703" t="n">
        <v>0</v>
      </c>
      <c r="E123" s="703" t="n">
        <v>0</v>
      </c>
      <c r="F123" s="703" t="n">
        <v>0</v>
      </c>
      <c r="G123" s="701" t="n">
        <v>0</v>
      </c>
      <c r="H123" s="701" t="n">
        <v>0</v>
      </c>
      <c r="I123" s="701" t="n">
        <v>0</v>
      </c>
      <c r="J123" s="701" t="n">
        <f aca="false">F123+I123</f>
        <v>0</v>
      </c>
    </row>
    <row r="124" customFormat="false" ht="13.5" hidden="false" customHeight="true" outlineLevel="0" collapsed="false">
      <c r="A124" s="697"/>
      <c r="B124" s="704"/>
      <c r="C124" s="702" t="s">
        <v>143</v>
      </c>
      <c r="D124" s="703" t="n">
        <v>0</v>
      </c>
      <c r="E124" s="703" t="n">
        <v>0</v>
      </c>
      <c r="F124" s="703" t="n">
        <v>0</v>
      </c>
      <c r="G124" s="701" t="n">
        <v>0</v>
      </c>
      <c r="H124" s="701" t="n">
        <v>0</v>
      </c>
      <c r="I124" s="701" t="n">
        <v>0</v>
      </c>
      <c r="J124" s="701" t="n">
        <f aca="false">F124+I124</f>
        <v>0</v>
      </c>
    </row>
    <row r="125" customFormat="false" ht="13.5" hidden="false" customHeight="true" outlineLevel="0" collapsed="false">
      <c r="A125" s="697"/>
      <c r="B125" s="704"/>
      <c r="C125" s="702" t="s">
        <v>144</v>
      </c>
      <c r="D125" s="703" t="n">
        <v>0</v>
      </c>
      <c r="E125" s="703" t="n">
        <v>0</v>
      </c>
      <c r="F125" s="703" t="n">
        <v>0</v>
      </c>
      <c r="G125" s="701" t="n">
        <v>0</v>
      </c>
      <c r="H125" s="701" t="n">
        <v>0</v>
      </c>
      <c r="I125" s="701" t="n">
        <v>0</v>
      </c>
      <c r="J125" s="701" t="n">
        <f aca="false">F125+I125</f>
        <v>0</v>
      </c>
    </row>
    <row r="126" customFormat="false" ht="13.5" hidden="false" customHeight="true" outlineLevel="0" collapsed="false">
      <c r="A126" s="697"/>
      <c r="B126" s="704"/>
      <c r="C126" s="702" t="s">
        <v>145</v>
      </c>
      <c r="D126" s="703" t="n">
        <v>0</v>
      </c>
      <c r="E126" s="703" t="n">
        <v>0</v>
      </c>
      <c r="F126" s="703" t="n">
        <v>0</v>
      </c>
      <c r="G126" s="701" t="n">
        <v>0</v>
      </c>
      <c r="H126" s="701" t="n">
        <v>0</v>
      </c>
      <c r="I126" s="701" t="n">
        <v>0</v>
      </c>
      <c r="J126" s="701" t="n">
        <f aca="false">F126+I126</f>
        <v>0</v>
      </c>
    </row>
    <row r="127" customFormat="false" ht="13.5" hidden="false" customHeight="true" outlineLevel="0" collapsed="false">
      <c r="A127" s="697"/>
      <c r="B127" s="704"/>
      <c r="C127" s="702" t="s">
        <v>33</v>
      </c>
      <c r="D127" s="703" t="n">
        <v>0</v>
      </c>
      <c r="E127" s="703" t="n">
        <v>0</v>
      </c>
      <c r="F127" s="703" t="n">
        <v>0</v>
      </c>
      <c r="G127" s="701" t="n">
        <v>0</v>
      </c>
      <c r="H127" s="701" t="n">
        <v>0</v>
      </c>
      <c r="I127" s="701" t="n">
        <v>0</v>
      </c>
      <c r="J127" s="701" t="n">
        <f aca="false">F127+I127</f>
        <v>0</v>
      </c>
    </row>
    <row r="128" customFormat="false" ht="13.5" hidden="false" customHeight="true" outlineLevel="0" collapsed="false">
      <c r="A128" s="697" t="n">
        <v>31</v>
      </c>
      <c r="B128" s="704" t="s">
        <v>146</v>
      </c>
      <c r="C128" s="702" t="s">
        <v>144</v>
      </c>
      <c r="D128" s="703" t="n">
        <v>0</v>
      </c>
      <c r="E128" s="703" t="n">
        <v>0</v>
      </c>
      <c r="F128" s="703" t="n">
        <v>0</v>
      </c>
      <c r="G128" s="701" t="n">
        <v>0</v>
      </c>
      <c r="H128" s="701" t="n">
        <v>0</v>
      </c>
      <c r="I128" s="701" t="n">
        <v>0</v>
      </c>
      <c r="J128" s="701" t="n">
        <f aca="false">F128+I128</f>
        <v>0</v>
      </c>
    </row>
    <row r="129" customFormat="false" ht="13.5" hidden="false" customHeight="true" outlineLevel="0" collapsed="false">
      <c r="A129" s="697"/>
      <c r="B129" s="704"/>
      <c r="C129" s="702" t="s">
        <v>274</v>
      </c>
      <c r="D129" s="703" t="n">
        <v>0</v>
      </c>
      <c r="E129" s="703" t="n">
        <v>0</v>
      </c>
      <c r="F129" s="703" t="n">
        <v>0</v>
      </c>
      <c r="G129" s="701" t="n">
        <v>0</v>
      </c>
      <c r="H129" s="701" t="n">
        <v>0</v>
      </c>
      <c r="I129" s="701" t="n">
        <v>0</v>
      </c>
      <c r="J129" s="701" t="n">
        <f aca="false">F129+I129</f>
        <v>0</v>
      </c>
    </row>
    <row r="130" customFormat="false" ht="13.5" hidden="false" customHeight="true" outlineLevel="0" collapsed="false">
      <c r="A130" s="697"/>
      <c r="B130" s="704"/>
      <c r="C130" s="702" t="s">
        <v>33</v>
      </c>
      <c r="D130" s="703" t="n">
        <v>0</v>
      </c>
      <c r="E130" s="703" t="n">
        <v>0</v>
      </c>
      <c r="F130" s="703" t="n">
        <v>0</v>
      </c>
      <c r="G130" s="701" t="n">
        <v>0</v>
      </c>
      <c r="H130" s="701" t="n">
        <v>0</v>
      </c>
      <c r="I130" s="701" t="n">
        <v>0</v>
      </c>
      <c r="J130" s="701" t="n">
        <f aca="false">F130+I130</f>
        <v>0</v>
      </c>
    </row>
    <row r="131" customFormat="false" ht="13.5" hidden="false" customHeight="true" outlineLevel="0" collapsed="false">
      <c r="A131" s="697" t="n">
        <v>32</v>
      </c>
      <c r="B131" s="704" t="s">
        <v>149</v>
      </c>
      <c r="C131" s="702" t="s">
        <v>150</v>
      </c>
      <c r="D131" s="703" t="n">
        <v>0</v>
      </c>
      <c r="E131" s="703" t="n">
        <v>0</v>
      </c>
      <c r="F131" s="703" t="n">
        <v>0</v>
      </c>
      <c r="G131" s="701" t="n">
        <v>0</v>
      </c>
      <c r="H131" s="701" t="n">
        <v>0</v>
      </c>
      <c r="I131" s="701" t="n">
        <v>0</v>
      </c>
      <c r="J131" s="701" t="n">
        <f aca="false">F131+I131</f>
        <v>0</v>
      </c>
    </row>
    <row r="132" customFormat="false" ht="13.5" hidden="false" customHeight="true" outlineLevel="0" collapsed="false">
      <c r="A132" s="697"/>
      <c r="B132" s="704"/>
      <c r="C132" s="702" t="s">
        <v>151</v>
      </c>
      <c r="D132" s="703" t="n">
        <v>0</v>
      </c>
      <c r="E132" s="703" t="n">
        <v>0</v>
      </c>
      <c r="F132" s="703" t="n">
        <v>0</v>
      </c>
      <c r="G132" s="701" t="n">
        <v>0</v>
      </c>
      <c r="H132" s="701" t="n">
        <v>0</v>
      </c>
      <c r="I132" s="701" t="n">
        <v>0</v>
      </c>
      <c r="J132" s="701" t="n">
        <f aca="false">F132+I132</f>
        <v>0</v>
      </c>
    </row>
    <row r="133" customFormat="false" ht="13.5" hidden="false" customHeight="true" outlineLevel="0" collapsed="false">
      <c r="A133" s="697"/>
      <c r="B133" s="704"/>
      <c r="C133" s="702" t="s">
        <v>152</v>
      </c>
      <c r="D133" s="703" t="n">
        <v>0</v>
      </c>
      <c r="E133" s="703" t="n">
        <v>0</v>
      </c>
      <c r="F133" s="703" t="n">
        <v>0</v>
      </c>
      <c r="G133" s="701" t="n">
        <v>0</v>
      </c>
      <c r="H133" s="701" t="n">
        <v>0</v>
      </c>
      <c r="I133" s="701" t="n">
        <v>0</v>
      </c>
      <c r="J133" s="701" t="n">
        <f aca="false">F133+I133</f>
        <v>0</v>
      </c>
    </row>
    <row r="134" customFormat="false" ht="13.5" hidden="false" customHeight="true" outlineLevel="0" collapsed="false">
      <c r="A134" s="697"/>
      <c r="B134" s="704"/>
      <c r="C134" s="702" t="s">
        <v>39</v>
      </c>
      <c r="D134" s="703" t="n">
        <v>0</v>
      </c>
      <c r="E134" s="703" t="n">
        <v>0</v>
      </c>
      <c r="F134" s="703" t="n">
        <v>0</v>
      </c>
      <c r="G134" s="701" t="n">
        <v>0</v>
      </c>
      <c r="H134" s="701" t="n">
        <v>0</v>
      </c>
      <c r="I134" s="701" t="n">
        <v>0</v>
      </c>
      <c r="J134" s="701" t="n">
        <f aca="false">F134+I134</f>
        <v>0</v>
      </c>
    </row>
    <row r="135" customFormat="false" ht="13.5" hidden="false" customHeight="true" outlineLevel="0" collapsed="false">
      <c r="A135" s="697"/>
      <c r="B135" s="704"/>
      <c r="C135" s="702" t="s">
        <v>33</v>
      </c>
      <c r="D135" s="703" t="n">
        <v>0</v>
      </c>
      <c r="E135" s="703" t="n">
        <v>0</v>
      </c>
      <c r="F135" s="703" t="n">
        <v>0</v>
      </c>
      <c r="G135" s="701" t="n">
        <v>0</v>
      </c>
      <c r="H135" s="701" t="n">
        <v>0</v>
      </c>
      <c r="I135" s="701" t="n">
        <v>0</v>
      </c>
      <c r="J135" s="701" t="n">
        <f aca="false">F135+I135</f>
        <v>0</v>
      </c>
    </row>
    <row r="136" customFormat="false" ht="13.5" hidden="false" customHeight="true" outlineLevel="0" collapsed="false">
      <c r="A136" s="697" t="n">
        <v>33</v>
      </c>
      <c r="B136" s="704" t="s">
        <v>153</v>
      </c>
      <c r="C136" s="702" t="s">
        <v>1888</v>
      </c>
      <c r="D136" s="703" t="n">
        <v>0</v>
      </c>
      <c r="E136" s="703" t="n">
        <v>0</v>
      </c>
      <c r="F136" s="703" t="n">
        <v>0</v>
      </c>
      <c r="G136" s="701" t="n">
        <v>0</v>
      </c>
      <c r="H136" s="701" t="n">
        <v>0</v>
      </c>
      <c r="I136" s="701" t="n">
        <v>0</v>
      </c>
      <c r="J136" s="701" t="n">
        <f aca="false">F136+I136</f>
        <v>0</v>
      </c>
    </row>
    <row r="137" customFormat="false" ht="13.5" hidden="false" customHeight="true" outlineLevel="0" collapsed="false">
      <c r="A137" s="697"/>
      <c r="B137" s="704"/>
      <c r="C137" s="702" t="s">
        <v>119</v>
      </c>
      <c r="D137" s="703" t="n">
        <v>0</v>
      </c>
      <c r="E137" s="703" t="n">
        <v>0</v>
      </c>
      <c r="F137" s="703" t="n">
        <v>0</v>
      </c>
      <c r="G137" s="701" t="n">
        <v>0</v>
      </c>
      <c r="H137" s="701" t="n">
        <v>0</v>
      </c>
      <c r="I137" s="701" t="n">
        <v>0</v>
      </c>
      <c r="J137" s="701" t="n">
        <f aca="false">F137+I137</f>
        <v>0</v>
      </c>
    </row>
    <row r="138" customFormat="false" ht="13.5" hidden="false" customHeight="true" outlineLevel="0" collapsed="false">
      <c r="A138" s="697"/>
      <c r="B138" s="704"/>
      <c r="C138" s="702" t="s">
        <v>155</v>
      </c>
      <c r="D138" s="703" t="n">
        <v>0</v>
      </c>
      <c r="E138" s="703" t="n">
        <v>0</v>
      </c>
      <c r="F138" s="703" t="n">
        <v>0</v>
      </c>
      <c r="G138" s="701" t="n">
        <v>0</v>
      </c>
      <c r="H138" s="701" t="n">
        <v>0</v>
      </c>
      <c r="I138" s="701" t="n">
        <v>0</v>
      </c>
      <c r="J138" s="701" t="n">
        <f aca="false">F138+I138</f>
        <v>0</v>
      </c>
    </row>
    <row r="139" customFormat="false" ht="13.5" hidden="false" customHeight="true" outlineLevel="0" collapsed="false">
      <c r="A139" s="697"/>
      <c r="B139" s="704"/>
      <c r="C139" s="702" t="s">
        <v>62</v>
      </c>
      <c r="D139" s="703" t="n">
        <v>0</v>
      </c>
      <c r="E139" s="703" t="n">
        <v>0</v>
      </c>
      <c r="F139" s="703" t="n">
        <v>0</v>
      </c>
      <c r="G139" s="701" t="n">
        <v>0</v>
      </c>
      <c r="H139" s="701" t="n">
        <v>0</v>
      </c>
      <c r="I139" s="701" t="n">
        <v>0</v>
      </c>
      <c r="J139" s="701" t="n">
        <f aca="false">F139+I139</f>
        <v>0</v>
      </c>
    </row>
    <row r="140" customFormat="false" ht="13.5" hidden="false" customHeight="true" outlineLevel="0" collapsed="false">
      <c r="A140" s="697"/>
      <c r="B140" s="704"/>
      <c r="C140" s="702" t="s">
        <v>131</v>
      </c>
      <c r="D140" s="703" t="n">
        <v>0</v>
      </c>
      <c r="E140" s="703" t="n">
        <v>0</v>
      </c>
      <c r="F140" s="703" t="n">
        <v>0</v>
      </c>
      <c r="G140" s="701" t="n">
        <v>0</v>
      </c>
      <c r="H140" s="701" t="n">
        <v>0</v>
      </c>
      <c r="I140" s="701" t="n">
        <v>0</v>
      </c>
      <c r="J140" s="701" t="n">
        <f aca="false">F140+I140</f>
        <v>0</v>
      </c>
    </row>
    <row r="141" customFormat="false" ht="13.5" hidden="false" customHeight="true" outlineLevel="0" collapsed="false">
      <c r="A141" s="697" t="n">
        <v>34</v>
      </c>
      <c r="B141" s="704" t="s">
        <v>156</v>
      </c>
      <c r="C141" s="702" t="s">
        <v>157</v>
      </c>
      <c r="D141" s="703" t="n">
        <v>0</v>
      </c>
      <c r="E141" s="703" t="n">
        <v>0</v>
      </c>
      <c r="F141" s="703" t="n">
        <v>0</v>
      </c>
      <c r="G141" s="701" t="n">
        <v>0</v>
      </c>
      <c r="H141" s="701" t="n">
        <v>0</v>
      </c>
      <c r="I141" s="701" t="n">
        <v>0</v>
      </c>
      <c r="J141" s="701" t="n">
        <f aca="false">F141+I141</f>
        <v>0</v>
      </c>
    </row>
    <row r="142" customFormat="false" ht="13.5" hidden="false" customHeight="true" outlineLevel="0" collapsed="false">
      <c r="A142" s="697"/>
      <c r="B142" s="704"/>
      <c r="C142" s="702" t="s">
        <v>158</v>
      </c>
      <c r="D142" s="703" t="n">
        <v>0</v>
      </c>
      <c r="E142" s="703" t="n">
        <v>0</v>
      </c>
      <c r="F142" s="703" t="n">
        <v>0</v>
      </c>
      <c r="G142" s="701" t="n">
        <v>0</v>
      </c>
      <c r="H142" s="701" t="n">
        <v>0</v>
      </c>
      <c r="I142" s="701" t="n">
        <v>0</v>
      </c>
      <c r="J142" s="701" t="n">
        <f aca="false">F142+I142</f>
        <v>0</v>
      </c>
    </row>
    <row r="143" customFormat="false" ht="13.5" hidden="false" customHeight="true" outlineLevel="0" collapsed="false">
      <c r="A143" s="697"/>
      <c r="B143" s="704"/>
      <c r="C143" s="497" t="s">
        <v>159</v>
      </c>
      <c r="D143" s="703" t="n">
        <v>0</v>
      </c>
      <c r="E143" s="703" t="n">
        <v>0</v>
      </c>
      <c r="F143" s="703" t="n">
        <v>0</v>
      </c>
      <c r="G143" s="701" t="n">
        <v>0</v>
      </c>
      <c r="H143" s="701" t="n">
        <v>0</v>
      </c>
      <c r="I143" s="701" t="n">
        <v>0</v>
      </c>
      <c r="J143" s="701" t="n">
        <f aca="false">F143+I143</f>
        <v>0</v>
      </c>
    </row>
    <row r="144" customFormat="false" ht="13.5" hidden="false" customHeight="true" outlineLevel="0" collapsed="false">
      <c r="A144" s="697"/>
      <c r="B144" s="704"/>
      <c r="C144" s="702" t="s">
        <v>160</v>
      </c>
      <c r="D144" s="703" t="n">
        <v>0</v>
      </c>
      <c r="E144" s="703" t="n">
        <v>0</v>
      </c>
      <c r="F144" s="703" t="n">
        <v>0</v>
      </c>
      <c r="G144" s="701" t="n">
        <v>0</v>
      </c>
      <c r="H144" s="701" t="n">
        <v>0</v>
      </c>
      <c r="I144" s="701" t="n">
        <v>0</v>
      </c>
      <c r="J144" s="701" t="n">
        <f aca="false">F144+I144</f>
        <v>0</v>
      </c>
    </row>
    <row r="145" customFormat="false" ht="13.5" hidden="false" customHeight="true" outlineLevel="0" collapsed="false">
      <c r="A145" s="697"/>
      <c r="B145" s="704"/>
      <c r="C145" s="702" t="s">
        <v>115</v>
      </c>
      <c r="D145" s="703" t="n">
        <v>0</v>
      </c>
      <c r="E145" s="703" t="n">
        <v>0</v>
      </c>
      <c r="F145" s="703" t="n">
        <v>0</v>
      </c>
      <c r="G145" s="701" t="n">
        <v>0</v>
      </c>
      <c r="H145" s="701" t="n">
        <v>0</v>
      </c>
      <c r="I145" s="701" t="n">
        <v>0</v>
      </c>
      <c r="J145" s="701" t="n">
        <f aca="false">F145+I145</f>
        <v>0</v>
      </c>
    </row>
    <row r="146" customFormat="false" ht="13.5" hidden="false" customHeight="true" outlineLevel="0" collapsed="false">
      <c r="A146" s="697"/>
      <c r="B146" s="704"/>
      <c r="C146" s="702" t="s">
        <v>124</v>
      </c>
      <c r="D146" s="703" t="n">
        <v>0</v>
      </c>
      <c r="E146" s="703" t="n">
        <v>0</v>
      </c>
      <c r="F146" s="703" t="n">
        <v>0</v>
      </c>
      <c r="G146" s="701" t="n">
        <v>0</v>
      </c>
      <c r="H146" s="701" t="n">
        <v>0</v>
      </c>
      <c r="I146" s="701" t="n">
        <v>0</v>
      </c>
      <c r="J146" s="701" t="n">
        <f aca="false">F146+I146</f>
        <v>0</v>
      </c>
    </row>
    <row r="147" customFormat="false" ht="13.5" hidden="false" customHeight="true" outlineLevel="0" collapsed="false">
      <c r="A147" s="697"/>
      <c r="B147" s="704"/>
      <c r="C147" s="702" t="s">
        <v>161</v>
      </c>
      <c r="D147" s="703" t="n">
        <v>0</v>
      </c>
      <c r="E147" s="703" t="n">
        <v>0</v>
      </c>
      <c r="F147" s="703" t="n">
        <v>0</v>
      </c>
      <c r="G147" s="701" t="n">
        <v>0</v>
      </c>
      <c r="H147" s="701" t="n">
        <v>0</v>
      </c>
      <c r="I147" s="701" t="n">
        <v>0</v>
      </c>
      <c r="J147" s="701" t="n">
        <f aca="false">F147+I147</f>
        <v>0</v>
      </c>
    </row>
    <row r="148" customFormat="false" ht="13.5" hidden="false" customHeight="true" outlineLevel="0" collapsed="false">
      <c r="A148" s="697"/>
      <c r="B148" s="704"/>
      <c r="C148" s="702" t="s">
        <v>131</v>
      </c>
      <c r="D148" s="703" t="n">
        <v>0</v>
      </c>
      <c r="E148" s="703" t="n">
        <v>0</v>
      </c>
      <c r="F148" s="703" t="n">
        <v>0</v>
      </c>
      <c r="G148" s="701" t="n">
        <v>0</v>
      </c>
      <c r="H148" s="701" t="n">
        <v>0</v>
      </c>
      <c r="I148" s="701" t="n">
        <v>0</v>
      </c>
      <c r="J148" s="701" t="n">
        <f aca="false">F148+I148</f>
        <v>0</v>
      </c>
    </row>
    <row r="149" customFormat="false" ht="13.5" hidden="false" customHeight="true" outlineLevel="0" collapsed="false">
      <c r="A149" s="697"/>
      <c r="B149" s="704"/>
      <c r="C149" s="702" t="s">
        <v>33</v>
      </c>
      <c r="D149" s="703" t="n">
        <v>0</v>
      </c>
      <c r="E149" s="703" t="n">
        <v>0</v>
      </c>
      <c r="F149" s="703" t="n">
        <v>0</v>
      </c>
      <c r="G149" s="701" t="n">
        <v>0</v>
      </c>
      <c r="H149" s="701" t="n">
        <v>0</v>
      </c>
      <c r="I149" s="701" t="n">
        <v>0</v>
      </c>
      <c r="J149" s="701" t="n">
        <f aca="false">F149+I149</f>
        <v>0</v>
      </c>
    </row>
    <row r="150" customFormat="false" ht="13.5" hidden="false" customHeight="true" outlineLevel="0" collapsed="false">
      <c r="A150" s="697" t="n">
        <v>35</v>
      </c>
      <c r="B150" s="704" t="s">
        <v>162</v>
      </c>
      <c r="C150" s="702" t="s">
        <v>62</v>
      </c>
      <c r="D150" s="703" t="n">
        <v>0</v>
      </c>
      <c r="E150" s="703" t="n">
        <v>0</v>
      </c>
      <c r="F150" s="703" t="n">
        <v>0</v>
      </c>
      <c r="G150" s="701" t="n">
        <v>0</v>
      </c>
      <c r="H150" s="701" t="n">
        <v>0</v>
      </c>
      <c r="I150" s="701" t="n">
        <v>0</v>
      </c>
      <c r="J150" s="701" t="n">
        <f aca="false">F150+I150</f>
        <v>0</v>
      </c>
    </row>
    <row r="151" customFormat="false" ht="13.5" hidden="false" customHeight="true" outlineLevel="0" collapsed="false">
      <c r="A151" s="697"/>
      <c r="B151" s="704"/>
      <c r="C151" s="702" t="s">
        <v>163</v>
      </c>
      <c r="D151" s="703" t="n">
        <v>0</v>
      </c>
      <c r="E151" s="703" t="n">
        <v>0</v>
      </c>
      <c r="F151" s="703" t="n">
        <v>0</v>
      </c>
      <c r="G151" s="701" t="n">
        <v>0</v>
      </c>
      <c r="H151" s="701" t="n">
        <v>0</v>
      </c>
      <c r="I151" s="701" t="n">
        <v>0</v>
      </c>
      <c r="J151" s="701" t="n">
        <f aca="false">F151+I151</f>
        <v>0</v>
      </c>
    </row>
    <row r="152" customFormat="false" ht="13.5" hidden="false" customHeight="true" outlineLevel="0" collapsed="false">
      <c r="A152" s="697"/>
      <c r="B152" s="704"/>
      <c r="C152" s="702" t="s">
        <v>131</v>
      </c>
      <c r="D152" s="703" t="n">
        <v>0</v>
      </c>
      <c r="E152" s="703" t="n">
        <v>0</v>
      </c>
      <c r="F152" s="703" t="n">
        <v>0</v>
      </c>
      <c r="G152" s="701" t="n">
        <v>0</v>
      </c>
      <c r="H152" s="701" t="n">
        <v>0</v>
      </c>
      <c r="I152" s="701" t="n">
        <v>0</v>
      </c>
      <c r="J152" s="701" t="n">
        <f aca="false">F152+I152</f>
        <v>0</v>
      </c>
    </row>
    <row r="153" customFormat="false" ht="13.5" hidden="false" customHeight="true" outlineLevel="0" collapsed="false">
      <c r="A153" s="697" t="n">
        <v>36</v>
      </c>
      <c r="B153" s="704" t="s">
        <v>165</v>
      </c>
      <c r="C153" s="702" t="s">
        <v>166</v>
      </c>
      <c r="D153" s="703" t="n">
        <v>0</v>
      </c>
      <c r="E153" s="703" t="n">
        <v>0</v>
      </c>
      <c r="F153" s="703" t="n">
        <v>0</v>
      </c>
      <c r="G153" s="701" t="n">
        <v>0</v>
      </c>
      <c r="H153" s="701" t="n">
        <v>0</v>
      </c>
      <c r="I153" s="701" t="n">
        <v>0</v>
      </c>
      <c r="J153" s="701" t="n">
        <f aca="false">F153+I153</f>
        <v>0</v>
      </c>
    </row>
    <row r="154" customFormat="false" ht="13.5" hidden="false" customHeight="true" outlineLevel="0" collapsed="false">
      <c r="A154" s="697"/>
      <c r="B154" s="704"/>
      <c r="C154" s="702" t="s">
        <v>33</v>
      </c>
      <c r="D154" s="703" t="n">
        <v>0</v>
      </c>
      <c r="E154" s="703" t="n">
        <v>0</v>
      </c>
      <c r="F154" s="703" t="n">
        <v>0</v>
      </c>
      <c r="G154" s="701" t="n">
        <v>0</v>
      </c>
      <c r="H154" s="701" t="n">
        <v>0</v>
      </c>
      <c r="I154" s="701" t="n">
        <v>0</v>
      </c>
      <c r="J154" s="701" t="n">
        <f aca="false">F154+I154</f>
        <v>0</v>
      </c>
    </row>
    <row r="155" customFormat="false" ht="13.5" hidden="false" customHeight="true" outlineLevel="0" collapsed="false">
      <c r="A155" s="697" t="n">
        <v>37</v>
      </c>
      <c r="B155" s="704" t="s">
        <v>167</v>
      </c>
      <c r="C155" s="702" t="s">
        <v>168</v>
      </c>
      <c r="D155" s="703" t="n">
        <v>0</v>
      </c>
      <c r="E155" s="703" t="n">
        <v>0</v>
      </c>
      <c r="F155" s="703" t="n">
        <v>0</v>
      </c>
      <c r="G155" s="701" t="n">
        <v>0</v>
      </c>
      <c r="H155" s="701" t="n">
        <v>0</v>
      </c>
      <c r="I155" s="701" t="n">
        <v>0</v>
      </c>
      <c r="J155" s="701" t="n">
        <f aca="false">F155+I155</f>
        <v>0</v>
      </c>
    </row>
    <row r="156" customFormat="false" ht="13.5" hidden="false" customHeight="true" outlineLevel="0" collapsed="false">
      <c r="A156" s="697"/>
      <c r="B156" s="704"/>
      <c r="C156" s="708" t="s">
        <v>33</v>
      </c>
      <c r="D156" s="703" t="n">
        <v>0</v>
      </c>
      <c r="E156" s="703" t="n">
        <v>0</v>
      </c>
      <c r="F156" s="703" t="n">
        <v>0</v>
      </c>
      <c r="G156" s="701" t="n">
        <v>0</v>
      </c>
      <c r="H156" s="701" t="n">
        <v>0</v>
      </c>
      <c r="I156" s="701" t="n">
        <v>0</v>
      </c>
      <c r="J156" s="701" t="n">
        <f aca="false">F156+I156</f>
        <v>0</v>
      </c>
    </row>
    <row r="157" customFormat="false" ht="13.5" hidden="false" customHeight="true" outlineLevel="0" collapsed="false">
      <c r="A157" s="697" t="n">
        <v>38</v>
      </c>
      <c r="B157" s="704" t="s">
        <v>169</v>
      </c>
      <c r="C157" s="702" t="s">
        <v>170</v>
      </c>
      <c r="D157" s="703" t="n">
        <v>0</v>
      </c>
      <c r="E157" s="703" t="n">
        <v>0</v>
      </c>
      <c r="F157" s="703" t="n">
        <v>0</v>
      </c>
      <c r="G157" s="701" t="n">
        <v>0</v>
      </c>
      <c r="H157" s="701" t="n">
        <v>0</v>
      </c>
      <c r="I157" s="701" t="n">
        <v>0</v>
      </c>
      <c r="J157" s="701" t="n">
        <f aca="false">F157+I157</f>
        <v>0</v>
      </c>
    </row>
    <row r="158" customFormat="false" ht="13.5" hidden="false" customHeight="true" outlineLevel="0" collapsed="false">
      <c r="A158" s="697"/>
      <c r="B158" s="704"/>
      <c r="C158" s="702" t="s">
        <v>172</v>
      </c>
      <c r="D158" s="703" t="n">
        <v>0</v>
      </c>
      <c r="E158" s="703" t="n">
        <v>0</v>
      </c>
      <c r="F158" s="703" t="n">
        <v>0</v>
      </c>
      <c r="G158" s="701" t="n">
        <v>0</v>
      </c>
      <c r="H158" s="701" t="n">
        <v>0</v>
      </c>
      <c r="I158" s="701" t="n">
        <v>0</v>
      </c>
      <c r="J158" s="701" t="n">
        <f aca="false">F158+I158</f>
        <v>0</v>
      </c>
    </row>
    <row r="159" customFormat="false" ht="13.5" hidden="false" customHeight="true" outlineLevel="0" collapsed="false">
      <c r="A159" s="697"/>
      <c r="B159" s="704"/>
      <c r="C159" s="702" t="s">
        <v>171</v>
      </c>
      <c r="D159" s="703" t="n">
        <v>0</v>
      </c>
      <c r="E159" s="703" t="n">
        <v>0</v>
      </c>
      <c r="F159" s="703" t="n">
        <v>0</v>
      </c>
      <c r="G159" s="701" t="n">
        <v>0</v>
      </c>
      <c r="H159" s="701" t="n">
        <v>0</v>
      </c>
      <c r="I159" s="701" t="n">
        <v>0</v>
      </c>
      <c r="J159" s="701" t="n">
        <f aca="false">F159+I159</f>
        <v>0</v>
      </c>
    </row>
    <row r="160" customFormat="false" ht="13.5" hidden="false" customHeight="true" outlineLevel="0" collapsed="false">
      <c r="A160" s="697"/>
      <c r="B160" s="704"/>
      <c r="C160" s="702" t="s">
        <v>173</v>
      </c>
      <c r="D160" s="703" t="n">
        <v>0</v>
      </c>
      <c r="E160" s="703" t="n">
        <v>0</v>
      </c>
      <c r="F160" s="703" t="n">
        <v>0</v>
      </c>
      <c r="G160" s="701" t="n">
        <v>0</v>
      </c>
      <c r="H160" s="701" t="n">
        <v>0</v>
      </c>
      <c r="I160" s="701" t="n">
        <v>0</v>
      </c>
      <c r="J160" s="701" t="n">
        <f aca="false">F160+I160</f>
        <v>0</v>
      </c>
    </row>
    <row r="161" customFormat="false" ht="13.5" hidden="false" customHeight="true" outlineLevel="0" collapsed="false">
      <c r="A161" s="697"/>
      <c r="B161" s="704"/>
      <c r="C161" s="702" t="s">
        <v>33</v>
      </c>
      <c r="D161" s="703" t="n">
        <v>0</v>
      </c>
      <c r="E161" s="703" t="n">
        <v>0</v>
      </c>
      <c r="F161" s="703" t="n">
        <v>0</v>
      </c>
      <c r="G161" s="701" t="n">
        <v>0</v>
      </c>
      <c r="H161" s="701" t="n">
        <v>0</v>
      </c>
      <c r="I161" s="701" t="n">
        <v>0</v>
      </c>
      <c r="J161" s="701" t="n">
        <f aca="false">F161+I161</f>
        <v>0</v>
      </c>
    </row>
    <row r="162" customFormat="false" ht="13.5" hidden="false" customHeight="true" outlineLevel="0" collapsed="false">
      <c r="A162" s="697" t="n">
        <v>39</v>
      </c>
      <c r="B162" s="704" t="s">
        <v>174</v>
      </c>
      <c r="C162" s="702" t="s">
        <v>175</v>
      </c>
      <c r="D162" s="703" t="n">
        <v>0</v>
      </c>
      <c r="E162" s="703" t="n">
        <v>0</v>
      </c>
      <c r="F162" s="703" t="n">
        <v>0</v>
      </c>
      <c r="G162" s="701" t="n">
        <v>0</v>
      </c>
      <c r="H162" s="701" t="n">
        <v>0</v>
      </c>
      <c r="I162" s="701" t="n">
        <v>0</v>
      </c>
      <c r="J162" s="701" t="n">
        <f aca="false">F162+I162</f>
        <v>0</v>
      </c>
    </row>
    <row r="163" customFormat="false" ht="13.5" hidden="false" customHeight="true" outlineLevel="0" collapsed="false">
      <c r="A163" s="697"/>
      <c r="B163" s="704"/>
      <c r="C163" s="702" t="s">
        <v>176</v>
      </c>
      <c r="D163" s="703" t="n">
        <v>0</v>
      </c>
      <c r="E163" s="703" t="n">
        <v>0</v>
      </c>
      <c r="F163" s="703" t="n">
        <v>0</v>
      </c>
      <c r="G163" s="701" t="n">
        <v>0</v>
      </c>
      <c r="H163" s="701" t="n">
        <v>0</v>
      </c>
      <c r="I163" s="701" t="n">
        <v>0</v>
      </c>
      <c r="J163" s="701" t="n">
        <f aca="false">F163+I163</f>
        <v>0</v>
      </c>
    </row>
    <row r="164" customFormat="false" ht="13.5" hidden="false" customHeight="true" outlineLevel="0" collapsed="false">
      <c r="A164" s="697"/>
      <c r="B164" s="704"/>
      <c r="C164" s="702" t="s">
        <v>33</v>
      </c>
      <c r="D164" s="703" t="n">
        <v>0</v>
      </c>
      <c r="E164" s="703" t="n">
        <v>0</v>
      </c>
      <c r="F164" s="703" t="n">
        <v>0</v>
      </c>
      <c r="G164" s="701" t="n">
        <v>0</v>
      </c>
      <c r="H164" s="701" t="n">
        <v>0</v>
      </c>
      <c r="I164" s="701" t="n">
        <v>0</v>
      </c>
      <c r="J164" s="701" t="n">
        <f aca="false">F164+I164</f>
        <v>0</v>
      </c>
    </row>
    <row r="165" customFormat="false" ht="13.5" hidden="false" customHeight="true" outlineLevel="0" collapsed="false">
      <c r="A165" s="697" t="n">
        <v>40</v>
      </c>
      <c r="B165" s="704" t="s">
        <v>177</v>
      </c>
      <c r="C165" s="702" t="s">
        <v>131</v>
      </c>
      <c r="D165" s="703" t="n">
        <v>0</v>
      </c>
      <c r="E165" s="703" t="n">
        <v>0</v>
      </c>
      <c r="F165" s="703" t="n">
        <v>0</v>
      </c>
      <c r="G165" s="701" t="n">
        <v>0</v>
      </c>
      <c r="H165" s="701" t="n">
        <v>0</v>
      </c>
      <c r="I165" s="701" t="n">
        <v>0</v>
      </c>
      <c r="J165" s="701" t="n">
        <f aca="false">F165+I165</f>
        <v>0</v>
      </c>
    </row>
    <row r="166" customFormat="false" ht="13.5" hidden="false" customHeight="true" outlineLevel="0" collapsed="false">
      <c r="A166" s="697"/>
      <c r="B166" s="697"/>
      <c r="C166" s="702" t="s">
        <v>62</v>
      </c>
      <c r="D166" s="703" t="n">
        <v>0</v>
      </c>
      <c r="E166" s="703" t="n">
        <v>0</v>
      </c>
      <c r="F166" s="703" t="n">
        <v>0</v>
      </c>
      <c r="G166" s="701" t="n">
        <v>0</v>
      </c>
      <c r="H166" s="701" t="n">
        <v>0</v>
      </c>
      <c r="I166" s="701" t="n">
        <v>0</v>
      </c>
      <c r="J166" s="701" t="n">
        <f aca="false">F166+I166</f>
        <v>0</v>
      </c>
    </row>
    <row r="167" customFormat="false" ht="13.5" hidden="false" customHeight="true" outlineLevel="0" collapsed="false">
      <c r="A167" s="697" t="n">
        <v>41</v>
      </c>
      <c r="B167" s="704" t="s">
        <v>178</v>
      </c>
      <c r="C167" s="702" t="s">
        <v>179</v>
      </c>
      <c r="D167" s="703" t="n">
        <v>0</v>
      </c>
      <c r="E167" s="703" t="n">
        <v>0</v>
      </c>
      <c r="F167" s="703" t="n">
        <v>0</v>
      </c>
      <c r="G167" s="701" t="n">
        <v>0</v>
      </c>
      <c r="H167" s="701" t="n">
        <v>0</v>
      </c>
      <c r="I167" s="701" t="n">
        <v>0</v>
      </c>
      <c r="J167" s="701" t="n">
        <f aca="false">F167+I167</f>
        <v>0</v>
      </c>
    </row>
    <row r="168" customFormat="false" ht="13.5" hidden="false" customHeight="true" outlineLevel="0" collapsed="false">
      <c r="A168" s="697"/>
      <c r="B168" s="704"/>
      <c r="C168" s="702" t="s">
        <v>135</v>
      </c>
      <c r="D168" s="703" t="n">
        <v>0</v>
      </c>
      <c r="E168" s="703" t="n">
        <v>0</v>
      </c>
      <c r="F168" s="703" t="n">
        <v>0</v>
      </c>
      <c r="G168" s="701" t="n">
        <v>0</v>
      </c>
      <c r="H168" s="701" t="n">
        <v>0</v>
      </c>
      <c r="I168" s="701" t="n">
        <v>0</v>
      </c>
      <c r="J168" s="701" t="n">
        <f aca="false">F168+I168</f>
        <v>0</v>
      </c>
    </row>
    <row r="169" customFormat="false" ht="13.5" hidden="false" customHeight="true" outlineLevel="0" collapsed="false">
      <c r="A169" s="697"/>
      <c r="B169" s="704"/>
      <c r="C169" s="702" t="s">
        <v>33</v>
      </c>
      <c r="D169" s="703" t="n">
        <v>0</v>
      </c>
      <c r="E169" s="703" t="n">
        <v>0</v>
      </c>
      <c r="F169" s="703" t="n">
        <v>0</v>
      </c>
      <c r="G169" s="701" t="n">
        <v>0</v>
      </c>
      <c r="H169" s="701" t="n">
        <v>0</v>
      </c>
      <c r="I169" s="701" t="n">
        <v>0</v>
      </c>
      <c r="J169" s="701" t="n">
        <f aca="false">F169+I169</f>
        <v>0</v>
      </c>
    </row>
    <row r="170" customFormat="false" ht="13.5" hidden="false" customHeight="true" outlineLevel="0" collapsed="false">
      <c r="A170" s="697" t="n">
        <v>42</v>
      </c>
      <c r="B170" s="704" t="s">
        <v>180</v>
      </c>
      <c r="C170" s="702" t="s">
        <v>47</v>
      </c>
      <c r="D170" s="703" t="n">
        <v>0</v>
      </c>
      <c r="E170" s="703" t="n">
        <v>0</v>
      </c>
      <c r="F170" s="703" t="n">
        <v>0</v>
      </c>
      <c r="G170" s="701" t="n">
        <v>0</v>
      </c>
      <c r="H170" s="701" t="n">
        <v>0</v>
      </c>
      <c r="I170" s="701" t="n">
        <v>0</v>
      </c>
      <c r="J170" s="701" t="n">
        <f aca="false">F170+I170</f>
        <v>0</v>
      </c>
    </row>
    <row r="171" customFormat="false" ht="13.5" hidden="false" customHeight="true" outlineLevel="0" collapsed="false">
      <c r="A171" s="697"/>
      <c r="B171" s="704"/>
      <c r="C171" s="483" t="s">
        <v>181</v>
      </c>
      <c r="D171" s="703" t="n">
        <v>0</v>
      </c>
      <c r="E171" s="703" t="n">
        <v>0</v>
      </c>
      <c r="F171" s="703" t="n">
        <v>0</v>
      </c>
      <c r="G171" s="701" t="n">
        <v>0</v>
      </c>
      <c r="H171" s="701" t="n">
        <v>0</v>
      </c>
      <c r="I171" s="701" t="n">
        <v>0</v>
      </c>
      <c r="J171" s="701" t="n">
        <f aca="false">F171+I171</f>
        <v>0</v>
      </c>
    </row>
    <row r="172" customFormat="false" ht="13.5" hidden="false" customHeight="true" outlineLevel="0" collapsed="false">
      <c r="A172" s="697"/>
      <c r="B172" s="704"/>
      <c r="C172" s="702" t="s">
        <v>33</v>
      </c>
      <c r="D172" s="703" t="n">
        <v>0</v>
      </c>
      <c r="E172" s="703" t="n">
        <v>0</v>
      </c>
      <c r="F172" s="703" t="n">
        <v>0</v>
      </c>
      <c r="G172" s="701" t="n">
        <v>0</v>
      </c>
      <c r="H172" s="701" t="n">
        <v>0</v>
      </c>
      <c r="I172" s="701" t="n">
        <v>0</v>
      </c>
      <c r="J172" s="701" t="n">
        <f aca="false">F172+I172</f>
        <v>0</v>
      </c>
    </row>
    <row r="173" customFormat="false" ht="13.5" hidden="false" customHeight="true" outlineLevel="0" collapsed="false">
      <c r="A173" s="697" t="n">
        <v>43</v>
      </c>
      <c r="B173" s="704" t="s">
        <v>182</v>
      </c>
      <c r="C173" s="702" t="s">
        <v>183</v>
      </c>
      <c r="D173" s="703" t="n">
        <v>0</v>
      </c>
      <c r="E173" s="703" t="n">
        <v>0</v>
      </c>
      <c r="F173" s="703" t="n">
        <v>0</v>
      </c>
      <c r="G173" s="701" t="n">
        <v>0</v>
      </c>
      <c r="H173" s="701" t="n">
        <v>0</v>
      </c>
      <c r="I173" s="701" t="n">
        <v>0</v>
      </c>
      <c r="J173" s="701" t="n">
        <f aca="false">F173+I173</f>
        <v>0</v>
      </c>
    </row>
    <row r="174" customFormat="false" ht="13.5" hidden="false" customHeight="true" outlineLevel="0" collapsed="false">
      <c r="A174" s="697"/>
      <c r="B174" s="704"/>
      <c r="C174" s="702" t="s">
        <v>33</v>
      </c>
      <c r="D174" s="703" t="n">
        <v>0</v>
      </c>
      <c r="E174" s="703" t="n">
        <v>0</v>
      </c>
      <c r="F174" s="703" t="n">
        <v>0</v>
      </c>
      <c r="G174" s="701" t="n">
        <v>0</v>
      </c>
      <c r="H174" s="701" t="n">
        <v>0</v>
      </c>
      <c r="I174" s="701" t="n">
        <v>0</v>
      </c>
      <c r="J174" s="701" t="n">
        <f aca="false">F174+I174</f>
        <v>0</v>
      </c>
    </row>
    <row r="175" customFormat="false" ht="13.5" hidden="false" customHeight="true" outlineLevel="0" collapsed="false">
      <c r="A175" s="712" t="s">
        <v>184</v>
      </c>
      <c r="B175" s="712"/>
      <c r="C175" s="712"/>
      <c r="D175" s="713" t="n">
        <f aca="false">SUM(D15:D174)</f>
        <v>18</v>
      </c>
      <c r="E175" s="713" t="n">
        <f aca="false">SUM(E15:E174)</f>
        <v>18</v>
      </c>
      <c r="F175" s="713" t="n">
        <f aca="false">SUM(F15:F174)</f>
        <v>16</v>
      </c>
      <c r="G175" s="713" t="n">
        <f aca="false">SUM(G15:G174)</f>
        <v>21</v>
      </c>
      <c r="H175" s="713" t="n">
        <f aca="false">SUM(H15:H174)</f>
        <v>21</v>
      </c>
      <c r="I175" s="713" t="n">
        <f aca="false">SUM(I15:I174)</f>
        <v>3</v>
      </c>
      <c r="J175" s="701" t="n">
        <f aca="false">F175+I175</f>
        <v>19</v>
      </c>
    </row>
    <row r="176" customFormat="false" ht="18.75" hidden="false" customHeight="true" outlineLevel="0" collapsed="false">
      <c r="A176" s="148" t="s">
        <v>1769</v>
      </c>
      <c r="B176" s="9"/>
      <c r="C176" s="407"/>
      <c r="D176" s="2"/>
      <c r="E176" s="2"/>
      <c r="F176" s="2"/>
      <c r="G176" s="101"/>
      <c r="H176" s="101"/>
      <c r="I176" s="101"/>
      <c r="J176" s="101"/>
    </row>
    <row r="177" customFormat="false" ht="12.75" hidden="false" customHeight="true" outlineLevel="0" collapsed="false">
      <c r="A177" s="148" t="s">
        <v>1770</v>
      </c>
      <c r="B177" s="407"/>
      <c r="C177" s="407"/>
      <c r="D177" s="2"/>
      <c r="E177" s="2"/>
      <c r="F177" s="2"/>
      <c r="G177" s="101"/>
      <c r="H177" s="101"/>
      <c r="I177" s="101"/>
      <c r="J177" s="101"/>
    </row>
    <row r="178" customFormat="false" ht="12.75" hidden="false" customHeight="true" outlineLevel="0" collapsed="false">
      <c r="A178" s="407"/>
      <c r="B178" s="407"/>
      <c r="C178" s="407"/>
      <c r="D178" s="2"/>
      <c r="E178" s="2"/>
      <c r="F178" s="2"/>
      <c r="G178" s="101"/>
      <c r="H178" s="101"/>
      <c r="I178" s="101"/>
      <c r="J178" s="101"/>
    </row>
    <row r="179" customFormat="false" ht="12.75" hidden="false" customHeight="true" outlineLevel="0" collapsed="false">
      <c r="A179" s="714" t="s">
        <v>1889</v>
      </c>
      <c r="B179" s="714"/>
      <c r="C179" s="714"/>
      <c r="D179" s="714"/>
      <c r="E179" s="714"/>
      <c r="F179" s="714"/>
      <c r="G179" s="714"/>
      <c r="H179" s="714"/>
      <c r="I179" s="714"/>
      <c r="J179" s="714"/>
    </row>
    <row r="180" customFormat="false" ht="27" hidden="false" customHeight="true" outlineLevel="0" collapsed="false">
      <c r="A180" s="501"/>
      <c r="B180" s="501" t="s">
        <v>1740</v>
      </c>
      <c r="C180" s="502" t="s">
        <v>696</v>
      </c>
      <c r="D180" s="9"/>
      <c r="E180" s="503"/>
      <c r="F180" s="9"/>
      <c r="G180" s="500" t="s">
        <v>387</v>
      </c>
      <c r="H180" s="9"/>
      <c r="I180" s="501" t="s">
        <v>1829</v>
      </c>
      <c r="J180" s="503"/>
    </row>
    <row r="181" customFormat="false" ht="10.5" hidden="false" customHeight="true" outlineLevel="0" collapsed="false">
      <c r="A181" s="113" t="s">
        <v>1875</v>
      </c>
      <c r="B181" s="9" t="s">
        <v>1814</v>
      </c>
      <c r="C181" s="144" t="n">
        <v>45901</v>
      </c>
      <c r="D181" s="144"/>
      <c r="E181" s="715"/>
      <c r="F181" s="715"/>
      <c r="G181" s="114"/>
      <c r="H181" s="114"/>
      <c r="I181" s="9"/>
      <c r="J181" s="9"/>
    </row>
    <row r="182" customFormat="false" ht="12.75" hidden="false" customHeight="true" outlineLevel="0" collapsed="false">
      <c r="A182" s="125" t="s">
        <v>353</v>
      </c>
      <c r="B182" s="114"/>
      <c r="C182" s="716" t="s">
        <v>354</v>
      </c>
      <c r="D182" s="716"/>
      <c r="E182" s="716"/>
      <c r="F182" s="716"/>
      <c r="G182" s="716"/>
      <c r="H182" s="716"/>
      <c r="I182" s="9"/>
      <c r="J182" s="9"/>
    </row>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94" customFormat="false" ht="27" hidden="false" customHeight="true" outlineLevel="0" collapsed="false"/>
    <row r="195" customFormat="false" ht="12.75" hidden="false" customHeight="true" outlineLevel="0" collapsed="false"/>
    <row r="196" customFormat="false" ht="27" hidden="false" customHeight="true" outlineLevel="0" collapsed="false"/>
    <row r="200" customFormat="false" ht="26.25" hidden="false" customHeight="true" outlineLevel="0" collapsed="false"/>
    <row r="201" customFormat="false" ht="25.5" hidden="false" customHeight="true" outlineLevel="0" collapsed="false"/>
    <row r="202" customFormat="false" ht="27" hidden="false" customHeight="true" outlineLevel="0" collapsed="false"/>
    <row r="203" customFormat="false" ht="12.75" hidden="false" customHeight="true" outlineLevel="0" collapsed="false"/>
    <row r="204" customFormat="false" ht="12.75" hidden="false" customHeight="true" outlineLevel="0" collapsed="false"/>
    <row r="205" customFormat="false" ht="14.25" hidden="false" customHeight="true" outlineLevel="0" collapsed="false"/>
    <row r="211" customFormat="false" ht="27" hidden="false" customHeight="true" outlineLevel="0" collapsed="false"/>
    <row r="215" customFormat="false" ht="29.25" hidden="false" customHeight="true" outlineLevel="0" collapsed="false"/>
    <row r="216" customFormat="false" ht="50.25" hidden="false" customHeight="true" outlineLevel="0" collapsed="false"/>
    <row r="217" customFormat="false" ht="20.2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27"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5" customFormat="false" ht="27" hidden="false" customHeight="true" outlineLevel="0" collapsed="false"/>
    <row r="286" customFormat="false" ht="12.75" hidden="false" customHeight="true" outlineLevel="0" collapsed="false"/>
    <row r="287" customFormat="false" ht="27" hidden="false" customHeight="true" outlineLevel="0" collapsed="false"/>
    <row r="291" customFormat="false" ht="26.25" hidden="false" customHeight="true" outlineLevel="0" collapsed="false"/>
    <row r="292" customFormat="false" ht="25.5" hidden="false" customHeight="true" outlineLevel="0" collapsed="false"/>
    <row r="293" customFormat="false" ht="27" hidden="false" customHeight="true" outlineLevel="0" collapsed="false"/>
    <row r="294" customFormat="false" ht="26.25" hidden="false" customHeight="true" outlineLevel="0" collapsed="false"/>
    <row r="303" customFormat="false" ht="25.5" hidden="false" customHeight="true" outlineLevel="0" collapsed="false"/>
    <row r="307" customFormat="false" ht="27" hidden="false" customHeight="true" outlineLevel="0" collapsed="false"/>
    <row r="308" customFormat="false" ht="51" hidden="false" customHeight="true" outlineLevel="0" collapsed="false"/>
    <row r="377" customFormat="false" ht="12.75" hidden="false" customHeight="true" outlineLevel="0" collapsed="false"/>
    <row r="379" customFormat="false" ht="26.25" hidden="false" customHeight="true" outlineLevel="0" collapsed="false"/>
    <row r="383" customFormat="false" ht="25.5" hidden="false" customHeight="true" outlineLevel="0" collapsed="false"/>
    <row r="384" customFormat="false" ht="26.25" hidden="false" customHeight="true" outlineLevel="0" collapsed="false"/>
    <row r="393" customFormat="false" ht="26.25" hidden="false" customHeight="true" outlineLevel="0" collapsed="false"/>
    <row r="397" customFormat="false" ht="27" hidden="false" customHeight="true" outlineLevel="0" collapsed="false"/>
    <row r="398" customFormat="false" ht="53.25" hidden="false" customHeight="true" outlineLevel="0" collapsed="false"/>
    <row r="399" customFormat="false" ht="18.75" hidden="false" customHeight="true" outlineLevel="0" collapsed="false"/>
    <row r="467" customFormat="false" ht="12.75" hidden="false" customHeight="true" outlineLevel="0" collapsed="false"/>
    <row r="469" customFormat="false" ht="26.25" hidden="false" customHeight="true" outlineLevel="0" collapsed="false"/>
    <row r="473" customFormat="false" ht="26.25" hidden="false" customHeight="true" outlineLevel="0" collapsed="false"/>
    <row r="474" customFormat="false" ht="25.5" hidden="false" customHeight="true" outlineLevel="0" collapsed="false"/>
    <row r="483" customFormat="false" ht="25.5" hidden="false" customHeight="true" outlineLevel="0" collapsed="false"/>
    <row r="487" customFormat="false" ht="31.5" hidden="false" customHeight="true" outlineLevel="0" collapsed="false"/>
    <row r="488" customFormat="false" ht="52.5" hidden="false" customHeight="true" outlineLevel="0" collapsed="false"/>
    <row r="489" customFormat="false" ht="18" hidden="false" customHeight="true" outlineLevel="0" collapsed="false"/>
    <row r="557" customFormat="false" ht="12.75" hidden="false" customHeight="true" outlineLevel="0" collapsed="false"/>
    <row r="559" customFormat="false" ht="26.25" hidden="false" customHeight="true" outlineLevel="0" collapsed="false"/>
    <row r="563" customFormat="false" ht="26.25" hidden="false" customHeight="true" outlineLevel="0" collapsed="false"/>
    <row r="564" customFormat="false" ht="26.25" hidden="false" customHeight="true" outlineLevel="0" collapsed="false"/>
    <row r="573" customFormat="false" ht="25.5" hidden="false" customHeight="true" outlineLevel="0" collapsed="false"/>
    <row r="577" customFormat="false" ht="35.25" hidden="false" customHeight="true" outlineLevel="0" collapsed="false"/>
    <row r="578" customFormat="false" ht="56.25" hidden="false" customHeight="true" outlineLevel="0" collapsed="false"/>
    <row r="579" customFormat="false" ht="16.5" hidden="false" customHeight="true" outlineLevel="0" collapsed="false"/>
    <row r="647" customFormat="false" ht="12.75" hidden="false" customHeight="true" outlineLevel="0" collapsed="false"/>
    <row r="649" customFormat="false" ht="26.25" hidden="false" customHeight="true" outlineLevel="0" collapsed="false"/>
    <row r="653" customFormat="false" ht="25.5" hidden="false" customHeight="true" outlineLevel="0" collapsed="false"/>
    <row r="654" customFormat="false" ht="25.5" hidden="false" customHeight="true" outlineLevel="0" collapsed="false"/>
    <row r="663" customFormat="false" ht="25.5" hidden="false" customHeight="true" outlineLevel="0" collapsed="false"/>
    <row r="667" customFormat="false" ht="27" hidden="false" customHeight="true" outlineLevel="0" collapsed="false"/>
    <row r="668" customFormat="false" ht="55.5" hidden="false" customHeight="true" outlineLevel="0" collapsed="false"/>
    <row r="669" customFormat="false" ht="18" hidden="false" customHeight="true" outlineLevel="0" collapsed="false"/>
    <row r="737" customFormat="false" ht="12.75" hidden="false" customHeight="true" outlineLevel="0" collapsed="false"/>
    <row r="739" customFormat="false" ht="25.5" hidden="false" customHeight="true" outlineLevel="0" collapsed="false"/>
    <row r="743" customFormat="false" ht="26.25" hidden="false" customHeight="true" outlineLevel="0" collapsed="false"/>
    <row r="744" customFormat="false" ht="25.5" hidden="false" customHeight="true" outlineLevel="0" collapsed="false"/>
  </sheetData>
  <autoFilter ref="A15:J177"/>
  <mergeCells count="101">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9:J179"/>
    <mergeCell ref="C181:D181"/>
    <mergeCell ref="C182:H182"/>
  </mergeCells>
  <printOptions headings="false" gridLines="false" gridLinesSet="true" horizontalCentered="false" verticalCentered="false"/>
  <pageMargins left="0.984027777777778" right="0.590277777777778" top="0.7875" bottom="0.7875" header="0.511811023622047" footer="0.511811023622047"/>
  <pageSetup paperSize="9" scale="38"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85" man="true" max="16383" min="0"/>
  </rowBreaks>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true"/>
  </sheetPr>
  <dimension ref="A1:J742"/>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4" topLeftCell="A144" activePane="bottomLeft" state="frozen"/>
      <selection pane="topLeft" activeCell="A1" activeCellId="0" sqref="A1"/>
      <selection pane="bottomLeft" activeCell="N166" activeCellId="0" sqref="N166"/>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57"/>
    <col collapsed="false" customWidth="true" hidden="false" outlineLevel="0" max="3" min="3" style="1" width="39.14"/>
    <col collapsed="false" customWidth="true" hidden="false" outlineLevel="0" max="4" min="4" style="1" width="9.86"/>
    <col collapsed="false" customWidth="true" hidden="false" outlineLevel="0" max="5" min="5" style="1" width="11.29"/>
    <col collapsed="false" customWidth="true" hidden="false" outlineLevel="0" max="6" min="6" style="1" width="9.29"/>
    <col collapsed="false" customWidth="true" hidden="false" outlineLevel="0" max="7" min="7" style="1" width="8"/>
    <col collapsed="false" customWidth="true" hidden="false" outlineLevel="0" max="8" min="8" style="1" width="10.71"/>
    <col collapsed="false" customWidth="true" hidden="false" outlineLevel="0" max="9" min="9" style="1" width="9.71"/>
    <col collapsed="false" customWidth="true" hidden="false" outlineLevel="0" max="10" min="10" style="1" width="13.57"/>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 t="s">
        <v>1877</v>
      </c>
      <c r="J1" s="7"/>
    </row>
    <row r="2" s="9" customFormat="true" ht="12.75" hidden="false" customHeight="false" outlineLevel="0" collapsed="false">
      <c r="A2" s="6" t="s">
        <v>331</v>
      </c>
      <c r="B2" s="6"/>
      <c r="C2" s="6"/>
      <c r="D2" s="6"/>
      <c r="E2" s="6"/>
      <c r="F2" s="6"/>
      <c r="G2" s="6"/>
      <c r="H2" s="6"/>
      <c r="I2" s="6"/>
      <c r="J2" s="6"/>
    </row>
    <row r="3" s="9" customFormat="true" ht="12.75" hidden="false" customHeight="false" outlineLevel="0" collapsed="false">
      <c r="A3" s="10" t="s">
        <v>1878</v>
      </c>
      <c r="B3" s="10"/>
      <c r="C3" s="10"/>
      <c r="D3" s="10"/>
      <c r="E3" s="10"/>
      <c r="F3" s="10"/>
      <c r="G3" s="10"/>
      <c r="H3" s="10"/>
      <c r="I3" s="10"/>
      <c r="J3" s="10"/>
    </row>
    <row r="4" s="717" customFormat="true" ht="12.75" hidden="false" customHeight="false" outlineLevel="0" collapsed="false">
      <c r="A4" s="472" t="s">
        <v>1746</v>
      </c>
      <c r="B4" s="472"/>
      <c r="C4" s="472"/>
      <c r="D4" s="472"/>
      <c r="E4" s="472"/>
      <c r="F4" s="472"/>
      <c r="G4" s="472"/>
      <c r="H4" s="472"/>
      <c r="I4" s="472"/>
      <c r="J4" s="472"/>
    </row>
    <row r="5" s="9" customFormat="true" ht="12.75" hidden="false" customHeight="false" outlineLevel="0" collapsed="false">
      <c r="A5" s="16"/>
      <c r="B5" s="16"/>
      <c r="C5" s="16"/>
      <c r="D5" s="16"/>
      <c r="E5" s="16"/>
      <c r="F5" s="16"/>
      <c r="G5" s="16"/>
    </row>
    <row r="6" s="9" customFormat="true" ht="12.75" hidden="false" customHeight="false" outlineLevel="0" collapsed="false">
      <c r="A6" s="473" t="s">
        <v>1047</v>
      </c>
      <c r="B6" s="473"/>
      <c r="C6" s="473"/>
      <c r="D6" s="473"/>
      <c r="E6" s="473"/>
      <c r="F6" s="473"/>
      <c r="G6" s="473"/>
      <c r="H6" s="473"/>
      <c r="I6" s="473"/>
      <c r="J6" s="473"/>
    </row>
    <row r="7" s="9" customFormat="true" ht="27" hidden="false" customHeight="true" outlineLevel="0" collapsed="false">
      <c r="A7" s="474" t="s">
        <v>1880</v>
      </c>
      <c r="B7" s="474"/>
      <c r="C7" s="474"/>
      <c r="D7" s="474"/>
      <c r="E7" s="474"/>
      <c r="F7" s="474"/>
      <c r="G7" s="474"/>
      <c r="H7" s="474"/>
      <c r="I7" s="474"/>
      <c r="J7" s="474"/>
    </row>
    <row r="8" s="9" customFormat="true" ht="12.75" hidden="false" customHeight="false" outlineLevel="0" collapsed="false">
      <c r="A8" s="718"/>
      <c r="B8" s="718"/>
      <c r="C8" s="718"/>
      <c r="D8" s="718"/>
      <c r="E8" s="718"/>
      <c r="F8" s="718"/>
      <c r="G8" s="718"/>
      <c r="H8" s="718"/>
      <c r="I8" s="718"/>
    </row>
    <row r="9" s="9" customFormat="true" ht="12.75" hidden="false" customHeight="false" outlineLevel="0" collapsed="false">
      <c r="A9" s="473" t="s">
        <v>1890</v>
      </c>
      <c r="B9" s="473"/>
      <c r="C9" s="473"/>
      <c r="D9" s="16"/>
      <c r="E9" s="16"/>
      <c r="F9" s="16"/>
      <c r="G9" s="16"/>
    </row>
    <row r="10" s="9" customFormat="true" ht="12.75" hidden="false" customHeight="false" outlineLevel="0" collapsed="false"/>
    <row r="11" s="9" customFormat="true" ht="26.25" hidden="false" customHeight="true" outlineLevel="0" collapsed="false">
      <c r="A11" s="695" t="s">
        <v>8</v>
      </c>
      <c r="B11" s="695" t="s">
        <v>1845</v>
      </c>
      <c r="C11" s="695"/>
      <c r="D11" s="695" t="s">
        <v>1882</v>
      </c>
      <c r="E11" s="695"/>
      <c r="F11" s="695"/>
      <c r="G11" s="695" t="s">
        <v>1883</v>
      </c>
      <c r="H11" s="695"/>
      <c r="I11" s="695"/>
      <c r="J11" s="695" t="s">
        <v>1884</v>
      </c>
    </row>
    <row r="12" s="9" customFormat="true" ht="49.5" hidden="false" customHeight="true" outlineLevel="0" collapsed="false">
      <c r="A12" s="695"/>
      <c r="B12" s="695"/>
      <c r="C12" s="695"/>
      <c r="D12" s="695" t="s">
        <v>1885</v>
      </c>
      <c r="E12" s="695"/>
      <c r="F12" s="695" t="s">
        <v>1754</v>
      </c>
      <c r="G12" s="695" t="s">
        <v>1885</v>
      </c>
      <c r="H12" s="695"/>
      <c r="I12" s="695" t="s">
        <v>1754</v>
      </c>
      <c r="J12" s="695"/>
    </row>
    <row r="13" s="9" customFormat="true" ht="25.5" hidden="false" customHeight="false" outlineLevel="0" collapsed="false">
      <c r="A13" s="695"/>
      <c r="B13" s="695"/>
      <c r="C13" s="695"/>
      <c r="D13" s="695" t="s">
        <v>1886</v>
      </c>
      <c r="E13" s="695" t="s">
        <v>1887</v>
      </c>
      <c r="F13" s="695"/>
      <c r="G13" s="695" t="s">
        <v>1886</v>
      </c>
      <c r="H13" s="695" t="s">
        <v>1887</v>
      </c>
      <c r="I13" s="695"/>
      <c r="J13" s="695"/>
    </row>
    <row r="14" s="9" customFormat="true" ht="12.75" hidden="false" customHeight="false" outlineLevel="0" collapsed="false">
      <c r="A14" s="696" t="n">
        <v>1</v>
      </c>
      <c r="B14" s="696" t="n">
        <v>2</v>
      </c>
      <c r="C14" s="696"/>
      <c r="D14" s="696" t="n">
        <v>3</v>
      </c>
      <c r="E14" s="696" t="n">
        <v>4</v>
      </c>
      <c r="F14" s="696" t="n">
        <v>5</v>
      </c>
      <c r="G14" s="696" t="n">
        <v>6</v>
      </c>
      <c r="H14" s="696" t="n">
        <v>7</v>
      </c>
      <c r="I14" s="696" t="n">
        <v>8</v>
      </c>
      <c r="J14" s="696" t="n">
        <v>9</v>
      </c>
    </row>
    <row r="15" s="9" customFormat="true" ht="13.5" hidden="false" customHeight="true" outlineLevel="0" collapsed="false">
      <c r="A15" s="719" t="n">
        <v>1</v>
      </c>
      <c r="B15" s="698" t="s">
        <v>28</v>
      </c>
      <c r="C15" s="702" t="s">
        <v>1891</v>
      </c>
      <c r="D15" s="703" t="n">
        <v>0</v>
      </c>
      <c r="E15" s="703" t="n">
        <v>0</v>
      </c>
      <c r="F15" s="703" t="n">
        <v>0</v>
      </c>
      <c r="G15" s="701" t="n">
        <v>1</v>
      </c>
      <c r="H15" s="701" t="n">
        <v>1</v>
      </c>
      <c r="I15" s="701" t="n">
        <v>1</v>
      </c>
      <c r="J15" s="701" t="n">
        <f aca="false">F15+I15</f>
        <v>1</v>
      </c>
    </row>
    <row r="16" s="9" customFormat="true" ht="13.5" hidden="false" customHeight="true" outlineLevel="0" collapsed="false">
      <c r="A16" s="719"/>
      <c r="B16" s="698"/>
      <c r="C16" s="702" t="s">
        <v>210</v>
      </c>
      <c r="D16" s="703" t="n">
        <v>0</v>
      </c>
      <c r="E16" s="703" t="n">
        <v>0</v>
      </c>
      <c r="F16" s="703" t="n">
        <v>0</v>
      </c>
      <c r="G16" s="701" t="n">
        <v>0</v>
      </c>
      <c r="H16" s="701" t="n">
        <v>0</v>
      </c>
      <c r="I16" s="701" t="n">
        <v>0</v>
      </c>
      <c r="J16" s="701" t="n">
        <f aca="false">F16+I16</f>
        <v>0</v>
      </c>
    </row>
    <row r="17" customFormat="false" ht="13.5" hidden="false" customHeight="true" outlineLevel="0" collapsed="false">
      <c r="A17" s="719"/>
      <c r="B17" s="698"/>
      <c r="C17" s="702" t="s">
        <v>33</v>
      </c>
      <c r="D17" s="703" t="n">
        <v>64</v>
      </c>
      <c r="E17" s="703" t="n">
        <v>56</v>
      </c>
      <c r="F17" s="703" t="n">
        <v>9</v>
      </c>
      <c r="G17" s="701" t="n">
        <v>28</v>
      </c>
      <c r="H17" s="701" t="n">
        <v>28</v>
      </c>
      <c r="I17" s="701" t="n">
        <v>9</v>
      </c>
      <c r="J17" s="701" t="n">
        <f aca="false">F17+I17</f>
        <v>18</v>
      </c>
    </row>
    <row r="18" s="9" customFormat="true" ht="13.5" hidden="false" customHeight="true" outlineLevel="0" collapsed="false">
      <c r="A18" s="719" t="n">
        <v>2</v>
      </c>
      <c r="B18" s="698" t="s">
        <v>34</v>
      </c>
      <c r="C18" s="702" t="s">
        <v>35</v>
      </c>
      <c r="D18" s="703" t="n">
        <v>1</v>
      </c>
      <c r="E18" s="703" t="n">
        <v>1</v>
      </c>
      <c r="F18" s="703" t="n">
        <v>0</v>
      </c>
      <c r="G18" s="701" t="n">
        <v>0</v>
      </c>
      <c r="H18" s="701" t="n">
        <v>0</v>
      </c>
      <c r="I18" s="701" t="n">
        <v>0</v>
      </c>
      <c r="J18" s="701" t="n">
        <f aca="false">F18+I18</f>
        <v>0</v>
      </c>
    </row>
    <row r="19" customFormat="false" ht="13.5" hidden="false" customHeight="true" outlineLevel="0" collapsed="false">
      <c r="A19" s="719"/>
      <c r="B19" s="698"/>
      <c r="C19" s="702" t="s">
        <v>33</v>
      </c>
      <c r="D19" s="703" t="n">
        <v>0</v>
      </c>
      <c r="E19" s="703" t="n">
        <v>0</v>
      </c>
      <c r="F19" s="703" t="n">
        <v>0</v>
      </c>
      <c r="G19" s="701" t="n">
        <v>0</v>
      </c>
      <c r="H19" s="701" t="n">
        <v>0</v>
      </c>
      <c r="I19" s="701" t="n">
        <v>0</v>
      </c>
      <c r="J19" s="701" t="n">
        <f aca="false">F19+I19</f>
        <v>0</v>
      </c>
    </row>
    <row r="20" s="9" customFormat="true" ht="13.5" hidden="false" customHeight="true" outlineLevel="0" collapsed="false">
      <c r="A20" s="719" t="n">
        <v>3</v>
      </c>
      <c r="B20" s="698" t="s">
        <v>36</v>
      </c>
      <c r="C20" s="702" t="s">
        <v>37</v>
      </c>
      <c r="D20" s="703" t="n">
        <v>0</v>
      </c>
      <c r="E20" s="703" t="n">
        <v>0</v>
      </c>
      <c r="F20" s="703" t="n">
        <v>0</v>
      </c>
      <c r="G20" s="701" t="n">
        <v>0</v>
      </c>
      <c r="H20" s="701" t="n">
        <v>0</v>
      </c>
      <c r="I20" s="701" t="n">
        <v>0</v>
      </c>
      <c r="J20" s="701" t="n">
        <f aca="false">F20+I20</f>
        <v>0</v>
      </c>
    </row>
    <row r="21" s="9" customFormat="true" ht="13.5" hidden="false" customHeight="true" outlineLevel="0" collapsed="false">
      <c r="A21" s="719"/>
      <c r="B21" s="698"/>
      <c r="C21" s="702" t="s">
        <v>38</v>
      </c>
      <c r="D21" s="703" t="n">
        <v>0</v>
      </c>
      <c r="E21" s="703" t="n">
        <v>0</v>
      </c>
      <c r="F21" s="703" t="n">
        <v>0</v>
      </c>
      <c r="G21" s="701" t="n">
        <v>0</v>
      </c>
      <c r="H21" s="701" t="n">
        <v>0</v>
      </c>
      <c r="I21" s="701" t="n">
        <v>0</v>
      </c>
      <c r="J21" s="701" t="n">
        <f aca="false">F21+I21</f>
        <v>0</v>
      </c>
    </row>
    <row r="22" s="9" customFormat="true" ht="13.5" hidden="false" customHeight="true" outlineLevel="0" collapsed="false">
      <c r="A22" s="719"/>
      <c r="B22" s="698"/>
      <c r="C22" s="702" t="s">
        <v>39</v>
      </c>
      <c r="D22" s="703" t="n">
        <v>0</v>
      </c>
      <c r="E22" s="703" t="n">
        <v>0</v>
      </c>
      <c r="F22" s="703" t="n">
        <v>0</v>
      </c>
      <c r="G22" s="701" t="n">
        <v>0</v>
      </c>
      <c r="H22" s="701" t="n">
        <v>0</v>
      </c>
      <c r="I22" s="701" t="n">
        <v>0</v>
      </c>
      <c r="J22" s="701" t="n">
        <f aca="false">F22+I22</f>
        <v>0</v>
      </c>
    </row>
    <row r="23" customFormat="false" ht="13.5" hidden="false" customHeight="true" outlineLevel="0" collapsed="false">
      <c r="A23" s="719"/>
      <c r="B23" s="698"/>
      <c r="C23" s="702" t="s">
        <v>33</v>
      </c>
      <c r="D23" s="703" t="n">
        <v>0</v>
      </c>
      <c r="E23" s="703" t="n">
        <v>0</v>
      </c>
      <c r="F23" s="703" t="n">
        <v>0</v>
      </c>
      <c r="G23" s="701" t="n">
        <v>0</v>
      </c>
      <c r="H23" s="701" t="n">
        <v>0</v>
      </c>
      <c r="I23" s="701" t="n">
        <v>0</v>
      </c>
      <c r="J23" s="701" t="n">
        <f aca="false">F23+I23</f>
        <v>0</v>
      </c>
    </row>
    <row r="24" s="9" customFormat="true" ht="13.5" hidden="false" customHeight="true" outlineLevel="0" collapsed="false">
      <c r="A24" s="719" t="n">
        <v>4</v>
      </c>
      <c r="B24" s="698" t="s">
        <v>40</v>
      </c>
      <c r="C24" s="705" t="s">
        <v>41</v>
      </c>
      <c r="D24" s="703" t="n">
        <v>0</v>
      </c>
      <c r="E24" s="703" t="n">
        <v>0</v>
      </c>
      <c r="F24" s="703" t="n">
        <v>0</v>
      </c>
      <c r="G24" s="701" t="n">
        <v>0</v>
      </c>
      <c r="H24" s="701" t="n">
        <v>0</v>
      </c>
      <c r="I24" s="701" t="n">
        <v>0</v>
      </c>
      <c r="J24" s="701" t="n">
        <f aca="false">F24+I24</f>
        <v>0</v>
      </c>
    </row>
    <row r="25" s="9" customFormat="true" ht="13.5" hidden="false" customHeight="true" outlineLevel="0" collapsed="false">
      <c r="A25" s="719"/>
      <c r="B25" s="719"/>
      <c r="C25" s="705" t="s">
        <v>1758</v>
      </c>
      <c r="D25" s="703" t="n">
        <v>0</v>
      </c>
      <c r="E25" s="703" t="n">
        <v>0</v>
      </c>
      <c r="F25" s="703" t="n">
        <v>0</v>
      </c>
      <c r="G25" s="701" t="n">
        <v>0</v>
      </c>
      <c r="H25" s="701" t="n">
        <v>0</v>
      </c>
      <c r="I25" s="701" t="n">
        <v>0</v>
      </c>
      <c r="J25" s="701" t="n">
        <f aca="false">F25+I25</f>
        <v>0</v>
      </c>
    </row>
    <row r="26" s="9" customFormat="true" ht="13.5" hidden="false" customHeight="true" outlineLevel="0" collapsed="false">
      <c r="A26" s="719" t="n">
        <v>5</v>
      </c>
      <c r="B26" s="698" t="s">
        <v>43</v>
      </c>
      <c r="C26" s="720" t="s">
        <v>45</v>
      </c>
      <c r="D26" s="703" t="n">
        <v>0</v>
      </c>
      <c r="E26" s="703" t="n">
        <v>0</v>
      </c>
      <c r="F26" s="703" t="n">
        <v>0</v>
      </c>
      <c r="G26" s="701" t="n">
        <v>0</v>
      </c>
      <c r="H26" s="701" t="n">
        <v>0</v>
      </c>
      <c r="I26" s="701" t="n">
        <v>0</v>
      </c>
      <c r="J26" s="701" t="n">
        <f aca="false">F26+I26</f>
        <v>0</v>
      </c>
    </row>
    <row r="27" s="9" customFormat="true" ht="13.5" hidden="false" customHeight="true" outlineLevel="0" collapsed="false">
      <c r="A27" s="719"/>
      <c r="B27" s="719"/>
      <c r="C27" s="702" t="s">
        <v>44</v>
      </c>
      <c r="D27" s="703" t="n">
        <v>0</v>
      </c>
      <c r="E27" s="703" t="n">
        <v>0</v>
      </c>
      <c r="F27" s="703" t="n">
        <v>0</v>
      </c>
      <c r="G27" s="701" t="n">
        <v>0</v>
      </c>
      <c r="H27" s="701" t="n">
        <v>0</v>
      </c>
      <c r="I27" s="701" t="n">
        <v>0</v>
      </c>
      <c r="J27" s="701" t="n">
        <f aca="false">F27+I27</f>
        <v>0</v>
      </c>
    </row>
    <row r="28" s="9" customFormat="true" ht="13.5" hidden="false" customHeight="true" outlineLevel="0" collapsed="false">
      <c r="A28" s="719"/>
      <c r="B28" s="719"/>
      <c r="C28" s="702" t="s">
        <v>1855</v>
      </c>
      <c r="D28" s="703" t="n">
        <v>0</v>
      </c>
      <c r="E28" s="703" t="n">
        <v>0</v>
      </c>
      <c r="F28" s="703" t="n">
        <v>0</v>
      </c>
      <c r="G28" s="701" t="n">
        <v>0</v>
      </c>
      <c r="H28" s="701" t="n">
        <v>0</v>
      </c>
      <c r="I28" s="701" t="n">
        <v>0</v>
      </c>
      <c r="J28" s="701" t="n">
        <f aca="false">F28+I28</f>
        <v>0</v>
      </c>
    </row>
    <row r="29" s="9" customFormat="true" ht="13.5" hidden="false" customHeight="true" outlineLevel="0" collapsed="false">
      <c r="A29" s="719"/>
      <c r="B29" s="719"/>
      <c r="C29" s="702" t="s">
        <v>47</v>
      </c>
      <c r="D29" s="703" t="n">
        <v>0</v>
      </c>
      <c r="E29" s="703" t="n">
        <v>0</v>
      </c>
      <c r="F29" s="703" t="n">
        <v>0</v>
      </c>
      <c r="G29" s="701" t="n">
        <v>0</v>
      </c>
      <c r="H29" s="701" t="n">
        <v>0</v>
      </c>
      <c r="I29" s="701" t="n">
        <v>0</v>
      </c>
      <c r="J29" s="701" t="n">
        <f aca="false">F29+I29</f>
        <v>0</v>
      </c>
    </row>
    <row r="30" s="9" customFormat="true" ht="13.5" hidden="false" customHeight="true" outlineLevel="0" collapsed="false">
      <c r="A30" s="719"/>
      <c r="B30" s="719"/>
      <c r="C30" s="702" t="s">
        <v>1801</v>
      </c>
      <c r="D30" s="703" t="n">
        <v>0</v>
      </c>
      <c r="E30" s="703" t="n">
        <v>0</v>
      </c>
      <c r="F30" s="703" t="n">
        <v>0</v>
      </c>
      <c r="G30" s="701" t="n">
        <v>0</v>
      </c>
      <c r="H30" s="701" t="n">
        <v>0</v>
      </c>
      <c r="I30" s="701" t="n">
        <v>0</v>
      </c>
      <c r="J30" s="701" t="n">
        <f aca="false">F30+I30</f>
        <v>0</v>
      </c>
    </row>
    <row r="31" customFormat="false" ht="13.5" hidden="false" customHeight="true" outlineLevel="0" collapsed="false">
      <c r="A31" s="719"/>
      <c r="B31" s="719"/>
      <c r="C31" s="702" t="s">
        <v>33</v>
      </c>
      <c r="D31" s="703" t="n">
        <v>0</v>
      </c>
      <c r="E31" s="703" t="n">
        <v>0</v>
      </c>
      <c r="F31" s="703" t="n">
        <v>0</v>
      </c>
      <c r="G31" s="701" t="n">
        <v>45</v>
      </c>
      <c r="H31" s="701" t="n">
        <v>45</v>
      </c>
      <c r="I31" s="701" t="n">
        <v>2</v>
      </c>
      <c r="J31" s="701" t="n">
        <f aca="false">F31+I31</f>
        <v>2</v>
      </c>
    </row>
    <row r="32" s="9" customFormat="true" ht="13.5" hidden="false" customHeight="true" outlineLevel="0" collapsed="false">
      <c r="A32" s="721" t="n">
        <v>6</v>
      </c>
      <c r="B32" s="698" t="s">
        <v>48</v>
      </c>
      <c r="C32" s="702" t="s">
        <v>50</v>
      </c>
      <c r="D32" s="703" t="n">
        <v>0</v>
      </c>
      <c r="E32" s="703" t="n">
        <v>0</v>
      </c>
      <c r="F32" s="703" t="n">
        <v>0</v>
      </c>
      <c r="G32" s="701" t="n">
        <v>0</v>
      </c>
      <c r="H32" s="701" t="n">
        <v>0</v>
      </c>
      <c r="I32" s="701" t="n">
        <v>0</v>
      </c>
      <c r="J32" s="701" t="n">
        <f aca="false">F32+I32</f>
        <v>0</v>
      </c>
    </row>
    <row r="33" s="9" customFormat="true" ht="13.5" hidden="false" customHeight="true" outlineLevel="0" collapsed="false">
      <c r="A33" s="721"/>
      <c r="B33" s="698"/>
      <c r="C33" s="702" t="s">
        <v>49</v>
      </c>
      <c r="D33" s="703" t="n">
        <v>0</v>
      </c>
      <c r="E33" s="703" t="n">
        <v>0</v>
      </c>
      <c r="F33" s="703" t="n">
        <v>0</v>
      </c>
      <c r="G33" s="701" t="n">
        <v>0</v>
      </c>
      <c r="H33" s="701" t="n">
        <v>0</v>
      </c>
      <c r="I33" s="701" t="n">
        <v>0</v>
      </c>
      <c r="J33" s="701" t="n">
        <f aca="false">F33+I33</f>
        <v>0</v>
      </c>
    </row>
    <row r="34" customFormat="false" ht="13.5" hidden="false" customHeight="true" outlineLevel="0" collapsed="false">
      <c r="A34" s="721"/>
      <c r="B34" s="698"/>
      <c r="C34" s="702" t="s">
        <v>33</v>
      </c>
      <c r="D34" s="703" t="n">
        <v>0</v>
      </c>
      <c r="E34" s="703" t="n">
        <v>0</v>
      </c>
      <c r="F34" s="703" t="n">
        <v>0</v>
      </c>
      <c r="G34" s="701" t="n">
        <v>0</v>
      </c>
      <c r="H34" s="701" t="n">
        <v>0</v>
      </c>
      <c r="I34" s="701" t="n">
        <v>0</v>
      </c>
      <c r="J34" s="701" t="n">
        <f aca="false">F34+I34</f>
        <v>0</v>
      </c>
    </row>
    <row r="35" s="9" customFormat="true" ht="13.5" hidden="false" customHeight="true" outlineLevel="0" collapsed="false">
      <c r="A35" s="719" t="n">
        <v>7</v>
      </c>
      <c r="B35" s="698" t="s">
        <v>51</v>
      </c>
      <c r="C35" s="702" t="s">
        <v>52</v>
      </c>
      <c r="D35" s="703" t="n">
        <v>0</v>
      </c>
      <c r="E35" s="703" t="n">
        <v>0</v>
      </c>
      <c r="F35" s="703" t="n">
        <v>0</v>
      </c>
      <c r="G35" s="701" t="n">
        <v>0</v>
      </c>
      <c r="H35" s="701" t="n">
        <v>0</v>
      </c>
      <c r="I35" s="701" t="n">
        <v>0</v>
      </c>
      <c r="J35" s="701" t="n">
        <f aca="false">F35+I35</f>
        <v>0</v>
      </c>
    </row>
    <row r="36" s="9" customFormat="true" ht="13.5" hidden="false" customHeight="true" outlineLevel="0" collapsed="false">
      <c r="A36" s="719"/>
      <c r="B36" s="698"/>
      <c r="C36" s="702" t="s">
        <v>53</v>
      </c>
      <c r="D36" s="703" t="n">
        <v>0</v>
      </c>
      <c r="E36" s="703" t="n">
        <v>0</v>
      </c>
      <c r="F36" s="703" t="n">
        <v>0</v>
      </c>
      <c r="G36" s="701" t="n">
        <v>0</v>
      </c>
      <c r="H36" s="701" t="n">
        <v>0</v>
      </c>
      <c r="I36" s="701" t="n">
        <v>0</v>
      </c>
      <c r="J36" s="701" t="n">
        <f aca="false">F36+I36</f>
        <v>0</v>
      </c>
    </row>
    <row r="37" s="9" customFormat="true" ht="13.5" hidden="false" customHeight="true" outlineLevel="0" collapsed="false">
      <c r="A37" s="719"/>
      <c r="B37" s="698"/>
      <c r="C37" s="702" t="s">
        <v>54</v>
      </c>
      <c r="D37" s="703" t="n">
        <v>0</v>
      </c>
      <c r="E37" s="703" t="n">
        <v>0</v>
      </c>
      <c r="F37" s="703" t="n">
        <v>0</v>
      </c>
      <c r="G37" s="701" t="n">
        <v>0</v>
      </c>
      <c r="H37" s="701" t="n">
        <v>0</v>
      </c>
      <c r="I37" s="701" t="n">
        <v>0</v>
      </c>
      <c r="J37" s="701" t="n">
        <f aca="false">F37+I37</f>
        <v>0</v>
      </c>
    </row>
    <row r="38" s="9" customFormat="true" ht="13.5" hidden="false" customHeight="true" outlineLevel="0" collapsed="false">
      <c r="A38" s="719"/>
      <c r="B38" s="698"/>
      <c r="C38" s="702" t="s">
        <v>55</v>
      </c>
      <c r="D38" s="703" t="n">
        <v>5</v>
      </c>
      <c r="E38" s="703" t="n">
        <v>5</v>
      </c>
      <c r="F38" s="703" t="n">
        <v>15</v>
      </c>
      <c r="G38" s="701" t="n">
        <v>0</v>
      </c>
      <c r="H38" s="701" t="n">
        <v>0</v>
      </c>
      <c r="I38" s="701" t="n">
        <v>0</v>
      </c>
      <c r="J38" s="701" t="n">
        <f aca="false">F38+I38</f>
        <v>15</v>
      </c>
    </row>
    <row r="39" customFormat="false" ht="13.5" hidden="false" customHeight="true" outlineLevel="0" collapsed="false">
      <c r="A39" s="719"/>
      <c r="B39" s="698"/>
      <c r="C39" s="702" t="s">
        <v>33</v>
      </c>
      <c r="D39" s="703" t="n">
        <v>0</v>
      </c>
      <c r="E39" s="703" t="n">
        <v>0</v>
      </c>
      <c r="F39" s="703" t="n">
        <v>0</v>
      </c>
      <c r="G39" s="701" t="n">
        <v>0</v>
      </c>
      <c r="H39" s="701" t="n">
        <v>0</v>
      </c>
      <c r="I39" s="701" t="n">
        <v>0</v>
      </c>
      <c r="J39" s="701" t="n">
        <f aca="false">F39+I39</f>
        <v>0</v>
      </c>
    </row>
    <row r="40" s="9" customFormat="true" ht="13.5" hidden="false" customHeight="true" outlineLevel="0" collapsed="false">
      <c r="A40" s="719" t="n">
        <v>8</v>
      </c>
      <c r="B40" s="698" t="s">
        <v>56</v>
      </c>
      <c r="C40" s="702" t="s">
        <v>57</v>
      </c>
      <c r="D40" s="703" t="n">
        <v>0</v>
      </c>
      <c r="E40" s="703" t="n">
        <v>0</v>
      </c>
      <c r="F40" s="703" t="n">
        <v>0</v>
      </c>
      <c r="G40" s="701" t="n">
        <v>0</v>
      </c>
      <c r="H40" s="701" t="n">
        <v>0</v>
      </c>
      <c r="I40" s="701" t="n">
        <v>0</v>
      </c>
      <c r="J40" s="701" t="n">
        <f aca="false">F40+I40</f>
        <v>0</v>
      </c>
    </row>
    <row r="41" s="9" customFormat="true" ht="13.5" hidden="false" customHeight="true" outlineLevel="0" collapsed="false">
      <c r="A41" s="719" t="n">
        <v>9</v>
      </c>
      <c r="B41" s="698" t="s">
        <v>58</v>
      </c>
      <c r="C41" s="702" t="s">
        <v>59</v>
      </c>
      <c r="D41" s="703" t="n">
        <v>0</v>
      </c>
      <c r="E41" s="703" t="n">
        <v>0</v>
      </c>
      <c r="F41" s="703" t="n">
        <v>0</v>
      </c>
      <c r="G41" s="701" t="n">
        <v>0</v>
      </c>
      <c r="H41" s="701" t="n">
        <v>0</v>
      </c>
      <c r="I41" s="701" t="n">
        <v>0</v>
      </c>
      <c r="J41" s="701" t="n">
        <f aca="false">F41+I41</f>
        <v>0</v>
      </c>
    </row>
    <row r="42" s="9" customFormat="true" ht="13.5" hidden="false" customHeight="true" outlineLevel="0" collapsed="false">
      <c r="A42" s="719"/>
      <c r="B42" s="698"/>
      <c r="C42" s="702" t="s">
        <v>60</v>
      </c>
      <c r="D42" s="703" t="n">
        <v>0</v>
      </c>
      <c r="E42" s="703" t="n">
        <v>0</v>
      </c>
      <c r="F42" s="703" t="n">
        <v>0</v>
      </c>
      <c r="G42" s="701" t="n">
        <v>0</v>
      </c>
      <c r="H42" s="701" t="n">
        <v>0</v>
      </c>
      <c r="I42" s="701" t="n">
        <v>0</v>
      </c>
      <c r="J42" s="701" t="n">
        <f aca="false">F42+I42</f>
        <v>0</v>
      </c>
    </row>
    <row r="43" s="9" customFormat="true" ht="13.5" hidden="false" customHeight="true" outlineLevel="0" collapsed="false">
      <c r="A43" s="719"/>
      <c r="B43" s="698"/>
      <c r="C43" s="702" t="s">
        <v>62</v>
      </c>
      <c r="D43" s="703" t="n">
        <v>0</v>
      </c>
      <c r="E43" s="703" t="n">
        <v>0</v>
      </c>
      <c r="F43" s="703" t="n">
        <v>0</v>
      </c>
      <c r="G43" s="701" t="n">
        <v>0</v>
      </c>
      <c r="H43" s="701" t="n">
        <v>0</v>
      </c>
      <c r="I43" s="701" t="n">
        <v>0</v>
      </c>
      <c r="J43" s="701" t="n">
        <f aca="false">F43+I43</f>
        <v>0</v>
      </c>
    </row>
    <row r="44" s="9" customFormat="true" ht="13.5" hidden="false" customHeight="true" outlineLevel="0" collapsed="false">
      <c r="A44" s="719"/>
      <c r="B44" s="698"/>
      <c r="C44" s="702" t="s">
        <v>273</v>
      </c>
      <c r="D44" s="703" t="n">
        <v>0</v>
      </c>
      <c r="E44" s="703" t="n">
        <v>0</v>
      </c>
      <c r="F44" s="703" t="n">
        <v>0</v>
      </c>
      <c r="G44" s="701" t="n">
        <v>0</v>
      </c>
      <c r="H44" s="701" t="n">
        <v>0</v>
      </c>
      <c r="I44" s="701" t="n">
        <v>0</v>
      </c>
      <c r="J44" s="701" t="n">
        <f aca="false">F44+I44</f>
        <v>0</v>
      </c>
    </row>
    <row r="45" s="9" customFormat="true" ht="13.5" hidden="false" customHeight="true" outlineLevel="0" collapsed="false">
      <c r="A45" s="719"/>
      <c r="B45" s="698"/>
      <c r="C45" s="702" t="s">
        <v>211</v>
      </c>
      <c r="D45" s="703" t="n">
        <v>0</v>
      </c>
      <c r="E45" s="703" t="n">
        <v>0</v>
      </c>
      <c r="F45" s="703" t="n">
        <v>0</v>
      </c>
      <c r="G45" s="701" t="n">
        <v>0</v>
      </c>
      <c r="H45" s="701" t="n">
        <v>0</v>
      </c>
      <c r="I45" s="701" t="n">
        <v>0</v>
      </c>
      <c r="J45" s="701" t="n">
        <f aca="false">F45+I45</f>
        <v>0</v>
      </c>
    </row>
    <row r="46" customFormat="false" ht="13.5" hidden="false" customHeight="true" outlineLevel="0" collapsed="false">
      <c r="A46" s="719"/>
      <c r="B46" s="698"/>
      <c r="C46" s="702" t="s">
        <v>33</v>
      </c>
      <c r="D46" s="703" t="n">
        <v>0</v>
      </c>
      <c r="E46" s="703" t="n">
        <v>0</v>
      </c>
      <c r="F46" s="703" t="n">
        <v>0</v>
      </c>
      <c r="G46" s="701" t="n">
        <v>0</v>
      </c>
      <c r="H46" s="701" t="n">
        <v>0</v>
      </c>
      <c r="I46" s="701" t="n">
        <v>0</v>
      </c>
      <c r="J46" s="701" t="n">
        <f aca="false">F46+I46</f>
        <v>0</v>
      </c>
    </row>
    <row r="47" s="9" customFormat="true" ht="13.5" hidden="false" customHeight="true" outlineLevel="0" collapsed="false">
      <c r="A47" s="719" t="n">
        <v>10</v>
      </c>
      <c r="B47" s="698" t="s">
        <v>65</v>
      </c>
      <c r="C47" s="708" t="s">
        <v>66</v>
      </c>
      <c r="D47" s="703" t="n">
        <v>0</v>
      </c>
      <c r="E47" s="703" t="n">
        <v>0</v>
      </c>
      <c r="F47" s="703" t="n">
        <v>0</v>
      </c>
      <c r="G47" s="701" t="n">
        <v>0</v>
      </c>
      <c r="H47" s="701" t="n">
        <v>0</v>
      </c>
      <c r="I47" s="701" t="n">
        <v>0</v>
      </c>
      <c r="J47" s="701" t="n">
        <f aca="false">F47+I47</f>
        <v>0</v>
      </c>
    </row>
    <row r="48" s="9" customFormat="true" ht="13.5" hidden="false" customHeight="true" outlineLevel="0" collapsed="false">
      <c r="A48" s="719" t="n">
        <v>11</v>
      </c>
      <c r="B48" s="698" t="s">
        <v>67</v>
      </c>
      <c r="C48" s="702" t="s">
        <v>68</v>
      </c>
      <c r="D48" s="703" t="n">
        <v>0</v>
      </c>
      <c r="E48" s="703" t="n">
        <v>0</v>
      </c>
      <c r="F48" s="703" t="n">
        <v>0</v>
      </c>
      <c r="G48" s="701" t="n">
        <v>0</v>
      </c>
      <c r="H48" s="701" t="n">
        <v>0</v>
      </c>
      <c r="I48" s="701" t="n">
        <v>0</v>
      </c>
      <c r="J48" s="701" t="n">
        <f aca="false">F48+I48</f>
        <v>0</v>
      </c>
    </row>
    <row r="49" customFormat="false" ht="13.5" hidden="false" customHeight="true" outlineLevel="0" collapsed="false">
      <c r="A49" s="719"/>
      <c r="B49" s="698"/>
      <c r="C49" s="702" t="s">
        <v>33</v>
      </c>
      <c r="D49" s="703" t="n">
        <v>0</v>
      </c>
      <c r="E49" s="703" t="n">
        <v>0</v>
      </c>
      <c r="F49" s="703" t="n">
        <v>0</v>
      </c>
      <c r="G49" s="701" t="n">
        <v>0</v>
      </c>
      <c r="H49" s="701" t="n">
        <v>0</v>
      </c>
      <c r="I49" s="701" t="n">
        <v>0</v>
      </c>
      <c r="J49" s="701" t="n">
        <f aca="false">F49+I49</f>
        <v>0</v>
      </c>
    </row>
    <row r="50" customFormat="false" ht="13.5" hidden="false" customHeight="true" outlineLevel="0" collapsed="false">
      <c r="A50" s="707" t="n">
        <v>12</v>
      </c>
      <c r="B50" s="704" t="s">
        <v>69</v>
      </c>
      <c r="C50" s="709" t="s">
        <v>33</v>
      </c>
      <c r="D50" s="703" t="n">
        <v>0</v>
      </c>
      <c r="E50" s="703" t="n">
        <v>0</v>
      </c>
      <c r="F50" s="703" t="n">
        <v>0</v>
      </c>
      <c r="G50" s="701" t="n">
        <v>0</v>
      </c>
      <c r="H50" s="701" t="n">
        <v>0</v>
      </c>
      <c r="I50" s="701" t="n">
        <v>0</v>
      </c>
      <c r="J50" s="701" t="n">
        <f aca="false">F50+I50</f>
        <v>0</v>
      </c>
    </row>
    <row r="51" s="9" customFormat="true" ht="13.5" hidden="false" customHeight="true" outlineLevel="0" collapsed="false">
      <c r="A51" s="707"/>
      <c r="B51" s="704"/>
      <c r="C51" s="702" t="s">
        <v>70</v>
      </c>
      <c r="D51" s="703" t="n">
        <v>0</v>
      </c>
      <c r="E51" s="703" t="n">
        <v>0</v>
      </c>
      <c r="F51" s="703" t="n">
        <v>0</v>
      </c>
      <c r="G51" s="701" t="n">
        <v>0</v>
      </c>
      <c r="H51" s="701" t="n">
        <v>0</v>
      </c>
      <c r="I51" s="701" t="n">
        <v>0</v>
      </c>
      <c r="J51" s="701" t="n">
        <f aca="false">F51+I51</f>
        <v>0</v>
      </c>
    </row>
    <row r="52" s="9" customFormat="true" ht="13.5" hidden="false" customHeight="true" outlineLevel="0" collapsed="false">
      <c r="A52" s="707"/>
      <c r="B52" s="704"/>
      <c r="C52" s="702" t="s">
        <v>63</v>
      </c>
      <c r="D52" s="703" t="n">
        <v>0</v>
      </c>
      <c r="E52" s="703" t="n">
        <v>0</v>
      </c>
      <c r="F52" s="703" t="n">
        <v>0</v>
      </c>
      <c r="G52" s="701" t="n">
        <v>0</v>
      </c>
      <c r="H52" s="701" t="n">
        <v>0</v>
      </c>
      <c r="I52" s="701" t="n">
        <v>0</v>
      </c>
      <c r="J52" s="701" t="n">
        <f aca="false">F52+I52</f>
        <v>0</v>
      </c>
    </row>
    <row r="53" s="9" customFormat="true" ht="13.5" hidden="false" customHeight="true" outlineLevel="0" collapsed="false">
      <c r="A53" s="707"/>
      <c r="B53" s="704"/>
      <c r="C53" s="702" t="s">
        <v>62</v>
      </c>
      <c r="D53" s="703" t="n">
        <v>0</v>
      </c>
      <c r="E53" s="703" t="n">
        <v>0</v>
      </c>
      <c r="F53" s="703" t="n">
        <v>0</v>
      </c>
      <c r="G53" s="701" t="n">
        <v>0</v>
      </c>
      <c r="H53" s="701" t="n">
        <v>0</v>
      </c>
      <c r="I53" s="701" t="n">
        <v>0</v>
      </c>
      <c r="J53" s="701" t="n">
        <f aca="false">F53+I53</f>
        <v>0</v>
      </c>
    </row>
    <row r="54" s="9" customFormat="true" ht="13.5" hidden="false" customHeight="true" outlineLevel="0" collapsed="false">
      <c r="A54" s="719" t="n">
        <v>13</v>
      </c>
      <c r="B54" s="698" t="s">
        <v>71</v>
      </c>
      <c r="C54" s="702" t="s">
        <v>72</v>
      </c>
      <c r="D54" s="703" t="n">
        <v>0</v>
      </c>
      <c r="E54" s="703" t="n">
        <v>0</v>
      </c>
      <c r="F54" s="703" t="n">
        <v>0</v>
      </c>
      <c r="G54" s="701" t="n">
        <v>0</v>
      </c>
      <c r="H54" s="701" t="n">
        <v>0</v>
      </c>
      <c r="I54" s="701" t="n">
        <v>0</v>
      </c>
      <c r="J54" s="701" t="n">
        <f aca="false">F54+I54</f>
        <v>0</v>
      </c>
    </row>
    <row r="55" s="9" customFormat="true" ht="13.5" hidden="false" customHeight="true" outlineLevel="0" collapsed="false">
      <c r="A55" s="719"/>
      <c r="B55" s="698"/>
      <c r="C55" s="702" t="s">
        <v>73</v>
      </c>
      <c r="D55" s="703" t="n">
        <v>0</v>
      </c>
      <c r="E55" s="703" t="n">
        <v>0</v>
      </c>
      <c r="F55" s="703" t="n">
        <v>0</v>
      </c>
      <c r="G55" s="701" t="n">
        <v>0</v>
      </c>
      <c r="H55" s="701" t="n">
        <v>0</v>
      </c>
      <c r="I55" s="701" t="n">
        <v>0</v>
      </c>
      <c r="J55" s="701" t="n">
        <f aca="false">F55+I55</f>
        <v>0</v>
      </c>
    </row>
    <row r="56" customFormat="false" ht="13.5" hidden="false" customHeight="true" outlineLevel="0" collapsed="false">
      <c r="A56" s="719"/>
      <c r="B56" s="698"/>
      <c r="C56" s="702" t="s">
        <v>33</v>
      </c>
      <c r="D56" s="703" t="n">
        <v>0</v>
      </c>
      <c r="E56" s="703" t="n">
        <v>0</v>
      </c>
      <c r="F56" s="703" t="n">
        <v>0</v>
      </c>
      <c r="G56" s="701" t="n">
        <v>0</v>
      </c>
      <c r="H56" s="701" t="n">
        <v>0</v>
      </c>
      <c r="I56" s="701" t="n">
        <v>0</v>
      </c>
      <c r="J56" s="701" t="n">
        <f aca="false">F56+I56</f>
        <v>0</v>
      </c>
    </row>
    <row r="57" s="9" customFormat="true" ht="13.5" hidden="false" customHeight="true" outlineLevel="0" collapsed="false">
      <c r="A57" s="719" t="n">
        <v>14</v>
      </c>
      <c r="B57" s="698" t="s">
        <v>74</v>
      </c>
      <c r="C57" s="702" t="s">
        <v>75</v>
      </c>
      <c r="D57" s="703" t="n">
        <v>0</v>
      </c>
      <c r="E57" s="703" t="n">
        <v>0</v>
      </c>
      <c r="F57" s="703" t="n">
        <v>0</v>
      </c>
      <c r="G57" s="701" t="n">
        <v>0</v>
      </c>
      <c r="H57" s="701" t="n">
        <v>0</v>
      </c>
      <c r="I57" s="701" t="n">
        <v>0</v>
      </c>
      <c r="J57" s="701" t="n">
        <f aca="false">F57+I57</f>
        <v>0</v>
      </c>
    </row>
    <row r="58" s="9" customFormat="true" ht="13.5" hidden="false" customHeight="true" outlineLevel="0" collapsed="false">
      <c r="A58" s="719"/>
      <c r="B58" s="698"/>
      <c r="C58" s="702" t="s">
        <v>76</v>
      </c>
      <c r="D58" s="703" t="n">
        <v>0</v>
      </c>
      <c r="E58" s="703" t="n">
        <v>0</v>
      </c>
      <c r="F58" s="703" t="n">
        <v>0</v>
      </c>
      <c r="G58" s="701" t="n">
        <v>0</v>
      </c>
      <c r="H58" s="701" t="n">
        <v>0</v>
      </c>
      <c r="I58" s="701" t="n">
        <v>0</v>
      </c>
      <c r="J58" s="701" t="n">
        <f aca="false">F58+I58</f>
        <v>0</v>
      </c>
    </row>
    <row r="59" s="9" customFormat="true" ht="13.5" hidden="false" customHeight="true" outlineLevel="0" collapsed="false">
      <c r="A59" s="719" t="n">
        <v>15</v>
      </c>
      <c r="B59" s="698" t="s">
        <v>77</v>
      </c>
      <c r="C59" s="702" t="s">
        <v>79</v>
      </c>
      <c r="D59" s="703" t="n">
        <v>0</v>
      </c>
      <c r="E59" s="703" t="n">
        <v>0</v>
      </c>
      <c r="F59" s="703" t="n">
        <v>0</v>
      </c>
      <c r="G59" s="701" t="n">
        <v>0</v>
      </c>
      <c r="H59" s="701" t="n">
        <v>0</v>
      </c>
      <c r="I59" s="701" t="n">
        <v>0</v>
      </c>
      <c r="J59" s="701" t="n">
        <f aca="false">F59+I59</f>
        <v>0</v>
      </c>
    </row>
    <row r="60" s="9" customFormat="true" ht="13.5" hidden="false" customHeight="true" outlineLevel="0" collapsed="false">
      <c r="A60" s="719"/>
      <c r="B60" s="698"/>
      <c r="C60" s="702" t="s">
        <v>78</v>
      </c>
      <c r="D60" s="703" t="n">
        <v>0</v>
      </c>
      <c r="E60" s="703" t="n">
        <v>0</v>
      </c>
      <c r="F60" s="703" t="n">
        <v>0</v>
      </c>
      <c r="G60" s="701" t="n">
        <v>0</v>
      </c>
      <c r="H60" s="701" t="n">
        <v>0</v>
      </c>
      <c r="I60" s="701" t="n">
        <v>0</v>
      </c>
      <c r="J60" s="701" t="n">
        <f aca="false">F60+I60</f>
        <v>0</v>
      </c>
    </row>
    <row r="61" s="9" customFormat="true" ht="13.5" hidden="false" customHeight="true" outlineLevel="0" collapsed="false">
      <c r="A61" s="719"/>
      <c r="B61" s="698"/>
      <c r="C61" s="702" t="s">
        <v>80</v>
      </c>
      <c r="D61" s="703" t="n">
        <v>0</v>
      </c>
      <c r="E61" s="703" t="n">
        <v>0</v>
      </c>
      <c r="F61" s="703" t="n">
        <v>0</v>
      </c>
      <c r="G61" s="701" t="n">
        <v>0</v>
      </c>
      <c r="H61" s="701" t="n">
        <v>0</v>
      </c>
      <c r="I61" s="701" t="n">
        <v>0</v>
      </c>
      <c r="J61" s="701" t="n">
        <f aca="false">F61+I61</f>
        <v>0</v>
      </c>
    </row>
    <row r="62" s="9" customFormat="true" ht="13.5" hidden="false" customHeight="true" outlineLevel="0" collapsed="false">
      <c r="A62" s="721" t="n">
        <v>16</v>
      </c>
      <c r="B62" s="719" t="s">
        <v>81</v>
      </c>
      <c r="C62" s="710" t="s">
        <v>82</v>
      </c>
      <c r="D62" s="703" t="n">
        <v>0</v>
      </c>
      <c r="E62" s="703" t="n">
        <v>0</v>
      </c>
      <c r="F62" s="703" t="n">
        <v>0</v>
      </c>
      <c r="G62" s="701" t="n">
        <v>0</v>
      </c>
      <c r="H62" s="701" t="n">
        <v>0</v>
      </c>
      <c r="I62" s="701" t="n">
        <v>0</v>
      </c>
      <c r="J62" s="701" t="n">
        <f aca="false">F62+I62</f>
        <v>0</v>
      </c>
    </row>
    <row r="63" s="9" customFormat="true" ht="13.5" hidden="false" customHeight="true" outlineLevel="0" collapsed="false">
      <c r="A63" s="721"/>
      <c r="B63" s="719"/>
      <c r="C63" s="710" t="s">
        <v>83</v>
      </c>
      <c r="D63" s="703" t="n">
        <v>0</v>
      </c>
      <c r="E63" s="703" t="n">
        <v>0</v>
      </c>
      <c r="F63" s="703" t="n">
        <v>0</v>
      </c>
      <c r="G63" s="701" t="n">
        <v>0</v>
      </c>
      <c r="H63" s="701" t="n">
        <v>0</v>
      </c>
      <c r="I63" s="701" t="n">
        <v>0</v>
      </c>
      <c r="J63" s="701" t="n">
        <f aca="false">F63+I63</f>
        <v>0</v>
      </c>
    </row>
    <row r="64" s="9" customFormat="true" ht="13.5" hidden="false" customHeight="true" outlineLevel="0" collapsed="false">
      <c r="A64" s="721"/>
      <c r="B64" s="719"/>
      <c r="C64" s="710" t="s">
        <v>84</v>
      </c>
      <c r="D64" s="703" t="n">
        <v>0</v>
      </c>
      <c r="E64" s="703" t="n">
        <v>0</v>
      </c>
      <c r="F64" s="703" t="n">
        <v>0</v>
      </c>
      <c r="G64" s="701" t="n">
        <v>0</v>
      </c>
      <c r="H64" s="701" t="n">
        <v>0</v>
      </c>
      <c r="I64" s="701" t="n">
        <v>0</v>
      </c>
      <c r="J64" s="701" t="n">
        <f aca="false">F64+I64</f>
        <v>0</v>
      </c>
    </row>
    <row r="65" s="9" customFormat="true" ht="13.5" hidden="false" customHeight="true" outlineLevel="0" collapsed="false">
      <c r="A65" s="721"/>
      <c r="B65" s="719"/>
      <c r="C65" s="710" t="s">
        <v>62</v>
      </c>
      <c r="D65" s="703" t="n">
        <v>0</v>
      </c>
      <c r="E65" s="703" t="n">
        <v>0</v>
      </c>
      <c r="F65" s="703" t="n">
        <v>0</v>
      </c>
      <c r="G65" s="701" t="n">
        <v>0</v>
      </c>
      <c r="H65" s="701" t="n">
        <v>0</v>
      </c>
      <c r="I65" s="701" t="n">
        <v>0</v>
      </c>
      <c r="J65" s="701" t="n">
        <f aca="false">F65+I65</f>
        <v>0</v>
      </c>
    </row>
    <row r="66" s="9" customFormat="true" ht="13.5" hidden="false" customHeight="true" outlineLevel="0" collapsed="false">
      <c r="A66" s="721"/>
      <c r="B66" s="719"/>
      <c r="C66" s="710" t="s">
        <v>86</v>
      </c>
      <c r="D66" s="703" t="n">
        <v>0</v>
      </c>
      <c r="E66" s="703" t="n">
        <v>0</v>
      </c>
      <c r="F66" s="703" t="n">
        <v>0</v>
      </c>
      <c r="G66" s="701" t="n">
        <v>0</v>
      </c>
      <c r="H66" s="701" t="n">
        <v>0</v>
      </c>
      <c r="I66" s="701" t="n">
        <v>0</v>
      </c>
      <c r="J66" s="701" t="n">
        <f aca="false">F66+I66</f>
        <v>0</v>
      </c>
    </row>
    <row r="67" s="9" customFormat="true" ht="13.5" hidden="false" customHeight="true" outlineLevel="0" collapsed="false">
      <c r="A67" s="721"/>
      <c r="B67" s="719"/>
      <c r="C67" s="710" t="s">
        <v>609</v>
      </c>
      <c r="D67" s="703" t="n">
        <v>0</v>
      </c>
      <c r="E67" s="703" t="n">
        <v>0</v>
      </c>
      <c r="F67" s="703" t="n">
        <v>0</v>
      </c>
      <c r="G67" s="701" t="n">
        <v>0</v>
      </c>
      <c r="H67" s="701" t="n">
        <v>0</v>
      </c>
      <c r="I67" s="701" t="n">
        <v>0</v>
      </c>
      <c r="J67" s="701" t="n">
        <f aca="false">F67+I67</f>
        <v>0</v>
      </c>
    </row>
    <row r="68" customFormat="false" ht="13.5" hidden="false" customHeight="true" outlineLevel="0" collapsed="false">
      <c r="A68" s="721"/>
      <c r="B68" s="719"/>
      <c r="C68" s="710" t="s">
        <v>33</v>
      </c>
      <c r="D68" s="703" t="n">
        <v>0</v>
      </c>
      <c r="E68" s="703" t="n">
        <v>0</v>
      </c>
      <c r="F68" s="703" t="n">
        <v>0</v>
      </c>
      <c r="G68" s="701" t="n">
        <v>0</v>
      </c>
      <c r="H68" s="701" t="n">
        <v>0</v>
      </c>
      <c r="I68" s="701" t="n">
        <v>0</v>
      </c>
      <c r="J68" s="701" t="n">
        <f aca="false">F68+I68</f>
        <v>0</v>
      </c>
    </row>
    <row r="69" s="9" customFormat="true" ht="13.5" hidden="false" customHeight="true" outlineLevel="0" collapsed="false">
      <c r="A69" s="719" t="n">
        <v>17</v>
      </c>
      <c r="B69" s="698" t="s">
        <v>87</v>
      </c>
      <c r="C69" s="710" t="s">
        <v>88</v>
      </c>
      <c r="D69" s="703" t="n">
        <v>0</v>
      </c>
      <c r="E69" s="703" t="n">
        <v>0</v>
      </c>
      <c r="F69" s="703" t="n">
        <v>0</v>
      </c>
      <c r="G69" s="701" t="n">
        <v>0</v>
      </c>
      <c r="H69" s="701" t="n">
        <v>0</v>
      </c>
      <c r="I69" s="701" t="n">
        <v>0</v>
      </c>
      <c r="J69" s="701" t="n">
        <f aca="false">F69+I69</f>
        <v>0</v>
      </c>
    </row>
    <row r="70" customFormat="false" ht="13.5" hidden="false" customHeight="true" outlineLevel="0" collapsed="false">
      <c r="A70" s="719"/>
      <c r="B70" s="698"/>
      <c r="C70" s="702" t="s">
        <v>33</v>
      </c>
      <c r="D70" s="703" t="n">
        <v>62</v>
      </c>
      <c r="E70" s="703" t="n">
        <v>56</v>
      </c>
      <c r="F70" s="703" t="n">
        <v>4</v>
      </c>
      <c r="G70" s="701" t="n">
        <v>0</v>
      </c>
      <c r="H70" s="701" t="n">
        <v>0</v>
      </c>
      <c r="I70" s="701" t="n">
        <v>0</v>
      </c>
      <c r="J70" s="701" t="n">
        <f aca="false">F70+I70</f>
        <v>4</v>
      </c>
    </row>
    <row r="71" s="9" customFormat="true" ht="13.5" hidden="false" customHeight="true" outlineLevel="0" collapsed="false">
      <c r="A71" s="719" t="n">
        <v>18</v>
      </c>
      <c r="B71" s="698" t="s">
        <v>89</v>
      </c>
      <c r="C71" s="702" t="s">
        <v>90</v>
      </c>
      <c r="D71" s="703" t="n">
        <v>4</v>
      </c>
      <c r="E71" s="703" t="n">
        <v>4</v>
      </c>
      <c r="F71" s="703" t="n">
        <v>4</v>
      </c>
      <c r="G71" s="701" t="n">
        <v>17</v>
      </c>
      <c r="H71" s="701" t="n">
        <v>17</v>
      </c>
      <c r="I71" s="701" t="n">
        <v>9</v>
      </c>
      <c r="J71" s="701" t="n">
        <f aca="false">F71+I71</f>
        <v>13</v>
      </c>
    </row>
    <row r="72" s="9" customFormat="true" ht="13.5" hidden="false" customHeight="true" outlineLevel="0" collapsed="false">
      <c r="A72" s="719"/>
      <c r="B72" s="698"/>
      <c r="C72" s="702" t="s">
        <v>91</v>
      </c>
      <c r="D72" s="703" t="n">
        <v>6</v>
      </c>
      <c r="E72" s="703" t="n">
        <v>6</v>
      </c>
      <c r="F72" s="703" t="n">
        <v>10</v>
      </c>
      <c r="G72" s="701" t="n">
        <v>0</v>
      </c>
      <c r="H72" s="701" t="n">
        <v>0</v>
      </c>
      <c r="I72" s="701" t="n">
        <v>0</v>
      </c>
      <c r="J72" s="701" t="n">
        <f aca="false">F72+I72</f>
        <v>10</v>
      </c>
    </row>
    <row r="73" customFormat="false" ht="13.5" hidden="false" customHeight="true" outlineLevel="0" collapsed="false">
      <c r="A73" s="719"/>
      <c r="B73" s="698"/>
      <c r="C73" s="702" t="s">
        <v>33</v>
      </c>
      <c r="D73" s="703" t="n">
        <v>0</v>
      </c>
      <c r="E73" s="703" t="n">
        <v>0</v>
      </c>
      <c r="F73" s="703" t="n">
        <v>0</v>
      </c>
      <c r="G73" s="701" t="n">
        <v>0</v>
      </c>
      <c r="H73" s="701" t="n">
        <v>0</v>
      </c>
      <c r="I73" s="701" t="n">
        <v>0</v>
      </c>
      <c r="J73" s="701" t="n">
        <f aca="false">F73+I73</f>
        <v>0</v>
      </c>
    </row>
    <row r="74" s="9" customFormat="true" ht="13.5" hidden="false" customHeight="true" outlineLevel="0" collapsed="false">
      <c r="A74" s="719" t="n">
        <v>19</v>
      </c>
      <c r="B74" s="698" t="s">
        <v>92</v>
      </c>
      <c r="C74" s="702" t="s">
        <v>93</v>
      </c>
      <c r="D74" s="703" t="n">
        <v>0</v>
      </c>
      <c r="E74" s="703" t="n">
        <v>0</v>
      </c>
      <c r="F74" s="703" t="n">
        <v>0</v>
      </c>
      <c r="G74" s="701" t="n">
        <v>0</v>
      </c>
      <c r="H74" s="701" t="n">
        <v>0</v>
      </c>
      <c r="I74" s="701" t="n">
        <v>0</v>
      </c>
      <c r="J74" s="701" t="n">
        <f aca="false">F74+I74</f>
        <v>0</v>
      </c>
    </row>
    <row r="75" s="9" customFormat="true" ht="13.5" hidden="false" customHeight="true" outlineLevel="0" collapsed="false">
      <c r="A75" s="719"/>
      <c r="B75" s="698"/>
      <c r="C75" s="702" t="s">
        <v>94</v>
      </c>
      <c r="D75" s="703" t="n">
        <v>0</v>
      </c>
      <c r="E75" s="703" t="n">
        <v>0</v>
      </c>
      <c r="F75" s="703" t="n">
        <v>0</v>
      </c>
      <c r="G75" s="701" t="n">
        <v>0</v>
      </c>
      <c r="H75" s="701" t="n">
        <v>0</v>
      </c>
      <c r="I75" s="701" t="n">
        <v>0</v>
      </c>
      <c r="J75" s="701" t="n">
        <f aca="false">F75+I75</f>
        <v>0</v>
      </c>
    </row>
    <row r="76" s="9" customFormat="true" ht="13.5" hidden="false" customHeight="true" outlineLevel="0" collapsed="false">
      <c r="A76" s="719"/>
      <c r="B76" s="698"/>
      <c r="C76" s="702" t="s">
        <v>95</v>
      </c>
      <c r="D76" s="703" t="n">
        <v>0</v>
      </c>
      <c r="E76" s="703" t="n">
        <v>0</v>
      </c>
      <c r="F76" s="703" t="n">
        <v>0</v>
      </c>
      <c r="G76" s="701" t="n">
        <v>0</v>
      </c>
      <c r="H76" s="701" t="n">
        <v>0</v>
      </c>
      <c r="I76" s="701" t="n">
        <v>0</v>
      </c>
      <c r="J76" s="701" t="n">
        <f aca="false">F76+I76</f>
        <v>0</v>
      </c>
    </row>
    <row r="77" s="9" customFormat="true" ht="13.5" hidden="false" customHeight="true" outlineLevel="0" collapsed="false">
      <c r="A77" s="719"/>
      <c r="B77" s="698"/>
      <c r="C77" s="702" t="s">
        <v>96</v>
      </c>
      <c r="D77" s="703" t="n">
        <v>0</v>
      </c>
      <c r="E77" s="703" t="n">
        <v>0</v>
      </c>
      <c r="F77" s="703" t="n">
        <v>0</v>
      </c>
      <c r="G77" s="701" t="n">
        <v>0</v>
      </c>
      <c r="H77" s="701" t="n">
        <v>0</v>
      </c>
      <c r="I77" s="701" t="n">
        <v>0</v>
      </c>
      <c r="J77" s="701" t="n">
        <f aca="false">F77+I77</f>
        <v>0</v>
      </c>
    </row>
    <row r="78" s="9" customFormat="true" ht="13.5" hidden="false" customHeight="true" outlineLevel="0" collapsed="false">
      <c r="A78" s="719"/>
      <c r="B78" s="698"/>
      <c r="C78" s="702" t="s">
        <v>97</v>
      </c>
      <c r="D78" s="703" t="n">
        <v>0</v>
      </c>
      <c r="E78" s="703" t="n">
        <v>0</v>
      </c>
      <c r="F78" s="703" t="n">
        <v>0</v>
      </c>
      <c r="G78" s="701" t="n">
        <v>0</v>
      </c>
      <c r="H78" s="701" t="n">
        <v>0</v>
      </c>
      <c r="I78" s="701" t="n">
        <v>0</v>
      </c>
      <c r="J78" s="701" t="n">
        <f aca="false">F78+I78</f>
        <v>0</v>
      </c>
    </row>
    <row r="79" s="9" customFormat="true" ht="13.5" hidden="false" customHeight="true" outlineLevel="0" collapsed="false">
      <c r="A79" s="719"/>
      <c r="B79" s="698"/>
      <c r="C79" s="702" t="s">
        <v>98</v>
      </c>
      <c r="D79" s="703" t="n">
        <v>0</v>
      </c>
      <c r="E79" s="703" t="n">
        <v>0</v>
      </c>
      <c r="F79" s="703" t="n">
        <v>0</v>
      </c>
      <c r="G79" s="701" t="n">
        <v>0</v>
      </c>
      <c r="H79" s="701" t="n">
        <v>0</v>
      </c>
      <c r="I79" s="701" t="n">
        <v>0</v>
      </c>
      <c r="J79" s="701" t="n">
        <f aca="false">F79+I79</f>
        <v>0</v>
      </c>
    </row>
    <row r="80" s="9" customFormat="true" ht="13.5" hidden="false" customHeight="true" outlineLevel="0" collapsed="false">
      <c r="A80" s="719" t="n">
        <v>20</v>
      </c>
      <c r="B80" s="719" t="s">
        <v>99</v>
      </c>
      <c r="C80" s="702" t="s">
        <v>100</v>
      </c>
      <c r="D80" s="703" t="n">
        <v>0</v>
      </c>
      <c r="E80" s="703" t="n">
        <v>0</v>
      </c>
      <c r="F80" s="703" t="n">
        <v>0</v>
      </c>
      <c r="G80" s="701" t="n">
        <v>0</v>
      </c>
      <c r="H80" s="701" t="n">
        <v>0</v>
      </c>
      <c r="I80" s="701" t="n">
        <v>0</v>
      </c>
      <c r="J80" s="701" t="n">
        <f aca="false">F80+I80</f>
        <v>0</v>
      </c>
    </row>
    <row r="81" s="9" customFormat="true" ht="13.5" hidden="false" customHeight="true" outlineLevel="0" collapsed="false">
      <c r="A81" s="719"/>
      <c r="B81" s="719"/>
      <c r="C81" s="702" t="s">
        <v>101</v>
      </c>
      <c r="D81" s="703" t="n">
        <v>0</v>
      </c>
      <c r="E81" s="703" t="n">
        <v>0</v>
      </c>
      <c r="F81" s="703" t="n">
        <v>0</v>
      </c>
      <c r="G81" s="701" t="n">
        <v>0</v>
      </c>
      <c r="H81" s="701" t="n">
        <v>0</v>
      </c>
      <c r="I81" s="701" t="n">
        <v>0</v>
      </c>
      <c r="J81" s="701" t="n">
        <f aca="false">F81+I81</f>
        <v>0</v>
      </c>
    </row>
    <row r="82" s="9" customFormat="true" ht="13.5" hidden="false" customHeight="true" outlineLevel="0" collapsed="false">
      <c r="A82" s="719"/>
      <c r="B82" s="719"/>
      <c r="C82" s="702" t="s">
        <v>102</v>
      </c>
      <c r="D82" s="703" t="n">
        <v>0</v>
      </c>
      <c r="E82" s="703" t="n">
        <v>0</v>
      </c>
      <c r="F82" s="703" t="n">
        <v>0</v>
      </c>
      <c r="G82" s="701" t="n">
        <v>0</v>
      </c>
      <c r="H82" s="701" t="n">
        <v>0</v>
      </c>
      <c r="I82" s="701" t="n">
        <v>0</v>
      </c>
      <c r="J82" s="701" t="n">
        <f aca="false">F82+I82</f>
        <v>0</v>
      </c>
    </row>
    <row r="83" s="9" customFormat="true" ht="13.5" hidden="false" customHeight="true" outlineLevel="0" collapsed="false">
      <c r="A83" s="719"/>
      <c r="B83" s="719"/>
      <c r="C83" s="702" t="s">
        <v>103</v>
      </c>
      <c r="D83" s="703" t="n">
        <v>0</v>
      </c>
      <c r="E83" s="703" t="n">
        <v>0</v>
      </c>
      <c r="F83" s="703" t="n">
        <v>0</v>
      </c>
      <c r="G83" s="701" t="n">
        <v>0</v>
      </c>
      <c r="H83" s="701" t="n">
        <v>0</v>
      </c>
      <c r="I83" s="701" t="n">
        <v>0</v>
      </c>
      <c r="J83" s="701" t="n">
        <f aca="false">F83+I83</f>
        <v>0</v>
      </c>
    </row>
    <row r="84" s="9" customFormat="true" ht="13.5" hidden="false" customHeight="true" outlineLevel="0" collapsed="false">
      <c r="A84" s="719"/>
      <c r="B84" s="719"/>
      <c r="C84" s="702" t="s">
        <v>104</v>
      </c>
      <c r="D84" s="703" t="n">
        <v>0</v>
      </c>
      <c r="E84" s="703" t="n">
        <v>0</v>
      </c>
      <c r="F84" s="703" t="n">
        <v>0</v>
      </c>
      <c r="G84" s="701" t="n">
        <v>0</v>
      </c>
      <c r="H84" s="701" t="n">
        <v>0</v>
      </c>
      <c r="I84" s="701" t="n">
        <v>0</v>
      </c>
      <c r="J84" s="701" t="n">
        <f aca="false">F84+I84</f>
        <v>0</v>
      </c>
    </row>
    <row r="85" s="9" customFormat="true" ht="13.5" hidden="false" customHeight="true" outlineLevel="0" collapsed="false">
      <c r="A85" s="719"/>
      <c r="B85" s="719"/>
      <c r="C85" s="702" t="s">
        <v>33</v>
      </c>
      <c r="D85" s="703" t="n">
        <v>0</v>
      </c>
      <c r="E85" s="703" t="n">
        <v>0</v>
      </c>
      <c r="F85" s="703" t="n">
        <v>0</v>
      </c>
      <c r="G85" s="701" t="n">
        <v>0</v>
      </c>
      <c r="H85" s="701" t="n">
        <v>0</v>
      </c>
      <c r="I85" s="701" t="n">
        <v>0</v>
      </c>
      <c r="J85" s="701" t="n">
        <f aca="false">F85+I85</f>
        <v>0</v>
      </c>
    </row>
    <row r="86" s="9" customFormat="true" ht="13.5" hidden="false" customHeight="true" outlineLevel="0" collapsed="false">
      <c r="A86" s="719" t="n">
        <v>21</v>
      </c>
      <c r="B86" s="698" t="s">
        <v>105</v>
      </c>
      <c r="C86" s="702" t="s">
        <v>106</v>
      </c>
      <c r="D86" s="703" t="n">
        <v>0</v>
      </c>
      <c r="E86" s="703" t="n">
        <v>0</v>
      </c>
      <c r="F86" s="703" t="n">
        <v>0</v>
      </c>
      <c r="G86" s="701" t="n">
        <v>0</v>
      </c>
      <c r="H86" s="701" t="n">
        <v>0</v>
      </c>
      <c r="I86" s="701" t="n">
        <v>0</v>
      </c>
      <c r="J86" s="701" t="n">
        <f aca="false">F86+I86</f>
        <v>0</v>
      </c>
    </row>
    <row r="87" s="9" customFormat="true" ht="13.5" hidden="false" customHeight="true" outlineLevel="0" collapsed="false">
      <c r="A87" s="719"/>
      <c r="B87" s="698"/>
      <c r="C87" s="702" t="s">
        <v>107</v>
      </c>
      <c r="D87" s="703" t="n">
        <v>0</v>
      </c>
      <c r="E87" s="703" t="n">
        <v>0</v>
      </c>
      <c r="F87" s="703" t="n">
        <v>0</v>
      </c>
      <c r="G87" s="701" t="n">
        <v>0</v>
      </c>
      <c r="H87" s="701" t="n">
        <v>0</v>
      </c>
      <c r="I87" s="701" t="n">
        <v>0</v>
      </c>
      <c r="J87" s="701" t="n">
        <f aca="false">F87+I87</f>
        <v>0</v>
      </c>
    </row>
    <row r="88" s="9" customFormat="true" ht="13.5" hidden="false" customHeight="true" outlineLevel="0" collapsed="false">
      <c r="A88" s="719"/>
      <c r="B88" s="698"/>
      <c r="C88" s="702" t="s">
        <v>33</v>
      </c>
      <c r="D88" s="703" t="n">
        <v>0</v>
      </c>
      <c r="E88" s="703" t="n">
        <v>0</v>
      </c>
      <c r="F88" s="703" t="n">
        <v>0</v>
      </c>
      <c r="G88" s="701" t="n">
        <v>7</v>
      </c>
      <c r="H88" s="701" t="n">
        <v>5</v>
      </c>
      <c r="I88" s="701" t="n">
        <v>0</v>
      </c>
      <c r="J88" s="701" t="n">
        <f aca="false">F88+I88</f>
        <v>0</v>
      </c>
    </row>
    <row r="89" s="9" customFormat="true" ht="13.5" hidden="false" customHeight="true" outlineLevel="0" collapsed="false">
      <c r="A89" s="719" t="n">
        <v>22</v>
      </c>
      <c r="B89" s="698" t="s">
        <v>108</v>
      </c>
      <c r="C89" s="711" t="s">
        <v>109</v>
      </c>
      <c r="D89" s="703" t="n">
        <v>0</v>
      </c>
      <c r="E89" s="703" t="n">
        <v>0</v>
      </c>
      <c r="F89" s="703" t="n">
        <v>0</v>
      </c>
      <c r="G89" s="701" t="n">
        <v>0</v>
      </c>
      <c r="H89" s="701" t="n">
        <v>0</v>
      </c>
      <c r="I89" s="701" t="n">
        <v>0</v>
      </c>
      <c r="J89" s="701" t="n">
        <f aca="false">F89+I89</f>
        <v>0</v>
      </c>
    </row>
    <row r="90" s="9" customFormat="true" ht="13.5" hidden="false" customHeight="true" outlineLevel="0" collapsed="false">
      <c r="A90" s="719"/>
      <c r="B90" s="698"/>
      <c r="C90" s="702" t="s">
        <v>78</v>
      </c>
      <c r="D90" s="703" t="n">
        <v>0</v>
      </c>
      <c r="E90" s="703" t="n">
        <v>0</v>
      </c>
      <c r="F90" s="703" t="n">
        <v>0</v>
      </c>
      <c r="G90" s="701" t="n">
        <v>0</v>
      </c>
      <c r="H90" s="701" t="n">
        <v>0</v>
      </c>
      <c r="I90" s="701" t="n">
        <v>0</v>
      </c>
      <c r="J90" s="701" t="n">
        <f aca="false">F90+I90</f>
        <v>0</v>
      </c>
    </row>
    <row r="91" s="9" customFormat="true" ht="13.5" hidden="false" customHeight="true" outlineLevel="0" collapsed="false">
      <c r="A91" s="719"/>
      <c r="B91" s="698"/>
      <c r="C91" s="711" t="s">
        <v>110</v>
      </c>
      <c r="D91" s="703" t="n">
        <v>0</v>
      </c>
      <c r="E91" s="703" t="n">
        <v>0</v>
      </c>
      <c r="F91" s="703" t="n">
        <v>0</v>
      </c>
      <c r="G91" s="701" t="n">
        <v>0</v>
      </c>
      <c r="H91" s="701" t="n">
        <v>0</v>
      </c>
      <c r="I91" s="701" t="n">
        <v>0</v>
      </c>
      <c r="J91" s="701" t="n">
        <f aca="false">F91+I91</f>
        <v>0</v>
      </c>
    </row>
    <row r="92" s="9" customFormat="true" ht="13.5" hidden="false" customHeight="true" outlineLevel="0" collapsed="false">
      <c r="A92" s="719" t="n">
        <v>23</v>
      </c>
      <c r="B92" s="698" t="s">
        <v>111</v>
      </c>
      <c r="C92" s="702" t="s">
        <v>112</v>
      </c>
      <c r="D92" s="703" t="n">
        <v>0</v>
      </c>
      <c r="E92" s="703" t="n">
        <v>0</v>
      </c>
      <c r="F92" s="703" t="n">
        <v>0</v>
      </c>
      <c r="G92" s="701" t="n">
        <v>0</v>
      </c>
      <c r="H92" s="701" t="n">
        <v>0</v>
      </c>
      <c r="I92" s="701" t="n">
        <v>0</v>
      </c>
      <c r="J92" s="701" t="n">
        <f aca="false">F92+I92</f>
        <v>0</v>
      </c>
    </row>
    <row r="93" s="9" customFormat="true" ht="13.5" hidden="false" customHeight="true" outlineLevel="0" collapsed="false">
      <c r="A93" s="719"/>
      <c r="B93" s="698"/>
      <c r="C93" s="702" t="s">
        <v>113</v>
      </c>
      <c r="D93" s="703" t="n">
        <v>0</v>
      </c>
      <c r="E93" s="703" t="n">
        <v>0</v>
      </c>
      <c r="F93" s="703" t="n">
        <v>0</v>
      </c>
      <c r="G93" s="701" t="n">
        <v>0</v>
      </c>
      <c r="H93" s="701" t="n">
        <v>0</v>
      </c>
      <c r="I93" s="701" t="n">
        <v>0</v>
      </c>
      <c r="J93" s="701" t="n">
        <f aca="false">F93+I93</f>
        <v>0</v>
      </c>
    </row>
    <row r="94" s="9" customFormat="true" ht="13.5" hidden="false" customHeight="true" outlineLevel="0" collapsed="false">
      <c r="A94" s="719"/>
      <c r="B94" s="698"/>
      <c r="C94" s="702" t="s">
        <v>62</v>
      </c>
      <c r="D94" s="703" t="n">
        <v>0</v>
      </c>
      <c r="E94" s="703" t="n">
        <v>0</v>
      </c>
      <c r="F94" s="703" t="n">
        <v>0</v>
      </c>
      <c r="G94" s="701" t="n">
        <v>0</v>
      </c>
      <c r="H94" s="701" t="n">
        <v>0</v>
      </c>
      <c r="I94" s="701" t="n">
        <v>0</v>
      </c>
      <c r="J94" s="701" t="n">
        <f aca="false">F94+I94</f>
        <v>0</v>
      </c>
    </row>
    <row r="95" customFormat="false" ht="13.5" hidden="false" customHeight="true" outlineLevel="0" collapsed="false">
      <c r="A95" s="719" t="n">
        <v>24</v>
      </c>
      <c r="B95" s="698" t="s">
        <v>114</v>
      </c>
      <c r="C95" s="702" t="s">
        <v>115</v>
      </c>
      <c r="D95" s="703" t="n">
        <v>0</v>
      </c>
      <c r="E95" s="703" t="n">
        <v>0</v>
      </c>
      <c r="F95" s="703" t="n">
        <v>0</v>
      </c>
      <c r="G95" s="701" t="n">
        <v>0</v>
      </c>
      <c r="H95" s="701" t="n">
        <v>0</v>
      </c>
      <c r="I95" s="701" t="n">
        <v>0</v>
      </c>
      <c r="J95" s="701" t="n">
        <f aca="false">F95+I95</f>
        <v>0</v>
      </c>
    </row>
    <row r="96" s="9" customFormat="true" ht="13.5" hidden="false" customHeight="true" outlineLevel="0" collapsed="false">
      <c r="A96" s="719"/>
      <c r="B96" s="698"/>
      <c r="C96" s="702" t="s">
        <v>116</v>
      </c>
      <c r="D96" s="703" t="n">
        <v>5</v>
      </c>
      <c r="E96" s="703" t="n">
        <v>5</v>
      </c>
      <c r="F96" s="703" t="n">
        <v>5</v>
      </c>
      <c r="G96" s="701" t="n">
        <v>5</v>
      </c>
      <c r="H96" s="701" t="n">
        <v>5</v>
      </c>
      <c r="I96" s="701" t="n">
        <v>5</v>
      </c>
      <c r="J96" s="701" t="n">
        <f aca="false">F96+I96</f>
        <v>10</v>
      </c>
    </row>
    <row r="97" customFormat="false" ht="13.5" hidden="false" customHeight="true" outlineLevel="0" collapsed="false">
      <c r="A97" s="719"/>
      <c r="B97" s="698"/>
      <c r="C97" s="702" t="s">
        <v>117</v>
      </c>
      <c r="D97" s="703" t="n">
        <v>0</v>
      </c>
      <c r="E97" s="703" t="n">
        <v>0</v>
      </c>
      <c r="F97" s="703" t="n">
        <v>0</v>
      </c>
      <c r="G97" s="701" t="n">
        <v>0</v>
      </c>
      <c r="H97" s="701" t="n">
        <v>0</v>
      </c>
      <c r="I97" s="701" t="n">
        <v>0</v>
      </c>
      <c r="J97" s="701" t="n">
        <f aca="false">F97+I97</f>
        <v>0</v>
      </c>
    </row>
    <row r="98" s="9" customFormat="true" ht="13.5" hidden="false" customHeight="true" outlineLevel="0" collapsed="false">
      <c r="A98" s="719"/>
      <c r="B98" s="698"/>
      <c r="C98" s="702" t="s">
        <v>118</v>
      </c>
      <c r="D98" s="703" t="n">
        <v>0</v>
      </c>
      <c r="E98" s="703" t="n">
        <v>0</v>
      </c>
      <c r="F98" s="703" t="n">
        <v>0</v>
      </c>
      <c r="G98" s="701" t="n">
        <v>0</v>
      </c>
      <c r="H98" s="701" t="n">
        <v>0</v>
      </c>
      <c r="I98" s="701" t="n">
        <v>0</v>
      </c>
      <c r="J98" s="701" t="n">
        <f aca="false">F98+I98</f>
        <v>0</v>
      </c>
    </row>
    <row r="99" s="9" customFormat="true" ht="13.5" hidden="false" customHeight="true" outlineLevel="0" collapsed="false">
      <c r="A99" s="719"/>
      <c r="B99" s="698"/>
      <c r="C99" s="702" t="s">
        <v>119</v>
      </c>
      <c r="D99" s="703" t="n">
        <v>0</v>
      </c>
      <c r="E99" s="703" t="n">
        <v>0</v>
      </c>
      <c r="F99" s="703" t="n">
        <v>0</v>
      </c>
      <c r="G99" s="701" t="n">
        <v>0</v>
      </c>
      <c r="H99" s="701" t="n">
        <v>0</v>
      </c>
      <c r="I99" s="701" t="n">
        <v>0</v>
      </c>
      <c r="J99" s="701" t="n">
        <f aca="false">F99+I99</f>
        <v>0</v>
      </c>
    </row>
    <row r="100" s="9" customFormat="true" ht="13.5" hidden="false" customHeight="true" outlineLevel="0" collapsed="false">
      <c r="A100" s="719"/>
      <c r="B100" s="698"/>
      <c r="C100" s="702" t="s">
        <v>120</v>
      </c>
      <c r="D100" s="703" t="n">
        <v>0</v>
      </c>
      <c r="E100" s="703" t="n">
        <v>0</v>
      </c>
      <c r="F100" s="703" t="n">
        <v>0</v>
      </c>
      <c r="G100" s="701" t="n">
        <v>0</v>
      </c>
      <c r="H100" s="701" t="n">
        <v>0</v>
      </c>
      <c r="I100" s="701" t="n">
        <v>0</v>
      </c>
      <c r="J100" s="701" t="n">
        <f aca="false">F100+I100</f>
        <v>0</v>
      </c>
    </row>
    <row r="101" s="9" customFormat="true" ht="13.5" hidden="false" customHeight="true" outlineLevel="0" collapsed="false">
      <c r="A101" s="719"/>
      <c r="B101" s="698"/>
      <c r="C101" s="702" t="s">
        <v>33</v>
      </c>
      <c r="D101" s="703" t="n">
        <v>0</v>
      </c>
      <c r="E101" s="703" t="n">
        <v>0</v>
      </c>
      <c r="F101" s="703" t="n">
        <v>0</v>
      </c>
      <c r="G101" s="701" t="n">
        <v>0</v>
      </c>
      <c r="H101" s="701" t="n">
        <v>0</v>
      </c>
      <c r="I101" s="701" t="n">
        <v>0</v>
      </c>
      <c r="J101" s="701" t="n">
        <f aca="false">F101+I101</f>
        <v>0</v>
      </c>
    </row>
    <row r="102" s="9" customFormat="true" ht="13.5" hidden="false" customHeight="true" outlineLevel="0" collapsed="false">
      <c r="A102" s="719" t="n">
        <v>25</v>
      </c>
      <c r="B102" s="698" t="s">
        <v>121</v>
      </c>
      <c r="C102" s="702" t="s">
        <v>122</v>
      </c>
      <c r="D102" s="703" t="n">
        <v>0</v>
      </c>
      <c r="E102" s="703" t="n">
        <v>0</v>
      </c>
      <c r="F102" s="703" t="n">
        <v>0</v>
      </c>
      <c r="G102" s="701" t="n">
        <v>0</v>
      </c>
      <c r="H102" s="701" t="n">
        <v>0</v>
      </c>
      <c r="I102" s="701" t="n">
        <v>0</v>
      </c>
      <c r="J102" s="701" t="n">
        <f aca="false">F102+I102</f>
        <v>0</v>
      </c>
    </row>
    <row r="103" s="9" customFormat="true" ht="13.5" hidden="false" customHeight="true" outlineLevel="0" collapsed="false">
      <c r="A103" s="719"/>
      <c r="B103" s="698"/>
      <c r="C103" s="702" t="s">
        <v>33</v>
      </c>
      <c r="D103" s="703" t="n">
        <v>0</v>
      </c>
      <c r="E103" s="703" t="n">
        <v>0</v>
      </c>
      <c r="F103" s="703" t="n">
        <v>0</v>
      </c>
      <c r="G103" s="701" t="n">
        <v>0</v>
      </c>
      <c r="H103" s="701" t="n">
        <v>0</v>
      </c>
      <c r="I103" s="701" t="n">
        <v>0</v>
      </c>
      <c r="J103" s="701" t="n">
        <f aca="false">F103+I103</f>
        <v>0</v>
      </c>
    </row>
    <row r="104" s="9" customFormat="true" ht="13.5" hidden="false" customHeight="true" outlineLevel="0" collapsed="false">
      <c r="A104" s="719" t="n">
        <v>26</v>
      </c>
      <c r="B104" s="698" t="s">
        <v>123</v>
      </c>
      <c r="C104" s="702" t="s">
        <v>124</v>
      </c>
      <c r="D104" s="703" t="n">
        <v>0</v>
      </c>
      <c r="E104" s="703" t="n">
        <v>0</v>
      </c>
      <c r="F104" s="703" t="n">
        <v>0</v>
      </c>
      <c r="G104" s="701" t="n">
        <v>0</v>
      </c>
      <c r="H104" s="701" t="n">
        <v>0</v>
      </c>
      <c r="I104" s="701" t="n">
        <v>0</v>
      </c>
      <c r="J104" s="701" t="n">
        <f aca="false">F104+I104</f>
        <v>0</v>
      </c>
    </row>
    <row r="105" s="9" customFormat="true" ht="13.5" hidden="false" customHeight="true" outlineLevel="0" collapsed="false">
      <c r="A105" s="719"/>
      <c r="B105" s="698"/>
      <c r="C105" s="702" t="s">
        <v>125</v>
      </c>
      <c r="D105" s="703" t="n">
        <v>0</v>
      </c>
      <c r="E105" s="703" t="n">
        <v>0</v>
      </c>
      <c r="F105" s="703" t="n">
        <v>0</v>
      </c>
      <c r="G105" s="701" t="n">
        <v>0</v>
      </c>
      <c r="H105" s="701" t="n">
        <v>0</v>
      </c>
      <c r="I105" s="701" t="n">
        <v>0</v>
      </c>
      <c r="J105" s="701" t="n">
        <f aca="false">F105+I105</f>
        <v>0</v>
      </c>
    </row>
    <row r="106" s="9" customFormat="true" ht="13.5" hidden="false" customHeight="true" outlineLevel="0" collapsed="false">
      <c r="A106" s="719"/>
      <c r="B106" s="698"/>
      <c r="C106" s="702" t="s">
        <v>126</v>
      </c>
      <c r="D106" s="703" t="n">
        <v>0</v>
      </c>
      <c r="E106" s="703" t="n">
        <v>0</v>
      </c>
      <c r="F106" s="703" t="n">
        <v>0</v>
      </c>
      <c r="G106" s="701" t="n">
        <v>0</v>
      </c>
      <c r="H106" s="701" t="n">
        <v>0</v>
      </c>
      <c r="I106" s="701" t="n">
        <v>0</v>
      </c>
      <c r="J106" s="701" t="n">
        <f aca="false">F106+I106</f>
        <v>0</v>
      </c>
    </row>
    <row r="107" customFormat="false" ht="13.5" hidden="false" customHeight="true" outlineLevel="0" collapsed="false">
      <c r="A107" s="719"/>
      <c r="B107" s="698"/>
      <c r="C107" s="702" t="s">
        <v>127</v>
      </c>
      <c r="D107" s="703" t="n">
        <v>0</v>
      </c>
      <c r="E107" s="703" t="n">
        <v>0</v>
      </c>
      <c r="F107" s="703" t="n">
        <v>0</v>
      </c>
      <c r="G107" s="701" t="n">
        <v>0</v>
      </c>
      <c r="H107" s="701" t="n">
        <v>0</v>
      </c>
      <c r="I107" s="701" t="n">
        <v>0</v>
      </c>
      <c r="J107" s="701" t="n">
        <f aca="false">F107+I107</f>
        <v>0</v>
      </c>
    </row>
    <row r="108" customFormat="false" ht="13.5" hidden="false" customHeight="true" outlineLevel="0" collapsed="false">
      <c r="A108" s="719"/>
      <c r="B108" s="698"/>
      <c r="C108" s="702" t="s">
        <v>62</v>
      </c>
      <c r="D108" s="703" t="n">
        <v>0</v>
      </c>
      <c r="E108" s="703" t="n">
        <v>0</v>
      </c>
      <c r="F108" s="703" t="n">
        <v>0</v>
      </c>
      <c r="G108" s="701" t="n">
        <v>0</v>
      </c>
      <c r="H108" s="701" t="n">
        <v>0</v>
      </c>
      <c r="I108" s="701" t="n">
        <v>0</v>
      </c>
      <c r="J108" s="701" t="n">
        <f aca="false">F108+I108</f>
        <v>0</v>
      </c>
    </row>
    <row r="109" s="9" customFormat="true" ht="13.5" hidden="false" customHeight="true" outlineLevel="0" collapsed="false">
      <c r="A109" s="719"/>
      <c r="B109" s="698"/>
      <c r="C109" s="702" t="s">
        <v>128</v>
      </c>
      <c r="D109" s="703" t="n">
        <v>0</v>
      </c>
      <c r="E109" s="703" t="n">
        <v>0</v>
      </c>
      <c r="F109" s="703" t="n">
        <v>0</v>
      </c>
      <c r="G109" s="701" t="n">
        <v>0</v>
      </c>
      <c r="H109" s="701" t="n">
        <v>0</v>
      </c>
      <c r="I109" s="701" t="n">
        <v>0</v>
      </c>
      <c r="J109" s="701" t="n">
        <f aca="false">F109+I109</f>
        <v>0</v>
      </c>
    </row>
    <row r="110" s="9" customFormat="true" ht="13.5" hidden="false" customHeight="true" outlineLevel="0" collapsed="false">
      <c r="A110" s="719"/>
      <c r="B110" s="698"/>
      <c r="C110" s="702" t="s">
        <v>129</v>
      </c>
      <c r="D110" s="703" t="n">
        <v>0</v>
      </c>
      <c r="E110" s="703" t="n">
        <v>0</v>
      </c>
      <c r="F110" s="703" t="n">
        <v>0</v>
      </c>
      <c r="G110" s="701" t="n">
        <v>0</v>
      </c>
      <c r="H110" s="701" t="n">
        <v>0</v>
      </c>
      <c r="I110" s="701" t="n">
        <v>0</v>
      </c>
      <c r="J110" s="701" t="n">
        <f aca="false">F110+I110</f>
        <v>0</v>
      </c>
    </row>
    <row r="111" s="9" customFormat="true" ht="13.5" hidden="false" customHeight="true" outlineLevel="0" collapsed="false">
      <c r="A111" s="719"/>
      <c r="B111" s="698"/>
      <c r="C111" s="702" t="s">
        <v>130</v>
      </c>
      <c r="D111" s="703" t="n">
        <v>0</v>
      </c>
      <c r="E111" s="703" t="n">
        <v>0</v>
      </c>
      <c r="F111" s="703" t="n">
        <v>0</v>
      </c>
      <c r="G111" s="701" t="n">
        <v>0</v>
      </c>
      <c r="H111" s="701" t="n">
        <v>0</v>
      </c>
      <c r="I111" s="701" t="n">
        <v>0</v>
      </c>
      <c r="J111" s="701" t="n">
        <f aca="false">F111+I111</f>
        <v>0</v>
      </c>
    </row>
    <row r="112" s="9" customFormat="true" ht="13.5" hidden="false" customHeight="true" outlineLevel="0" collapsed="false">
      <c r="A112" s="719"/>
      <c r="B112" s="698"/>
      <c r="C112" s="702" t="s">
        <v>131</v>
      </c>
      <c r="D112" s="703" t="n">
        <v>0</v>
      </c>
      <c r="E112" s="703" t="n">
        <v>0</v>
      </c>
      <c r="F112" s="703" t="n">
        <v>0</v>
      </c>
      <c r="G112" s="701" t="n">
        <v>0</v>
      </c>
      <c r="H112" s="701" t="n">
        <v>0</v>
      </c>
      <c r="I112" s="701" t="n">
        <v>0</v>
      </c>
      <c r="J112" s="701" t="n">
        <f aca="false">F112+I112</f>
        <v>0</v>
      </c>
    </row>
    <row r="113" s="9" customFormat="true" ht="13.5" hidden="false" customHeight="true" outlineLevel="0" collapsed="false">
      <c r="A113" s="719"/>
      <c r="B113" s="698"/>
      <c r="C113" s="702" t="s">
        <v>33</v>
      </c>
      <c r="D113" s="703" t="n">
        <v>0</v>
      </c>
      <c r="E113" s="703" t="n">
        <v>0</v>
      </c>
      <c r="F113" s="703" t="n">
        <v>0</v>
      </c>
      <c r="G113" s="701" t="n">
        <v>0</v>
      </c>
      <c r="H113" s="701" t="n">
        <v>0</v>
      </c>
      <c r="I113" s="701" t="n">
        <v>0</v>
      </c>
      <c r="J113" s="701" t="n">
        <f aca="false">F113+I113</f>
        <v>0</v>
      </c>
    </row>
    <row r="114" s="9" customFormat="true" ht="13.5" hidden="false" customHeight="true" outlineLevel="0" collapsed="false">
      <c r="A114" s="697" t="n">
        <v>27</v>
      </c>
      <c r="B114" s="704" t="s">
        <v>132</v>
      </c>
      <c r="C114" s="702" t="s">
        <v>33</v>
      </c>
      <c r="D114" s="703" t="n">
        <v>0</v>
      </c>
      <c r="E114" s="703" t="n">
        <v>0</v>
      </c>
      <c r="F114" s="703" t="n">
        <v>0</v>
      </c>
      <c r="G114" s="701" t="n">
        <v>0</v>
      </c>
      <c r="H114" s="701" t="n">
        <v>0</v>
      </c>
      <c r="I114" s="701" t="n">
        <v>0</v>
      </c>
      <c r="J114" s="701" t="n">
        <f aca="false">F114+I114</f>
        <v>0</v>
      </c>
    </row>
    <row r="115" s="9" customFormat="true" ht="13.5" hidden="false" customHeight="true" outlineLevel="0" collapsed="false">
      <c r="A115" s="719" t="n">
        <v>28</v>
      </c>
      <c r="B115" s="698" t="s">
        <v>133</v>
      </c>
      <c r="C115" s="702" t="s">
        <v>134</v>
      </c>
      <c r="D115" s="703" t="n">
        <v>0</v>
      </c>
      <c r="E115" s="703" t="n">
        <v>0</v>
      </c>
      <c r="F115" s="703" t="n">
        <v>0</v>
      </c>
      <c r="G115" s="701" t="n">
        <v>0</v>
      </c>
      <c r="H115" s="701" t="n">
        <v>0</v>
      </c>
      <c r="I115" s="701" t="n">
        <v>0</v>
      </c>
      <c r="J115" s="701" t="n">
        <f aca="false">F115+I115</f>
        <v>0</v>
      </c>
    </row>
    <row r="116" customFormat="false" ht="13.5" hidden="false" customHeight="true" outlineLevel="0" collapsed="false">
      <c r="A116" s="719"/>
      <c r="B116" s="698"/>
      <c r="C116" s="702" t="s">
        <v>135</v>
      </c>
      <c r="D116" s="703" t="n">
        <v>0</v>
      </c>
      <c r="E116" s="703" t="n">
        <v>0</v>
      </c>
      <c r="F116" s="703" t="n">
        <v>0</v>
      </c>
      <c r="G116" s="701" t="n">
        <v>0</v>
      </c>
      <c r="H116" s="701" t="n">
        <v>0</v>
      </c>
      <c r="I116" s="701" t="n">
        <v>0</v>
      </c>
      <c r="J116" s="701" t="n">
        <f aca="false">F116+I116</f>
        <v>0</v>
      </c>
    </row>
    <row r="117" s="9" customFormat="true" ht="13.5" hidden="false" customHeight="true" outlineLevel="0" collapsed="false">
      <c r="A117" s="719"/>
      <c r="B117" s="698"/>
      <c r="C117" s="702" t="s">
        <v>136</v>
      </c>
      <c r="D117" s="703" t="n">
        <v>0</v>
      </c>
      <c r="E117" s="703" t="n">
        <v>0</v>
      </c>
      <c r="F117" s="703" t="n">
        <v>0</v>
      </c>
      <c r="G117" s="701" t="n">
        <v>0</v>
      </c>
      <c r="H117" s="701" t="n">
        <v>0</v>
      </c>
      <c r="I117" s="701" t="n">
        <v>0</v>
      </c>
      <c r="J117" s="701" t="n">
        <f aca="false">F117+I117</f>
        <v>0</v>
      </c>
    </row>
    <row r="118" s="9" customFormat="true" ht="13.5" hidden="false" customHeight="true" outlineLevel="0" collapsed="false">
      <c r="A118" s="719"/>
      <c r="B118" s="698"/>
      <c r="C118" s="702" t="s">
        <v>42</v>
      </c>
      <c r="D118" s="703" t="n">
        <v>0</v>
      </c>
      <c r="E118" s="703" t="n">
        <v>0</v>
      </c>
      <c r="F118" s="703" t="n">
        <v>0</v>
      </c>
      <c r="G118" s="701" t="n">
        <v>0</v>
      </c>
      <c r="H118" s="701" t="n">
        <v>0</v>
      </c>
      <c r="I118" s="701" t="n">
        <v>0</v>
      </c>
      <c r="J118" s="701" t="n">
        <f aca="false">F118+I118</f>
        <v>0</v>
      </c>
    </row>
    <row r="119" s="9" customFormat="true" ht="13.5" hidden="false" customHeight="true" outlineLevel="0" collapsed="false">
      <c r="A119" s="719" t="n">
        <v>29</v>
      </c>
      <c r="B119" s="698" t="s">
        <v>137</v>
      </c>
      <c r="C119" s="702" t="s">
        <v>138</v>
      </c>
      <c r="D119" s="703" t="n">
        <v>0</v>
      </c>
      <c r="E119" s="703" t="n">
        <v>0</v>
      </c>
      <c r="F119" s="703" t="n">
        <v>0</v>
      </c>
      <c r="G119" s="701" t="n">
        <v>0</v>
      </c>
      <c r="H119" s="701" t="n">
        <v>0</v>
      </c>
      <c r="I119" s="701" t="n">
        <v>0</v>
      </c>
      <c r="J119" s="701" t="n">
        <f aca="false">F119+I119</f>
        <v>0</v>
      </c>
    </row>
    <row r="120" s="9" customFormat="true" ht="13.5" hidden="false" customHeight="true" outlineLevel="0" collapsed="false">
      <c r="A120" s="719"/>
      <c r="B120" s="698"/>
      <c r="C120" s="702" t="s">
        <v>139</v>
      </c>
      <c r="D120" s="703" t="n">
        <v>0</v>
      </c>
      <c r="E120" s="703" t="n">
        <v>0</v>
      </c>
      <c r="F120" s="703" t="n">
        <v>0</v>
      </c>
      <c r="G120" s="701" t="n">
        <v>0</v>
      </c>
      <c r="H120" s="701" t="n">
        <v>0</v>
      </c>
      <c r="I120" s="701" t="n">
        <v>0</v>
      </c>
      <c r="J120" s="701" t="n">
        <f aca="false">F120+I120</f>
        <v>0</v>
      </c>
    </row>
    <row r="121" customFormat="false" ht="13.5" hidden="false" customHeight="true" outlineLevel="0" collapsed="false">
      <c r="A121" s="719"/>
      <c r="B121" s="698"/>
      <c r="C121" s="702" t="s">
        <v>140</v>
      </c>
      <c r="D121" s="703" t="n">
        <v>0</v>
      </c>
      <c r="E121" s="703" t="n">
        <v>0</v>
      </c>
      <c r="F121" s="703" t="n">
        <v>0</v>
      </c>
      <c r="G121" s="701" t="n">
        <v>0</v>
      </c>
      <c r="H121" s="701" t="n">
        <v>0</v>
      </c>
      <c r="I121" s="701" t="n">
        <v>0</v>
      </c>
      <c r="J121" s="701" t="n">
        <f aca="false">F121+I121</f>
        <v>0</v>
      </c>
    </row>
    <row r="122" s="9" customFormat="true" ht="13.5" hidden="false" customHeight="true" outlineLevel="0" collapsed="false">
      <c r="A122" s="719"/>
      <c r="B122" s="698"/>
      <c r="C122" s="702" t="s">
        <v>33</v>
      </c>
      <c r="D122" s="703" t="n">
        <v>0</v>
      </c>
      <c r="E122" s="703" t="n">
        <v>0</v>
      </c>
      <c r="F122" s="703" t="n">
        <v>0</v>
      </c>
      <c r="G122" s="701" t="n">
        <v>0</v>
      </c>
      <c r="H122" s="701" t="n">
        <v>0</v>
      </c>
      <c r="I122" s="701" t="n">
        <v>0</v>
      </c>
      <c r="J122" s="701" t="n">
        <f aca="false">F122+I122</f>
        <v>0</v>
      </c>
    </row>
    <row r="123" s="9" customFormat="true" ht="13.5" hidden="false" customHeight="true" outlineLevel="0" collapsed="false">
      <c r="A123" s="719" t="n">
        <v>30</v>
      </c>
      <c r="B123" s="698" t="s">
        <v>141</v>
      </c>
      <c r="C123" s="702" t="s">
        <v>142</v>
      </c>
      <c r="D123" s="703" t="n">
        <v>0</v>
      </c>
      <c r="E123" s="703" t="n">
        <v>0</v>
      </c>
      <c r="F123" s="703" t="n">
        <v>0</v>
      </c>
      <c r="G123" s="701" t="n">
        <v>0</v>
      </c>
      <c r="H123" s="701" t="n">
        <v>0</v>
      </c>
      <c r="I123" s="701" t="n">
        <v>0</v>
      </c>
      <c r="J123" s="701" t="n">
        <f aca="false">F123+I123</f>
        <v>0</v>
      </c>
    </row>
    <row r="124" customFormat="false" ht="13.5" hidden="false" customHeight="true" outlineLevel="0" collapsed="false">
      <c r="A124" s="719"/>
      <c r="B124" s="698"/>
      <c r="C124" s="702" t="s">
        <v>143</v>
      </c>
      <c r="D124" s="703" t="n">
        <v>0</v>
      </c>
      <c r="E124" s="703" t="n">
        <v>0</v>
      </c>
      <c r="F124" s="703" t="n">
        <v>0</v>
      </c>
      <c r="G124" s="701" t="n">
        <v>0</v>
      </c>
      <c r="H124" s="701" t="n">
        <v>0</v>
      </c>
      <c r="I124" s="701" t="n">
        <v>0</v>
      </c>
      <c r="J124" s="701" t="n">
        <f aca="false">F124+I124</f>
        <v>0</v>
      </c>
    </row>
    <row r="125" s="9" customFormat="true" ht="13.5" hidden="false" customHeight="true" outlineLevel="0" collapsed="false">
      <c r="A125" s="719"/>
      <c r="B125" s="698"/>
      <c r="C125" s="702" t="s">
        <v>144</v>
      </c>
      <c r="D125" s="703" t="n">
        <v>0</v>
      </c>
      <c r="E125" s="703" t="n">
        <v>0</v>
      </c>
      <c r="F125" s="703" t="n">
        <v>0</v>
      </c>
      <c r="G125" s="701" t="n">
        <v>0</v>
      </c>
      <c r="H125" s="701" t="n">
        <v>0</v>
      </c>
      <c r="I125" s="701" t="n">
        <v>0</v>
      </c>
      <c r="J125" s="701" t="n">
        <f aca="false">F125+I125</f>
        <v>0</v>
      </c>
    </row>
    <row r="126" s="9" customFormat="true" ht="13.5" hidden="false" customHeight="true" outlineLevel="0" collapsed="false">
      <c r="A126" s="719"/>
      <c r="B126" s="698"/>
      <c r="C126" s="702" t="s">
        <v>145</v>
      </c>
      <c r="D126" s="703" t="n">
        <v>0</v>
      </c>
      <c r="E126" s="703" t="n">
        <v>0</v>
      </c>
      <c r="F126" s="703" t="n">
        <v>0</v>
      </c>
      <c r="G126" s="701" t="n">
        <v>0</v>
      </c>
      <c r="H126" s="701" t="n">
        <v>0</v>
      </c>
      <c r="I126" s="701" t="n">
        <v>0</v>
      </c>
      <c r="J126" s="701" t="n">
        <f aca="false">F126+I126</f>
        <v>0</v>
      </c>
    </row>
    <row r="127" s="9" customFormat="true" ht="13.5" hidden="false" customHeight="true" outlineLevel="0" collapsed="false">
      <c r="A127" s="719"/>
      <c r="B127" s="698"/>
      <c r="C127" s="702" t="s">
        <v>33</v>
      </c>
      <c r="D127" s="703" t="n">
        <v>0</v>
      </c>
      <c r="E127" s="703" t="n">
        <v>0</v>
      </c>
      <c r="F127" s="703" t="n">
        <v>0</v>
      </c>
      <c r="G127" s="701" t="n">
        <v>0</v>
      </c>
      <c r="H127" s="701" t="n">
        <v>0</v>
      </c>
      <c r="I127" s="701" t="n">
        <v>0</v>
      </c>
      <c r="J127" s="701" t="n">
        <f aca="false">F127+I127</f>
        <v>0</v>
      </c>
    </row>
    <row r="128" s="9" customFormat="true" ht="13.5" hidden="false" customHeight="true" outlineLevel="0" collapsed="false">
      <c r="A128" s="719" t="n">
        <v>31</v>
      </c>
      <c r="B128" s="698" t="s">
        <v>146</v>
      </c>
      <c r="C128" s="702" t="s">
        <v>144</v>
      </c>
      <c r="D128" s="703" t="n">
        <v>0</v>
      </c>
      <c r="E128" s="703" t="n">
        <v>0</v>
      </c>
      <c r="F128" s="703" t="n">
        <v>0</v>
      </c>
      <c r="G128" s="701" t="n">
        <v>0</v>
      </c>
      <c r="H128" s="701" t="n">
        <v>0</v>
      </c>
      <c r="I128" s="701" t="n">
        <v>0</v>
      </c>
      <c r="J128" s="701" t="n">
        <f aca="false">F128+I128</f>
        <v>0</v>
      </c>
    </row>
    <row r="129" customFormat="false" ht="13.5" hidden="false" customHeight="true" outlineLevel="0" collapsed="false">
      <c r="A129" s="719"/>
      <c r="B129" s="698"/>
      <c r="C129" s="702" t="s">
        <v>274</v>
      </c>
      <c r="D129" s="703" t="n">
        <v>0</v>
      </c>
      <c r="E129" s="703" t="n">
        <v>0</v>
      </c>
      <c r="F129" s="703" t="n">
        <v>0</v>
      </c>
      <c r="G129" s="701" t="n">
        <v>0</v>
      </c>
      <c r="H129" s="701" t="n">
        <v>0</v>
      </c>
      <c r="I129" s="701" t="n">
        <v>0</v>
      </c>
      <c r="J129" s="701" t="n">
        <f aca="false">F129+I129</f>
        <v>0</v>
      </c>
    </row>
    <row r="130" s="9" customFormat="true" ht="13.5" hidden="false" customHeight="true" outlineLevel="0" collapsed="false">
      <c r="A130" s="719"/>
      <c r="B130" s="698"/>
      <c r="C130" s="702" t="s">
        <v>33</v>
      </c>
      <c r="D130" s="703" t="n">
        <v>0</v>
      </c>
      <c r="E130" s="703" t="n">
        <v>0</v>
      </c>
      <c r="F130" s="703" t="n">
        <v>0</v>
      </c>
      <c r="G130" s="701" t="n">
        <v>0</v>
      </c>
      <c r="H130" s="701" t="n">
        <v>0</v>
      </c>
      <c r="I130" s="701" t="n">
        <v>0</v>
      </c>
      <c r="J130" s="701" t="n">
        <f aca="false">F130+I130</f>
        <v>0</v>
      </c>
    </row>
    <row r="131" s="9" customFormat="true" ht="13.5" hidden="false" customHeight="true" outlineLevel="0" collapsed="false">
      <c r="A131" s="719" t="n">
        <v>32</v>
      </c>
      <c r="B131" s="698" t="s">
        <v>149</v>
      </c>
      <c r="C131" s="702" t="s">
        <v>150</v>
      </c>
      <c r="D131" s="703" t="n">
        <v>0</v>
      </c>
      <c r="E131" s="703" t="n">
        <v>0</v>
      </c>
      <c r="F131" s="703" t="n">
        <v>0</v>
      </c>
      <c r="G131" s="701" t="n">
        <v>0</v>
      </c>
      <c r="H131" s="701" t="n">
        <v>0</v>
      </c>
      <c r="I131" s="701" t="n">
        <v>0</v>
      </c>
      <c r="J131" s="701" t="n">
        <f aca="false">F131+I131</f>
        <v>0</v>
      </c>
    </row>
    <row r="132" s="9" customFormat="true" ht="13.5" hidden="false" customHeight="true" outlineLevel="0" collapsed="false">
      <c r="A132" s="719"/>
      <c r="B132" s="698"/>
      <c r="C132" s="702" t="s">
        <v>151</v>
      </c>
      <c r="D132" s="703" t="n">
        <v>0</v>
      </c>
      <c r="E132" s="703" t="n">
        <v>0</v>
      </c>
      <c r="F132" s="703" t="n">
        <v>0</v>
      </c>
      <c r="G132" s="701" t="n">
        <v>0</v>
      </c>
      <c r="H132" s="701" t="n">
        <v>0</v>
      </c>
      <c r="I132" s="701" t="n">
        <v>0</v>
      </c>
      <c r="J132" s="701" t="n">
        <f aca="false">F132+I132</f>
        <v>0</v>
      </c>
    </row>
    <row r="133" s="9" customFormat="true" ht="13.5" hidden="false" customHeight="true" outlineLevel="0" collapsed="false">
      <c r="A133" s="719"/>
      <c r="B133" s="698"/>
      <c r="C133" s="702" t="s">
        <v>152</v>
      </c>
      <c r="D133" s="703" t="n">
        <v>0</v>
      </c>
      <c r="E133" s="703" t="n">
        <v>0</v>
      </c>
      <c r="F133" s="703" t="n">
        <v>0</v>
      </c>
      <c r="G133" s="701" t="n">
        <v>0</v>
      </c>
      <c r="H133" s="701" t="n">
        <v>0</v>
      </c>
      <c r="I133" s="701" t="n">
        <v>0</v>
      </c>
      <c r="J133" s="701" t="n">
        <f aca="false">F133+I133</f>
        <v>0</v>
      </c>
    </row>
    <row r="134" s="9" customFormat="true" ht="13.5" hidden="false" customHeight="true" outlineLevel="0" collapsed="false">
      <c r="A134" s="719"/>
      <c r="B134" s="698"/>
      <c r="C134" s="702" t="s">
        <v>39</v>
      </c>
      <c r="D134" s="703" t="n">
        <v>0</v>
      </c>
      <c r="E134" s="703" t="n">
        <v>0</v>
      </c>
      <c r="F134" s="703" t="n">
        <v>0</v>
      </c>
      <c r="G134" s="701" t="n">
        <v>0</v>
      </c>
      <c r="H134" s="701" t="n">
        <v>0</v>
      </c>
      <c r="I134" s="701" t="n">
        <v>0</v>
      </c>
      <c r="J134" s="701" t="n">
        <f aca="false">F134+I134</f>
        <v>0</v>
      </c>
    </row>
    <row r="135" s="9" customFormat="true" ht="13.5" hidden="false" customHeight="true" outlineLevel="0" collapsed="false">
      <c r="A135" s="719"/>
      <c r="B135" s="698"/>
      <c r="C135" s="702" t="s">
        <v>33</v>
      </c>
      <c r="D135" s="703" t="n">
        <v>0</v>
      </c>
      <c r="E135" s="703" t="n">
        <v>0</v>
      </c>
      <c r="F135" s="703" t="n">
        <v>0</v>
      </c>
      <c r="G135" s="701" t="n">
        <v>0</v>
      </c>
      <c r="H135" s="701" t="n">
        <v>0</v>
      </c>
      <c r="I135" s="701" t="n">
        <v>0</v>
      </c>
      <c r="J135" s="701" t="n">
        <f aca="false">F135+I135</f>
        <v>0</v>
      </c>
    </row>
    <row r="136" s="9" customFormat="true" ht="13.5" hidden="false" customHeight="true" outlineLevel="0" collapsed="false">
      <c r="A136" s="719" t="n">
        <v>33</v>
      </c>
      <c r="B136" s="698" t="s">
        <v>153</v>
      </c>
      <c r="C136" s="702" t="s">
        <v>1888</v>
      </c>
      <c r="D136" s="703" t="n">
        <v>10</v>
      </c>
      <c r="E136" s="703" t="n">
        <v>10</v>
      </c>
      <c r="F136" s="703" t="n">
        <v>8</v>
      </c>
      <c r="G136" s="701" t="n">
        <v>24</v>
      </c>
      <c r="H136" s="701" t="n">
        <v>24</v>
      </c>
      <c r="I136" s="701" t="n">
        <v>12</v>
      </c>
      <c r="J136" s="701" t="n">
        <f aca="false">F136+I136</f>
        <v>20</v>
      </c>
    </row>
    <row r="137" s="9" customFormat="true" ht="13.5" hidden="false" customHeight="true" outlineLevel="0" collapsed="false">
      <c r="A137" s="719"/>
      <c r="B137" s="698"/>
      <c r="C137" s="702" t="s">
        <v>119</v>
      </c>
      <c r="D137" s="703" t="n">
        <v>0</v>
      </c>
      <c r="E137" s="703" t="n">
        <v>0</v>
      </c>
      <c r="F137" s="703" t="n">
        <v>0</v>
      </c>
      <c r="G137" s="701" t="n">
        <v>0</v>
      </c>
      <c r="H137" s="701" t="n">
        <v>0</v>
      </c>
      <c r="I137" s="701" t="n">
        <v>0</v>
      </c>
      <c r="J137" s="701" t="n">
        <f aca="false">F137+I137</f>
        <v>0</v>
      </c>
    </row>
    <row r="138" s="9" customFormat="true" ht="13.5" hidden="false" customHeight="true" outlineLevel="0" collapsed="false">
      <c r="A138" s="719"/>
      <c r="B138" s="698"/>
      <c r="C138" s="702" t="s">
        <v>155</v>
      </c>
      <c r="D138" s="703" t="n">
        <v>0</v>
      </c>
      <c r="E138" s="703" t="n">
        <v>0</v>
      </c>
      <c r="F138" s="703" t="n">
        <v>0</v>
      </c>
      <c r="G138" s="701" t="n">
        <v>0</v>
      </c>
      <c r="H138" s="701" t="n">
        <v>0</v>
      </c>
      <c r="I138" s="701" t="n">
        <v>0</v>
      </c>
      <c r="J138" s="701" t="n">
        <f aca="false">F138+I138</f>
        <v>0</v>
      </c>
    </row>
    <row r="139" s="9" customFormat="true" ht="13.5" hidden="false" customHeight="true" outlineLevel="0" collapsed="false">
      <c r="A139" s="719"/>
      <c r="B139" s="698"/>
      <c r="C139" s="702" t="s">
        <v>62</v>
      </c>
      <c r="D139" s="703" t="n">
        <v>0</v>
      </c>
      <c r="E139" s="703" t="n">
        <v>0</v>
      </c>
      <c r="F139" s="703" t="n">
        <v>0</v>
      </c>
      <c r="G139" s="701" t="n">
        <v>0</v>
      </c>
      <c r="H139" s="701" t="n">
        <v>0</v>
      </c>
      <c r="I139" s="701" t="n">
        <v>0</v>
      </c>
      <c r="J139" s="701" t="n">
        <f aca="false">F139+I139</f>
        <v>0</v>
      </c>
    </row>
    <row r="140" s="9" customFormat="true" ht="13.5" hidden="false" customHeight="true" outlineLevel="0" collapsed="false">
      <c r="A140" s="719"/>
      <c r="B140" s="698"/>
      <c r="C140" s="702" t="s">
        <v>131</v>
      </c>
      <c r="D140" s="703" t="n">
        <v>0</v>
      </c>
      <c r="E140" s="703" t="n">
        <v>0</v>
      </c>
      <c r="F140" s="703" t="n">
        <v>0</v>
      </c>
      <c r="G140" s="701" t="n">
        <v>0</v>
      </c>
      <c r="H140" s="701" t="n">
        <v>0</v>
      </c>
      <c r="I140" s="701" t="n">
        <v>0</v>
      </c>
      <c r="J140" s="701" t="n">
        <f aca="false">F140+I140</f>
        <v>0</v>
      </c>
    </row>
    <row r="141" s="9" customFormat="true" ht="13.5" hidden="false" customHeight="true" outlineLevel="0" collapsed="false">
      <c r="A141" s="719" t="n">
        <v>34</v>
      </c>
      <c r="B141" s="698" t="s">
        <v>156</v>
      </c>
      <c r="C141" s="702" t="s">
        <v>157</v>
      </c>
      <c r="D141" s="703" t="n">
        <v>0</v>
      </c>
      <c r="E141" s="703" t="n">
        <v>0</v>
      </c>
      <c r="F141" s="703" t="n">
        <v>0</v>
      </c>
      <c r="G141" s="701" t="n">
        <v>0</v>
      </c>
      <c r="H141" s="701" t="n">
        <v>0</v>
      </c>
      <c r="I141" s="701" t="n">
        <v>0</v>
      </c>
      <c r="J141" s="701" t="n">
        <f aca="false">F141+I141</f>
        <v>0</v>
      </c>
    </row>
    <row r="142" s="9" customFormat="true" ht="13.5" hidden="false" customHeight="true" outlineLevel="0" collapsed="false">
      <c r="A142" s="719"/>
      <c r="B142" s="698"/>
      <c r="C142" s="702" t="s">
        <v>158</v>
      </c>
      <c r="D142" s="703" t="n">
        <v>0</v>
      </c>
      <c r="E142" s="703" t="n">
        <v>0</v>
      </c>
      <c r="F142" s="703" t="n">
        <v>0</v>
      </c>
      <c r="G142" s="701" t="n">
        <v>0</v>
      </c>
      <c r="H142" s="701" t="n">
        <v>0</v>
      </c>
      <c r="I142" s="701" t="n">
        <v>0</v>
      </c>
      <c r="J142" s="701" t="n">
        <f aca="false">F142+I142</f>
        <v>0</v>
      </c>
    </row>
    <row r="143" customFormat="false" ht="13.5" hidden="false" customHeight="true" outlineLevel="0" collapsed="false">
      <c r="A143" s="719"/>
      <c r="B143" s="698"/>
      <c r="C143" s="497" t="s">
        <v>159</v>
      </c>
      <c r="D143" s="703" t="n">
        <v>2</v>
      </c>
      <c r="E143" s="703" t="n">
        <v>2</v>
      </c>
      <c r="F143" s="703" t="n">
        <v>0</v>
      </c>
      <c r="G143" s="701" t="n">
        <v>0</v>
      </c>
      <c r="H143" s="701" t="n">
        <v>0</v>
      </c>
      <c r="I143" s="701" t="n">
        <v>0</v>
      </c>
      <c r="J143" s="701"/>
    </row>
    <row r="144" s="9" customFormat="true" ht="13.5" hidden="false" customHeight="true" outlineLevel="0" collapsed="false">
      <c r="A144" s="719"/>
      <c r="B144" s="698"/>
      <c r="C144" s="702" t="s">
        <v>160</v>
      </c>
      <c r="D144" s="703" t="n">
        <v>0</v>
      </c>
      <c r="E144" s="703" t="n">
        <v>0</v>
      </c>
      <c r="F144" s="703" t="n">
        <v>0</v>
      </c>
      <c r="G144" s="701" t="n">
        <v>0</v>
      </c>
      <c r="H144" s="701" t="n">
        <v>0</v>
      </c>
      <c r="I144" s="701" t="n">
        <v>0</v>
      </c>
      <c r="J144" s="701" t="n">
        <f aca="false">F144+I144</f>
        <v>0</v>
      </c>
    </row>
    <row r="145" s="9" customFormat="true" ht="13.5" hidden="false" customHeight="true" outlineLevel="0" collapsed="false">
      <c r="A145" s="719"/>
      <c r="B145" s="698"/>
      <c r="C145" s="702" t="s">
        <v>115</v>
      </c>
      <c r="D145" s="703" t="n">
        <v>0</v>
      </c>
      <c r="E145" s="703" t="n">
        <v>0</v>
      </c>
      <c r="F145" s="703" t="n">
        <v>0</v>
      </c>
      <c r="G145" s="701" t="n">
        <v>0</v>
      </c>
      <c r="H145" s="701" t="n">
        <v>0</v>
      </c>
      <c r="I145" s="701" t="n">
        <v>0</v>
      </c>
      <c r="J145" s="701" t="n">
        <f aca="false">F145+I145</f>
        <v>0</v>
      </c>
    </row>
    <row r="146" s="9" customFormat="true" ht="13.5" hidden="false" customHeight="true" outlineLevel="0" collapsed="false">
      <c r="A146" s="719"/>
      <c r="B146" s="698"/>
      <c r="C146" s="702" t="s">
        <v>161</v>
      </c>
      <c r="D146" s="703" t="n">
        <v>0</v>
      </c>
      <c r="E146" s="703" t="n">
        <v>0</v>
      </c>
      <c r="F146" s="703" t="n">
        <v>0</v>
      </c>
      <c r="G146" s="701" t="n">
        <v>0</v>
      </c>
      <c r="H146" s="701" t="n">
        <v>0</v>
      </c>
      <c r="I146" s="701" t="n">
        <v>0</v>
      </c>
      <c r="J146" s="701" t="n">
        <f aca="false">F146+I146</f>
        <v>0</v>
      </c>
    </row>
    <row r="147" s="9" customFormat="true" ht="13.5" hidden="false" customHeight="true" outlineLevel="0" collapsed="false">
      <c r="A147" s="719"/>
      <c r="B147" s="698"/>
      <c r="C147" s="702" t="s">
        <v>124</v>
      </c>
      <c r="D147" s="703" t="n">
        <v>0</v>
      </c>
      <c r="E147" s="703" t="n">
        <v>0</v>
      </c>
      <c r="F147" s="703" t="n">
        <v>0</v>
      </c>
      <c r="G147" s="701" t="n">
        <v>0</v>
      </c>
      <c r="H147" s="701" t="n">
        <v>0</v>
      </c>
      <c r="I147" s="701" t="n">
        <v>0</v>
      </c>
      <c r="J147" s="701" t="n">
        <f aca="false">F147+I147</f>
        <v>0</v>
      </c>
    </row>
    <row r="148" customFormat="false" ht="13.5" hidden="false" customHeight="true" outlineLevel="0" collapsed="false">
      <c r="A148" s="719"/>
      <c r="B148" s="698"/>
      <c r="C148" s="702" t="s">
        <v>131</v>
      </c>
      <c r="D148" s="703" t="n">
        <v>0</v>
      </c>
      <c r="E148" s="703" t="n">
        <v>0</v>
      </c>
      <c r="F148" s="703" t="n">
        <v>0</v>
      </c>
      <c r="G148" s="701" t="n">
        <v>0</v>
      </c>
      <c r="H148" s="701" t="n">
        <v>0</v>
      </c>
      <c r="I148" s="701" t="n">
        <v>0</v>
      </c>
      <c r="J148" s="701" t="n">
        <f aca="false">F148+I148</f>
        <v>0</v>
      </c>
    </row>
    <row r="149" s="9" customFormat="true" ht="13.5" hidden="false" customHeight="true" outlineLevel="0" collapsed="false">
      <c r="A149" s="719"/>
      <c r="B149" s="698"/>
      <c r="C149" s="702" t="s">
        <v>33</v>
      </c>
      <c r="D149" s="703" t="n">
        <v>115</v>
      </c>
      <c r="E149" s="703" t="n">
        <v>110</v>
      </c>
      <c r="F149" s="703" t="n">
        <v>8</v>
      </c>
      <c r="G149" s="701" t="n">
        <v>21</v>
      </c>
      <c r="H149" s="701" t="n">
        <v>16</v>
      </c>
      <c r="I149" s="701" t="n">
        <v>0</v>
      </c>
      <c r="J149" s="701" t="n">
        <f aca="false">F149+I149</f>
        <v>8</v>
      </c>
    </row>
    <row r="150" customFormat="false" ht="13.5" hidden="false" customHeight="true" outlineLevel="0" collapsed="false">
      <c r="A150" s="719" t="n">
        <v>35</v>
      </c>
      <c r="B150" s="698" t="s">
        <v>162</v>
      </c>
      <c r="C150" s="702" t="s">
        <v>62</v>
      </c>
      <c r="D150" s="703" t="n">
        <v>0</v>
      </c>
      <c r="E150" s="703" t="n">
        <v>0</v>
      </c>
      <c r="F150" s="703" t="n">
        <v>0</v>
      </c>
      <c r="G150" s="701" t="n">
        <v>0</v>
      </c>
      <c r="H150" s="701" t="n">
        <v>0</v>
      </c>
      <c r="I150" s="701" t="n">
        <v>0</v>
      </c>
      <c r="J150" s="701" t="n">
        <f aca="false">F150+I150</f>
        <v>0</v>
      </c>
    </row>
    <row r="151" s="9" customFormat="true" ht="13.5" hidden="false" customHeight="true" outlineLevel="0" collapsed="false">
      <c r="A151" s="719"/>
      <c r="B151" s="698"/>
      <c r="C151" s="702" t="s">
        <v>163</v>
      </c>
      <c r="D151" s="703" t="n">
        <v>0</v>
      </c>
      <c r="E151" s="703" t="n">
        <v>0</v>
      </c>
      <c r="F151" s="703" t="n">
        <v>0</v>
      </c>
      <c r="G151" s="701" t="n">
        <v>0</v>
      </c>
      <c r="H151" s="701" t="n">
        <v>0</v>
      </c>
      <c r="I151" s="701" t="n">
        <v>0</v>
      </c>
      <c r="J151" s="701" t="n">
        <f aca="false">F151+I151</f>
        <v>0</v>
      </c>
    </row>
    <row r="152" s="9" customFormat="true" ht="13.5" hidden="false" customHeight="true" outlineLevel="0" collapsed="false">
      <c r="A152" s="719"/>
      <c r="B152" s="698"/>
      <c r="C152" s="702" t="s">
        <v>131</v>
      </c>
      <c r="D152" s="703" t="n">
        <v>0</v>
      </c>
      <c r="E152" s="703" t="n">
        <v>0</v>
      </c>
      <c r="F152" s="703" t="n">
        <v>0</v>
      </c>
      <c r="G152" s="701" t="n">
        <v>0</v>
      </c>
      <c r="H152" s="701" t="n">
        <v>0</v>
      </c>
      <c r="I152" s="701" t="n">
        <v>0</v>
      </c>
      <c r="J152" s="701" t="n">
        <f aca="false">F152+I152</f>
        <v>0</v>
      </c>
    </row>
    <row r="153" s="9" customFormat="true" ht="13.5" hidden="false" customHeight="true" outlineLevel="0" collapsed="false">
      <c r="A153" s="719" t="n">
        <v>36</v>
      </c>
      <c r="B153" s="698" t="s">
        <v>165</v>
      </c>
      <c r="C153" s="702" t="s">
        <v>166</v>
      </c>
      <c r="D153" s="703" t="n">
        <v>1</v>
      </c>
      <c r="E153" s="703" t="n">
        <v>1</v>
      </c>
      <c r="F153" s="703" t="n">
        <v>1</v>
      </c>
      <c r="G153" s="701" t="n">
        <v>0</v>
      </c>
      <c r="H153" s="701" t="n">
        <v>0</v>
      </c>
      <c r="I153" s="701" t="n">
        <v>0</v>
      </c>
      <c r="J153" s="701" t="n">
        <f aca="false">F153+I153</f>
        <v>1</v>
      </c>
    </row>
    <row r="154" s="9" customFormat="true" ht="13.5" hidden="false" customHeight="true" outlineLevel="0" collapsed="false">
      <c r="A154" s="719"/>
      <c r="B154" s="698"/>
      <c r="C154" s="702" t="s">
        <v>33</v>
      </c>
      <c r="D154" s="703" t="n">
        <v>0</v>
      </c>
      <c r="E154" s="703" t="n">
        <v>0</v>
      </c>
      <c r="F154" s="703" t="n">
        <v>0</v>
      </c>
      <c r="G154" s="701" t="n">
        <v>0</v>
      </c>
      <c r="H154" s="701" t="n">
        <v>0</v>
      </c>
      <c r="I154" s="701" t="n">
        <v>0</v>
      </c>
      <c r="J154" s="701" t="n">
        <f aca="false">F154+I154</f>
        <v>0</v>
      </c>
    </row>
    <row r="155" customFormat="false" ht="13.5" hidden="false" customHeight="true" outlineLevel="0" collapsed="false">
      <c r="A155" s="719" t="n">
        <v>37</v>
      </c>
      <c r="B155" s="698" t="s">
        <v>167</v>
      </c>
      <c r="C155" s="702" t="s">
        <v>168</v>
      </c>
      <c r="D155" s="703" t="n">
        <v>0</v>
      </c>
      <c r="E155" s="703" t="n">
        <v>0</v>
      </c>
      <c r="F155" s="703" t="n">
        <v>0</v>
      </c>
      <c r="G155" s="701" t="n">
        <v>0</v>
      </c>
      <c r="H155" s="701" t="n">
        <v>0</v>
      </c>
      <c r="I155" s="701" t="n">
        <v>0</v>
      </c>
      <c r="J155" s="701" t="n">
        <f aca="false">F155+I155</f>
        <v>0</v>
      </c>
    </row>
    <row r="156" s="9" customFormat="true" ht="13.5" hidden="false" customHeight="true" outlineLevel="0" collapsed="false">
      <c r="A156" s="719"/>
      <c r="B156" s="698"/>
      <c r="C156" s="708" t="s">
        <v>33</v>
      </c>
      <c r="D156" s="703" t="n">
        <v>55</v>
      </c>
      <c r="E156" s="703" t="n">
        <v>55</v>
      </c>
      <c r="F156" s="703" t="n">
        <v>3</v>
      </c>
      <c r="G156" s="701" t="n">
        <v>0</v>
      </c>
      <c r="H156" s="701" t="n">
        <v>0</v>
      </c>
      <c r="I156" s="701" t="n">
        <v>0</v>
      </c>
      <c r="J156" s="701" t="n">
        <f aca="false">F156+I156</f>
        <v>3</v>
      </c>
    </row>
    <row r="157" s="9" customFormat="true" ht="13.5" hidden="false" customHeight="true" outlineLevel="0" collapsed="false">
      <c r="A157" s="719" t="n">
        <v>38</v>
      </c>
      <c r="B157" s="698" t="s">
        <v>169</v>
      </c>
      <c r="C157" s="702" t="s">
        <v>170</v>
      </c>
      <c r="D157" s="703" t="n">
        <v>3</v>
      </c>
      <c r="E157" s="703" t="n">
        <v>3</v>
      </c>
      <c r="F157" s="703" t="n">
        <v>2</v>
      </c>
      <c r="G157" s="701" t="n">
        <v>1</v>
      </c>
      <c r="H157" s="701" t="n">
        <v>1</v>
      </c>
      <c r="I157" s="701" t="n">
        <v>1</v>
      </c>
      <c r="J157" s="701" t="n">
        <f aca="false">F157+I157</f>
        <v>3</v>
      </c>
    </row>
    <row r="158" customFormat="false" ht="13.5" hidden="false" customHeight="true" outlineLevel="0" collapsed="false">
      <c r="A158" s="719"/>
      <c r="B158" s="698"/>
      <c r="C158" s="702" t="s">
        <v>172</v>
      </c>
      <c r="D158" s="703" t="n">
        <v>0</v>
      </c>
      <c r="E158" s="703" t="n">
        <v>0</v>
      </c>
      <c r="F158" s="703" t="n">
        <v>0</v>
      </c>
      <c r="G158" s="701" t="n">
        <v>0</v>
      </c>
      <c r="H158" s="701" t="n">
        <v>0</v>
      </c>
      <c r="I158" s="701" t="n">
        <v>0</v>
      </c>
      <c r="J158" s="701" t="n">
        <f aca="false">F158+I158</f>
        <v>0</v>
      </c>
    </row>
    <row r="159" s="9" customFormat="true" ht="13.5" hidden="false" customHeight="true" outlineLevel="0" collapsed="false">
      <c r="A159" s="719"/>
      <c r="B159" s="698"/>
      <c r="C159" s="702" t="s">
        <v>171</v>
      </c>
      <c r="D159" s="703" t="n">
        <v>0</v>
      </c>
      <c r="E159" s="703" t="n">
        <v>0</v>
      </c>
      <c r="F159" s="703" t="n">
        <v>0</v>
      </c>
      <c r="G159" s="701" t="n">
        <v>0</v>
      </c>
      <c r="H159" s="701" t="n">
        <v>0</v>
      </c>
      <c r="I159" s="701" t="n">
        <v>0</v>
      </c>
      <c r="J159" s="701" t="n">
        <f aca="false">F159+I159</f>
        <v>0</v>
      </c>
    </row>
    <row r="160" s="9" customFormat="true" ht="13.5" hidden="false" customHeight="true" outlineLevel="0" collapsed="false">
      <c r="A160" s="719"/>
      <c r="B160" s="698"/>
      <c r="C160" s="702" t="s">
        <v>173</v>
      </c>
      <c r="D160" s="703" t="n">
        <v>0</v>
      </c>
      <c r="E160" s="703" t="n">
        <v>0</v>
      </c>
      <c r="F160" s="703" t="n">
        <v>0</v>
      </c>
      <c r="G160" s="701" t="n">
        <v>0</v>
      </c>
      <c r="H160" s="701" t="n">
        <v>0</v>
      </c>
      <c r="I160" s="701" t="n">
        <v>0</v>
      </c>
      <c r="J160" s="701" t="n">
        <f aca="false">F160+I160</f>
        <v>0</v>
      </c>
    </row>
    <row r="161" s="9" customFormat="true" ht="13.5" hidden="false" customHeight="true" outlineLevel="0" collapsed="false">
      <c r="A161" s="719"/>
      <c r="B161" s="698"/>
      <c r="C161" s="702" t="s">
        <v>33</v>
      </c>
      <c r="D161" s="703" t="n">
        <v>0</v>
      </c>
      <c r="E161" s="703" t="n">
        <v>0</v>
      </c>
      <c r="F161" s="703" t="n">
        <v>0</v>
      </c>
      <c r="G161" s="701" t="n">
        <v>0</v>
      </c>
      <c r="H161" s="701" t="n">
        <v>0</v>
      </c>
      <c r="I161" s="701" t="n">
        <v>0</v>
      </c>
      <c r="J161" s="701" t="n">
        <f aca="false">F161+I161</f>
        <v>0</v>
      </c>
    </row>
    <row r="162" s="9" customFormat="true" ht="13.5" hidden="false" customHeight="true" outlineLevel="0" collapsed="false">
      <c r="A162" s="719" t="n">
        <v>39</v>
      </c>
      <c r="B162" s="698" t="s">
        <v>174</v>
      </c>
      <c r="C162" s="702" t="s">
        <v>175</v>
      </c>
      <c r="D162" s="703" t="n">
        <v>0</v>
      </c>
      <c r="E162" s="703" t="n">
        <v>0</v>
      </c>
      <c r="F162" s="703" t="n">
        <v>0</v>
      </c>
      <c r="G162" s="701" t="n">
        <v>0</v>
      </c>
      <c r="H162" s="701" t="n">
        <v>0</v>
      </c>
      <c r="I162" s="701" t="n">
        <v>0</v>
      </c>
      <c r="J162" s="701" t="n">
        <f aca="false">F162+I162</f>
        <v>0</v>
      </c>
    </row>
    <row r="163" customFormat="false" ht="13.5" hidden="false" customHeight="true" outlineLevel="0" collapsed="false">
      <c r="A163" s="719"/>
      <c r="B163" s="698"/>
      <c r="C163" s="702" t="s">
        <v>176</v>
      </c>
      <c r="D163" s="703" t="n">
        <v>0</v>
      </c>
      <c r="E163" s="703" t="n">
        <v>0</v>
      </c>
      <c r="F163" s="703" t="n">
        <v>0</v>
      </c>
      <c r="G163" s="701" t="n">
        <v>0</v>
      </c>
      <c r="H163" s="701" t="n">
        <v>0</v>
      </c>
      <c r="I163" s="701" t="n">
        <v>0</v>
      </c>
      <c r="J163" s="701" t="n">
        <f aca="false">F163+I163</f>
        <v>0</v>
      </c>
    </row>
    <row r="164" s="9" customFormat="true" ht="13.5" hidden="false" customHeight="true" outlineLevel="0" collapsed="false">
      <c r="A164" s="719"/>
      <c r="B164" s="698"/>
      <c r="C164" s="702" t="s">
        <v>33</v>
      </c>
      <c r="D164" s="703" t="n">
        <v>0</v>
      </c>
      <c r="E164" s="703" t="n">
        <v>0</v>
      </c>
      <c r="F164" s="703" t="n">
        <v>0</v>
      </c>
      <c r="G164" s="701" t="n">
        <v>0</v>
      </c>
      <c r="H164" s="701" t="n">
        <v>0</v>
      </c>
      <c r="I164" s="701" t="n">
        <v>0</v>
      </c>
      <c r="J164" s="701" t="n">
        <f aca="false">F164+I164</f>
        <v>0</v>
      </c>
    </row>
    <row r="165" s="9" customFormat="true" ht="13.5" hidden="false" customHeight="true" outlineLevel="0" collapsed="false">
      <c r="A165" s="719" t="n">
        <v>40</v>
      </c>
      <c r="B165" s="698" t="s">
        <v>177</v>
      </c>
      <c r="C165" s="702" t="s">
        <v>131</v>
      </c>
      <c r="D165" s="703" t="n">
        <v>0</v>
      </c>
      <c r="E165" s="703" t="n">
        <v>0</v>
      </c>
      <c r="F165" s="703" t="n">
        <v>0</v>
      </c>
      <c r="G165" s="701" t="n">
        <v>0</v>
      </c>
      <c r="H165" s="701" t="n">
        <v>0</v>
      </c>
      <c r="I165" s="701" t="n">
        <v>0</v>
      </c>
      <c r="J165" s="701" t="n">
        <f aca="false">F165+I165</f>
        <v>0</v>
      </c>
    </row>
    <row r="166" customFormat="false" ht="13.5" hidden="false" customHeight="true" outlineLevel="0" collapsed="false">
      <c r="A166" s="719"/>
      <c r="B166" s="719"/>
      <c r="C166" s="702" t="s">
        <v>62</v>
      </c>
      <c r="D166" s="703" t="n">
        <v>0</v>
      </c>
      <c r="E166" s="703" t="n">
        <v>0</v>
      </c>
      <c r="F166" s="703" t="n">
        <v>0</v>
      </c>
      <c r="G166" s="701" t="n">
        <v>0</v>
      </c>
      <c r="H166" s="701" t="n">
        <v>0</v>
      </c>
      <c r="I166" s="701" t="n">
        <v>0</v>
      </c>
      <c r="J166" s="701" t="n">
        <f aca="false">F166+I166</f>
        <v>0</v>
      </c>
    </row>
    <row r="167" s="9" customFormat="true" ht="13.5" hidden="false" customHeight="true" outlineLevel="0" collapsed="false">
      <c r="A167" s="719" t="n">
        <v>41</v>
      </c>
      <c r="B167" s="698" t="s">
        <v>178</v>
      </c>
      <c r="C167" s="702" t="s">
        <v>179</v>
      </c>
      <c r="D167" s="703" t="n">
        <v>0</v>
      </c>
      <c r="E167" s="703" t="n">
        <v>0</v>
      </c>
      <c r="F167" s="703" t="n">
        <v>0</v>
      </c>
      <c r="G167" s="701" t="n">
        <v>0</v>
      </c>
      <c r="H167" s="701" t="n">
        <v>0</v>
      </c>
      <c r="I167" s="701" t="n">
        <v>0</v>
      </c>
      <c r="J167" s="701" t="n">
        <f aca="false">F167+I167</f>
        <v>0</v>
      </c>
    </row>
    <row r="168" customFormat="false" ht="13.5" hidden="false" customHeight="true" outlineLevel="0" collapsed="false">
      <c r="A168" s="719"/>
      <c r="B168" s="698"/>
      <c r="C168" s="702" t="s">
        <v>135</v>
      </c>
      <c r="D168" s="703" t="n">
        <v>0</v>
      </c>
      <c r="E168" s="703" t="n">
        <v>0</v>
      </c>
      <c r="F168" s="703" t="n">
        <v>0</v>
      </c>
      <c r="G168" s="701" t="n">
        <v>0</v>
      </c>
      <c r="H168" s="701" t="n">
        <v>0</v>
      </c>
      <c r="I168" s="701" t="n">
        <v>0</v>
      </c>
      <c r="J168" s="701" t="n">
        <f aca="false">F168+I168</f>
        <v>0</v>
      </c>
    </row>
    <row r="169" s="9" customFormat="true" ht="13.5" hidden="false" customHeight="true" outlineLevel="0" collapsed="false">
      <c r="A169" s="719"/>
      <c r="B169" s="698"/>
      <c r="C169" s="702" t="s">
        <v>33</v>
      </c>
      <c r="D169" s="703" t="n">
        <v>0</v>
      </c>
      <c r="E169" s="703" t="n">
        <v>0</v>
      </c>
      <c r="F169" s="703" t="n">
        <v>0</v>
      </c>
      <c r="G169" s="701" t="n">
        <v>0</v>
      </c>
      <c r="H169" s="701" t="n">
        <v>0</v>
      </c>
      <c r="I169" s="701" t="n">
        <v>0</v>
      </c>
      <c r="J169" s="701" t="n">
        <f aca="false">F169+I169</f>
        <v>0</v>
      </c>
    </row>
    <row r="170" s="9" customFormat="true" ht="13.5" hidden="false" customHeight="true" outlineLevel="0" collapsed="false">
      <c r="A170" s="719" t="n">
        <v>42</v>
      </c>
      <c r="B170" s="698" t="s">
        <v>180</v>
      </c>
      <c r="C170" s="702" t="s">
        <v>47</v>
      </c>
      <c r="D170" s="703" t="n">
        <v>0</v>
      </c>
      <c r="E170" s="703" t="n">
        <v>0</v>
      </c>
      <c r="F170" s="703" t="n">
        <v>0</v>
      </c>
      <c r="G170" s="701" t="n">
        <v>0</v>
      </c>
      <c r="H170" s="701" t="n">
        <v>0</v>
      </c>
      <c r="I170" s="701" t="n">
        <v>0</v>
      </c>
      <c r="J170" s="701" t="n">
        <f aca="false">F170+I170</f>
        <v>0</v>
      </c>
    </row>
    <row r="171" customFormat="false" ht="13.5" hidden="false" customHeight="true" outlineLevel="0" collapsed="false">
      <c r="A171" s="719"/>
      <c r="B171" s="698"/>
      <c r="C171" s="483" t="s">
        <v>181</v>
      </c>
      <c r="D171" s="703" t="n">
        <v>0</v>
      </c>
      <c r="E171" s="703" t="n">
        <v>0</v>
      </c>
      <c r="F171" s="703" t="n">
        <v>0</v>
      </c>
      <c r="G171" s="701" t="n">
        <v>0</v>
      </c>
      <c r="H171" s="701" t="n">
        <v>0</v>
      </c>
      <c r="I171" s="701" t="n">
        <v>0</v>
      </c>
      <c r="J171" s="701" t="n">
        <f aca="false">F171+I171</f>
        <v>0</v>
      </c>
    </row>
    <row r="172" customFormat="false" ht="13.5" hidden="false" customHeight="true" outlineLevel="0" collapsed="false">
      <c r="A172" s="719"/>
      <c r="B172" s="698"/>
      <c r="C172" s="702" t="s">
        <v>33</v>
      </c>
      <c r="D172" s="703" t="n">
        <v>0</v>
      </c>
      <c r="E172" s="703" t="n">
        <v>0</v>
      </c>
      <c r="F172" s="703" t="n">
        <v>0</v>
      </c>
      <c r="G172" s="701" t="n">
        <v>0</v>
      </c>
      <c r="H172" s="701" t="n">
        <v>0</v>
      </c>
      <c r="I172" s="701" t="n">
        <v>0</v>
      </c>
      <c r="J172" s="701" t="n">
        <f aca="false">F172+I172</f>
        <v>0</v>
      </c>
    </row>
    <row r="173" customFormat="false" ht="13.5" hidden="false" customHeight="true" outlineLevel="0" collapsed="false">
      <c r="A173" s="719" t="n">
        <v>43</v>
      </c>
      <c r="B173" s="698" t="s">
        <v>182</v>
      </c>
      <c r="C173" s="702" t="s">
        <v>183</v>
      </c>
      <c r="D173" s="703" t="n">
        <v>0</v>
      </c>
      <c r="E173" s="703" t="n">
        <v>0</v>
      </c>
      <c r="F173" s="703" t="n">
        <v>0</v>
      </c>
      <c r="G173" s="701" t="n">
        <v>0</v>
      </c>
      <c r="H173" s="701" t="n">
        <v>0</v>
      </c>
      <c r="I173" s="701" t="n">
        <v>0</v>
      </c>
      <c r="J173" s="701" t="n">
        <f aca="false">F173+I173</f>
        <v>0</v>
      </c>
    </row>
    <row r="174" customFormat="false" ht="13.5" hidden="false" customHeight="true" outlineLevel="0" collapsed="false">
      <c r="A174" s="719"/>
      <c r="B174" s="698"/>
      <c r="C174" s="702" t="s">
        <v>33</v>
      </c>
      <c r="D174" s="703" t="n">
        <v>0</v>
      </c>
      <c r="E174" s="703" t="n">
        <v>0</v>
      </c>
      <c r="F174" s="703" t="n">
        <v>0</v>
      </c>
      <c r="G174" s="701" t="n">
        <v>0</v>
      </c>
      <c r="H174" s="701" t="n">
        <v>0</v>
      </c>
      <c r="I174" s="701" t="n">
        <v>0</v>
      </c>
      <c r="J174" s="701" t="n">
        <f aca="false">F174+I174</f>
        <v>0</v>
      </c>
    </row>
    <row r="175" customFormat="false" ht="13.5" hidden="false" customHeight="true" outlineLevel="0" collapsed="false">
      <c r="A175" s="722" t="s">
        <v>184</v>
      </c>
      <c r="B175" s="722"/>
      <c r="C175" s="722"/>
      <c r="D175" s="723" t="n">
        <f aca="false">SUM(D15:D174)</f>
        <v>333</v>
      </c>
      <c r="E175" s="723" t="n">
        <f aca="false">SUM(E15:E174)</f>
        <v>314</v>
      </c>
      <c r="F175" s="723" t="n">
        <f aca="false">SUM(F15:F174)</f>
        <v>69</v>
      </c>
      <c r="G175" s="723" t="n">
        <f aca="false">SUM(G15:G174)</f>
        <v>149</v>
      </c>
      <c r="H175" s="724" t="n">
        <f aca="false">SUM(H15:H174)</f>
        <v>142</v>
      </c>
      <c r="I175" s="723" t="n">
        <f aca="false">SUM(I15:I174)</f>
        <v>39</v>
      </c>
      <c r="J175" s="701" t="n">
        <f aca="false">F175+I175</f>
        <v>108</v>
      </c>
    </row>
    <row r="176" customFormat="false" ht="15" hidden="false" customHeight="false" outlineLevel="0" collapsed="false">
      <c r="A176" s="148" t="s">
        <v>1770</v>
      </c>
      <c r="B176" s="407"/>
      <c r="C176" s="407"/>
      <c r="D176" s="2"/>
      <c r="E176" s="2"/>
      <c r="F176" s="2"/>
      <c r="G176" s="101"/>
      <c r="H176" s="101"/>
      <c r="I176" s="101"/>
      <c r="J176" s="101"/>
    </row>
    <row r="177" customFormat="false" ht="15" hidden="false" customHeight="false" outlineLevel="0" collapsed="false">
      <c r="A177" s="145"/>
      <c r="B177" s="145"/>
      <c r="C177" s="145"/>
      <c r="D177" s="2"/>
      <c r="E177" s="2"/>
      <c r="F177" s="2"/>
      <c r="G177" s="2"/>
      <c r="H177" s="2"/>
      <c r="I177" s="2"/>
      <c r="J177" s="2"/>
    </row>
    <row r="178" customFormat="false" ht="12.75" hidden="false" customHeight="false" outlineLevel="0" collapsed="false">
      <c r="A178" s="135" t="s">
        <v>1889</v>
      </c>
      <c r="B178" s="135"/>
      <c r="C178" s="135"/>
      <c r="D178" s="135"/>
      <c r="E178" s="135"/>
      <c r="F178" s="135"/>
      <c r="G178" s="135"/>
      <c r="H178" s="135"/>
      <c r="I178" s="135"/>
      <c r="J178" s="135"/>
    </row>
    <row r="179" customFormat="false" ht="12.75" hidden="false" customHeight="false" outlineLevel="0" collapsed="false">
      <c r="A179" s="292"/>
      <c r="B179" s="292" t="s">
        <v>1740</v>
      </c>
      <c r="C179" s="465" t="s">
        <v>696</v>
      </c>
      <c r="E179" s="466"/>
      <c r="G179" s="725" t="s">
        <v>387</v>
      </c>
      <c r="I179" s="292" t="s">
        <v>1829</v>
      </c>
      <c r="J179" s="466"/>
    </row>
    <row r="180" customFormat="false" ht="12.75" hidden="false" customHeight="false" outlineLevel="0" collapsed="false">
      <c r="A180" s="726" t="s">
        <v>1830</v>
      </c>
      <c r="B180" s="274" t="s">
        <v>1814</v>
      </c>
      <c r="C180" s="572" t="s">
        <v>1892</v>
      </c>
      <c r="D180" s="572"/>
      <c r="E180" s="715"/>
      <c r="F180" s="715"/>
      <c r="G180" s="86"/>
      <c r="H180" s="86"/>
    </row>
    <row r="181" customFormat="false" ht="12.75" hidden="false" customHeight="false" outlineLevel="0" collapsed="false">
      <c r="A181" s="126" t="s">
        <v>353</v>
      </c>
      <c r="B181" s="86"/>
      <c r="C181" s="138" t="s">
        <v>354</v>
      </c>
      <c r="D181" s="138"/>
      <c r="E181" s="138"/>
      <c r="F181" s="138"/>
      <c r="G181" s="138"/>
      <c r="H181" s="138"/>
    </row>
    <row r="182" customFormat="false" ht="12.75" hidden="false" customHeight="true" outlineLevel="0" collapsed="false">
      <c r="A182" s="126"/>
      <c r="B182" s="86"/>
      <c r="C182" s="126"/>
      <c r="D182" s="86"/>
      <c r="E182" s="86"/>
      <c r="F182" s="86"/>
      <c r="G182" s="86"/>
      <c r="H182" s="86"/>
    </row>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5" customFormat="false" ht="27" hidden="false" customHeight="true" outlineLevel="0" collapsed="false"/>
    <row r="196" customFormat="false" ht="12.75" hidden="false" customHeight="true" outlineLevel="0" collapsed="false"/>
    <row r="197" customFormat="false" ht="27" hidden="false" customHeight="true" outlineLevel="0" collapsed="false"/>
    <row r="198" customFormat="false" ht="26.25" hidden="false" customHeight="true" outlineLevel="0" collapsed="false">
      <c r="A198" s="9"/>
      <c r="B198" s="9"/>
      <c r="C198" s="9"/>
      <c r="D198" s="9"/>
      <c r="E198" s="9"/>
      <c r="F198" s="9"/>
      <c r="G198" s="9"/>
      <c r="H198" s="9"/>
      <c r="I198" s="9"/>
      <c r="J198" s="9"/>
    </row>
    <row r="199" customFormat="false" ht="25.5" hidden="false" customHeight="true" outlineLevel="0" collapsed="false">
      <c r="A199" s="9"/>
      <c r="B199" s="9"/>
      <c r="C199" s="9"/>
      <c r="D199" s="9"/>
      <c r="E199" s="9"/>
      <c r="F199" s="9"/>
      <c r="G199" s="9"/>
      <c r="H199" s="9"/>
      <c r="I199" s="9"/>
      <c r="J199" s="9"/>
    </row>
    <row r="200" customFormat="false" ht="27" hidden="false" customHeight="true" outlineLevel="0" collapsed="false">
      <c r="A200" s="9"/>
      <c r="B200" s="9"/>
      <c r="C200" s="9"/>
      <c r="D200" s="9"/>
      <c r="E200" s="9"/>
      <c r="F200" s="9"/>
      <c r="G200" s="9"/>
      <c r="H200" s="9"/>
      <c r="I200" s="9"/>
      <c r="J200" s="9"/>
    </row>
    <row r="201" customFormat="false" ht="12.75" hidden="false" customHeight="true" outlineLevel="0" collapsed="false">
      <c r="A201" s="9"/>
      <c r="B201" s="9"/>
      <c r="C201" s="9"/>
      <c r="D201" s="9"/>
      <c r="E201" s="9"/>
      <c r="F201" s="9"/>
      <c r="G201" s="9"/>
      <c r="H201" s="9"/>
      <c r="I201" s="9"/>
      <c r="J201" s="9"/>
    </row>
    <row r="202" customFormat="false" ht="12.75" hidden="false" customHeight="true" outlineLevel="0" collapsed="false">
      <c r="A202" s="9"/>
      <c r="B202" s="9"/>
      <c r="C202" s="9"/>
      <c r="D202" s="9"/>
      <c r="E202" s="9"/>
      <c r="F202" s="9"/>
      <c r="G202" s="9"/>
      <c r="H202" s="9"/>
      <c r="I202" s="9"/>
      <c r="J202" s="9"/>
    </row>
    <row r="203" customFormat="false" ht="14.25" hidden="false" customHeight="true" outlineLevel="0" collapsed="false">
      <c r="A203" s="9"/>
      <c r="B203" s="9"/>
      <c r="C203" s="9"/>
      <c r="D203" s="9"/>
      <c r="E203" s="9"/>
      <c r="F203" s="9"/>
      <c r="G203" s="9"/>
      <c r="H203" s="9"/>
      <c r="I203" s="9"/>
      <c r="J203" s="9"/>
    </row>
    <row r="204" customFormat="false" ht="12.75" hidden="false" customHeight="false" outlineLevel="0" collapsed="false">
      <c r="A204" s="9"/>
      <c r="B204" s="9"/>
      <c r="C204" s="9"/>
      <c r="D204" s="9"/>
      <c r="E204" s="9"/>
      <c r="F204" s="9"/>
      <c r="G204" s="9"/>
      <c r="H204" s="9"/>
      <c r="I204" s="9"/>
      <c r="J204" s="9"/>
    </row>
    <row r="205" customFormat="false" ht="12.75" hidden="false" customHeight="false" outlineLevel="0" collapsed="false">
      <c r="A205" s="9"/>
      <c r="B205" s="9"/>
      <c r="C205" s="9"/>
      <c r="D205" s="9"/>
      <c r="E205" s="9"/>
      <c r="F205" s="9"/>
      <c r="G205" s="9"/>
      <c r="H205" s="9"/>
      <c r="I205" s="9"/>
      <c r="J205" s="9"/>
    </row>
    <row r="206" customFormat="false" ht="12.75" hidden="false" customHeight="false" outlineLevel="0" collapsed="false">
      <c r="A206" s="9"/>
      <c r="B206" s="9"/>
      <c r="C206" s="9"/>
      <c r="D206" s="9"/>
      <c r="E206" s="9"/>
      <c r="F206" s="9"/>
      <c r="G206" s="9"/>
      <c r="H206" s="9"/>
      <c r="I206" s="9"/>
      <c r="J206" s="9"/>
    </row>
    <row r="207" customFormat="false" ht="12.75" hidden="false" customHeight="false" outlineLevel="0" collapsed="false">
      <c r="A207" s="9"/>
      <c r="B207" s="9"/>
      <c r="C207" s="9"/>
      <c r="D207" s="9"/>
      <c r="E207" s="9"/>
      <c r="F207" s="9"/>
      <c r="G207" s="9"/>
      <c r="H207" s="9"/>
      <c r="I207" s="9"/>
      <c r="J207" s="9"/>
    </row>
    <row r="208" customFormat="false" ht="12.75" hidden="false" customHeight="false" outlineLevel="0" collapsed="false">
      <c r="A208" s="9"/>
      <c r="B208" s="9"/>
      <c r="C208" s="9"/>
      <c r="D208" s="9"/>
      <c r="E208" s="9"/>
      <c r="F208" s="9"/>
      <c r="G208" s="9"/>
      <c r="H208" s="9"/>
      <c r="I208" s="9"/>
      <c r="J208" s="9"/>
    </row>
    <row r="209" customFormat="false" ht="27" hidden="false" customHeight="true" outlineLevel="0" collapsed="false">
      <c r="A209" s="9"/>
      <c r="B209" s="9"/>
      <c r="C209" s="9"/>
      <c r="D209" s="9"/>
      <c r="E209" s="9"/>
      <c r="F209" s="9"/>
      <c r="G209" s="9"/>
      <c r="H209" s="9"/>
      <c r="I209" s="9"/>
      <c r="J209" s="9"/>
    </row>
    <row r="210" customFormat="false" ht="12.75" hidden="false" customHeight="false" outlineLevel="0" collapsed="false">
      <c r="A210" s="9"/>
      <c r="B210" s="9"/>
      <c r="C210" s="9"/>
      <c r="D210" s="9"/>
      <c r="E210" s="9"/>
      <c r="F210" s="9"/>
      <c r="G210" s="9"/>
      <c r="H210" s="9"/>
      <c r="I210" s="9"/>
      <c r="J210" s="9"/>
    </row>
    <row r="211" customFormat="false" ht="12.75" hidden="false" customHeight="false" outlineLevel="0" collapsed="false">
      <c r="A211" s="9"/>
      <c r="B211" s="9"/>
      <c r="C211" s="9"/>
      <c r="D211" s="9"/>
      <c r="E211" s="9"/>
      <c r="F211" s="9"/>
      <c r="G211" s="9"/>
      <c r="H211" s="9"/>
      <c r="I211" s="9"/>
      <c r="J211" s="9"/>
    </row>
    <row r="212" customFormat="false" ht="12.75" hidden="false" customHeight="false" outlineLevel="0" collapsed="false">
      <c r="A212" s="9"/>
      <c r="B212" s="9"/>
      <c r="C212" s="9"/>
      <c r="D212" s="9"/>
      <c r="E212" s="9"/>
      <c r="F212" s="9"/>
      <c r="G212" s="9"/>
      <c r="H212" s="9"/>
      <c r="I212" s="9"/>
      <c r="J212" s="9"/>
    </row>
    <row r="213" customFormat="false" ht="29.25" hidden="false" customHeight="true" outlineLevel="0" collapsed="false">
      <c r="A213" s="9"/>
      <c r="B213" s="9"/>
      <c r="C213" s="9"/>
      <c r="D213" s="9"/>
      <c r="E213" s="9"/>
      <c r="F213" s="9"/>
      <c r="G213" s="9"/>
      <c r="H213" s="9"/>
      <c r="I213" s="9"/>
      <c r="J213" s="9"/>
    </row>
    <row r="214" customFormat="false" ht="50.25" hidden="false" customHeight="true" outlineLevel="0" collapsed="false">
      <c r="A214" s="9"/>
      <c r="B214" s="9"/>
      <c r="C214" s="9"/>
      <c r="D214" s="9"/>
      <c r="E214" s="9"/>
      <c r="F214" s="9"/>
      <c r="G214" s="9"/>
      <c r="H214" s="9"/>
      <c r="I214" s="9"/>
      <c r="J214" s="9"/>
    </row>
    <row r="215" customFormat="false" ht="20.25" hidden="false" customHeight="true" outlineLevel="0" collapsed="false">
      <c r="A215" s="9"/>
      <c r="B215" s="9"/>
      <c r="C215" s="9"/>
      <c r="D215" s="9"/>
      <c r="E215" s="9"/>
      <c r="F215" s="9"/>
      <c r="G215" s="9"/>
      <c r="H215" s="9"/>
      <c r="I215" s="9"/>
      <c r="J215" s="9"/>
    </row>
    <row r="216" customFormat="false" ht="12.75" hidden="false" customHeight="true" outlineLevel="0" collapsed="false">
      <c r="A216" s="9"/>
      <c r="B216" s="9"/>
      <c r="C216" s="9"/>
      <c r="D216" s="9"/>
      <c r="E216" s="9"/>
      <c r="F216" s="9"/>
      <c r="G216" s="9"/>
      <c r="H216" s="9"/>
      <c r="I216" s="9"/>
      <c r="J216" s="9"/>
    </row>
    <row r="217" customFormat="false" ht="12.75" hidden="false" customHeight="true" outlineLevel="0" collapsed="false">
      <c r="A217" s="9"/>
      <c r="B217" s="9"/>
      <c r="C217" s="9"/>
      <c r="D217" s="9"/>
      <c r="E217" s="9"/>
      <c r="F217" s="9"/>
      <c r="G217" s="9"/>
      <c r="H217" s="9"/>
      <c r="I217" s="9"/>
      <c r="J217" s="9"/>
    </row>
    <row r="218" customFormat="false" ht="12.75" hidden="false" customHeight="true" outlineLevel="0" collapsed="false">
      <c r="A218" s="9"/>
      <c r="B218" s="9"/>
      <c r="C218" s="9"/>
      <c r="D218" s="9"/>
      <c r="E218" s="9"/>
      <c r="F218" s="9"/>
      <c r="G218" s="9"/>
      <c r="H218" s="9"/>
      <c r="I218" s="9"/>
      <c r="J218" s="9"/>
    </row>
    <row r="219" customFormat="false" ht="12.75" hidden="false" customHeight="true" outlineLevel="0" collapsed="false">
      <c r="A219" s="9"/>
      <c r="B219" s="9"/>
      <c r="C219" s="9"/>
      <c r="D219" s="9"/>
      <c r="E219" s="9"/>
      <c r="F219" s="9"/>
      <c r="G219" s="9"/>
      <c r="H219" s="9"/>
      <c r="I219" s="9"/>
      <c r="J219" s="9"/>
    </row>
    <row r="220" customFormat="false" ht="12.75" hidden="false" customHeight="true" outlineLevel="0" collapsed="false">
      <c r="A220" s="9"/>
      <c r="B220" s="9"/>
      <c r="C220" s="9"/>
      <c r="D220" s="9"/>
      <c r="E220" s="9"/>
      <c r="F220" s="9"/>
      <c r="G220" s="9"/>
      <c r="H220" s="9"/>
      <c r="I220" s="9"/>
      <c r="J220" s="9"/>
    </row>
    <row r="221" customFormat="false" ht="12.75" hidden="false" customHeight="true" outlineLevel="0" collapsed="false">
      <c r="A221" s="9"/>
      <c r="B221" s="9"/>
      <c r="C221" s="9"/>
      <c r="D221" s="9"/>
      <c r="E221" s="9"/>
      <c r="F221" s="9"/>
      <c r="G221" s="9"/>
      <c r="H221" s="9"/>
      <c r="I221" s="9"/>
      <c r="J221" s="9"/>
    </row>
    <row r="222" customFormat="false" ht="12.75" hidden="false" customHeight="true" outlineLevel="0" collapsed="false">
      <c r="A222" s="9"/>
      <c r="B222" s="9"/>
      <c r="C222" s="9"/>
      <c r="D222" s="9"/>
      <c r="E222" s="9"/>
      <c r="F222" s="9"/>
      <c r="G222" s="9"/>
      <c r="H222" s="9"/>
      <c r="I222" s="9"/>
      <c r="J222" s="9"/>
    </row>
    <row r="223" customFormat="false" ht="12.75" hidden="false" customHeight="true" outlineLevel="0" collapsed="false">
      <c r="A223" s="9"/>
      <c r="B223" s="9"/>
      <c r="C223" s="9"/>
      <c r="D223" s="9"/>
      <c r="E223" s="9"/>
      <c r="F223" s="9"/>
      <c r="G223" s="9"/>
      <c r="H223" s="9"/>
      <c r="I223" s="9"/>
      <c r="J223" s="9"/>
    </row>
    <row r="224" customFormat="false" ht="12.75" hidden="false" customHeight="true" outlineLevel="0" collapsed="false">
      <c r="A224" s="9"/>
      <c r="B224" s="9"/>
      <c r="C224" s="9"/>
      <c r="D224" s="9"/>
      <c r="E224" s="9"/>
      <c r="F224" s="9"/>
      <c r="G224" s="9"/>
      <c r="H224" s="9"/>
      <c r="I224" s="9"/>
      <c r="J224" s="9"/>
    </row>
    <row r="225" customFormat="false" ht="12.75" hidden="false" customHeight="true" outlineLevel="0" collapsed="false">
      <c r="A225" s="9"/>
      <c r="B225" s="9"/>
      <c r="C225" s="9"/>
      <c r="D225" s="9"/>
      <c r="E225" s="9"/>
      <c r="F225" s="9"/>
      <c r="G225" s="9"/>
      <c r="H225" s="9"/>
      <c r="I225" s="9"/>
      <c r="J225" s="9"/>
    </row>
    <row r="226" customFormat="false" ht="12.75" hidden="false" customHeight="true" outlineLevel="0" collapsed="false">
      <c r="A226" s="9"/>
      <c r="B226" s="9"/>
      <c r="C226" s="9"/>
      <c r="D226" s="9"/>
      <c r="E226" s="9"/>
      <c r="F226" s="9"/>
      <c r="G226" s="9"/>
      <c r="H226" s="9"/>
      <c r="I226" s="9"/>
      <c r="J226" s="9"/>
    </row>
    <row r="227" customFormat="false" ht="12.75" hidden="false" customHeight="true" outlineLevel="0" collapsed="false">
      <c r="A227" s="9"/>
      <c r="B227" s="9"/>
      <c r="C227" s="9"/>
      <c r="D227" s="9"/>
      <c r="E227" s="9"/>
      <c r="F227" s="9"/>
      <c r="G227" s="9"/>
      <c r="H227" s="9"/>
      <c r="I227" s="9"/>
      <c r="J227" s="9"/>
    </row>
    <row r="228" customFormat="false" ht="12.75" hidden="false" customHeight="true" outlineLevel="0" collapsed="false">
      <c r="A228" s="9"/>
      <c r="B228" s="9"/>
      <c r="C228" s="9"/>
      <c r="D228" s="9"/>
      <c r="E228" s="9"/>
      <c r="F228" s="9"/>
      <c r="G228" s="9"/>
      <c r="H228" s="9"/>
      <c r="I228" s="9"/>
      <c r="J228" s="9"/>
    </row>
    <row r="229" customFormat="false" ht="12.75" hidden="false" customHeight="true" outlineLevel="0" collapsed="false">
      <c r="A229" s="9"/>
      <c r="B229" s="9"/>
      <c r="C229" s="9"/>
      <c r="D229" s="9"/>
      <c r="E229" s="9"/>
      <c r="F229" s="9"/>
      <c r="G229" s="9"/>
      <c r="H229" s="9"/>
      <c r="I229" s="9"/>
      <c r="J229" s="9"/>
    </row>
    <row r="230" customFormat="false" ht="12.75" hidden="false" customHeight="true" outlineLevel="0" collapsed="false">
      <c r="A230" s="9"/>
      <c r="B230" s="9"/>
      <c r="C230" s="9"/>
      <c r="D230" s="9"/>
      <c r="E230" s="9"/>
      <c r="F230" s="9"/>
      <c r="G230" s="9"/>
      <c r="H230" s="9"/>
      <c r="I230" s="9"/>
      <c r="J230" s="9"/>
    </row>
    <row r="231" customFormat="false" ht="12.75" hidden="false" customHeight="true" outlineLevel="0" collapsed="false">
      <c r="A231" s="9"/>
      <c r="B231" s="9"/>
      <c r="C231" s="9"/>
      <c r="D231" s="9"/>
      <c r="E231" s="9"/>
      <c r="F231" s="9"/>
      <c r="G231" s="9"/>
      <c r="H231" s="9"/>
      <c r="I231" s="9"/>
      <c r="J231" s="9"/>
    </row>
    <row r="232" customFormat="false" ht="27" hidden="false" customHeight="true" outlineLevel="0" collapsed="false">
      <c r="A232" s="9"/>
      <c r="B232" s="9"/>
      <c r="C232" s="9"/>
      <c r="D232" s="9"/>
      <c r="E232" s="9"/>
      <c r="F232" s="9"/>
      <c r="G232" s="9"/>
      <c r="H232" s="9"/>
      <c r="I232" s="9"/>
      <c r="J232" s="9"/>
    </row>
    <row r="233" customFormat="false" ht="12.75" hidden="false" customHeight="true" outlineLevel="0" collapsed="false">
      <c r="A233" s="9"/>
      <c r="B233" s="9"/>
      <c r="C233" s="9"/>
      <c r="D233" s="9"/>
      <c r="E233" s="9"/>
      <c r="F233" s="9"/>
      <c r="G233" s="9"/>
      <c r="H233" s="9"/>
      <c r="I233" s="9"/>
      <c r="J233" s="9"/>
    </row>
    <row r="234" customFormat="false" ht="12.75" hidden="false" customHeight="true" outlineLevel="0" collapsed="false">
      <c r="A234" s="9"/>
      <c r="B234" s="9"/>
      <c r="C234" s="9"/>
      <c r="D234" s="9"/>
      <c r="E234" s="9"/>
      <c r="F234" s="9"/>
      <c r="G234" s="9"/>
      <c r="H234" s="9"/>
      <c r="I234" s="9"/>
      <c r="J234" s="9"/>
    </row>
    <row r="235" customFormat="false" ht="12.75" hidden="false" customHeight="true" outlineLevel="0" collapsed="false">
      <c r="A235" s="9"/>
      <c r="B235" s="9"/>
      <c r="C235" s="9"/>
      <c r="D235" s="9"/>
      <c r="E235" s="9"/>
      <c r="F235" s="9"/>
      <c r="G235" s="9"/>
      <c r="H235" s="9"/>
      <c r="I235" s="9"/>
      <c r="J235" s="9"/>
    </row>
    <row r="236" customFormat="false" ht="12.75" hidden="false" customHeight="true" outlineLevel="0" collapsed="false">
      <c r="A236" s="9"/>
      <c r="B236" s="9"/>
      <c r="C236" s="9"/>
      <c r="D236" s="9"/>
      <c r="E236" s="9"/>
      <c r="F236" s="9"/>
      <c r="G236" s="9"/>
      <c r="H236" s="9"/>
      <c r="I236" s="9"/>
      <c r="J236" s="9"/>
    </row>
    <row r="237" customFormat="false" ht="12.75" hidden="false" customHeight="true" outlineLevel="0" collapsed="false">
      <c r="A237" s="9"/>
      <c r="B237" s="9"/>
      <c r="C237" s="9"/>
      <c r="D237" s="9"/>
      <c r="E237" s="9"/>
      <c r="F237" s="9"/>
      <c r="G237" s="9"/>
      <c r="H237" s="9"/>
      <c r="I237" s="9"/>
      <c r="J237" s="9"/>
    </row>
    <row r="238" customFormat="false" ht="12.75" hidden="false" customHeight="true" outlineLevel="0" collapsed="false">
      <c r="A238" s="9"/>
      <c r="B238" s="9"/>
      <c r="C238" s="9"/>
      <c r="D238" s="9"/>
      <c r="E238" s="9"/>
      <c r="F238" s="9"/>
      <c r="G238" s="9"/>
      <c r="H238" s="9"/>
      <c r="I238" s="9"/>
      <c r="J238" s="9"/>
    </row>
    <row r="239" customFormat="false" ht="12.75" hidden="false" customHeight="true" outlineLevel="0" collapsed="false">
      <c r="A239" s="9"/>
      <c r="B239" s="9"/>
      <c r="C239" s="9"/>
      <c r="D239" s="9"/>
      <c r="E239" s="9"/>
      <c r="F239" s="9"/>
      <c r="G239" s="9"/>
      <c r="H239" s="9"/>
      <c r="I239" s="9"/>
      <c r="J239" s="9"/>
    </row>
    <row r="240" customFormat="false" ht="12.75" hidden="false" customHeight="true" outlineLevel="0" collapsed="false">
      <c r="A240" s="9"/>
      <c r="B240" s="9"/>
      <c r="C240" s="9"/>
      <c r="D240" s="9"/>
      <c r="E240" s="9"/>
      <c r="F240" s="9"/>
      <c r="G240" s="9"/>
      <c r="H240" s="9"/>
      <c r="I240" s="9"/>
      <c r="J240" s="9"/>
    </row>
    <row r="241" customFormat="false" ht="12.75" hidden="false" customHeight="true" outlineLevel="0" collapsed="false">
      <c r="A241" s="9"/>
      <c r="B241" s="9"/>
      <c r="C241" s="9"/>
      <c r="D241" s="9"/>
      <c r="E241" s="9"/>
      <c r="F241" s="9"/>
      <c r="G241" s="9"/>
      <c r="H241" s="9"/>
      <c r="I241" s="9"/>
      <c r="J241" s="9"/>
    </row>
    <row r="242" customFormat="false" ht="12.75" hidden="false" customHeight="true" outlineLevel="0" collapsed="false">
      <c r="A242" s="9"/>
      <c r="B242" s="9"/>
      <c r="C242" s="9"/>
      <c r="D242" s="9"/>
      <c r="E242" s="9"/>
      <c r="F242" s="9"/>
      <c r="G242" s="9"/>
      <c r="H242" s="9"/>
      <c r="I242" s="9"/>
      <c r="J242" s="9"/>
    </row>
    <row r="243" customFormat="false" ht="12.75" hidden="false" customHeight="true" outlineLevel="0" collapsed="false">
      <c r="A243" s="9"/>
      <c r="B243" s="9"/>
      <c r="C243" s="9"/>
      <c r="D243" s="9"/>
      <c r="E243" s="9"/>
      <c r="F243" s="9"/>
      <c r="G243" s="9"/>
      <c r="H243" s="9"/>
      <c r="I243" s="9"/>
      <c r="J243" s="9"/>
    </row>
    <row r="244" customFormat="false" ht="12.75" hidden="false" customHeight="true" outlineLevel="0" collapsed="false">
      <c r="A244" s="9"/>
      <c r="B244" s="9"/>
      <c r="C244" s="9"/>
      <c r="D244" s="9"/>
      <c r="E244" s="9"/>
      <c r="F244" s="9"/>
      <c r="G244" s="9"/>
      <c r="H244" s="9"/>
      <c r="I244" s="9"/>
      <c r="J244" s="9"/>
    </row>
    <row r="245" customFormat="false" ht="12.75" hidden="false" customHeight="true" outlineLevel="0" collapsed="false">
      <c r="A245" s="9"/>
      <c r="B245" s="9"/>
      <c r="C245" s="9"/>
      <c r="D245" s="9"/>
      <c r="E245" s="9"/>
      <c r="F245" s="9"/>
      <c r="G245" s="9"/>
      <c r="H245" s="9"/>
      <c r="I245" s="9"/>
      <c r="J245" s="9"/>
    </row>
    <row r="246" customFormat="false" ht="12.75" hidden="false" customHeight="true" outlineLevel="0" collapsed="false">
      <c r="A246" s="9"/>
      <c r="B246" s="9"/>
      <c r="C246" s="9"/>
      <c r="D246" s="9"/>
      <c r="E246" s="9"/>
      <c r="F246" s="9"/>
      <c r="G246" s="9"/>
      <c r="H246" s="9"/>
      <c r="I246" s="9"/>
      <c r="J246" s="9"/>
    </row>
    <row r="247" customFormat="false" ht="12.75" hidden="false" customHeight="true" outlineLevel="0" collapsed="false">
      <c r="A247" s="9"/>
      <c r="B247" s="9"/>
      <c r="C247" s="9"/>
      <c r="D247" s="9"/>
      <c r="E247" s="9"/>
      <c r="F247" s="9"/>
      <c r="G247" s="9"/>
      <c r="H247" s="9"/>
      <c r="I247" s="9"/>
      <c r="J247" s="9"/>
    </row>
    <row r="248" customFormat="false" ht="12.75" hidden="false" customHeight="true" outlineLevel="0" collapsed="false">
      <c r="A248" s="9"/>
      <c r="B248" s="9"/>
      <c r="C248" s="9"/>
      <c r="D248" s="9"/>
      <c r="E248" s="9"/>
      <c r="F248" s="9"/>
      <c r="G248" s="9"/>
      <c r="H248" s="9"/>
      <c r="I248" s="9"/>
      <c r="J248" s="9"/>
    </row>
    <row r="249" customFormat="false" ht="12.75" hidden="false" customHeight="true" outlineLevel="0" collapsed="false">
      <c r="A249" s="9"/>
      <c r="B249" s="9"/>
      <c r="C249" s="9"/>
      <c r="D249" s="9"/>
      <c r="E249" s="9"/>
      <c r="F249" s="9"/>
      <c r="G249" s="9"/>
      <c r="H249" s="9"/>
      <c r="I249" s="9"/>
      <c r="J249" s="9"/>
    </row>
    <row r="250" customFormat="false" ht="12.75" hidden="false" customHeight="true" outlineLevel="0" collapsed="false">
      <c r="A250" s="9"/>
      <c r="B250" s="9"/>
      <c r="C250" s="9"/>
      <c r="D250" s="9"/>
      <c r="E250" s="9"/>
      <c r="F250" s="9"/>
      <c r="G250" s="9"/>
      <c r="H250" s="9"/>
      <c r="I250" s="9"/>
      <c r="J250" s="9"/>
    </row>
    <row r="251" customFormat="false" ht="12.75" hidden="false" customHeight="true" outlineLevel="0" collapsed="false">
      <c r="A251" s="9"/>
      <c r="B251" s="9"/>
      <c r="C251" s="9"/>
      <c r="D251" s="9"/>
      <c r="E251" s="9"/>
      <c r="F251" s="9"/>
      <c r="G251" s="9"/>
      <c r="H251" s="9"/>
      <c r="I251" s="9"/>
      <c r="J251" s="9"/>
    </row>
    <row r="252" customFormat="false" ht="12.75" hidden="false" customHeight="true" outlineLevel="0" collapsed="false">
      <c r="A252" s="9"/>
      <c r="B252" s="9"/>
      <c r="C252" s="9"/>
      <c r="D252" s="9"/>
      <c r="E252" s="9"/>
      <c r="F252" s="9"/>
      <c r="G252" s="9"/>
      <c r="H252" s="9"/>
      <c r="I252" s="9"/>
      <c r="J252" s="9"/>
    </row>
    <row r="253" customFormat="false" ht="12.75" hidden="false" customHeight="true" outlineLevel="0" collapsed="false">
      <c r="A253" s="9"/>
      <c r="B253" s="9"/>
      <c r="C253" s="9"/>
      <c r="D253" s="9"/>
      <c r="E253" s="9"/>
      <c r="F253" s="9"/>
      <c r="G253" s="9"/>
      <c r="H253" s="9"/>
      <c r="I253" s="9"/>
      <c r="J253" s="9"/>
    </row>
    <row r="254" customFormat="false" ht="12.75" hidden="false" customHeight="true" outlineLevel="0" collapsed="false">
      <c r="A254" s="9"/>
      <c r="B254" s="9"/>
      <c r="C254" s="9"/>
      <c r="D254" s="9"/>
      <c r="E254" s="9"/>
      <c r="F254" s="9"/>
      <c r="G254" s="9"/>
      <c r="H254" s="9"/>
      <c r="I254" s="9"/>
      <c r="J254" s="9"/>
    </row>
    <row r="255" customFormat="false" ht="12.75" hidden="false" customHeight="true" outlineLevel="0" collapsed="false">
      <c r="A255" s="9"/>
      <c r="B255" s="9"/>
      <c r="C255" s="9"/>
      <c r="D255" s="9"/>
      <c r="E255" s="9"/>
      <c r="F255" s="9"/>
      <c r="G255" s="9"/>
      <c r="H255" s="9"/>
      <c r="I255" s="9"/>
      <c r="J255" s="9"/>
    </row>
    <row r="256" customFormat="false" ht="12.75" hidden="false" customHeight="true" outlineLevel="0" collapsed="false">
      <c r="A256" s="9"/>
      <c r="B256" s="9"/>
      <c r="C256" s="9"/>
      <c r="D256" s="9"/>
      <c r="E256" s="9"/>
      <c r="F256" s="9"/>
      <c r="G256" s="9"/>
      <c r="H256" s="9"/>
      <c r="I256" s="9"/>
      <c r="J256" s="9"/>
    </row>
    <row r="257" customFormat="false" ht="12.75" hidden="false" customHeight="true" outlineLevel="0" collapsed="false">
      <c r="A257" s="9"/>
      <c r="B257" s="9"/>
      <c r="C257" s="9"/>
      <c r="D257" s="9"/>
      <c r="E257" s="9"/>
      <c r="F257" s="9"/>
      <c r="G257" s="9"/>
      <c r="H257" s="9"/>
      <c r="I257" s="9"/>
      <c r="J257" s="9"/>
    </row>
    <row r="258" customFormat="false" ht="12.75" hidden="false" customHeight="true" outlineLevel="0" collapsed="false">
      <c r="A258" s="9"/>
      <c r="B258" s="9"/>
      <c r="C258" s="9"/>
      <c r="D258" s="9"/>
      <c r="E258" s="9"/>
      <c r="F258" s="9"/>
      <c r="G258" s="9"/>
      <c r="H258" s="9"/>
      <c r="I258" s="9"/>
      <c r="J258" s="9"/>
    </row>
    <row r="259" customFormat="false" ht="12.75" hidden="false" customHeight="true" outlineLevel="0" collapsed="false">
      <c r="A259" s="9"/>
      <c r="B259" s="9"/>
      <c r="C259" s="9"/>
      <c r="D259" s="9"/>
      <c r="E259" s="9"/>
      <c r="F259" s="9"/>
      <c r="G259" s="9"/>
      <c r="H259" s="9"/>
      <c r="I259" s="9"/>
      <c r="J259" s="9"/>
    </row>
    <row r="260" customFormat="false" ht="12.75" hidden="false" customHeight="true" outlineLevel="0" collapsed="false">
      <c r="A260" s="9"/>
      <c r="B260" s="9"/>
      <c r="C260" s="9"/>
      <c r="D260" s="9"/>
      <c r="E260" s="9"/>
      <c r="F260" s="9"/>
      <c r="G260" s="9"/>
      <c r="H260" s="9"/>
      <c r="I260" s="9"/>
      <c r="J260" s="9"/>
    </row>
    <row r="261" customFormat="false" ht="12.75" hidden="false" customHeight="true" outlineLevel="0" collapsed="false">
      <c r="A261" s="9"/>
      <c r="B261" s="9"/>
      <c r="C261" s="9"/>
      <c r="D261" s="9"/>
      <c r="E261" s="9"/>
      <c r="F261" s="9"/>
      <c r="G261" s="9"/>
      <c r="H261" s="9"/>
      <c r="I261" s="9"/>
      <c r="J261" s="9"/>
    </row>
    <row r="262" customFormat="false" ht="12.75" hidden="false" customHeight="true" outlineLevel="0" collapsed="false">
      <c r="A262" s="9"/>
      <c r="B262" s="9"/>
      <c r="C262" s="9"/>
      <c r="D262" s="9"/>
      <c r="E262" s="9"/>
      <c r="F262" s="9"/>
      <c r="G262" s="9"/>
      <c r="H262" s="9"/>
      <c r="I262" s="9"/>
      <c r="J262" s="9"/>
    </row>
    <row r="263" customFormat="false" ht="12.75" hidden="false" customHeight="true" outlineLevel="0" collapsed="false">
      <c r="A263" s="9"/>
      <c r="B263" s="9"/>
      <c r="C263" s="9"/>
      <c r="D263" s="9"/>
      <c r="E263" s="9"/>
      <c r="F263" s="9"/>
      <c r="G263" s="9"/>
      <c r="H263" s="9"/>
      <c r="I263" s="9"/>
      <c r="J263" s="9"/>
    </row>
    <row r="264" customFormat="false" ht="12.75" hidden="false" customHeight="true" outlineLevel="0" collapsed="false">
      <c r="A264" s="9"/>
      <c r="B264" s="9"/>
      <c r="C264" s="9"/>
      <c r="D264" s="9"/>
      <c r="E264" s="9"/>
      <c r="F264" s="9"/>
      <c r="G264" s="9"/>
      <c r="H264" s="9"/>
      <c r="I264" s="9"/>
      <c r="J264" s="9"/>
    </row>
    <row r="265" customFormat="false" ht="12.75" hidden="false" customHeight="true" outlineLevel="0" collapsed="false">
      <c r="A265" s="9"/>
      <c r="B265" s="9"/>
      <c r="C265" s="9"/>
      <c r="D265" s="9"/>
      <c r="E265" s="9"/>
      <c r="F265" s="9"/>
      <c r="G265" s="9"/>
      <c r="H265" s="9"/>
      <c r="I265" s="9"/>
      <c r="J265" s="9"/>
    </row>
    <row r="266" customFormat="false" ht="12.75" hidden="false" customHeight="true" outlineLevel="0" collapsed="false">
      <c r="A266" s="9"/>
      <c r="B266" s="9"/>
      <c r="C266" s="9"/>
      <c r="D266" s="9"/>
      <c r="E266" s="9"/>
      <c r="F266" s="9"/>
      <c r="G266" s="9"/>
      <c r="H266" s="9"/>
      <c r="I266" s="9"/>
      <c r="J266" s="9"/>
    </row>
    <row r="267" customFormat="false" ht="12.75" hidden="false" customHeight="true" outlineLevel="0" collapsed="false">
      <c r="A267" s="9"/>
      <c r="B267" s="9"/>
      <c r="C267" s="9"/>
      <c r="D267" s="9"/>
      <c r="E267" s="9"/>
      <c r="F267" s="9"/>
      <c r="G267" s="9"/>
      <c r="H267" s="9"/>
      <c r="I267" s="9"/>
      <c r="J267" s="9"/>
    </row>
    <row r="268" customFormat="false" ht="12.75" hidden="false" customHeight="true" outlineLevel="0" collapsed="false">
      <c r="A268" s="9"/>
      <c r="B268" s="9"/>
      <c r="C268" s="9"/>
      <c r="D268" s="9"/>
      <c r="E268" s="9"/>
      <c r="F268" s="9"/>
      <c r="G268" s="9"/>
      <c r="H268" s="9"/>
      <c r="I268" s="9"/>
      <c r="J268" s="9"/>
    </row>
    <row r="269" customFormat="false" ht="12.75" hidden="false" customHeight="true" outlineLevel="0" collapsed="false">
      <c r="A269" s="9"/>
      <c r="B269" s="9"/>
      <c r="C269" s="9"/>
      <c r="D269" s="9"/>
      <c r="E269" s="9"/>
      <c r="F269" s="9"/>
      <c r="G269" s="9"/>
      <c r="H269" s="9"/>
      <c r="I269" s="9"/>
      <c r="J269" s="9"/>
    </row>
    <row r="270" customFormat="false" ht="12.75" hidden="false" customHeight="true" outlineLevel="0" collapsed="false">
      <c r="A270" s="9"/>
      <c r="B270" s="9"/>
      <c r="C270" s="9"/>
      <c r="D270" s="9"/>
      <c r="E270" s="9"/>
      <c r="F270" s="9"/>
      <c r="G270" s="9"/>
      <c r="H270" s="9"/>
      <c r="I270" s="9"/>
      <c r="J270" s="9"/>
    </row>
    <row r="271" customFormat="false" ht="12.75" hidden="false" customHeight="true" outlineLevel="0" collapsed="false">
      <c r="A271" s="9"/>
      <c r="B271" s="9"/>
      <c r="C271" s="9"/>
      <c r="D271" s="9"/>
      <c r="E271" s="9"/>
      <c r="F271" s="9"/>
      <c r="G271" s="9"/>
      <c r="H271" s="9"/>
      <c r="I271" s="9"/>
      <c r="J271" s="9"/>
    </row>
    <row r="272" customFormat="false" ht="12.75" hidden="false" customHeight="true" outlineLevel="0" collapsed="false">
      <c r="A272" s="9"/>
      <c r="B272" s="9"/>
      <c r="C272" s="9"/>
      <c r="D272" s="9"/>
      <c r="E272" s="9"/>
      <c r="F272" s="9"/>
      <c r="G272" s="9"/>
      <c r="H272" s="9"/>
      <c r="I272" s="9"/>
      <c r="J272" s="9"/>
    </row>
    <row r="273" customFormat="false" ht="12.75" hidden="false" customHeight="true" outlineLevel="0" collapsed="false">
      <c r="A273" s="9"/>
      <c r="B273" s="9"/>
      <c r="C273" s="9"/>
      <c r="D273" s="9"/>
      <c r="E273" s="9"/>
      <c r="F273" s="9"/>
      <c r="G273" s="9"/>
      <c r="H273" s="9"/>
      <c r="I273" s="9"/>
      <c r="J273" s="9"/>
    </row>
    <row r="274" customFormat="false" ht="12.75" hidden="false" customHeight="true" outlineLevel="0" collapsed="false">
      <c r="A274" s="9"/>
      <c r="B274" s="9"/>
      <c r="C274" s="9"/>
      <c r="D274" s="9"/>
      <c r="E274" s="9"/>
      <c r="F274" s="9"/>
      <c r="G274" s="9"/>
      <c r="H274" s="9"/>
      <c r="I274" s="9"/>
      <c r="J274" s="9"/>
    </row>
    <row r="275" customFormat="false" ht="12.75" hidden="false" customHeight="true" outlineLevel="0" collapsed="false">
      <c r="A275" s="9"/>
      <c r="B275" s="9"/>
      <c r="C275" s="9"/>
      <c r="D275" s="9"/>
      <c r="E275" s="9"/>
      <c r="F275" s="9"/>
      <c r="G275" s="9"/>
      <c r="H275" s="9"/>
      <c r="I275" s="9"/>
      <c r="J275" s="9"/>
    </row>
    <row r="276" customFormat="false" ht="12.75" hidden="false" customHeight="true" outlineLevel="0" collapsed="false">
      <c r="A276" s="9"/>
      <c r="B276" s="9"/>
      <c r="C276" s="9"/>
      <c r="D276" s="9"/>
      <c r="E276" s="9"/>
      <c r="F276" s="9"/>
      <c r="G276" s="9"/>
      <c r="H276" s="9"/>
      <c r="I276" s="9"/>
      <c r="J276" s="9"/>
    </row>
    <row r="277" customFormat="false" ht="12.75" hidden="false" customHeight="true" outlineLevel="0" collapsed="false">
      <c r="A277" s="9"/>
      <c r="B277" s="9"/>
      <c r="C277" s="9"/>
      <c r="D277" s="9"/>
      <c r="E277" s="9"/>
      <c r="F277" s="9"/>
      <c r="G277" s="9"/>
      <c r="H277" s="9"/>
      <c r="I277" s="9"/>
      <c r="J277" s="9"/>
    </row>
    <row r="278" customFormat="false" ht="12.75" hidden="false" customHeight="false" outlineLevel="0" collapsed="false">
      <c r="A278" s="9"/>
      <c r="B278" s="9"/>
      <c r="C278" s="9"/>
      <c r="D278" s="9"/>
      <c r="E278" s="9"/>
      <c r="F278" s="9"/>
      <c r="G278" s="9"/>
      <c r="H278" s="9"/>
      <c r="I278" s="9"/>
      <c r="J278" s="9"/>
    </row>
    <row r="279" customFormat="false" ht="12.75" hidden="false" customHeight="false" outlineLevel="0" collapsed="false">
      <c r="A279" s="9"/>
      <c r="B279" s="9"/>
      <c r="C279" s="9"/>
      <c r="D279" s="9"/>
      <c r="E279" s="9"/>
      <c r="F279" s="9"/>
      <c r="G279" s="9"/>
      <c r="H279" s="9"/>
      <c r="I279" s="9"/>
      <c r="J279" s="9"/>
    </row>
    <row r="280" customFormat="false" ht="12.75" hidden="false" customHeight="false" outlineLevel="0" collapsed="false">
      <c r="A280" s="9"/>
      <c r="B280" s="9"/>
      <c r="C280" s="9"/>
      <c r="D280" s="9"/>
      <c r="E280" s="9"/>
      <c r="F280" s="9"/>
      <c r="G280" s="9"/>
      <c r="H280" s="9"/>
      <c r="I280" s="9"/>
      <c r="J280" s="9"/>
    </row>
    <row r="281" customFormat="false" ht="12.75" hidden="false" customHeight="false" outlineLevel="0" collapsed="false">
      <c r="A281" s="9"/>
      <c r="B281" s="9"/>
      <c r="C281" s="9"/>
      <c r="D281" s="9"/>
      <c r="E281" s="9"/>
      <c r="F281" s="9"/>
      <c r="G281" s="9"/>
      <c r="H281" s="9"/>
      <c r="I281" s="9"/>
      <c r="J281" s="9"/>
    </row>
    <row r="282" customFormat="false" ht="12.75" hidden="false" customHeight="false" outlineLevel="0" collapsed="false">
      <c r="A282" s="9"/>
      <c r="B282" s="9"/>
      <c r="C282" s="9"/>
      <c r="D282" s="9"/>
      <c r="E282" s="9"/>
      <c r="F282" s="9"/>
      <c r="G282" s="9"/>
      <c r="H282" s="9"/>
      <c r="I282" s="9"/>
      <c r="J282" s="9"/>
    </row>
    <row r="283" customFormat="false" ht="27" hidden="false" customHeight="true" outlineLevel="0" collapsed="false">
      <c r="A283" s="9"/>
      <c r="B283" s="9"/>
      <c r="C283" s="9"/>
      <c r="D283" s="9"/>
      <c r="E283" s="9"/>
      <c r="F283" s="9"/>
      <c r="G283" s="9"/>
      <c r="H283" s="9"/>
      <c r="I283" s="9"/>
      <c r="J283" s="9"/>
    </row>
    <row r="284" customFormat="false" ht="12.75" hidden="false" customHeight="true" outlineLevel="0" collapsed="false">
      <c r="A284" s="9"/>
      <c r="B284" s="9"/>
      <c r="C284" s="9"/>
      <c r="D284" s="9"/>
      <c r="E284" s="9"/>
      <c r="F284" s="9"/>
      <c r="G284" s="9"/>
      <c r="H284" s="9"/>
      <c r="I284" s="9"/>
      <c r="J284" s="9"/>
    </row>
    <row r="285" customFormat="false" ht="27" hidden="false" customHeight="true" outlineLevel="0" collapsed="false">
      <c r="A285" s="9"/>
      <c r="B285" s="9"/>
      <c r="C285" s="9"/>
      <c r="D285" s="9"/>
      <c r="E285" s="9"/>
      <c r="F285" s="9"/>
      <c r="G285" s="9"/>
      <c r="H285" s="9"/>
      <c r="I285" s="9"/>
      <c r="J285" s="9"/>
    </row>
    <row r="286" customFormat="false" ht="12.75" hidden="false" customHeight="false" outlineLevel="0" collapsed="false">
      <c r="A286" s="9"/>
      <c r="B286" s="9"/>
      <c r="C286" s="9"/>
      <c r="D286" s="9"/>
      <c r="E286" s="9"/>
      <c r="F286" s="9"/>
      <c r="G286" s="9"/>
      <c r="H286" s="9"/>
      <c r="I286" s="9"/>
      <c r="J286" s="9"/>
    </row>
    <row r="287" customFormat="false" ht="12.75" hidden="false" customHeight="false" outlineLevel="0" collapsed="false">
      <c r="A287" s="9"/>
      <c r="B287" s="9"/>
      <c r="C287" s="9"/>
      <c r="D287" s="9"/>
      <c r="E287" s="9"/>
      <c r="F287" s="9"/>
      <c r="G287" s="9"/>
      <c r="H287" s="9"/>
      <c r="I287" s="9"/>
      <c r="J287" s="9"/>
    </row>
    <row r="288" customFormat="false" ht="12.75" hidden="false" customHeight="false" outlineLevel="0" collapsed="false">
      <c r="A288" s="9"/>
      <c r="B288" s="9"/>
      <c r="C288" s="9"/>
      <c r="D288" s="9"/>
      <c r="E288" s="9"/>
      <c r="F288" s="9"/>
      <c r="G288" s="9"/>
      <c r="H288" s="9"/>
      <c r="I288" s="9"/>
      <c r="J288" s="9"/>
    </row>
    <row r="289" customFormat="false" ht="26.25" hidden="false" customHeight="true" outlineLevel="0" collapsed="false">
      <c r="A289" s="9"/>
      <c r="B289" s="9"/>
      <c r="C289" s="9"/>
      <c r="D289" s="9"/>
      <c r="E289" s="9"/>
      <c r="F289" s="9"/>
      <c r="G289" s="9"/>
      <c r="H289" s="9"/>
      <c r="I289" s="9"/>
      <c r="J289" s="9"/>
    </row>
    <row r="290" customFormat="false" ht="25.5" hidden="false" customHeight="true" outlineLevel="0" collapsed="false">
      <c r="A290" s="9"/>
      <c r="B290" s="9"/>
      <c r="C290" s="9"/>
      <c r="D290" s="9"/>
      <c r="E290" s="9"/>
      <c r="F290" s="9"/>
      <c r="G290" s="9"/>
      <c r="H290" s="9"/>
      <c r="I290" s="9"/>
      <c r="J290" s="9"/>
    </row>
    <row r="291" customFormat="false" ht="27" hidden="false" customHeight="true" outlineLevel="0" collapsed="false">
      <c r="A291" s="9"/>
      <c r="B291" s="9"/>
      <c r="C291" s="9"/>
      <c r="D291" s="9"/>
      <c r="E291" s="9"/>
      <c r="F291" s="9"/>
      <c r="G291" s="9"/>
      <c r="H291" s="9"/>
      <c r="I291" s="9"/>
      <c r="J291" s="9"/>
    </row>
    <row r="292" customFormat="false" ht="26.25" hidden="false" customHeight="true" outlineLevel="0" collapsed="false">
      <c r="A292" s="9"/>
      <c r="B292" s="9"/>
      <c r="C292" s="9"/>
      <c r="D292" s="9"/>
      <c r="E292" s="9"/>
      <c r="F292" s="9"/>
      <c r="G292" s="9"/>
      <c r="H292" s="9"/>
      <c r="I292" s="9"/>
      <c r="J292" s="9"/>
    </row>
    <row r="293" customFormat="false" ht="12.75" hidden="false" customHeight="false" outlineLevel="0" collapsed="false">
      <c r="A293" s="9"/>
      <c r="B293" s="9"/>
      <c r="C293" s="9"/>
      <c r="D293" s="9"/>
      <c r="E293" s="9"/>
      <c r="F293" s="9"/>
      <c r="G293" s="9"/>
      <c r="H293" s="9"/>
      <c r="I293" s="9"/>
      <c r="J293" s="9"/>
    </row>
    <row r="294" customFormat="false" ht="12.75" hidden="false" customHeight="false" outlineLevel="0" collapsed="false">
      <c r="A294" s="9"/>
      <c r="B294" s="9"/>
      <c r="C294" s="9"/>
      <c r="D294" s="9"/>
      <c r="E294" s="9"/>
      <c r="F294" s="9"/>
      <c r="G294" s="9"/>
      <c r="H294" s="9"/>
      <c r="I294" s="9"/>
      <c r="J294" s="9"/>
    </row>
    <row r="295" customFormat="false" ht="12.75" hidden="false" customHeight="false" outlineLevel="0" collapsed="false">
      <c r="A295" s="9"/>
      <c r="B295" s="9"/>
      <c r="C295" s="9"/>
      <c r="D295" s="9"/>
      <c r="E295" s="9"/>
      <c r="F295" s="9"/>
      <c r="G295" s="9"/>
      <c r="H295" s="9"/>
      <c r="I295" s="9"/>
      <c r="J295" s="9"/>
    </row>
    <row r="296" customFormat="false" ht="12.75" hidden="false" customHeight="false" outlineLevel="0" collapsed="false">
      <c r="A296" s="9"/>
      <c r="B296" s="9"/>
      <c r="C296" s="9"/>
      <c r="D296" s="9"/>
      <c r="E296" s="9"/>
      <c r="F296" s="9"/>
      <c r="G296" s="9"/>
      <c r="H296" s="9"/>
      <c r="I296" s="9"/>
      <c r="J296" s="9"/>
    </row>
    <row r="297" customFormat="false" ht="12.75" hidden="false" customHeight="false" outlineLevel="0" collapsed="false">
      <c r="A297" s="9"/>
      <c r="B297" s="9"/>
      <c r="C297" s="9"/>
      <c r="D297" s="9"/>
      <c r="E297" s="9"/>
      <c r="F297" s="9"/>
      <c r="G297" s="9"/>
      <c r="H297" s="9"/>
      <c r="I297" s="9"/>
      <c r="J297" s="9"/>
    </row>
    <row r="298" customFormat="false" ht="12.75" hidden="false" customHeight="false" outlineLevel="0" collapsed="false">
      <c r="A298" s="9"/>
      <c r="B298" s="9"/>
      <c r="C298" s="9"/>
      <c r="D298" s="9"/>
      <c r="E298" s="9"/>
      <c r="F298" s="9"/>
      <c r="G298" s="9"/>
      <c r="H298" s="9"/>
      <c r="I298" s="9"/>
      <c r="J298" s="9"/>
    </row>
    <row r="299" customFormat="false" ht="12.75" hidden="false" customHeight="false" outlineLevel="0" collapsed="false">
      <c r="A299" s="9"/>
      <c r="B299" s="9"/>
      <c r="C299" s="9"/>
      <c r="D299" s="9"/>
      <c r="E299" s="9"/>
      <c r="F299" s="9"/>
      <c r="G299" s="9"/>
      <c r="H299" s="9"/>
      <c r="I299" s="9"/>
      <c r="J299" s="9"/>
    </row>
    <row r="300" customFormat="false" ht="12.75" hidden="false" customHeight="false" outlineLevel="0" collapsed="false">
      <c r="A300" s="9"/>
      <c r="B300" s="9"/>
      <c r="C300" s="9"/>
      <c r="D300" s="9"/>
      <c r="E300" s="9"/>
      <c r="F300" s="9"/>
      <c r="G300" s="9"/>
      <c r="H300" s="9"/>
      <c r="I300" s="9"/>
      <c r="J300" s="9"/>
    </row>
    <row r="301" customFormat="false" ht="25.5" hidden="false" customHeight="true" outlineLevel="0" collapsed="false">
      <c r="A301" s="9"/>
      <c r="B301" s="9"/>
      <c r="C301" s="9"/>
      <c r="D301" s="9"/>
      <c r="E301" s="9"/>
      <c r="F301" s="9"/>
      <c r="G301" s="9"/>
      <c r="H301" s="9"/>
      <c r="I301" s="9"/>
      <c r="J301" s="9"/>
    </row>
    <row r="302" customFormat="false" ht="12.75" hidden="false" customHeight="false" outlineLevel="0" collapsed="false">
      <c r="A302" s="9"/>
      <c r="B302" s="9"/>
      <c r="C302" s="9"/>
      <c r="D302" s="9"/>
      <c r="E302" s="9"/>
      <c r="F302" s="9"/>
      <c r="G302" s="9"/>
      <c r="H302" s="9"/>
      <c r="I302" s="9"/>
      <c r="J302" s="9"/>
    </row>
    <row r="303" customFormat="false" ht="12.75" hidden="false" customHeight="false" outlineLevel="0" collapsed="false">
      <c r="A303" s="9"/>
      <c r="B303" s="9"/>
      <c r="C303" s="9"/>
      <c r="D303" s="9"/>
      <c r="E303" s="9"/>
      <c r="F303" s="9"/>
      <c r="G303" s="9"/>
      <c r="H303" s="9"/>
      <c r="I303" s="9"/>
      <c r="J303" s="9"/>
    </row>
    <row r="304" customFormat="false" ht="12.75" hidden="false" customHeight="false" outlineLevel="0" collapsed="false">
      <c r="A304" s="9"/>
      <c r="B304" s="9"/>
      <c r="C304" s="9"/>
      <c r="D304" s="9"/>
      <c r="E304" s="9"/>
      <c r="F304" s="9"/>
      <c r="G304" s="9"/>
      <c r="H304" s="9"/>
      <c r="I304" s="9"/>
      <c r="J304" s="9"/>
    </row>
    <row r="305" customFormat="false" ht="27" hidden="false" customHeight="true" outlineLevel="0" collapsed="false">
      <c r="A305" s="9"/>
      <c r="B305" s="9"/>
      <c r="C305" s="9"/>
      <c r="D305" s="9"/>
      <c r="E305" s="9"/>
      <c r="F305" s="9"/>
      <c r="G305" s="9"/>
      <c r="H305" s="9"/>
      <c r="I305" s="9"/>
      <c r="J305" s="9"/>
    </row>
    <row r="306" customFormat="false" ht="51" hidden="false" customHeight="true" outlineLevel="0" collapsed="false">
      <c r="A306" s="9"/>
      <c r="B306" s="9"/>
      <c r="C306" s="9"/>
      <c r="D306" s="9"/>
      <c r="E306" s="9"/>
      <c r="F306" s="9"/>
      <c r="G306" s="9"/>
      <c r="H306" s="9"/>
      <c r="I306" s="9"/>
      <c r="J306" s="9"/>
    </row>
    <row r="307" customFormat="false" ht="12.75" hidden="false" customHeight="false" outlineLevel="0" collapsed="false">
      <c r="A307" s="9"/>
      <c r="B307" s="9"/>
      <c r="C307" s="9"/>
      <c r="D307" s="9"/>
      <c r="E307" s="9"/>
      <c r="F307" s="9"/>
      <c r="G307" s="9"/>
      <c r="H307" s="9"/>
      <c r="I307" s="9"/>
      <c r="J307" s="9"/>
    </row>
    <row r="308" customFormat="false" ht="12.75" hidden="false" customHeight="false" outlineLevel="0" collapsed="false">
      <c r="A308" s="9"/>
      <c r="B308" s="9"/>
      <c r="C308" s="9"/>
      <c r="D308" s="9"/>
      <c r="E308" s="9"/>
      <c r="F308" s="9"/>
      <c r="G308" s="9"/>
      <c r="H308" s="9"/>
      <c r="I308" s="9"/>
      <c r="J308" s="9"/>
    </row>
    <row r="309" customFormat="false" ht="12.75" hidden="false" customHeight="false" outlineLevel="0" collapsed="false">
      <c r="A309" s="9"/>
      <c r="B309" s="9"/>
      <c r="C309" s="9"/>
      <c r="D309" s="9"/>
      <c r="E309" s="9"/>
      <c r="F309" s="9"/>
      <c r="G309" s="9"/>
      <c r="H309" s="9"/>
      <c r="I309" s="9"/>
      <c r="J309" s="9"/>
    </row>
    <row r="310" customFormat="false" ht="12.75" hidden="false" customHeight="false" outlineLevel="0" collapsed="false">
      <c r="A310" s="9"/>
      <c r="B310" s="9"/>
      <c r="C310" s="9"/>
      <c r="D310" s="9"/>
      <c r="E310" s="9"/>
      <c r="F310" s="9"/>
      <c r="G310" s="9"/>
      <c r="H310" s="9"/>
      <c r="I310" s="9"/>
      <c r="J310" s="9"/>
    </row>
    <row r="311" customFormat="false" ht="12.75" hidden="false" customHeight="false" outlineLevel="0" collapsed="false">
      <c r="A311" s="9"/>
      <c r="B311" s="9"/>
      <c r="C311" s="9"/>
      <c r="D311" s="9"/>
      <c r="E311" s="9"/>
      <c r="F311" s="9"/>
      <c r="G311" s="9"/>
      <c r="H311" s="9"/>
      <c r="I311" s="9"/>
      <c r="J311" s="9"/>
    </row>
    <row r="312" customFormat="false" ht="12.75" hidden="false" customHeight="false" outlineLevel="0" collapsed="false">
      <c r="A312" s="9"/>
      <c r="B312" s="9"/>
      <c r="C312" s="9"/>
      <c r="D312" s="9"/>
      <c r="E312" s="9"/>
      <c r="F312" s="9"/>
      <c r="G312" s="9"/>
      <c r="H312" s="9"/>
      <c r="I312" s="9"/>
      <c r="J312" s="9"/>
    </row>
    <row r="313" customFormat="false" ht="12.75" hidden="false" customHeight="false" outlineLevel="0" collapsed="false">
      <c r="A313" s="9"/>
      <c r="B313" s="9"/>
      <c r="C313" s="9"/>
      <c r="D313" s="9"/>
      <c r="E313" s="9"/>
      <c r="F313" s="9"/>
      <c r="G313" s="9"/>
      <c r="H313" s="9"/>
      <c r="I313" s="9"/>
      <c r="J313" s="9"/>
    </row>
    <row r="314" customFormat="false" ht="12.75" hidden="false" customHeight="false" outlineLevel="0" collapsed="false">
      <c r="A314" s="9"/>
      <c r="B314" s="9"/>
      <c r="C314" s="9"/>
      <c r="D314" s="9"/>
      <c r="E314" s="9"/>
      <c r="F314" s="9"/>
      <c r="G314" s="9"/>
      <c r="H314" s="9"/>
      <c r="I314" s="9"/>
      <c r="J314" s="9"/>
    </row>
    <row r="315" customFormat="false" ht="12.75" hidden="false" customHeight="false" outlineLevel="0" collapsed="false">
      <c r="A315" s="9"/>
      <c r="B315" s="9"/>
      <c r="C315" s="9"/>
      <c r="D315" s="9"/>
      <c r="E315" s="9"/>
      <c r="F315" s="9"/>
      <c r="G315" s="9"/>
      <c r="H315" s="9"/>
      <c r="I315" s="9"/>
      <c r="J315" s="9"/>
    </row>
    <row r="316" customFormat="false" ht="12.75" hidden="false" customHeight="false" outlineLevel="0" collapsed="false">
      <c r="A316" s="9"/>
      <c r="B316" s="9"/>
      <c r="C316" s="9"/>
      <c r="D316" s="9"/>
      <c r="E316" s="9"/>
      <c r="F316" s="9"/>
      <c r="G316" s="9"/>
      <c r="H316" s="9"/>
      <c r="I316" s="9"/>
      <c r="J316" s="9"/>
    </row>
    <row r="317" customFormat="false" ht="12.75" hidden="false" customHeight="false" outlineLevel="0" collapsed="false">
      <c r="A317" s="9"/>
      <c r="B317" s="9"/>
      <c r="C317" s="9"/>
      <c r="D317" s="9"/>
      <c r="E317" s="9"/>
      <c r="F317" s="9"/>
      <c r="G317" s="9"/>
      <c r="H317" s="9"/>
      <c r="I317" s="9"/>
      <c r="J317" s="9"/>
    </row>
    <row r="318" customFormat="false" ht="12.75" hidden="false" customHeight="false" outlineLevel="0" collapsed="false">
      <c r="A318" s="9"/>
      <c r="B318" s="9"/>
      <c r="C318" s="9"/>
      <c r="D318" s="9"/>
      <c r="E318" s="9"/>
      <c r="F318" s="9"/>
      <c r="G318" s="9"/>
      <c r="H318" s="9"/>
      <c r="I318" s="9"/>
      <c r="J318" s="9"/>
    </row>
    <row r="319" customFormat="false" ht="12.75" hidden="false" customHeight="false" outlineLevel="0" collapsed="false">
      <c r="A319" s="9"/>
      <c r="B319" s="9"/>
      <c r="C319" s="9"/>
      <c r="D319" s="9"/>
      <c r="E319" s="9"/>
      <c r="F319" s="9"/>
      <c r="G319" s="9"/>
      <c r="H319" s="9"/>
      <c r="I319" s="9"/>
      <c r="J319" s="9"/>
    </row>
    <row r="320" customFormat="false" ht="12.75" hidden="false" customHeight="false" outlineLevel="0" collapsed="false">
      <c r="A320" s="9"/>
      <c r="B320" s="9"/>
      <c r="C320" s="9"/>
      <c r="D320" s="9"/>
      <c r="E320" s="9"/>
      <c r="F320" s="9"/>
      <c r="G320" s="9"/>
      <c r="H320" s="9"/>
      <c r="I320" s="9"/>
      <c r="J320" s="9"/>
    </row>
    <row r="321" customFormat="false" ht="12.75" hidden="false" customHeight="false" outlineLevel="0" collapsed="false">
      <c r="A321" s="9"/>
      <c r="B321" s="9"/>
      <c r="C321" s="9"/>
      <c r="D321" s="9"/>
      <c r="E321" s="9"/>
      <c r="F321" s="9"/>
      <c r="G321" s="9"/>
      <c r="H321" s="9"/>
      <c r="I321" s="9"/>
      <c r="J321" s="9"/>
    </row>
    <row r="322" customFormat="false" ht="12.75" hidden="false" customHeight="false" outlineLevel="0" collapsed="false">
      <c r="A322" s="9"/>
      <c r="B322" s="9"/>
      <c r="C322" s="9"/>
      <c r="D322" s="9"/>
      <c r="E322" s="9"/>
      <c r="F322" s="9"/>
      <c r="G322" s="9"/>
      <c r="H322" s="9"/>
      <c r="I322" s="9"/>
      <c r="J322" s="9"/>
    </row>
    <row r="323" customFormat="false" ht="12.75" hidden="false" customHeight="false" outlineLevel="0" collapsed="false">
      <c r="A323" s="9"/>
      <c r="B323" s="9"/>
      <c r="C323" s="9"/>
      <c r="D323" s="9"/>
      <c r="E323" s="9"/>
      <c r="F323" s="9"/>
      <c r="G323" s="9"/>
      <c r="H323" s="9"/>
      <c r="I323" s="9"/>
      <c r="J323" s="9"/>
    </row>
    <row r="324" customFormat="false" ht="12.75" hidden="false" customHeight="false" outlineLevel="0" collapsed="false">
      <c r="A324" s="9"/>
      <c r="B324" s="9"/>
      <c r="C324" s="9"/>
      <c r="D324" s="9"/>
      <c r="E324" s="9"/>
      <c r="F324" s="9"/>
      <c r="G324" s="9"/>
      <c r="H324" s="9"/>
      <c r="I324" s="9"/>
      <c r="J324" s="9"/>
    </row>
    <row r="325" customFormat="false" ht="12.75" hidden="false" customHeight="false" outlineLevel="0" collapsed="false">
      <c r="A325" s="9"/>
      <c r="B325" s="9"/>
      <c r="C325" s="9"/>
      <c r="D325" s="9"/>
      <c r="E325" s="9"/>
      <c r="F325" s="9"/>
      <c r="G325" s="9"/>
      <c r="H325" s="9"/>
      <c r="I325" s="9"/>
      <c r="J325" s="9"/>
    </row>
    <row r="326" customFormat="false" ht="12.75" hidden="false" customHeight="false" outlineLevel="0" collapsed="false">
      <c r="A326" s="9"/>
      <c r="B326" s="9"/>
      <c r="C326" s="9"/>
      <c r="D326" s="9"/>
      <c r="E326" s="9"/>
      <c r="F326" s="9"/>
      <c r="G326" s="9"/>
      <c r="H326" s="9"/>
      <c r="I326" s="9"/>
      <c r="J326" s="9"/>
    </row>
    <row r="327" customFormat="false" ht="12.75" hidden="false" customHeight="false" outlineLevel="0" collapsed="false">
      <c r="A327" s="9"/>
      <c r="B327" s="9"/>
      <c r="C327" s="9"/>
      <c r="D327" s="9"/>
      <c r="E327" s="9"/>
      <c r="F327" s="9"/>
      <c r="G327" s="9"/>
      <c r="H327" s="9"/>
      <c r="I327" s="9"/>
      <c r="J327" s="9"/>
    </row>
    <row r="328" customFormat="false" ht="12.75" hidden="false" customHeight="false" outlineLevel="0" collapsed="false">
      <c r="A328" s="9"/>
      <c r="B328" s="9"/>
      <c r="C328" s="9"/>
      <c r="D328" s="9"/>
      <c r="E328" s="9"/>
      <c r="F328" s="9"/>
      <c r="G328" s="9"/>
      <c r="H328" s="9"/>
      <c r="I328" s="9"/>
      <c r="J328" s="9"/>
    </row>
    <row r="329" customFormat="false" ht="12.75" hidden="false" customHeight="false" outlineLevel="0" collapsed="false">
      <c r="A329" s="9"/>
      <c r="B329" s="9"/>
      <c r="C329" s="9"/>
      <c r="D329" s="9"/>
      <c r="E329" s="9"/>
      <c r="F329" s="9"/>
      <c r="G329" s="9"/>
      <c r="H329" s="9"/>
      <c r="I329" s="9"/>
      <c r="J329" s="9"/>
    </row>
    <row r="330" customFormat="false" ht="12.75" hidden="false" customHeight="false" outlineLevel="0" collapsed="false">
      <c r="A330" s="9"/>
      <c r="B330" s="9"/>
      <c r="C330" s="9"/>
      <c r="D330" s="9"/>
      <c r="E330" s="9"/>
      <c r="F330" s="9"/>
      <c r="G330" s="9"/>
      <c r="H330" s="9"/>
      <c r="I330" s="9"/>
      <c r="J330" s="9"/>
    </row>
    <row r="331" customFormat="false" ht="12.75" hidden="false" customHeight="false" outlineLevel="0" collapsed="false">
      <c r="A331" s="9"/>
      <c r="B331" s="9"/>
      <c r="C331" s="9"/>
      <c r="D331" s="9"/>
      <c r="E331" s="9"/>
      <c r="F331" s="9"/>
      <c r="G331" s="9"/>
      <c r="H331" s="9"/>
      <c r="I331" s="9"/>
      <c r="J331" s="9"/>
    </row>
    <row r="332" customFormat="false" ht="12.75" hidden="false" customHeight="false" outlineLevel="0" collapsed="false">
      <c r="A332" s="9"/>
      <c r="B332" s="9"/>
      <c r="C332" s="9"/>
      <c r="D332" s="9"/>
      <c r="E332" s="9"/>
      <c r="F332" s="9"/>
      <c r="G332" s="9"/>
      <c r="H332" s="9"/>
      <c r="I332" s="9"/>
      <c r="J332" s="9"/>
    </row>
    <row r="333" customFormat="false" ht="12.75" hidden="false" customHeight="false" outlineLevel="0" collapsed="false">
      <c r="A333" s="9"/>
      <c r="B333" s="9"/>
      <c r="C333" s="9"/>
      <c r="D333" s="9"/>
      <c r="E333" s="9"/>
      <c r="F333" s="9"/>
      <c r="G333" s="9"/>
      <c r="H333" s="9"/>
      <c r="I333" s="9"/>
      <c r="J333" s="9"/>
    </row>
    <row r="334" customFormat="false" ht="12.75" hidden="false" customHeight="false" outlineLevel="0" collapsed="false">
      <c r="A334" s="9"/>
      <c r="B334" s="9"/>
      <c r="C334" s="9"/>
      <c r="D334" s="9"/>
      <c r="E334" s="9"/>
      <c r="F334" s="9"/>
      <c r="G334" s="9"/>
      <c r="H334" s="9"/>
      <c r="I334" s="9"/>
      <c r="J334" s="9"/>
    </row>
    <row r="335" customFormat="false" ht="12.75" hidden="false" customHeight="false" outlineLevel="0" collapsed="false">
      <c r="A335" s="9"/>
      <c r="B335" s="9"/>
      <c r="C335" s="9"/>
      <c r="D335" s="9"/>
      <c r="E335" s="9"/>
      <c r="F335" s="9"/>
      <c r="G335" s="9"/>
      <c r="H335" s="9"/>
      <c r="I335" s="9"/>
      <c r="J335" s="9"/>
    </row>
    <row r="336" customFormat="false" ht="12.75" hidden="false" customHeight="false" outlineLevel="0" collapsed="false">
      <c r="A336" s="9"/>
      <c r="B336" s="9"/>
      <c r="C336" s="9"/>
      <c r="D336" s="9"/>
      <c r="E336" s="9"/>
      <c r="F336" s="9"/>
      <c r="G336" s="9"/>
      <c r="H336" s="9"/>
      <c r="I336" s="9"/>
      <c r="J336" s="9"/>
    </row>
    <row r="337" customFormat="false" ht="12.75" hidden="false" customHeight="false" outlineLevel="0" collapsed="false">
      <c r="A337" s="9"/>
      <c r="B337" s="9"/>
      <c r="C337" s="9"/>
      <c r="D337" s="9"/>
      <c r="E337" s="9"/>
      <c r="F337" s="9"/>
      <c r="G337" s="9"/>
      <c r="H337" s="9"/>
      <c r="I337" s="9"/>
      <c r="J337" s="9"/>
    </row>
    <row r="338" customFormat="false" ht="12.75" hidden="false" customHeight="false" outlineLevel="0" collapsed="false">
      <c r="A338" s="9"/>
      <c r="B338" s="9"/>
      <c r="C338" s="9"/>
      <c r="D338" s="9"/>
      <c r="E338" s="9"/>
      <c r="F338" s="9"/>
      <c r="G338" s="9"/>
      <c r="H338" s="9"/>
      <c r="I338" s="9"/>
      <c r="J338" s="9"/>
    </row>
    <row r="339" customFormat="false" ht="12.75" hidden="false" customHeight="false" outlineLevel="0" collapsed="false">
      <c r="A339" s="9"/>
      <c r="B339" s="9"/>
      <c r="C339" s="9"/>
      <c r="D339" s="9"/>
      <c r="E339" s="9"/>
      <c r="F339" s="9"/>
      <c r="G339" s="9"/>
      <c r="H339" s="9"/>
      <c r="I339" s="9"/>
      <c r="J339" s="9"/>
    </row>
    <row r="340" customFormat="false" ht="12.75" hidden="false" customHeight="false" outlineLevel="0" collapsed="false">
      <c r="A340" s="9"/>
      <c r="B340" s="9"/>
      <c r="C340" s="9"/>
      <c r="D340" s="9"/>
      <c r="E340" s="9"/>
      <c r="F340" s="9"/>
      <c r="G340" s="9"/>
      <c r="H340" s="9"/>
      <c r="I340" s="9"/>
      <c r="J340" s="9"/>
    </row>
    <row r="341" customFormat="false" ht="12.75" hidden="false" customHeight="false" outlineLevel="0" collapsed="false">
      <c r="A341" s="9"/>
      <c r="B341" s="9"/>
      <c r="C341" s="9"/>
      <c r="D341" s="9"/>
      <c r="E341" s="9"/>
      <c r="F341" s="9"/>
      <c r="G341" s="9"/>
      <c r="H341" s="9"/>
      <c r="I341" s="9"/>
      <c r="J341" s="9"/>
    </row>
    <row r="342" customFormat="false" ht="12.75" hidden="false" customHeight="false" outlineLevel="0" collapsed="false">
      <c r="A342" s="9"/>
      <c r="B342" s="9"/>
      <c r="C342" s="9"/>
      <c r="D342" s="9"/>
      <c r="E342" s="9"/>
      <c r="F342" s="9"/>
      <c r="G342" s="9"/>
      <c r="H342" s="9"/>
      <c r="I342" s="9"/>
      <c r="J342" s="9"/>
    </row>
    <row r="343" customFormat="false" ht="12.75" hidden="false" customHeight="false" outlineLevel="0" collapsed="false">
      <c r="A343" s="9"/>
      <c r="B343" s="9"/>
      <c r="C343" s="9"/>
      <c r="D343" s="9"/>
      <c r="E343" s="9"/>
      <c r="F343" s="9"/>
      <c r="G343" s="9"/>
      <c r="H343" s="9"/>
      <c r="I343" s="9"/>
      <c r="J343" s="9"/>
    </row>
    <row r="344" customFormat="false" ht="12.75" hidden="false" customHeight="false" outlineLevel="0" collapsed="false">
      <c r="A344" s="9"/>
      <c r="B344" s="9"/>
      <c r="C344" s="9"/>
      <c r="D344" s="9"/>
      <c r="E344" s="9"/>
      <c r="F344" s="9"/>
      <c r="G344" s="9"/>
      <c r="H344" s="9"/>
      <c r="I344" s="9"/>
      <c r="J344" s="9"/>
    </row>
    <row r="345" customFormat="false" ht="12.75" hidden="false" customHeight="false" outlineLevel="0" collapsed="false">
      <c r="A345" s="9"/>
      <c r="B345" s="9"/>
      <c r="C345" s="9"/>
      <c r="D345" s="9"/>
      <c r="E345" s="9"/>
      <c r="F345" s="9"/>
      <c r="G345" s="9"/>
      <c r="H345" s="9"/>
      <c r="I345" s="9"/>
      <c r="J345" s="9"/>
    </row>
    <row r="346" customFormat="false" ht="12.75" hidden="false" customHeight="false" outlineLevel="0" collapsed="false">
      <c r="A346" s="9"/>
      <c r="B346" s="9"/>
      <c r="C346" s="9"/>
      <c r="D346" s="9"/>
      <c r="E346" s="9"/>
      <c r="F346" s="9"/>
      <c r="G346" s="9"/>
      <c r="H346" s="9"/>
      <c r="I346" s="9"/>
      <c r="J346" s="9"/>
    </row>
    <row r="347" customFormat="false" ht="12.75" hidden="false" customHeight="false" outlineLevel="0" collapsed="false">
      <c r="A347" s="9"/>
      <c r="B347" s="9"/>
      <c r="C347" s="9"/>
      <c r="D347" s="9"/>
      <c r="E347" s="9"/>
      <c r="F347" s="9"/>
      <c r="G347" s="9"/>
      <c r="H347" s="9"/>
      <c r="I347" s="9"/>
      <c r="J347" s="9"/>
    </row>
    <row r="348" customFormat="false" ht="12.75" hidden="false" customHeight="false" outlineLevel="0" collapsed="false">
      <c r="A348" s="9"/>
      <c r="B348" s="9"/>
      <c r="C348" s="9"/>
      <c r="D348" s="9"/>
      <c r="E348" s="9"/>
      <c r="F348" s="9"/>
      <c r="G348" s="9"/>
      <c r="H348" s="9"/>
      <c r="I348" s="9"/>
      <c r="J348" s="9"/>
    </row>
    <row r="349" customFormat="false" ht="12.75" hidden="false" customHeight="false" outlineLevel="0" collapsed="false">
      <c r="A349" s="9"/>
      <c r="B349" s="9"/>
      <c r="C349" s="9"/>
      <c r="D349" s="9"/>
      <c r="E349" s="9"/>
      <c r="F349" s="9"/>
      <c r="G349" s="9"/>
      <c r="H349" s="9"/>
      <c r="I349" s="9"/>
      <c r="J349" s="9"/>
    </row>
    <row r="350" customFormat="false" ht="12.75" hidden="false" customHeight="false" outlineLevel="0" collapsed="false">
      <c r="A350" s="9"/>
      <c r="B350" s="9"/>
      <c r="C350" s="9"/>
      <c r="D350" s="9"/>
      <c r="E350" s="9"/>
      <c r="F350" s="9"/>
      <c r="G350" s="9"/>
      <c r="H350" s="9"/>
      <c r="I350" s="9"/>
      <c r="J350" s="9"/>
    </row>
    <row r="351" customFormat="false" ht="12.75" hidden="false" customHeight="false" outlineLevel="0" collapsed="false">
      <c r="A351" s="9"/>
      <c r="B351" s="9"/>
      <c r="C351" s="9"/>
      <c r="D351" s="9"/>
      <c r="E351" s="9"/>
      <c r="F351" s="9"/>
      <c r="G351" s="9"/>
      <c r="H351" s="9"/>
      <c r="I351" s="9"/>
      <c r="J351" s="9"/>
    </row>
    <row r="352" customFormat="false" ht="12.75" hidden="false" customHeight="false" outlineLevel="0" collapsed="false">
      <c r="A352" s="9"/>
      <c r="B352" s="9"/>
      <c r="C352" s="9"/>
      <c r="D352" s="9"/>
      <c r="E352" s="9"/>
      <c r="F352" s="9"/>
      <c r="G352" s="9"/>
      <c r="H352" s="9"/>
      <c r="I352" s="9"/>
      <c r="J352" s="9"/>
    </row>
    <row r="353" customFormat="false" ht="12.75" hidden="false" customHeight="false" outlineLevel="0" collapsed="false">
      <c r="A353" s="9"/>
      <c r="B353" s="9"/>
      <c r="C353" s="9"/>
      <c r="D353" s="9"/>
      <c r="E353" s="9"/>
      <c r="F353" s="9"/>
      <c r="G353" s="9"/>
      <c r="H353" s="9"/>
      <c r="I353" s="9"/>
      <c r="J353" s="9"/>
    </row>
    <row r="354" customFormat="false" ht="12.75" hidden="false" customHeight="false" outlineLevel="0" collapsed="false">
      <c r="A354" s="9"/>
      <c r="B354" s="9"/>
      <c r="C354" s="9"/>
      <c r="D354" s="9"/>
      <c r="E354" s="9"/>
      <c r="F354" s="9"/>
      <c r="G354" s="9"/>
      <c r="H354" s="9"/>
      <c r="I354" s="9"/>
      <c r="J354" s="9"/>
    </row>
    <row r="355" customFormat="false" ht="12.75" hidden="false" customHeight="false" outlineLevel="0" collapsed="false">
      <c r="A355" s="9"/>
      <c r="B355" s="9"/>
      <c r="C355" s="9"/>
      <c r="D355" s="9"/>
      <c r="E355" s="9"/>
      <c r="F355" s="9"/>
      <c r="G355" s="9"/>
      <c r="H355" s="9"/>
      <c r="I355" s="9"/>
      <c r="J355" s="9"/>
    </row>
    <row r="356" customFormat="false" ht="12.75" hidden="false" customHeight="false" outlineLevel="0" collapsed="false">
      <c r="A356" s="9"/>
      <c r="B356" s="9"/>
      <c r="C356" s="9"/>
      <c r="D356" s="9"/>
      <c r="E356" s="9"/>
      <c r="F356" s="9"/>
      <c r="G356" s="9"/>
      <c r="H356" s="9"/>
      <c r="I356" s="9"/>
      <c r="J356" s="9"/>
    </row>
    <row r="357" customFormat="false" ht="12.75" hidden="false" customHeight="false" outlineLevel="0" collapsed="false">
      <c r="A357" s="9"/>
      <c r="B357" s="9"/>
      <c r="C357" s="9"/>
      <c r="D357" s="9"/>
      <c r="E357" s="9"/>
      <c r="F357" s="9"/>
      <c r="G357" s="9"/>
      <c r="H357" s="9"/>
      <c r="I357" s="9"/>
      <c r="J357" s="9"/>
    </row>
    <row r="358" customFormat="false" ht="12.75" hidden="false" customHeight="false" outlineLevel="0" collapsed="false">
      <c r="A358" s="9"/>
      <c r="B358" s="9"/>
      <c r="C358" s="9"/>
      <c r="D358" s="9"/>
      <c r="E358" s="9"/>
      <c r="F358" s="9"/>
      <c r="G358" s="9"/>
      <c r="H358" s="9"/>
      <c r="I358" s="9"/>
      <c r="J358" s="9"/>
    </row>
    <row r="359" customFormat="false" ht="12.75" hidden="false" customHeight="false" outlineLevel="0" collapsed="false">
      <c r="A359" s="9"/>
      <c r="B359" s="9"/>
      <c r="C359" s="9"/>
      <c r="D359" s="9"/>
      <c r="E359" s="9"/>
      <c r="F359" s="9"/>
      <c r="G359" s="9"/>
      <c r="H359" s="9"/>
      <c r="I359" s="9"/>
      <c r="J359" s="9"/>
    </row>
    <row r="360" customFormat="false" ht="12.75" hidden="false" customHeight="false" outlineLevel="0" collapsed="false">
      <c r="A360" s="9"/>
      <c r="B360" s="9"/>
      <c r="C360" s="9"/>
      <c r="D360" s="9"/>
      <c r="E360" s="9"/>
      <c r="F360" s="9"/>
      <c r="G360" s="9"/>
      <c r="H360" s="9"/>
      <c r="I360" s="9"/>
      <c r="J360" s="9"/>
    </row>
    <row r="361" customFormat="false" ht="12.75" hidden="false" customHeight="false" outlineLevel="0" collapsed="false">
      <c r="A361" s="9"/>
      <c r="B361" s="9"/>
      <c r="C361" s="9"/>
      <c r="D361" s="9"/>
      <c r="E361" s="9"/>
      <c r="F361" s="9"/>
      <c r="G361" s="9"/>
      <c r="H361" s="9"/>
      <c r="I361" s="9"/>
      <c r="J361" s="9"/>
    </row>
    <row r="362" customFormat="false" ht="12.75" hidden="false" customHeight="false" outlineLevel="0" collapsed="false">
      <c r="A362" s="9"/>
      <c r="B362" s="9"/>
      <c r="C362" s="9"/>
      <c r="D362" s="9"/>
      <c r="E362" s="9"/>
      <c r="F362" s="9"/>
      <c r="G362" s="9"/>
      <c r="H362" s="9"/>
      <c r="I362" s="9"/>
      <c r="J362" s="9"/>
    </row>
    <row r="363" customFormat="false" ht="12.75" hidden="false" customHeight="false" outlineLevel="0" collapsed="false">
      <c r="A363" s="9"/>
      <c r="B363" s="9"/>
      <c r="C363" s="9"/>
      <c r="D363" s="9"/>
      <c r="E363" s="9"/>
      <c r="F363" s="9"/>
      <c r="G363" s="9"/>
      <c r="H363" s="9"/>
      <c r="I363" s="9"/>
      <c r="J363" s="9"/>
    </row>
    <row r="364" customFormat="false" ht="12.75" hidden="false" customHeight="false" outlineLevel="0" collapsed="false">
      <c r="A364" s="9"/>
      <c r="B364" s="9"/>
      <c r="C364" s="9"/>
      <c r="D364" s="9"/>
      <c r="E364" s="9"/>
      <c r="F364" s="9"/>
      <c r="G364" s="9"/>
      <c r="H364" s="9"/>
      <c r="I364" s="9"/>
      <c r="J364" s="9"/>
    </row>
    <row r="365" customFormat="false" ht="12.75" hidden="false" customHeight="false" outlineLevel="0" collapsed="false">
      <c r="A365" s="9"/>
      <c r="B365" s="9"/>
      <c r="C365" s="9"/>
      <c r="D365" s="9"/>
      <c r="E365" s="9"/>
      <c r="F365" s="9"/>
      <c r="G365" s="9"/>
      <c r="H365" s="9"/>
      <c r="I365" s="9"/>
      <c r="J365" s="9"/>
    </row>
    <row r="366" customFormat="false" ht="12.75" hidden="false" customHeight="false" outlineLevel="0" collapsed="false">
      <c r="A366" s="9"/>
      <c r="B366" s="9"/>
      <c r="C366" s="9"/>
      <c r="D366" s="9"/>
      <c r="E366" s="9"/>
      <c r="F366" s="9"/>
      <c r="G366" s="9"/>
      <c r="H366" s="9"/>
      <c r="I366" s="9"/>
      <c r="J366" s="9"/>
    </row>
    <row r="367" customFormat="false" ht="12.75" hidden="false" customHeight="false" outlineLevel="0" collapsed="false">
      <c r="A367" s="9"/>
      <c r="B367" s="9"/>
      <c r="C367" s="9"/>
      <c r="D367" s="9"/>
      <c r="E367" s="9"/>
      <c r="F367" s="9"/>
      <c r="G367" s="9"/>
      <c r="H367" s="9"/>
      <c r="I367" s="9"/>
      <c r="J367" s="9"/>
    </row>
    <row r="368" customFormat="false" ht="12.75" hidden="false" customHeight="false" outlineLevel="0" collapsed="false">
      <c r="A368" s="9"/>
      <c r="B368" s="9"/>
      <c r="C368" s="9"/>
      <c r="D368" s="9"/>
      <c r="E368" s="9"/>
      <c r="F368" s="9"/>
      <c r="G368" s="9"/>
      <c r="H368" s="9"/>
      <c r="I368" s="9"/>
      <c r="J368" s="9"/>
    </row>
    <row r="369" customFormat="false" ht="12.75" hidden="false" customHeight="false" outlineLevel="0" collapsed="false">
      <c r="A369" s="9"/>
      <c r="B369" s="9"/>
      <c r="C369" s="9"/>
      <c r="D369" s="9"/>
      <c r="E369" s="9"/>
      <c r="F369" s="9"/>
      <c r="G369" s="9"/>
      <c r="H369" s="9"/>
      <c r="I369" s="9"/>
      <c r="J369" s="9"/>
    </row>
    <row r="370" customFormat="false" ht="12.75" hidden="false" customHeight="false" outlineLevel="0" collapsed="false">
      <c r="A370" s="9"/>
      <c r="B370" s="9"/>
      <c r="C370" s="9"/>
      <c r="D370" s="9"/>
      <c r="E370" s="9"/>
      <c r="F370" s="9"/>
      <c r="G370" s="9"/>
      <c r="H370" s="9"/>
      <c r="I370" s="9"/>
      <c r="J370" s="9"/>
    </row>
    <row r="371" customFormat="false" ht="12.75" hidden="false" customHeight="false" outlineLevel="0" collapsed="false">
      <c r="A371" s="9"/>
      <c r="B371" s="9"/>
      <c r="C371" s="9"/>
      <c r="D371" s="9"/>
      <c r="E371" s="9"/>
      <c r="F371" s="9"/>
      <c r="G371" s="9"/>
      <c r="H371" s="9"/>
      <c r="I371" s="9"/>
      <c r="J371" s="9"/>
    </row>
    <row r="372" customFormat="false" ht="12.75" hidden="false" customHeight="false" outlineLevel="0" collapsed="false">
      <c r="A372" s="9"/>
      <c r="B372" s="9"/>
      <c r="C372" s="9"/>
      <c r="D372" s="9"/>
      <c r="E372" s="9"/>
      <c r="F372" s="9"/>
      <c r="G372" s="9"/>
      <c r="H372" s="9"/>
      <c r="I372" s="9"/>
      <c r="J372" s="9"/>
    </row>
    <row r="373" customFormat="false" ht="12.75" hidden="false" customHeight="false" outlineLevel="0" collapsed="false">
      <c r="A373" s="9"/>
      <c r="B373" s="9"/>
      <c r="C373" s="9"/>
      <c r="D373" s="9"/>
      <c r="E373" s="9"/>
      <c r="F373" s="9"/>
      <c r="G373" s="9"/>
      <c r="H373" s="9"/>
      <c r="I373" s="9"/>
      <c r="J373" s="9"/>
    </row>
    <row r="374" customFormat="false" ht="12.75" hidden="false" customHeight="false" outlineLevel="0" collapsed="false">
      <c r="A374" s="9"/>
      <c r="B374" s="9"/>
      <c r="C374" s="9"/>
      <c r="D374" s="9"/>
      <c r="E374" s="9"/>
      <c r="F374" s="9"/>
      <c r="G374" s="9"/>
      <c r="H374" s="9"/>
      <c r="I374" s="9"/>
      <c r="J374" s="9"/>
    </row>
    <row r="375" customFormat="false" ht="12.75" hidden="false" customHeight="true" outlineLevel="0" collapsed="false">
      <c r="A375" s="9"/>
      <c r="B375" s="9"/>
      <c r="C375" s="9"/>
      <c r="D375" s="9"/>
      <c r="E375" s="9"/>
      <c r="F375" s="9"/>
      <c r="G375" s="9"/>
      <c r="H375" s="9"/>
      <c r="I375" s="9"/>
      <c r="J375" s="9"/>
    </row>
    <row r="376" customFormat="false" ht="12.75" hidden="false" customHeight="false" outlineLevel="0" collapsed="false">
      <c r="A376" s="9"/>
      <c r="B376" s="9"/>
      <c r="C376" s="9"/>
      <c r="D376" s="9"/>
      <c r="E376" s="9"/>
      <c r="F376" s="9"/>
      <c r="G376" s="9"/>
      <c r="H376" s="9"/>
      <c r="I376" s="9"/>
      <c r="J376" s="9"/>
    </row>
    <row r="377" customFormat="false" ht="26.25" hidden="false" customHeight="true" outlineLevel="0" collapsed="false">
      <c r="A377" s="9"/>
      <c r="B377" s="9"/>
      <c r="C377" s="9"/>
      <c r="D377" s="9"/>
      <c r="E377" s="9"/>
      <c r="F377" s="9"/>
      <c r="G377" s="9"/>
      <c r="H377" s="9"/>
      <c r="I377" s="9"/>
      <c r="J377" s="9"/>
    </row>
    <row r="378" customFormat="false" ht="12.75" hidden="false" customHeight="false" outlineLevel="0" collapsed="false">
      <c r="A378" s="9"/>
      <c r="B378" s="9"/>
      <c r="C378" s="9"/>
      <c r="D378" s="9"/>
      <c r="E378" s="9"/>
      <c r="F378" s="9"/>
      <c r="G378" s="9"/>
      <c r="H378" s="9"/>
      <c r="I378" s="9"/>
      <c r="J378" s="9"/>
    </row>
    <row r="379" customFormat="false" ht="12.75" hidden="false" customHeight="false" outlineLevel="0" collapsed="false">
      <c r="A379" s="9"/>
      <c r="B379" s="9"/>
      <c r="C379" s="9"/>
      <c r="D379" s="9"/>
      <c r="E379" s="9"/>
      <c r="F379" s="9"/>
      <c r="G379" s="9"/>
      <c r="H379" s="9"/>
      <c r="I379" s="9"/>
      <c r="J379" s="9"/>
    </row>
    <row r="380" customFormat="false" ht="12.75" hidden="false" customHeight="false" outlineLevel="0" collapsed="false">
      <c r="A380" s="9"/>
      <c r="B380" s="9"/>
      <c r="C380" s="9"/>
      <c r="D380" s="9"/>
      <c r="E380" s="9"/>
      <c r="F380" s="9"/>
      <c r="G380" s="9"/>
      <c r="H380" s="9"/>
      <c r="I380" s="9"/>
      <c r="J380" s="9"/>
    </row>
    <row r="381" customFormat="false" ht="25.5" hidden="false" customHeight="true" outlineLevel="0" collapsed="false">
      <c r="A381" s="9"/>
      <c r="B381" s="9"/>
      <c r="C381" s="9"/>
      <c r="D381" s="9"/>
      <c r="E381" s="9"/>
      <c r="F381" s="9"/>
      <c r="G381" s="9"/>
      <c r="H381" s="9"/>
      <c r="I381" s="9"/>
      <c r="J381" s="9"/>
    </row>
    <row r="382" customFormat="false" ht="26.25" hidden="false" customHeight="true" outlineLevel="0" collapsed="false">
      <c r="A382" s="9"/>
      <c r="B382" s="9"/>
      <c r="C382" s="9"/>
      <c r="D382" s="9"/>
      <c r="E382" s="9"/>
      <c r="F382" s="9"/>
      <c r="G382" s="9"/>
      <c r="H382" s="9"/>
      <c r="I382" s="9"/>
      <c r="J382" s="9"/>
    </row>
    <row r="383" customFormat="false" ht="12.75" hidden="false" customHeight="false" outlineLevel="0" collapsed="false">
      <c r="A383" s="9"/>
      <c r="B383" s="9"/>
      <c r="C383" s="9"/>
      <c r="D383" s="9"/>
      <c r="E383" s="9"/>
      <c r="F383" s="9"/>
      <c r="G383" s="9"/>
      <c r="H383" s="9"/>
      <c r="I383" s="9"/>
      <c r="J383" s="9"/>
    </row>
    <row r="384" customFormat="false" ht="12.75" hidden="false" customHeight="false" outlineLevel="0" collapsed="false">
      <c r="A384" s="9"/>
      <c r="B384" s="9"/>
      <c r="C384" s="9"/>
      <c r="D384" s="9"/>
      <c r="E384" s="9"/>
      <c r="F384" s="9"/>
      <c r="G384" s="9"/>
      <c r="H384" s="9"/>
      <c r="I384" s="9"/>
      <c r="J384" s="9"/>
    </row>
    <row r="385" customFormat="false" ht="12.75" hidden="false" customHeight="false" outlineLevel="0" collapsed="false">
      <c r="A385" s="9"/>
      <c r="B385" s="9"/>
      <c r="C385" s="9"/>
      <c r="D385" s="9"/>
      <c r="E385" s="9"/>
      <c r="F385" s="9"/>
      <c r="G385" s="9"/>
      <c r="H385" s="9"/>
      <c r="I385" s="9"/>
      <c r="J385" s="9"/>
    </row>
    <row r="386" customFormat="false" ht="12.75" hidden="false" customHeight="false" outlineLevel="0" collapsed="false">
      <c r="A386" s="9"/>
      <c r="B386" s="9"/>
      <c r="C386" s="9"/>
      <c r="D386" s="9"/>
      <c r="E386" s="9"/>
      <c r="F386" s="9"/>
      <c r="G386" s="9"/>
      <c r="H386" s="9"/>
      <c r="I386" s="9"/>
      <c r="J386" s="9"/>
    </row>
    <row r="387" customFormat="false" ht="12.75" hidden="false" customHeight="false" outlineLevel="0" collapsed="false">
      <c r="A387" s="9"/>
      <c r="B387" s="9"/>
      <c r="C387" s="9"/>
      <c r="D387" s="9"/>
      <c r="E387" s="9"/>
      <c r="F387" s="9"/>
      <c r="G387" s="9"/>
      <c r="H387" s="9"/>
      <c r="I387" s="9"/>
      <c r="J387" s="9"/>
    </row>
    <row r="388" customFormat="false" ht="12.75" hidden="false" customHeight="false" outlineLevel="0" collapsed="false">
      <c r="A388" s="9"/>
      <c r="B388" s="9"/>
      <c r="C388" s="9"/>
      <c r="D388" s="9"/>
      <c r="E388" s="9"/>
      <c r="F388" s="9"/>
      <c r="G388" s="9"/>
      <c r="H388" s="9"/>
      <c r="I388" s="9"/>
      <c r="J388" s="9"/>
    </row>
    <row r="389" customFormat="false" ht="12.75" hidden="false" customHeight="false" outlineLevel="0" collapsed="false">
      <c r="A389" s="9"/>
      <c r="B389" s="9"/>
      <c r="C389" s="9"/>
      <c r="D389" s="9"/>
      <c r="E389" s="9"/>
      <c r="F389" s="9"/>
      <c r="G389" s="9"/>
      <c r="H389" s="9"/>
      <c r="I389" s="9"/>
      <c r="J389" s="9"/>
    </row>
    <row r="390" customFormat="false" ht="12.75" hidden="false" customHeight="false" outlineLevel="0" collapsed="false">
      <c r="A390" s="9"/>
      <c r="B390" s="9"/>
      <c r="C390" s="9"/>
      <c r="D390" s="9"/>
      <c r="E390" s="9"/>
      <c r="F390" s="9"/>
      <c r="G390" s="9"/>
      <c r="H390" s="9"/>
      <c r="I390" s="9"/>
      <c r="J390" s="9"/>
    </row>
    <row r="391" customFormat="false" ht="26.25" hidden="false" customHeight="true" outlineLevel="0" collapsed="false">
      <c r="A391" s="9"/>
      <c r="B391" s="9"/>
      <c r="C391" s="9"/>
      <c r="D391" s="9"/>
      <c r="E391" s="9"/>
      <c r="F391" s="9"/>
      <c r="G391" s="9"/>
      <c r="H391" s="9"/>
      <c r="I391" s="9"/>
      <c r="J391" s="9"/>
    </row>
    <row r="392" customFormat="false" ht="12.75" hidden="false" customHeight="false" outlineLevel="0" collapsed="false">
      <c r="A392" s="9"/>
      <c r="B392" s="9"/>
      <c r="C392" s="9"/>
      <c r="D392" s="9"/>
      <c r="E392" s="9"/>
      <c r="F392" s="9"/>
      <c r="G392" s="9"/>
      <c r="H392" s="9"/>
      <c r="I392" s="9"/>
      <c r="J392" s="9"/>
    </row>
    <row r="393" customFormat="false" ht="12.75" hidden="false" customHeight="false" outlineLevel="0" collapsed="false">
      <c r="A393" s="9"/>
      <c r="B393" s="9"/>
      <c r="C393" s="9"/>
      <c r="D393" s="9"/>
      <c r="E393" s="9"/>
      <c r="F393" s="9"/>
      <c r="G393" s="9"/>
      <c r="H393" s="9"/>
      <c r="I393" s="9"/>
      <c r="J393" s="9"/>
    </row>
    <row r="394" customFormat="false" ht="12.75" hidden="false" customHeight="false" outlineLevel="0" collapsed="false">
      <c r="A394" s="9"/>
      <c r="B394" s="9"/>
      <c r="C394" s="9"/>
      <c r="D394" s="9"/>
      <c r="E394" s="9"/>
      <c r="F394" s="9"/>
      <c r="G394" s="9"/>
      <c r="H394" s="9"/>
      <c r="I394" s="9"/>
      <c r="J394" s="9"/>
    </row>
    <row r="395" customFormat="false" ht="27" hidden="false" customHeight="true" outlineLevel="0" collapsed="false">
      <c r="A395" s="9"/>
      <c r="B395" s="9"/>
      <c r="C395" s="9"/>
      <c r="D395" s="9"/>
      <c r="E395" s="9"/>
      <c r="F395" s="9"/>
      <c r="G395" s="9"/>
      <c r="H395" s="9"/>
      <c r="I395" s="9"/>
      <c r="J395" s="9"/>
    </row>
    <row r="396" customFormat="false" ht="53.25" hidden="false" customHeight="true" outlineLevel="0" collapsed="false">
      <c r="A396" s="9"/>
      <c r="B396" s="9"/>
      <c r="C396" s="9"/>
      <c r="D396" s="9"/>
      <c r="E396" s="9"/>
      <c r="F396" s="9"/>
      <c r="G396" s="9"/>
      <c r="H396" s="9"/>
      <c r="I396" s="9"/>
      <c r="J396" s="9"/>
    </row>
    <row r="397" customFormat="false" ht="18.75" hidden="false" customHeight="true" outlineLevel="0" collapsed="false">
      <c r="A397" s="9"/>
      <c r="B397" s="9"/>
      <c r="C397" s="9"/>
      <c r="D397" s="9"/>
      <c r="E397" s="9"/>
      <c r="F397" s="9"/>
      <c r="G397" s="9"/>
      <c r="H397" s="9"/>
      <c r="I397" s="9"/>
      <c r="J397" s="9"/>
    </row>
    <row r="398" customFormat="false" ht="12.75" hidden="false" customHeight="false" outlineLevel="0" collapsed="false">
      <c r="A398" s="9"/>
      <c r="B398" s="9"/>
      <c r="C398" s="9"/>
      <c r="D398" s="9"/>
      <c r="E398" s="9"/>
      <c r="F398" s="9"/>
      <c r="G398" s="9"/>
      <c r="H398" s="9"/>
      <c r="I398" s="9"/>
      <c r="J398" s="9"/>
    </row>
    <row r="399" customFormat="false" ht="12.75" hidden="false" customHeight="false" outlineLevel="0" collapsed="false">
      <c r="A399" s="9"/>
      <c r="B399" s="9"/>
      <c r="C399" s="9"/>
      <c r="D399" s="9"/>
      <c r="E399" s="9"/>
      <c r="F399" s="9"/>
      <c r="G399" s="9"/>
      <c r="H399" s="9"/>
      <c r="I399" s="9"/>
      <c r="J399" s="9"/>
    </row>
    <row r="400" customFormat="false" ht="12.75" hidden="false" customHeight="false" outlineLevel="0" collapsed="false">
      <c r="A400" s="9"/>
      <c r="B400" s="9"/>
      <c r="C400" s="9"/>
      <c r="D400" s="9"/>
      <c r="E400" s="9"/>
      <c r="F400" s="9"/>
      <c r="G400" s="9"/>
      <c r="H400" s="9"/>
      <c r="I400" s="9"/>
      <c r="J400" s="9"/>
    </row>
    <row r="401" customFormat="false" ht="12.75" hidden="false" customHeight="false" outlineLevel="0" collapsed="false">
      <c r="A401" s="9"/>
      <c r="B401" s="9"/>
      <c r="C401" s="9"/>
      <c r="D401" s="9"/>
      <c r="E401" s="9"/>
      <c r="F401" s="9"/>
      <c r="G401" s="9"/>
      <c r="H401" s="9"/>
      <c r="I401" s="9"/>
      <c r="J401" s="9"/>
    </row>
    <row r="402" customFormat="false" ht="12.75" hidden="false" customHeight="false" outlineLevel="0" collapsed="false">
      <c r="A402" s="9"/>
      <c r="B402" s="9"/>
      <c r="C402" s="9"/>
      <c r="D402" s="9"/>
      <c r="E402" s="9"/>
      <c r="F402" s="9"/>
      <c r="G402" s="9"/>
      <c r="H402" s="9"/>
      <c r="I402" s="9"/>
      <c r="J402" s="9"/>
    </row>
    <row r="403" customFormat="false" ht="12.75" hidden="false" customHeight="false" outlineLevel="0" collapsed="false">
      <c r="A403" s="9"/>
      <c r="B403" s="9"/>
      <c r="C403" s="9"/>
      <c r="D403" s="9"/>
      <c r="E403" s="9"/>
      <c r="F403" s="9"/>
      <c r="G403" s="9"/>
      <c r="H403" s="9"/>
      <c r="I403" s="9"/>
      <c r="J403" s="9"/>
    </row>
    <row r="404" customFormat="false" ht="12.75" hidden="false" customHeight="false" outlineLevel="0" collapsed="false">
      <c r="A404" s="9"/>
      <c r="B404" s="9"/>
      <c r="C404" s="9"/>
      <c r="D404" s="9"/>
      <c r="E404" s="9"/>
      <c r="F404" s="9"/>
      <c r="G404" s="9"/>
      <c r="H404" s="9"/>
      <c r="I404" s="9"/>
      <c r="J404" s="9"/>
    </row>
    <row r="405" customFormat="false" ht="12.75" hidden="false" customHeight="false" outlineLevel="0" collapsed="false">
      <c r="A405" s="9"/>
      <c r="B405" s="9"/>
      <c r="C405" s="9"/>
      <c r="D405" s="9"/>
      <c r="E405" s="9"/>
      <c r="F405" s="9"/>
      <c r="G405" s="9"/>
      <c r="H405" s="9"/>
      <c r="I405" s="9"/>
      <c r="J405" s="9"/>
    </row>
    <row r="406" customFormat="false" ht="12.75" hidden="false" customHeight="false" outlineLevel="0" collapsed="false">
      <c r="A406" s="9"/>
      <c r="B406" s="9"/>
      <c r="C406" s="9"/>
      <c r="D406" s="9"/>
      <c r="E406" s="9"/>
      <c r="F406" s="9"/>
      <c r="G406" s="9"/>
      <c r="H406" s="9"/>
      <c r="I406" s="9"/>
      <c r="J406" s="9"/>
    </row>
    <row r="407" customFormat="false" ht="12.75" hidden="false" customHeight="false" outlineLevel="0" collapsed="false">
      <c r="A407" s="9"/>
      <c r="B407" s="9"/>
      <c r="C407" s="9"/>
      <c r="D407" s="9"/>
      <c r="E407" s="9"/>
      <c r="F407" s="9"/>
      <c r="G407" s="9"/>
      <c r="H407" s="9"/>
      <c r="I407" s="9"/>
      <c r="J407" s="9"/>
    </row>
    <row r="408" customFormat="false" ht="12.75" hidden="false" customHeight="false" outlineLevel="0" collapsed="false">
      <c r="A408" s="9"/>
      <c r="B408" s="9"/>
      <c r="C408" s="9"/>
      <c r="D408" s="9"/>
      <c r="E408" s="9"/>
      <c r="F408" s="9"/>
      <c r="G408" s="9"/>
      <c r="H408" s="9"/>
      <c r="I408" s="9"/>
      <c r="J408" s="9"/>
    </row>
    <row r="409" customFormat="false" ht="12.75" hidden="false" customHeight="false" outlineLevel="0" collapsed="false">
      <c r="A409" s="9"/>
      <c r="B409" s="9"/>
      <c r="C409" s="9"/>
      <c r="D409" s="9"/>
      <c r="E409" s="9"/>
      <c r="F409" s="9"/>
      <c r="G409" s="9"/>
      <c r="H409" s="9"/>
      <c r="I409" s="9"/>
      <c r="J409" s="9"/>
    </row>
    <row r="410" customFormat="false" ht="12.75" hidden="false" customHeight="false" outlineLevel="0" collapsed="false">
      <c r="A410" s="9"/>
      <c r="B410" s="9"/>
      <c r="C410" s="9"/>
      <c r="D410" s="9"/>
      <c r="E410" s="9"/>
      <c r="F410" s="9"/>
      <c r="G410" s="9"/>
      <c r="H410" s="9"/>
      <c r="I410" s="9"/>
      <c r="J410" s="9"/>
    </row>
    <row r="411" customFormat="false" ht="12.75" hidden="false" customHeight="false" outlineLevel="0" collapsed="false">
      <c r="A411" s="9"/>
      <c r="B411" s="9"/>
      <c r="C411" s="9"/>
      <c r="D411" s="9"/>
      <c r="E411" s="9"/>
      <c r="F411" s="9"/>
      <c r="G411" s="9"/>
      <c r="H411" s="9"/>
      <c r="I411" s="9"/>
      <c r="J411" s="9"/>
    </row>
    <row r="412" customFormat="false" ht="12.75" hidden="false" customHeight="false" outlineLevel="0" collapsed="false">
      <c r="A412" s="9"/>
      <c r="B412" s="9"/>
      <c r="C412" s="9"/>
      <c r="D412" s="9"/>
      <c r="E412" s="9"/>
      <c r="F412" s="9"/>
      <c r="G412" s="9"/>
      <c r="H412" s="9"/>
      <c r="I412" s="9"/>
      <c r="J412" s="9"/>
    </row>
    <row r="413" customFormat="false" ht="12.75" hidden="false" customHeight="false" outlineLevel="0" collapsed="false">
      <c r="A413" s="9"/>
      <c r="B413" s="9"/>
      <c r="C413" s="9"/>
      <c r="D413" s="9"/>
      <c r="E413" s="9"/>
      <c r="F413" s="9"/>
      <c r="G413" s="9"/>
      <c r="H413" s="9"/>
      <c r="I413" s="9"/>
      <c r="J413" s="9"/>
    </row>
    <row r="414" customFormat="false" ht="12.75" hidden="false" customHeight="false" outlineLevel="0" collapsed="false">
      <c r="A414" s="9"/>
      <c r="B414" s="9"/>
      <c r="C414" s="9"/>
      <c r="D414" s="9"/>
      <c r="E414" s="9"/>
      <c r="F414" s="9"/>
      <c r="G414" s="9"/>
      <c r="H414" s="9"/>
      <c r="I414" s="9"/>
      <c r="J414" s="9"/>
    </row>
    <row r="415" customFormat="false" ht="12.75" hidden="false" customHeight="false" outlineLevel="0" collapsed="false">
      <c r="A415" s="9"/>
      <c r="B415" s="9"/>
      <c r="C415" s="9"/>
      <c r="D415" s="9"/>
      <c r="E415" s="9"/>
      <c r="F415" s="9"/>
      <c r="G415" s="9"/>
      <c r="H415" s="9"/>
      <c r="I415" s="9"/>
      <c r="J415" s="9"/>
    </row>
    <row r="416" customFormat="false" ht="12.75" hidden="false" customHeight="false" outlineLevel="0" collapsed="false">
      <c r="A416" s="9"/>
      <c r="B416" s="9"/>
      <c r="C416" s="9"/>
      <c r="D416" s="9"/>
      <c r="E416" s="9"/>
      <c r="F416" s="9"/>
      <c r="G416" s="9"/>
      <c r="H416" s="9"/>
      <c r="I416" s="9"/>
      <c r="J416" s="9"/>
    </row>
    <row r="417" customFormat="false" ht="12.75" hidden="false" customHeight="false" outlineLevel="0" collapsed="false">
      <c r="A417" s="9"/>
      <c r="B417" s="9"/>
      <c r="C417" s="9"/>
      <c r="D417" s="9"/>
      <c r="E417" s="9"/>
      <c r="F417" s="9"/>
      <c r="G417" s="9"/>
      <c r="H417" s="9"/>
      <c r="I417" s="9"/>
      <c r="J417" s="9"/>
    </row>
    <row r="418" customFormat="false" ht="12.75" hidden="false" customHeight="false" outlineLevel="0" collapsed="false">
      <c r="A418" s="9"/>
      <c r="B418" s="9"/>
      <c r="C418" s="9"/>
      <c r="D418" s="9"/>
      <c r="E418" s="9"/>
      <c r="F418" s="9"/>
      <c r="G418" s="9"/>
      <c r="H418" s="9"/>
      <c r="I418" s="9"/>
      <c r="J418" s="9"/>
    </row>
    <row r="419" customFormat="false" ht="12.75" hidden="false" customHeight="false" outlineLevel="0" collapsed="false">
      <c r="A419" s="9"/>
      <c r="B419" s="9"/>
      <c r="C419" s="9"/>
      <c r="D419" s="9"/>
      <c r="E419" s="9"/>
      <c r="F419" s="9"/>
      <c r="G419" s="9"/>
      <c r="H419" s="9"/>
      <c r="I419" s="9"/>
      <c r="J419" s="9"/>
    </row>
    <row r="420" customFormat="false" ht="12.75" hidden="false" customHeight="false" outlineLevel="0" collapsed="false">
      <c r="A420" s="9"/>
      <c r="B420" s="9"/>
      <c r="C420" s="9"/>
      <c r="D420" s="9"/>
      <c r="E420" s="9"/>
      <c r="F420" s="9"/>
      <c r="G420" s="9"/>
      <c r="H420" s="9"/>
      <c r="I420" s="9"/>
      <c r="J420" s="9"/>
    </row>
    <row r="421" customFormat="false" ht="12.75" hidden="false" customHeight="false" outlineLevel="0" collapsed="false">
      <c r="A421" s="9"/>
      <c r="B421" s="9"/>
      <c r="C421" s="9"/>
      <c r="D421" s="9"/>
      <c r="E421" s="9"/>
      <c r="F421" s="9"/>
      <c r="G421" s="9"/>
      <c r="H421" s="9"/>
      <c r="I421" s="9"/>
      <c r="J421" s="9"/>
    </row>
    <row r="422" customFormat="false" ht="12.75" hidden="false" customHeight="false" outlineLevel="0" collapsed="false">
      <c r="A422" s="9"/>
      <c r="B422" s="9"/>
      <c r="C422" s="9"/>
      <c r="D422" s="9"/>
      <c r="E422" s="9"/>
      <c r="F422" s="9"/>
      <c r="G422" s="9"/>
      <c r="H422" s="9"/>
      <c r="I422" s="9"/>
      <c r="J422" s="9"/>
    </row>
    <row r="423" customFormat="false" ht="12.75" hidden="false" customHeight="false" outlineLevel="0" collapsed="false">
      <c r="A423" s="9"/>
      <c r="B423" s="9"/>
      <c r="C423" s="9"/>
      <c r="D423" s="9"/>
      <c r="E423" s="9"/>
      <c r="F423" s="9"/>
      <c r="G423" s="9"/>
      <c r="H423" s="9"/>
      <c r="I423" s="9"/>
      <c r="J423" s="9"/>
    </row>
    <row r="424" customFormat="false" ht="12.75" hidden="false" customHeight="false" outlineLevel="0" collapsed="false">
      <c r="A424" s="9"/>
      <c r="B424" s="9"/>
      <c r="C424" s="9"/>
      <c r="D424" s="9"/>
      <c r="E424" s="9"/>
      <c r="F424" s="9"/>
      <c r="G424" s="9"/>
      <c r="H424" s="9"/>
      <c r="I424" s="9"/>
      <c r="J424" s="9"/>
    </row>
    <row r="425" customFormat="false" ht="12.75" hidden="false" customHeight="false" outlineLevel="0" collapsed="false">
      <c r="A425" s="9"/>
      <c r="B425" s="9"/>
      <c r="C425" s="9"/>
      <c r="D425" s="9"/>
      <c r="E425" s="9"/>
      <c r="F425" s="9"/>
      <c r="G425" s="9"/>
      <c r="H425" s="9"/>
      <c r="I425" s="9"/>
      <c r="J425" s="9"/>
    </row>
    <row r="426" customFormat="false" ht="12.75" hidden="false" customHeight="false" outlineLevel="0" collapsed="false">
      <c r="A426" s="9"/>
      <c r="B426" s="9"/>
      <c r="C426" s="9"/>
      <c r="D426" s="9"/>
      <c r="E426" s="9"/>
      <c r="F426" s="9"/>
      <c r="G426" s="9"/>
      <c r="H426" s="9"/>
      <c r="I426" s="9"/>
      <c r="J426" s="9"/>
    </row>
    <row r="427" customFormat="false" ht="12.75" hidden="false" customHeight="false" outlineLevel="0" collapsed="false">
      <c r="A427" s="9"/>
      <c r="B427" s="9"/>
      <c r="C427" s="9"/>
      <c r="D427" s="9"/>
      <c r="E427" s="9"/>
      <c r="F427" s="9"/>
      <c r="G427" s="9"/>
      <c r="H427" s="9"/>
      <c r="I427" s="9"/>
      <c r="J427" s="9"/>
    </row>
    <row r="428" customFormat="false" ht="12.75" hidden="false" customHeight="false" outlineLevel="0" collapsed="false">
      <c r="A428" s="9"/>
      <c r="B428" s="9"/>
      <c r="C428" s="9"/>
      <c r="D428" s="9"/>
      <c r="E428" s="9"/>
      <c r="F428" s="9"/>
      <c r="G428" s="9"/>
      <c r="H428" s="9"/>
      <c r="I428" s="9"/>
      <c r="J428" s="9"/>
    </row>
    <row r="429" customFormat="false" ht="12.75" hidden="false" customHeight="false" outlineLevel="0" collapsed="false">
      <c r="A429" s="9"/>
      <c r="B429" s="9"/>
      <c r="C429" s="9"/>
      <c r="D429" s="9"/>
      <c r="E429" s="9"/>
      <c r="F429" s="9"/>
      <c r="G429" s="9"/>
      <c r="H429" s="9"/>
      <c r="I429" s="9"/>
      <c r="J429" s="9"/>
    </row>
    <row r="430" customFormat="false" ht="12.75" hidden="false" customHeight="false" outlineLevel="0" collapsed="false">
      <c r="A430" s="9"/>
      <c r="B430" s="9"/>
      <c r="C430" s="9"/>
      <c r="D430" s="9"/>
      <c r="E430" s="9"/>
      <c r="F430" s="9"/>
      <c r="G430" s="9"/>
      <c r="H430" s="9"/>
      <c r="I430" s="9"/>
      <c r="J430" s="9"/>
    </row>
    <row r="431" customFormat="false" ht="12.75" hidden="false" customHeight="false" outlineLevel="0" collapsed="false">
      <c r="A431" s="9"/>
      <c r="B431" s="9"/>
      <c r="C431" s="9"/>
      <c r="D431" s="9"/>
      <c r="E431" s="9"/>
      <c r="F431" s="9"/>
      <c r="G431" s="9"/>
      <c r="H431" s="9"/>
      <c r="I431" s="9"/>
      <c r="J431" s="9"/>
    </row>
    <row r="432" customFormat="false" ht="12.75" hidden="false" customHeight="false" outlineLevel="0" collapsed="false">
      <c r="A432" s="9"/>
      <c r="B432" s="9"/>
      <c r="C432" s="9"/>
      <c r="D432" s="9"/>
      <c r="E432" s="9"/>
      <c r="F432" s="9"/>
      <c r="G432" s="9"/>
      <c r="H432" s="9"/>
      <c r="I432" s="9"/>
      <c r="J432" s="9"/>
    </row>
    <row r="433" customFormat="false" ht="12.75" hidden="false" customHeight="false" outlineLevel="0" collapsed="false">
      <c r="A433" s="9"/>
      <c r="B433" s="9"/>
      <c r="C433" s="9"/>
      <c r="D433" s="9"/>
      <c r="E433" s="9"/>
      <c r="F433" s="9"/>
      <c r="G433" s="9"/>
      <c r="H433" s="9"/>
      <c r="I433" s="9"/>
      <c r="J433" s="9"/>
    </row>
    <row r="434" customFormat="false" ht="12.75" hidden="false" customHeight="false" outlineLevel="0" collapsed="false">
      <c r="A434" s="9"/>
      <c r="B434" s="9"/>
      <c r="C434" s="9"/>
      <c r="D434" s="9"/>
      <c r="E434" s="9"/>
      <c r="F434" s="9"/>
      <c r="G434" s="9"/>
      <c r="H434" s="9"/>
      <c r="I434" s="9"/>
      <c r="J434" s="9"/>
    </row>
    <row r="435" customFormat="false" ht="12.75" hidden="false" customHeight="false" outlineLevel="0" collapsed="false">
      <c r="A435" s="9"/>
      <c r="B435" s="9"/>
      <c r="C435" s="9"/>
      <c r="D435" s="9"/>
      <c r="E435" s="9"/>
      <c r="F435" s="9"/>
      <c r="G435" s="9"/>
      <c r="H435" s="9"/>
      <c r="I435" s="9"/>
      <c r="J435" s="9"/>
    </row>
    <row r="436" customFormat="false" ht="12.75" hidden="false" customHeight="false" outlineLevel="0" collapsed="false">
      <c r="A436" s="9"/>
      <c r="B436" s="9"/>
      <c r="C436" s="9"/>
      <c r="D436" s="9"/>
      <c r="E436" s="9"/>
      <c r="F436" s="9"/>
      <c r="G436" s="9"/>
      <c r="H436" s="9"/>
      <c r="I436" s="9"/>
      <c r="J436" s="9"/>
    </row>
    <row r="437" customFormat="false" ht="12.75" hidden="false" customHeight="false" outlineLevel="0" collapsed="false">
      <c r="A437" s="9"/>
      <c r="B437" s="9"/>
      <c r="C437" s="9"/>
      <c r="D437" s="9"/>
      <c r="E437" s="9"/>
      <c r="F437" s="9"/>
      <c r="G437" s="9"/>
      <c r="H437" s="9"/>
      <c r="I437" s="9"/>
      <c r="J437" s="9"/>
    </row>
    <row r="438" customFormat="false" ht="12.75" hidden="false" customHeight="false" outlineLevel="0" collapsed="false">
      <c r="A438" s="9"/>
      <c r="B438" s="9"/>
      <c r="C438" s="9"/>
      <c r="D438" s="9"/>
      <c r="E438" s="9"/>
      <c r="F438" s="9"/>
      <c r="G438" s="9"/>
      <c r="H438" s="9"/>
      <c r="I438" s="9"/>
      <c r="J438" s="9"/>
    </row>
    <row r="439" customFormat="false" ht="12.75" hidden="false" customHeight="false" outlineLevel="0" collapsed="false">
      <c r="A439" s="9"/>
      <c r="B439" s="9"/>
      <c r="C439" s="9"/>
      <c r="D439" s="9"/>
      <c r="E439" s="9"/>
      <c r="F439" s="9"/>
      <c r="G439" s="9"/>
      <c r="H439" s="9"/>
      <c r="I439" s="9"/>
      <c r="J439" s="9"/>
    </row>
    <row r="440" customFormat="false" ht="12.75" hidden="false" customHeight="false" outlineLevel="0" collapsed="false">
      <c r="A440" s="9"/>
      <c r="B440" s="9"/>
      <c r="C440" s="9"/>
      <c r="D440" s="9"/>
      <c r="E440" s="9"/>
      <c r="F440" s="9"/>
      <c r="G440" s="9"/>
      <c r="H440" s="9"/>
      <c r="I440" s="9"/>
      <c r="J440" s="9"/>
    </row>
    <row r="441" customFormat="false" ht="12.75" hidden="false" customHeight="false" outlineLevel="0" collapsed="false">
      <c r="A441" s="9"/>
      <c r="B441" s="9"/>
      <c r="C441" s="9"/>
      <c r="D441" s="9"/>
      <c r="E441" s="9"/>
      <c r="F441" s="9"/>
      <c r="G441" s="9"/>
      <c r="H441" s="9"/>
      <c r="I441" s="9"/>
      <c r="J441" s="9"/>
    </row>
    <row r="442" customFormat="false" ht="12.75" hidden="false" customHeight="false" outlineLevel="0" collapsed="false">
      <c r="A442" s="9"/>
      <c r="B442" s="9"/>
      <c r="C442" s="9"/>
      <c r="D442" s="9"/>
      <c r="E442" s="9"/>
      <c r="F442" s="9"/>
      <c r="G442" s="9"/>
      <c r="H442" s="9"/>
      <c r="I442" s="9"/>
      <c r="J442" s="9"/>
    </row>
    <row r="443" customFormat="false" ht="12.75" hidden="false" customHeight="false" outlineLevel="0" collapsed="false">
      <c r="A443" s="9"/>
      <c r="B443" s="9"/>
      <c r="C443" s="9"/>
      <c r="D443" s="9"/>
      <c r="E443" s="9"/>
      <c r="F443" s="9"/>
      <c r="G443" s="9"/>
      <c r="H443" s="9"/>
      <c r="I443" s="9"/>
      <c r="J443" s="9"/>
    </row>
    <row r="444" customFormat="false" ht="12.75" hidden="false" customHeight="false" outlineLevel="0" collapsed="false">
      <c r="A444" s="9"/>
      <c r="B444" s="9"/>
      <c r="C444" s="9"/>
      <c r="D444" s="9"/>
      <c r="E444" s="9"/>
      <c r="F444" s="9"/>
      <c r="G444" s="9"/>
      <c r="H444" s="9"/>
      <c r="I444" s="9"/>
      <c r="J444" s="9"/>
    </row>
    <row r="445" customFormat="false" ht="12.75" hidden="false" customHeight="false" outlineLevel="0" collapsed="false">
      <c r="A445" s="9"/>
      <c r="B445" s="9"/>
      <c r="C445" s="9"/>
      <c r="D445" s="9"/>
      <c r="E445" s="9"/>
      <c r="F445" s="9"/>
      <c r="G445" s="9"/>
      <c r="H445" s="9"/>
      <c r="I445" s="9"/>
      <c r="J445" s="9"/>
    </row>
    <row r="446" customFormat="false" ht="12.75" hidden="false" customHeight="false" outlineLevel="0" collapsed="false">
      <c r="A446" s="9"/>
      <c r="B446" s="9"/>
      <c r="C446" s="9"/>
      <c r="D446" s="9"/>
      <c r="E446" s="9"/>
      <c r="F446" s="9"/>
      <c r="G446" s="9"/>
      <c r="H446" s="9"/>
      <c r="I446" s="9"/>
      <c r="J446" s="9"/>
    </row>
    <row r="447" customFormat="false" ht="12.75" hidden="false" customHeight="false" outlineLevel="0" collapsed="false">
      <c r="A447" s="9"/>
      <c r="B447" s="9"/>
      <c r="C447" s="9"/>
      <c r="D447" s="9"/>
      <c r="E447" s="9"/>
      <c r="F447" s="9"/>
      <c r="G447" s="9"/>
      <c r="H447" s="9"/>
      <c r="I447" s="9"/>
      <c r="J447" s="9"/>
    </row>
    <row r="448" customFormat="false" ht="12.75" hidden="false" customHeight="false" outlineLevel="0" collapsed="false">
      <c r="A448" s="9"/>
      <c r="B448" s="9"/>
      <c r="C448" s="9"/>
      <c r="D448" s="9"/>
      <c r="E448" s="9"/>
      <c r="F448" s="9"/>
      <c r="G448" s="9"/>
      <c r="H448" s="9"/>
      <c r="I448" s="9"/>
      <c r="J448" s="9"/>
    </row>
    <row r="449" customFormat="false" ht="12.75" hidden="false" customHeight="false" outlineLevel="0" collapsed="false">
      <c r="A449" s="9"/>
      <c r="B449" s="9"/>
      <c r="C449" s="9"/>
      <c r="D449" s="9"/>
      <c r="E449" s="9"/>
      <c r="F449" s="9"/>
      <c r="G449" s="9"/>
      <c r="H449" s="9"/>
      <c r="I449" s="9"/>
      <c r="J449" s="9"/>
    </row>
    <row r="450" customFormat="false" ht="12.75" hidden="false" customHeight="false" outlineLevel="0" collapsed="false">
      <c r="A450" s="9"/>
      <c r="B450" s="9"/>
      <c r="C450" s="9"/>
      <c r="D450" s="9"/>
      <c r="E450" s="9"/>
      <c r="F450" s="9"/>
      <c r="G450" s="9"/>
      <c r="H450" s="9"/>
      <c r="I450" s="9"/>
      <c r="J450" s="9"/>
    </row>
    <row r="451" customFormat="false" ht="12.75" hidden="false" customHeight="false" outlineLevel="0" collapsed="false">
      <c r="A451" s="9"/>
      <c r="B451" s="9"/>
      <c r="C451" s="9"/>
      <c r="D451" s="9"/>
      <c r="E451" s="9"/>
      <c r="F451" s="9"/>
      <c r="G451" s="9"/>
      <c r="H451" s="9"/>
      <c r="I451" s="9"/>
      <c r="J451" s="9"/>
    </row>
    <row r="452" customFormat="false" ht="12.75" hidden="false" customHeight="false" outlineLevel="0" collapsed="false">
      <c r="A452" s="9"/>
      <c r="B452" s="9"/>
      <c r="C452" s="9"/>
      <c r="D452" s="9"/>
      <c r="E452" s="9"/>
      <c r="F452" s="9"/>
      <c r="G452" s="9"/>
      <c r="H452" s="9"/>
      <c r="I452" s="9"/>
      <c r="J452" s="9"/>
    </row>
    <row r="453" customFormat="false" ht="12.75" hidden="false" customHeight="false" outlineLevel="0" collapsed="false">
      <c r="A453" s="9"/>
      <c r="B453" s="9"/>
      <c r="C453" s="9"/>
      <c r="D453" s="9"/>
      <c r="E453" s="9"/>
      <c r="F453" s="9"/>
      <c r="G453" s="9"/>
      <c r="H453" s="9"/>
      <c r="I453" s="9"/>
      <c r="J453" s="9"/>
    </row>
    <row r="454" customFormat="false" ht="12.75" hidden="false" customHeight="false" outlineLevel="0" collapsed="false">
      <c r="A454" s="9"/>
      <c r="B454" s="9"/>
      <c r="C454" s="9"/>
      <c r="D454" s="9"/>
      <c r="E454" s="9"/>
      <c r="F454" s="9"/>
      <c r="G454" s="9"/>
      <c r="H454" s="9"/>
      <c r="I454" s="9"/>
      <c r="J454" s="9"/>
    </row>
    <row r="455" customFormat="false" ht="12.75" hidden="false" customHeight="false" outlineLevel="0" collapsed="false">
      <c r="A455" s="9"/>
      <c r="B455" s="9"/>
      <c r="C455" s="9"/>
      <c r="D455" s="9"/>
      <c r="E455" s="9"/>
      <c r="F455" s="9"/>
      <c r="G455" s="9"/>
      <c r="H455" s="9"/>
      <c r="I455" s="9"/>
      <c r="J455" s="9"/>
    </row>
    <row r="456" customFormat="false" ht="12.75" hidden="false" customHeight="false" outlineLevel="0" collapsed="false">
      <c r="A456" s="9"/>
      <c r="B456" s="9"/>
      <c r="C456" s="9"/>
      <c r="D456" s="9"/>
      <c r="E456" s="9"/>
      <c r="F456" s="9"/>
      <c r="G456" s="9"/>
      <c r="H456" s="9"/>
      <c r="I456" s="9"/>
      <c r="J456" s="9"/>
    </row>
    <row r="457" customFormat="false" ht="12.75" hidden="false" customHeight="false" outlineLevel="0" collapsed="false">
      <c r="A457" s="9"/>
      <c r="B457" s="9"/>
      <c r="C457" s="9"/>
      <c r="D457" s="9"/>
      <c r="E457" s="9"/>
      <c r="F457" s="9"/>
      <c r="G457" s="9"/>
      <c r="H457" s="9"/>
      <c r="I457" s="9"/>
      <c r="J457" s="9"/>
    </row>
    <row r="458" customFormat="false" ht="12.75" hidden="false" customHeight="false" outlineLevel="0" collapsed="false">
      <c r="A458" s="9"/>
      <c r="B458" s="9"/>
      <c r="C458" s="9"/>
      <c r="D458" s="9"/>
      <c r="E458" s="9"/>
      <c r="F458" s="9"/>
      <c r="G458" s="9"/>
      <c r="H458" s="9"/>
      <c r="I458" s="9"/>
      <c r="J458" s="9"/>
    </row>
    <row r="459" customFormat="false" ht="12.75" hidden="false" customHeight="false" outlineLevel="0" collapsed="false">
      <c r="A459" s="9"/>
      <c r="B459" s="9"/>
      <c r="C459" s="9"/>
      <c r="D459" s="9"/>
      <c r="E459" s="9"/>
      <c r="F459" s="9"/>
      <c r="G459" s="9"/>
      <c r="H459" s="9"/>
      <c r="I459" s="9"/>
      <c r="J459" s="9"/>
    </row>
    <row r="460" customFormat="false" ht="12.75" hidden="false" customHeight="false" outlineLevel="0" collapsed="false">
      <c r="A460" s="9"/>
      <c r="B460" s="9"/>
      <c r="C460" s="9"/>
      <c r="D460" s="9"/>
      <c r="E460" s="9"/>
      <c r="F460" s="9"/>
      <c r="G460" s="9"/>
      <c r="H460" s="9"/>
      <c r="I460" s="9"/>
      <c r="J460" s="9"/>
    </row>
    <row r="461" customFormat="false" ht="12.75" hidden="false" customHeight="false" outlineLevel="0" collapsed="false">
      <c r="A461" s="9"/>
      <c r="B461" s="9"/>
      <c r="C461" s="9"/>
      <c r="D461" s="9"/>
      <c r="E461" s="9"/>
      <c r="F461" s="9"/>
      <c r="G461" s="9"/>
      <c r="H461" s="9"/>
      <c r="I461" s="9"/>
      <c r="J461" s="9"/>
    </row>
    <row r="462" customFormat="false" ht="12.75" hidden="false" customHeight="false" outlineLevel="0" collapsed="false">
      <c r="A462" s="9"/>
      <c r="B462" s="9"/>
      <c r="C462" s="9"/>
      <c r="D462" s="9"/>
      <c r="E462" s="9"/>
      <c r="F462" s="9"/>
      <c r="G462" s="9"/>
      <c r="H462" s="9"/>
      <c r="I462" s="9"/>
      <c r="J462" s="9"/>
    </row>
    <row r="463" customFormat="false" ht="12.75" hidden="false" customHeight="false" outlineLevel="0" collapsed="false">
      <c r="A463" s="9"/>
      <c r="B463" s="9"/>
      <c r="C463" s="9"/>
      <c r="D463" s="9"/>
      <c r="E463" s="9"/>
      <c r="F463" s="9"/>
      <c r="G463" s="9"/>
      <c r="H463" s="9"/>
      <c r="I463" s="9"/>
      <c r="J463" s="9"/>
    </row>
    <row r="464" customFormat="false" ht="12.75" hidden="false" customHeight="false" outlineLevel="0" collapsed="false">
      <c r="A464" s="9"/>
      <c r="B464" s="9"/>
      <c r="C464" s="9"/>
      <c r="D464" s="9"/>
      <c r="E464" s="9"/>
      <c r="F464" s="9"/>
      <c r="G464" s="9"/>
      <c r="H464" s="9"/>
      <c r="I464" s="9"/>
      <c r="J464" s="9"/>
    </row>
    <row r="465" customFormat="false" ht="12.75" hidden="false" customHeight="true" outlineLevel="0" collapsed="false">
      <c r="A465" s="9"/>
      <c r="B465" s="9"/>
      <c r="C465" s="9"/>
      <c r="D465" s="9"/>
      <c r="E465" s="9"/>
      <c r="F465" s="9"/>
      <c r="G465" s="9"/>
      <c r="H465" s="9"/>
      <c r="I465" s="9"/>
      <c r="J465" s="9"/>
    </row>
    <row r="466" customFormat="false" ht="12.75" hidden="false" customHeight="false" outlineLevel="0" collapsed="false">
      <c r="A466" s="9"/>
      <c r="B466" s="9"/>
      <c r="C466" s="9"/>
      <c r="D466" s="9"/>
      <c r="E466" s="9"/>
      <c r="F466" s="9"/>
      <c r="G466" s="9"/>
      <c r="H466" s="9"/>
      <c r="I466" s="9"/>
      <c r="J466" s="9"/>
    </row>
    <row r="467" customFormat="false" ht="26.25" hidden="false" customHeight="true" outlineLevel="0" collapsed="false">
      <c r="A467" s="9"/>
      <c r="B467" s="9"/>
      <c r="C467" s="9"/>
      <c r="D467" s="9"/>
      <c r="E467" s="9"/>
      <c r="F467" s="9"/>
      <c r="G467" s="9"/>
      <c r="H467" s="9"/>
      <c r="I467" s="9"/>
      <c r="J467" s="9"/>
    </row>
    <row r="468" customFormat="false" ht="12.75" hidden="false" customHeight="false" outlineLevel="0" collapsed="false">
      <c r="A468" s="9"/>
      <c r="B468" s="9"/>
      <c r="C468" s="9"/>
      <c r="D468" s="9"/>
      <c r="E468" s="9"/>
      <c r="F468" s="9"/>
      <c r="G468" s="9"/>
      <c r="H468" s="9"/>
      <c r="I468" s="9"/>
      <c r="J468" s="9"/>
    </row>
    <row r="469" customFormat="false" ht="12.75" hidden="false" customHeight="false" outlineLevel="0" collapsed="false">
      <c r="A469" s="9"/>
      <c r="B469" s="9"/>
      <c r="C469" s="9"/>
      <c r="D469" s="9"/>
      <c r="E469" s="9"/>
      <c r="F469" s="9"/>
      <c r="G469" s="9"/>
      <c r="H469" s="9"/>
      <c r="I469" s="9"/>
      <c r="J469" s="9"/>
    </row>
    <row r="470" customFormat="false" ht="12.75" hidden="false" customHeight="false" outlineLevel="0" collapsed="false">
      <c r="A470" s="9"/>
      <c r="B470" s="9"/>
      <c r="C470" s="9"/>
      <c r="D470" s="9"/>
      <c r="E470" s="9"/>
      <c r="F470" s="9"/>
      <c r="G470" s="9"/>
      <c r="H470" s="9"/>
      <c r="I470" s="9"/>
      <c r="J470" s="9"/>
    </row>
    <row r="471" customFormat="false" ht="26.25" hidden="false" customHeight="true" outlineLevel="0" collapsed="false">
      <c r="A471" s="9"/>
      <c r="B471" s="9"/>
      <c r="C471" s="9"/>
      <c r="D471" s="9"/>
      <c r="E471" s="9"/>
      <c r="F471" s="9"/>
      <c r="G471" s="9"/>
      <c r="H471" s="9"/>
      <c r="I471" s="9"/>
      <c r="J471" s="9"/>
    </row>
    <row r="472" customFormat="false" ht="25.5" hidden="false" customHeight="true" outlineLevel="0" collapsed="false">
      <c r="A472" s="9"/>
      <c r="B472" s="9"/>
      <c r="C472" s="9"/>
      <c r="D472" s="9"/>
      <c r="E472" s="9"/>
      <c r="F472" s="9"/>
      <c r="G472" s="9"/>
      <c r="H472" s="9"/>
      <c r="I472" s="9"/>
      <c r="J472" s="9"/>
    </row>
    <row r="473" customFormat="false" ht="12.75" hidden="false" customHeight="false" outlineLevel="0" collapsed="false">
      <c r="A473" s="9"/>
      <c r="B473" s="9"/>
      <c r="C473" s="9"/>
      <c r="D473" s="9"/>
      <c r="E473" s="9"/>
      <c r="F473" s="9"/>
      <c r="G473" s="9"/>
      <c r="H473" s="9"/>
      <c r="I473" s="9"/>
      <c r="J473" s="9"/>
    </row>
    <row r="474" customFormat="false" ht="12.75" hidden="false" customHeight="false" outlineLevel="0" collapsed="false">
      <c r="A474" s="9"/>
      <c r="B474" s="9"/>
      <c r="C474" s="9"/>
      <c r="D474" s="9"/>
      <c r="E474" s="9"/>
      <c r="F474" s="9"/>
      <c r="G474" s="9"/>
      <c r="H474" s="9"/>
      <c r="I474" s="9"/>
      <c r="J474" s="9"/>
    </row>
    <row r="475" customFormat="false" ht="12.75" hidden="false" customHeight="false" outlineLevel="0" collapsed="false">
      <c r="A475" s="9"/>
      <c r="B475" s="9"/>
      <c r="C475" s="9"/>
      <c r="D475" s="9"/>
      <c r="E475" s="9"/>
      <c r="F475" s="9"/>
      <c r="G475" s="9"/>
      <c r="H475" s="9"/>
      <c r="I475" s="9"/>
      <c r="J475" s="9"/>
    </row>
    <row r="476" customFormat="false" ht="12.75" hidden="false" customHeight="false" outlineLevel="0" collapsed="false">
      <c r="A476" s="9"/>
      <c r="B476" s="9"/>
      <c r="C476" s="9"/>
      <c r="D476" s="9"/>
      <c r="E476" s="9"/>
      <c r="F476" s="9"/>
      <c r="G476" s="9"/>
      <c r="H476" s="9"/>
      <c r="I476" s="9"/>
      <c r="J476" s="9"/>
    </row>
    <row r="477" customFormat="false" ht="12.75" hidden="false" customHeight="false" outlineLevel="0" collapsed="false">
      <c r="A477" s="9"/>
      <c r="B477" s="9"/>
      <c r="C477" s="9"/>
      <c r="D477" s="9"/>
      <c r="E477" s="9"/>
      <c r="F477" s="9"/>
      <c r="G477" s="9"/>
      <c r="H477" s="9"/>
      <c r="I477" s="9"/>
      <c r="J477" s="9"/>
    </row>
    <row r="478" customFormat="false" ht="12.75" hidden="false" customHeight="false" outlineLevel="0" collapsed="false">
      <c r="A478" s="9"/>
      <c r="B478" s="9"/>
      <c r="C478" s="9"/>
      <c r="D478" s="9"/>
      <c r="E478" s="9"/>
      <c r="F478" s="9"/>
      <c r="G478" s="9"/>
      <c r="H478" s="9"/>
      <c r="I478" s="9"/>
      <c r="J478" s="9"/>
    </row>
    <row r="479" customFormat="false" ht="12.75" hidden="false" customHeight="false" outlineLevel="0" collapsed="false">
      <c r="A479" s="9"/>
      <c r="B479" s="9"/>
      <c r="C479" s="9"/>
      <c r="D479" s="9"/>
      <c r="E479" s="9"/>
      <c r="F479" s="9"/>
      <c r="G479" s="9"/>
      <c r="H479" s="9"/>
      <c r="I479" s="9"/>
      <c r="J479" s="9"/>
    </row>
    <row r="480" customFormat="false" ht="12.75" hidden="false" customHeight="false" outlineLevel="0" collapsed="false">
      <c r="A480" s="9"/>
      <c r="B480" s="9"/>
      <c r="C480" s="9"/>
      <c r="D480" s="9"/>
      <c r="E480" s="9"/>
      <c r="F480" s="9"/>
      <c r="G480" s="9"/>
      <c r="H480" s="9"/>
      <c r="I480" s="9"/>
      <c r="J480" s="9"/>
    </row>
    <row r="481" customFormat="false" ht="25.5" hidden="false" customHeight="true" outlineLevel="0" collapsed="false">
      <c r="A481" s="9"/>
      <c r="B481" s="9"/>
      <c r="C481" s="9"/>
      <c r="D481" s="9"/>
      <c r="E481" s="9"/>
      <c r="F481" s="9"/>
      <c r="G481" s="9"/>
      <c r="H481" s="9"/>
      <c r="I481" s="9"/>
      <c r="J481" s="9"/>
    </row>
    <row r="482" customFormat="false" ht="12.75" hidden="false" customHeight="false" outlineLevel="0" collapsed="false">
      <c r="A482" s="9"/>
      <c r="B482" s="9"/>
      <c r="C482" s="9"/>
      <c r="D482" s="9"/>
      <c r="E482" s="9"/>
      <c r="F482" s="9"/>
      <c r="G482" s="9"/>
      <c r="H482" s="9"/>
      <c r="I482" s="9"/>
      <c r="J482" s="9"/>
    </row>
    <row r="483" customFormat="false" ht="12.75" hidden="false" customHeight="false" outlineLevel="0" collapsed="false">
      <c r="A483" s="9"/>
      <c r="B483" s="9"/>
      <c r="C483" s="9"/>
      <c r="D483" s="9"/>
      <c r="E483" s="9"/>
      <c r="F483" s="9"/>
      <c r="G483" s="9"/>
      <c r="H483" s="9"/>
      <c r="I483" s="9"/>
      <c r="J483" s="9"/>
    </row>
    <row r="484" customFormat="false" ht="12.75" hidden="false" customHeight="false" outlineLevel="0" collapsed="false">
      <c r="A484" s="9"/>
      <c r="B484" s="9"/>
      <c r="C484" s="9"/>
      <c r="D484" s="9"/>
      <c r="E484" s="9"/>
      <c r="F484" s="9"/>
      <c r="G484" s="9"/>
      <c r="H484" s="9"/>
      <c r="I484" s="9"/>
      <c r="J484" s="9"/>
    </row>
    <row r="485" customFormat="false" ht="31.5" hidden="false" customHeight="true" outlineLevel="0" collapsed="false">
      <c r="A485" s="9"/>
      <c r="B485" s="9"/>
      <c r="C485" s="9"/>
      <c r="D485" s="9"/>
      <c r="E485" s="9"/>
      <c r="F485" s="9"/>
      <c r="G485" s="9"/>
      <c r="H485" s="9"/>
      <c r="I485" s="9"/>
      <c r="J485" s="9"/>
    </row>
    <row r="486" customFormat="false" ht="52.5" hidden="false" customHeight="true" outlineLevel="0" collapsed="false">
      <c r="A486" s="9"/>
      <c r="B486" s="9"/>
      <c r="C486" s="9"/>
      <c r="D486" s="9"/>
      <c r="E486" s="9"/>
      <c r="F486" s="9"/>
      <c r="G486" s="9"/>
      <c r="H486" s="9"/>
      <c r="I486" s="9"/>
      <c r="J486" s="9"/>
    </row>
    <row r="487" customFormat="false" ht="18" hidden="false" customHeight="true" outlineLevel="0" collapsed="false">
      <c r="A487" s="9"/>
      <c r="B487" s="9"/>
      <c r="C487" s="9"/>
      <c r="D487" s="9"/>
      <c r="E487" s="9"/>
      <c r="F487" s="9"/>
      <c r="G487" s="9"/>
      <c r="H487" s="9"/>
      <c r="I487" s="9"/>
      <c r="J487" s="9"/>
    </row>
    <row r="488" customFormat="false" ht="12.75" hidden="false" customHeight="false" outlineLevel="0" collapsed="false">
      <c r="A488" s="9"/>
      <c r="B488" s="9"/>
      <c r="C488" s="9"/>
      <c r="D488" s="9"/>
      <c r="E488" s="9"/>
      <c r="F488" s="9"/>
      <c r="G488" s="9"/>
      <c r="H488" s="9"/>
      <c r="I488" s="9"/>
      <c r="J488" s="9"/>
    </row>
    <row r="489" customFormat="false" ht="12.75" hidden="false" customHeight="false" outlineLevel="0" collapsed="false">
      <c r="A489" s="9"/>
      <c r="B489" s="9"/>
      <c r="C489" s="9"/>
      <c r="D489" s="9"/>
      <c r="E489" s="9"/>
      <c r="F489" s="9"/>
      <c r="G489" s="9"/>
      <c r="H489" s="9"/>
      <c r="I489" s="9"/>
      <c r="J489" s="9"/>
    </row>
    <row r="490" customFormat="false" ht="12.75" hidden="false" customHeight="false" outlineLevel="0" collapsed="false">
      <c r="A490" s="9"/>
      <c r="B490" s="9"/>
      <c r="C490" s="9"/>
      <c r="D490" s="9"/>
      <c r="E490" s="9"/>
      <c r="F490" s="9"/>
      <c r="G490" s="9"/>
      <c r="H490" s="9"/>
      <c r="I490" s="9"/>
      <c r="J490" s="9"/>
    </row>
    <row r="491" customFormat="false" ht="12.75" hidden="false" customHeight="false" outlineLevel="0" collapsed="false">
      <c r="A491" s="9"/>
      <c r="B491" s="9"/>
      <c r="C491" s="9"/>
      <c r="D491" s="9"/>
      <c r="E491" s="9"/>
      <c r="F491" s="9"/>
      <c r="G491" s="9"/>
      <c r="H491" s="9"/>
      <c r="I491" s="9"/>
      <c r="J491" s="9"/>
    </row>
    <row r="492" customFormat="false" ht="12.75" hidden="false" customHeight="false" outlineLevel="0" collapsed="false">
      <c r="A492" s="9"/>
      <c r="B492" s="9"/>
      <c r="C492" s="9"/>
      <c r="D492" s="9"/>
      <c r="E492" s="9"/>
      <c r="F492" s="9"/>
      <c r="G492" s="9"/>
      <c r="H492" s="9"/>
      <c r="I492" s="9"/>
      <c r="J492" s="9"/>
    </row>
    <row r="493" customFormat="false" ht="12.75" hidden="false" customHeight="false" outlineLevel="0" collapsed="false">
      <c r="A493" s="9"/>
      <c r="B493" s="9"/>
      <c r="C493" s="9"/>
      <c r="D493" s="9"/>
      <c r="E493" s="9"/>
      <c r="F493" s="9"/>
      <c r="G493" s="9"/>
      <c r="H493" s="9"/>
      <c r="I493" s="9"/>
      <c r="J493" s="9"/>
    </row>
    <row r="494" customFormat="false" ht="12.75" hidden="false" customHeight="false" outlineLevel="0" collapsed="false">
      <c r="A494" s="9"/>
      <c r="B494" s="9"/>
      <c r="C494" s="9"/>
      <c r="D494" s="9"/>
      <c r="E494" s="9"/>
      <c r="F494" s="9"/>
      <c r="G494" s="9"/>
      <c r="H494" s="9"/>
      <c r="I494" s="9"/>
      <c r="J494" s="9"/>
    </row>
    <row r="495" customFormat="false" ht="12.75" hidden="false" customHeight="false" outlineLevel="0" collapsed="false">
      <c r="A495" s="9"/>
      <c r="B495" s="9"/>
      <c r="C495" s="9"/>
      <c r="D495" s="9"/>
      <c r="E495" s="9"/>
      <c r="F495" s="9"/>
      <c r="G495" s="9"/>
      <c r="H495" s="9"/>
      <c r="I495" s="9"/>
      <c r="J495" s="9"/>
    </row>
    <row r="496" customFormat="false" ht="12.75" hidden="false" customHeight="false" outlineLevel="0" collapsed="false">
      <c r="A496" s="9"/>
      <c r="B496" s="9"/>
      <c r="C496" s="9"/>
      <c r="D496" s="9"/>
      <c r="E496" s="9"/>
      <c r="F496" s="9"/>
      <c r="G496" s="9"/>
      <c r="H496" s="9"/>
      <c r="I496" s="9"/>
      <c r="J496" s="9"/>
    </row>
    <row r="497" customFormat="false" ht="12.75" hidden="false" customHeight="false" outlineLevel="0" collapsed="false">
      <c r="A497" s="9"/>
      <c r="B497" s="9"/>
      <c r="C497" s="9"/>
      <c r="D497" s="9"/>
      <c r="E497" s="9"/>
      <c r="F497" s="9"/>
      <c r="G497" s="9"/>
      <c r="H497" s="9"/>
      <c r="I497" s="9"/>
      <c r="J497" s="9"/>
    </row>
    <row r="498" customFormat="false" ht="12.75" hidden="false" customHeight="false" outlineLevel="0" collapsed="false">
      <c r="A498" s="9"/>
      <c r="B498" s="9"/>
      <c r="C498" s="9"/>
      <c r="D498" s="9"/>
      <c r="E498" s="9"/>
      <c r="F498" s="9"/>
      <c r="G498" s="9"/>
      <c r="H498" s="9"/>
      <c r="I498" s="9"/>
      <c r="J498" s="9"/>
    </row>
    <row r="499" customFormat="false" ht="12.75" hidden="false" customHeight="false" outlineLevel="0" collapsed="false">
      <c r="A499" s="9"/>
      <c r="B499" s="9"/>
      <c r="C499" s="9"/>
      <c r="D499" s="9"/>
      <c r="E499" s="9"/>
      <c r="F499" s="9"/>
      <c r="G499" s="9"/>
      <c r="H499" s="9"/>
      <c r="I499" s="9"/>
      <c r="J499" s="9"/>
    </row>
    <row r="500" customFormat="false" ht="12.75" hidden="false" customHeight="false" outlineLevel="0" collapsed="false">
      <c r="A500" s="9"/>
      <c r="B500" s="9"/>
      <c r="C500" s="9"/>
      <c r="D500" s="9"/>
      <c r="E500" s="9"/>
      <c r="F500" s="9"/>
      <c r="G500" s="9"/>
      <c r="H500" s="9"/>
      <c r="I500" s="9"/>
      <c r="J500" s="9"/>
    </row>
    <row r="501" customFormat="false" ht="12.75" hidden="false" customHeight="false" outlineLevel="0" collapsed="false">
      <c r="A501" s="9"/>
      <c r="B501" s="9"/>
      <c r="C501" s="9"/>
      <c r="D501" s="9"/>
      <c r="E501" s="9"/>
      <c r="F501" s="9"/>
      <c r="G501" s="9"/>
      <c r="H501" s="9"/>
      <c r="I501" s="9"/>
      <c r="J501" s="9"/>
    </row>
    <row r="502" customFormat="false" ht="12.75" hidden="false" customHeight="false" outlineLevel="0" collapsed="false">
      <c r="A502" s="9"/>
      <c r="B502" s="9"/>
      <c r="C502" s="9"/>
      <c r="D502" s="9"/>
      <c r="E502" s="9"/>
      <c r="F502" s="9"/>
      <c r="G502" s="9"/>
      <c r="H502" s="9"/>
      <c r="I502" s="9"/>
      <c r="J502" s="9"/>
    </row>
    <row r="503" customFormat="false" ht="12.75" hidden="false" customHeight="false" outlineLevel="0" collapsed="false">
      <c r="A503" s="9"/>
      <c r="B503" s="9"/>
      <c r="C503" s="9"/>
      <c r="D503" s="9"/>
      <c r="E503" s="9"/>
      <c r="F503" s="9"/>
      <c r="G503" s="9"/>
      <c r="H503" s="9"/>
      <c r="I503" s="9"/>
      <c r="J503" s="9"/>
    </row>
    <row r="504" customFormat="false" ht="12.75" hidden="false" customHeight="false" outlineLevel="0" collapsed="false">
      <c r="A504" s="9"/>
      <c r="B504" s="9"/>
      <c r="C504" s="9"/>
      <c r="D504" s="9"/>
      <c r="E504" s="9"/>
      <c r="F504" s="9"/>
      <c r="G504" s="9"/>
      <c r="H504" s="9"/>
      <c r="I504" s="9"/>
      <c r="J504" s="9"/>
    </row>
    <row r="505" customFormat="false" ht="12.75" hidden="false" customHeight="false" outlineLevel="0" collapsed="false">
      <c r="A505" s="9"/>
      <c r="B505" s="9"/>
      <c r="C505" s="9"/>
      <c r="D505" s="9"/>
      <c r="E505" s="9"/>
      <c r="F505" s="9"/>
      <c r="G505" s="9"/>
      <c r="H505" s="9"/>
      <c r="I505" s="9"/>
      <c r="J505" s="9"/>
    </row>
    <row r="506" customFormat="false" ht="12.75" hidden="false" customHeight="false" outlineLevel="0" collapsed="false">
      <c r="A506" s="9"/>
      <c r="B506" s="9"/>
      <c r="C506" s="9"/>
      <c r="D506" s="9"/>
      <c r="E506" s="9"/>
      <c r="F506" s="9"/>
      <c r="G506" s="9"/>
      <c r="H506" s="9"/>
      <c r="I506" s="9"/>
      <c r="J506" s="9"/>
    </row>
    <row r="507" customFormat="false" ht="12.75" hidden="false" customHeight="false" outlineLevel="0" collapsed="false">
      <c r="A507" s="9"/>
      <c r="B507" s="9"/>
      <c r="C507" s="9"/>
      <c r="D507" s="9"/>
      <c r="E507" s="9"/>
      <c r="F507" s="9"/>
      <c r="G507" s="9"/>
      <c r="H507" s="9"/>
      <c r="I507" s="9"/>
      <c r="J507" s="9"/>
    </row>
    <row r="508" customFormat="false" ht="12.75" hidden="false" customHeight="false" outlineLevel="0" collapsed="false">
      <c r="A508" s="9"/>
      <c r="B508" s="9"/>
      <c r="C508" s="9"/>
      <c r="D508" s="9"/>
      <c r="E508" s="9"/>
      <c r="F508" s="9"/>
      <c r="G508" s="9"/>
      <c r="H508" s="9"/>
      <c r="I508" s="9"/>
      <c r="J508" s="9"/>
    </row>
    <row r="509" customFormat="false" ht="12.75" hidden="false" customHeight="false" outlineLevel="0" collapsed="false">
      <c r="A509" s="9"/>
      <c r="B509" s="9"/>
      <c r="C509" s="9"/>
      <c r="D509" s="9"/>
      <c r="E509" s="9"/>
      <c r="F509" s="9"/>
      <c r="G509" s="9"/>
      <c r="H509" s="9"/>
      <c r="I509" s="9"/>
      <c r="J509" s="9"/>
    </row>
    <row r="510" customFormat="false" ht="12.75" hidden="false" customHeight="false" outlineLevel="0" collapsed="false">
      <c r="A510" s="9"/>
      <c r="B510" s="9"/>
      <c r="C510" s="9"/>
      <c r="D510" s="9"/>
      <c r="E510" s="9"/>
      <c r="F510" s="9"/>
      <c r="G510" s="9"/>
      <c r="H510" s="9"/>
      <c r="I510" s="9"/>
      <c r="J510" s="9"/>
    </row>
    <row r="511" customFormat="false" ht="12.75" hidden="false" customHeight="false" outlineLevel="0" collapsed="false">
      <c r="A511" s="9"/>
      <c r="B511" s="9"/>
      <c r="C511" s="9"/>
      <c r="D511" s="9"/>
      <c r="E511" s="9"/>
      <c r="F511" s="9"/>
      <c r="G511" s="9"/>
      <c r="H511" s="9"/>
      <c r="I511" s="9"/>
      <c r="J511" s="9"/>
    </row>
    <row r="512" customFormat="false" ht="12.75" hidden="false" customHeight="false" outlineLevel="0" collapsed="false">
      <c r="A512" s="9"/>
      <c r="B512" s="9"/>
      <c r="C512" s="9"/>
      <c r="D512" s="9"/>
      <c r="E512" s="9"/>
      <c r="F512" s="9"/>
      <c r="G512" s="9"/>
      <c r="H512" s="9"/>
      <c r="I512" s="9"/>
      <c r="J512" s="9"/>
    </row>
    <row r="513" customFormat="false" ht="12.75" hidden="false" customHeight="false" outlineLevel="0" collapsed="false">
      <c r="A513" s="9"/>
      <c r="B513" s="9"/>
      <c r="C513" s="9"/>
      <c r="D513" s="9"/>
      <c r="E513" s="9"/>
      <c r="F513" s="9"/>
      <c r="G513" s="9"/>
      <c r="H513" s="9"/>
      <c r="I513" s="9"/>
      <c r="J513" s="9"/>
    </row>
    <row r="514" customFormat="false" ht="12.75" hidden="false" customHeight="false" outlineLevel="0" collapsed="false">
      <c r="A514" s="9"/>
      <c r="B514" s="9"/>
      <c r="C514" s="9"/>
      <c r="D514" s="9"/>
      <c r="E514" s="9"/>
      <c r="F514" s="9"/>
      <c r="G514" s="9"/>
      <c r="H514" s="9"/>
      <c r="I514" s="9"/>
      <c r="J514" s="9"/>
    </row>
    <row r="515" customFormat="false" ht="12.75" hidden="false" customHeight="false" outlineLevel="0" collapsed="false">
      <c r="A515" s="9"/>
      <c r="B515" s="9"/>
      <c r="C515" s="9"/>
      <c r="D515" s="9"/>
      <c r="E515" s="9"/>
      <c r="F515" s="9"/>
      <c r="G515" s="9"/>
      <c r="H515" s="9"/>
      <c r="I515" s="9"/>
      <c r="J515" s="9"/>
    </row>
    <row r="516" customFormat="false" ht="12.75" hidden="false" customHeight="false" outlineLevel="0" collapsed="false">
      <c r="A516" s="9"/>
      <c r="B516" s="9"/>
      <c r="C516" s="9"/>
      <c r="D516" s="9"/>
      <c r="E516" s="9"/>
      <c r="F516" s="9"/>
      <c r="G516" s="9"/>
      <c r="H516" s="9"/>
      <c r="I516" s="9"/>
      <c r="J516" s="9"/>
    </row>
    <row r="517" customFormat="false" ht="12.75" hidden="false" customHeight="false" outlineLevel="0" collapsed="false">
      <c r="A517" s="9"/>
      <c r="B517" s="9"/>
      <c r="C517" s="9"/>
      <c r="D517" s="9"/>
      <c r="E517" s="9"/>
      <c r="F517" s="9"/>
      <c r="G517" s="9"/>
      <c r="H517" s="9"/>
      <c r="I517" s="9"/>
      <c r="J517" s="9"/>
    </row>
    <row r="518" customFormat="false" ht="12.75" hidden="false" customHeight="false" outlineLevel="0" collapsed="false">
      <c r="A518" s="9"/>
      <c r="B518" s="9"/>
      <c r="C518" s="9"/>
      <c r="D518" s="9"/>
      <c r="E518" s="9"/>
      <c r="F518" s="9"/>
      <c r="G518" s="9"/>
      <c r="H518" s="9"/>
      <c r="I518" s="9"/>
      <c r="J518" s="9"/>
    </row>
    <row r="519" customFormat="false" ht="12.75" hidden="false" customHeight="false" outlineLevel="0" collapsed="false">
      <c r="A519" s="9"/>
      <c r="B519" s="9"/>
      <c r="C519" s="9"/>
      <c r="D519" s="9"/>
      <c r="E519" s="9"/>
      <c r="F519" s="9"/>
      <c r="G519" s="9"/>
      <c r="H519" s="9"/>
      <c r="I519" s="9"/>
      <c r="J519" s="9"/>
    </row>
    <row r="520" customFormat="false" ht="12.75" hidden="false" customHeight="false" outlineLevel="0" collapsed="false">
      <c r="A520" s="9"/>
      <c r="B520" s="9"/>
      <c r="C520" s="9"/>
      <c r="D520" s="9"/>
      <c r="E520" s="9"/>
      <c r="F520" s="9"/>
      <c r="G520" s="9"/>
      <c r="H520" s="9"/>
      <c r="I520" s="9"/>
      <c r="J520" s="9"/>
    </row>
    <row r="521" customFormat="false" ht="12.75" hidden="false" customHeight="false" outlineLevel="0" collapsed="false">
      <c r="A521" s="9"/>
      <c r="B521" s="9"/>
      <c r="C521" s="9"/>
      <c r="D521" s="9"/>
      <c r="E521" s="9"/>
      <c r="F521" s="9"/>
      <c r="G521" s="9"/>
      <c r="H521" s="9"/>
      <c r="I521" s="9"/>
      <c r="J521" s="9"/>
    </row>
    <row r="522" customFormat="false" ht="12.75" hidden="false" customHeight="false" outlineLevel="0" collapsed="false">
      <c r="A522" s="9"/>
      <c r="B522" s="9"/>
      <c r="C522" s="9"/>
      <c r="D522" s="9"/>
      <c r="E522" s="9"/>
      <c r="F522" s="9"/>
      <c r="G522" s="9"/>
      <c r="H522" s="9"/>
      <c r="I522" s="9"/>
      <c r="J522" s="9"/>
    </row>
    <row r="523" customFormat="false" ht="12.75" hidden="false" customHeight="false" outlineLevel="0" collapsed="false">
      <c r="A523" s="9"/>
      <c r="B523" s="9"/>
      <c r="C523" s="9"/>
      <c r="D523" s="9"/>
      <c r="E523" s="9"/>
      <c r="F523" s="9"/>
      <c r="G523" s="9"/>
      <c r="H523" s="9"/>
      <c r="I523" s="9"/>
      <c r="J523" s="9"/>
    </row>
    <row r="524" customFormat="false" ht="12.75" hidden="false" customHeight="false" outlineLevel="0" collapsed="false">
      <c r="A524" s="9"/>
      <c r="B524" s="9"/>
      <c r="C524" s="9"/>
      <c r="D524" s="9"/>
      <c r="E524" s="9"/>
      <c r="F524" s="9"/>
      <c r="G524" s="9"/>
      <c r="H524" s="9"/>
      <c r="I524" s="9"/>
      <c r="J524" s="9"/>
    </row>
    <row r="525" customFormat="false" ht="12.75" hidden="false" customHeight="false" outlineLevel="0" collapsed="false">
      <c r="A525" s="9"/>
      <c r="B525" s="9"/>
      <c r="C525" s="9"/>
      <c r="D525" s="9"/>
      <c r="E525" s="9"/>
      <c r="F525" s="9"/>
      <c r="G525" s="9"/>
      <c r="H525" s="9"/>
      <c r="I525" s="9"/>
      <c r="J525" s="9"/>
    </row>
    <row r="526" customFormat="false" ht="12.75" hidden="false" customHeight="false" outlineLevel="0" collapsed="false">
      <c r="A526" s="9"/>
      <c r="B526" s="9"/>
      <c r="C526" s="9"/>
      <c r="D526" s="9"/>
      <c r="E526" s="9"/>
      <c r="F526" s="9"/>
      <c r="G526" s="9"/>
      <c r="H526" s="9"/>
      <c r="I526" s="9"/>
      <c r="J526" s="9"/>
    </row>
    <row r="527" customFormat="false" ht="12.75" hidden="false" customHeight="false" outlineLevel="0" collapsed="false">
      <c r="A527" s="9"/>
      <c r="B527" s="9"/>
      <c r="C527" s="9"/>
      <c r="D527" s="9"/>
      <c r="E527" s="9"/>
      <c r="F527" s="9"/>
      <c r="G527" s="9"/>
      <c r="H527" s="9"/>
      <c r="I527" s="9"/>
      <c r="J527" s="9"/>
    </row>
    <row r="528" customFormat="false" ht="12.75" hidden="false" customHeight="false" outlineLevel="0" collapsed="false">
      <c r="A528" s="9"/>
      <c r="B528" s="9"/>
      <c r="C528" s="9"/>
      <c r="D528" s="9"/>
      <c r="E528" s="9"/>
      <c r="F528" s="9"/>
      <c r="G528" s="9"/>
      <c r="H528" s="9"/>
      <c r="I528" s="9"/>
      <c r="J528" s="9"/>
    </row>
    <row r="529" customFormat="false" ht="12.75" hidden="false" customHeight="false" outlineLevel="0" collapsed="false">
      <c r="A529" s="9"/>
      <c r="B529" s="9"/>
      <c r="C529" s="9"/>
      <c r="D529" s="9"/>
      <c r="E529" s="9"/>
      <c r="F529" s="9"/>
      <c r="G529" s="9"/>
      <c r="H529" s="9"/>
      <c r="I529" s="9"/>
      <c r="J529" s="9"/>
    </row>
    <row r="530" customFormat="false" ht="12.75" hidden="false" customHeight="false" outlineLevel="0" collapsed="false">
      <c r="A530" s="9"/>
      <c r="B530" s="9"/>
      <c r="C530" s="9"/>
      <c r="D530" s="9"/>
      <c r="E530" s="9"/>
      <c r="F530" s="9"/>
      <c r="G530" s="9"/>
      <c r="H530" s="9"/>
      <c r="I530" s="9"/>
      <c r="J530" s="9"/>
    </row>
    <row r="531" customFormat="false" ht="12.75" hidden="false" customHeight="false" outlineLevel="0" collapsed="false">
      <c r="A531" s="9"/>
      <c r="B531" s="9"/>
      <c r="C531" s="9"/>
      <c r="D531" s="9"/>
      <c r="E531" s="9"/>
      <c r="F531" s="9"/>
      <c r="G531" s="9"/>
      <c r="H531" s="9"/>
      <c r="I531" s="9"/>
      <c r="J531" s="9"/>
    </row>
    <row r="532" customFormat="false" ht="12.75" hidden="false" customHeight="false" outlineLevel="0" collapsed="false">
      <c r="A532" s="9"/>
      <c r="B532" s="9"/>
      <c r="C532" s="9"/>
      <c r="D532" s="9"/>
      <c r="E532" s="9"/>
      <c r="F532" s="9"/>
      <c r="G532" s="9"/>
      <c r="H532" s="9"/>
      <c r="I532" s="9"/>
      <c r="J532" s="9"/>
    </row>
    <row r="533" customFormat="false" ht="12.75" hidden="false" customHeight="false" outlineLevel="0" collapsed="false">
      <c r="A533" s="9"/>
      <c r="B533" s="9"/>
      <c r="C533" s="9"/>
      <c r="D533" s="9"/>
      <c r="E533" s="9"/>
      <c r="F533" s="9"/>
      <c r="G533" s="9"/>
      <c r="H533" s="9"/>
      <c r="I533" s="9"/>
      <c r="J533" s="9"/>
    </row>
    <row r="534" customFormat="false" ht="12.75" hidden="false" customHeight="false" outlineLevel="0" collapsed="false">
      <c r="A534" s="9"/>
      <c r="B534" s="9"/>
      <c r="C534" s="9"/>
      <c r="D534" s="9"/>
      <c r="E534" s="9"/>
      <c r="F534" s="9"/>
      <c r="G534" s="9"/>
      <c r="H534" s="9"/>
      <c r="I534" s="9"/>
      <c r="J534" s="9"/>
    </row>
    <row r="535" customFormat="false" ht="12.75" hidden="false" customHeight="false" outlineLevel="0" collapsed="false">
      <c r="A535" s="9"/>
      <c r="B535" s="9"/>
      <c r="C535" s="9"/>
      <c r="D535" s="9"/>
      <c r="E535" s="9"/>
      <c r="F535" s="9"/>
      <c r="G535" s="9"/>
      <c r="H535" s="9"/>
      <c r="I535" s="9"/>
      <c r="J535" s="9"/>
    </row>
    <row r="536" customFormat="false" ht="12.75" hidden="false" customHeight="false" outlineLevel="0" collapsed="false">
      <c r="A536" s="9"/>
      <c r="B536" s="9"/>
      <c r="C536" s="9"/>
      <c r="D536" s="9"/>
      <c r="E536" s="9"/>
      <c r="F536" s="9"/>
      <c r="G536" s="9"/>
      <c r="H536" s="9"/>
      <c r="I536" s="9"/>
      <c r="J536" s="9"/>
    </row>
    <row r="537" customFormat="false" ht="12.75" hidden="false" customHeight="false" outlineLevel="0" collapsed="false">
      <c r="A537" s="9"/>
      <c r="B537" s="9"/>
      <c r="C537" s="9"/>
      <c r="D537" s="9"/>
      <c r="E537" s="9"/>
      <c r="F537" s="9"/>
      <c r="G537" s="9"/>
      <c r="H537" s="9"/>
      <c r="I537" s="9"/>
      <c r="J537" s="9"/>
    </row>
    <row r="538" customFormat="false" ht="12.75" hidden="false" customHeight="false" outlineLevel="0" collapsed="false">
      <c r="A538" s="9"/>
      <c r="B538" s="9"/>
      <c r="C538" s="9"/>
      <c r="D538" s="9"/>
      <c r="E538" s="9"/>
      <c r="F538" s="9"/>
      <c r="G538" s="9"/>
      <c r="H538" s="9"/>
      <c r="I538" s="9"/>
      <c r="J538" s="9"/>
    </row>
    <row r="539" customFormat="false" ht="12.75" hidden="false" customHeight="false" outlineLevel="0" collapsed="false">
      <c r="A539" s="9"/>
      <c r="B539" s="9"/>
      <c r="C539" s="9"/>
      <c r="D539" s="9"/>
      <c r="E539" s="9"/>
      <c r="F539" s="9"/>
      <c r="G539" s="9"/>
      <c r="H539" s="9"/>
      <c r="I539" s="9"/>
      <c r="J539" s="9"/>
    </row>
    <row r="540" customFormat="false" ht="12.75" hidden="false" customHeight="false" outlineLevel="0" collapsed="false">
      <c r="A540" s="9"/>
      <c r="B540" s="9"/>
      <c r="C540" s="9"/>
      <c r="D540" s="9"/>
      <c r="E540" s="9"/>
      <c r="F540" s="9"/>
      <c r="G540" s="9"/>
      <c r="H540" s="9"/>
      <c r="I540" s="9"/>
      <c r="J540" s="9"/>
    </row>
    <row r="541" customFormat="false" ht="12.75" hidden="false" customHeight="false" outlineLevel="0" collapsed="false">
      <c r="A541" s="9"/>
      <c r="B541" s="9"/>
      <c r="C541" s="9"/>
      <c r="D541" s="9"/>
      <c r="E541" s="9"/>
      <c r="F541" s="9"/>
      <c r="G541" s="9"/>
      <c r="H541" s="9"/>
      <c r="I541" s="9"/>
      <c r="J541" s="9"/>
    </row>
    <row r="542" customFormat="false" ht="12.75" hidden="false" customHeight="false" outlineLevel="0" collapsed="false">
      <c r="A542" s="9"/>
      <c r="B542" s="9"/>
      <c r="C542" s="9"/>
      <c r="D542" s="9"/>
      <c r="E542" s="9"/>
      <c r="F542" s="9"/>
      <c r="G542" s="9"/>
      <c r="H542" s="9"/>
      <c r="I542" s="9"/>
      <c r="J542" s="9"/>
    </row>
    <row r="543" customFormat="false" ht="12.75" hidden="false" customHeight="false" outlineLevel="0" collapsed="false">
      <c r="A543" s="9"/>
      <c r="B543" s="9"/>
      <c r="C543" s="9"/>
      <c r="D543" s="9"/>
      <c r="E543" s="9"/>
      <c r="F543" s="9"/>
      <c r="G543" s="9"/>
      <c r="H543" s="9"/>
      <c r="I543" s="9"/>
      <c r="J543" s="9"/>
    </row>
    <row r="544" customFormat="false" ht="12.75" hidden="false" customHeight="false" outlineLevel="0" collapsed="false">
      <c r="A544" s="9"/>
      <c r="B544" s="9"/>
      <c r="C544" s="9"/>
      <c r="D544" s="9"/>
      <c r="E544" s="9"/>
      <c r="F544" s="9"/>
      <c r="G544" s="9"/>
      <c r="H544" s="9"/>
      <c r="I544" s="9"/>
      <c r="J544" s="9"/>
    </row>
    <row r="545" customFormat="false" ht="12.75" hidden="false" customHeight="false" outlineLevel="0" collapsed="false">
      <c r="A545" s="9"/>
      <c r="B545" s="9"/>
      <c r="C545" s="9"/>
      <c r="D545" s="9"/>
      <c r="E545" s="9"/>
      <c r="F545" s="9"/>
      <c r="G545" s="9"/>
      <c r="H545" s="9"/>
      <c r="I545" s="9"/>
      <c r="J545" s="9"/>
    </row>
    <row r="546" customFormat="false" ht="12.75" hidden="false" customHeight="false" outlineLevel="0" collapsed="false">
      <c r="A546" s="9"/>
      <c r="B546" s="9"/>
      <c r="C546" s="9"/>
      <c r="D546" s="9"/>
      <c r="E546" s="9"/>
      <c r="F546" s="9"/>
      <c r="G546" s="9"/>
      <c r="H546" s="9"/>
      <c r="I546" s="9"/>
      <c r="J546" s="9"/>
    </row>
    <row r="547" customFormat="false" ht="12.75" hidden="false" customHeight="false" outlineLevel="0" collapsed="false">
      <c r="A547" s="9"/>
      <c r="B547" s="9"/>
      <c r="C547" s="9"/>
      <c r="D547" s="9"/>
      <c r="E547" s="9"/>
      <c r="F547" s="9"/>
      <c r="G547" s="9"/>
      <c r="H547" s="9"/>
      <c r="I547" s="9"/>
      <c r="J547" s="9"/>
    </row>
    <row r="548" customFormat="false" ht="12.75" hidden="false" customHeight="false" outlineLevel="0" collapsed="false">
      <c r="A548" s="9"/>
      <c r="B548" s="9"/>
      <c r="C548" s="9"/>
      <c r="D548" s="9"/>
      <c r="E548" s="9"/>
      <c r="F548" s="9"/>
      <c r="G548" s="9"/>
      <c r="H548" s="9"/>
      <c r="I548" s="9"/>
      <c r="J548" s="9"/>
    </row>
    <row r="549" customFormat="false" ht="12.75" hidden="false" customHeight="false" outlineLevel="0" collapsed="false">
      <c r="A549" s="9"/>
      <c r="B549" s="9"/>
      <c r="C549" s="9"/>
      <c r="D549" s="9"/>
      <c r="E549" s="9"/>
      <c r="F549" s="9"/>
      <c r="G549" s="9"/>
      <c r="H549" s="9"/>
      <c r="I549" s="9"/>
      <c r="J549" s="9"/>
    </row>
    <row r="550" customFormat="false" ht="12.75" hidden="false" customHeight="false" outlineLevel="0" collapsed="false">
      <c r="A550" s="9"/>
      <c r="B550" s="9"/>
      <c r="C550" s="9"/>
      <c r="D550" s="9"/>
      <c r="E550" s="9"/>
      <c r="F550" s="9"/>
      <c r="G550" s="9"/>
      <c r="H550" s="9"/>
      <c r="I550" s="9"/>
      <c r="J550" s="9"/>
    </row>
    <row r="551" customFormat="false" ht="12.75" hidden="false" customHeight="false" outlineLevel="0" collapsed="false">
      <c r="A551" s="9"/>
      <c r="B551" s="9"/>
      <c r="C551" s="9"/>
      <c r="D551" s="9"/>
      <c r="E551" s="9"/>
      <c r="F551" s="9"/>
      <c r="G551" s="9"/>
      <c r="H551" s="9"/>
      <c r="I551" s="9"/>
      <c r="J551" s="9"/>
    </row>
    <row r="552" customFormat="false" ht="12.75" hidden="false" customHeight="false" outlineLevel="0" collapsed="false">
      <c r="A552" s="9"/>
      <c r="B552" s="9"/>
      <c r="C552" s="9"/>
      <c r="D552" s="9"/>
      <c r="E552" s="9"/>
      <c r="F552" s="9"/>
      <c r="G552" s="9"/>
      <c r="H552" s="9"/>
      <c r="I552" s="9"/>
      <c r="J552" s="9"/>
    </row>
    <row r="553" customFormat="false" ht="12.75" hidden="false" customHeight="false" outlineLevel="0" collapsed="false">
      <c r="A553" s="9"/>
      <c r="B553" s="9"/>
      <c r="C553" s="9"/>
      <c r="D553" s="9"/>
      <c r="E553" s="9"/>
      <c r="F553" s="9"/>
      <c r="G553" s="9"/>
      <c r="H553" s="9"/>
      <c r="I553" s="9"/>
      <c r="J553" s="9"/>
    </row>
    <row r="554" customFormat="false" ht="12.75" hidden="false" customHeight="false" outlineLevel="0" collapsed="false">
      <c r="A554" s="9"/>
      <c r="B554" s="9"/>
      <c r="C554" s="9"/>
      <c r="D554" s="9"/>
      <c r="E554" s="9"/>
      <c r="F554" s="9"/>
      <c r="G554" s="9"/>
      <c r="H554" s="9"/>
      <c r="I554" s="9"/>
      <c r="J554" s="9"/>
    </row>
    <row r="555" customFormat="false" ht="12.75" hidden="false" customHeight="true" outlineLevel="0" collapsed="false">
      <c r="A555" s="9"/>
      <c r="B555" s="9"/>
      <c r="C555" s="9"/>
      <c r="D555" s="9"/>
      <c r="E555" s="9"/>
      <c r="F555" s="9"/>
      <c r="G555" s="9"/>
      <c r="H555" s="9"/>
      <c r="I555" s="9"/>
      <c r="J555" s="9"/>
    </row>
    <row r="556" customFormat="false" ht="12.75" hidden="false" customHeight="false" outlineLevel="0" collapsed="false">
      <c r="A556" s="9"/>
      <c r="B556" s="9"/>
      <c r="C556" s="9"/>
      <c r="D556" s="9"/>
      <c r="E556" s="9"/>
      <c r="F556" s="9"/>
      <c r="G556" s="9"/>
      <c r="H556" s="9"/>
      <c r="I556" s="9"/>
      <c r="J556" s="9"/>
    </row>
    <row r="557" customFormat="false" ht="26.25" hidden="false" customHeight="true" outlineLevel="0" collapsed="false">
      <c r="A557" s="9"/>
      <c r="B557" s="9"/>
      <c r="C557" s="9"/>
      <c r="D557" s="9"/>
      <c r="E557" s="9"/>
      <c r="F557" s="9"/>
      <c r="G557" s="9"/>
      <c r="H557" s="9"/>
      <c r="I557" s="9"/>
      <c r="J557" s="9"/>
    </row>
    <row r="558" customFormat="false" ht="12.75" hidden="false" customHeight="false" outlineLevel="0" collapsed="false">
      <c r="A558" s="9"/>
      <c r="B558" s="9"/>
      <c r="C558" s="9"/>
      <c r="D558" s="9"/>
      <c r="E558" s="9"/>
      <c r="F558" s="9"/>
      <c r="G558" s="9"/>
      <c r="H558" s="9"/>
      <c r="I558" s="9"/>
      <c r="J558" s="9"/>
    </row>
    <row r="559" customFormat="false" ht="12.75" hidden="false" customHeight="false" outlineLevel="0" collapsed="false">
      <c r="A559" s="9"/>
      <c r="B559" s="9"/>
      <c r="C559" s="9"/>
      <c r="D559" s="9"/>
      <c r="E559" s="9"/>
      <c r="F559" s="9"/>
      <c r="G559" s="9"/>
      <c r="H559" s="9"/>
      <c r="I559" s="9"/>
      <c r="J559" s="9"/>
    </row>
    <row r="560" customFormat="false" ht="12.75" hidden="false" customHeight="false" outlineLevel="0" collapsed="false">
      <c r="A560" s="9"/>
      <c r="B560" s="9"/>
      <c r="C560" s="9"/>
      <c r="D560" s="9"/>
      <c r="E560" s="9"/>
      <c r="F560" s="9"/>
      <c r="G560" s="9"/>
      <c r="H560" s="9"/>
      <c r="I560" s="9"/>
      <c r="J560" s="9"/>
    </row>
    <row r="561" customFormat="false" ht="26.25" hidden="false" customHeight="true" outlineLevel="0" collapsed="false">
      <c r="A561" s="9"/>
      <c r="B561" s="9"/>
      <c r="C561" s="9"/>
      <c r="D561" s="9"/>
      <c r="E561" s="9"/>
      <c r="F561" s="9"/>
      <c r="G561" s="9"/>
      <c r="H561" s="9"/>
      <c r="I561" s="9"/>
      <c r="J561" s="9"/>
    </row>
    <row r="562" customFormat="false" ht="26.25" hidden="false" customHeight="true" outlineLevel="0" collapsed="false">
      <c r="A562" s="9"/>
      <c r="B562" s="9"/>
      <c r="C562" s="9"/>
      <c r="D562" s="9"/>
      <c r="E562" s="9"/>
      <c r="F562" s="9"/>
      <c r="G562" s="9"/>
      <c r="H562" s="9"/>
      <c r="I562" s="9"/>
      <c r="J562" s="9"/>
    </row>
    <row r="563" customFormat="false" ht="12.75" hidden="false" customHeight="false" outlineLevel="0" collapsed="false">
      <c r="A563" s="9"/>
      <c r="B563" s="9"/>
      <c r="C563" s="9"/>
      <c r="D563" s="9"/>
      <c r="E563" s="9"/>
      <c r="F563" s="9"/>
      <c r="G563" s="9"/>
      <c r="H563" s="9"/>
      <c r="I563" s="9"/>
      <c r="J563" s="9"/>
    </row>
    <row r="564" customFormat="false" ht="12.75" hidden="false" customHeight="false" outlineLevel="0" collapsed="false">
      <c r="A564" s="9"/>
      <c r="B564" s="9"/>
      <c r="C564" s="9"/>
      <c r="D564" s="9"/>
      <c r="E564" s="9"/>
      <c r="F564" s="9"/>
      <c r="G564" s="9"/>
      <c r="H564" s="9"/>
      <c r="I564" s="9"/>
      <c r="J564" s="9"/>
    </row>
    <row r="565" customFormat="false" ht="12.75" hidden="false" customHeight="false" outlineLevel="0" collapsed="false">
      <c r="A565" s="9"/>
      <c r="B565" s="9"/>
      <c r="C565" s="9"/>
      <c r="D565" s="9"/>
      <c r="E565" s="9"/>
      <c r="F565" s="9"/>
      <c r="G565" s="9"/>
      <c r="H565" s="9"/>
      <c r="I565" s="9"/>
      <c r="J565" s="9"/>
    </row>
    <row r="566" customFormat="false" ht="12.75" hidden="false" customHeight="false" outlineLevel="0" collapsed="false">
      <c r="A566" s="9"/>
      <c r="B566" s="9"/>
      <c r="C566" s="9"/>
      <c r="D566" s="9"/>
      <c r="E566" s="9"/>
      <c r="F566" s="9"/>
      <c r="G566" s="9"/>
      <c r="H566" s="9"/>
      <c r="I566" s="9"/>
      <c r="J566" s="9"/>
    </row>
    <row r="567" customFormat="false" ht="12.75" hidden="false" customHeight="false" outlineLevel="0" collapsed="false">
      <c r="A567" s="9"/>
      <c r="B567" s="9"/>
      <c r="C567" s="9"/>
      <c r="D567" s="9"/>
      <c r="E567" s="9"/>
      <c r="F567" s="9"/>
      <c r="G567" s="9"/>
      <c r="H567" s="9"/>
      <c r="I567" s="9"/>
      <c r="J567" s="9"/>
    </row>
    <row r="568" customFormat="false" ht="12.75" hidden="false" customHeight="false" outlineLevel="0" collapsed="false">
      <c r="A568" s="9"/>
      <c r="B568" s="9"/>
      <c r="C568" s="9"/>
      <c r="D568" s="9"/>
      <c r="E568" s="9"/>
      <c r="F568" s="9"/>
      <c r="G568" s="9"/>
      <c r="H568" s="9"/>
      <c r="I568" s="9"/>
      <c r="J568" s="9"/>
    </row>
    <row r="569" customFormat="false" ht="12.75" hidden="false" customHeight="false" outlineLevel="0" collapsed="false">
      <c r="A569" s="9"/>
      <c r="B569" s="9"/>
      <c r="C569" s="9"/>
      <c r="D569" s="9"/>
      <c r="E569" s="9"/>
      <c r="F569" s="9"/>
      <c r="G569" s="9"/>
      <c r="H569" s="9"/>
      <c r="I569" s="9"/>
      <c r="J569" s="9"/>
    </row>
    <row r="570" customFormat="false" ht="12.75" hidden="false" customHeight="false" outlineLevel="0" collapsed="false">
      <c r="A570" s="9"/>
      <c r="B570" s="9"/>
      <c r="C570" s="9"/>
      <c r="D570" s="9"/>
      <c r="E570" s="9"/>
      <c r="F570" s="9"/>
      <c r="G570" s="9"/>
      <c r="H570" s="9"/>
      <c r="I570" s="9"/>
      <c r="J570" s="9"/>
    </row>
    <row r="571" customFormat="false" ht="25.5" hidden="false" customHeight="true" outlineLevel="0" collapsed="false">
      <c r="A571" s="9"/>
      <c r="B571" s="9"/>
      <c r="C571" s="9"/>
      <c r="D571" s="9"/>
      <c r="E571" s="9"/>
      <c r="F571" s="9"/>
      <c r="G571" s="9"/>
      <c r="H571" s="9"/>
      <c r="I571" s="9"/>
      <c r="J571" s="9"/>
    </row>
    <row r="572" customFormat="false" ht="12.75" hidden="false" customHeight="false" outlineLevel="0" collapsed="false">
      <c r="A572" s="9"/>
      <c r="B572" s="9"/>
      <c r="C572" s="9"/>
      <c r="D572" s="9"/>
      <c r="E572" s="9"/>
      <c r="F572" s="9"/>
      <c r="G572" s="9"/>
      <c r="H572" s="9"/>
      <c r="I572" s="9"/>
      <c r="J572" s="9"/>
    </row>
    <row r="573" customFormat="false" ht="12.75" hidden="false" customHeight="false" outlineLevel="0" collapsed="false">
      <c r="A573" s="9"/>
      <c r="B573" s="9"/>
      <c r="C573" s="9"/>
      <c r="D573" s="9"/>
      <c r="E573" s="9"/>
      <c r="F573" s="9"/>
      <c r="G573" s="9"/>
      <c r="H573" s="9"/>
      <c r="I573" s="9"/>
      <c r="J573" s="9"/>
    </row>
    <row r="574" customFormat="false" ht="12.75" hidden="false" customHeight="false" outlineLevel="0" collapsed="false">
      <c r="A574" s="9"/>
      <c r="B574" s="9"/>
      <c r="C574" s="9"/>
      <c r="D574" s="9"/>
      <c r="E574" s="9"/>
      <c r="F574" s="9"/>
      <c r="G574" s="9"/>
      <c r="H574" s="9"/>
      <c r="I574" s="9"/>
      <c r="J574" s="9"/>
    </row>
    <row r="575" customFormat="false" ht="35.25" hidden="false" customHeight="true" outlineLevel="0" collapsed="false">
      <c r="A575" s="9"/>
      <c r="B575" s="9"/>
      <c r="C575" s="9"/>
      <c r="D575" s="9"/>
      <c r="E575" s="9"/>
      <c r="F575" s="9"/>
      <c r="G575" s="9"/>
      <c r="H575" s="9"/>
      <c r="I575" s="9"/>
      <c r="J575" s="9"/>
    </row>
    <row r="576" customFormat="false" ht="56.25" hidden="false" customHeight="true" outlineLevel="0" collapsed="false">
      <c r="A576" s="9"/>
      <c r="B576" s="9"/>
      <c r="C576" s="9"/>
      <c r="D576" s="9"/>
      <c r="E576" s="9"/>
      <c r="F576" s="9"/>
      <c r="G576" s="9"/>
      <c r="H576" s="9"/>
      <c r="I576" s="9"/>
      <c r="J576" s="9"/>
    </row>
    <row r="577" customFormat="false" ht="16.5" hidden="false" customHeight="true" outlineLevel="0" collapsed="false">
      <c r="A577" s="9"/>
      <c r="B577" s="9"/>
      <c r="C577" s="9"/>
      <c r="D577" s="9"/>
      <c r="E577" s="9"/>
      <c r="F577" s="9"/>
      <c r="G577" s="9"/>
      <c r="H577" s="9"/>
      <c r="I577" s="9"/>
      <c r="J577" s="9"/>
    </row>
    <row r="578" customFormat="false" ht="12.75" hidden="false" customHeight="false" outlineLevel="0" collapsed="false">
      <c r="A578" s="9"/>
      <c r="B578" s="9"/>
      <c r="C578" s="9"/>
      <c r="D578" s="9"/>
      <c r="E578" s="9"/>
      <c r="F578" s="9"/>
      <c r="G578" s="9"/>
      <c r="H578" s="9"/>
      <c r="I578" s="9"/>
      <c r="J578" s="9"/>
    </row>
    <row r="579" customFormat="false" ht="12.75" hidden="false" customHeight="false" outlineLevel="0" collapsed="false">
      <c r="A579" s="9"/>
      <c r="B579" s="9"/>
      <c r="C579" s="9"/>
      <c r="D579" s="9"/>
      <c r="E579" s="9"/>
      <c r="F579" s="9"/>
      <c r="G579" s="9"/>
      <c r="H579" s="9"/>
      <c r="I579" s="9"/>
      <c r="J579" s="9"/>
    </row>
    <row r="580" customFormat="false" ht="12.75" hidden="false" customHeight="false" outlineLevel="0" collapsed="false">
      <c r="A580" s="9"/>
      <c r="B580" s="9"/>
      <c r="C580" s="9"/>
      <c r="D580" s="9"/>
      <c r="E580" s="9"/>
      <c r="F580" s="9"/>
      <c r="G580" s="9"/>
      <c r="H580" s="9"/>
      <c r="I580" s="9"/>
      <c r="J580" s="9"/>
    </row>
    <row r="581" customFormat="false" ht="12.75" hidden="false" customHeight="false" outlineLevel="0" collapsed="false">
      <c r="A581" s="9"/>
      <c r="B581" s="9"/>
      <c r="C581" s="9"/>
      <c r="D581" s="9"/>
      <c r="E581" s="9"/>
      <c r="F581" s="9"/>
      <c r="G581" s="9"/>
      <c r="H581" s="9"/>
      <c r="I581" s="9"/>
      <c r="J581" s="9"/>
    </row>
    <row r="582" customFormat="false" ht="12.75" hidden="false" customHeight="false" outlineLevel="0" collapsed="false">
      <c r="A582" s="9"/>
      <c r="B582" s="9"/>
      <c r="C582" s="9"/>
      <c r="D582" s="9"/>
      <c r="E582" s="9"/>
      <c r="F582" s="9"/>
      <c r="G582" s="9"/>
      <c r="H582" s="9"/>
      <c r="I582" s="9"/>
      <c r="J582" s="9"/>
    </row>
    <row r="583" customFormat="false" ht="12.75" hidden="false" customHeight="false" outlineLevel="0" collapsed="false">
      <c r="A583" s="9"/>
      <c r="B583" s="9"/>
      <c r="C583" s="9"/>
      <c r="D583" s="9"/>
      <c r="E583" s="9"/>
      <c r="F583" s="9"/>
      <c r="G583" s="9"/>
      <c r="H583" s="9"/>
      <c r="I583" s="9"/>
      <c r="J583" s="9"/>
    </row>
    <row r="584" customFormat="false" ht="12.75" hidden="false" customHeight="false" outlineLevel="0" collapsed="false">
      <c r="A584" s="9"/>
      <c r="B584" s="9"/>
      <c r="C584" s="9"/>
      <c r="D584" s="9"/>
      <c r="E584" s="9"/>
      <c r="F584" s="9"/>
      <c r="G584" s="9"/>
      <c r="H584" s="9"/>
      <c r="I584" s="9"/>
      <c r="J584" s="9"/>
    </row>
    <row r="585" customFormat="false" ht="12.75" hidden="false" customHeight="false" outlineLevel="0" collapsed="false">
      <c r="A585" s="9"/>
      <c r="B585" s="9"/>
      <c r="C585" s="9"/>
      <c r="D585" s="9"/>
      <c r="E585" s="9"/>
      <c r="F585" s="9"/>
      <c r="G585" s="9"/>
      <c r="H585" s="9"/>
      <c r="I585" s="9"/>
      <c r="J585" s="9"/>
    </row>
    <row r="586" customFormat="false" ht="12.75" hidden="false" customHeight="false" outlineLevel="0" collapsed="false">
      <c r="A586" s="9"/>
      <c r="B586" s="9"/>
      <c r="C586" s="9"/>
      <c r="D586" s="9"/>
      <c r="E586" s="9"/>
      <c r="F586" s="9"/>
      <c r="G586" s="9"/>
      <c r="H586" s="9"/>
      <c r="I586" s="9"/>
      <c r="J586" s="9"/>
    </row>
    <row r="587" customFormat="false" ht="12.75" hidden="false" customHeight="false" outlineLevel="0" collapsed="false">
      <c r="A587" s="9"/>
      <c r="B587" s="9"/>
      <c r="C587" s="9"/>
      <c r="D587" s="9"/>
      <c r="E587" s="9"/>
      <c r="F587" s="9"/>
      <c r="G587" s="9"/>
      <c r="H587" s="9"/>
      <c r="I587" s="9"/>
      <c r="J587" s="9"/>
    </row>
    <row r="588" customFormat="false" ht="12.75" hidden="false" customHeight="false" outlineLevel="0" collapsed="false">
      <c r="A588" s="9"/>
      <c r="B588" s="9"/>
      <c r="C588" s="9"/>
      <c r="D588" s="9"/>
      <c r="E588" s="9"/>
      <c r="F588" s="9"/>
      <c r="G588" s="9"/>
      <c r="H588" s="9"/>
      <c r="I588" s="9"/>
      <c r="J588" s="9"/>
    </row>
    <row r="589" customFormat="false" ht="12.75" hidden="false" customHeight="false" outlineLevel="0" collapsed="false">
      <c r="A589" s="9"/>
      <c r="B589" s="9"/>
      <c r="C589" s="9"/>
      <c r="D589" s="9"/>
      <c r="E589" s="9"/>
      <c r="F589" s="9"/>
      <c r="G589" s="9"/>
      <c r="H589" s="9"/>
      <c r="I589" s="9"/>
      <c r="J589" s="9"/>
    </row>
    <row r="590" customFormat="false" ht="12.75" hidden="false" customHeight="false" outlineLevel="0" collapsed="false">
      <c r="A590" s="9"/>
      <c r="B590" s="9"/>
      <c r="C590" s="9"/>
      <c r="D590" s="9"/>
      <c r="E590" s="9"/>
      <c r="F590" s="9"/>
      <c r="G590" s="9"/>
      <c r="H590" s="9"/>
      <c r="I590" s="9"/>
      <c r="J590" s="9"/>
    </row>
    <row r="591" customFormat="false" ht="12.75" hidden="false" customHeight="false" outlineLevel="0" collapsed="false">
      <c r="A591" s="9"/>
      <c r="B591" s="9"/>
      <c r="C591" s="9"/>
      <c r="D591" s="9"/>
      <c r="E591" s="9"/>
      <c r="F591" s="9"/>
      <c r="G591" s="9"/>
      <c r="H591" s="9"/>
      <c r="I591" s="9"/>
      <c r="J591" s="9"/>
    </row>
    <row r="592" customFormat="false" ht="12.75" hidden="false" customHeight="false" outlineLevel="0" collapsed="false">
      <c r="A592" s="9"/>
      <c r="B592" s="9"/>
      <c r="C592" s="9"/>
      <c r="D592" s="9"/>
      <c r="E592" s="9"/>
      <c r="F592" s="9"/>
      <c r="G592" s="9"/>
      <c r="H592" s="9"/>
      <c r="I592" s="9"/>
      <c r="J592" s="9"/>
    </row>
    <row r="593" customFormat="false" ht="12.75" hidden="false" customHeight="false" outlineLevel="0" collapsed="false">
      <c r="A593" s="9"/>
      <c r="B593" s="9"/>
      <c r="C593" s="9"/>
      <c r="D593" s="9"/>
      <c r="E593" s="9"/>
      <c r="F593" s="9"/>
      <c r="G593" s="9"/>
      <c r="H593" s="9"/>
      <c r="I593" s="9"/>
      <c r="J593" s="9"/>
    </row>
    <row r="594" customFormat="false" ht="12.75" hidden="false" customHeight="false" outlineLevel="0" collapsed="false">
      <c r="A594" s="9"/>
      <c r="B594" s="9"/>
      <c r="C594" s="9"/>
      <c r="D594" s="9"/>
      <c r="E594" s="9"/>
      <c r="F594" s="9"/>
      <c r="G594" s="9"/>
      <c r="H594" s="9"/>
      <c r="I594" s="9"/>
      <c r="J594" s="9"/>
    </row>
    <row r="595" customFormat="false" ht="12.75" hidden="false" customHeight="false" outlineLevel="0" collapsed="false">
      <c r="A595" s="9"/>
      <c r="B595" s="9"/>
      <c r="C595" s="9"/>
      <c r="D595" s="9"/>
      <c r="E595" s="9"/>
      <c r="F595" s="9"/>
      <c r="G595" s="9"/>
      <c r="H595" s="9"/>
      <c r="I595" s="9"/>
      <c r="J595" s="9"/>
    </row>
    <row r="596" customFormat="false" ht="12.75" hidden="false" customHeight="false" outlineLevel="0" collapsed="false">
      <c r="A596" s="9"/>
      <c r="B596" s="9"/>
      <c r="C596" s="9"/>
      <c r="D596" s="9"/>
      <c r="E596" s="9"/>
      <c r="F596" s="9"/>
      <c r="G596" s="9"/>
      <c r="H596" s="9"/>
      <c r="I596" s="9"/>
      <c r="J596" s="9"/>
    </row>
    <row r="597" customFormat="false" ht="12.75" hidden="false" customHeight="false" outlineLevel="0" collapsed="false">
      <c r="A597" s="9"/>
      <c r="B597" s="9"/>
      <c r="C597" s="9"/>
      <c r="D597" s="9"/>
      <c r="E597" s="9"/>
      <c r="F597" s="9"/>
      <c r="G597" s="9"/>
      <c r="H597" s="9"/>
      <c r="I597" s="9"/>
      <c r="J597" s="9"/>
    </row>
    <row r="598" customFormat="false" ht="12.75" hidden="false" customHeight="false" outlineLevel="0" collapsed="false">
      <c r="A598" s="9"/>
      <c r="B598" s="9"/>
      <c r="C598" s="9"/>
      <c r="D598" s="9"/>
      <c r="E598" s="9"/>
      <c r="F598" s="9"/>
      <c r="G598" s="9"/>
      <c r="H598" s="9"/>
      <c r="I598" s="9"/>
      <c r="J598" s="9"/>
    </row>
    <row r="599" customFormat="false" ht="12.75" hidden="false" customHeight="false" outlineLevel="0" collapsed="false">
      <c r="A599" s="9"/>
      <c r="B599" s="9"/>
      <c r="C599" s="9"/>
      <c r="D599" s="9"/>
      <c r="E599" s="9"/>
      <c r="F599" s="9"/>
      <c r="G599" s="9"/>
      <c r="H599" s="9"/>
      <c r="I599" s="9"/>
      <c r="J599" s="9"/>
    </row>
    <row r="600" customFormat="false" ht="12.75" hidden="false" customHeight="false" outlineLevel="0" collapsed="false">
      <c r="A600" s="9"/>
      <c r="B600" s="9"/>
      <c r="C600" s="9"/>
      <c r="D600" s="9"/>
      <c r="E600" s="9"/>
      <c r="F600" s="9"/>
      <c r="G600" s="9"/>
      <c r="H600" s="9"/>
      <c r="I600" s="9"/>
      <c r="J600" s="9"/>
    </row>
    <row r="601" customFormat="false" ht="12.75" hidden="false" customHeight="false" outlineLevel="0" collapsed="false">
      <c r="A601" s="9"/>
      <c r="B601" s="9"/>
      <c r="C601" s="9"/>
      <c r="D601" s="9"/>
      <c r="E601" s="9"/>
      <c r="F601" s="9"/>
      <c r="G601" s="9"/>
      <c r="H601" s="9"/>
      <c r="I601" s="9"/>
      <c r="J601" s="9"/>
    </row>
    <row r="602" customFormat="false" ht="12.75" hidden="false" customHeight="false" outlineLevel="0" collapsed="false">
      <c r="A602" s="9"/>
      <c r="B602" s="9"/>
      <c r="C602" s="9"/>
      <c r="D602" s="9"/>
      <c r="E602" s="9"/>
      <c r="F602" s="9"/>
      <c r="G602" s="9"/>
      <c r="H602" s="9"/>
      <c r="I602" s="9"/>
      <c r="J602" s="9"/>
    </row>
    <row r="603" customFormat="false" ht="12.75" hidden="false" customHeight="false" outlineLevel="0" collapsed="false">
      <c r="A603" s="9"/>
      <c r="B603" s="9"/>
      <c r="C603" s="9"/>
      <c r="D603" s="9"/>
      <c r="E603" s="9"/>
      <c r="F603" s="9"/>
      <c r="G603" s="9"/>
      <c r="H603" s="9"/>
      <c r="I603" s="9"/>
      <c r="J603" s="9"/>
    </row>
    <row r="604" customFormat="false" ht="12.75" hidden="false" customHeight="false" outlineLevel="0" collapsed="false">
      <c r="A604" s="9"/>
      <c r="B604" s="9"/>
      <c r="C604" s="9"/>
      <c r="D604" s="9"/>
      <c r="E604" s="9"/>
      <c r="F604" s="9"/>
      <c r="G604" s="9"/>
      <c r="H604" s="9"/>
      <c r="I604" s="9"/>
      <c r="J604" s="9"/>
    </row>
    <row r="605" customFormat="false" ht="12.75" hidden="false" customHeight="false" outlineLevel="0" collapsed="false">
      <c r="A605" s="9"/>
      <c r="B605" s="9"/>
      <c r="C605" s="9"/>
      <c r="D605" s="9"/>
      <c r="E605" s="9"/>
      <c r="F605" s="9"/>
      <c r="G605" s="9"/>
      <c r="H605" s="9"/>
      <c r="I605" s="9"/>
      <c r="J605" s="9"/>
    </row>
    <row r="606" customFormat="false" ht="12.75" hidden="false" customHeight="false" outlineLevel="0" collapsed="false">
      <c r="A606" s="9"/>
      <c r="B606" s="9"/>
      <c r="C606" s="9"/>
      <c r="D606" s="9"/>
      <c r="E606" s="9"/>
      <c r="F606" s="9"/>
      <c r="G606" s="9"/>
      <c r="H606" s="9"/>
      <c r="I606" s="9"/>
      <c r="J606" s="9"/>
    </row>
    <row r="607" customFormat="false" ht="12.75" hidden="false" customHeight="false" outlineLevel="0" collapsed="false">
      <c r="A607" s="9"/>
      <c r="B607" s="9"/>
      <c r="C607" s="9"/>
      <c r="D607" s="9"/>
      <c r="E607" s="9"/>
      <c r="F607" s="9"/>
      <c r="G607" s="9"/>
      <c r="H607" s="9"/>
      <c r="I607" s="9"/>
      <c r="J607" s="9"/>
    </row>
    <row r="608" customFormat="false" ht="12.75" hidden="false" customHeight="false" outlineLevel="0" collapsed="false">
      <c r="A608" s="9"/>
      <c r="B608" s="9"/>
      <c r="C608" s="9"/>
      <c r="D608" s="9"/>
      <c r="E608" s="9"/>
      <c r="F608" s="9"/>
      <c r="G608" s="9"/>
      <c r="H608" s="9"/>
      <c r="I608" s="9"/>
      <c r="J608" s="9"/>
    </row>
    <row r="609" customFormat="false" ht="12.75" hidden="false" customHeight="false" outlineLevel="0" collapsed="false">
      <c r="A609" s="9"/>
      <c r="B609" s="9"/>
      <c r="C609" s="9"/>
      <c r="D609" s="9"/>
      <c r="E609" s="9"/>
      <c r="F609" s="9"/>
      <c r="G609" s="9"/>
      <c r="H609" s="9"/>
      <c r="I609" s="9"/>
      <c r="J609" s="9"/>
    </row>
    <row r="610" customFormat="false" ht="12.75" hidden="false" customHeight="false" outlineLevel="0" collapsed="false">
      <c r="A610" s="9"/>
      <c r="B610" s="9"/>
      <c r="C610" s="9"/>
      <c r="D610" s="9"/>
      <c r="E610" s="9"/>
      <c r="F610" s="9"/>
      <c r="G610" s="9"/>
      <c r="H610" s="9"/>
      <c r="I610" s="9"/>
      <c r="J610" s="9"/>
    </row>
    <row r="611" customFormat="false" ht="12.75" hidden="false" customHeight="false" outlineLevel="0" collapsed="false">
      <c r="A611" s="9"/>
      <c r="B611" s="9"/>
      <c r="C611" s="9"/>
      <c r="D611" s="9"/>
      <c r="E611" s="9"/>
      <c r="F611" s="9"/>
      <c r="G611" s="9"/>
      <c r="H611" s="9"/>
      <c r="I611" s="9"/>
      <c r="J611" s="9"/>
    </row>
    <row r="612" customFormat="false" ht="12.75" hidden="false" customHeight="false" outlineLevel="0" collapsed="false">
      <c r="A612" s="9"/>
      <c r="B612" s="9"/>
      <c r="C612" s="9"/>
      <c r="D612" s="9"/>
      <c r="E612" s="9"/>
      <c r="F612" s="9"/>
      <c r="G612" s="9"/>
      <c r="H612" s="9"/>
      <c r="I612" s="9"/>
      <c r="J612" s="9"/>
    </row>
    <row r="613" customFormat="false" ht="12.75" hidden="false" customHeight="false" outlineLevel="0" collapsed="false">
      <c r="A613" s="9"/>
      <c r="B613" s="9"/>
      <c r="C613" s="9"/>
      <c r="D613" s="9"/>
      <c r="E613" s="9"/>
      <c r="F613" s="9"/>
      <c r="G613" s="9"/>
      <c r="H613" s="9"/>
      <c r="I613" s="9"/>
      <c r="J613" s="9"/>
    </row>
    <row r="614" customFormat="false" ht="12.75" hidden="false" customHeight="false" outlineLevel="0" collapsed="false">
      <c r="A614" s="9"/>
      <c r="B614" s="9"/>
      <c r="C614" s="9"/>
      <c r="D614" s="9"/>
      <c r="E614" s="9"/>
      <c r="F614" s="9"/>
      <c r="G614" s="9"/>
      <c r="H614" s="9"/>
      <c r="I614" s="9"/>
      <c r="J614" s="9"/>
    </row>
    <row r="615" customFormat="false" ht="12.75" hidden="false" customHeight="false" outlineLevel="0" collapsed="false">
      <c r="A615" s="9"/>
      <c r="B615" s="9"/>
      <c r="C615" s="9"/>
      <c r="D615" s="9"/>
      <c r="E615" s="9"/>
      <c r="F615" s="9"/>
      <c r="G615" s="9"/>
      <c r="H615" s="9"/>
      <c r="I615" s="9"/>
      <c r="J615" s="9"/>
    </row>
    <row r="616" customFormat="false" ht="12.75" hidden="false" customHeight="false" outlineLevel="0" collapsed="false">
      <c r="A616" s="9"/>
      <c r="B616" s="9"/>
      <c r="C616" s="9"/>
      <c r="D616" s="9"/>
      <c r="E616" s="9"/>
      <c r="F616" s="9"/>
      <c r="G616" s="9"/>
      <c r="H616" s="9"/>
      <c r="I616" s="9"/>
      <c r="J616" s="9"/>
    </row>
    <row r="617" customFormat="false" ht="12.75" hidden="false" customHeight="false" outlineLevel="0" collapsed="false">
      <c r="A617" s="9"/>
      <c r="B617" s="9"/>
      <c r="C617" s="9"/>
      <c r="D617" s="9"/>
      <c r="E617" s="9"/>
      <c r="F617" s="9"/>
      <c r="G617" s="9"/>
      <c r="H617" s="9"/>
      <c r="I617" s="9"/>
      <c r="J617" s="9"/>
    </row>
    <row r="618" customFormat="false" ht="12.75" hidden="false" customHeight="false" outlineLevel="0" collapsed="false">
      <c r="A618" s="9"/>
      <c r="B618" s="9"/>
      <c r="C618" s="9"/>
      <c r="D618" s="9"/>
      <c r="E618" s="9"/>
      <c r="F618" s="9"/>
      <c r="G618" s="9"/>
      <c r="H618" s="9"/>
      <c r="I618" s="9"/>
      <c r="J618" s="9"/>
    </row>
    <row r="619" customFormat="false" ht="12.75" hidden="false" customHeight="false" outlineLevel="0" collapsed="false">
      <c r="A619" s="9"/>
      <c r="B619" s="9"/>
      <c r="C619" s="9"/>
      <c r="D619" s="9"/>
      <c r="E619" s="9"/>
      <c r="F619" s="9"/>
      <c r="G619" s="9"/>
      <c r="H619" s="9"/>
      <c r="I619" s="9"/>
      <c r="J619" s="9"/>
    </row>
    <row r="620" customFormat="false" ht="12.75" hidden="false" customHeight="false" outlineLevel="0" collapsed="false">
      <c r="A620" s="9"/>
      <c r="B620" s="9"/>
      <c r="C620" s="9"/>
      <c r="D620" s="9"/>
      <c r="E620" s="9"/>
      <c r="F620" s="9"/>
      <c r="G620" s="9"/>
      <c r="H620" s="9"/>
      <c r="I620" s="9"/>
      <c r="J620" s="9"/>
    </row>
    <row r="621" customFormat="false" ht="12.75" hidden="false" customHeight="false" outlineLevel="0" collapsed="false">
      <c r="A621" s="9"/>
      <c r="B621" s="9"/>
      <c r="C621" s="9"/>
      <c r="D621" s="9"/>
      <c r="E621" s="9"/>
      <c r="F621" s="9"/>
      <c r="G621" s="9"/>
      <c r="H621" s="9"/>
      <c r="I621" s="9"/>
      <c r="J621" s="9"/>
    </row>
    <row r="622" customFormat="false" ht="12.75" hidden="false" customHeight="false" outlineLevel="0" collapsed="false">
      <c r="A622" s="9"/>
      <c r="B622" s="9"/>
      <c r="C622" s="9"/>
      <c r="D622" s="9"/>
      <c r="E622" s="9"/>
      <c r="F622" s="9"/>
      <c r="G622" s="9"/>
      <c r="H622" s="9"/>
      <c r="I622" s="9"/>
      <c r="J622" s="9"/>
    </row>
    <row r="623" customFormat="false" ht="12.75" hidden="false" customHeight="false" outlineLevel="0" collapsed="false">
      <c r="A623" s="9"/>
      <c r="B623" s="9"/>
      <c r="C623" s="9"/>
      <c r="D623" s="9"/>
      <c r="E623" s="9"/>
      <c r="F623" s="9"/>
      <c r="G623" s="9"/>
      <c r="H623" s="9"/>
      <c r="I623" s="9"/>
      <c r="J623" s="9"/>
    </row>
    <row r="624" customFormat="false" ht="12.75" hidden="false" customHeight="false" outlineLevel="0" collapsed="false">
      <c r="A624" s="9"/>
      <c r="B624" s="9"/>
      <c r="C624" s="9"/>
      <c r="D624" s="9"/>
      <c r="E624" s="9"/>
      <c r="F624" s="9"/>
      <c r="G624" s="9"/>
      <c r="H624" s="9"/>
      <c r="I624" s="9"/>
      <c r="J624" s="9"/>
    </row>
    <row r="625" customFormat="false" ht="12.75" hidden="false" customHeight="false" outlineLevel="0" collapsed="false">
      <c r="A625" s="9"/>
      <c r="B625" s="9"/>
      <c r="C625" s="9"/>
      <c r="D625" s="9"/>
      <c r="E625" s="9"/>
      <c r="F625" s="9"/>
      <c r="G625" s="9"/>
      <c r="H625" s="9"/>
      <c r="I625" s="9"/>
      <c r="J625" s="9"/>
    </row>
    <row r="626" customFormat="false" ht="12.75" hidden="false" customHeight="false" outlineLevel="0" collapsed="false">
      <c r="A626" s="9"/>
      <c r="B626" s="9"/>
      <c r="C626" s="9"/>
      <c r="D626" s="9"/>
      <c r="E626" s="9"/>
      <c r="F626" s="9"/>
      <c r="G626" s="9"/>
      <c r="H626" s="9"/>
      <c r="I626" s="9"/>
      <c r="J626" s="9"/>
    </row>
    <row r="627" customFormat="false" ht="12.75" hidden="false" customHeight="false" outlineLevel="0" collapsed="false">
      <c r="A627" s="9"/>
      <c r="B627" s="9"/>
      <c r="C627" s="9"/>
      <c r="D627" s="9"/>
      <c r="E627" s="9"/>
      <c r="F627" s="9"/>
      <c r="G627" s="9"/>
      <c r="H627" s="9"/>
      <c r="I627" s="9"/>
      <c r="J627" s="9"/>
    </row>
    <row r="628" customFormat="false" ht="12.75" hidden="false" customHeight="false" outlineLevel="0" collapsed="false">
      <c r="A628" s="9"/>
      <c r="B628" s="9"/>
      <c r="C628" s="9"/>
      <c r="D628" s="9"/>
      <c r="E628" s="9"/>
      <c r="F628" s="9"/>
      <c r="G628" s="9"/>
      <c r="H628" s="9"/>
      <c r="I628" s="9"/>
      <c r="J628" s="9"/>
    </row>
    <row r="629" customFormat="false" ht="12.75" hidden="false" customHeight="false" outlineLevel="0" collapsed="false">
      <c r="A629" s="9"/>
      <c r="B629" s="9"/>
      <c r="C629" s="9"/>
      <c r="D629" s="9"/>
      <c r="E629" s="9"/>
      <c r="F629" s="9"/>
      <c r="G629" s="9"/>
      <c r="H629" s="9"/>
      <c r="I629" s="9"/>
      <c r="J629" s="9"/>
    </row>
    <row r="630" customFormat="false" ht="12.75" hidden="false" customHeight="false" outlineLevel="0" collapsed="false">
      <c r="A630" s="9"/>
      <c r="B630" s="9"/>
      <c r="C630" s="9"/>
      <c r="D630" s="9"/>
      <c r="E630" s="9"/>
      <c r="F630" s="9"/>
      <c r="G630" s="9"/>
      <c r="H630" s="9"/>
      <c r="I630" s="9"/>
      <c r="J630" s="9"/>
    </row>
    <row r="631" customFormat="false" ht="12.75" hidden="false" customHeight="false" outlineLevel="0" collapsed="false">
      <c r="A631" s="9"/>
      <c r="B631" s="9"/>
      <c r="C631" s="9"/>
      <c r="D631" s="9"/>
      <c r="E631" s="9"/>
      <c r="F631" s="9"/>
      <c r="G631" s="9"/>
      <c r="H631" s="9"/>
      <c r="I631" s="9"/>
      <c r="J631" s="9"/>
    </row>
    <row r="632" customFormat="false" ht="12.75" hidden="false" customHeight="false" outlineLevel="0" collapsed="false">
      <c r="A632" s="9"/>
      <c r="B632" s="9"/>
      <c r="C632" s="9"/>
      <c r="D632" s="9"/>
      <c r="E632" s="9"/>
      <c r="F632" s="9"/>
      <c r="G632" s="9"/>
      <c r="H632" s="9"/>
      <c r="I632" s="9"/>
      <c r="J632" s="9"/>
    </row>
    <row r="633" customFormat="false" ht="12.75" hidden="false" customHeight="false" outlineLevel="0" collapsed="false">
      <c r="A633" s="9"/>
      <c r="B633" s="9"/>
      <c r="C633" s="9"/>
      <c r="D633" s="9"/>
      <c r="E633" s="9"/>
      <c r="F633" s="9"/>
      <c r="G633" s="9"/>
      <c r="H633" s="9"/>
      <c r="I633" s="9"/>
      <c r="J633" s="9"/>
    </row>
    <row r="634" customFormat="false" ht="12.75" hidden="false" customHeight="false" outlineLevel="0" collapsed="false">
      <c r="A634" s="9"/>
      <c r="B634" s="9"/>
      <c r="C634" s="9"/>
      <c r="D634" s="9"/>
      <c r="E634" s="9"/>
      <c r="F634" s="9"/>
      <c r="G634" s="9"/>
      <c r="H634" s="9"/>
      <c r="I634" s="9"/>
      <c r="J634" s="9"/>
    </row>
    <row r="635" customFormat="false" ht="12.75" hidden="false" customHeight="false" outlineLevel="0" collapsed="false">
      <c r="A635" s="9"/>
      <c r="B635" s="9"/>
      <c r="C635" s="9"/>
      <c r="D635" s="9"/>
      <c r="E635" s="9"/>
      <c r="F635" s="9"/>
      <c r="G635" s="9"/>
      <c r="H635" s="9"/>
      <c r="I635" s="9"/>
      <c r="J635" s="9"/>
    </row>
    <row r="636" customFormat="false" ht="12.75" hidden="false" customHeight="false" outlineLevel="0" collapsed="false">
      <c r="A636" s="9"/>
      <c r="B636" s="9"/>
      <c r="C636" s="9"/>
      <c r="D636" s="9"/>
      <c r="E636" s="9"/>
      <c r="F636" s="9"/>
      <c r="G636" s="9"/>
      <c r="H636" s="9"/>
      <c r="I636" s="9"/>
      <c r="J636" s="9"/>
    </row>
    <row r="637" customFormat="false" ht="12.75" hidden="false" customHeight="false" outlineLevel="0" collapsed="false">
      <c r="A637" s="9"/>
      <c r="B637" s="9"/>
      <c r="C637" s="9"/>
      <c r="D637" s="9"/>
      <c r="E637" s="9"/>
      <c r="F637" s="9"/>
      <c r="G637" s="9"/>
      <c r="H637" s="9"/>
      <c r="I637" s="9"/>
      <c r="J637" s="9"/>
    </row>
    <row r="638" customFormat="false" ht="12.75" hidden="false" customHeight="false" outlineLevel="0" collapsed="false">
      <c r="A638" s="9"/>
      <c r="B638" s="9"/>
      <c r="C638" s="9"/>
      <c r="D638" s="9"/>
      <c r="E638" s="9"/>
      <c r="F638" s="9"/>
      <c r="G638" s="9"/>
      <c r="H638" s="9"/>
      <c r="I638" s="9"/>
      <c r="J638" s="9"/>
    </row>
    <row r="639" customFormat="false" ht="12.75" hidden="false" customHeight="false" outlineLevel="0" collapsed="false">
      <c r="A639" s="9"/>
      <c r="B639" s="9"/>
      <c r="C639" s="9"/>
      <c r="D639" s="9"/>
      <c r="E639" s="9"/>
      <c r="F639" s="9"/>
      <c r="G639" s="9"/>
      <c r="H639" s="9"/>
      <c r="I639" s="9"/>
      <c r="J639" s="9"/>
    </row>
    <row r="640" customFormat="false" ht="12.75" hidden="false" customHeight="false" outlineLevel="0" collapsed="false">
      <c r="A640" s="9"/>
      <c r="B640" s="9"/>
      <c r="C640" s="9"/>
      <c r="D640" s="9"/>
      <c r="E640" s="9"/>
      <c r="F640" s="9"/>
      <c r="G640" s="9"/>
      <c r="H640" s="9"/>
      <c r="I640" s="9"/>
      <c r="J640" s="9"/>
    </row>
    <row r="641" customFormat="false" ht="12.75" hidden="false" customHeight="false" outlineLevel="0" collapsed="false">
      <c r="A641" s="9"/>
      <c r="B641" s="9"/>
      <c r="C641" s="9"/>
      <c r="D641" s="9"/>
      <c r="E641" s="9"/>
      <c r="F641" s="9"/>
      <c r="G641" s="9"/>
      <c r="H641" s="9"/>
      <c r="I641" s="9"/>
      <c r="J641" s="9"/>
    </row>
    <row r="642" customFormat="false" ht="12.75" hidden="false" customHeight="false" outlineLevel="0" collapsed="false">
      <c r="A642" s="9"/>
      <c r="B642" s="9"/>
      <c r="C642" s="9"/>
      <c r="D642" s="9"/>
      <c r="E642" s="9"/>
      <c r="F642" s="9"/>
      <c r="G642" s="9"/>
      <c r="H642" s="9"/>
      <c r="I642" s="9"/>
      <c r="J642" s="9"/>
    </row>
    <row r="643" customFormat="false" ht="12.75" hidden="false" customHeight="false" outlineLevel="0" collapsed="false">
      <c r="A643" s="9"/>
      <c r="B643" s="9"/>
      <c r="C643" s="9"/>
      <c r="D643" s="9"/>
      <c r="E643" s="9"/>
      <c r="F643" s="9"/>
      <c r="G643" s="9"/>
      <c r="H643" s="9"/>
      <c r="I643" s="9"/>
      <c r="J643" s="9"/>
    </row>
    <row r="644" customFormat="false" ht="12.75" hidden="false" customHeight="false" outlineLevel="0" collapsed="false">
      <c r="A644" s="9"/>
      <c r="B644" s="9"/>
      <c r="C644" s="9"/>
      <c r="D644" s="9"/>
      <c r="E644" s="9"/>
      <c r="F644" s="9"/>
      <c r="G644" s="9"/>
      <c r="H644" s="9"/>
      <c r="I644" s="9"/>
      <c r="J644" s="9"/>
    </row>
    <row r="645" customFormat="false" ht="12.75" hidden="false" customHeight="true" outlineLevel="0" collapsed="false">
      <c r="A645" s="9"/>
      <c r="B645" s="9"/>
      <c r="C645" s="9"/>
      <c r="D645" s="9"/>
      <c r="E645" s="9"/>
      <c r="F645" s="9"/>
      <c r="G645" s="9"/>
      <c r="H645" s="9"/>
      <c r="I645" s="9"/>
      <c r="J645" s="9"/>
    </row>
    <row r="646" customFormat="false" ht="12.75" hidden="false" customHeight="false" outlineLevel="0" collapsed="false">
      <c r="A646" s="9"/>
      <c r="B646" s="9"/>
      <c r="C646" s="9"/>
      <c r="D646" s="9"/>
      <c r="E646" s="9"/>
      <c r="F646" s="9"/>
      <c r="G646" s="9"/>
      <c r="H646" s="9"/>
      <c r="I646" s="9"/>
      <c r="J646" s="9"/>
    </row>
    <row r="647" customFormat="false" ht="26.25" hidden="false" customHeight="true" outlineLevel="0" collapsed="false">
      <c r="A647" s="9"/>
      <c r="B647" s="9"/>
      <c r="C647" s="9"/>
      <c r="D647" s="9"/>
      <c r="E647" s="9"/>
      <c r="F647" s="9"/>
      <c r="G647" s="9"/>
      <c r="H647" s="9"/>
      <c r="I647" s="9"/>
      <c r="J647" s="9"/>
    </row>
    <row r="648" customFormat="false" ht="12.75" hidden="false" customHeight="false" outlineLevel="0" collapsed="false">
      <c r="A648" s="9"/>
      <c r="B648" s="9"/>
      <c r="C648" s="9"/>
      <c r="D648" s="9"/>
      <c r="E648" s="9"/>
      <c r="F648" s="9"/>
      <c r="G648" s="9"/>
      <c r="H648" s="9"/>
      <c r="I648" s="9"/>
      <c r="J648" s="9"/>
    </row>
    <row r="649" customFormat="false" ht="12.75" hidden="false" customHeight="false" outlineLevel="0" collapsed="false">
      <c r="A649" s="9"/>
      <c r="B649" s="9"/>
      <c r="C649" s="9"/>
      <c r="D649" s="9"/>
      <c r="E649" s="9"/>
      <c r="F649" s="9"/>
      <c r="G649" s="9"/>
      <c r="H649" s="9"/>
      <c r="I649" s="9"/>
      <c r="J649" s="9"/>
    </row>
    <row r="650" customFormat="false" ht="12.75" hidden="false" customHeight="false" outlineLevel="0" collapsed="false">
      <c r="A650" s="9"/>
      <c r="B650" s="9"/>
      <c r="C650" s="9"/>
      <c r="D650" s="9"/>
      <c r="E650" s="9"/>
      <c r="F650" s="9"/>
      <c r="G650" s="9"/>
      <c r="H650" s="9"/>
      <c r="I650" s="9"/>
      <c r="J650" s="9"/>
    </row>
    <row r="651" customFormat="false" ht="25.5" hidden="false" customHeight="true" outlineLevel="0" collapsed="false">
      <c r="A651" s="9"/>
      <c r="B651" s="9"/>
      <c r="C651" s="9"/>
      <c r="D651" s="9"/>
      <c r="E651" s="9"/>
      <c r="F651" s="9"/>
      <c r="G651" s="9"/>
      <c r="H651" s="9"/>
      <c r="I651" s="9"/>
      <c r="J651" s="9"/>
    </row>
    <row r="652" customFormat="false" ht="25.5" hidden="false" customHeight="true" outlineLevel="0" collapsed="false">
      <c r="A652" s="9"/>
      <c r="B652" s="9"/>
      <c r="C652" s="9"/>
      <c r="D652" s="9"/>
      <c r="E652" s="9"/>
      <c r="F652" s="9"/>
      <c r="G652" s="9"/>
      <c r="H652" s="9"/>
      <c r="I652" s="9"/>
      <c r="J652" s="9"/>
    </row>
    <row r="653" customFormat="false" ht="12.75" hidden="false" customHeight="false" outlineLevel="0" collapsed="false">
      <c r="A653" s="9"/>
      <c r="B653" s="9"/>
      <c r="C653" s="9"/>
      <c r="D653" s="9"/>
      <c r="E653" s="9"/>
      <c r="F653" s="9"/>
      <c r="G653" s="9"/>
      <c r="H653" s="9"/>
      <c r="I653" s="9"/>
      <c r="J653" s="9"/>
    </row>
    <row r="654" customFormat="false" ht="12.75" hidden="false" customHeight="false" outlineLevel="0" collapsed="false">
      <c r="A654" s="9"/>
      <c r="B654" s="9"/>
      <c r="C654" s="9"/>
      <c r="D654" s="9"/>
      <c r="E654" s="9"/>
      <c r="F654" s="9"/>
      <c r="G654" s="9"/>
      <c r="H654" s="9"/>
      <c r="I654" s="9"/>
      <c r="J654" s="9"/>
    </row>
    <row r="655" customFormat="false" ht="12.75" hidden="false" customHeight="false" outlineLevel="0" collapsed="false">
      <c r="A655" s="9"/>
      <c r="B655" s="9"/>
      <c r="C655" s="9"/>
      <c r="D655" s="9"/>
      <c r="E655" s="9"/>
      <c r="F655" s="9"/>
      <c r="G655" s="9"/>
      <c r="H655" s="9"/>
      <c r="I655" s="9"/>
      <c r="J655" s="9"/>
    </row>
    <row r="656" customFormat="false" ht="12.75" hidden="false" customHeight="false" outlineLevel="0" collapsed="false">
      <c r="A656" s="9"/>
      <c r="B656" s="9"/>
      <c r="C656" s="9"/>
      <c r="D656" s="9"/>
      <c r="E656" s="9"/>
      <c r="F656" s="9"/>
      <c r="G656" s="9"/>
      <c r="H656" s="9"/>
      <c r="I656" s="9"/>
      <c r="J656" s="9"/>
    </row>
    <row r="657" customFormat="false" ht="12.75" hidden="false" customHeight="false" outlineLevel="0" collapsed="false">
      <c r="A657" s="9"/>
      <c r="B657" s="9"/>
      <c r="C657" s="9"/>
      <c r="D657" s="9"/>
      <c r="E657" s="9"/>
      <c r="F657" s="9"/>
      <c r="G657" s="9"/>
      <c r="H657" s="9"/>
      <c r="I657" s="9"/>
      <c r="J657" s="9"/>
    </row>
    <row r="658" customFormat="false" ht="12.75" hidden="false" customHeight="false" outlineLevel="0" collapsed="false">
      <c r="A658" s="9"/>
      <c r="B658" s="9"/>
      <c r="C658" s="9"/>
      <c r="D658" s="9"/>
      <c r="E658" s="9"/>
      <c r="F658" s="9"/>
      <c r="G658" s="9"/>
      <c r="H658" s="9"/>
      <c r="I658" s="9"/>
      <c r="J658" s="9"/>
    </row>
    <row r="659" customFormat="false" ht="12.75" hidden="false" customHeight="false" outlineLevel="0" collapsed="false">
      <c r="A659" s="9"/>
      <c r="B659" s="9"/>
      <c r="C659" s="9"/>
      <c r="D659" s="9"/>
      <c r="E659" s="9"/>
      <c r="F659" s="9"/>
      <c r="G659" s="9"/>
      <c r="H659" s="9"/>
      <c r="I659" s="9"/>
      <c r="J659" s="9"/>
    </row>
    <row r="660" customFormat="false" ht="12.75" hidden="false" customHeight="false" outlineLevel="0" collapsed="false">
      <c r="A660" s="9"/>
      <c r="B660" s="9"/>
      <c r="C660" s="9"/>
      <c r="D660" s="9"/>
      <c r="E660" s="9"/>
      <c r="F660" s="9"/>
      <c r="G660" s="9"/>
      <c r="H660" s="9"/>
      <c r="I660" s="9"/>
      <c r="J660" s="9"/>
    </row>
    <row r="661" customFormat="false" ht="25.5" hidden="false" customHeight="true" outlineLevel="0" collapsed="false">
      <c r="A661" s="9"/>
      <c r="B661" s="9"/>
      <c r="C661" s="9"/>
      <c r="D661" s="9"/>
      <c r="E661" s="9"/>
      <c r="F661" s="9"/>
      <c r="G661" s="9"/>
      <c r="H661" s="9"/>
      <c r="I661" s="9"/>
      <c r="J661" s="9"/>
    </row>
    <row r="662" customFormat="false" ht="12.75" hidden="false" customHeight="false" outlineLevel="0" collapsed="false">
      <c r="A662" s="9"/>
      <c r="B662" s="9"/>
      <c r="C662" s="9"/>
      <c r="D662" s="9"/>
      <c r="E662" s="9"/>
      <c r="F662" s="9"/>
      <c r="G662" s="9"/>
      <c r="H662" s="9"/>
      <c r="I662" s="9"/>
      <c r="J662" s="9"/>
    </row>
    <row r="663" customFormat="false" ht="12.75" hidden="false" customHeight="false" outlineLevel="0" collapsed="false">
      <c r="A663" s="9"/>
      <c r="B663" s="9"/>
      <c r="C663" s="9"/>
      <c r="D663" s="9"/>
      <c r="E663" s="9"/>
      <c r="F663" s="9"/>
      <c r="G663" s="9"/>
      <c r="H663" s="9"/>
      <c r="I663" s="9"/>
      <c r="J663" s="9"/>
    </row>
    <row r="664" customFormat="false" ht="12.75" hidden="false" customHeight="false" outlineLevel="0" collapsed="false">
      <c r="A664" s="9"/>
      <c r="B664" s="9"/>
      <c r="C664" s="9"/>
      <c r="D664" s="9"/>
      <c r="E664" s="9"/>
      <c r="F664" s="9"/>
      <c r="G664" s="9"/>
      <c r="H664" s="9"/>
      <c r="I664" s="9"/>
      <c r="J664" s="9"/>
    </row>
    <row r="665" customFormat="false" ht="27" hidden="false" customHeight="true" outlineLevel="0" collapsed="false">
      <c r="A665" s="9"/>
      <c r="B665" s="9"/>
      <c r="C665" s="9"/>
      <c r="D665" s="9"/>
      <c r="E665" s="9"/>
      <c r="F665" s="9"/>
      <c r="G665" s="9"/>
      <c r="H665" s="9"/>
      <c r="I665" s="9"/>
      <c r="J665" s="9"/>
    </row>
    <row r="666" customFormat="false" ht="55.5" hidden="false" customHeight="true" outlineLevel="0" collapsed="false">
      <c r="A666" s="9"/>
      <c r="B666" s="9"/>
      <c r="C666" s="9"/>
      <c r="D666" s="9"/>
      <c r="E666" s="9"/>
      <c r="F666" s="9"/>
      <c r="G666" s="9"/>
      <c r="H666" s="9"/>
      <c r="I666" s="9"/>
      <c r="J666" s="9"/>
    </row>
    <row r="667" customFormat="false" ht="18" hidden="false" customHeight="true" outlineLevel="0" collapsed="false">
      <c r="A667" s="9"/>
      <c r="B667" s="9"/>
      <c r="C667" s="9"/>
      <c r="D667" s="9"/>
      <c r="E667" s="9"/>
      <c r="F667" s="9"/>
      <c r="G667" s="9"/>
      <c r="H667" s="9"/>
      <c r="I667" s="9"/>
      <c r="J667" s="9"/>
    </row>
    <row r="668" customFormat="false" ht="12.75" hidden="false" customHeight="false" outlineLevel="0" collapsed="false">
      <c r="A668" s="9"/>
      <c r="B668" s="9"/>
      <c r="C668" s="9"/>
      <c r="D668" s="9"/>
      <c r="E668" s="9"/>
      <c r="F668" s="9"/>
      <c r="G668" s="9"/>
      <c r="H668" s="9"/>
      <c r="I668" s="9"/>
      <c r="J668" s="9"/>
    </row>
    <row r="669" customFormat="false" ht="12.75" hidden="false" customHeight="false" outlineLevel="0" collapsed="false">
      <c r="A669" s="9"/>
      <c r="B669" s="9"/>
      <c r="C669" s="9"/>
      <c r="D669" s="9"/>
      <c r="E669" s="9"/>
      <c r="F669" s="9"/>
      <c r="G669" s="9"/>
      <c r="H669" s="9"/>
      <c r="I669" s="9"/>
      <c r="J669" s="9"/>
    </row>
    <row r="670" customFormat="false" ht="12.75" hidden="false" customHeight="false" outlineLevel="0" collapsed="false">
      <c r="A670" s="9"/>
      <c r="B670" s="9"/>
      <c r="C670" s="9"/>
      <c r="D670" s="9"/>
      <c r="E670" s="9"/>
      <c r="F670" s="9"/>
      <c r="G670" s="9"/>
      <c r="H670" s="9"/>
      <c r="I670" s="9"/>
      <c r="J670" s="9"/>
    </row>
    <row r="671" customFormat="false" ht="12.75" hidden="false" customHeight="false" outlineLevel="0" collapsed="false">
      <c r="A671" s="9"/>
      <c r="B671" s="9"/>
      <c r="C671" s="9"/>
      <c r="D671" s="9"/>
      <c r="E671" s="9"/>
      <c r="F671" s="9"/>
      <c r="G671" s="9"/>
      <c r="H671" s="9"/>
      <c r="I671" s="9"/>
      <c r="J671" s="9"/>
    </row>
    <row r="672" customFormat="false" ht="12.75" hidden="false" customHeight="false" outlineLevel="0" collapsed="false">
      <c r="A672" s="9"/>
      <c r="B672" s="9"/>
      <c r="C672" s="9"/>
      <c r="D672" s="9"/>
      <c r="E672" s="9"/>
      <c r="F672" s="9"/>
      <c r="G672" s="9"/>
      <c r="H672" s="9"/>
      <c r="I672" s="9"/>
      <c r="J672" s="9"/>
    </row>
    <row r="673" customFormat="false" ht="12.75" hidden="false" customHeight="false" outlineLevel="0" collapsed="false">
      <c r="A673" s="9"/>
      <c r="B673" s="9"/>
      <c r="C673" s="9"/>
      <c r="D673" s="9"/>
      <c r="E673" s="9"/>
      <c r="F673" s="9"/>
      <c r="G673" s="9"/>
      <c r="H673" s="9"/>
      <c r="I673" s="9"/>
      <c r="J673" s="9"/>
    </row>
    <row r="674" customFormat="false" ht="12.75" hidden="false" customHeight="false" outlineLevel="0" collapsed="false">
      <c r="A674" s="9"/>
      <c r="B674" s="9"/>
      <c r="C674" s="9"/>
      <c r="D674" s="9"/>
      <c r="E674" s="9"/>
      <c r="F674" s="9"/>
      <c r="G674" s="9"/>
      <c r="H674" s="9"/>
      <c r="I674" s="9"/>
      <c r="J674" s="9"/>
    </row>
    <row r="675" customFormat="false" ht="12.75" hidden="false" customHeight="false" outlineLevel="0" collapsed="false">
      <c r="A675" s="9"/>
      <c r="B675" s="9"/>
      <c r="C675" s="9"/>
      <c r="D675" s="9"/>
      <c r="E675" s="9"/>
      <c r="F675" s="9"/>
      <c r="G675" s="9"/>
      <c r="H675" s="9"/>
      <c r="I675" s="9"/>
      <c r="J675" s="9"/>
    </row>
    <row r="676" customFormat="false" ht="12.75" hidden="false" customHeight="false" outlineLevel="0" collapsed="false">
      <c r="A676" s="9"/>
      <c r="B676" s="9"/>
      <c r="C676" s="9"/>
      <c r="D676" s="9"/>
      <c r="E676" s="9"/>
      <c r="F676" s="9"/>
      <c r="G676" s="9"/>
      <c r="H676" s="9"/>
      <c r="I676" s="9"/>
      <c r="J676" s="9"/>
    </row>
    <row r="677" customFormat="false" ht="12.75" hidden="false" customHeight="false" outlineLevel="0" collapsed="false">
      <c r="A677" s="9"/>
      <c r="B677" s="9"/>
      <c r="C677" s="9"/>
      <c r="D677" s="9"/>
      <c r="E677" s="9"/>
      <c r="F677" s="9"/>
      <c r="G677" s="9"/>
      <c r="H677" s="9"/>
      <c r="I677" s="9"/>
      <c r="J677" s="9"/>
    </row>
    <row r="678" customFormat="false" ht="12.75" hidden="false" customHeight="false" outlineLevel="0" collapsed="false">
      <c r="A678" s="9"/>
      <c r="B678" s="9"/>
      <c r="C678" s="9"/>
      <c r="D678" s="9"/>
      <c r="E678" s="9"/>
      <c r="F678" s="9"/>
      <c r="G678" s="9"/>
      <c r="H678" s="9"/>
      <c r="I678" s="9"/>
      <c r="J678" s="9"/>
    </row>
    <row r="679" customFormat="false" ht="12.75" hidden="false" customHeight="false" outlineLevel="0" collapsed="false">
      <c r="A679" s="9"/>
      <c r="B679" s="9"/>
      <c r="C679" s="9"/>
      <c r="D679" s="9"/>
      <c r="E679" s="9"/>
      <c r="F679" s="9"/>
      <c r="G679" s="9"/>
      <c r="H679" s="9"/>
      <c r="I679" s="9"/>
      <c r="J679" s="9"/>
    </row>
    <row r="680" customFormat="false" ht="12.75" hidden="false" customHeight="false" outlineLevel="0" collapsed="false">
      <c r="A680" s="9"/>
      <c r="B680" s="9"/>
      <c r="C680" s="9"/>
      <c r="D680" s="9"/>
      <c r="E680" s="9"/>
      <c r="F680" s="9"/>
      <c r="G680" s="9"/>
      <c r="H680" s="9"/>
      <c r="I680" s="9"/>
      <c r="J680" s="9"/>
    </row>
    <row r="681" customFormat="false" ht="12.75" hidden="false" customHeight="false" outlineLevel="0" collapsed="false">
      <c r="A681" s="9"/>
      <c r="B681" s="9"/>
      <c r="C681" s="9"/>
      <c r="D681" s="9"/>
      <c r="E681" s="9"/>
      <c r="F681" s="9"/>
      <c r="G681" s="9"/>
      <c r="H681" s="9"/>
      <c r="I681" s="9"/>
      <c r="J681" s="9"/>
    </row>
    <row r="682" customFormat="false" ht="12.75" hidden="false" customHeight="false" outlineLevel="0" collapsed="false">
      <c r="A682" s="9"/>
      <c r="B682" s="9"/>
      <c r="C682" s="9"/>
      <c r="D682" s="9"/>
      <c r="E682" s="9"/>
      <c r="F682" s="9"/>
      <c r="G682" s="9"/>
      <c r="H682" s="9"/>
      <c r="I682" s="9"/>
      <c r="J682" s="9"/>
    </row>
    <row r="683" customFormat="false" ht="12.75" hidden="false" customHeight="false" outlineLevel="0" collapsed="false">
      <c r="A683" s="9"/>
      <c r="B683" s="9"/>
      <c r="C683" s="9"/>
      <c r="D683" s="9"/>
      <c r="E683" s="9"/>
      <c r="F683" s="9"/>
      <c r="G683" s="9"/>
      <c r="H683" s="9"/>
      <c r="I683" s="9"/>
      <c r="J683" s="9"/>
    </row>
    <row r="684" customFormat="false" ht="12.75" hidden="false" customHeight="false" outlineLevel="0" collapsed="false">
      <c r="A684" s="9"/>
      <c r="B684" s="9"/>
      <c r="C684" s="9"/>
      <c r="D684" s="9"/>
      <c r="E684" s="9"/>
      <c r="F684" s="9"/>
      <c r="G684" s="9"/>
      <c r="H684" s="9"/>
      <c r="I684" s="9"/>
      <c r="J684" s="9"/>
    </row>
    <row r="685" customFormat="false" ht="12.75" hidden="false" customHeight="false" outlineLevel="0" collapsed="false">
      <c r="A685" s="9"/>
      <c r="B685" s="9"/>
      <c r="C685" s="9"/>
      <c r="D685" s="9"/>
      <c r="E685" s="9"/>
      <c r="F685" s="9"/>
      <c r="G685" s="9"/>
      <c r="H685" s="9"/>
      <c r="I685" s="9"/>
      <c r="J685" s="9"/>
    </row>
    <row r="686" customFormat="false" ht="12.75" hidden="false" customHeight="false" outlineLevel="0" collapsed="false">
      <c r="A686" s="9"/>
      <c r="B686" s="9"/>
      <c r="C686" s="9"/>
      <c r="D686" s="9"/>
      <c r="E686" s="9"/>
      <c r="F686" s="9"/>
      <c r="G686" s="9"/>
      <c r="H686" s="9"/>
      <c r="I686" s="9"/>
      <c r="J686" s="9"/>
    </row>
    <row r="687" customFormat="false" ht="12.75" hidden="false" customHeight="false" outlineLevel="0" collapsed="false">
      <c r="A687" s="9"/>
      <c r="B687" s="9"/>
      <c r="C687" s="9"/>
      <c r="D687" s="9"/>
      <c r="E687" s="9"/>
      <c r="F687" s="9"/>
      <c r="G687" s="9"/>
      <c r="H687" s="9"/>
      <c r="I687" s="9"/>
      <c r="J687" s="9"/>
    </row>
    <row r="688" customFormat="false" ht="12.75" hidden="false" customHeight="false" outlineLevel="0" collapsed="false">
      <c r="A688" s="9"/>
      <c r="B688" s="9"/>
      <c r="C688" s="9"/>
      <c r="D688" s="9"/>
      <c r="E688" s="9"/>
      <c r="F688" s="9"/>
      <c r="G688" s="9"/>
      <c r="H688" s="9"/>
      <c r="I688" s="9"/>
      <c r="J688" s="9"/>
    </row>
    <row r="689" customFormat="false" ht="12.75" hidden="false" customHeight="false" outlineLevel="0" collapsed="false">
      <c r="A689" s="9"/>
      <c r="B689" s="9"/>
      <c r="C689" s="9"/>
      <c r="D689" s="9"/>
      <c r="E689" s="9"/>
      <c r="F689" s="9"/>
      <c r="G689" s="9"/>
      <c r="H689" s="9"/>
      <c r="I689" s="9"/>
      <c r="J689" s="9"/>
    </row>
    <row r="690" customFormat="false" ht="12.75" hidden="false" customHeight="false" outlineLevel="0" collapsed="false">
      <c r="A690" s="9"/>
      <c r="B690" s="9"/>
      <c r="C690" s="9"/>
      <c r="D690" s="9"/>
      <c r="E690" s="9"/>
      <c r="F690" s="9"/>
      <c r="G690" s="9"/>
      <c r="H690" s="9"/>
      <c r="I690" s="9"/>
      <c r="J690" s="9"/>
    </row>
    <row r="691" customFormat="false" ht="12.75" hidden="false" customHeight="false" outlineLevel="0" collapsed="false">
      <c r="A691" s="9"/>
      <c r="B691" s="9"/>
      <c r="C691" s="9"/>
      <c r="D691" s="9"/>
      <c r="E691" s="9"/>
      <c r="F691" s="9"/>
      <c r="G691" s="9"/>
      <c r="H691" s="9"/>
      <c r="I691" s="9"/>
      <c r="J691" s="9"/>
    </row>
    <row r="692" customFormat="false" ht="12.75" hidden="false" customHeight="false" outlineLevel="0" collapsed="false">
      <c r="A692" s="9"/>
      <c r="B692" s="9"/>
      <c r="C692" s="9"/>
      <c r="D692" s="9"/>
      <c r="E692" s="9"/>
      <c r="F692" s="9"/>
      <c r="G692" s="9"/>
      <c r="H692" s="9"/>
      <c r="I692" s="9"/>
      <c r="J692" s="9"/>
    </row>
    <row r="693" customFormat="false" ht="12.75" hidden="false" customHeight="false" outlineLevel="0" collapsed="false">
      <c r="A693" s="9"/>
      <c r="B693" s="9"/>
      <c r="C693" s="9"/>
      <c r="D693" s="9"/>
      <c r="E693" s="9"/>
      <c r="F693" s="9"/>
      <c r="G693" s="9"/>
      <c r="H693" s="9"/>
      <c r="I693" s="9"/>
      <c r="J693" s="9"/>
    </row>
    <row r="694" customFormat="false" ht="12.75" hidden="false" customHeight="false" outlineLevel="0" collapsed="false">
      <c r="A694" s="9"/>
      <c r="B694" s="9"/>
      <c r="C694" s="9"/>
      <c r="D694" s="9"/>
      <c r="E694" s="9"/>
      <c r="F694" s="9"/>
      <c r="G694" s="9"/>
      <c r="H694" s="9"/>
      <c r="I694" s="9"/>
      <c r="J694" s="9"/>
    </row>
    <row r="695" customFormat="false" ht="12.75" hidden="false" customHeight="false" outlineLevel="0" collapsed="false">
      <c r="A695" s="9"/>
      <c r="B695" s="9"/>
      <c r="C695" s="9"/>
      <c r="D695" s="9"/>
      <c r="E695" s="9"/>
      <c r="F695" s="9"/>
      <c r="G695" s="9"/>
      <c r="H695" s="9"/>
      <c r="I695" s="9"/>
      <c r="J695" s="9"/>
    </row>
    <row r="696" customFormat="false" ht="12.75" hidden="false" customHeight="false" outlineLevel="0" collapsed="false">
      <c r="A696" s="9"/>
      <c r="B696" s="9"/>
      <c r="C696" s="9"/>
      <c r="D696" s="9"/>
      <c r="E696" s="9"/>
      <c r="F696" s="9"/>
      <c r="G696" s="9"/>
      <c r="H696" s="9"/>
      <c r="I696" s="9"/>
      <c r="J696" s="9"/>
    </row>
    <row r="697" customFormat="false" ht="12.75" hidden="false" customHeight="false" outlineLevel="0" collapsed="false">
      <c r="A697" s="9"/>
      <c r="B697" s="9"/>
      <c r="C697" s="9"/>
      <c r="D697" s="9"/>
      <c r="E697" s="9"/>
      <c r="F697" s="9"/>
      <c r="G697" s="9"/>
      <c r="H697" s="9"/>
      <c r="I697" s="9"/>
      <c r="J697" s="9"/>
    </row>
    <row r="735" customFormat="false" ht="12.75" hidden="false" customHeight="true" outlineLevel="0" collapsed="false"/>
    <row r="737" customFormat="false" ht="25.5" hidden="false" customHeight="true" outlineLevel="0" collapsed="false"/>
    <row r="741" customFormat="false" ht="26.25" hidden="false" customHeight="true" outlineLevel="0" collapsed="false"/>
    <row r="742" customFormat="false" ht="25.5" hidden="false" customHeight="true" outlineLevel="0" collapsed="false"/>
  </sheetData>
  <autoFilter ref="A15:J176"/>
  <mergeCells count="101">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J178"/>
    <mergeCell ref="C180:D180"/>
    <mergeCell ref="C181:H181"/>
  </mergeCells>
  <printOptions headings="false" gridLines="false" gridLinesSet="true" horizontalCentered="false" verticalCentered="false"/>
  <pageMargins left="0.984027777777778" right="0.590277777777778" top="0.7875" bottom="0.78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true"/>
  </sheetPr>
  <dimension ref="A1:J744"/>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55" activePane="bottomLeft" state="frozen"/>
      <selection pane="topLeft" activeCell="A1" activeCellId="0" sqref="A1"/>
      <selection pane="bottomLeft" activeCell="N158" activeCellId="0" sqref="N158"/>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57"/>
    <col collapsed="false" customWidth="true" hidden="false" outlineLevel="0" max="3" min="3" style="1" width="38.57"/>
    <col collapsed="false" customWidth="true" hidden="false" outlineLevel="0" max="4" min="4" style="1" width="10.29"/>
    <col collapsed="false" customWidth="true" hidden="false" outlineLevel="0" max="5" min="5" style="1" width="11.43"/>
    <col collapsed="false" customWidth="true" hidden="false" outlineLevel="0" max="6" min="6" style="1" width="9.42"/>
    <col collapsed="false" customWidth="true" hidden="false" outlineLevel="0" max="7" min="7" style="1" width="8.71"/>
    <col collapsed="false" customWidth="true" hidden="false" outlineLevel="0" max="8" min="8" style="1" width="10.71"/>
    <col collapsed="false" customWidth="true" hidden="false" outlineLevel="0" max="9" min="9" style="1" width="11.14"/>
    <col collapsed="false" customWidth="true" hidden="false" outlineLevel="0" max="10" min="10" style="1" width="8.29"/>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 t="s">
        <v>1877</v>
      </c>
      <c r="J1" s="7"/>
    </row>
    <row r="2" s="9" customFormat="true" ht="12.75" hidden="false" customHeight="false" outlineLevel="0" collapsed="false">
      <c r="A2" s="6" t="s">
        <v>331</v>
      </c>
      <c r="B2" s="6"/>
      <c r="C2" s="6"/>
      <c r="D2" s="6"/>
      <c r="E2" s="6"/>
      <c r="F2" s="6"/>
      <c r="G2" s="6"/>
      <c r="H2" s="6"/>
      <c r="I2" s="6"/>
      <c r="J2" s="6"/>
    </row>
    <row r="3" s="9" customFormat="true" ht="12.75" hidden="false" customHeight="false" outlineLevel="0" collapsed="false">
      <c r="A3" s="6" t="s">
        <v>1878</v>
      </c>
      <c r="B3" s="6"/>
      <c r="C3" s="6"/>
      <c r="D3" s="6"/>
      <c r="E3" s="6"/>
      <c r="F3" s="6"/>
      <c r="G3" s="6"/>
      <c r="H3" s="6"/>
      <c r="I3" s="6"/>
      <c r="J3" s="6"/>
    </row>
    <row r="4" s="9" customFormat="true" ht="12.75" hidden="false" customHeight="false" outlineLevel="0" collapsed="false">
      <c r="A4" s="472" t="s">
        <v>1746</v>
      </c>
      <c r="B4" s="472"/>
      <c r="C4" s="472"/>
      <c r="D4" s="472"/>
      <c r="E4" s="472"/>
      <c r="F4" s="472"/>
      <c r="G4" s="472"/>
      <c r="H4" s="472"/>
      <c r="I4" s="472"/>
      <c r="J4" s="472"/>
    </row>
    <row r="5" s="9" customFormat="true" ht="12.75" hidden="false" customHeight="false" outlineLevel="0" collapsed="false">
      <c r="A5" s="12"/>
      <c r="B5" s="12"/>
      <c r="C5" s="12"/>
      <c r="D5" s="12"/>
      <c r="E5" s="12"/>
      <c r="F5" s="12"/>
      <c r="G5" s="12"/>
      <c r="H5" s="1"/>
      <c r="I5" s="1"/>
      <c r="J5" s="1"/>
    </row>
    <row r="6" s="9" customFormat="true" ht="12.75" hidden="false" customHeight="false" outlineLevel="0" collapsed="false">
      <c r="A6" s="141" t="s">
        <v>1047</v>
      </c>
      <c r="B6" s="141"/>
      <c r="C6" s="141"/>
      <c r="D6" s="141"/>
      <c r="E6" s="141"/>
      <c r="F6" s="141"/>
      <c r="G6" s="141"/>
      <c r="H6" s="141"/>
      <c r="I6" s="141"/>
      <c r="J6" s="141"/>
    </row>
    <row r="7" s="9" customFormat="true" ht="27" hidden="false" customHeight="true" outlineLevel="0" collapsed="false">
      <c r="A7" s="142" t="s">
        <v>1880</v>
      </c>
      <c r="B7" s="142"/>
      <c r="C7" s="142"/>
      <c r="D7" s="142"/>
      <c r="E7" s="142"/>
      <c r="F7" s="142"/>
      <c r="G7" s="142"/>
      <c r="H7" s="142"/>
      <c r="I7" s="142"/>
      <c r="J7" s="142"/>
    </row>
    <row r="8" s="9" customFormat="true" ht="12.75" hidden="false" customHeight="false" outlineLevel="0" collapsed="false">
      <c r="A8" s="315"/>
      <c r="B8" s="315"/>
      <c r="C8" s="315"/>
      <c r="D8" s="315"/>
      <c r="E8" s="315"/>
      <c r="F8" s="315"/>
      <c r="G8" s="315"/>
      <c r="H8" s="315"/>
      <c r="I8" s="315"/>
      <c r="J8" s="1"/>
    </row>
    <row r="9" s="9" customFormat="true" ht="12.75" hidden="false" customHeight="false" outlineLevel="0" collapsed="false">
      <c r="A9" s="141" t="s">
        <v>1893</v>
      </c>
      <c r="B9" s="141"/>
      <c r="C9" s="141"/>
      <c r="D9" s="12"/>
      <c r="E9" s="12"/>
      <c r="F9" s="12"/>
      <c r="G9" s="12"/>
      <c r="H9" s="1"/>
      <c r="I9" s="1"/>
      <c r="J9" s="1"/>
    </row>
    <row r="10" s="9" customFormat="true" ht="12.75" hidden="false" customHeight="false" outlineLevel="0" collapsed="false">
      <c r="A10" s="1"/>
      <c r="B10" s="1"/>
      <c r="C10" s="1"/>
      <c r="D10" s="1"/>
      <c r="E10" s="1"/>
      <c r="F10" s="1"/>
      <c r="G10" s="1"/>
      <c r="H10" s="1"/>
      <c r="I10" s="1"/>
      <c r="J10" s="1"/>
    </row>
    <row r="11" s="9" customFormat="true" ht="27" hidden="false" customHeight="true" outlineLevel="0" collapsed="false">
      <c r="A11" s="695" t="s">
        <v>8</v>
      </c>
      <c r="B11" s="695" t="s">
        <v>1845</v>
      </c>
      <c r="C11" s="695"/>
      <c r="D11" s="695" t="s">
        <v>1882</v>
      </c>
      <c r="E11" s="695"/>
      <c r="F11" s="695"/>
      <c r="G11" s="695" t="s">
        <v>1883</v>
      </c>
      <c r="H11" s="695"/>
      <c r="I11" s="695"/>
      <c r="J11" s="695" t="s">
        <v>1884</v>
      </c>
    </row>
    <row r="12" s="9" customFormat="true" ht="45.75" hidden="false" customHeight="true" outlineLevel="0" collapsed="false">
      <c r="A12" s="695"/>
      <c r="B12" s="695"/>
      <c r="C12" s="695"/>
      <c r="D12" s="695" t="s">
        <v>1885</v>
      </c>
      <c r="E12" s="695"/>
      <c r="F12" s="695" t="s">
        <v>1754</v>
      </c>
      <c r="G12" s="695" t="s">
        <v>1885</v>
      </c>
      <c r="H12" s="695"/>
      <c r="I12" s="695" t="s">
        <v>1754</v>
      </c>
      <c r="J12" s="695"/>
    </row>
    <row r="13" s="9" customFormat="true" ht="25.5" hidden="false" customHeight="false" outlineLevel="0" collapsed="false">
      <c r="A13" s="695"/>
      <c r="B13" s="695"/>
      <c r="C13" s="695"/>
      <c r="D13" s="695" t="s">
        <v>1886</v>
      </c>
      <c r="E13" s="695" t="s">
        <v>1887</v>
      </c>
      <c r="F13" s="695"/>
      <c r="G13" s="695" t="s">
        <v>1886</v>
      </c>
      <c r="H13" s="695" t="s">
        <v>1887</v>
      </c>
      <c r="I13" s="695"/>
      <c r="J13" s="695"/>
    </row>
    <row r="14" customFormat="false" ht="12.75" hidden="false" customHeight="false" outlineLevel="0" collapsed="false">
      <c r="A14" s="696" t="n">
        <v>1</v>
      </c>
      <c r="B14" s="696" t="n">
        <v>2</v>
      </c>
      <c r="C14" s="696"/>
      <c r="D14" s="696" t="n">
        <v>3</v>
      </c>
      <c r="E14" s="696" t="n">
        <v>4</v>
      </c>
      <c r="F14" s="696" t="n">
        <v>5</v>
      </c>
      <c r="G14" s="696" t="n">
        <v>6</v>
      </c>
      <c r="H14" s="696" t="n">
        <v>7</v>
      </c>
      <c r="I14" s="696" t="n">
        <v>8</v>
      </c>
      <c r="J14" s="696" t="n">
        <v>9</v>
      </c>
    </row>
    <row r="15" customFormat="false" ht="13.5" hidden="false" customHeight="true" outlineLevel="0" collapsed="false">
      <c r="A15" s="697" t="n">
        <v>1</v>
      </c>
      <c r="B15" s="698" t="s">
        <v>28</v>
      </c>
      <c r="C15" s="699" t="s">
        <v>1891</v>
      </c>
      <c r="D15" s="727" t="n">
        <v>8</v>
      </c>
      <c r="E15" s="727" t="n">
        <v>8</v>
      </c>
      <c r="F15" s="727" t="n">
        <v>54</v>
      </c>
      <c r="G15" s="727" t="n">
        <v>0</v>
      </c>
      <c r="H15" s="727" t="n">
        <v>0</v>
      </c>
      <c r="I15" s="727" t="n">
        <v>0</v>
      </c>
      <c r="J15" s="727" t="n">
        <f aca="false">F15+I15</f>
        <v>54</v>
      </c>
    </row>
    <row r="16" customFormat="false" ht="13.5" hidden="false" customHeight="true" outlineLevel="0" collapsed="false">
      <c r="A16" s="697"/>
      <c r="B16" s="698"/>
      <c r="C16" s="699" t="s">
        <v>210</v>
      </c>
      <c r="D16" s="713" t="n">
        <v>0</v>
      </c>
      <c r="E16" s="713" t="n">
        <v>0</v>
      </c>
      <c r="F16" s="713" t="n">
        <v>0</v>
      </c>
      <c r="G16" s="713" t="n">
        <v>0</v>
      </c>
      <c r="H16" s="713" t="n">
        <v>0</v>
      </c>
      <c r="I16" s="713" t="n">
        <v>0</v>
      </c>
      <c r="J16" s="713" t="n">
        <f aca="false">F16+I16</f>
        <v>0</v>
      </c>
    </row>
    <row r="17" customFormat="false" ht="13.5" hidden="false" customHeight="true" outlineLevel="0" collapsed="false">
      <c r="A17" s="697"/>
      <c r="B17" s="698"/>
      <c r="C17" s="702" t="s">
        <v>33</v>
      </c>
      <c r="D17" s="713" t="n">
        <v>236</v>
      </c>
      <c r="E17" s="713" t="n">
        <v>219</v>
      </c>
      <c r="F17" s="713" t="n">
        <v>44</v>
      </c>
      <c r="G17" s="713" t="n">
        <v>98</v>
      </c>
      <c r="H17" s="713" t="n">
        <v>98</v>
      </c>
      <c r="I17" s="713" t="n">
        <v>6</v>
      </c>
      <c r="J17" s="713" t="n">
        <f aca="false">F17+I17</f>
        <v>50</v>
      </c>
    </row>
    <row r="18" customFormat="false" ht="13.5" hidden="false" customHeight="true" outlineLevel="0" collapsed="false">
      <c r="A18" s="697" t="n">
        <v>2</v>
      </c>
      <c r="B18" s="698" t="s">
        <v>34</v>
      </c>
      <c r="C18" s="699" t="s">
        <v>35</v>
      </c>
      <c r="D18" s="713" t="n">
        <v>14</v>
      </c>
      <c r="E18" s="713" t="n">
        <v>14</v>
      </c>
      <c r="F18" s="713" t="n">
        <v>42</v>
      </c>
      <c r="G18" s="713" t="n">
        <v>10</v>
      </c>
      <c r="H18" s="713" t="n">
        <v>10</v>
      </c>
      <c r="I18" s="713" t="n">
        <v>0</v>
      </c>
      <c r="J18" s="713" t="n">
        <f aca="false">F18+I18</f>
        <v>42</v>
      </c>
    </row>
    <row r="19" customFormat="false" ht="13.5" hidden="false" customHeight="true" outlineLevel="0" collapsed="false">
      <c r="A19" s="697"/>
      <c r="B19" s="698"/>
      <c r="C19" s="702" t="s">
        <v>33</v>
      </c>
      <c r="D19" s="713" t="n">
        <v>186</v>
      </c>
      <c r="E19" s="713" t="n">
        <v>179</v>
      </c>
      <c r="F19" s="713" t="n">
        <v>72</v>
      </c>
      <c r="G19" s="713" t="n">
        <v>221</v>
      </c>
      <c r="H19" s="713" t="n">
        <v>221</v>
      </c>
      <c r="I19" s="713" t="n">
        <v>9</v>
      </c>
      <c r="J19" s="713" t="n">
        <f aca="false">F19+I19</f>
        <v>81</v>
      </c>
    </row>
    <row r="20" customFormat="false" ht="13.5" hidden="false" customHeight="true" outlineLevel="0" collapsed="false">
      <c r="A20" s="697" t="n">
        <v>3</v>
      </c>
      <c r="B20" s="698" t="s">
        <v>36</v>
      </c>
      <c r="C20" s="699" t="s">
        <v>37</v>
      </c>
      <c r="D20" s="713" t="n">
        <v>8</v>
      </c>
      <c r="E20" s="713" t="n">
        <v>8</v>
      </c>
      <c r="F20" s="713" t="n">
        <v>8</v>
      </c>
      <c r="G20" s="713" t="n">
        <v>0</v>
      </c>
      <c r="H20" s="713" t="n">
        <v>0</v>
      </c>
      <c r="I20" s="713" t="n">
        <v>0</v>
      </c>
      <c r="J20" s="713" t="n">
        <f aca="false">F20+I20</f>
        <v>8</v>
      </c>
    </row>
    <row r="21" customFormat="false" ht="13.5" hidden="false" customHeight="true" outlineLevel="0" collapsed="false">
      <c r="A21" s="697"/>
      <c r="B21" s="698"/>
      <c r="C21" s="699" t="s">
        <v>38</v>
      </c>
      <c r="D21" s="713" t="n">
        <v>0</v>
      </c>
      <c r="E21" s="713" t="n">
        <v>0</v>
      </c>
      <c r="F21" s="713" t="n">
        <v>0</v>
      </c>
      <c r="G21" s="713" t="n">
        <v>0</v>
      </c>
      <c r="H21" s="713" t="n">
        <v>0</v>
      </c>
      <c r="I21" s="713" t="n">
        <v>0</v>
      </c>
      <c r="J21" s="713" t="n">
        <f aca="false">F21+I21</f>
        <v>0</v>
      </c>
    </row>
    <row r="22" customFormat="false" ht="13.5" hidden="false" customHeight="true" outlineLevel="0" collapsed="false">
      <c r="A22" s="697"/>
      <c r="B22" s="698"/>
      <c r="C22" s="699" t="s">
        <v>39</v>
      </c>
      <c r="D22" s="713" t="n">
        <v>0</v>
      </c>
      <c r="E22" s="713" t="n">
        <v>0</v>
      </c>
      <c r="F22" s="713" t="n">
        <v>0</v>
      </c>
      <c r="G22" s="713" t="n">
        <v>0</v>
      </c>
      <c r="H22" s="713" t="n">
        <v>0</v>
      </c>
      <c r="I22" s="713" t="n">
        <v>0</v>
      </c>
      <c r="J22" s="713" t="n">
        <f aca="false">F22+I22</f>
        <v>0</v>
      </c>
    </row>
    <row r="23" customFormat="false" ht="13.5" hidden="false" customHeight="true" outlineLevel="0" collapsed="false">
      <c r="A23" s="697"/>
      <c r="B23" s="698"/>
      <c r="C23" s="702" t="s">
        <v>33</v>
      </c>
      <c r="D23" s="713" t="n">
        <v>109</v>
      </c>
      <c r="E23" s="713" t="n">
        <v>102</v>
      </c>
      <c r="F23" s="713" t="n">
        <v>1</v>
      </c>
      <c r="G23" s="713" t="n">
        <v>49</v>
      </c>
      <c r="H23" s="713" t="n">
        <v>49</v>
      </c>
      <c r="I23" s="713" t="n">
        <v>0</v>
      </c>
      <c r="J23" s="713" t="n">
        <f aca="false">F23+I23</f>
        <v>1</v>
      </c>
    </row>
    <row r="24" customFormat="false" ht="13.5" hidden="false" customHeight="true" outlineLevel="0" collapsed="false">
      <c r="A24" s="697" t="n">
        <v>4</v>
      </c>
      <c r="B24" s="698" t="s">
        <v>40</v>
      </c>
      <c r="C24" s="728" t="s">
        <v>41</v>
      </c>
      <c r="D24" s="713" t="n">
        <v>3</v>
      </c>
      <c r="E24" s="713" t="n">
        <v>3</v>
      </c>
      <c r="F24" s="713" t="n">
        <v>11</v>
      </c>
      <c r="G24" s="713" t="n">
        <v>4</v>
      </c>
      <c r="H24" s="713" t="n">
        <v>4</v>
      </c>
      <c r="I24" s="713" t="n">
        <v>12</v>
      </c>
      <c r="J24" s="713" t="n">
        <f aca="false">F24+I24</f>
        <v>23</v>
      </c>
    </row>
    <row r="25" customFormat="false" ht="13.5" hidden="false" customHeight="true" outlineLevel="0" collapsed="false">
      <c r="A25" s="697"/>
      <c r="B25" s="697"/>
      <c r="C25" s="728" t="s">
        <v>1758</v>
      </c>
      <c r="D25" s="713" t="n">
        <v>0</v>
      </c>
      <c r="E25" s="713" t="n">
        <v>0</v>
      </c>
      <c r="F25" s="713" t="n">
        <v>0</v>
      </c>
      <c r="G25" s="713" t="n">
        <v>0</v>
      </c>
      <c r="H25" s="713" t="n">
        <v>0</v>
      </c>
      <c r="I25" s="713" t="n">
        <v>0</v>
      </c>
      <c r="J25" s="713" t="n">
        <f aca="false">F25+I25</f>
        <v>0</v>
      </c>
    </row>
    <row r="26" customFormat="false" ht="13.5" hidden="false" customHeight="true" outlineLevel="0" collapsed="false">
      <c r="A26" s="697" t="n">
        <v>5</v>
      </c>
      <c r="B26" s="698" t="s">
        <v>43</v>
      </c>
      <c r="C26" s="720" t="s">
        <v>45</v>
      </c>
      <c r="D26" s="713" t="n">
        <v>6</v>
      </c>
      <c r="E26" s="713" t="n">
        <v>6</v>
      </c>
      <c r="F26" s="713" t="n">
        <v>3</v>
      </c>
      <c r="G26" s="713" t="n">
        <v>0</v>
      </c>
      <c r="H26" s="713" t="n">
        <v>0</v>
      </c>
      <c r="I26" s="713" t="n">
        <v>0</v>
      </c>
      <c r="J26" s="713" t="n">
        <f aca="false">F26+I26</f>
        <v>3</v>
      </c>
    </row>
    <row r="27" customFormat="false" ht="13.5" hidden="false" customHeight="true" outlineLevel="0" collapsed="false">
      <c r="A27" s="697"/>
      <c r="B27" s="697"/>
      <c r="C27" s="699" t="s">
        <v>44</v>
      </c>
      <c r="D27" s="713" t="n">
        <v>0</v>
      </c>
      <c r="E27" s="713" t="n">
        <v>0</v>
      </c>
      <c r="F27" s="713" t="n">
        <v>0</v>
      </c>
      <c r="G27" s="713" t="n">
        <v>0</v>
      </c>
      <c r="H27" s="713" t="n">
        <v>0</v>
      </c>
      <c r="I27" s="713" t="n">
        <v>0</v>
      </c>
      <c r="J27" s="713" t="n">
        <f aca="false">F27+I27</f>
        <v>0</v>
      </c>
    </row>
    <row r="28" customFormat="false" ht="13.5" hidden="false" customHeight="true" outlineLevel="0" collapsed="false">
      <c r="A28" s="697"/>
      <c r="B28" s="697"/>
      <c r="C28" s="699" t="s">
        <v>1855</v>
      </c>
      <c r="D28" s="713" t="n">
        <v>0</v>
      </c>
      <c r="E28" s="713" t="n">
        <v>0</v>
      </c>
      <c r="F28" s="713" t="n">
        <v>0</v>
      </c>
      <c r="G28" s="713" t="n">
        <v>0</v>
      </c>
      <c r="H28" s="713" t="n">
        <v>0</v>
      </c>
      <c r="I28" s="713" t="n">
        <v>0</v>
      </c>
      <c r="J28" s="713" t="n">
        <f aca="false">F28+I28</f>
        <v>0</v>
      </c>
    </row>
    <row r="29" customFormat="false" ht="13.5" hidden="false" customHeight="true" outlineLevel="0" collapsed="false">
      <c r="A29" s="697"/>
      <c r="B29" s="697"/>
      <c r="C29" s="699" t="s">
        <v>47</v>
      </c>
      <c r="D29" s="713" t="n">
        <v>0</v>
      </c>
      <c r="E29" s="713" t="n">
        <v>0</v>
      </c>
      <c r="F29" s="713" t="n">
        <v>0</v>
      </c>
      <c r="G29" s="713" t="n">
        <v>0</v>
      </c>
      <c r="H29" s="713" t="n">
        <v>0</v>
      </c>
      <c r="I29" s="713" t="n">
        <v>0</v>
      </c>
      <c r="J29" s="713" t="n">
        <f aca="false">F29+I29</f>
        <v>0</v>
      </c>
    </row>
    <row r="30" customFormat="false" ht="13.5" hidden="false" customHeight="true" outlineLevel="0" collapsed="false">
      <c r="A30" s="697"/>
      <c r="B30" s="697"/>
      <c r="C30" s="699" t="s">
        <v>1801</v>
      </c>
      <c r="D30" s="713" t="n">
        <v>0</v>
      </c>
      <c r="E30" s="713" t="n">
        <v>0</v>
      </c>
      <c r="F30" s="713" t="n">
        <v>0</v>
      </c>
      <c r="G30" s="713" t="n">
        <v>0</v>
      </c>
      <c r="H30" s="713" t="n">
        <v>0</v>
      </c>
      <c r="I30" s="713" t="n">
        <v>0</v>
      </c>
      <c r="J30" s="713" t="n">
        <f aca="false">F30+I30</f>
        <v>0</v>
      </c>
    </row>
    <row r="31" customFormat="false" ht="13.5" hidden="false" customHeight="true" outlineLevel="0" collapsed="false">
      <c r="A31" s="697"/>
      <c r="B31" s="697"/>
      <c r="C31" s="702" t="s">
        <v>33</v>
      </c>
      <c r="D31" s="713" t="n">
        <v>314</v>
      </c>
      <c r="E31" s="713" t="n">
        <v>302</v>
      </c>
      <c r="F31" s="713" t="n">
        <v>6</v>
      </c>
      <c r="G31" s="713" t="n">
        <v>282</v>
      </c>
      <c r="H31" s="713" t="n">
        <v>282</v>
      </c>
      <c r="I31" s="713" t="n">
        <v>11</v>
      </c>
      <c r="J31" s="713" t="n">
        <f aca="false">F31+I31</f>
        <v>17</v>
      </c>
    </row>
    <row r="32" customFormat="false" ht="13.5" hidden="false" customHeight="true" outlineLevel="0" collapsed="false">
      <c r="A32" s="707" t="n">
        <v>6</v>
      </c>
      <c r="B32" s="698" t="s">
        <v>48</v>
      </c>
      <c r="C32" s="699" t="s">
        <v>50</v>
      </c>
      <c r="D32" s="713" t="n">
        <v>31</v>
      </c>
      <c r="E32" s="713" t="n">
        <v>31</v>
      </c>
      <c r="F32" s="713" t="n">
        <v>0</v>
      </c>
      <c r="G32" s="713" t="n">
        <v>12</v>
      </c>
      <c r="H32" s="713" t="n">
        <v>12</v>
      </c>
      <c r="I32" s="713" t="n">
        <v>1</v>
      </c>
      <c r="J32" s="713" t="n">
        <f aca="false">F32+I32</f>
        <v>1</v>
      </c>
    </row>
    <row r="33" customFormat="false" ht="13.5" hidden="false" customHeight="true" outlineLevel="0" collapsed="false">
      <c r="A33" s="707"/>
      <c r="B33" s="698"/>
      <c r="C33" s="699" t="s">
        <v>49</v>
      </c>
      <c r="D33" s="713" t="n">
        <v>0</v>
      </c>
      <c r="E33" s="713" t="n">
        <v>0</v>
      </c>
      <c r="F33" s="713" t="n">
        <v>0</v>
      </c>
      <c r="G33" s="713" t="n">
        <v>0</v>
      </c>
      <c r="H33" s="713" t="n">
        <v>0</v>
      </c>
      <c r="I33" s="713" t="n">
        <v>0</v>
      </c>
      <c r="J33" s="713" t="n">
        <f aca="false">F33+I33</f>
        <v>0</v>
      </c>
    </row>
    <row r="34" customFormat="false" ht="13.5" hidden="false" customHeight="true" outlineLevel="0" collapsed="false">
      <c r="A34" s="707"/>
      <c r="B34" s="698"/>
      <c r="C34" s="702" t="s">
        <v>33</v>
      </c>
      <c r="D34" s="713" t="n">
        <v>560</v>
      </c>
      <c r="E34" s="713" t="n">
        <v>544</v>
      </c>
      <c r="F34" s="713" t="n">
        <v>42</v>
      </c>
      <c r="G34" s="713" t="n">
        <v>138</v>
      </c>
      <c r="H34" s="713" t="n">
        <v>138</v>
      </c>
      <c r="I34" s="713" t="n">
        <v>21</v>
      </c>
      <c r="J34" s="713" t="n">
        <f aca="false">F34+I34</f>
        <v>63</v>
      </c>
    </row>
    <row r="35" customFormat="false" ht="13.5" hidden="false" customHeight="true" outlineLevel="0" collapsed="false">
      <c r="A35" s="697" t="n">
        <v>7</v>
      </c>
      <c r="B35" s="698" t="s">
        <v>51</v>
      </c>
      <c r="C35" s="699" t="s">
        <v>52</v>
      </c>
      <c r="D35" s="713" t="n">
        <v>0</v>
      </c>
      <c r="E35" s="713" t="n">
        <v>0</v>
      </c>
      <c r="F35" s="713" t="n">
        <v>0</v>
      </c>
      <c r="G35" s="713" t="n">
        <v>0</v>
      </c>
      <c r="H35" s="713" t="n">
        <v>0</v>
      </c>
      <c r="I35" s="713" t="n">
        <v>0</v>
      </c>
      <c r="J35" s="713" t="n">
        <f aca="false">F35+I35</f>
        <v>0</v>
      </c>
    </row>
    <row r="36" customFormat="false" ht="13.5" hidden="false" customHeight="true" outlineLevel="0" collapsed="false">
      <c r="A36" s="697"/>
      <c r="B36" s="698"/>
      <c r="C36" s="699" t="s">
        <v>53</v>
      </c>
      <c r="D36" s="713" t="n">
        <v>17</v>
      </c>
      <c r="E36" s="713" t="n">
        <v>17</v>
      </c>
      <c r="F36" s="713" t="n">
        <v>36</v>
      </c>
      <c r="G36" s="713" t="n">
        <v>9</v>
      </c>
      <c r="H36" s="713" t="n">
        <v>9</v>
      </c>
      <c r="I36" s="713" t="n">
        <v>0</v>
      </c>
      <c r="J36" s="713" t="n">
        <f aca="false">F36+I36</f>
        <v>36</v>
      </c>
    </row>
    <row r="37" customFormat="false" ht="13.5" hidden="false" customHeight="true" outlineLevel="0" collapsed="false">
      <c r="A37" s="697"/>
      <c r="B37" s="698"/>
      <c r="C37" s="699" t="s">
        <v>54</v>
      </c>
      <c r="D37" s="713" t="n">
        <v>0</v>
      </c>
      <c r="E37" s="713" t="n">
        <v>0</v>
      </c>
      <c r="F37" s="713" t="n">
        <v>0</v>
      </c>
      <c r="G37" s="713" t="n">
        <v>0</v>
      </c>
      <c r="H37" s="713" t="n">
        <v>0</v>
      </c>
      <c r="I37" s="713" t="n">
        <v>0</v>
      </c>
      <c r="J37" s="713" t="n">
        <f aca="false">F37+I37</f>
        <v>0</v>
      </c>
    </row>
    <row r="38" customFormat="false" ht="13.5" hidden="false" customHeight="true" outlineLevel="0" collapsed="false">
      <c r="A38" s="697"/>
      <c r="B38" s="698"/>
      <c r="C38" s="699" t="s">
        <v>55</v>
      </c>
      <c r="D38" s="713" t="n">
        <v>5</v>
      </c>
      <c r="E38" s="713" t="n">
        <v>5</v>
      </c>
      <c r="F38" s="713" t="n">
        <v>15</v>
      </c>
      <c r="G38" s="713" t="n">
        <v>21</v>
      </c>
      <c r="H38" s="713" t="n">
        <v>21</v>
      </c>
      <c r="I38" s="713" t="n">
        <v>17</v>
      </c>
      <c r="J38" s="713" t="n">
        <f aca="false">F38+I38</f>
        <v>32</v>
      </c>
    </row>
    <row r="39" customFormat="false" ht="13.5" hidden="false" customHeight="true" outlineLevel="0" collapsed="false">
      <c r="A39" s="697"/>
      <c r="B39" s="698"/>
      <c r="C39" s="702" t="s">
        <v>33</v>
      </c>
      <c r="D39" s="713" t="n">
        <v>187</v>
      </c>
      <c r="E39" s="713" t="n">
        <v>181</v>
      </c>
      <c r="F39" s="713" t="n">
        <v>36</v>
      </c>
      <c r="G39" s="713" t="n">
        <v>301</v>
      </c>
      <c r="H39" s="713" t="n">
        <v>301</v>
      </c>
      <c r="I39" s="713" t="n">
        <v>6</v>
      </c>
      <c r="J39" s="713" t="n">
        <f aca="false">F39+I39</f>
        <v>42</v>
      </c>
    </row>
    <row r="40" customFormat="false" ht="13.5" hidden="false" customHeight="true" outlineLevel="0" collapsed="false">
      <c r="A40" s="697" t="n">
        <v>8</v>
      </c>
      <c r="B40" s="698" t="s">
        <v>56</v>
      </c>
      <c r="C40" s="699" t="s">
        <v>57</v>
      </c>
      <c r="D40" s="713" t="n">
        <v>13</v>
      </c>
      <c r="E40" s="713" t="n">
        <v>13</v>
      </c>
      <c r="F40" s="713" t="n">
        <v>0</v>
      </c>
      <c r="G40" s="713" t="n">
        <v>7</v>
      </c>
      <c r="H40" s="713" t="n">
        <v>7</v>
      </c>
      <c r="I40" s="713" t="n">
        <v>1</v>
      </c>
      <c r="J40" s="713" t="n">
        <f aca="false">F40+I40</f>
        <v>1</v>
      </c>
    </row>
    <row r="41" customFormat="false" ht="13.5" hidden="false" customHeight="true" outlineLevel="0" collapsed="false">
      <c r="A41" s="697" t="n">
        <v>9</v>
      </c>
      <c r="B41" s="698" t="s">
        <v>58</v>
      </c>
      <c r="C41" s="699" t="s">
        <v>59</v>
      </c>
      <c r="D41" s="713" t="n">
        <v>0</v>
      </c>
      <c r="E41" s="713" t="n">
        <v>0</v>
      </c>
      <c r="F41" s="713" t="n">
        <v>0</v>
      </c>
      <c r="G41" s="713" t="n">
        <v>0</v>
      </c>
      <c r="H41" s="713" t="n">
        <v>0</v>
      </c>
      <c r="I41" s="713" t="n">
        <v>0</v>
      </c>
      <c r="J41" s="713" t="n">
        <f aca="false">F41+I41</f>
        <v>0</v>
      </c>
    </row>
    <row r="42" customFormat="false" ht="13.5" hidden="false" customHeight="true" outlineLevel="0" collapsed="false">
      <c r="A42" s="697"/>
      <c r="B42" s="698"/>
      <c r="C42" s="699" t="s">
        <v>60</v>
      </c>
      <c r="D42" s="713" t="n">
        <v>11</v>
      </c>
      <c r="E42" s="713" t="n">
        <v>11</v>
      </c>
      <c r="F42" s="713" t="n">
        <v>25</v>
      </c>
      <c r="G42" s="713" t="n">
        <v>0</v>
      </c>
      <c r="H42" s="713" t="n">
        <v>0</v>
      </c>
      <c r="I42" s="713" t="n">
        <v>0</v>
      </c>
      <c r="J42" s="713" t="n">
        <f aca="false">F42+I42</f>
        <v>25</v>
      </c>
    </row>
    <row r="43" customFormat="false" ht="13.5" hidden="false" customHeight="true" outlineLevel="0" collapsed="false">
      <c r="A43" s="697"/>
      <c r="B43" s="698"/>
      <c r="C43" s="699" t="s">
        <v>62</v>
      </c>
      <c r="D43" s="713" t="n">
        <v>0</v>
      </c>
      <c r="E43" s="713" t="n">
        <v>0</v>
      </c>
      <c r="F43" s="713" t="n">
        <v>0</v>
      </c>
      <c r="G43" s="713" t="n">
        <v>0</v>
      </c>
      <c r="H43" s="713" t="n">
        <v>0</v>
      </c>
      <c r="I43" s="713" t="n">
        <v>0</v>
      </c>
      <c r="J43" s="713" t="n">
        <f aca="false">F43+I43</f>
        <v>0</v>
      </c>
    </row>
    <row r="44" customFormat="false" ht="13.5" hidden="false" customHeight="true" outlineLevel="0" collapsed="false">
      <c r="A44" s="697"/>
      <c r="B44" s="698"/>
      <c r="C44" s="699" t="s">
        <v>273</v>
      </c>
      <c r="D44" s="713" t="n">
        <v>0</v>
      </c>
      <c r="E44" s="713" t="n">
        <v>0</v>
      </c>
      <c r="F44" s="713" t="n">
        <v>0</v>
      </c>
      <c r="G44" s="713" t="n">
        <v>0</v>
      </c>
      <c r="H44" s="713" t="n">
        <v>0</v>
      </c>
      <c r="I44" s="713" t="n">
        <v>0</v>
      </c>
      <c r="J44" s="713" t="n">
        <f aca="false">F44+I44</f>
        <v>0</v>
      </c>
    </row>
    <row r="45" customFormat="false" ht="13.5" hidden="false" customHeight="true" outlineLevel="0" collapsed="false">
      <c r="A45" s="697"/>
      <c r="B45" s="698"/>
      <c r="C45" s="699" t="s">
        <v>211</v>
      </c>
      <c r="D45" s="713" t="n">
        <v>0</v>
      </c>
      <c r="E45" s="713" t="n">
        <v>0</v>
      </c>
      <c r="F45" s="713" t="n">
        <v>0</v>
      </c>
      <c r="G45" s="713" t="n">
        <v>0</v>
      </c>
      <c r="H45" s="713" t="n">
        <v>0</v>
      </c>
      <c r="I45" s="713" t="n">
        <v>0</v>
      </c>
      <c r="J45" s="713" t="n">
        <f aca="false">F45+I45</f>
        <v>0</v>
      </c>
    </row>
    <row r="46" customFormat="false" ht="13.5" hidden="false" customHeight="true" outlineLevel="0" collapsed="false">
      <c r="A46" s="697"/>
      <c r="B46" s="698"/>
      <c r="C46" s="702" t="s">
        <v>33</v>
      </c>
      <c r="D46" s="713" t="n">
        <v>159</v>
      </c>
      <c r="E46" s="713" t="n">
        <v>152</v>
      </c>
      <c r="F46" s="713" t="n">
        <v>5</v>
      </c>
      <c r="G46" s="713" t="n">
        <v>92</v>
      </c>
      <c r="H46" s="713" t="n">
        <v>92</v>
      </c>
      <c r="I46" s="713" t="n">
        <v>0</v>
      </c>
      <c r="J46" s="713" t="n">
        <f aca="false">F46+I46</f>
        <v>5</v>
      </c>
    </row>
    <row r="47" customFormat="false" ht="13.5" hidden="false" customHeight="true" outlineLevel="0" collapsed="false">
      <c r="A47" s="697" t="n">
        <v>10</v>
      </c>
      <c r="B47" s="698" t="s">
        <v>65</v>
      </c>
      <c r="C47" s="729" t="s">
        <v>66</v>
      </c>
      <c r="D47" s="713" t="n">
        <v>0</v>
      </c>
      <c r="E47" s="713" t="n">
        <v>0</v>
      </c>
      <c r="F47" s="713" t="n">
        <v>0</v>
      </c>
      <c r="G47" s="713" t="n">
        <v>0</v>
      </c>
      <c r="H47" s="713" t="n">
        <v>0</v>
      </c>
      <c r="I47" s="713" t="n">
        <v>0</v>
      </c>
      <c r="J47" s="713" t="n">
        <f aca="false">F47+I47</f>
        <v>0</v>
      </c>
    </row>
    <row r="48" customFormat="false" ht="13.5" hidden="false" customHeight="true" outlineLevel="0" collapsed="false">
      <c r="A48" s="697" t="n">
        <v>11</v>
      </c>
      <c r="B48" s="698" t="s">
        <v>67</v>
      </c>
      <c r="C48" s="699" t="s">
        <v>68</v>
      </c>
      <c r="D48" s="713" t="n">
        <v>0</v>
      </c>
      <c r="E48" s="713" t="n">
        <v>0</v>
      </c>
      <c r="F48" s="713" t="n">
        <v>0</v>
      </c>
      <c r="G48" s="713" t="n">
        <v>0</v>
      </c>
      <c r="H48" s="713" t="n">
        <v>0</v>
      </c>
      <c r="I48" s="713" t="n">
        <v>0</v>
      </c>
      <c r="J48" s="713" t="n">
        <f aca="false">F48+I48</f>
        <v>0</v>
      </c>
    </row>
    <row r="49" customFormat="false" ht="13.5" hidden="false" customHeight="true" outlineLevel="0" collapsed="false">
      <c r="A49" s="697"/>
      <c r="B49" s="698"/>
      <c r="C49" s="702" t="s">
        <v>33</v>
      </c>
      <c r="D49" s="713" t="n">
        <v>72</v>
      </c>
      <c r="E49" s="713" t="n">
        <v>67</v>
      </c>
      <c r="F49" s="713" t="n">
        <v>5</v>
      </c>
      <c r="G49" s="713" t="n">
        <v>101</v>
      </c>
      <c r="H49" s="713" t="n">
        <v>101</v>
      </c>
      <c r="I49" s="713" t="n">
        <v>5</v>
      </c>
      <c r="J49" s="713" t="n">
        <f aca="false">F49+I49</f>
        <v>10</v>
      </c>
    </row>
    <row r="50" customFormat="false" ht="13.5" hidden="false" customHeight="true" outlineLevel="0" collapsed="false">
      <c r="A50" s="707" t="n">
        <v>12</v>
      </c>
      <c r="B50" s="704" t="s">
        <v>69</v>
      </c>
      <c r="C50" s="709" t="s">
        <v>33</v>
      </c>
      <c r="D50" s="713" t="n">
        <v>122</v>
      </c>
      <c r="E50" s="713" t="n">
        <v>121</v>
      </c>
      <c r="F50" s="713" t="n">
        <v>9</v>
      </c>
      <c r="G50" s="713" t="n">
        <v>94</v>
      </c>
      <c r="H50" s="713" t="n">
        <v>94</v>
      </c>
      <c r="I50" s="713" t="n">
        <v>2</v>
      </c>
      <c r="J50" s="713" t="n">
        <f aca="false">F50+I50</f>
        <v>11</v>
      </c>
    </row>
    <row r="51" customFormat="false" ht="13.5" hidden="false" customHeight="true" outlineLevel="0" collapsed="false">
      <c r="A51" s="707"/>
      <c r="B51" s="704"/>
      <c r="C51" s="699" t="s">
        <v>70</v>
      </c>
      <c r="D51" s="713" t="n">
        <v>0</v>
      </c>
      <c r="E51" s="713" t="n">
        <v>0</v>
      </c>
      <c r="F51" s="713" t="n">
        <v>0</v>
      </c>
      <c r="G51" s="713" t="n">
        <v>0</v>
      </c>
      <c r="H51" s="713" t="n">
        <v>0</v>
      </c>
      <c r="I51" s="713" t="n">
        <v>0</v>
      </c>
      <c r="J51" s="713" t="n">
        <f aca="false">F51+I51</f>
        <v>0</v>
      </c>
    </row>
    <row r="52" customFormat="false" ht="13.5" hidden="false" customHeight="true" outlineLevel="0" collapsed="false">
      <c r="A52" s="707"/>
      <c r="B52" s="704"/>
      <c r="C52" s="699" t="s">
        <v>63</v>
      </c>
      <c r="D52" s="713" t="n">
        <v>7</v>
      </c>
      <c r="E52" s="713" t="n">
        <v>7</v>
      </c>
      <c r="F52" s="713" t="n">
        <v>3</v>
      </c>
      <c r="G52" s="713" t="n">
        <v>0</v>
      </c>
      <c r="H52" s="713" t="n">
        <v>0</v>
      </c>
      <c r="I52" s="713" t="n">
        <v>0</v>
      </c>
      <c r="J52" s="713" t="n">
        <f aca="false">F52+I52</f>
        <v>3</v>
      </c>
    </row>
    <row r="53" customFormat="false" ht="13.5" hidden="false" customHeight="true" outlineLevel="0" collapsed="false">
      <c r="A53" s="707"/>
      <c r="B53" s="704"/>
      <c r="C53" s="699" t="s">
        <v>62</v>
      </c>
      <c r="D53" s="713" t="n">
        <v>0</v>
      </c>
      <c r="E53" s="713" t="n">
        <v>0</v>
      </c>
      <c r="F53" s="713" t="n">
        <v>0</v>
      </c>
      <c r="G53" s="713" t="n">
        <v>0</v>
      </c>
      <c r="H53" s="713" t="n">
        <v>0</v>
      </c>
      <c r="I53" s="713" t="n">
        <v>0</v>
      </c>
      <c r="J53" s="713" t="n">
        <f aca="false">F53+I53</f>
        <v>0</v>
      </c>
    </row>
    <row r="54" customFormat="false" ht="13.5" hidden="false" customHeight="true" outlineLevel="0" collapsed="false">
      <c r="A54" s="697" t="n">
        <v>13</v>
      </c>
      <c r="B54" s="698" t="s">
        <v>71</v>
      </c>
      <c r="C54" s="699" t="s">
        <v>72</v>
      </c>
      <c r="D54" s="713" t="n">
        <v>23</v>
      </c>
      <c r="E54" s="713" t="n">
        <v>23</v>
      </c>
      <c r="F54" s="713" t="n">
        <v>12</v>
      </c>
      <c r="G54" s="713" t="n">
        <v>56</v>
      </c>
      <c r="H54" s="713" t="n">
        <v>56</v>
      </c>
      <c r="I54" s="713" t="n">
        <v>31</v>
      </c>
      <c r="J54" s="713" t="n">
        <f aca="false">F54+I54</f>
        <v>43</v>
      </c>
    </row>
    <row r="55" customFormat="false" ht="13.5" hidden="false" customHeight="true" outlineLevel="0" collapsed="false">
      <c r="A55" s="697"/>
      <c r="B55" s="698"/>
      <c r="C55" s="699" t="s">
        <v>73</v>
      </c>
      <c r="D55" s="713" t="n">
        <v>5</v>
      </c>
      <c r="E55" s="713" t="n">
        <v>4</v>
      </c>
      <c r="F55" s="713" t="n">
        <v>0</v>
      </c>
      <c r="G55" s="713" t="n">
        <v>0</v>
      </c>
      <c r="H55" s="713" t="n">
        <v>0</v>
      </c>
      <c r="I55" s="713" t="n">
        <v>0</v>
      </c>
      <c r="J55" s="713" t="n">
        <f aca="false">F55+I55</f>
        <v>0</v>
      </c>
    </row>
    <row r="56" customFormat="false" ht="13.5" hidden="false" customHeight="true" outlineLevel="0" collapsed="false">
      <c r="A56" s="697"/>
      <c r="B56" s="698"/>
      <c r="C56" s="702" t="s">
        <v>33</v>
      </c>
      <c r="D56" s="713" t="n">
        <v>31</v>
      </c>
      <c r="E56" s="713" t="n">
        <v>28</v>
      </c>
      <c r="F56" s="713" t="n">
        <v>5</v>
      </c>
      <c r="G56" s="713" t="n">
        <v>25</v>
      </c>
      <c r="H56" s="713" t="n">
        <v>25</v>
      </c>
      <c r="I56" s="713" t="n">
        <v>2</v>
      </c>
      <c r="J56" s="713" t="n">
        <f aca="false">F56+I56</f>
        <v>7</v>
      </c>
    </row>
    <row r="57" customFormat="false" ht="13.5" hidden="false" customHeight="true" outlineLevel="0" collapsed="false">
      <c r="A57" s="697" t="n">
        <v>14</v>
      </c>
      <c r="B57" s="698" t="s">
        <v>74</v>
      </c>
      <c r="C57" s="699" t="s">
        <v>75</v>
      </c>
      <c r="D57" s="713" t="n">
        <v>10</v>
      </c>
      <c r="E57" s="713" t="n">
        <v>10</v>
      </c>
      <c r="F57" s="713" t="n">
        <v>3</v>
      </c>
      <c r="G57" s="713" t="n">
        <v>1</v>
      </c>
      <c r="H57" s="713" t="n">
        <v>1</v>
      </c>
      <c r="I57" s="713" t="n">
        <v>0</v>
      </c>
      <c r="J57" s="713" t="n">
        <f aca="false">F57+I57</f>
        <v>3</v>
      </c>
    </row>
    <row r="58" customFormat="false" ht="13.5" hidden="false" customHeight="true" outlineLevel="0" collapsed="false">
      <c r="A58" s="697"/>
      <c r="B58" s="698"/>
      <c r="C58" s="699" t="s">
        <v>76</v>
      </c>
      <c r="D58" s="713" t="n">
        <v>3</v>
      </c>
      <c r="E58" s="713" t="n">
        <v>3</v>
      </c>
      <c r="F58" s="713" t="n">
        <v>5</v>
      </c>
      <c r="G58" s="713" t="n">
        <v>0</v>
      </c>
      <c r="H58" s="713" t="n">
        <v>0</v>
      </c>
      <c r="I58" s="713" t="n">
        <v>0</v>
      </c>
      <c r="J58" s="713" t="n">
        <f aca="false">F58+I58</f>
        <v>5</v>
      </c>
    </row>
    <row r="59" customFormat="false" ht="13.5" hidden="false" customHeight="true" outlineLevel="0" collapsed="false">
      <c r="A59" s="697" t="n">
        <v>15</v>
      </c>
      <c r="B59" s="698" t="s">
        <v>77</v>
      </c>
      <c r="C59" s="699" t="s">
        <v>79</v>
      </c>
      <c r="D59" s="713" t="n">
        <v>0</v>
      </c>
      <c r="E59" s="713" t="n">
        <v>0</v>
      </c>
      <c r="F59" s="713" t="n">
        <v>0</v>
      </c>
      <c r="G59" s="713" t="n">
        <v>0</v>
      </c>
      <c r="H59" s="713" t="n">
        <v>0</v>
      </c>
      <c r="I59" s="713" t="n">
        <v>0</v>
      </c>
      <c r="J59" s="713" t="n">
        <f aca="false">F59+I59</f>
        <v>0</v>
      </c>
    </row>
    <row r="60" customFormat="false" ht="13.5" hidden="false" customHeight="true" outlineLevel="0" collapsed="false">
      <c r="A60" s="697"/>
      <c r="B60" s="698"/>
      <c r="C60" s="699" t="s">
        <v>78</v>
      </c>
      <c r="D60" s="713" t="n">
        <v>0</v>
      </c>
      <c r="E60" s="713" t="n">
        <v>0</v>
      </c>
      <c r="F60" s="713" t="n">
        <v>0</v>
      </c>
      <c r="G60" s="713" t="n">
        <v>0</v>
      </c>
      <c r="H60" s="713" t="n">
        <v>0</v>
      </c>
      <c r="I60" s="713" t="n">
        <v>0</v>
      </c>
      <c r="J60" s="713" t="n">
        <f aca="false">F60+I60</f>
        <v>0</v>
      </c>
    </row>
    <row r="61" customFormat="false" ht="13.5" hidden="false" customHeight="true" outlineLevel="0" collapsed="false">
      <c r="A61" s="697"/>
      <c r="B61" s="698"/>
      <c r="C61" s="699" t="s">
        <v>80</v>
      </c>
      <c r="D61" s="713" t="n">
        <v>0</v>
      </c>
      <c r="E61" s="713" t="n">
        <v>0</v>
      </c>
      <c r="F61" s="713" t="n">
        <v>0</v>
      </c>
      <c r="G61" s="713" t="n">
        <v>0</v>
      </c>
      <c r="H61" s="713" t="n">
        <v>0</v>
      </c>
      <c r="I61" s="713" t="n">
        <v>0</v>
      </c>
      <c r="J61" s="713" t="n">
        <f aca="false">F61+I61</f>
        <v>0</v>
      </c>
    </row>
    <row r="62" customFormat="false" ht="13.5" hidden="false" customHeight="true" outlineLevel="0" collapsed="false">
      <c r="A62" s="707" t="n">
        <v>16</v>
      </c>
      <c r="B62" s="719" t="s">
        <v>81</v>
      </c>
      <c r="C62" s="730" t="s">
        <v>82</v>
      </c>
      <c r="D62" s="713" t="n">
        <v>0</v>
      </c>
      <c r="E62" s="713" t="n">
        <v>0</v>
      </c>
      <c r="F62" s="713" t="n">
        <v>0</v>
      </c>
      <c r="G62" s="713" t="n">
        <v>0</v>
      </c>
      <c r="H62" s="713" t="n">
        <v>0</v>
      </c>
      <c r="I62" s="713" t="n">
        <v>0</v>
      </c>
      <c r="J62" s="713" t="n">
        <f aca="false">F62+I62</f>
        <v>0</v>
      </c>
    </row>
    <row r="63" customFormat="false" ht="13.5" hidden="false" customHeight="true" outlineLevel="0" collapsed="false">
      <c r="A63" s="707"/>
      <c r="B63" s="719"/>
      <c r="C63" s="730" t="s">
        <v>83</v>
      </c>
      <c r="D63" s="713" t="n">
        <v>0</v>
      </c>
      <c r="E63" s="713" t="n">
        <v>0</v>
      </c>
      <c r="F63" s="713" t="n">
        <v>0</v>
      </c>
      <c r="G63" s="713" t="n">
        <v>0</v>
      </c>
      <c r="H63" s="713" t="n">
        <v>0</v>
      </c>
      <c r="I63" s="713" t="n">
        <v>0</v>
      </c>
      <c r="J63" s="713" t="n">
        <f aca="false">F63+I63</f>
        <v>0</v>
      </c>
    </row>
    <row r="64" customFormat="false" ht="13.5" hidden="false" customHeight="true" outlineLevel="0" collapsed="false">
      <c r="A64" s="707"/>
      <c r="B64" s="719"/>
      <c r="C64" s="730" t="s">
        <v>84</v>
      </c>
      <c r="D64" s="713" t="n">
        <v>0</v>
      </c>
      <c r="E64" s="713" t="n">
        <v>0</v>
      </c>
      <c r="F64" s="713" t="n">
        <v>0</v>
      </c>
      <c r="G64" s="713" t="n">
        <v>0</v>
      </c>
      <c r="H64" s="713" t="n">
        <v>0</v>
      </c>
      <c r="I64" s="713" t="n">
        <v>0</v>
      </c>
      <c r="J64" s="713" t="n">
        <f aca="false">F64+I64</f>
        <v>0</v>
      </c>
    </row>
    <row r="65" customFormat="false" ht="13.5" hidden="false" customHeight="true" outlineLevel="0" collapsed="false">
      <c r="A65" s="707"/>
      <c r="B65" s="719"/>
      <c r="C65" s="730" t="s">
        <v>62</v>
      </c>
      <c r="D65" s="713" t="n">
        <v>0</v>
      </c>
      <c r="E65" s="713" t="n">
        <v>0</v>
      </c>
      <c r="F65" s="713" t="n">
        <v>0</v>
      </c>
      <c r="G65" s="713" t="n">
        <v>0</v>
      </c>
      <c r="H65" s="713" t="n">
        <v>0</v>
      </c>
      <c r="I65" s="713" t="n">
        <v>0</v>
      </c>
      <c r="J65" s="713" t="n">
        <f aca="false">F65+I65</f>
        <v>0</v>
      </c>
    </row>
    <row r="66" customFormat="false" ht="13.5" hidden="false" customHeight="true" outlineLevel="0" collapsed="false">
      <c r="A66" s="707"/>
      <c r="B66" s="719"/>
      <c r="C66" s="730" t="s">
        <v>86</v>
      </c>
      <c r="D66" s="713" t="n">
        <v>0</v>
      </c>
      <c r="E66" s="713" t="n">
        <v>0</v>
      </c>
      <c r="F66" s="713" t="n">
        <v>0</v>
      </c>
      <c r="G66" s="713" t="n">
        <v>0</v>
      </c>
      <c r="H66" s="713" t="n">
        <v>0</v>
      </c>
      <c r="I66" s="713" t="n">
        <v>0</v>
      </c>
      <c r="J66" s="713" t="n">
        <f aca="false">F66+I66</f>
        <v>0</v>
      </c>
    </row>
    <row r="67" customFormat="false" ht="13.5" hidden="false" customHeight="true" outlineLevel="0" collapsed="false">
      <c r="A67" s="707"/>
      <c r="B67" s="719"/>
      <c r="C67" s="730" t="s">
        <v>609</v>
      </c>
      <c r="D67" s="713" t="n">
        <v>24</v>
      </c>
      <c r="E67" s="713" t="n">
        <v>24</v>
      </c>
      <c r="F67" s="713" t="n">
        <v>13</v>
      </c>
      <c r="G67" s="713" t="n">
        <v>0</v>
      </c>
      <c r="H67" s="713" t="n">
        <v>0</v>
      </c>
      <c r="I67" s="713" t="n">
        <v>0</v>
      </c>
      <c r="J67" s="713" t="n">
        <f aca="false">F67+I67</f>
        <v>13</v>
      </c>
    </row>
    <row r="68" customFormat="false" ht="13.5" hidden="false" customHeight="true" outlineLevel="0" collapsed="false">
      <c r="A68" s="707"/>
      <c r="B68" s="719"/>
      <c r="C68" s="710" t="s">
        <v>33</v>
      </c>
      <c r="D68" s="713" t="n">
        <v>93</v>
      </c>
      <c r="E68" s="713" t="n">
        <v>86</v>
      </c>
      <c r="F68" s="713" t="n">
        <v>18</v>
      </c>
      <c r="G68" s="713" t="n">
        <v>127</v>
      </c>
      <c r="H68" s="713" t="n">
        <v>127</v>
      </c>
      <c r="I68" s="713" t="n">
        <v>1</v>
      </c>
      <c r="J68" s="713" t="n">
        <f aca="false">F68+I68</f>
        <v>19</v>
      </c>
    </row>
    <row r="69" customFormat="false" ht="13.5" hidden="false" customHeight="true" outlineLevel="0" collapsed="false">
      <c r="A69" s="697" t="n">
        <v>17</v>
      </c>
      <c r="B69" s="698" t="s">
        <v>87</v>
      </c>
      <c r="C69" s="730" t="s">
        <v>88</v>
      </c>
      <c r="D69" s="713" t="n">
        <v>0</v>
      </c>
      <c r="E69" s="713" t="n">
        <v>0</v>
      </c>
      <c r="F69" s="713" t="n">
        <v>0</v>
      </c>
      <c r="G69" s="713" t="n">
        <v>0</v>
      </c>
      <c r="H69" s="713" t="n">
        <v>0</v>
      </c>
      <c r="I69" s="713" t="n">
        <v>0</v>
      </c>
      <c r="J69" s="713" t="n">
        <f aca="false">F69+I69</f>
        <v>0</v>
      </c>
    </row>
    <row r="70" customFormat="false" ht="13.5" hidden="false" customHeight="true" outlineLevel="0" collapsed="false">
      <c r="A70" s="697"/>
      <c r="B70" s="698"/>
      <c r="C70" s="702" t="s">
        <v>33</v>
      </c>
      <c r="D70" s="713" t="n">
        <v>96</v>
      </c>
      <c r="E70" s="713" t="n">
        <v>80</v>
      </c>
      <c r="F70" s="713" t="n">
        <v>1</v>
      </c>
      <c r="G70" s="713" t="n">
        <v>60</v>
      </c>
      <c r="H70" s="713" t="n">
        <v>60</v>
      </c>
      <c r="I70" s="713" t="n">
        <v>0</v>
      </c>
      <c r="J70" s="713" t="n">
        <f aca="false">F70+I70</f>
        <v>1</v>
      </c>
    </row>
    <row r="71" customFormat="false" ht="13.5" hidden="false" customHeight="true" outlineLevel="0" collapsed="false">
      <c r="A71" s="697" t="n">
        <v>18</v>
      </c>
      <c r="B71" s="698" t="s">
        <v>1760</v>
      </c>
      <c r="C71" s="699" t="s">
        <v>90</v>
      </c>
      <c r="D71" s="713" t="n">
        <v>63</v>
      </c>
      <c r="E71" s="713" t="n">
        <v>63</v>
      </c>
      <c r="F71" s="713" t="n">
        <v>14</v>
      </c>
      <c r="G71" s="713" t="n">
        <v>0</v>
      </c>
      <c r="H71" s="713" t="n">
        <v>0</v>
      </c>
      <c r="I71" s="713" t="n">
        <v>0</v>
      </c>
      <c r="J71" s="713" t="n">
        <f aca="false">F71+I71</f>
        <v>14</v>
      </c>
    </row>
    <row r="72" customFormat="false" ht="13.5" hidden="false" customHeight="true" outlineLevel="0" collapsed="false">
      <c r="A72" s="697"/>
      <c r="B72" s="698"/>
      <c r="C72" s="699" t="s">
        <v>91</v>
      </c>
      <c r="D72" s="713" t="n">
        <v>0</v>
      </c>
      <c r="E72" s="713" t="n">
        <v>0</v>
      </c>
      <c r="F72" s="713" t="n">
        <v>0</v>
      </c>
      <c r="G72" s="713" t="n">
        <v>0</v>
      </c>
      <c r="H72" s="713" t="n">
        <v>0</v>
      </c>
      <c r="I72" s="713" t="n">
        <v>0</v>
      </c>
      <c r="J72" s="713" t="n">
        <f aca="false">F72+I72</f>
        <v>0</v>
      </c>
    </row>
    <row r="73" customFormat="false" ht="13.5" hidden="false" customHeight="true" outlineLevel="0" collapsed="false">
      <c r="A73" s="697"/>
      <c r="B73" s="698"/>
      <c r="C73" s="702" t="s">
        <v>33</v>
      </c>
      <c r="D73" s="713" t="n">
        <v>76</v>
      </c>
      <c r="E73" s="713" t="n">
        <v>66</v>
      </c>
      <c r="F73" s="713" t="n">
        <v>8</v>
      </c>
      <c r="G73" s="713" t="n">
        <v>41</v>
      </c>
      <c r="H73" s="713" t="n">
        <v>41</v>
      </c>
      <c r="I73" s="713" t="n">
        <v>0</v>
      </c>
      <c r="J73" s="713" t="n">
        <f aca="false">F73+I73</f>
        <v>8</v>
      </c>
    </row>
    <row r="74" customFormat="false" ht="13.5" hidden="false" customHeight="true" outlineLevel="0" collapsed="false">
      <c r="A74" s="697" t="n">
        <v>19</v>
      </c>
      <c r="B74" s="698" t="s">
        <v>92</v>
      </c>
      <c r="C74" s="699" t="s">
        <v>93</v>
      </c>
      <c r="D74" s="713" t="n">
        <v>2</v>
      </c>
      <c r="E74" s="713" t="n">
        <v>2</v>
      </c>
      <c r="F74" s="713" t="n">
        <v>0</v>
      </c>
      <c r="G74" s="713" t="n">
        <v>0</v>
      </c>
      <c r="H74" s="713" t="n">
        <v>0</v>
      </c>
      <c r="I74" s="713" t="n">
        <v>0</v>
      </c>
      <c r="J74" s="713" t="n">
        <f aca="false">F74+I74</f>
        <v>0</v>
      </c>
    </row>
    <row r="75" customFormat="false" ht="13.5" hidden="false" customHeight="true" outlineLevel="0" collapsed="false">
      <c r="A75" s="697"/>
      <c r="B75" s="698"/>
      <c r="C75" s="699" t="s">
        <v>94</v>
      </c>
      <c r="D75" s="713" t="n">
        <v>0</v>
      </c>
      <c r="E75" s="713" t="n">
        <v>0</v>
      </c>
      <c r="F75" s="713" t="n">
        <v>0</v>
      </c>
      <c r="G75" s="713" t="n">
        <v>0</v>
      </c>
      <c r="H75" s="713" t="n">
        <v>0</v>
      </c>
      <c r="I75" s="713" t="n">
        <v>0</v>
      </c>
      <c r="J75" s="713" t="n">
        <f aca="false">F75+I75</f>
        <v>0</v>
      </c>
    </row>
    <row r="76" customFormat="false" ht="13.5" hidden="false" customHeight="true" outlineLevel="0" collapsed="false">
      <c r="A76" s="697"/>
      <c r="B76" s="698"/>
      <c r="C76" s="699" t="s">
        <v>95</v>
      </c>
      <c r="D76" s="713" t="n">
        <v>0</v>
      </c>
      <c r="E76" s="713" t="n">
        <v>0</v>
      </c>
      <c r="F76" s="713" t="n">
        <v>0</v>
      </c>
      <c r="G76" s="713" t="n">
        <v>0</v>
      </c>
      <c r="H76" s="713" t="n">
        <v>0</v>
      </c>
      <c r="I76" s="713" t="n">
        <v>0</v>
      </c>
      <c r="J76" s="713" t="n">
        <f aca="false">F76+I76</f>
        <v>0</v>
      </c>
    </row>
    <row r="77" customFormat="false" ht="13.5" hidden="false" customHeight="true" outlineLevel="0" collapsed="false">
      <c r="A77" s="697"/>
      <c r="B77" s="698"/>
      <c r="C77" s="699" t="s">
        <v>96</v>
      </c>
      <c r="D77" s="713" t="n">
        <v>0</v>
      </c>
      <c r="E77" s="713" t="n">
        <v>0</v>
      </c>
      <c r="F77" s="713" t="n">
        <v>0</v>
      </c>
      <c r="G77" s="713" t="n">
        <v>0</v>
      </c>
      <c r="H77" s="713" t="n">
        <v>0</v>
      </c>
      <c r="I77" s="713" t="n">
        <v>0</v>
      </c>
      <c r="J77" s="713" t="n">
        <f aca="false">F77+I77</f>
        <v>0</v>
      </c>
    </row>
    <row r="78" customFormat="false" ht="13.5" hidden="false" customHeight="true" outlineLevel="0" collapsed="false">
      <c r="A78" s="697"/>
      <c r="B78" s="698"/>
      <c r="C78" s="699" t="s">
        <v>97</v>
      </c>
      <c r="D78" s="713" t="n">
        <v>0</v>
      </c>
      <c r="E78" s="713" t="n">
        <v>0</v>
      </c>
      <c r="F78" s="713" t="n">
        <v>0</v>
      </c>
      <c r="G78" s="713" t="n">
        <v>0</v>
      </c>
      <c r="H78" s="713" t="n">
        <v>0</v>
      </c>
      <c r="I78" s="713" t="n">
        <v>0</v>
      </c>
      <c r="J78" s="713" t="n">
        <f aca="false">F78+I78</f>
        <v>0</v>
      </c>
    </row>
    <row r="79" customFormat="false" ht="13.5" hidden="false" customHeight="true" outlineLevel="0" collapsed="false">
      <c r="A79" s="697"/>
      <c r="B79" s="698"/>
      <c r="C79" s="699" t="s">
        <v>98</v>
      </c>
      <c r="D79" s="713" t="n">
        <v>0</v>
      </c>
      <c r="E79" s="713" t="n">
        <v>0</v>
      </c>
      <c r="F79" s="713" t="n">
        <v>0</v>
      </c>
      <c r="G79" s="713" t="n">
        <v>0</v>
      </c>
      <c r="H79" s="713" t="n">
        <v>0</v>
      </c>
      <c r="I79" s="713" t="n">
        <v>0</v>
      </c>
      <c r="J79" s="713" t="n">
        <f aca="false">F79+I79</f>
        <v>0</v>
      </c>
    </row>
    <row r="80" customFormat="false" ht="13.5" hidden="false" customHeight="true" outlineLevel="0" collapsed="false">
      <c r="A80" s="697" t="n">
        <v>20</v>
      </c>
      <c r="B80" s="719" t="s">
        <v>99</v>
      </c>
      <c r="C80" s="699" t="s">
        <v>100</v>
      </c>
      <c r="D80" s="713" t="n">
        <v>17</v>
      </c>
      <c r="E80" s="713" t="n">
        <v>17</v>
      </c>
      <c r="F80" s="713" t="n">
        <v>19</v>
      </c>
      <c r="G80" s="713" t="n">
        <v>12</v>
      </c>
      <c r="H80" s="713" t="n">
        <v>12</v>
      </c>
      <c r="I80" s="713" t="n">
        <v>6</v>
      </c>
      <c r="J80" s="713" t="n">
        <f aca="false">F80+I80</f>
        <v>25</v>
      </c>
    </row>
    <row r="81" customFormat="false" ht="13.5" hidden="false" customHeight="true" outlineLevel="0" collapsed="false">
      <c r="A81" s="697"/>
      <c r="B81" s="719"/>
      <c r="C81" s="699" t="s">
        <v>101</v>
      </c>
      <c r="D81" s="713" t="n">
        <v>38</v>
      </c>
      <c r="E81" s="713" t="n">
        <v>38</v>
      </c>
      <c r="F81" s="713" t="n">
        <v>56</v>
      </c>
      <c r="G81" s="713" t="n">
        <v>19</v>
      </c>
      <c r="H81" s="713" t="n">
        <v>19</v>
      </c>
      <c r="I81" s="713" t="n">
        <v>23</v>
      </c>
      <c r="J81" s="713" t="n">
        <f aca="false">F81+I81</f>
        <v>79</v>
      </c>
    </row>
    <row r="82" customFormat="false" ht="13.5" hidden="false" customHeight="true" outlineLevel="0" collapsed="false">
      <c r="A82" s="697"/>
      <c r="B82" s="719"/>
      <c r="C82" s="699" t="s">
        <v>102</v>
      </c>
      <c r="D82" s="713" t="n">
        <v>50</v>
      </c>
      <c r="E82" s="713" t="n">
        <v>50</v>
      </c>
      <c r="F82" s="713" t="n">
        <v>81</v>
      </c>
      <c r="G82" s="713" t="n">
        <v>7</v>
      </c>
      <c r="H82" s="713" t="n">
        <v>7</v>
      </c>
      <c r="I82" s="713" t="n">
        <v>13</v>
      </c>
      <c r="J82" s="713" t="n">
        <f aca="false">F82+I82</f>
        <v>94</v>
      </c>
    </row>
    <row r="83" customFormat="false" ht="13.5" hidden="false" customHeight="true" outlineLevel="0" collapsed="false">
      <c r="A83" s="697"/>
      <c r="B83" s="719"/>
      <c r="C83" s="699" t="s">
        <v>103</v>
      </c>
      <c r="D83" s="713" t="n">
        <v>2</v>
      </c>
      <c r="E83" s="713" t="n">
        <v>2</v>
      </c>
      <c r="F83" s="713" t="n">
        <v>0</v>
      </c>
      <c r="G83" s="713" t="n">
        <v>7</v>
      </c>
      <c r="H83" s="713" t="n">
        <v>7</v>
      </c>
      <c r="I83" s="713" t="n">
        <v>0</v>
      </c>
      <c r="J83" s="713" t="n">
        <f aca="false">F83+I83</f>
        <v>0</v>
      </c>
    </row>
    <row r="84" customFormat="false" ht="13.5" hidden="false" customHeight="true" outlineLevel="0" collapsed="false">
      <c r="A84" s="697"/>
      <c r="B84" s="719"/>
      <c r="C84" s="699" t="s">
        <v>104</v>
      </c>
      <c r="D84" s="713" t="n">
        <v>0</v>
      </c>
      <c r="E84" s="713" t="n">
        <v>0</v>
      </c>
      <c r="F84" s="713" t="n">
        <v>0</v>
      </c>
      <c r="G84" s="713" t="n">
        <v>0</v>
      </c>
      <c r="H84" s="713" t="n">
        <v>0</v>
      </c>
      <c r="I84" s="713" t="n">
        <v>0</v>
      </c>
      <c r="J84" s="713" t="n">
        <f aca="false">F84+I84</f>
        <v>0</v>
      </c>
    </row>
    <row r="85" customFormat="false" ht="13.5" hidden="false" customHeight="true" outlineLevel="0" collapsed="false">
      <c r="A85" s="697"/>
      <c r="B85" s="697"/>
      <c r="C85" s="702" t="s">
        <v>33</v>
      </c>
      <c r="D85" s="713" t="n">
        <v>58</v>
      </c>
      <c r="E85" s="713" t="n">
        <v>57</v>
      </c>
      <c r="F85" s="713" t="n">
        <v>3</v>
      </c>
      <c r="G85" s="713" t="n">
        <v>119</v>
      </c>
      <c r="H85" s="713" t="n">
        <v>119</v>
      </c>
      <c r="I85" s="713" t="n">
        <v>2</v>
      </c>
      <c r="J85" s="713" t="n">
        <f aca="false">F85+I85</f>
        <v>5</v>
      </c>
    </row>
    <row r="86" customFormat="false" ht="13.5" hidden="false" customHeight="true" outlineLevel="0" collapsed="false">
      <c r="A86" s="697" t="n">
        <v>21</v>
      </c>
      <c r="B86" s="698" t="s">
        <v>105</v>
      </c>
      <c r="C86" s="699" t="s">
        <v>106</v>
      </c>
      <c r="D86" s="713" t="n">
        <v>12</v>
      </c>
      <c r="E86" s="713" t="n">
        <v>12</v>
      </c>
      <c r="F86" s="713" t="n">
        <v>59</v>
      </c>
      <c r="G86" s="713" t="n">
        <v>0</v>
      </c>
      <c r="H86" s="713" t="n">
        <v>0</v>
      </c>
      <c r="I86" s="713" t="n">
        <v>0</v>
      </c>
      <c r="J86" s="713" t="n">
        <f aca="false">F86+I86</f>
        <v>59</v>
      </c>
    </row>
    <row r="87" customFormat="false" ht="13.5" hidden="false" customHeight="true" outlineLevel="0" collapsed="false">
      <c r="A87" s="697"/>
      <c r="B87" s="698"/>
      <c r="C87" s="699" t="s">
        <v>107</v>
      </c>
      <c r="D87" s="713" t="n">
        <v>0</v>
      </c>
      <c r="E87" s="713" t="n">
        <v>0</v>
      </c>
      <c r="F87" s="713" t="n">
        <v>0</v>
      </c>
      <c r="G87" s="713" t="n">
        <v>0</v>
      </c>
      <c r="H87" s="713" t="n">
        <v>0</v>
      </c>
      <c r="I87" s="713" t="n">
        <v>0</v>
      </c>
      <c r="J87" s="713" t="n">
        <f aca="false">F87+I87</f>
        <v>0</v>
      </c>
    </row>
    <row r="88" customFormat="false" ht="13.5" hidden="false" customHeight="true" outlineLevel="0" collapsed="false">
      <c r="A88" s="697"/>
      <c r="B88" s="698"/>
      <c r="C88" s="702" t="s">
        <v>33</v>
      </c>
      <c r="D88" s="713" t="n">
        <v>51</v>
      </c>
      <c r="E88" s="713" t="n">
        <v>45</v>
      </c>
      <c r="F88" s="713" t="n">
        <v>4</v>
      </c>
      <c r="G88" s="713" t="n">
        <v>33</v>
      </c>
      <c r="H88" s="713" t="n">
        <v>33</v>
      </c>
      <c r="I88" s="713" t="n">
        <v>0</v>
      </c>
      <c r="J88" s="713" t="n">
        <f aca="false">F88+I88</f>
        <v>4</v>
      </c>
    </row>
    <row r="89" customFormat="false" ht="13.5" hidden="false" customHeight="true" outlineLevel="0" collapsed="false">
      <c r="A89" s="697" t="n">
        <v>22</v>
      </c>
      <c r="B89" s="698" t="s">
        <v>108</v>
      </c>
      <c r="C89" s="731" t="s">
        <v>109</v>
      </c>
      <c r="D89" s="713" t="n">
        <v>0</v>
      </c>
      <c r="E89" s="713" t="n">
        <v>0</v>
      </c>
      <c r="F89" s="713" t="n">
        <v>0</v>
      </c>
      <c r="G89" s="713" t="n">
        <v>0</v>
      </c>
      <c r="H89" s="713" t="n">
        <v>0</v>
      </c>
      <c r="I89" s="713" t="n">
        <v>0</v>
      </c>
      <c r="J89" s="713" t="n">
        <f aca="false">F89+I89</f>
        <v>0</v>
      </c>
    </row>
    <row r="90" customFormat="false" ht="13.5" hidden="false" customHeight="true" outlineLevel="0" collapsed="false">
      <c r="A90" s="697"/>
      <c r="B90" s="698"/>
      <c r="C90" s="699" t="s">
        <v>78</v>
      </c>
      <c r="D90" s="713" t="n">
        <v>0</v>
      </c>
      <c r="E90" s="713" t="n">
        <v>0</v>
      </c>
      <c r="F90" s="713" t="n">
        <v>0</v>
      </c>
      <c r="G90" s="713" t="n">
        <v>0</v>
      </c>
      <c r="H90" s="713" t="n">
        <v>0</v>
      </c>
      <c r="I90" s="713" t="n">
        <v>0</v>
      </c>
      <c r="J90" s="713" t="n">
        <f aca="false">F90+I90</f>
        <v>0</v>
      </c>
    </row>
    <row r="91" customFormat="false" ht="13.5" hidden="false" customHeight="true" outlineLevel="0" collapsed="false">
      <c r="A91" s="697"/>
      <c r="B91" s="698"/>
      <c r="C91" s="731" t="s">
        <v>110</v>
      </c>
      <c r="D91" s="713" t="n">
        <v>0</v>
      </c>
      <c r="E91" s="713" t="n">
        <v>0</v>
      </c>
      <c r="F91" s="713" t="n">
        <v>0</v>
      </c>
      <c r="G91" s="713" t="n">
        <v>0</v>
      </c>
      <c r="H91" s="713" t="n">
        <v>0</v>
      </c>
      <c r="I91" s="713" t="n">
        <v>0</v>
      </c>
      <c r="J91" s="713" t="n">
        <f aca="false">F91+I91</f>
        <v>0</v>
      </c>
    </row>
    <row r="92" customFormat="false" ht="13.5" hidden="false" customHeight="true" outlineLevel="0" collapsed="false">
      <c r="A92" s="697" t="n">
        <v>23</v>
      </c>
      <c r="B92" s="698" t="s">
        <v>111</v>
      </c>
      <c r="C92" s="699" t="s">
        <v>112</v>
      </c>
      <c r="D92" s="713" t="n">
        <v>2</v>
      </c>
      <c r="E92" s="713" t="n">
        <v>2</v>
      </c>
      <c r="F92" s="713" t="n">
        <v>7</v>
      </c>
      <c r="G92" s="713" t="n">
        <v>0</v>
      </c>
      <c r="H92" s="713" t="n">
        <v>0</v>
      </c>
      <c r="I92" s="713" t="n">
        <v>0</v>
      </c>
      <c r="J92" s="713" t="n">
        <f aca="false">F92+I92</f>
        <v>7</v>
      </c>
    </row>
    <row r="93" customFormat="false" ht="13.5" hidden="false" customHeight="true" outlineLevel="0" collapsed="false">
      <c r="A93" s="697"/>
      <c r="B93" s="698"/>
      <c r="C93" s="699" t="s">
        <v>113</v>
      </c>
      <c r="D93" s="713" t="n">
        <v>0</v>
      </c>
      <c r="E93" s="713" t="n">
        <v>0</v>
      </c>
      <c r="F93" s="713" t="n">
        <v>0</v>
      </c>
      <c r="G93" s="713" t="n">
        <v>0</v>
      </c>
      <c r="H93" s="713" t="n">
        <v>0</v>
      </c>
      <c r="I93" s="713" t="n">
        <v>0</v>
      </c>
      <c r="J93" s="713" t="n">
        <f aca="false">F93+I93</f>
        <v>0</v>
      </c>
    </row>
    <row r="94" customFormat="false" ht="13.5" hidden="false" customHeight="true" outlineLevel="0" collapsed="false">
      <c r="A94" s="697"/>
      <c r="B94" s="698"/>
      <c r="C94" s="699" t="s">
        <v>62</v>
      </c>
      <c r="D94" s="713" t="n">
        <v>0</v>
      </c>
      <c r="E94" s="713" t="n">
        <v>0</v>
      </c>
      <c r="F94" s="713" t="n">
        <v>0</v>
      </c>
      <c r="G94" s="713" t="n">
        <v>0</v>
      </c>
      <c r="H94" s="713" t="n">
        <v>0</v>
      </c>
      <c r="I94" s="713" t="n">
        <v>0</v>
      </c>
      <c r="J94" s="713" t="n">
        <f aca="false">F94+I94</f>
        <v>0</v>
      </c>
    </row>
    <row r="95" customFormat="false" ht="13.5" hidden="false" customHeight="true" outlineLevel="0" collapsed="false">
      <c r="A95" s="697" t="n">
        <v>24</v>
      </c>
      <c r="B95" s="698" t="s">
        <v>114</v>
      </c>
      <c r="C95" s="699" t="s">
        <v>115</v>
      </c>
      <c r="D95" s="713" t="n">
        <v>0</v>
      </c>
      <c r="E95" s="713" t="n">
        <v>0</v>
      </c>
      <c r="F95" s="713" t="n">
        <v>0</v>
      </c>
      <c r="G95" s="713" t="n">
        <v>0</v>
      </c>
      <c r="H95" s="713" t="n">
        <v>0</v>
      </c>
      <c r="I95" s="713" t="n">
        <v>0</v>
      </c>
      <c r="J95" s="713" t="n">
        <f aca="false">F95+I95</f>
        <v>0</v>
      </c>
    </row>
    <row r="96" customFormat="false" ht="13.5" hidden="false" customHeight="true" outlineLevel="0" collapsed="false">
      <c r="A96" s="697"/>
      <c r="B96" s="698"/>
      <c r="C96" s="699" t="s">
        <v>116</v>
      </c>
      <c r="D96" s="713" t="n">
        <v>9</v>
      </c>
      <c r="E96" s="713" t="n">
        <v>8</v>
      </c>
      <c r="F96" s="713" t="n">
        <v>14</v>
      </c>
      <c r="G96" s="713" t="n">
        <v>0</v>
      </c>
      <c r="H96" s="713" t="n">
        <v>0</v>
      </c>
      <c r="I96" s="713" t="n">
        <v>0</v>
      </c>
      <c r="J96" s="713" t="n">
        <f aca="false">F96+I96</f>
        <v>14</v>
      </c>
    </row>
    <row r="97" customFormat="false" ht="13.5" hidden="false" customHeight="true" outlineLevel="0" collapsed="false">
      <c r="A97" s="697"/>
      <c r="B97" s="698"/>
      <c r="C97" s="699" t="s">
        <v>117</v>
      </c>
      <c r="D97" s="713" t="n">
        <v>10</v>
      </c>
      <c r="E97" s="713" t="n">
        <v>10</v>
      </c>
      <c r="F97" s="713" t="n">
        <v>0</v>
      </c>
      <c r="G97" s="713" t="n">
        <v>34</v>
      </c>
      <c r="H97" s="713" t="n">
        <v>34</v>
      </c>
      <c r="I97" s="713" t="n">
        <v>0</v>
      </c>
      <c r="J97" s="713" t="n">
        <f aca="false">F97+I97</f>
        <v>0</v>
      </c>
    </row>
    <row r="98" customFormat="false" ht="13.5" hidden="false" customHeight="true" outlineLevel="0" collapsed="false">
      <c r="A98" s="697"/>
      <c r="B98" s="698"/>
      <c r="C98" s="699" t="s">
        <v>118</v>
      </c>
      <c r="D98" s="713" t="n">
        <v>6</v>
      </c>
      <c r="E98" s="713" t="n">
        <v>6</v>
      </c>
      <c r="F98" s="713" t="n">
        <v>3</v>
      </c>
      <c r="G98" s="713" t="n">
        <v>0</v>
      </c>
      <c r="H98" s="713" t="n">
        <v>0</v>
      </c>
      <c r="I98" s="713" t="n">
        <v>0</v>
      </c>
      <c r="J98" s="713" t="n">
        <f aca="false">F98+I98</f>
        <v>3</v>
      </c>
    </row>
    <row r="99" customFormat="false" ht="13.5" hidden="false" customHeight="true" outlineLevel="0" collapsed="false">
      <c r="A99" s="697"/>
      <c r="B99" s="698"/>
      <c r="C99" s="699" t="s">
        <v>119</v>
      </c>
      <c r="D99" s="713" t="n">
        <v>0</v>
      </c>
      <c r="E99" s="713" t="n">
        <v>0</v>
      </c>
      <c r="F99" s="713" t="n">
        <v>0</v>
      </c>
      <c r="G99" s="713" t="n">
        <v>0</v>
      </c>
      <c r="H99" s="713" t="n">
        <v>0</v>
      </c>
      <c r="I99" s="713" t="n">
        <v>0</v>
      </c>
      <c r="J99" s="713" t="n">
        <f aca="false">F99+I99</f>
        <v>0</v>
      </c>
    </row>
    <row r="100" customFormat="false" ht="13.5" hidden="false" customHeight="true" outlineLevel="0" collapsed="false">
      <c r="A100" s="697"/>
      <c r="B100" s="698"/>
      <c r="C100" s="699" t="s">
        <v>120</v>
      </c>
      <c r="D100" s="713" t="n">
        <v>15</v>
      </c>
      <c r="E100" s="713" t="n">
        <v>15</v>
      </c>
      <c r="F100" s="713" t="n">
        <v>90</v>
      </c>
      <c r="G100" s="713" t="n">
        <v>0</v>
      </c>
      <c r="H100" s="713" t="n">
        <v>0</v>
      </c>
      <c r="I100" s="713" t="n">
        <v>0</v>
      </c>
      <c r="J100" s="713" t="n">
        <f aca="false">F100+I100</f>
        <v>90</v>
      </c>
    </row>
    <row r="101" customFormat="false" ht="13.5" hidden="false" customHeight="true" outlineLevel="0" collapsed="false">
      <c r="A101" s="697"/>
      <c r="B101" s="698"/>
      <c r="C101" s="702" t="s">
        <v>33</v>
      </c>
      <c r="D101" s="713" t="n">
        <v>0</v>
      </c>
      <c r="E101" s="713" t="n">
        <v>0</v>
      </c>
      <c r="F101" s="713" t="n">
        <v>0</v>
      </c>
      <c r="G101" s="713" t="n">
        <v>0</v>
      </c>
      <c r="H101" s="713" t="n">
        <v>0</v>
      </c>
      <c r="I101" s="713" t="n">
        <v>0</v>
      </c>
      <c r="J101" s="713" t="n">
        <f aca="false">F101+I101</f>
        <v>0</v>
      </c>
    </row>
    <row r="102" customFormat="false" ht="13.5" hidden="false" customHeight="true" outlineLevel="0" collapsed="false">
      <c r="A102" s="697" t="n">
        <v>25</v>
      </c>
      <c r="B102" s="698" t="s">
        <v>121</v>
      </c>
      <c r="C102" s="699" t="s">
        <v>122</v>
      </c>
      <c r="D102" s="713" t="n">
        <v>7</v>
      </c>
      <c r="E102" s="713" t="n">
        <v>7</v>
      </c>
      <c r="F102" s="713" t="n">
        <v>15</v>
      </c>
      <c r="G102" s="713" t="n">
        <v>0</v>
      </c>
      <c r="H102" s="713" t="n">
        <v>0</v>
      </c>
      <c r="I102" s="713" t="n">
        <v>0</v>
      </c>
      <c r="J102" s="713" t="n">
        <f aca="false">F102+I102</f>
        <v>15</v>
      </c>
    </row>
    <row r="103" customFormat="false" ht="13.5" hidden="false" customHeight="true" outlineLevel="0" collapsed="false">
      <c r="A103" s="697"/>
      <c r="B103" s="698"/>
      <c r="C103" s="702" t="s">
        <v>33</v>
      </c>
      <c r="D103" s="713" t="n">
        <v>37</v>
      </c>
      <c r="E103" s="713" t="n">
        <v>36</v>
      </c>
      <c r="F103" s="713" t="n">
        <v>9</v>
      </c>
      <c r="G103" s="713" t="n">
        <v>67</v>
      </c>
      <c r="H103" s="713" t="n">
        <v>67</v>
      </c>
      <c r="I103" s="713" t="n">
        <v>0</v>
      </c>
      <c r="J103" s="713" t="n">
        <f aca="false">F103+I103</f>
        <v>9</v>
      </c>
    </row>
    <row r="104" customFormat="false" ht="13.5" hidden="false" customHeight="true" outlineLevel="0" collapsed="false">
      <c r="A104" s="697" t="n">
        <v>26</v>
      </c>
      <c r="B104" s="698" t="s">
        <v>123</v>
      </c>
      <c r="C104" s="699" t="s">
        <v>124</v>
      </c>
      <c r="D104" s="713" t="n">
        <v>0</v>
      </c>
      <c r="E104" s="713" t="n">
        <v>0</v>
      </c>
      <c r="F104" s="713" t="n">
        <v>0</v>
      </c>
      <c r="G104" s="713" t="n">
        <v>0</v>
      </c>
      <c r="H104" s="713" t="n">
        <v>0</v>
      </c>
      <c r="I104" s="713" t="n">
        <v>0</v>
      </c>
      <c r="J104" s="713" t="n">
        <f aca="false">F104+I104</f>
        <v>0</v>
      </c>
    </row>
    <row r="105" customFormat="false" ht="13.5" hidden="false" customHeight="true" outlineLevel="0" collapsed="false">
      <c r="A105" s="697"/>
      <c r="B105" s="698"/>
      <c r="C105" s="699" t="s">
        <v>125</v>
      </c>
      <c r="D105" s="713" t="n">
        <v>0</v>
      </c>
      <c r="E105" s="713" t="n">
        <v>0</v>
      </c>
      <c r="F105" s="713" t="n">
        <v>0</v>
      </c>
      <c r="G105" s="713" t="n">
        <v>0</v>
      </c>
      <c r="H105" s="713" t="n">
        <v>0</v>
      </c>
      <c r="I105" s="713" t="n">
        <v>0</v>
      </c>
      <c r="J105" s="713" t="n">
        <f aca="false">F105+I105</f>
        <v>0</v>
      </c>
    </row>
    <row r="106" customFormat="false" ht="13.5" hidden="false" customHeight="true" outlineLevel="0" collapsed="false">
      <c r="A106" s="697"/>
      <c r="B106" s="698"/>
      <c r="C106" s="699" t="s">
        <v>126</v>
      </c>
      <c r="D106" s="713" t="n">
        <v>0</v>
      </c>
      <c r="E106" s="713" t="n">
        <v>0</v>
      </c>
      <c r="F106" s="713" t="n">
        <v>0</v>
      </c>
      <c r="G106" s="713" t="n">
        <v>0</v>
      </c>
      <c r="H106" s="713" t="n">
        <v>0</v>
      </c>
      <c r="I106" s="713" t="n">
        <v>0</v>
      </c>
      <c r="J106" s="713" t="n">
        <f aca="false">F106+I106</f>
        <v>0</v>
      </c>
    </row>
    <row r="107" customFormat="false" ht="13.5" hidden="false" customHeight="true" outlineLevel="0" collapsed="false">
      <c r="A107" s="697"/>
      <c r="B107" s="698"/>
      <c r="C107" s="699" t="s">
        <v>127</v>
      </c>
      <c r="D107" s="713" t="n">
        <v>0</v>
      </c>
      <c r="E107" s="713" t="n">
        <v>0</v>
      </c>
      <c r="F107" s="713" t="n">
        <v>0</v>
      </c>
      <c r="G107" s="713" t="n">
        <v>0</v>
      </c>
      <c r="H107" s="713" t="n">
        <v>0</v>
      </c>
      <c r="I107" s="713" t="n">
        <v>0</v>
      </c>
      <c r="J107" s="713" t="n">
        <f aca="false">F107+I107</f>
        <v>0</v>
      </c>
    </row>
    <row r="108" customFormat="false" ht="13.5" hidden="false" customHeight="true" outlineLevel="0" collapsed="false">
      <c r="A108" s="697"/>
      <c r="B108" s="698"/>
      <c r="C108" s="699" t="s">
        <v>62</v>
      </c>
      <c r="D108" s="713" t="n">
        <v>0</v>
      </c>
      <c r="E108" s="713" t="n">
        <v>0</v>
      </c>
      <c r="F108" s="713" t="n">
        <v>0</v>
      </c>
      <c r="G108" s="713" t="n">
        <v>0</v>
      </c>
      <c r="H108" s="713" t="n">
        <v>0</v>
      </c>
      <c r="I108" s="713" t="n">
        <v>0</v>
      </c>
      <c r="J108" s="713" t="n">
        <f aca="false">F108+I108</f>
        <v>0</v>
      </c>
    </row>
    <row r="109" customFormat="false" ht="13.5" hidden="false" customHeight="true" outlineLevel="0" collapsed="false">
      <c r="A109" s="697"/>
      <c r="B109" s="698"/>
      <c r="C109" s="699" t="s">
        <v>128</v>
      </c>
      <c r="D109" s="713" t="n">
        <v>16</v>
      </c>
      <c r="E109" s="713" t="n">
        <v>16</v>
      </c>
      <c r="F109" s="713" t="n">
        <v>0</v>
      </c>
      <c r="G109" s="713" t="n">
        <v>0</v>
      </c>
      <c r="H109" s="713" t="n">
        <v>0</v>
      </c>
      <c r="I109" s="713" t="n">
        <v>0</v>
      </c>
      <c r="J109" s="713" t="n">
        <f aca="false">F109+I109</f>
        <v>0</v>
      </c>
    </row>
    <row r="110" customFormat="false" ht="13.5" hidden="false" customHeight="true" outlineLevel="0" collapsed="false">
      <c r="A110" s="697"/>
      <c r="B110" s="698"/>
      <c r="C110" s="699" t="s">
        <v>129</v>
      </c>
      <c r="D110" s="713" t="n">
        <v>0</v>
      </c>
      <c r="E110" s="713" t="n">
        <v>0</v>
      </c>
      <c r="F110" s="713" t="n">
        <v>0</v>
      </c>
      <c r="G110" s="713" t="n">
        <v>0</v>
      </c>
      <c r="H110" s="713" t="n">
        <v>0</v>
      </c>
      <c r="I110" s="713" t="n">
        <v>0</v>
      </c>
      <c r="J110" s="713" t="n">
        <f aca="false">F110+I110</f>
        <v>0</v>
      </c>
    </row>
    <row r="111" customFormat="false" ht="13.5" hidden="false" customHeight="true" outlineLevel="0" collapsed="false">
      <c r="A111" s="697"/>
      <c r="B111" s="698"/>
      <c r="C111" s="699" t="s">
        <v>130</v>
      </c>
      <c r="D111" s="713" t="n">
        <v>10</v>
      </c>
      <c r="E111" s="713" t="n">
        <v>10</v>
      </c>
      <c r="F111" s="713" t="n">
        <v>15</v>
      </c>
      <c r="G111" s="713" t="n">
        <v>0</v>
      </c>
      <c r="H111" s="713" t="n">
        <v>0</v>
      </c>
      <c r="I111" s="713" t="n">
        <v>0</v>
      </c>
      <c r="J111" s="713" t="n">
        <f aca="false">F111+I111</f>
        <v>15</v>
      </c>
    </row>
    <row r="112" customFormat="false" ht="13.5" hidden="false" customHeight="true" outlineLevel="0" collapsed="false">
      <c r="A112" s="697"/>
      <c r="B112" s="698"/>
      <c r="C112" s="699" t="s">
        <v>131</v>
      </c>
      <c r="D112" s="713" t="n">
        <v>0</v>
      </c>
      <c r="E112" s="713" t="n">
        <v>0</v>
      </c>
      <c r="F112" s="713" t="n">
        <v>0</v>
      </c>
      <c r="G112" s="701" t="n">
        <v>0</v>
      </c>
      <c r="H112" s="701" t="n">
        <v>0</v>
      </c>
      <c r="I112" s="701" t="n">
        <v>0</v>
      </c>
      <c r="J112" s="713" t="n">
        <f aca="false">F112+I112</f>
        <v>0</v>
      </c>
    </row>
    <row r="113" customFormat="false" ht="13.5" hidden="false" customHeight="true" outlineLevel="0" collapsed="false">
      <c r="A113" s="697"/>
      <c r="B113" s="698"/>
      <c r="C113" s="702" t="s">
        <v>33</v>
      </c>
      <c r="D113" s="713" t="n">
        <v>246</v>
      </c>
      <c r="E113" s="713" t="n">
        <v>219</v>
      </c>
      <c r="F113" s="713" t="n">
        <v>9</v>
      </c>
      <c r="G113" s="713" t="n">
        <v>151</v>
      </c>
      <c r="H113" s="713" t="n">
        <v>151</v>
      </c>
      <c r="I113" s="713" t="n">
        <v>0</v>
      </c>
      <c r="J113" s="713" t="n">
        <f aca="false">F113+I113</f>
        <v>9</v>
      </c>
    </row>
    <row r="114" customFormat="false" ht="13.5" hidden="false" customHeight="true" outlineLevel="0" collapsed="false">
      <c r="A114" s="697" t="n">
        <v>27</v>
      </c>
      <c r="B114" s="704" t="s">
        <v>132</v>
      </c>
      <c r="C114" s="702" t="s">
        <v>33</v>
      </c>
      <c r="D114" s="713" t="n">
        <v>180</v>
      </c>
      <c r="E114" s="713" t="n">
        <v>170</v>
      </c>
      <c r="F114" s="713" t="n">
        <v>33</v>
      </c>
      <c r="G114" s="713" t="n">
        <v>180</v>
      </c>
      <c r="H114" s="713" t="n">
        <v>180</v>
      </c>
      <c r="I114" s="713" t="n">
        <v>3</v>
      </c>
      <c r="J114" s="713" t="n">
        <f aca="false">F114+I114</f>
        <v>36</v>
      </c>
    </row>
    <row r="115" customFormat="false" ht="13.5" hidden="false" customHeight="true" outlineLevel="0" collapsed="false">
      <c r="A115" s="697" t="n">
        <v>28</v>
      </c>
      <c r="B115" s="698" t="s">
        <v>133</v>
      </c>
      <c r="C115" s="699" t="s">
        <v>134</v>
      </c>
      <c r="D115" s="713" t="n">
        <v>0</v>
      </c>
      <c r="E115" s="713" t="n">
        <v>0</v>
      </c>
      <c r="F115" s="713" t="n">
        <v>0</v>
      </c>
      <c r="G115" s="713" t="n">
        <v>0</v>
      </c>
      <c r="H115" s="713" t="n">
        <v>0</v>
      </c>
      <c r="I115" s="713" t="n">
        <v>0</v>
      </c>
      <c r="J115" s="713" t="n">
        <f aca="false">F115+I115</f>
        <v>0</v>
      </c>
    </row>
    <row r="116" customFormat="false" ht="13.5" hidden="false" customHeight="true" outlineLevel="0" collapsed="false">
      <c r="A116" s="697"/>
      <c r="B116" s="698"/>
      <c r="C116" s="699" t="s">
        <v>135</v>
      </c>
      <c r="D116" s="713" t="n">
        <v>0</v>
      </c>
      <c r="E116" s="713" t="n">
        <v>0</v>
      </c>
      <c r="F116" s="713" t="n">
        <v>0</v>
      </c>
      <c r="G116" s="713" t="n">
        <v>0</v>
      </c>
      <c r="H116" s="713" t="n">
        <v>0</v>
      </c>
      <c r="I116" s="713" t="n">
        <v>0</v>
      </c>
      <c r="J116" s="713" t="n">
        <f aca="false">F116+I116</f>
        <v>0</v>
      </c>
    </row>
    <row r="117" customFormat="false" ht="13.5" hidden="false" customHeight="true" outlineLevel="0" collapsed="false">
      <c r="A117" s="697"/>
      <c r="B117" s="698"/>
      <c r="C117" s="699" t="s">
        <v>136</v>
      </c>
      <c r="D117" s="713" t="n">
        <v>21</v>
      </c>
      <c r="E117" s="713" t="n">
        <v>18</v>
      </c>
      <c r="F117" s="713" t="n">
        <v>0</v>
      </c>
      <c r="G117" s="713" t="n">
        <v>0</v>
      </c>
      <c r="H117" s="713" t="n">
        <v>0</v>
      </c>
      <c r="I117" s="713" t="n">
        <v>0</v>
      </c>
      <c r="J117" s="713" t="n">
        <f aca="false">F117+I117</f>
        <v>0</v>
      </c>
    </row>
    <row r="118" customFormat="false" ht="13.5" hidden="false" customHeight="true" outlineLevel="0" collapsed="false">
      <c r="A118" s="697"/>
      <c r="B118" s="698"/>
      <c r="C118" s="699" t="s">
        <v>42</v>
      </c>
      <c r="D118" s="713" t="n">
        <v>11</v>
      </c>
      <c r="E118" s="713" t="n">
        <v>11</v>
      </c>
      <c r="F118" s="713" t="n">
        <v>5</v>
      </c>
      <c r="G118" s="713" t="n">
        <v>0</v>
      </c>
      <c r="H118" s="713" t="n">
        <v>0</v>
      </c>
      <c r="I118" s="713" t="n">
        <v>0</v>
      </c>
      <c r="J118" s="713" t="n">
        <f aca="false">F118+I118</f>
        <v>5</v>
      </c>
    </row>
    <row r="119" customFormat="false" ht="13.5" hidden="false" customHeight="true" outlineLevel="0" collapsed="false">
      <c r="A119" s="697" t="n">
        <v>29</v>
      </c>
      <c r="B119" s="698" t="s">
        <v>137</v>
      </c>
      <c r="C119" s="699" t="s">
        <v>138</v>
      </c>
      <c r="D119" s="713" t="n">
        <v>0</v>
      </c>
      <c r="E119" s="713" t="n">
        <v>0</v>
      </c>
      <c r="F119" s="713" t="n">
        <v>0</v>
      </c>
      <c r="G119" s="713" t="n">
        <v>1</v>
      </c>
      <c r="H119" s="713" t="n">
        <v>1</v>
      </c>
      <c r="I119" s="713" t="n">
        <v>2</v>
      </c>
      <c r="J119" s="713" t="n">
        <f aca="false">F119+I119</f>
        <v>2</v>
      </c>
    </row>
    <row r="120" customFormat="false" ht="13.5" hidden="false" customHeight="true" outlineLevel="0" collapsed="false">
      <c r="A120" s="697"/>
      <c r="B120" s="698"/>
      <c r="C120" s="699" t="s">
        <v>139</v>
      </c>
      <c r="D120" s="713" t="n">
        <v>0</v>
      </c>
      <c r="E120" s="713" t="n">
        <v>0</v>
      </c>
      <c r="F120" s="713" t="n">
        <v>0</v>
      </c>
      <c r="G120" s="713" t="n">
        <v>0</v>
      </c>
      <c r="H120" s="713" t="n">
        <v>0</v>
      </c>
      <c r="I120" s="713" t="n">
        <v>0</v>
      </c>
      <c r="J120" s="713" t="n">
        <f aca="false">F120+I120</f>
        <v>0</v>
      </c>
    </row>
    <row r="121" customFormat="false" ht="13.5" hidden="false" customHeight="true" outlineLevel="0" collapsed="false">
      <c r="A121" s="697"/>
      <c r="B121" s="698"/>
      <c r="C121" s="699" t="s">
        <v>140</v>
      </c>
      <c r="D121" s="713" t="n">
        <v>0</v>
      </c>
      <c r="E121" s="713" t="n">
        <v>0</v>
      </c>
      <c r="F121" s="713" t="n">
        <v>0</v>
      </c>
      <c r="G121" s="713" t="n">
        <v>0</v>
      </c>
      <c r="H121" s="713" t="n">
        <v>0</v>
      </c>
      <c r="I121" s="713" t="n">
        <v>0</v>
      </c>
      <c r="J121" s="713" t="n">
        <f aca="false">F121+I121</f>
        <v>0</v>
      </c>
    </row>
    <row r="122" customFormat="false" ht="13.5" hidden="false" customHeight="true" outlineLevel="0" collapsed="false">
      <c r="A122" s="697"/>
      <c r="B122" s="698"/>
      <c r="C122" s="702" t="s">
        <v>33</v>
      </c>
      <c r="D122" s="713" t="n">
        <v>77</v>
      </c>
      <c r="E122" s="713" t="n">
        <v>75</v>
      </c>
      <c r="F122" s="713" t="n">
        <v>0</v>
      </c>
      <c r="G122" s="713" t="n">
        <v>71</v>
      </c>
      <c r="H122" s="713" t="n">
        <v>71</v>
      </c>
      <c r="I122" s="713" t="n">
        <v>5</v>
      </c>
      <c r="J122" s="713" t="n">
        <f aca="false">F122+I122</f>
        <v>5</v>
      </c>
    </row>
    <row r="123" customFormat="false" ht="13.5" hidden="false" customHeight="true" outlineLevel="0" collapsed="false">
      <c r="A123" s="697" t="n">
        <v>30</v>
      </c>
      <c r="B123" s="698" t="s">
        <v>141</v>
      </c>
      <c r="C123" s="699" t="s">
        <v>142</v>
      </c>
      <c r="D123" s="713" t="n">
        <v>167</v>
      </c>
      <c r="E123" s="713" t="n">
        <v>167</v>
      </c>
      <c r="F123" s="713" t="n">
        <v>39</v>
      </c>
      <c r="G123" s="713" t="n">
        <v>0</v>
      </c>
      <c r="H123" s="713" t="n">
        <v>0</v>
      </c>
      <c r="I123" s="713" t="n">
        <v>0</v>
      </c>
      <c r="J123" s="713" t="n">
        <f aca="false">F123+I123</f>
        <v>39</v>
      </c>
    </row>
    <row r="124" customFormat="false" ht="13.5" hidden="false" customHeight="true" outlineLevel="0" collapsed="false">
      <c r="A124" s="697"/>
      <c r="B124" s="698"/>
      <c r="C124" s="699" t="s">
        <v>143</v>
      </c>
      <c r="D124" s="713" t="n">
        <v>0</v>
      </c>
      <c r="E124" s="713" t="n">
        <v>0</v>
      </c>
      <c r="F124" s="713" t="n">
        <v>0</v>
      </c>
      <c r="G124" s="713" t="n">
        <v>0</v>
      </c>
      <c r="H124" s="713" t="n">
        <v>0</v>
      </c>
      <c r="I124" s="713" t="n">
        <v>0</v>
      </c>
      <c r="J124" s="713" t="n">
        <f aca="false">F124+I124</f>
        <v>0</v>
      </c>
    </row>
    <row r="125" customFormat="false" ht="13.5" hidden="false" customHeight="true" outlineLevel="0" collapsed="false">
      <c r="A125" s="697"/>
      <c r="B125" s="698"/>
      <c r="C125" s="699" t="s">
        <v>144</v>
      </c>
      <c r="D125" s="713" t="n">
        <v>3</v>
      </c>
      <c r="E125" s="713" t="n">
        <v>3</v>
      </c>
      <c r="F125" s="713" t="n">
        <v>5</v>
      </c>
      <c r="G125" s="713" t="n">
        <v>0</v>
      </c>
      <c r="H125" s="713" t="n">
        <v>0</v>
      </c>
      <c r="I125" s="713" t="n">
        <v>0</v>
      </c>
      <c r="J125" s="713" t="n">
        <f aca="false">F125+I125</f>
        <v>5</v>
      </c>
    </row>
    <row r="126" customFormat="false" ht="13.5" hidden="false" customHeight="true" outlineLevel="0" collapsed="false">
      <c r="A126" s="697"/>
      <c r="B126" s="698"/>
      <c r="C126" s="699" t="s">
        <v>145</v>
      </c>
      <c r="D126" s="713" t="n">
        <v>0</v>
      </c>
      <c r="E126" s="713" t="n">
        <v>0</v>
      </c>
      <c r="F126" s="713" t="n">
        <v>0</v>
      </c>
      <c r="G126" s="713" t="n">
        <v>0</v>
      </c>
      <c r="H126" s="713" t="n">
        <v>0</v>
      </c>
      <c r="I126" s="713" t="n">
        <v>0</v>
      </c>
      <c r="J126" s="713" t="n">
        <f aca="false">F126+I126</f>
        <v>0</v>
      </c>
    </row>
    <row r="127" customFormat="false" ht="13.5" hidden="false" customHeight="true" outlineLevel="0" collapsed="false">
      <c r="A127" s="697"/>
      <c r="B127" s="698"/>
      <c r="C127" s="702" t="s">
        <v>33</v>
      </c>
      <c r="D127" s="713" t="n">
        <v>157</v>
      </c>
      <c r="E127" s="713" t="n">
        <v>151</v>
      </c>
      <c r="F127" s="713" t="n">
        <v>8</v>
      </c>
      <c r="G127" s="713" t="n">
        <v>122</v>
      </c>
      <c r="H127" s="713" t="n">
        <v>122</v>
      </c>
      <c r="I127" s="713" t="n">
        <v>0</v>
      </c>
      <c r="J127" s="713" t="n">
        <f aca="false">F127+I127</f>
        <v>8</v>
      </c>
    </row>
    <row r="128" customFormat="false" ht="13.5" hidden="false" customHeight="true" outlineLevel="0" collapsed="false">
      <c r="A128" s="697" t="n">
        <v>31</v>
      </c>
      <c r="B128" s="698" t="s">
        <v>146</v>
      </c>
      <c r="C128" s="699" t="s">
        <v>144</v>
      </c>
      <c r="D128" s="713" t="n">
        <v>0</v>
      </c>
      <c r="E128" s="713" t="n">
        <v>0</v>
      </c>
      <c r="F128" s="713" t="n">
        <v>0</v>
      </c>
      <c r="G128" s="713" t="n">
        <v>0</v>
      </c>
      <c r="H128" s="713" t="n">
        <v>0</v>
      </c>
      <c r="I128" s="713" t="n">
        <v>0</v>
      </c>
      <c r="J128" s="713" t="n">
        <f aca="false">F128+I128</f>
        <v>0</v>
      </c>
    </row>
    <row r="129" customFormat="false" ht="13.5" hidden="false" customHeight="true" outlineLevel="0" collapsed="false">
      <c r="A129" s="697"/>
      <c r="B129" s="698"/>
      <c r="C129" s="699" t="s">
        <v>274</v>
      </c>
      <c r="D129" s="713" t="n">
        <v>0</v>
      </c>
      <c r="E129" s="713" t="n">
        <v>0</v>
      </c>
      <c r="F129" s="713" t="n">
        <v>0</v>
      </c>
      <c r="G129" s="713" t="n">
        <v>0</v>
      </c>
      <c r="H129" s="713" t="n">
        <v>0</v>
      </c>
      <c r="I129" s="713" t="n">
        <v>0</v>
      </c>
      <c r="J129" s="713" t="n">
        <f aca="false">F129+I129</f>
        <v>0</v>
      </c>
    </row>
    <row r="130" customFormat="false" ht="13.5" hidden="false" customHeight="true" outlineLevel="0" collapsed="false">
      <c r="A130" s="697"/>
      <c r="B130" s="698"/>
      <c r="C130" s="702" t="s">
        <v>33</v>
      </c>
      <c r="D130" s="713" t="n">
        <v>147</v>
      </c>
      <c r="E130" s="713" t="n">
        <v>143</v>
      </c>
      <c r="F130" s="713" t="n">
        <v>1</v>
      </c>
      <c r="G130" s="713" t="n">
        <v>24</v>
      </c>
      <c r="H130" s="713" t="n">
        <v>24</v>
      </c>
      <c r="I130" s="713" t="n">
        <v>0</v>
      </c>
      <c r="J130" s="713" t="n">
        <f aca="false">F130+I130</f>
        <v>1</v>
      </c>
    </row>
    <row r="131" customFormat="false" ht="13.5" hidden="false" customHeight="true" outlineLevel="0" collapsed="false">
      <c r="A131" s="697" t="n">
        <v>32</v>
      </c>
      <c r="B131" s="698" t="s">
        <v>149</v>
      </c>
      <c r="C131" s="699" t="s">
        <v>150</v>
      </c>
      <c r="D131" s="713" t="n">
        <v>2</v>
      </c>
      <c r="E131" s="713" t="n">
        <v>2</v>
      </c>
      <c r="F131" s="713" t="n">
        <v>2</v>
      </c>
      <c r="G131" s="713" t="n">
        <v>0</v>
      </c>
      <c r="H131" s="713" t="n">
        <v>0</v>
      </c>
      <c r="I131" s="713" t="n">
        <v>0</v>
      </c>
      <c r="J131" s="713" t="n">
        <f aca="false">F131+I131</f>
        <v>2</v>
      </c>
    </row>
    <row r="132" customFormat="false" ht="13.5" hidden="false" customHeight="true" outlineLevel="0" collapsed="false">
      <c r="A132" s="697"/>
      <c r="B132" s="698"/>
      <c r="C132" s="699" t="s">
        <v>151</v>
      </c>
      <c r="D132" s="713" t="n">
        <v>0</v>
      </c>
      <c r="E132" s="713" t="n">
        <v>0</v>
      </c>
      <c r="F132" s="713" t="n">
        <v>0</v>
      </c>
      <c r="G132" s="713" t="n">
        <v>0</v>
      </c>
      <c r="H132" s="713" t="n">
        <v>0</v>
      </c>
      <c r="I132" s="713" t="n">
        <v>0</v>
      </c>
      <c r="J132" s="713" t="n">
        <f aca="false">F132+I132</f>
        <v>0</v>
      </c>
    </row>
    <row r="133" customFormat="false" ht="13.5" hidden="false" customHeight="true" outlineLevel="0" collapsed="false">
      <c r="A133" s="697"/>
      <c r="B133" s="698"/>
      <c r="C133" s="699" t="s">
        <v>152</v>
      </c>
      <c r="D133" s="713" t="n">
        <v>0</v>
      </c>
      <c r="E133" s="713" t="n">
        <v>0</v>
      </c>
      <c r="F133" s="713" t="n">
        <v>0</v>
      </c>
      <c r="G133" s="713" t="n">
        <v>0</v>
      </c>
      <c r="H133" s="713" t="n">
        <v>0</v>
      </c>
      <c r="I133" s="713" t="n">
        <v>0</v>
      </c>
      <c r="J133" s="713" t="n">
        <f aca="false">F133+I133</f>
        <v>0</v>
      </c>
    </row>
    <row r="134" customFormat="false" ht="13.5" hidden="false" customHeight="true" outlineLevel="0" collapsed="false">
      <c r="A134" s="697"/>
      <c r="B134" s="698"/>
      <c r="C134" s="699" t="s">
        <v>39</v>
      </c>
      <c r="D134" s="713" t="n">
        <v>0</v>
      </c>
      <c r="E134" s="713" t="n">
        <v>0</v>
      </c>
      <c r="F134" s="713" t="n">
        <v>0</v>
      </c>
      <c r="G134" s="713" t="n">
        <v>0</v>
      </c>
      <c r="H134" s="713" t="n">
        <v>0</v>
      </c>
      <c r="I134" s="713" t="n">
        <v>0</v>
      </c>
      <c r="J134" s="713" t="n">
        <f aca="false">F134+I134</f>
        <v>0</v>
      </c>
    </row>
    <row r="135" customFormat="false" ht="13.5" hidden="false" customHeight="true" outlineLevel="0" collapsed="false">
      <c r="A135" s="697"/>
      <c r="B135" s="698"/>
      <c r="C135" s="702" t="s">
        <v>33</v>
      </c>
      <c r="D135" s="713" t="n">
        <v>605</v>
      </c>
      <c r="E135" s="713" t="n">
        <v>586</v>
      </c>
      <c r="F135" s="713" t="n">
        <v>38</v>
      </c>
      <c r="G135" s="713" t="n">
        <v>261</v>
      </c>
      <c r="H135" s="713" t="n">
        <v>261</v>
      </c>
      <c r="I135" s="713" t="n">
        <v>17</v>
      </c>
      <c r="J135" s="713" t="n">
        <f aca="false">F135+I135</f>
        <v>55</v>
      </c>
    </row>
    <row r="136" customFormat="false" ht="13.5" hidden="false" customHeight="true" outlineLevel="0" collapsed="false">
      <c r="A136" s="697" t="n">
        <v>33</v>
      </c>
      <c r="B136" s="698" t="s">
        <v>153</v>
      </c>
      <c r="C136" s="699" t="s">
        <v>1888</v>
      </c>
      <c r="D136" s="713" t="n">
        <v>66</v>
      </c>
      <c r="E136" s="713" t="n">
        <v>66</v>
      </c>
      <c r="F136" s="713" t="n">
        <v>88</v>
      </c>
      <c r="G136" s="713" t="n">
        <v>70</v>
      </c>
      <c r="H136" s="713" t="n">
        <v>70</v>
      </c>
      <c r="I136" s="713" t="n">
        <v>37</v>
      </c>
      <c r="J136" s="713" t="n">
        <f aca="false">F136+I136</f>
        <v>125</v>
      </c>
    </row>
    <row r="137" customFormat="false" ht="13.5" hidden="false" customHeight="true" outlineLevel="0" collapsed="false">
      <c r="A137" s="697"/>
      <c r="B137" s="698"/>
      <c r="C137" s="699" t="s">
        <v>119</v>
      </c>
      <c r="D137" s="713" t="n">
        <v>11</v>
      </c>
      <c r="E137" s="713" t="n">
        <v>11</v>
      </c>
      <c r="F137" s="713" t="n">
        <v>0</v>
      </c>
      <c r="G137" s="713" t="n">
        <v>0</v>
      </c>
      <c r="H137" s="713" t="n">
        <v>0</v>
      </c>
      <c r="I137" s="713" t="n">
        <v>0</v>
      </c>
      <c r="J137" s="713" t="n">
        <f aca="false">F137+I137</f>
        <v>0</v>
      </c>
    </row>
    <row r="138" customFormat="false" ht="13.5" hidden="false" customHeight="true" outlineLevel="0" collapsed="false">
      <c r="A138" s="697"/>
      <c r="B138" s="698"/>
      <c r="C138" s="699" t="s">
        <v>155</v>
      </c>
      <c r="D138" s="713" t="n">
        <v>0</v>
      </c>
      <c r="E138" s="713" t="n">
        <v>0</v>
      </c>
      <c r="F138" s="713" t="n">
        <v>0</v>
      </c>
      <c r="G138" s="713" t="n">
        <v>0</v>
      </c>
      <c r="H138" s="713" t="n">
        <v>0</v>
      </c>
      <c r="I138" s="713" t="n">
        <v>0</v>
      </c>
      <c r="J138" s="713" t="n">
        <f aca="false">F138+I138</f>
        <v>0</v>
      </c>
    </row>
    <row r="139" customFormat="false" ht="13.5" hidden="false" customHeight="true" outlineLevel="0" collapsed="false">
      <c r="A139" s="697"/>
      <c r="B139" s="698"/>
      <c r="C139" s="699" t="s">
        <v>62</v>
      </c>
      <c r="D139" s="713" t="n">
        <v>0</v>
      </c>
      <c r="E139" s="713" t="n">
        <v>0</v>
      </c>
      <c r="F139" s="713" t="n">
        <v>0</v>
      </c>
      <c r="G139" s="713" t="n">
        <v>0</v>
      </c>
      <c r="H139" s="713" t="n">
        <v>0</v>
      </c>
      <c r="I139" s="713" t="n">
        <v>0</v>
      </c>
      <c r="J139" s="713" t="n">
        <f aca="false">F139+I139</f>
        <v>0</v>
      </c>
    </row>
    <row r="140" customFormat="false" ht="13.5" hidden="false" customHeight="true" outlineLevel="0" collapsed="false">
      <c r="A140" s="697"/>
      <c r="B140" s="698"/>
      <c r="C140" s="699" t="s">
        <v>131</v>
      </c>
      <c r="D140" s="713" t="n">
        <v>0</v>
      </c>
      <c r="E140" s="713" t="n">
        <v>0</v>
      </c>
      <c r="F140" s="713" t="n">
        <v>0</v>
      </c>
      <c r="G140" s="713" t="n">
        <v>0</v>
      </c>
      <c r="H140" s="713" t="n">
        <v>0</v>
      </c>
      <c r="I140" s="713" t="n">
        <v>0</v>
      </c>
      <c r="J140" s="713" t="n">
        <f aca="false">F140+I140</f>
        <v>0</v>
      </c>
    </row>
    <row r="141" customFormat="false" ht="13.5" hidden="false" customHeight="true" outlineLevel="0" collapsed="false">
      <c r="A141" s="697" t="n">
        <v>34</v>
      </c>
      <c r="B141" s="698" t="s">
        <v>156</v>
      </c>
      <c r="C141" s="699" t="s">
        <v>157</v>
      </c>
      <c r="D141" s="713" t="n">
        <v>0</v>
      </c>
      <c r="E141" s="713" t="n">
        <v>0</v>
      </c>
      <c r="F141" s="713" t="n">
        <v>0</v>
      </c>
      <c r="G141" s="713" t="n">
        <v>0</v>
      </c>
      <c r="H141" s="713" t="n">
        <v>0</v>
      </c>
      <c r="I141" s="713" t="n">
        <v>0</v>
      </c>
      <c r="J141" s="713" t="n">
        <f aca="false">F141+I141</f>
        <v>0</v>
      </c>
    </row>
    <row r="142" customFormat="false" ht="13.5" hidden="false" customHeight="true" outlineLevel="0" collapsed="false">
      <c r="A142" s="697"/>
      <c r="B142" s="698"/>
      <c r="C142" s="699" t="s">
        <v>158</v>
      </c>
      <c r="D142" s="713" t="n">
        <v>0</v>
      </c>
      <c r="E142" s="713" t="n">
        <v>0</v>
      </c>
      <c r="F142" s="713" t="n">
        <v>0</v>
      </c>
      <c r="G142" s="713" t="n">
        <v>0</v>
      </c>
      <c r="H142" s="713" t="n">
        <v>0</v>
      </c>
      <c r="I142" s="713" t="n">
        <v>0</v>
      </c>
      <c r="J142" s="713" t="n">
        <f aca="false">F142+I142</f>
        <v>0</v>
      </c>
    </row>
    <row r="143" customFormat="false" ht="13.5" hidden="false" customHeight="true" outlineLevel="0" collapsed="false">
      <c r="A143" s="697"/>
      <c r="B143" s="698"/>
      <c r="C143" s="497" t="s">
        <v>159</v>
      </c>
      <c r="D143" s="713" t="n">
        <v>0</v>
      </c>
      <c r="E143" s="713" t="n">
        <v>0</v>
      </c>
      <c r="F143" s="713" t="n">
        <v>0</v>
      </c>
      <c r="G143" s="713" t="n">
        <v>0</v>
      </c>
      <c r="H143" s="713" t="n">
        <v>0</v>
      </c>
      <c r="I143" s="713" t="n">
        <v>0</v>
      </c>
      <c r="J143" s="713" t="n">
        <f aca="false">F143+I143</f>
        <v>0</v>
      </c>
    </row>
    <row r="144" customFormat="false" ht="13.5" hidden="false" customHeight="true" outlineLevel="0" collapsed="false">
      <c r="A144" s="697"/>
      <c r="B144" s="698"/>
      <c r="C144" s="699" t="s">
        <v>160</v>
      </c>
      <c r="D144" s="713" t="n">
        <v>0</v>
      </c>
      <c r="E144" s="713" t="n">
        <v>0</v>
      </c>
      <c r="F144" s="713" t="n">
        <v>0</v>
      </c>
      <c r="G144" s="713" t="n">
        <v>0</v>
      </c>
      <c r="H144" s="713" t="n">
        <v>0</v>
      </c>
      <c r="I144" s="713" t="n">
        <v>0</v>
      </c>
      <c r="J144" s="713" t="n">
        <f aca="false">F144+I144</f>
        <v>0</v>
      </c>
    </row>
    <row r="145" customFormat="false" ht="13.5" hidden="false" customHeight="true" outlineLevel="0" collapsed="false">
      <c r="A145" s="697"/>
      <c r="B145" s="698"/>
      <c r="C145" s="699" t="s">
        <v>115</v>
      </c>
      <c r="D145" s="713" t="n">
        <v>0</v>
      </c>
      <c r="E145" s="713" t="n">
        <v>0</v>
      </c>
      <c r="F145" s="713" t="n">
        <v>0</v>
      </c>
      <c r="G145" s="713" t="n">
        <v>0</v>
      </c>
      <c r="H145" s="713" t="n">
        <v>0</v>
      </c>
      <c r="I145" s="713" t="n">
        <v>0</v>
      </c>
      <c r="J145" s="713" t="n">
        <f aca="false">F145+I145</f>
        <v>0</v>
      </c>
    </row>
    <row r="146" customFormat="false" ht="13.5" hidden="false" customHeight="true" outlineLevel="0" collapsed="false">
      <c r="A146" s="697"/>
      <c r="B146" s="698"/>
      <c r="C146" s="699" t="s">
        <v>124</v>
      </c>
      <c r="D146" s="713" t="n">
        <v>0</v>
      </c>
      <c r="E146" s="713" t="n">
        <v>0</v>
      </c>
      <c r="F146" s="713" t="n">
        <v>0</v>
      </c>
      <c r="G146" s="713" t="n">
        <v>0</v>
      </c>
      <c r="H146" s="713" t="n">
        <v>0</v>
      </c>
      <c r="I146" s="713" t="n">
        <v>0</v>
      </c>
      <c r="J146" s="713" t="n">
        <f aca="false">F146+I146</f>
        <v>0</v>
      </c>
    </row>
    <row r="147" customFormat="false" ht="13.5" hidden="false" customHeight="true" outlineLevel="0" collapsed="false">
      <c r="A147" s="697"/>
      <c r="B147" s="698"/>
      <c r="C147" s="699" t="s">
        <v>161</v>
      </c>
      <c r="D147" s="713" t="n">
        <v>0</v>
      </c>
      <c r="E147" s="713" t="n">
        <v>0</v>
      </c>
      <c r="F147" s="713" t="n">
        <v>0</v>
      </c>
      <c r="G147" s="713" t="n">
        <v>0</v>
      </c>
      <c r="H147" s="713" t="n">
        <v>0</v>
      </c>
      <c r="I147" s="713" t="n">
        <v>0</v>
      </c>
      <c r="J147" s="713" t="n">
        <f aca="false">F147+I147</f>
        <v>0</v>
      </c>
    </row>
    <row r="148" customFormat="false" ht="13.5" hidden="false" customHeight="true" outlineLevel="0" collapsed="false">
      <c r="A148" s="697"/>
      <c r="B148" s="698"/>
      <c r="C148" s="699" t="s">
        <v>131</v>
      </c>
      <c r="D148" s="713" t="n">
        <v>0</v>
      </c>
      <c r="E148" s="713" t="n">
        <v>0</v>
      </c>
      <c r="F148" s="713" t="n">
        <v>0</v>
      </c>
      <c r="G148" s="713" t="n">
        <v>0</v>
      </c>
      <c r="H148" s="713" t="n">
        <v>0</v>
      </c>
      <c r="I148" s="713" t="n">
        <v>0</v>
      </c>
      <c r="J148" s="713" t="n">
        <f aca="false">F148+I148</f>
        <v>0</v>
      </c>
    </row>
    <row r="149" customFormat="false" ht="13.5" hidden="false" customHeight="true" outlineLevel="0" collapsed="false">
      <c r="A149" s="697"/>
      <c r="B149" s="698"/>
      <c r="C149" s="702" t="s">
        <v>33</v>
      </c>
      <c r="D149" s="713" t="n">
        <v>318</v>
      </c>
      <c r="E149" s="713" t="n">
        <v>275</v>
      </c>
      <c r="F149" s="713" t="n">
        <v>1</v>
      </c>
      <c r="G149" s="713" t="n">
        <v>190</v>
      </c>
      <c r="H149" s="713" t="n">
        <v>190</v>
      </c>
      <c r="I149" s="713" t="n">
        <v>1</v>
      </c>
      <c r="J149" s="713" t="n">
        <f aca="false">F149+I149</f>
        <v>2</v>
      </c>
    </row>
    <row r="150" customFormat="false" ht="13.5" hidden="false" customHeight="true" outlineLevel="0" collapsed="false">
      <c r="A150" s="697" t="n">
        <v>35</v>
      </c>
      <c r="B150" s="698" t="s">
        <v>162</v>
      </c>
      <c r="C150" s="699" t="s">
        <v>62</v>
      </c>
      <c r="D150" s="713" t="n">
        <v>11</v>
      </c>
      <c r="E150" s="713" t="n">
        <v>11</v>
      </c>
      <c r="F150" s="713" t="n">
        <v>0</v>
      </c>
      <c r="G150" s="713" t="n">
        <v>0</v>
      </c>
      <c r="H150" s="713" t="n">
        <v>0</v>
      </c>
      <c r="I150" s="713" t="n">
        <v>0</v>
      </c>
      <c r="J150" s="713" t="n">
        <f aca="false">F150+I150</f>
        <v>0</v>
      </c>
    </row>
    <row r="151" customFormat="false" ht="13.5" hidden="false" customHeight="true" outlineLevel="0" collapsed="false">
      <c r="A151" s="697"/>
      <c r="B151" s="698"/>
      <c r="C151" s="699" t="s">
        <v>163</v>
      </c>
      <c r="D151" s="713" t="n">
        <v>0</v>
      </c>
      <c r="E151" s="713" t="n">
        <v>0</v>
      </c>
      <c r="F151" s="713" t="n">
        <v>0</v>
      </c>
      <c r="G151" s="713" t="n">
        <v>0</v>
      </c>
      <c r="H151" s="713" t="n">
        <v>0</v>
      </c>
      <c r="I151" s="713" t="n">
        <v>0</v>
      </c>
      <c r="J151" s="713" t="n">
        <f aca="false">F151+I151</f>
        <v>0</v>
      </c>
    </row>
    <row r="152" customFormat="false" ht="13.5" hidden="false" customHeight="true" outlineLevel="0" collapsed="false">
      <c r="A152" s="697"/>
      <c r="B152" s="698"/>
      <c r="C152" s="699" t="s">
        <v>131</v>
      </c>
      <c r="D152" s="713" t="n">
        <v>0</v>
      </c>
      <c r="E152" s="713" t="n">
        <v>0</v>
      </c>
      <c r="F152" s="713" t="n">
        <v>0</v>
      </c>
      <c r="G152" s="713" t="n">
        <v>0</v>
      </c>
      <c r="H152" s="713" t="n">
        <v>0</v>
      </c>
      <c r="I152" s="713" t="n">
        <v>0</v>
      </c>
      <c r="J152" s="713" t="n">
        <f aca="false">F152+I152</f>
        <v>0</v>
      </c>
    </row>
    <row r="153" customFormat="false" ht="13.5" hidden="false" customHeight="true" outlineLevel="0" collapsed="false">
      <c r="A153" s="697" t="n">
        <v>36</v>
      </c>
      <c r="B153" s="698" t="s">
        <v>165</v>
      </c>
      <c r="C153" s="699" t="s">
        <v>166</v>
      </c>
      <c r="D153" s="713" t="n">
        <v>2</v>
      </c>
      <c r="E153" s="713" t="n">
        <v>2</v>
      </c>
      <c r="F153" s="713" t="n">
        <v>0</v>
      </c>
      <c r="G153" s="713" t="n">
        <v>19</v>
      </c>
      <c r="H153" s="713" t="n">
        <v>19</v>
      </c>
      <c r="I153" s="713" t="n">
        <v>5</v>
      </c>
      <c r="J153" s="713" t="n">
        <f aca="false">F153+I153</f>
        <v>5</v>
      </c>
    </row>
    <row r="154" customFormat="false" ht="13.5" hidden="false" customHeight="true" outlineLevel="0" collapsed="false">
      <c r="A154" s="697"/>
      <c r="B154" s="698"/>
      <c r="C154" s="702" t="s">
        <v>33</v>
      </c>
      <c r="D154" s="713" t="n">
        <v>215</v>
      </c>
      <c r="E154" s="713" t="n">
        <v>206</v>
      </c>
      <c r="F154" s="713" t="n">
        <v>1</v>
      </c>
      <c r="G154" s="713" t="n">
        <v>174</v>
      </c>
      <c r="H154" s="713" t="n">
        <v>174</v>
      </c>
      <c r="I154" s="713" t="n">
        <v>2</v>
      </c>
      <c r="J154" s="713" t="n">
        <f aca="false">F154+I154</f>
        <v>3</v>
      </c>
    </row>
    <row r="155" customFormat="false" ht="13.5" hidden="false" customHeight="true" outlineLevel="0" collapsed="false">
      <c r="A155" s="697" t="n">
        <v>37</v>
      </c>
      <c r="B155" s="698" t="s">
        <v>167</v>
      </c>
      <c r="C155" s="699" t="s">
        <v>168</v>
      </c>
      <c r="D155" s="713" t="n">
        <v>76</v>
      </c>
      <c r="E155" s="713" t="n">
        <v>76</v>
      </c>
      <c r="F155" s="713" t="n">
        <v>18</v>
      </c>
      <c r="G155" s="713" t="n">
        <v>7</v>
      </c>
      <c r="H155" s="713" t="n">
        <v>7</v>
      </c>
      <c r="I155" s="713" t="n">
        <v>0</v>
      </c>
      <c r="J155" s="713" t="n">
        <f aca="false">F155+I155</f>
        <v>18</v>
      </c>
    </row>
    <row r="156" customFormat="false" ht="13.5" hidden="false" customHeight="true" outlineLevel="0" collapsed="false">
      <c r="A156" s="697"/>
      <c r="B156" s="698"/>
      <c r="C156" s="708" t="s">
        <v>33</v>
      </c>
      <c r="D156" s="713" t="n">
        <v>207</v>
      </c>
      <c r="E156" s="713" t="n">
        <v>199</v>
      </c>
      <c r="F156" s="713" t="n">
        <v>9</v>
      </c>
      <c r="G156" s="713" t="n">
        <v>74</v>
      </c>
      <c r="H156" s="713" t="n">
        <v>74</v>
      </c>
      <c r="I156" s="713" t="n">
        <v>6</v>
      </c>
      <c r="J156" s="713" t="n">
        <f aca="false">F156+I156</f>
        <v>15</v>
      </c>
    </row>
    <row r="157" customFormat="false" ht="13.5" hidden="false" customHeight="true" outlineLevel="0" collapsed="false">
      <c r="A157" s="697" t="n">
        <v>38</v>
      </c>
      <c r="B157" s="698" t="s">
        <v>169</v>
      </c>
      <c r="C157" s="699" t="s">
        <v>170</v>
      </c>
      <c r="D157" s="713" t="n">
        <v>13</v>
      </c>
      <c r="E157" s="713" t="n">
        <v>13</v>
      </c>
      <c r="F157" s="713" t="n">
        <v>8</v>
      </c>
      <c r="G157" s="713" t="n">
        <v>3</v>
      </c>
      <c r="H157" s="713" t="n">
        <v>3</v>
      </c>
      <c r="I157" s="713" t="n">
        <v>5</v>
      </c>
      <c r="J157" s="713" t="n">
        <f aca="false">F157+I157</f>
        <v>13</v>
      </c>
    </row>
    <row r="158" customFormat="false" ht="13.5" hidden="false" customHeight="true" outlineLevel="0" collapsed="false">
      <c r="A158" s="697"/>
      <c r="B158" s="698"/>
      <c r="C158" s="699" t="s">
        <v>172</v>
      </c>
      <c r="D158" s="713" t="n">
        <v>0</v>
      </c>
      <c r="E158" s="713" t="n">
        <v>0</v>
      </c>
      <c r="F158" s="713" t="n">
        <v>0</v>
      </c>
      <c r="G158" s="713" t="n">
        <v>0</v>
      </c>
      <c r="H158" s="713" t="n">
        <v>0</v>
      </c>
      <c r="I158" s="713" t="n">
        <v>0</v>
      </c>
      <c r="J158" s="713" t="n">
        <f aca="false">F158+I158</f>
        <v>0</v>
      </c>
    </row>
    <row r="159" customFormat="false" ht="13.5" hidden="false" customHeight="true" outlineLevel="0" collapsed="false">
      <c r="A159" s="697"/>
      <c r="B159" s="698"/>
      <c r="C159" s="699" t="s">
        <v>171</v>
      </c>
      <c r="D159" s="713" t="n">
        <v>0</v>
      </c>
      <c r="E159" s="713" t="n">
        <v>0</v>
      </c>
      <c r="F159" s="713" t="n">
        <v>0</v>
      </c>
      <c r="G159" s="713" t="n">
        <v>0</v>
      </c>
      <c r="H159" s="713" t="n">
        <v>0</v>
      </c>
      <c r="I159" s="713" t="n">
        <v>0</v>
      </c>
      <c r="J159" s="713" t="n">
        <f aca="false">F159+I159</f>
        <v>0</v>
      </c>
    </row>
    <row r="160" customFormat="false" ht="13.5" hidden="false" customHeight="true" outlineLevel="0" collapsed="false">
      <c r="A160" s="697"/>
      <c r="B160" s="698"/>
      <c r="C160" s="699" t="s">
        <v>173</v>
      </c>
      <c r="D160" s="713" t="n">
        <v>0</v>
      </c>
      <c r="E160" s="713" t="n">
        <v>0</v>
      </c>
      <c r="F160" s="713" t="n">
        <v>0</v>
      </c>
      <c r="G160" s="713" t="n">
        <v>0</v>
      </c>
      <c r="H160" s="713" t="n">
        <v>0</v>
      </c>
      <c r="I160" s="713" t="n">
        <v>0</v>
      </c>
      <c r="J160" s="713" t="n">
        <f aca="false">F160+I160</f>
        <v>0</v>
      </c>
    </row>
    <row r="161" customFormat="false" ht="13.5" hidden="false" customHeight="true" outlineLevel="0" collapsed="false">
      <c r="A161" s="697"/>
      <c r="B161" s="698"/>
      <c r="C161" s="702" t="s">
        <v>33</v>
      </c>
      <c r="D161" s="713" t="n">
        <v>77</v>
      </c>
      <c r="E161" s="713" t="n">
        <v>72</v>
      </c>
      <c r="F161" s="713" t="n">
        <v>0</v>
      </c>
      <c r="G161" s="713" t="n">
        <v>34</v>
      </c>
      <c r="H161" s="713" t="n">
        <v>34</v>
      </c>
      <c r="I161" s="713" t="n">
        <v>0</v>
      </c>
      <c r="J161" s="713" t="n">
        <f aca="false">F161+I161</f>
        <v>0</v>
      </c>
    </row>
    <row r="162" customFormat="false" ht="13.5" hidden="false" customHeight="true" outlineLevel="0" collapsed="false">
      <c r="A162" s="697" t="n">
        <v>39</v>
      </c>
      <c r="B162" s="698" t="s">
        <v>174</v>
      </c>
      <c r="C162" s="699" t="s">
        <v>175</v>
      </c>
      <c r="D162" s="713" t="n">
        <v>178</v>
      </c>
      <c r="E162" s="713" t="n">
        <v>170</v>
      </c>
      <c r="F162" s="713" t="n">
        <v>28</v>
      </c>
      <c r="G162" s="713" t="n">
        <v>0</v>
      </c>
      <c r="H162" s="713" t="n">
        <v>0</v>
      </c>
      <c r="I162" s="713" t="n">
        <v>0</v>
      </c>
      <c r="J162" s="713" t="n">
        <f aca="false">F162+I162</f>
        <v>28</v>
      </c>
    </row>
    <row r="163" customFormat="false" ht="13.5" hidden="false" customHeight="true" outlineLevel="0" collapsed="false">
      <c r="A163" s="697"/>
      <c r="B163" s="698"/>
      <c r="C163" s="699" t="s">
        <v>176</v>
      </c>
      <c r="D163" s="713" t="n">
        <v>0</v>
      </c>
      <c r="E163" s="713" t="n">
        <v>0</v>
      </c>
      <c r="F163" s="713" t="n">
        <v>0</v>
      </c>
      <c r="G163" s="713" t="n">
        <v>0</v>
      </c>
      <c r="H163" s="713" t="n">
        <v>0</v>
      </c>
      <c r="I163" s="713" t="n">
        <v>0</v>
      </c>
      <c r="J163" s="713" t="n">
        <f aca="false">F163+I163</f>
        <v>0</v>
      </c>
    </row>
    <row r="164" customFormat="false" ht="13.5" hidden="false" customHeight="true" outlineLevel="0" collapsed="false">
      <c r="A164" s="697"/>
      <c r="B164" s="698"/>
      <c r="C164" s="702" t="s">
        <v>33</v>
      </c>
      <c r="D164" s="713" t="n">
        <v>320</v>
      </c>
      <c r="E164" s="713" t="n">
        <v>301</v>
      </c>
      <c r="F164" s="713" t="n">
        <v>13</v>
      </c>
      <c r="G164" s="713" t="n">
        <v>169</v>
      </c>
      <c r="H164" s="713" t="n">
        <v>169</v>
      </c>
      <c r="I164" s="713" t="n">
        <v>9</v>
      </c>
      <c r="J164" s="713" t="n">
        <f aca="false">F164+I164</f>
        <v>22</v>
      </c>
    </row>
    <row r="165" customFormat="false" ht="13.5" hidden="false" customHeight="true" outlineLevel="0" collapsed="false">
      <c r="A165" s="697" t="n">
        <v>40</v>
      </c>
      <c r="B165" s="698" t="s">
        <v>177</v>
      </c>
      <c r="C165" s="699" t="s">
        <v>131</v>
      </c>
      <c r="D165" s="713" t="n">
        <v>0</v>
      </c>
      <c r="E165" s="713" t="n">
        <v>0</v>
      </c>
      <c r="F165" s="713" t="n">
        <v>0</v>
      </c>
      <c r="G165" s="713" t="n">
        <v>0</v>
      </c>
      <c r="H165" s="713" t="n">
        <v>0</v>
      </c>
      <c r="I165" s="713" t="n">
        <v>0</v>
      </c>
      <c r="J165" s="713" t="n">
        <f aca="false">F165+I165</f>
        <v>0</v>
      </c>
    </row>
    <row r="166" customFormat="false" ht="13.5" hidden="false" customHeight="true" outlineLevel="0" collapsed="false">
      <c r="A166" s="697"/>
      <c r="B166" s="697"/>
      <c r="C166" s="699" t="s">
        <v>62</v>
      </c>
      <c r="D166" s="713" t="n">
        <v>0</v>
      </c>
      <c r="E166" s="713" t="n">
        <v>0</v>
      </c>
      <c r="F166" s="713" t="n">
        <v>0</v>
      </c>
      <c r="G166" s="713" t="n">
        <v>0</v>
      </c>
      <c r="H166" s="713" t="n">
        <v>0</v>
      </c>
      <c r="I166" s="713" t="n">
        <v>0</v>
      </c>
      <c r="J166" s="713" t="n">
        <f aca="false">F166+I166</f>
        <v>0</v>
      </c>
    </row>
    <row r="167" customFormat="false" ht="13.5" hidden="false" customHeight="true" outlineLevel="0" collapsed="false">
      <c r="A167" s="697" t="n">
        <v>41</v>
      </c>
      <c r="B167" s="698" t="s">
        <v>178</v>
      </c>
      <c r="C167" s="699" t="s">
        <v>179</v>
      </c>
      <c r="D167" s="713" t="n">
        <v>9</v>
      </c>
      <c r="E167" s="713" t="n">
        <v>9</v>
      </c>
      <c r="F167" s="713" t="n">
        <v>11</v>
      </c>
      <c r="G167" s="713" t="n">
        <v>9</v>
      </c>
      <c r="H167" s="713" t="n">
        <v>9</v>
      </c>
      <c r="I167" s="713" t="n">
        <v>15</v>
      </c>
      <c r="J167" s="713" t="n">
        <f aca="false">F167+I167</f>
        <v>26</v>
      </c>
    </row>
    <row r="168" customFormat="false" ht="13.5" hidden="false" customHeight="true" outlineLevel="0" collapsed="false">
      <c r="A168" s="697"/>
      <c r="B168" s="698"/>
      <c r="C168" s="699" t="s">
        <v>135</v>
      </c>
      <c r="D168" s="713" t="n">
        <v>0</v>
      </c>
      <c r="E168" s="713" t="n">
        <v>0</v>
      </c>
      <c r="F168" s="713" t="n">
        <v>0</v>
      </c>
      <c r="G168" s="713" t="n">
        <v>0</v>
      </c>
      <c r="H168" s="713" t="n">
        <v>0</v>
      </c>
      <c r="I168" s="713" t="n">
        <v>0</v>
      </c>
      <c r="J168" s="713" t="n">
        <f aca="false">F168+I168</f>
        <v>0</v>
      </c>
    </row>
    <row r="169" customFormat="false" ht="13.5" hidden="false" customHeight="true" outlineLevel="0" collapsed="false">
      <c r="A169" s="697"/>
      <c r="B169" s="698"/>
      <c r="C169" s="702" t="s">
        <v>33</v>
      </c>
      <c r="D169" s="713" t="n">
        <v>81</v>
      </c>
      <c r="E169" s="713" t="n">
        <v>78</v>
      </c>
      <c r="F169" s="713" t="n">
        <v>13</v>
      </c>
      <c r="G169" s="713" t="n">
        <v>105</v>
      </c>
      <c r="H169" s="713" t="n">
        <v>105</v>
      </c>
      <c r="I169" s="713" t="n">
        <v>1</v>
      </c>
      <c r="J169" s="713" t="n">
        <f aca="false">F169+I169</f>
        <v>14</v>
      </c>
    </row>
    <row r="170" customFormat="false" ht="13.5" hidden="false" customHeight="true" outlineLevel="0" collapsed="false">
      <c r="A170" s="697" t="n">
        <v>42</v>
      </c>
      <c r="B170" s="698" t="s">
        <v>180</v>
      </c>
      <c r="C170" s="699" t="s">
        <v>47</v>
      </c>
      <c r="D170" s="713" t="n">
        <v>5</v>
      </c>
      <c r="E170" s="713" t="n">
        <v>5</v>
      </c>
      <c r="F170" s="713" t="n">
        <v>4</v>
      </c>
      <c r="G170" s="713" t="n">
        <v>0</v>
      </c>
      <c r="H170" s="713" t="n">
        <v>0</v>
      </c>
      <c r="I170" s="713" t="n">
        <v>0</v>
      </c>
      <c r="J170" s="713" t="n">
        <f aca="false">F170+I170</f>
        <v>4</v>
      </c>
    </row>
    <row r="171" customFormat="false" ht="13.5" hidden="false" customHeight="true" outlineLevel="0" collapsed="false">
      <c r="A171" s="697"/>
      <c r="B171" s="698"/>
      <c r="C171" s="483" t="s">
        <v>181</v>
      </c>
      <c r="D171" s="713" t="n">
        <v>0</v>
      </c>
      <c r="E171" s="713" t="n">
        <v>0</v>
      </c>
      <c r="F171" s="713" t="n">
        <v>0</v>
      </c>
      <c r="G171" s="713" t="n">
        <v>0</v>
      </c>
      <c r="H171" s="713" t="n">
        <v>0</v>
      </c>
      <c r="I171" s="713" t="n">
        <v>0</v>
      </c>
      <c r="J171" s="713"/>
    </row>
    <row r="172" customFormat="false" ht="13.5" hidden="false" customHeight="true" outlineLevel="0" collapsed="false">
      <c r="A172" s="697"/>
      <c r="B172" s="698"/>
      <c r="C172" s="702" t="s">
        <v>33</v>
      </c>
      <c r="D172" s="713" t="n">
        <v>91</v>
      </c>
      <c r="E172" s="713" t="n">
        <v>85</v>
      </c>
      <c r="F172" s="713" t="n">
        <v>1</v>
      </c>
      <c r="G172" s="713" t="n">
        <v>72</v>
      </c>
      <c r="H172" s="713" t="n">
        <v>72</v>
      </c>
      <c r="I172" s="713" t="n">
        <v>1</v>
      </c>
      <c r="J172" s="713" t="n">
        <f aca="false">F172+I172</f>
        <v>2</v>
      </c>
    </row>
    <row r="173" customFormat="false" ht="13.5" hidden="false" customHeight="true" outlineLevel="0" collapsed="false">
      <c r="A173" s="697" t="n">
        <v>43</v>
      </c>
      <c r="B173" s="698" t="s">
        <v>182</v>
      </c>
      <c r="C173" s="699" t="s">
        <v>183</v>
      </c>
      <c r="D173" s="713" t="n">
        <v>0</v>
      </c>
      <c r="E173" s="713" t="n">
        <v>0</v>
      </c>
      <c r="F173" s="713" t="n">
        <v>0</v>
      </c>
      <c r="G173" s="713" t="n">
        <v>83</v>
      </c>
      <c r="H173" s="713" t="n">
        <v>41</v>
      </c>
      <c r="I173" s="713" t="n">
        <v>12</v>
      </c>
      <c r="J173" s="713" t="n">
        <f aca="false">F173+I173</f>
        <v>12</v>
      </c>
    </row>
    <row r="174" customFormat="false" ht="13.5" hidden="false" customHeight="true" outlineLevel="0" collapsed="false">
      <c r="A174" s="697"/>
      <c r="B174" s="698"/>
      <c r="C174" s="702" t="s">
        <v>33</v>
      </c>
      <c r="D174" s="713" t="n">
        <v>30</v>
      </c>
      <c r="E174" s="713" t="n">
        <v>29</v>
      </c>
      <c r="F174" s="713" t="n">
        <v>2</v>
      </c>
      <c r="G174" s="713" t="n">
        <v>41</v>
      </c>
      <c r="H174" s="713" t="n">
        <v>41</v>
      </c>
      <c r="I174" s="713" t="n">
        <v>2</v>
      </c>
      <c r="J174" s="713" t="n">
        <f aca="false">F174+I174</f>
        <v>4</v>
      </c>
    </row>
    <row r="175" customFormat="false" ht="13.5" hidden="false" customHeight="true" outlineLevel="0" collapsed="false">
      <c r="A175" s="732" t="s">
        <v>184</v>
      </c>
      <c r="B175" s="732"/>
      <c r="C175" s="732"/>
      <c r="D175" s="713" t="n">
        <f aca="false">SUM(D15:D174)</f>
        <v>6160</v>
      </c>
      <c r="E175" s="713" t="n">
        <f aca="false">SUM(E15:E174)</f>
        <v>5863</v>
      </c>
      <c r="F175" s="713" t="n">
        <f aca="false">SUM(F15:F174)</f>
        <v>1208</v>
      </c>
      <c r="G175" s="713" t="n">
        <f aca="false">SUM(G15:G174)</f>
        <v>3907</v>
      </c>
      <c r="H175" s="713" t="n">
        <f aca="false">SUM(H15:H174)</f>
        <v>3865</v>
      </c>
      <c r="I175" s="713" t="n">
        <f aca="false">SUM(I15:I174)</f>
        <v>292</v>
      </c>
      <c r="J175" s="713" t="n">
        <f aca="false">F175+I175</f>
        <v>1500</v>
      </c>
    </row>
    <row r="176" customFormat="false" ht="12.75" hidden="false" customHeight="true" outlineLevel="0" collapsed="false">
      <c r="A176" s="146" t="s">
        <v>1770</v>
      </c>
      <c r="D176" s="12"/>
      <c r="E176" s="12"/>
      <c r="F176" s="12"/>
      <c r="G176" s="16"/>
      <c r="H176" s="16"/>
      <c r="I176" s="16"/>
      <c r="J176" s="16"/>
    </row>
    <row r="177" customFormat="false" ht="12.75" hidden="false" customHeight="true" outlineLevel="0" collapsed="false">
      <c r="A177" s="146"/>
      <c r="D177" s="12"/>
      <c r="E177" s="12"/>
      <c r="F177" s="12"/>
      <c r="G177" s="12"/>
      <c r="H177" s="12"/>
      <c r="I177" s="12"/>
      <c r="J177" s="12"/>
    </row>
    <row r="178" customFormat="false" ht="18.75" hidden="false" customHeight="true" outlineLevel="0" collapsed="false">
      <c r="A178" s="135" t="s">
        <v>1894</v>
      </c>
      <c r="B178" s="135"/>
      <c r="C178" s="135"/>
      <c r="D178" s="135"/>
      <c r="E178" s="135"/>
      <c r="F178" s="135"/>
      <c r="G178" s="135"/>
      <c r="H178" s="135"/>
      <c r="I178" s="135"/>
      <c r="J178" s="135"/>
    </row>
    <row r="179" customFormat="false" ht="18.75" hidden="false" customHeight="true" outlineLevel="0" collapsed="false">
      <c r="A179" s="292"/>
      <c r="B179" s="292" t="s">
        <v>1740</v>
      </c>
      <c r="C179" s="465" t="s">
        <v>696</v>
      </c>
      <c r="E179" s="466"/>
      <c r="G179" s="725" t="s">
        <v>387</v>
      </c>
      <c r="I179" s="292" t="s">
        <v>1829</v>
      </c>
    </row>
    <row r="180" customFormat="false" ht="12.75" hidden="false" customHeight="true" outlineLevel="0" collapsed="false">
      <c r="A180" s="726" t="s">
        <v>1830</v>
      </c>
      <c r="B180" s="274" t="s">
        <v>1814</v>
      </c>
      <c r="C180" s="572" t="s">
        <v>1895</v>
      </c>
      <c r="D180" s="572"/>
      <c r="E180" s="733"/>
      <c r="F180" s="733"/>
      <c r="G180" s="86"/>
      <c r="H180" s="86"/>
    </row>
    <row r="181" customFormat="false" ht="12.75" hidden="false" customHeight="true" outlineLevel="0" collapsed="false">
      <c r="A181" s="126" t="s">
        <v>353</v>
      </c>
      <c r="B181" s="86"/>
      <c r="C181" s="138" t="s">
        <v>354</v>
      </c>
      <c r="D181" s="138"/>
      <c r="E181" s="138"/>
      <c r="F181" s="138"/>
      <c r="G181" s="138"/>
      <c r="H181" s="138"/>
    </row>
    <row r="182" customFormat="false" ht="12.75" hidden="false" customHeight="true" outlineLevel="0" collapsed="false">
      <c r="A182" s="126"/>
      <c r="B182" s="86"/>
      <c r="C182" s="126"/>
      <c r="D182" s="86"/>
      <c r="E182" s="86"/>
      <c r="F182" s="86"/>
      <c r="G182" s="86"/>
      <c r="H182" s="86"/>
    </row>
    <row r="183" customFormat="false" ht="27.75" hidden="false" customHeight="true" outlineLevel="0" collapsed="false">
      <c r="A183" s="76"/>
      <c r="B183" s="76"/>
      <c r="C183" s="76"/>
      <c r="D183" s="76"/>
      <c r="E183" s="76"/>
      <c r="F183" s="76"/>
      <c r="G183" s="76"/>
      <c r="H183" s="76"/>
      <c r="I183" s="76"/>
      <c r="J183" s="76"/>
    </row>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94" customFormat="false" ht="27" hidden="false" customHeight="true" outlineLevel="0" collapsed="false"/>
    <row r="195" customFormat="false" ht="12.75" hidden="false" customHeight="true" outlineLevel="0" collapsed="false"/>
    <row r="196" customFormat="false" ht="27" hidden="false" customHeight="true" outlineLevel="0" collapsed="false"/>
    <row r="200" customFormat="false" ht="26.25" hidden="false" customHeight="true" outlineLevel="0" collapsed="false"/>
    <row r="201" customFormat="false" ht="25.5" hidden="false" customHeight="true" outlineLevel="0" collapsed="false"/>
    <row r="202" customFormat="false" ht="27" hidden="false" customHeight="true" outlineLevel="0" collapsed="false"/>
    <row r="203" customFormat="false" ht="12.75" hidden="false" customHeight="true" outlineLevel="0" collapsed="false"/>
    <row r="204" customFormat="false" ht="12.75" hidden="false" customHeight="true" outlineLevel="0" collapsed="false"/>
    <row r="205" customFormat="false" ht="14.25" hidden="false" customHeight="true" outlineLevel="0" collapsed="false"/>
    <row r="211" customFormat="false" ht="27" hidden="false" customHeight="true" outlineLevel="0" collapsed="false"/>
    <row r="215" customFormat="false" ht="29.25" hidden="false" customHeight="true" outlineLevel="0" collapsed="false"/>
    <row r="216" customFormat="false" ht="50.25" hidden="false" customHeight="true" outlineLevel="0" collapsed="false"/>
    <row r="217" customFormat="false" ht="20.2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27"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5" customFormat="false" ht="27" hidden="false" customHeight="true" outlineLevel="0" collapsed="false"/>
    <row r="286" customFormat="false" ht="12.75" hidden="false" customHeight="true" outlineLevel="0" collapsed="false"/>
    <row r="287" customFormat="false" ht="27" hidden="false" customHeight="true" outlineLevel="0" collapsed="false"/>
    <row r="291" customFormat="false" ht="26.25" hidden="false" customHeight="true" outlineLevel="0" collapsed="false"/>
    <row r="292" customFormat="false" ht="25.5" hidden="false" customHeight="true" outlineLevel="0" collapsed="false"/>
    <row r="293" customFormat="false" ht="27" hidden="false" customHeight="true" outlineLevel="0" collapsed="false"/>
    <row r="294" customFormat="false" ht="26.25" hidden="false" customHeight="true" outlineLevel="0" collapsed="false"/>
    <row r="303" customFormat="false" ht="25.5" hidden="false" customHeight="true" outlineLevel="0" collapsed="false"/>
    <row r="307" customFormat="false" ht="27" hidden="false" customHeight="true" outlineLevel="0" collapsed="false"/>
    <row r="308" customFormat="false" ht="51" hidden="false" customHeight="true" outlineLevel="0" collapsed="false"/>
    <row r="377" customFormat="false" ht="12.75" hidden="false" customHeight="true" outlineLevel="0" collapsed="false"/>
    <row r="379" customFormat="false" ht="26.25" hidden="false" customHeight="true" outlineLevel="0" collapsed="false"/>
    <row r="383" customFormat="false" ht="25.5" hidden="false" customHeight="true" outlineLevel="0" collapsed="false"/>
    <row r="384" customFormat="false" ht="26.25" hidden="false" customHeight="true" outlineLevel="0" collapsed="false"/>
    <row r="393" customFormat="false" ht="26.25" hidden="false" customHeight="true" outlineLevel="0" collapsed="false"/>
    <row r="397" customFormat="false" ht="27" hidden="false" customHeight="true" outlineLevel="0" collapsed="false"/>
    <row r="398" customFormat="false" ht="53.25" hidden="false" customHeight="true" outlineLevel="0" collapsed="false"/>
    <row r="399" customFormat="false" ht="18.75" hidden="false" customHeight="true" outlineLevel="0" collapsed="false"/>
    <row r="467" customFormat="false" ht="12.75" hidden="false" customHeight="true" outlineLevel="0" collapsed="false"/>
    <row r="469" customFormat="false" ht="26.25" hidden="false" customHeight="true" outlineLevel="0" collapsed="false"/>
    <row r="473" customFormat="false" ht="26.25" hidden="false" customHeight="true" outlineLevel="0" collapsed="false"/>
    <row r="474" customFormat="false" ht="25.5" hidden="false" customHeight="true" outlineLevel="0" collapsed="false"/>
    <row r="483" customFormat="false" ht="25.5" hidden="false" customHeight="true" outlineLevel="0" collapsed="false"/>
    <row r="487" customFormat="false" ht="31.5" hidden="false" customHeight="true" outlineLevel="0" collapsed="false"/>
    <row r="488" customFormat="false" ht="52.5" hidden="false" customHeight="true" outlineLevel="0" collapsed="false"/>
    <row r="489" customFormat="false" ht="18" hidden="false" customHeight="true" outlineLevel="0" collapsed="false"/>
    <row r="557" customFormat="false" ht="12.75" hidden="false" customHeight="true" outlineLevel="0" collapsed="false"/>
    <row r="559" customFormat="false" ht="26.25" hidden="false" customHeight="true" outlineLevel="0" collapsed="false"/>
    <row r="563" customFormat="false" ht="26.25" hidden="false" customHeight="true" outlineLevel="0" collapsed="false"/>
    <row r="564" customFormat="false" ht="26.25" hidden="false" customHeight="true" outlineLevel="0" collapsed="false"/>
    <row r="573" customFormat="false" ht="25.5" hidden="false" customHeight="true" outlineLevel="0" collapsed="false"/>
    <row r="577" customFormat="false" ht="35.25" hidden="false" customHeight="true" outlineLevel="0" collapsed="false"/>
    <row r="578" customFormat="false" ht="56.25" hidden="false" customHeight="true" outlineLevel="0" collapsed="false"/>
    <row r="579" customFormat="false" ht="16.5" hidden="false" customHeight="true" outlineLevel="0" collapsed="false"/>
    <row r="647" customFormat="false" ht="12.75" hidden="false" customHeight="true" outlineLevel="0" collapsed="false"/>
    <row r="649" customFormat="false" ht="26.25" hidden="false" customHeight="true" outlineLevel="0" collapsed="false"/>
    <row r="653" customFormat="false" ht="25.5" hidden="false" customHeight="true" outlineLevel="0" collapsed="false"/>
    <row r="654" customFormat="false" ht="25.5" hidden="false" customHeight="true" outlineLevel="0" collapsed="false"/>
    <row r="663" customFormat="false" ht="25.5" hidden="false" customHeight="true" outlineLevel="0" collapsed="false"/>
    <row r="667" customFormat="false" ht="27" hidden="false" customHeight="true" outlineLevel="0" collapsed="false"/>
    <row r="668" customFormat="false" ht="55.5" hidden="false" customHeight="true" outlineLevel="0" collapsed="false"/>
    <row r="669" customFormat="false" ht="18" hidden="false" customHeight="true" outlineLevel="0" collapsed="false"/>
    <row r="737" customFormat="false" ht="12.75" hidden="false" customHeight="true" outlineLevel="0" collapsed="false"/>
    <row r="739" customFormat="false" ht="25.5" hidden="false" customHeight="true" outlineLevel="0" collapsed="false"/>
    <row r="743" customFormat="false" ht="26.25" hidden="false" customHeight="true" outlineLevel="0" collapsed="false"/>
    <row r="744" customFormat="false" ht="25.5" hidden="false" customHeight="true" outlineLevel="0" collapsed="false"/>
  </sheetData>
  <autoFilter ref="A15:J176"/>
  <mergeCells count="102">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J178"/>
    <mergeCell ref="C180:D180"/>
    <mergeCell ref="C181:H181"/>
    <mergeCell ref="A183:J183"/>
  </mergeCells>
  <printOptions headings="false" gridLines="false" gridLinesSet="true" horizontalCentered="false" verticalCentered="false"/>
  <pageMargins left="0.984027777777778" right="0.590277777777778" top="0.7875" bottom="0.78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true"/>
  </sheetPr>
  <dimension ref="A1:J745"/>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57" activePane="bottomLeft" state="frozen"/>
      <selection pane="topLeft" activeCell="A1" activeCellId="0" sqref="A1"/>
      <selection pane="bottomLeft" activeCell="C186" activeCellId="0" sqref="C186"/>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57"/>
    <col collapsed="false" customWidth="true" hidden="false" outlineLevel="0" max="3" min="3" style="1" width="38.57"/>
    <col collapsed="false" customWidth="true" hidden="false" outlineLevel="0" max="4" min="4" style="1" width="10.29"/>
    <col collapsed="false" customWidth="true" hidden="false" outlineLevel="0" max="5" min="5" style="1" width="11.43"/>
    <col collapsed="false" customWidth="true" hidden="false" outlineLevel="0" max="6" min="6" style="1" width="9.42"/>
    <col collapsed="false" customWidth="true" hidden="false" outlineLevel="0" max="7" min="7" style="1" width="8.71"/>
    <col collapsed="false" customWidth="true" hidden="false" outlineLevel="0" max="8" min="8" style="1" width="10.71"/>
    <col collapsed="false" customWidth="true" hidden="false" outlineLevel="0" max="9" min="9" style="1" width="11.14"/>
    <col collapsed="false" customWidth="true" hidden="false" outlineLevel="0" max="10" min="10" style="1" width="8.29"/>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 t="s">
        <v>1877</v>
      </c>
      <c r="J1" s="7"/>
    </row>
    <row r="2" s="9" customFormat="true" ht="12.75" hidden="false" customHeight="false" outlineLevel="0" collapsed="false">
      <c r="A2" s="6" t="s">
        <v>331</v>
      </c>
      <c r="B2" s="6"/>
      <c r="C2" s="6"/>
      <c r="D2" s="6"/>
      <c r="E2" s="6"/>
      <c r="F2" s="6"/>
      <c r="G2" s="6"/>
      <c r="H2" s="6"/>
      <c r="I2" s="6"/>
      <c r="J2" s="6"/>
    </row>
    <row r="3" s="9" customFormat="true" ht="12.75" hidden="false" customHeight="false" outlineLevel="0" collapsed="false">
      <c r="A3" s="6" t="s">
        <v>1878</v>
      </c>
      <c r="B3" s="6"/>
      <c r="C3" s="6"/>
      <c r="D3" s="6"/>
      <c r="E3" s="6"/>
      <c r="F3" s="6"/>
      <c r="G3" s="6"/>
      <c r="H3" s="6"/>
      <c r="I3" s="6"/>
      <c r="J3" s="6"/>
    </row>
    <row r="4" s="9" customFormat="true" ht="12.75" hidden="false" customHeight="false" outlineLevel="0" collapsed="false">
      <c r="A4" s="472" t="s">
        <v>1746</v>
      </c>
      <c r="B4" s="472"/>
      <c r="C4" s="472"/>
      <c r="D4" s="472"/>
      <c r="E4" s="472"/>
      <c r="F4" s="472"/>
      <c r="G4" s="472"/>
      <c r="H4" s="472"/>
      <c r="I4" s="472"/>
      <c r="J4" s="472"/>
    </row>
    <row r="5" s="9" customFormat="true" ht="12.75" hidden="false" customHeight="false" outlineLevel="0" collapsed="false">
      <c r="A5" s="12"/>
      <c r="B5" s="12"/>
      <c r="C5" s="12"/>
      <c r="D5" s="12"/>
      <c r="E5" s="12"/>
      <c r="F5" s="12"/>
      <c r="G5" s="12"/>
      <c r="H5" s="1"/>
      <c r="I5" s="1"/>
      <c r="J5" s="1"/>
    </row>
    <row r="6" s="9" customFormat="true" ht="12.75" hidden="false" customHeight="false" outlineLevel="0" collapsed="false">
      <c r="A6" s="141" t="s">
        <v>1047</v>
      </c>
      <c r="B6" s="141"/>
      <c r="C6" s="141"/>
      <c r="D6" s="141"/>
      <c r="E6" s="141"/>
      <c r="F6" s="141"/>
      <c r="G6" s="141"/>
      <c r="H6" s="141"/>
      <c r="I6" s="141"/>
      <c r="J6" s="141"/>
    </row>
    <row r="7" s="9" customFormat="true" ht="27" hidden="false" customHeight="true" outlineLevel="0" collapsed="false">
      <c r="A7" s="142" t="s">
        <v>1880</v>
      </c>
      <c r="B7" s="142"/>
      <c r="C7" s="142"/>
      <c r="D7" s="142"/>
      <c r="E7" s="142"/>
      <c r="F7" s="142"/>
      <c r="G7" s="142"/>
      <c r="H7" s="142"/>
      <c r="I7" s="142"/>
      <c r="J7" s="142"/>
    </row>
    <row r="8" s="9" customFormat="true" ht="12.75" hidden="false" customHeight="false" outlineLevel="0" collapsed="false">
      <c r="A8" s="315"/>
      <c r="B8" s="315"/>
      <c r="C8" s="315"/>
      <c r="D8" s="315"/>
      <c r="E8" s="315"/>
      <c r="F8" s="315"/>
      <c r="G8" s="315"/>
      <c r="H8" s="315"/>
      <c r="I8" s="315"/>
      <c r="J8" s="1"/>
    </row>
    <row r="9" s="9" customFormat="true" ht="12.75" hidden="false" customHeight="false" outlineLevel="0" collapsed="false">
      <c r="A9" s="734" t="s">
        <v>1896</v>
      </c>
      <c r="B9" s="734"/>
      <c r="C9" s="734"/>
      <c r="D9" s="12"/>
      <c r="E9" s="12"/>
      <c r="F9" s="12"/>
      <c r="G9" s="12"/>
      <c r="H9" s="1"/>
      <c r="I9" s="1"/>
      <c r="J9" s="1"/>
    </row>
    <row r="10" s="9" customFormat="true" ht="12.75" hidden="false" customHeight="false" outlineLevel="0" collapsed="false">
      <c r="A10" s="1"/>
      <c r="B10" s="1"/>
      <c r="C10" s="1"/>
      <c r="D10" s="1"/>
      <c r="E10" s="1"/>
      <c r="F10" s="1"/>
      <c r="G10" s="1"/>
      <c r="H10" s="1"/>
      <c r="I10" s="1"/>
      <c r="J10" s="1"/>
    </row>
    <row r="11" s="9" customFormat="true" ht="27" hidden="false" customHeight="true" outlineLevel="0" collapsed="false">
      <c r="A11" s="695" t="s">
        <v>8</v>
      </c>
      <c r="B11" s="695" t="s">
        <v>1845</v>
      </c>
      <c r="C11" s="695"/>
      <c r="D11" s="695" t="s">
        <v>1882</v>
      </c>
      <c r="E11" s="695"/>
      <c r="F11" s="695"/>
      <c r="G11" s="695" t="s">
        <v>1883</v>
      </c>
      <c r="H11" s="695"/>
      <c r="I11" s="695"/>
      <c r="J11" s="695" t="s">
        <v>1884</v>
      </c>
    </row>
    <row r="12" s="9" customFormat="true" ht="45.75" hidden="false" customHeight="true" outlineLevel="0" collapsed="false">
      <c r="A12" s="695"/>
      <c r="B12" s="695"/>
      <c r="C12" s="695"/>
      <c r="D12" s="695" t="s">
        <v>1885</v>
      </c>
      <c r="E12" s="695"/>
      <c r="F12" s="695" t="s">
        <v>1754</v>
      </c>
      <c r="G12" s="695" t="s">
        <v>1885</v>
      </c>
      <c r="H12" s="695"/>
      <c r="I12" s="695" t="s">
        <v>1754</v>
      </c>
      <c r="J12" s="695"/>
    </row>
    <row r="13" s="9" customFormat="true" ht="25.5" hidden="false" customHeight="false" outlineLevel="0" collapsed="false">
      <c r="A13" s="695"/>
      <c r="B13" s="695"/>
      <c r="C13" s="695"/>
      <c r="D13" s="695" t="s">
        <v>1886</v>
      </c>
      <c r="E13" s="695" t="s">
        <v>1887</v>
      </c>
      <c r="F13" s="695"/>
      <c r="G13" s="695" t="s">
        <v>1886</v>
      </c>
      <c r="H13" s="695" t="s">
        <v>1887</v>
      </c>
      <c r="I13" s="695"/>
      <c r="J13" s="695"/>
    </row>
    <row r="14" customFormat="false" ht="12.75" hidden="false" customHeight="false" outlineLevel="0" collapsed="false">
      <c r="A14" s="696" t="n">
        <v>1</v>
      </c>
      <c r="B14" s="696" t="n">
        <v>2</v>
      </c>
      <c r="C14" s="696"/>
      <c r="D14" s="696" t="n">
        <v>3</v>
      </c>
      <c r="E14" s="696" t="n">
        <v>4</v>
      </c>
      <c r="F14" s="696" t="n">
        <v>5</v>
      </c>
      <c r="G14" s="696" t="n">
        <v>6</v>
      </c>
      <c r="H14" s="696" t="n">
        <v>7</v>
      </c>
      <c r="I14" s="696" t="n">
        <v>8</v>
      </c>
      <c r="J14" s="696" t="n">
        <v>9</v>
      </c>
    </row>
    <row r="15" customFormat="false" ht="13.5" hidden="false" customHeight="true" outlineLevel="0" collapsed="false">
      <c r="A15" s="697" t="n">
        <v>1</v>
      </c>
      <c r="B15" s="698" t="s">
        <v>28</v>
      </c>
      <c r="C15" s="699" t="s">
        <v>1891</v>
      </c>
      <c r="D15" s="735" t="s">
        <v>31</v>
      </c>
      <c r="E15" s="735" t="s">
        <v>31</v>
      </c>
      <c r="F15" s="735" t="s">
        <v>31</v>
      </c>
      <c r="G15" s="736" t="n">
        <v>0</v>
      </c>
      <c r="H15" s="736" t="n">
        <v>0</v>
      </c>
      <c r="I15" s="736" t="n">
        <v>0</v>
      </c>
      <c r="J15" s="736" t="n">
        <v>0</v>
      </c>
    </row>
    <row r="16" customFormat="false" ht="13.5" hidden="false" customHeight="true" outlineLevel="0" collapsed="false">
      <c r="A16" s="697"/>
      <c r="B16" s="698"/>
      <c r="C16" s="699" t="s">
        <v>210</v>
      </c>
      <c r="D16" s="735" t="s">
        <v>31</v>
      </c>
      <c r="E16" s="735" t="s">
        <v>31</v>
      </c>
      <c r="F16" s="735" t="s">
        <v>31</v>
      </c>
      <c r="G16" s="736" t="n">
        <v>0</v>
      </c>
      <c r="H16" s="736" t="n">
        <v>0</v>
      </c>
      <c r="I16" s="736" t="n">
        <v>0</v>
      </c>
      <c r="J16" s="736" t="n">
        <v>0</v>
      </c>
    </row>
    <row r="17" customFormat="false" ht="13.5" hidden="false" customHeight="true" outlineLevel="0" collapsed="false">
      <c r="A17" s="697"/>
      <c r="B17" s="698"/>
      <c r="C17" s="702" t="s">
        <v>33</v>
      </c>
      <c r="D17" s="735" t="s">
        <v>31</v>
      </c>
      <c r="E17" s="735" t="s">
        <v>31</v>
      </c>
      <c r="F17" s="735" t="s">
        <v>31</v>
      </c>
      <c r="G17" s="736" t="n">
        <v>96</v>
      </c>
      <c r="H17" s="736" t="n">
        <v>96</v>
      </c>
      <c r="I17" s="736" t="n">
        <v>15</v>
      </c>
      <c r="J17" s="736" t="n">
        <v>15</v>
      </c>
    </row>
    <row r="18" customFormat="false" ht="13.5" hidden="false" customHeight="true" outlineLevel="0" collapsed="false">
      <c r="A18" s="697" t="n">
        <v>2</v>
      </c>
      <c r="B18" s="698" t="s">
        <v>34</v>
      </c>
      <c r="C18" s="699" t="s">
        <v>35</v>
      </c>
      <c r="D18" s="735" t="s">
        <v>31</v>
      </c>
      <c r="E18" s="735" t="s">
        <v>31</v>
      </c>
      <c r="F18" s="735" t="s">
        <v>31</v>
      </c>
      <c r="G18" s="736" t="n">
        <v>0</v>
      </c>
      <c r="H18" s="736" t="n">
        <v>0</v>
      </c>
      <c r="I18" s="736" t="n">
        <v>0</v>
      </c>
      <c r="J18" s="736" t="n">
        <v>0</v>
      </c>
    </row>
    <row r="19" customFormat="false" ht="13.5" hidden="false" customHeight="true" outlineLevel="0" collapsed="false">
      <c r="A19" s="697"/>
      <c r="B19" s="698"/>
      <c r="C19" s="702" t="s">
        <v>33</v>
      </c>
      <c r="D19" s="735" t="s">
        <v>31</v>
      </c>
      <c r="E19" s="735" t="s">
        <v>31</v>
      </c>
      <c r="F19" s="735" t="s">
        <v>31</v>
      </c>
      <c r="G19" s="736" t="n">
        <v>215</v>
      </c>
      <c r="H19" s="736" t="n">
        <v>215</v>
      </c>
      <c r="I19" s="736" t="n">
        <v>5</v>
      </c>
      <c r="J19" s="736" t="n">
        <v>5</v>
      </c>
    </row>
    <row r="20" customFormat="false" ht="13.5" hidden="false" customHeight="true" outlineLevel="0" collapsed="false">
      <c r="A20" s="697" t="n">
        <v>3</v>
      </c>
      <c r="B20" s="698" t="s">
        <v>36</v>
      </c>
      <c r="C20" s="699" t="s">
        <v>37</v>
      </c>
      <c r="D20" s="735" t="s">
        <v>31</v>
      </c>
      <c r="E20" s="735" t="s">
        <v>31</v>
      </c>
      <c r="F20" s="735" t="s">
        <v>31</v>
      </c>
      <c r="G20" s="736" t="n">
        <v>0</v>
      </c>
      <c r="H20" s="736" t="n">
        <v>0</v>
      </c>
      <c r="I20" s="736" t="n">
        <v>0</v>
      </c>
      <c r="J20" s="736" t="n">
        <v>0</v>
      </c>
    </row>
    <row r="21" customFormat="false" ht="13.5" hidden="false" customHeight="true" outlineLevel="0" collapsed="false">
      <c r="A21" s="697"/>
      <c r="B21" s="698"/>
      <c r="C21" s="699" t="s">
        <v>38</v>
      </c>
      <c r="D21" s="735" t="s">
        <v>31</v>
      </c>
      <c r="E21" s="735" t="s">
        <v>31</v>
      </c>
      <c r="F21" s="735" t="s">
        <v>31</v>
      </c>
      <c r="G21" s="736" t="n">
        <v>0</v>
      </c>
      <c r="H21" s="736" t="n">
        <v>0</v>
      </c>
      <c r="I21" s="736" t="n">
        <v>0</v>
      </c>
      <c r="J21" s="736" t="n">
        <v>0</v>
      </c>
    </row>
    <row r="22" customFormat="false" ht="13.5" hidden="false" customHeight="true" outlineLevel="0" collapsed="false">
      <c r="A22" s="697"/>
      <c r="B22" s="698"/>
      <c r="C22" s="699" t="s">
        <v>39</v>
      </c>
      <c r="D22" s="735" t="s">
        <v>31</v>
      </c>
      <c r="E22" s="735" t="s">
        <v>31</v>
      </c>
      <c r="F22" s="735" t="s">
        <v>31</v>
      </c>
      <c r="G22" s="736" t="n">
        <v>0</v>
      </c>
      <c r="H22" s="736" t="n">
        <v>0</v>
      </c>
      <c r="I22" s="736" t="n">
        <v>0</v>
      </c>
      <c r="J22" s="736" t="n">
        <v>0</v>
      </c>
    </row>
    <row r="23" customFormat="false" ht="13.5" hidden="false" customHeight="true" outlineLevel="0" collapsed="false">
      <c r="A23" s="697"/>
      <c r="B23" s="698"/>
      <c r="C23" s="702" t="s">
        <v>33</v>
      </c>
      <c r="D23" s="735" t="s">
        <v>31</v>
      </c>
      <c r="E23" s="735" t="s">
        <v>31</v>
      </c>
      <c r="F23" s="735" t="s">
        <v>31</v>
      </c>
      <c r="G23" s="736" t="n">
        <v>49</v>
      </c>
      <c r="H23" s="736" t="n">
        <v>49</v>
      </c>
      <c r="I23" s="736" t="n">
        <v>0</v>
      </c>
      <c r="J23" s="736" t="n">
        <v>0</v>
      </c>
    </row>
    <row r="24" customFormat="false" ht="13.5" hidden="false" customHeight="true" outlineLevel="0" collapsed="false">
      <c r="A24" s="697" t="n">
        <v>4</v>
      </c>
      <c r="B24" s="698" t="s">
        <v>40</v>
      </c>
      <c r="C24" s="728" t="s">
        <v>41</v>
      </c>
      <c r="D24" s="735" t="s">
        <v>31</v>
      </c>
      <c r="E24" s="735" t="s">
        <v>31</v>
      </c>
      <c r="F24" s="735" t="s">
        <v>31</v>
      </c>
      <c r="G24" s="736" t="n">
        <v>0</v>
      </c>
      <c r="H24" s="736" t="n">
        <v>0</v>
      </c>
      <c r="I24" s="736" t="n">
        <v>0</v>
      </c>
      <c r="J24" s="736" t="n">
        <v>0</v>
      </c>
    </row>
    <row r="25" customFormat="false" ht="13.5" hidden="false" customHeight="true" outlineLevel="0" collapsed="false">
      <c r="A25" s="697"/>
      <c r="B25" s="697"/>
      <c r="C25" s="728" t="s">
        <v>1758</v>
      </c>
      <c r="D25" s="735" t="s">
        <v>31</v>
      </c>
      <c r="E25" s="735" t="s">
        <v>31</v>
      </c>
      <c r="F25" s="735" t="s">
        <v>31</v>
      </c>
      <c r="G25" s="736" t="n">
        <v>0</v>
      </c>
      <c r="H25" s="736" t="n">
        <v>0</v>
      </c>
      <c r="I25" s="736" t="n">
        <v>0</v>
      </c>
      <c r="J25" s="736" t="n">
        <v>0</v>
      </c>
    </row>
    <row r="26" customFormat="false" ht="13.5" hidden="false" customHeight="true" outlineLevel="0" collapsed="false">
      <c r="A26" s="697" t="n">
        <v>5</v>
      </c>
      <c r="B26" s="698" t="s">
        <v>43</v>
      </c>
      <c r="C26" s="720" t="s">
        <v>45</v>
      </c>
      <c r="D26" s="735" t="s">
        <v>31</v>
      </c>
      <c r="E26" s="735" t="s">
        <v>31</v>
      </c>
      <c r="F26" s="735" t="s">
        <v>31</v>
      </c>
      <c r="G26" s="736" t="n">
        <v>0</v>
      </c>
      <c r="H26" s="736" t="n">
        <v>0</v>
      </c>
      <c r="I26" s="736" t="n">
        <v>0</v>
      </c>
      <c r="J26" s="736" t="n">
        <v>0</v>
      </c>
    </row>
    <row r="27" customFormat="false" ht="13.5" hidden="false" customHeight="true" outlineLevel="0" collapsed="false">
      <c r="A27" s="697"/>
      <c r="B27" s="697"/>
      <c r="C27" s="699" t="s">
        <v>44</v>
      </c>
      <c r="D27" s="735" t="s">
        <v>31</v>
      </c>
      <c r="E27" s="735" t="s">
        <v>31</v>
      </c>
      <c r="F27" s="735" t="s">
        <v>31</v>
      </c>
      <c r="G27" s="736" t="n">
        <v>0</v>
      </c>
      <c r="H27" s="736" t="n">
        <v>0</v>
      </c>
      <c r="I27" s="736" t="n">
        <v>0</v>
      </c>
      <c r="J27" s="736" t="n">
        <v>0</v>
      </c>
    </row>
    <row r="28" customFormat="false" ht="13.5" hidden="false" customHeight="true" outlineLevel="0" collapsed="false">
      <c r="A28" s="697"/>
      <c r="B28" s="697"/>
      <c r="C28" s="699" t="s">
        <v>1855</v>
      </c>
      <c r="D28" s="735" t="s">
        <v>31</v>
      </c>
      <c r="E28" s="735" t="s">
        <v>31</v>
      </c>
      <c r="F28" s="735" t="s">
        <v>31</v>
      </c>
      <c r="G28" s="736" t="n">
        <v>0</v>
      </c>
      <c r="H28" s="736" t="n">
        <v>0</v>
      </c>
      <c r="I28" s="736" t="n">
        <v>0</v>
      </c>
      <c r="J28" s="736" t="n">
        <v>0</v>
      </c>
    </row>
    <row r="29" customFormat="false" ht="13.5" hidden="false" customHeight="true" outlineLevel="0" collapsed="false">
      <c r="A29" s="697"/>
      <c r="B29" s="697"/>
      <c r="C29" s="699" t="s">
        <v>47</v>
      </c>
      <c r="D29" s="735" t="s">
        <v>31</v>
      </c>
      <c r="E29" s="735" t="s">
        <v>31</v>
      </c>
      <c r="F29" s="735" t="s">
        <v>31</v>
      </c>
      <c r="G29" s="736" t="n">
        <v>0</v>
      </c>
      <c r="H29" s="736" t="n">
        <v>0</v>
      </c>
      <c r="I29" s="736" t="n">
        <v>0</v>
      </c>
      <c r="J29" s="736" t="n">
        <v>0</v>
      </c>
    </row>
    <row r="30" customFormat="false" ht="13.5" hidden="false" customHeight="true" outlineLevel="0" collapsed="false">
      <c r="A30" s="697"/>
      <c r="B30" s="697"/>
      <c r="C30" s="699" t="s">
        <v>1801</v>
      </c>
      <c r="D30" s="735" t="s">
        <v>31</v>
      </c>
      <c r="E30" s="735" t="s">
        <v>31</v>
      </c>
      <c r="F30" s="735" t="s">
        <v>31</v>
      </c>
      <c r="G30" s="736" t="n">
        <v>0</v>
      </c>
      <c r="H30" s="736" t="n">
        <v>0</v>
      </c>
      <c r="I30" s="736" t="n">
        <v>0</v>
      </c>
      <c r="J30" s="736" t="n">
        <v>0</v>
      </c>
    </row>
    <row r="31" customFormat="false" ht="13.5" hidden="false" customHeight="true" outlineLevel="0" collapsed="false">
      <c r="A31" s="697"/>
      <c r="B31" s="697"/>
      <c r="C31" s="702" t="s">
        <v>33</v>
      </c>
      <c r="D31" s="735" t="s">
        <v>31</v>
      </c>
      <c r="E31" s="735" t="s">
        <v>31</v>
      </c>
      <c r="F31" s="735" t="s">
        <v>31</v>
      </c>
      <c r="G31" s="736" t="n">
        <v>238</v>
      </c>
      <c r="H31" s="736" t="n">
        <v>238</v>
      </c>
      <c r="I31" s="736" t="n">
        <v>5</v>
      </c>
      <c r="J31" s="736" t="n">
        <v>5</v>
      </c>
    </row>
    <row r="32" customFormat="false" ht="13.5" hidden="false" customHeight="true" outlineLevel="0" collapsed="false">
      <c r="A32" s="707" t="n">
        <v>6</v>
      </c>
      <c r="B32" s="698" t="s">
        <v>48</v>
      </c>
      <c r="C32" s="699" t="s">
        <v>50</v>
      </c>
      <c r="D32" s="735" t="s">
        <v>31</v>
      </c>
      <c r="E32" s="735" t="s">
        <v>31</v>
      </c>
      <c r="F32" s="735" t="s">
        <v>31</v>
      </c>
      <c r="G32" s="736" t="n">
        <v>0</v>
      </c>
      <c r="H32" s="736" t="n">
        <v>0</v>
      </c>
      <c r="I32" s="736" t="n">
        <v>0</v>
      </c>
      <c r="J32" s="736" t="n">
        <v>0</v>
      </c>
    </row>
    <row r="33" customFormat="false" ht="13.5" hidden="false" customHeight="true" outlineLevel="0" collapsed="false">
      <c r="A33" s="707"/>
      <c r="B33" s="698"/>
      <c r="C33" s="699" t="s">
        <v>49</v>
      </c>
      <c r="D33" s="735" t="s">
        <v>31</v>
      </c>
      <c r="E33" s="735" t="s">
        <v>31</v>
      </c>
      <c r="F33" s="735" t="s">
        <v>31</v>
      </c>
      <c r="G33" s="736" t="n">
        <v>0</v>
      </c>
      <c r="H33" s="736" t="n">
        <v>0</v>
      </c>
      <c r="I33" s="736" t="n">
        <v>0</v>
      </c>
      <c r="J33" s="736" t="n">
        <v>0</v>
      </c>
    </row>
    <row r="34" customFormat="false" ht="13.5" hidden="false" customHeight="true" outlineLevel="0" collapsed="false">
      <c r="A34" s="707"/>
      <c r="B34" s="698"/>
      <c r="C34" s="702" t="s">
        <v>33</v>
      </c>
      <c r="D34" s="735" t="s">
        <v>31</v>
      </c>
      <c r="E34" s="735" t="s">
        <v>31</v>
      </c>
      <c r="F34" s="735" t="s">
        <v>31</v>
      </c>
      <c r="G34" s="736" t="n">
        <v>138</v>
      </c>
      <c r="H34" s="736" t="n">
        <v>138</v>
      </c>
      <c r="I34" s="736" t="n">
        <v>9</v>
      </c>
      <c r="J34" s="736" t="n">
        <v>9</v>
      </c>
    </row>
    <row r="35" customFormat="false" ht="13.5" hidden="false" customHeight="true" outlineLevel="0" collapsed="false">
      <c r="A35" s="697" t="n">
        <v>7</v>
      </c>
      <c r="B35" s="698" t="s">
        <v>51</v>
      </c>
      <c r="C35" s="699" t="s">
        <v>52</v>
      </c>
      <c r="D35" s="735" t="s">
        <v>31</v>
      </c>
      <c r="E35" s="735" t="s">
        <v>31</v>
      </c>
      <c r="F35" s="735" t="s">
        <v>31</v>
      </c>
      <c r="G35" s="736" t="n">
        <v>0</v>
      </c>
      <c r="H35" s="736" t="n">
        <v>0</v>
      </c>
      <c r="I35" s="736" t="n">
        <v>0</v>
      </c>
      <c r="J35" s="736" t="n">
        <v>0</v>
      </c>
    </row>
    <row r="36" customFormat="false" ht="13.5" hidden="false" customHeight="true" outlineLevel="0" collapsed="false">
      <c r="A36" s="697"/>
      <c r="B36" s="698"/>
      <c r="C36" s="699" t="s">
        <v>53</v>
      </c>
      <c r="D36" s="735" t="s">
        <v>31</v>
      </c>
      <c r="E36" s="735" t="s">
        <v>31</v>
      </c>
      <c r="F36" s="735" t="s">
        <v>31</v>
      </c>
      <c r="G36" s="736" t="n">
        <v>0</v>
      </c>
      <c r="H36" s="736" t="n">
        <v>0</v>
      </c>
      <c r="I36" s="736" t="n">
        <v>0</v>
      </c>
      <c r="J36" s="736" t="n">
        <v>0</v>
      </c>
    </row>
    <row r="37" customFormat="false" ht="13.5" hidden="false" customHeight="true" outlineLevel="0" collapsed="false">
      <c r="A37" s="697"/>
      <c r="B37" s="698"/>
      <c r="C37" s="699" t="s">
        <v>54</v>
      </c>
      <c r="D37" s="735" t="s">
        <v>31</v>
      </c>
      <c r="E37" s="735" t="s">
        <v>31</v>
      </c>
      <c r="F37" s="735" t="s">
        <v>31</v>
      </c>
      <c r="G37" s="736" t="n">
        <v>0</v>
      </c>
      <c r="H37" s="736" t="n">
        <v>0</v>
      </c>
      <c r="I37" s="736" t="n">
        <v>0</v>
      </c>
      <c r="J37" s="736" t="n">
        <v>0</v>
      </c>
    </row>
    <row r="38" customFormat="false" ht="13.5" hidden="false" customHeight="true" outlineLevel="0" collapsed="false">
      <c r="A38" s="697"/>
      <c r="B38" s="698"/>
      <c r="C38" s="699" t="s">
        <v>55</v>
      </c>
      <c r="D38" s="735" t="s">
        <v>31</v>
      </c>
      <c r="E38" s="735" t="s">
        <v>31</v>
      </c>
      <c r="F38" s="735" t="s">
        <v>31</v>
      </c>
      <c r="G38" s="736" t="n">
        <v>0</v>
      </c>
      <c r="H38" s="736" t="n">
        <v>0</v>
      </c>
      <c r="I38" s="736" t="n">
        <v>0</v>
      </c>
      <c r="J38" s="736" t="n">
        <v>0</v>
      </c>
    </row>
    <row r="39" customFormat="false" ht="13.5" hidden="false" customHeight="true" outlineLevel="0" collapsed="false">
      <c r="A39" s="697"/>
      <c r="B39" s="698"/>
      <c r="C39" s="702" t="s">
        <v>33</v>
      </c>
      <c r="D39" s="735" t="s">
        <v>31</v>
      </c>
      <c r="E39" s="735" t="s">
        <v>31</v>
      </c>
      <c r="F39" s="735" t="s">
        <v>31</v>
      </c>
      <c r="G39" s="736" t="n">
        <v>296</v>
      </c>
      <c r="H39" s="736" t="n">
        <v>296</v>
      </c>
      <c r="I39" s="736" t="n">
        <v>4</v>
      </c>
      <c r="J39" s="736" t="n">
        <v>4</v>
      </c>
    </row>
    <row r="40" customFormat="false" ht="13.5" hidden="false" customHeight="true" outlineLevel="0" collapsed="false">
      <c r="A40" s="697" t="n">
        <v>8</v>
      </c>
      <c r="B40" s="698" t="s">
        <v>56</v>
      </c>
      <c r="C40" s="699" t="s">
        <v>57</v>
      </c>
      <c r="D40" s="735" t="s">
        <v>31</v>
      </c>
      <c r="E40" s="735" t="s">
        <v>31</v>
      </c>
      <c r="F40" s="735" t="s">
        <v>31</v>
      </c>
      <c r="G40" s="736" t="n">
        <v>0</v>
      </c>
      <c r="H40" s="736" t="n">
        <v>0</v>
      </c>
      <c r="I40" s="736" t="n">
        <v>0</v>
      </c>
      <c r="J40" s="736" t="n">
        <v>0</v>
      </c>
    </row>
    <row r="41" customFormat="false" ht="13.5" hidden="false" customHeight="true" outlineLevel="0" collapsed="false">
      <c r="A41" s="697" t="n">
        <v>9</v>
      </c>
      <c r="B41" s="698" t="s">
        <v>58</v>
      </c>
      <c r="C41" s="699" t="s">
        <v>59</v>
      </c>
      <c r="D41" s="735" t="s">
        <v>31</v>
      </c>
      <c r="E41" s="735" t="s">
        <v>31</v>
      </c>
      <c r="F41" s="735" t="s">
        <v>31</v>
      </c>
      <c r="G41" s="736" t="n">
        <v>0</v>
      </c>
      <c r="H41" s="736" t="n">
        <v>0</v>
      </c>
      <c r="I41" s="736" t="n">
        <v>0</v>
      </c>
      <c r="J41" s="736" t="n">
        <v>0</v>
      </c>
    </row>
    <row r="42" customFormat="false" ht="13.5" hidden="false" customHeight="true" outlineLevel="0" collapsed="false">
      <c r="A42" s="697"/>
      <c r="B42" s="698"/>
      <c r="C42" s="699" t="s">
        <v>60</v>
      </c>
      <c r="D42" s="735" t="s">
        <v>31</v>
      </c>
      <c r="E42" s="735" t="s">
        <v>31</v>
      </c>
      <c r="F42" s="735" t="s">
        <v>31</v>
      </c>
      <c r="G42" s="736" t="n">
        <v>0</v>
      </c>
      <c r="H42" s="736" t="n">
        <v>0</v>
      </c>
      <c r="I42" s="736" t="n">
        <v>0</v>
      </c>
      <c r="J42" s="736" t="n">
        <v>0</v>
      </c>
    </row>
    <row r="43" customFormat="false" ht="13.5" hidden="false" customHeight="true" outlineLevel="0" collapsed="false">
      <c r="A43" s="697"/>
      <c r="B43" s="698"/>
      <c r="C43" s="699" t="s">
        <v>62</v>
      </c>
      <c r="D43" s="735" t="s">
        <v>31</v>
      </c>
      <c r="E43" s="735" t="s">
        <v>31</v>
      </c>
      <c r="F43" s="735" t="s">
        <v>31</v>
      </c>
      <c r="G43" s="736" t="n">
        <v>0</v>
      </c>
      <c r="H43" s="736" t="n">
        <v>0</v>
      </c>
      <c r="I43" s="736" t="n">
        <v>0</v>
      </c>
      <c r="J43" s="736" t="n">
        <v>0</v>
      </c>
    </row>
    <row r="44" customFormat="false" ht="13.5" hidden="false" customHeight="true" outlineLevel="0" collapsed="false">
      <c r="A44" s="697"/>
      <c r="B44" s="698"/>
      <c r="C44" s="699" t="s">
        <v>273</v>
      </c>
      <c r="D44" s="735" t="s">
        <v>31</v>
      </c>
      <c r="E44" s="735" t="s">
        <v>31</v>
      </c>
      <c r="F44" s="735" t="s">
        <v>31</v>
      </c>
      <c r="G44" s="736" t="n">
        <v>0</v>
      </c>
      <c r="H44" s="736" t="n">
        <v>0</v>
      </c>
      <c r="I44" s="736" t="n">
        <v>0</v>
      </c>
      <c r="J44" s="736" t="n">
        <v>0</v>
      </c>
    </row>
    <row r="45" customFormat="false" ht="13.5" hidden="false" customHeight="true" outlineLevel="0" collapsed="false">
      <c r="A45" s="697"/>
      <c r="B45" s="698"/>
      <c r="C45" s="699" t="s">
        <v>211</v>
      </c>
      <c r="D45" s="735" t="s">
        <v>31</v>
      </c>
      <c r="E45" s="735" t="s">
        <v>31</v>
      </c>
      <c r="F45" s="735" t="s">
        <v>31</v>
      </c>
      <c r="G45" s="736" t="n">
        <v>0</v>
      </c>
      <c r="H45" s="736" t="n">
        <v>0</v>
      </c>
      <c r="I45" s="736" t="n">
        <v>0</v>
      </c>
      <c r="J45" s="736" t="n">
        <v>0</v>
      </c>
    </row>
    <row r="46" customFormat="false" ht="13.5" hidden="false" customHeight="true" outlineLevel="0" collapsed="false">
      <c r="A46" s="697"/>
      <c r="B46" s="698"/>
      <c r="C46" s="702" t="s">
        <v>33</v>
      </c>
      <c r="D46" s="735" t="s">
        <v>31</v>
      </c>
      <c r="E46" s="735" t="s">
        <v>31</v>
      </c>
      <c r="F46" s="735" t="s">
        <v>31</v>
      </c>
      <c r="G46" s="736" t="n">
        <v>91</v>
      </c>
      <c r="H46" s="736" t="n">
        <v>91</v>
      </c>
      <c r="I46" s="736" t="n">
        <v>0</v>
      </c>
      <c r="J46" s="736" t="n">
        <v>0</v>
      </c>
    </row>
    <row r="47" customFormat="false" ht="13.5" hidden="false" customHeight="true" outlineLevel="0" collapsed="false">
      <c r="A47" s="697" t="n">
        <v>10</v>
      </c>
      <c r="B47" s="698" t="s">
        <v>65</v>
      </c>
      <c r="C47" s="729" t="s">
        <v>66</v>
      </c>
      <c r="D47" s="735" t="s">
        <v>31</v>
      </c>
      <c r="E47" s="735" t="s">
        <v>31</v>
      </c>
      <c r="F47" s="735" t="s">
        <v>31</v>
      </c>
      <c r="G47" s="736" t="n">
        <v>0</v>
      </c>
      <c r="H47" s="736" t="n">
        <v>0</v>
      </c>
      <c r="I47" s="736" t="n">
        <v>0</v>
      </c>
      <c r="J47" s="736" t="n">
        <v>0</v>
      </c>
    </row>
    <row r="48" customFormat="false" ht="13.5" hidden="false" customHeight="true" outlineLevel="0" collapsed="false">
      <c r="A48" s="697" t="n">
        <v>11</v>
      </c>
      <c r="B48" s="698" t="s">
        <v>67</v>
      </c>
      <c r="C48" s="699" t="s">
        <v>68</v>
      </c>
      <c r="D48" s="735" t="s">
        <v>31</v>
      </c>
      <c r="E48" s="735" t="s">
        <v>31</v>
      </c>
      <c r="F48" s="735" t="s">
        <v>31</v>
      </c>
      <c r="G48" s="736" t="n">
        <v>0</v>
      </c>
      <c r="H48" s="736" t="n">
        <v>0</v>
      </c>
      <c r="I48" s="736" t="n">
        <v>0</v>
      </c>
      <c r="J48" s="736" t="n">
        <v>0</v>
      </c>
    </row>
    <row r="49" customFormat="false" ht="13.5" hidden="false" customHeight="true" outlineLevel="0" collapsed="false">
      <c r="A49" s="697"/>
      <c r="B49" s="698"/>
      <c r="C49" s="702" t="s">
        <v>33</v>
      </c>
      <c r="D49" s="735" t="s">
        <v>31</v>
      </c>
      <c r="E49" s="735" t="s">
        <v>31</v>
      </c>
      <c r="F49" s="735" t="s">
        <v>31</v>
      </c>
      <c r="G49" s="736" t="n">
        <v>87</v>
      </c>
      <c r="H49" s="736" t="n">
        <v>87</v>
      </c>
      <c r="I49" s="736" t="n">
        <v>0</v>
      </c>
      <c r="J49" s="736" t="n">
        <v>0</v>
      </c>
    </row>
    <row r="50" customFormat="false" ht="13.5" hidden="false" customHeight="true" outlineLevel="0" collapsed="false">
      <c r="A50" s="707" t="n">
        <v>12</v>
      </c>
      <c r="B50" s="704" t="s">
        <v>69</v>
      </c>
      <c r="C50" s="709" t="s">
        <v>33</v>
      </c>
      <c r="D50" s="735" t="s">
        <v>31</v>
      </c>
      <c r="E50" s="735" t="s">
        <v>31</v>
      </c>
      <c r="F50" s="735" t="s">
        <v>31</v>
      </c>
      <c r="G50" s="736" t="n">
        <v>98</v>
      </c>
      <c r="H50" s="736" t="n">
        <v>98</v>
      </c>
      <c r="I50" s="736" t="n">
        <v>1</v>
      </c>
      <c r="J50" s="736" t="n">
        <v>1</v>
      </c>
    </row>
    <row r="51" customFormat="false" ht="13.5" hidden="false" customHeight="true" outlineLevel="0" collapsed="false">
      <c r="A51" s="707"/>
      <c r="B51" s="704"/>
      <c r="C51" s="699" t="s">
        <v>70</v>
      </c>
      <c r="D51" s="735" t="s">
        <v>31</v>
      </c>
      <c r="E51" s="735" t="s">
        <v>31</v>
      </c>
      <c r="F51" s="735" t="s">
        <v>31</v>
      </c>
      <c r="G51" s="736" t="n">
        <v>0</v>
      </c>
      <c r="H51" s="736" t="n">
        <v>0</v>
      </c>
      <c r="I51" s="736" t="n">
        <v>0</v>
      </c>
      <c r="J51" s="736" t="n">
        <v>0</v>
      </c>
    </row>
    <row r="52" customFormat="false" ht="13.5" hidden="false" customHeight="true" outlineLevel="0" collapsed="false">
      <c r="A52" s="707"/>
      <c r="B52" s="704"/>
      <c r="C52" s="699" t="s">
        <v>63</v>
      </c>
      <c r="D52" s="735" t="s">
        <v>31</v>
      </c>
      <c r="E52" s="735" t="s">
        <v>31</v>
      </c>
      <c r="F52" s="735" t="s">
        <v>31</v>
      </c>
      <c r="G52" s="736" t="n">
        <v>0</v>
      </c>
      <c r="H52" s="736" t="n">
        <v>0</v>
      </c>
      <c r="I52" s="736" t="n">
        <v>0</v>
      </c>
      <c r="J52" s="736" t="n">
        <v>0</v>
      </c>
    </row>
    <row r="53" customFormat="false" ht="13.5" hidden="false" customHeight="true" outlineLevel="0" collapsed="false">
      <c r="A53" s="707"/>
      <c r="B53" s="704"/>
      <c r="C53" s="699" t="s">
        <v>62</v>
      </c>
      <c r="D53" s="735" t="s">
        <v>31</v>
      </c>
      <c r="E53" s="735" t="s">
        <v>31</v>
      </c>
      <c r="F53" s="735" t="s">
        <v>31</v>
      </c>
      <c r="G53" s="736" t="n">
        <v>0</v>
      </c>
      <c r="H53" s="736" t="n">
        <v>0</v>
      </c>
      <c r="I53" s="736" t="n">
        <v>0</v>
      </c>
      <c r="J53" s="736" t="n">
        <v>0</v>
      </c>
    </row>
    <row r="54" customFormat="false" ht="13.5" hidden="false" customHeight="true" outlineLevel="0" collapsed="false">
      <c r="A54" s="697" t="n">
        <v>13</v>
      </c>
      <c r="B54" s="698" t="s">
        <v>71</v>
      </c>
      <c r="C54" s="699" t="s">
        <v>72</v>
      </c>
      <c r="D54" s="735" t="s">
        <v>31</v>
      </c>
      <c r="E54" s="735" t="s">
        <v>31</v>
      </c>
      <c r="F54" s="735" t="s">
        <v>31</v>
      </c>
      <c r="G54" s="736" t="n">
        <v>0</v>
      </c>
      <c r="H54" s="736" t="n">
        <v>0</v>
      </c>
      <c r="I54" s="736" t="n">
        <v>0</v>
      </c>
      <c r="J54" s="736" t="n">
        <v>0</v>
      </c>
    </row>
    <row r="55" customFormat="false" ht="13.5" hidden="false" customHeight="true" outlineLevel="0" collapsed="false">
      <c r="A55" s="697"/>
      <c r="B55" s="698"/>
      <c r="C55" s="699" t="s">
        <v>73</v>
      </c>
      <c r="D55" s="735" t="s">
        <v>31</v>
      </c>
      <c r="E55" s="735" t="s">
        <v>31</v>
      </c>
      <c r="F55" s="735" t="s">
        <v>31</v>
      </c>
      <c r="G55" s="736" t="n">
        <v>0</v>
      </c>
      <c r="H55" s="736" t="n">
        <v>0</v>
      </c>
      <c r="I55" s="736"/>
      <c r="J55" s="736" t="n">
        <v>0</v>
      </c>
    </row>
    <row r="56" customFormat="false" ht="13.5" hidden="false" customHeight="true" outlineLevel="0" collapsed="false">
      <c r="A56" s="697"/>
      <c r="B56" s="698"/>
      <c r="C56" s="702" t="s">
        <v>33</v>
      </c>
      <c r="D56" s="735" t="s">
        <v>31</v>
      </c>
      <c r="E56" s="735" t="s">
        <v>31</v>
      </c>
      <c r="F56" s="735" t="s">
        <v>31</v>
      </c>
      <c r="G56" s="736" t="n">
        <v>23</v>
      </c>
      <c r="H56" s="736" t="n">
        <v>23</v>
      </c>
      <c r="I56" s="736" t="n">
        <v>0</v>
      </c>
      <c r="J56" s="736" t="n">
        <v>0</v>
      </c>
    </row>
    <row r="57" customFormat="false" ht="13.5" hidden="false" customHeight="true" outlineLevel="0" collapsed="false">
      <c r="A57" s="697" t="n">
        <v>14</v>
      </c>
      <c r="B57" s="698" t="s">
        <v>74</v>
      </c>
      <c r="C57" s="699" t="s">
        <v>75</v>
      </c>
      <c r="D57" s="735" t="s">
        <v>31</v>
      </c>
      <c r="E57" s="735" t="s">
        <v>31</v>
      </c>
      <c r="F57" s="735" t="s">
        <v>31</v>
      </c>
      <c r="G57" s="736" t="n">
        <v>0</v>
      </c>
      <c r="H57" s="736" t="n">
        <v>0</v>
      </c>
      <c r="I57" s="736" t="n">
        <v>0</v>
      </c>
      <c r="J57" s="736" t="n">
        <v>0</v>
      </c>
    </row>
    <row r="58" customFormat="false" ht="13.5" hidden="false" customHeight="true" outlineLevel="0" collapsed="false">
      <c r="A58" s="697"/>
      <c r="B58" s="698"/>
      <c r="C58" s="699" t="s">
        <v>76</v>
      </c>
      <c r="D58" s="735" t="s">
        <v>31</v>
      </c>
      <c r="E58" s="735" t="s">
        <v>31</v>
      </c>
      <c r="F58" s="735" t="s">
        <v>31</v>
      </c>
      <c r="G58" s="736" t="n">
        <v>0</v>
      </c>
      <c r="H58" s="736" t="n">
        <v>0</v>
      </c>
      <c r="I58" s="736" t="n">
        <v>0</v>
      </c>
      <c r="J58" s="736" t="n">
        <v>0</v>
      </c>
    </row>
    <row r="59" customFormat="false" ht="13.5" hidden="false" customHeight="true" outlineLevel="0" collapsed="false">
      <c r="A59" s="697" t="n">
        <v>15</v>
      </c>
      <c r="B59" s="698" t="s">
        <v>77</v>
      </c>
      <c r="C59" s="699" t="s">
        <v>79</v>
      </c>
      <c r="D59" s="735" t="s">
        <v>31</v>
      </c>
      <c r="E59" s="735" t="s">
        <v>31</v>
      </c>
      <c r="F59" s="735" t="s">
        <v>31</v>
      </c>
      <c r="G59" s="736" t="n">
        <v>0</v>
      </c>
      <c r="H59" s="736" t="n">
        <v>0</v>
      </c>
      <c r="I59" s="736" t="n">
        <v>0</v>
      </c>
      <c r="J59" s="736" t="n">
        <v>0</v>
      </c>
    </row>
    <row r="60" customFormat="false" ht="13.5" hidden="false" customHeight="true" outlineLevel="0" collapsed="false">
      <c r="A60" s="697"/>
      <c r="B60" s="698"/>
      <c r="C60" s="699" t="s">
        <v>78</v>
      </c>
      <c r="D60" s="735" t="s">
        <v>31</v>
      </c>
      <c r="E60" s="735" t="s">
        <v>31</v>
      </c>
      <c r="F60" s="735" t="s">
        <v>31</v>
      </c>
      <c r="G60" s="736" t="n">
        <v>0</v>
      </c>
      <c r="H60" s="736" t="n">
        <v>0</v>
      </c>
      <c r="I60" s="736" t="n">
        <v>0</v>
      </c>
      <c r="J60" s="736" t="n">
        <v>0</v>
      </c>
    </row>
    <row r="61" customFormat="false" ht="13.5" hidden="false" customHeight="true" outlineLevel="0" collapsed="false">
      <c r="A61" s="697"/>
      <c r="B61" s="698"/>
      <c r="C61" s="699" t="s">
        <v>80</v>
      </c>
      <c r="D61" s="735" t="s">
        <v>31</v>
      </c>
      <c r="E61" s="735" t="s">
        <v>31</v>
      </c>
      <c r="F61" s="735" t="s">
        <v>31</v>
      </c>
      <c r="G61" s="736" t="n">
        <v>0</v>
      </c>
      <c r="H61" s="736" t="n">
        <v>0</v>
      </c>
      <c r="I61" s="736" t="n">
        <v>0</v>
      </c>
      <c r="J61" s="736" t="n">
        <v>0</v>
      </c>
    </row>
    <row r="62" customFormat="false" ht="13.5" hidden="false" customHeight="true" outlineLevel="0" collapsed="false">
      <c r="A62" s="707" t="n">
        <v>16</v>
      </c>
      <c r="B62" s="719" t="s">
        <v>81</v>
      </c>
      <c r="C62" s="730" t="s">
        <v>82</v>
      </c>
      <c r="D62" s="735" t="s">
        <v>31</v>
      </c>
      <c r="E62" s="735" t="s">
        <v>31</v>
      </c>
      <c r="F62" s="735" t="s">
        <v>31</v>
      </c>
      <c r="G62" s="736" t="n">
        <v>0</v>
      </c>
      <c r="H62" s="736" t="n">
        <v>0</v>
      </c>
      <c r="I62" s="736" t="n">
        <v>0</v>
      </c>
      <c r="J62" s="736" t="n">
        <v>0</v>
      </c>
    </row>
    <row r="63" customFormat="false" ht="13.5" hidden="false" customHeight="true" outlineLevel="0" collapsed="false">
      <c r="A63" s="707"/>
      <c r="B63" s="719"/>
      <c r="C63" s="730" t="s">
        <v>83</v>
      </c>
      <c r="D63" s="735" t="s">
        <v>31</v>
      </c>
      <c r="E63" s="735" t="s">
        <v>31</v>
      </c>
      <c r="F63" s="735" t="s">
        <v>31</v>
      </c>
      <c r="G63" s="736" t="n">
        <v>0</v>
      </c>
      <c r="H63" s="736" t="n">
        <v>0</v>
      </c>
      <c r="I63" s="736" t="n">
        <v>0</v>
      </c>
      <c r="J63" s="736" t="n">
        <v>0</v>
      </c>
    </row>
    <row r="64" customFormat="false" ht="13.5" hidden="false" customHeight="true" outlineLevel="0" collapsed="false">
      <c r="A64" s="707"/>
      <c r="B64" s="719"/>
      <c r="C64" s="730" t="s">
        <v>84</v>
      </c>
      <c r="D64" s="735" t="s">
        <v>31</v>
      </c>
      <c r="E64" s="735" t="s">
        <v>31</v>
      </c>
      <c r="F64" s="735" t="s">
        <v>31</v>
      </c>
      <c r="G64" s="736" t="n">
        <v>0</v>
      </c>
      <c r="H64" s="736" t="n">
        <v>0</v>
      </c>
      <c r="I64" s="736" t="n">
        <v>0</v>
      </c>
      <c r="J64" s="736" t="n">
        <v>0</v>
      </c>
    </row>
    <row r="65" customFormat="false" ht="13.5" hidden="false" customHeight="true" outlineLevel="0" collapsed="false">
      <c r="A65" s="707"/>
      <c r="B65" s="719"/>
      <c r="C65" s="730" t="s">
        <v>62</v>
      </c>
      <c r="D65" s="735" t="s">
        <v>31</v>
      </c>
      <c r="E65" s="735" t="s">
        <v>31</v>
      </c>
      <c r="F65" s="735" t="s">
        <v>31</v>
      </c>
      <c r="G65" s="736" t="n">
        <v>0</v>
      </c>
      <c r="H65" s="736" t="n">
        <v>0</v>
      </c>
      <c r="I65" s="736" t="n">
        <v>0</v>
      </c>
      <c r="J65" s="736" t="n">
        <v>0</v>
      </c>
    </row>
    <row r="66" customFormat="false" ht="13.5" hidden="false" customHeight="true" outlineLevel="0" collapsed="false">
      <c r="A66" s="707"/>
      <c r="B66" s="719"/>
      <c r="C66" s="730" t="s">
        <v>86</v>
      </c>
      <c r="D66" s="735" t="s">
        <v>31</v>
      </c>
      <c r="E66" s="735" t="s">
        <v>31</v>
      </c>
      <c r="F66" s="735" t="s">
        <v>31</v>
      </c>
      <c r="G66" s="736" t="n">
        <v>0</v>
      </c>
      <c r="H66" s="736" t="n">
        <v>0</v>
      </c>
      <c r="I66" s="736" t="n">
        <v>0</v>
      </c>
      <c r="J66" s="736" t="n">
        <v>0</v>
      </c>
    </row>
    <row r="67" customFormat="false" ht="13.5" hidden="false" customHeight="true" outlineLevel="0" collapsed="false">
      <c r="A67" s="707"/>
      <c r="B67" s="719"/>
      <c r="C67" s="730" t="s">
        <v>609</v>
      </c>
      <c r="D67" s="735" t="s">
        <v>31</v>
      </c>
      <c r="E67" s="735" t="s">
        <v>31</v>
      </c>
      <c r="F67" s="735" t="s">
        <v>31</v>
      </c>
      <c r="G67" s="736" t="n">
        <v>0</v>
      </c>
      <c r="H67" s="736" t="n">
        <v>0</v>
      </c>
      <c r="I67" s="736" t="n">
        <v>0</v>
      </c>
      <c r="J67" s="736" t="n">
        <v>0</v>
      </c>
    </row>
    <row r="68" customFormat="false" ht="13.5" hidden="false" customHeight="true" outlineLevel="0" collapsed="false">
      <c r="A68" s="707"/>
      <c r="B68" s="719"/>
      <c r="C68" s="710" t="s">
        <v>33</v>
      </c>
      <c r="D68" s="735" t="s">
        <v>31</v>
      </c>
      <c r="E68" s="735" t="s">
        <v>31</v>
      </c>
      <c r="F68" s="735" t="s">
        <v>31</v>
      </c>
      <c r="G68" s="736" t="n">
        <v>131</v>
      </c>
      <c r="H68" s="736" t="n">
        <v>131</v>
      </c>
      <c r="I68" s="736" t="n">
        <v>0</v>
      </c>
      <c r="J68" s="736" t="n">
        <v>0</v>
      </c>
    </row>
    <row r="69" customFormat="false" ht="13.5" hidden="false" customHeight="true" outlineLevel="0" collapsed="false">
      <c r="A69" s="697" t="n">
        <v>17</v>
      </c>
      <c r="B69" s="698" t="s">
        <v>87</v>
      </c>
      <c r="C69" s="730" t="s">
        <v>88</v>
      </c>
      <c r="D69" s="735" t="s">
        <v>31</v>
      </c>
      <c r="E69" s="735" t="s">
        <v>31</v>
      </c>
      <c r="F69" s="735" t="s">
        <v>31</v>
      </c>
      <c r="G69" s="736" t="n">
        <v>0</v>
      </c>
      <c r="H69" s="736" t="n">
        <v>0</v>
      </c>
      <c r="I69" s="736" t="n">
        <v>0</v>
      </c>
      <c r="J69" s="736" t="n">
        <v>0</v>
      </c>
    </row>
    <row r="70" customFormat="false" ht="13.5" hidden="false" customHeight="true" outlineLevel="0" collapsed="false">
      <c r="A70" s="697"/>
      <c r="B70" s="698"/>
      <c r="C70" s="702" t="s">
        <v>33</v>
      </c>
      <c r="D70" s="735" t="s">
        <v>31</v>
      </c>
      <c r="E70" s="735" t="s">
        <v>31</v>
      </c>
      <c r="F70" s="735" t="s">
        <v>31</v>
      </c>
      <c r="G70" s="736" t="n">
        <v>60</v>
      </c>
      <c r="H70" s="736" t="n">
        <v>60</v>
      </c>
      <c r="I70" s="736" t="n">
        <v>0</v>
      </c>
      <c r="J70" s="736" t="n">
        <v>0</v>
      </c>
    </row>
    <row r="71" customFormat="false" ht="13.5" hidden="false" customHeight="true" outlineLevel="0" collapsed="false">
      <c r="A71" s="697" t="n">
        <v>18</v>
      </c>
      <c r="B71" s="698" t="s">
        <v>1760</v>
      </c>
      <c r="C71" s="699" t="s">
        <v>90</v>
      </c>
      <c r="D71" s="735" t="s">
        <v>31</v>
      </c>
      <c r="E71" s="735" t="s">
        <v>31</v>
      </c>
      <c r="F71" s="735" t="s">
        <v>31</v>
      </c>
      <c r="G71" s="736" t="n">
        <v>0</v>
      </c>
      <c r="H71" s="736" t="n">
        <v>0</v>
      </c>
      <c r="I71" s="736" t="n">
        <v>0</v>
      </c>
      <c r="J71" s="736" t="n">
        <v>0</v>
      </c>
    </row>
    <row r="72" customFormat="false" ht="13.5" hidden="false" customHeight="true" outlineLevel="0" collapsed="false">
      <c r="A72" s="697"/>
      <c r="B72" s="698"/>
      <c r="C72" s="699" t="s">
        <v>91</v>
      </c>
      <c r="D72" s="735" t="s">
        <v>31</v>
      </c>
      <c r="E72" s="735" t="s">
        <v>31</v>
      </c>
      <c r="F72" s="735" t="s">
        <v>31</v>
      </c>
      <c r="G72" s="736" t="n">
        <v>0</v>
      </c>
      <c r="H72" s="736" t="n">
        <v>0</v>
      </c>
      <c r="I72" s="736" t="n">
        <v>0</v>
      </c>
      <c r="J72" s="736" t="n">
        <v>0</v>
      </c>
    </row>
    <row r="73" customFormat="false" ht="13.5" hidden="false" customHeight="true" outlineLevel="0" collapsed="false">
      <c r="A73" s="697"/>
      <c r="B73" s="698"/>
      <c r="C73" s="702" t="s">
        <v>33</v>
      </c>
      <c r="D73" s="735" t="s">
        <v>31</v>
      </c>
      <c r="E73" s="735" t="s">
        <v>31</v>
      </c>
      <c r="F73" s="735" t="s">
        <v>31</v>
      </c>
      <c r="G73" s="736" t="n">
        <v>34</v>
      </c>
      <c r="H73" s="736" t="n">
        <v>34</v>
      </c>
      <c r="I73" s="736" t="n">
        <v>0</v>
      </c>
      <c r="J73" s="736" t="n">
        <v>0</v>
      </c>
    </row>
    <row r="74" customFormat="false" ht="13.5" hidden="false" customHeight="true" outlineLevel="0" collapsed="false">
      <c r="A74" s="697" t="n">
        <v>19</v>
      </c>
      <c r="B74" s="698" t="s">
        <v>92</v>
      </c>
      <c r="C74" s="699" t="s">
        <v>93</v>
      </c>
      <c r="D74" s="735" t="s">
        <v>31</v>
      </c>
      <c r="E74" s="735" t="s">
        <v>31</v>
      </c>
      <c r="F74" s="735" t="s">
        <v>31</v>
      </c>
      <c r="G74" s="736" t="n">
        <v>0</v>
      </c>
      <c r="H74" s="736" t="n">
        <v>0</v>
      </c>
      <c r="I74" s="736" t="n">
        <v>0</v>
      </c>
      <c r="J74" s="736" t="n">
        <v>0</v>
      </c>
    </row>
    <row r="75" customFormat="false" ht="13.5" hidden="false" customHeight="true" outlineLevel="0" collapsed="false">
      <c r="A75" s="697"/>
      <c r="B75" s="698"/>
      <c r="C75" s="699" t="s">
        <v>94</v>
      </c>
      <c r="D75" s="735" t="s">
        <v>31</v>
      </c>
      <c r="E75" s="735" t="s">
        <v>31</v>
      </c>
      <c r="F75" s="735" t="s">
        <v>31</v>
      </c>
      <c r="G75" s="736" t="n">
        <v>0</v>
      </c>
      <c r="H75" s="736" t="n">
        <v>0</v>
      </c>
      <c r="I75" s="736" t="n">
        <v>0</v>
      </c>
      <c r="J75" s="736" t="n">
        <v>0</v>
      </c>
    </row>
    <row r="76" customFormat="false" ht="13.5" hidden="false" customHeight="true" outlineLevel="0" collapsed="false">
      <c r="A76" s="697"/>
      <c r="B76" s="698"/>
      <c r="C76" s="699" t="s">
        <v>95</v>
      </c>
      <c r="D76" s="735" t="s">
        <v>31</v>
      </c>
      <c r="E76" s="735" t="s">
        <v>31</v>
      </c>
      <c r="F76" s="735" t="s">
        <v>31</v>
      </c>
      <c r="G76" s="736" t="n">
        <v>0</v>
      </c>
      <c r="H76" s="736" t="n">
        <v>0</v>
      </c>
      <c r="I76" s="736" t="n">
        <v>0</v>
      </c>
      <c r="J76" s="736" t="n">
        <v>0</v>
      </c>
    </row>
    <row r="77" customFormat="false" ht="13.5" hidden="false" customHeight="true" outlineLevel="0" collapsed="false">
      <c r="A77" s="697"/>
      <c r="B77" s="698"/>
      <c r="C77" s="699" t="s">
        <v>96</v>
      </c>
      <c r="D77" s="735" t="s">
        <v>31</v>
      </c>
      <c r="E77" s="735" t="s">
        <v>31</v>
      </c>
      <c r="F77" s="735" t="s">
        <v>31</v>
      </c>
      <c r="G77" s="736" t="n">
        <v>0</v>
      </c>
      <c r="H77" s="736" t="n">
        <v>0</v>
      </c>
      <c r="I77" s="736" t="n">
        <v>0</v>
      </c>
      <c r="J77" s="736" t="n">
        <v>0</v>
      </c>
    </row>
    <row r="78" customFormat="false" ht="13.5" hidden="false" customHeight="true" outlineLevel="0" collapsed="false">
      <c r="A78" s="697"/>
      <c r="B78" s="698"/>
      <c r="C78" s="699" t="s">
        <v>97</v>
      </c>
      <c r="D78" s="735" t="s">
        <v>31</v>
      </c>
      <c r="E78" s="735" t="s">
        <v>31</v>
      </c>
      <c r="F78" s="735" t="s">
        <v>31</v>
      </c>
      <c r="G78" s="736" t="n">
        <v>0</v>
      </c>
      <c r="H78" s="736" t="n">
        <v>0</v>
      </c>
      <c r="I78" s="736" t="n">
        <v>0</v>
      </c>
      <c r="J78" s="736" t="n">
        <v>0</v>
      </c>
    </row>
    <row r="79" customFormat="false" ht="13.5" hidden="false" customHeight="true" outlineLevel="0" collapsed="false">
      <c r="A79" s="697"/>
      <c r="B79" s="698"/>
      <c r="C79" s="699" t="s">
        <v>98</v>
      </c>
      <c r="D79" s="735" t="s">
        <v>31</v>
      </c>
      <c r="E79" s="735" t="s">
        <v>31</v>
      </c>
      <c r="F79" s="735" t="s">
        <v>31</v>
      </c>
      <c r="G79" s="736" t="n">
        <v>0</v>
      </c>
      <c r="H79" s="736" t="n">
        <v>0</v>
      </c>
      <c r="I79" s="736" t="n">
        <v>0</v>
      </c>
      <c r="J79" s="736" t="n">
        <v>0</v>
      </c>
    </row>
    <row r="80" customFormat="false" ht="13.5" hidden="false" customHeight="true" outlineLevel="0" collapsed="false">
      <c r="A80" s="697" t="n">
        <v>20</v>
      </c>
      <c r="B80" s="719" t="s">
        <v>99</v>
      </c>
      <c r="C80" s="699" t="s">
        <v>100</v>
      </c>
      <c r="D80" s="735" t="s">
        <v>31</v>
      </c>
      <c r="E80" s="735" t="s">
        <v>31</v>
      </c>
      <c r="F80" s="735" t="s">
        <v>31</v>
      </c>
      <c r="G80" s="736" t="n">
        <v>0</v>
      </c>
      <c r="H80" s="736" t="n">
        <v>0</v>
      </c>
      <c r="I80" s="736" t="n">
        <v>0</v>
      </c>
      <c r="J80" s="736" t="n">
        <v>0</v>
      </c>
    </row>
    <row r="81" customFormat="false" ht="13.5" hidden="false" customHeight="true" outlineLevel="0" collapsed="false">
      <c r="A81" s="697"/>
      <c r="B81" s="719"/>
      <c r="C81" s="699" t="s">
        <v>101</v>
      </c>
      <c r="D81" s="735" t="s">
        <v>31</v>
      </c>
      <c r="E81" s="735" t="s">
        <v>31</v>
      </c>
      <c r="F81" s="735" t="s">
        <v>31</v>
      </c>
      <c r="G81" s="736" t="n">
        <v>0</v>
      </c>
      <c r="H81" s="736" t="n">
        <v>0</v>
      </c>
      <c r="I81" s="736" t="n">
        <v>0</v>
      </c>
      <c r="J81" s="736" t="n">
        <v>0</v>
      </c>
    </row>
    <row r="82" customFormat="false" ht="13.5" hidden="false" customHeight="true" outlineLevel="0" collapsed="false">
      <c r="A82" s="697"/>
      <c r="B82" s="719"/>
      <c r="C82" s="699" t="s">
        <v>102</v>
      </c>
      <c r="D82" s="735" t="s">
        <v>31</v>
      </c>
      <c r="E82" s="735" t="s">
        <v>31</v>
      </c>
      <c r="F82" s="735" t="s">
        <v>31</v>
      </c>
      <c r="G82" s="736" t="n">
        <v>0</v>
      </c>
      <c r="H82" s="736" t="n">
        <v>0</v>
      </c>
      <c r="I82" s="736" t="n">
        <v>0</v>
      </c>
      <c r="J82" s="736" t="n">
        <v>0</v>
      </c>
    </row>
    <row r="83" customFormat="false" ht="13.5" hidden="false" customHeight="true" outlineLevel="0" collapsed="false">
      <c r="A83" s="697"/>
      <c r="B83" s="719"/>
      <c r="C83" s="699" t="s">
        <v>103</v>
      </c>
      <c r="D83" s="735" t="s">
        <v>31</v>
      </c>
      <c r="E83" s="735" t="s">
        <v>31</v>
      </c>
      <c r="F83" s="735" t="s">
        <v>31</v>
      </c>
      <c r="G83" s="736" t="n">
        <v>0</v>
      </c>
      <c r="H83" s="736" t="n">
        <v>0</v>
      </c>
      <c r="I83" s="736" t="n">
        <v>0</v>
      </c>
      <c r="J83" s="736" t="n">
        <v>0</v>
      </c>
    </row>
    <row r="84" customFormat="false" ht="13.5" hidden="false" customHeight="true" outlineLevel="0" collapsed="false">
      <c r="A84" s="697"/>
      <c r="B84" s="719"/>
      <c r="C84" s="699" t="s">
        <v>104</v>
      </c>
      <c r="D84" s="735" t="s">
        <v>31</v>
      </c>
      <c r="E84" s="735" t="s">
        <v>31</v>
      </c>
      <c r="F84" s="735" t="s">
        <v>31</v>
      </c>
      <c r="G84" s="736" t="n">
        <v>0</v>
      </c>
      <c r="H84" s="736" t="n">
        <v>0</v>
      </c>
      <c r="I84" s="736" t="n">
        <v>0</v>
      </c>
      <c r="J84" s="736" t="n">
        <v>0</v>
      </c>
    </row>
    <row r="85" customFormat="false" ht="13.5" hidden="false" customHeight="true" outlineLevel="0" collapsed="false">
      <c r="A85" s="697"/>
      <c r="B85" s="697"/>
      <c r="C85" s="702" t="s">
        <v>33</v>
      </c>
      <c r="D85" s="735" t="s">
        <v>31</v>
      </c>
      <c r="E85" s="735" t="s">
        <v>31</v>
      </c>
      <c r="F85" s="735" t="s">
        <v>31</v>
      </c>
      <c r="G85" s="736" t="n">
        <v>111</v>
      </c>
      <c r="H85" s="736" t="n">
        <v>111</v>
      </c>
      <c r="I85" s="736" t="n">
        <v>0</v>
      </c>
      <c r="J85" s="736" t="n">
        <v>0</v>
      </c>
    </row>
    <row r="86" customFormat="false" ht="13.5" hidden="false" customHeight="true" outlineLevel="0" collapsed="false">
      <c r="A86" s="697" t="n">
        <v>21</v>
      </c>
      <c r="B86" s="698" t="s">
        <v>105</v>
      </c>
      <c r="C86" s="699" t="s">
        <v>106</v>
      </c>
      <c r="D86" s="735" t="s">
        <v>31</v>
      </c>
      <c r="E86" s="735" t="s">
        <v>31</v>
      </c>
      <c r="F86" s="735" t="s">
        <v>31</v>
      </c>
      <c r="G86" s="736" t="n">
        <v>0</v>
      </c>
      <c r="H86" s="736" t="n">
        <v>0</v>
      </c>
      <c r="I86" s="736" t="n">
        <v>0</v>
      </c>
      <c r="J86" s="736" t="n">
        <v>0</v>
      </c>
    </row>
    <row r="87" customFormat="false" ht="13.5" hidden="false" customHeight="true" outlineLevel="0" collapsed="false">
      <c r="A87" s="697"/>
      <c r="B87" s="698"/>
      <c r="C87" s="699" t="s">
        <v>107</v>
      </c>
      <c r="D87" s="735" t="s">
        <v>31</v>
      </c>
      <c r="E87" s="735" t="s">
        <v>31</v>
      </c>
      <c r="F87" s="735" t="s">
        <v>31</v>
      </c>
      <c r="G87" s="736" t="n">
        <v>0</v>
      </c>
      <c r="H87" s="736" t="n">
        <v>0</v>
      </c>
      <c r="I87" s="736" t="n">
        <v>0</v>
      </c>
      <c r="J87" s="736" t="n">
        <v>0</v>
      </c>
    </row>
    <row r="88" customFormat="false" ht="13.5" hidden="false" customHeight="true" outlineLevel="0" collapsed="false">
      <c r="A88" s="697"/>
      <c r="B88" s="698"/>
      <c r="C88" s="702" t="s">
        <v>33</v>
      </c>
      <c r="D88" s="735" t="s">
        <v>31</v>
      </c>
      <c r="E88" s="735" t="s">
        <v>31</v>
      </c>
      <c r="F88" s="735" t="s">
        <v>31</v>
      </c>
      <c r="G88" s="736" t="n">
        <v>27</v>
      </c>
      <c r="H88" s="736" t="n">
        <v>27</v>
      </c>
      <c r="I88" s="736" t="n">
        <v>2</v>
      </c>
      <c r="J88" s="736" t="n">
        <v>2</v>
      </c>
    </row>
    <row r="89" customFormat="false" ht="13.5" hidden="false" customHeight="true" outlineLevel="0" collapsed="false">
      <c r="A89" s="697" t="n">
        <v>22</v>
      </c>
      <c r="B89" s="698" t="s">
        <v>108</v>
      </c>
      <c r="C89" s="731" t="s">
        <v>109</v>
      </c>
      <c r="D89" s="735" t="s">
        <v>31</v>
      </c>
      <c r="E89" s="735" t="s">
        <v>31</v>
      </c>
      <c r="F89" s="735" t="s">
        <v>31</v>
      </c>
      <c r="G89" s="736" t="n">
        <v>0</v>
      </c>
      <c r="H89" s="736" t="n">
        <v>0</v>
      </c>
      <c r="I89" s="736" t="n">
        <v>0</v>
      </c>
      <c r="J89" s="736" t="n">
        <v>0</v>
      </c>
    </row>
    <row r="90" customFormat="false" ht="13.5" hidden="false" customHeight="true" outlineLevel="0" collapsed="false">
      <c r="A90" s="697"/>
      <c r="B90" s="698"/>
      <c r="C90" s="699" t="s">
        <v>78</v>
      </c>
      <c r="D90" s="735" t="s">
        <v>31</v>
      </c>
      <c r="E90" s="735" t="s">
        <v>31</v>
      </c>
      <c r="F90" s="735" t="s">
        <v>31</v>
      </c>
      <c r="G90" s="736" t="n">
        <v>0</v>
      </c>
      <c r="H90" s="736" t="n">
        <v>0</v>
      </c>
      <c r="I90" s="736" t="n">
        <v>0</v>
      </c>
      <c r="J90" s="736" t="n">
        <v>0</v>
      </c>
    </row>
    <row r="91" customFormat="false" ht="13.5" hidden="false" customHeight="true" outlineLevel="0" collapsed="false">
      <c r="A91" s="697"/>
      <c r="B91" s="698"/>
      <c r="C91" s="731" t="s">
        <v>110</v>
      </c>
      <c r="D91" s="735" t="s">
        <v>31</v>
      </c>
      <c r="E91" s="735" t="s">
        <v>31</v>
      </c>
      <c r="F91" s="735" t="s">
        <v>31</v>
      </c>
      <c r="G91" s="736" t="n">
        <v>0</v>
      </c>
      <c r="H91" s="736" t="n">
        <v>0</v>
      </c>
      <c r="I91" s="736" t="n">
        <v>0</v>
      </c>
      <c r="J91" s="736" t="n">
        <v>0</v>
      </c>
    </row>
    <row r="92" customFormat="false" ht="13.5" hidden="false" customHeight="true" outlineLevel="0" collapsed="false">
      <c r="A92" s="697" t="n">
        <v>23</v>
      </c>
      <c r="B92" s="698" t="s">
        <v>111</v>
      </c>
      <c r="C92" s="699" t="s">
        <v>112</v>
      </c>
      <c r="D92" s="735" t="s">
        <v>31</v>
      </c>
      <c r="E92" s="735" t="s">
        <v>31</v>
      </c>
      <c r="F92" s="735" t="s">
        <v>31</v>
      </c>
      <c r="G92" s="736" t="n">
        <v>0</v>
      </c>
      <c r="H92" s="736" t="n">
        <v>0</v>
      </c>
      <c r="I92" s="736" t="n">
        <v>0</v>
      </c>
      <c r="J92" s="736" t="n">
        <v>0</v>
      </c>
    </row>
    <row r="93" customFormat="false" ht="13.5" hidden="false" customHeight="true" outlineLevel="0" collapsed="false">
      <c r="A93" s="697"/>
      <c r="B93" s="698"/>
      <c r="C93" s="699" t="s">
        <v>113</v>
      </c>
      <c r="D93" s="735" t="s">
        <v>31</v>
      </c>
      <c r="E93" s="735" t="s">
        <v>31</v>
      </c>
      <c r="F93" s="735" t="s">
        <v>31</v>
      </c>
      <c r="G93" s="736" t="n">
        <v>0</v>
      </c>
      <c r="H93" s="736" t="n">
        <v>0</v>
      </c>
      <c r="I93" s="736" t="n">
        <v>0</v>
      </c>
      <c r="J93" s="736" t="n">
        <v>0</v>
      </c>
    </row>
    <row r="94" customFormat="false" ht="13.5" hidden="false" customHeight="true" outlineLevel="0" collapsed="false">
      <c r="A94" s="697"/>
      <c r="B94" s="698"/>
      <c r="C94" s="699" t="s">
        <v>62</v>
      </c>
      <c r="D94" s="735" t="s">
        <v>31</v>
      </c>
      <c r="E94" s="735" t="s">
        <v>31</v>
      </c>
      <c r="F94" s="735" t="s">
        <v>31</v>
      </c>
      <c r="G94" s="736" t="n">
        <v>0</v>
      </c>
      <c r="H94" s="736" t="n">
        <v>0</v>
      </c>
      <c r="I94" s="736" t="n">
        <v>0</v>
      </c>
      <c r="J94" s="736" t="n">
        <v>0</v>
      </c>
    </row>
    <row r="95" customFormat="false" ht="13.5" hidden="false" customHeight="true" outlineLevel="0" collapsed="false">
      <c r="A95" s="697" t="n">
        <v>24</v>
      </c>
      <c r="B95" s="698" t="s">
        <v>114</v>
      </c>
      <c r="C95" s="699" t="s">
        <v>115</v>
      </c>
      <c r="D95" s="735" t="s">
        <v>31</v>
      </c>
      <c r="E95" s="735" t="s">
        <v>31</v>
      </c>
      <c r="F95" s="735" t="s">
        <v>31</v>
      </c>
      <c r="G95" s="736" t="n">
        <v>0</v>
      </c>
      <c r="H95" s="736" t="n">
        <v>0</v>
      </c>
      <c r="I95" s="736" t="n">
        <v>0</v>
      </c>
      <c r="J95" s="736" t="n">
        <v>0</v>
      </c>
    </row>
    <row r="96" customFormat="false" ht="13.5" hidden="false" customHeight="true" outlineLevel="0" collapsed="false">
      <c r="A96" s="697"/>
      <c r="B96" s="698"/>
      <c r="C96" s="699" t="s">
        <v>116</v>
      </c>
      <c r="D96" s="735" t="s">
        <v>31</v>
      </c>
      <c r="E96" s="735" t="s">
        <v>31</v>
      </c>
      <c r="F96" s="735" t="s">
        <v>31</v>
      </c>
      <c r="G96" s="736" t="n">
        <v>0</v>
      </c>
      <c r="H96" s="736" t="n">
        <v>0</v>
      </c>
      <c r="I96" s="736" t="n">
        <v>0</v>
      </c>
      <c r="J96" s="736" t="n">
        <v>0</v>
      </c>
    </row>
    <row r="97" customFormat="false" ht="13.5" hidden="false" customHeight="true" outlineLevel="0" collapsed="false">
      <c r="A97" s="697"/>
      <c r="B97" s="698"/>
      <c r="C97" s="699" t="s">
        <v>117</v>
      </c>
      <c r="D97" s="735" t="s">
        <v>31</v>
      </c>
      <c r="E97" s="735" t="s">
        <v>31</v>
      </c>
      <c r="F97" s="735" t="s">
        <v>31</v>
      </c>
      <c r="G97" s="736" t="n">
        <v>0</v>
      </c>
      <c r="H97" s="736" t="n">
        <v>0</v>
      </c>
      <c r="I97" s="736" t="n">
        <v>0</v>
      </c>
      <c r="J97" s="736" t="n">
        <v>0</v>
      </c>
    </row>
    <row r="98" customFormat="false" ht="13.5" hidden="false" customHeight="true" outlineLevel="0" collapsed="false">
      <c r="A98" s="697"/>
      <c r="B98" s="698"/>
      <c r="C98" s="699" t="s">
        <v>118</v>
      </c>
      <c r="D98" s="735" t="s">
        <v>31</v>
      </c>
      <c r="E98" s="735" t="s">
        <v>31</v>
      </c>
      <c r="F98" s="735" t="s">
        <v>31</v>
      </c>
      <c r="G98" s="736" t="n">
        <v>0</v>
      </c>
      <c r="H98" s="736" t="n">
        <v>0</v>
      </c>
      <c r="I98" s="736" t="n">
        <v>0</v>
      </c>
      <c r="J98" s="736" t="n">
        <v>0</v>
      </c>
    </row>
    <row r="99" customFormat="false" ht="13.5" hidden="false" customHeight="true" outlineLevel="0" collapsed="false">
      <c r="A99" s="697"/>
      <c r="B99" s="698"/>
      <c r="C99" s="699" t="s">
        <v>119</v>
      </c>
      <c r="D99" s="735" t="s">
        <v>31</v>
      </c>
      <c r="E99" s="735" t="s">
        <v>31</v>
      </c>
      <c r="F99" s="735" t="s">
        <v>31</v>
      </c>
      <c r="G99" s="736" t="n">
        <v>0</v>
      </c>
      <c r="H99" s="736" t="n">
        <v>0</v>
      </c>
      <c r="I99" s="736" t="n">
        <v>0</v>
      </c>
      <c r="J99" s="736" t="n">
        <v>0</v>
      </c>
    </row>
    <row r="100" customFormat="false" ht="13.5" hidden="false" customHeight="true" outlineLevel="0" collapsed="false">
      <c r="A100" s="697"/>
      <c r="B100" s="698"/>
      <c r="C100" s="699" t="s">
        <v>120</v>
      </c>
      <c r="D100" s="735" t="s">
        <v>31</v>
      </c>
      <c r="E100" s="735" t="s">
        <v>31</v>
      </c>
      <c r="F100" s="735" t="s">
        <v>31</v>
      </c>
      <c r="G100" s="736" t="n">
        <v>0</v>
      </c>
      <c r="H100" s="736" t="n">
        <v>0</v>
      </c>
      <c r="I100" s="736" t="n">
        <v>0</v>
      </c>
      <c r="J100" s="736" t="n">
        <v>0</v>
      </c>
    </row>
    <row r="101" customFormat="false" ht="13.5" hidden="false" customHeight="true" outlineLevel="0" collapsed="false">
      <c r="A101" s="697"/>
      <c r="B101" s="698"/>
      <c r="C101" s="702" t="s">
        <v>33</v>
      </c>
      <c r="D101" s="735" t="s">
        <v>31</v>
      </c>
      <c r="E101" s="735" t="s">
        <v>31</v>
      </c>
      <c r="F101" s="735" t="s">
        <v>31</v>
      </c>
      <c r="G101" s="736" t="n">
        <v>0</v>
      </c>
      <c r="H101" s="736" t="n">
        <v>0</v>
      </c>
      <c r="I101" s="736" t="n">
        <v>0</v>
      </c>
      <c r="J101" s="736" t="n">
        <v>0</v>
      </c>
    </row>
    <row r="102" customFormat="false" ht="13.5" hidden="false" customHeight="true" outlineLevel="0" collapsed="false">
      <c r="A102" s="697" t="n">
        <v>25</v>
      </c>
      <c r="B102" s="698" t="s">
        <v>121</v>
      </c>
      <c r="C102" s="699" t="s">
        <v>122</v>
      </c>
      <c r="D102" s="735" t="s">
        <v>31</v>
      </c>
      <c r="E102" s="735" t="s">
        <v>31</v>
      </c>
      <c r="F102" s="735" t="s">
        <v>31</v>
      </c>
      <c r="G102" s="736" t="n">
        <v>0</v>
      </c>
      <c r="H102" s="736" t="n">
        <v>0</v>
      </c>
      <c r="I102" s="736" t="n">
        <v>0</v>
      </c>
      <c r="J102" s="736" t="n">
        <v>0</v>
      </c>
    </row>
    <row r="103" customFormat="false" ht="13.5" hidden="false" customHeight="true" outlineLevel="0" collapsed="false">
      <c r="A103" s="697"/>
      <c r="B103" s="698"/>
      <c r="C103" s="702" t="s">
        <v>33</v>
      </c>
      <c r="D103" s="735" t="s">
        <v>31</v>
      </c>
      <c r="E103" s="735" t="s">
        <v>31</v>
      </c>
      <c r="F103" s="735" t="s">
        <v>31</v>
      </c>
      <c r="G103" s="736" t="n">
        <v>67</v>
      </c>
      <c r="H103" s="736" t="n">
        <v>67</v>
      </c>
      <c r="I103" s="736" t="n">
        <v>0</v>
      </c>
      <c r="J103" s="736" t="n">
        <v>0</v>
      </c>
    </row>
    <row r="104" customFormat="false" ht="13.5" hidden="false" customHeight="true" outlineLevel="0" collapsed="false">
      <c r="A104" s="697" t="n">
        <v>26</v>
      </c>
      <c r="B104" s="698" t="s">
        <v>123</v>
      </c>
      <c r="C104" s="699" t="s">
        <v>124</v>
      </c>
      <c r="D104" s="735" t="s">
        <v>31</v>
      </c>
      <c r="E104" s="735" t="s">
        <v>31</v>
      </c>
      <c r="F104" s="735" t="s">
        <v>31</v>
      </c>
      <c r="G104" s="736" t="n">
        <v>0</v>
      </c>
      <c r="H104" s="736" t="n">
        <v>0</v>
      </c>
      <c r="I104" s="736" t="n">
        <v>0</v>
      </c>
      <c r="J104" s="736" t="n">
        <v>0</v>
      </c>
    </row>
    <row r="105" customFormat="false" ht="13.5" hidden="false" customHeight="true" outlineLevel="0" collapsed="false">
      <c r="A105" s="697"/>
      <c r="B105" s="698"/>
      <c r="C105" s="699" t="s">
        <v>125</v>
      </c>
      <c r="D105" s="735" t="s">
        <v>31</v>
      </c>
      <c r="E105" s="735" t="s">
        <v>31</v>
      </c>
      <c r="F105" s="735" t="s">
        <v>31</v>
      </c>
      <c r="G105" s="736" t="n">
        <v>0</v>
      </c>
      <c r="H105" s="736" t="n">
        <v>0</v>
      </c>
      <c r="I105" s="736" t="n">
        <v>0</v>
      </c>
      <c r="J105" s="736" t="n">
        <v>0</v>
      </c>
    </row>
    <row r="106" customFormat="false" ht="13.5" hidden="false" customHeight="true" outlineLevel="0" collapsed="false">
      <c r="A106" s="697"/>
      <c r="B106" s="698"/>
      <c r="C106" s="699" t="s">
        <v>126</v>
      </c>
      <c r="D106" s="735" t="s">
        <v>31</v>
      </c>
      <c r="E106" s="735" t="s">
        <v>31</v>
      </c>
      <c r="F106" s="735" t="s">
        <v>31</v>
      </c>
      <c r="G106" s="736" t="n">
        <v>0</v>
      </c>
      <c r="H106" s="736" t="n">
        <v>0</v>
      </c>
      <c r="I106" s="736" t="n">
        <v>0</v>
      </c>
      <c r="J106" s="736" t="n">
        <v>0</v>
      </c>
    </row>
    <row r="107" customFormat="false" ht="13.5" hidden="false" customHeight="true" outlineLevel="0" collapsed="false">
      <c r="A107" s="697"/>
      <c r="B107" s="698"/>
      <c r="C107" s="699" t="s">
        <v>127</v>
      </c>
      <c r="D107" s="735" t="s">
        <v>31</v>
      </c>
      <c r="E107" s="735" t="s">
        <v>31</v>
      </c>
      <c r="F107" s="735" t="s">
        <v>31</v>
      </c>
      <c r="G107" s="736" t="n">
        <v>0</v>
      </c>
      <c r="H107" s="736" t="n">
        <v>0</v>
      </c>
      <c r="I107" s="736" t="n">
        <v>0</v>
      </c>
      <c r="J107" s="736" t="n">
        <v>0</v>
      </c>
    </row>
    <row r="108" customFormat="false" ht="13.5" hidden="false" customHeight="true" outlineLevel="0" collapsed="false">
      <c r="A108" s="697"/>
      <c r="B108" s="698"/>
      <c r="C108" s="699" t="s">
        <v>62</v>
      </c>
      <c r="D108" s="735" t="s">
        <v>31</v>
      </c>
      <c r="E108" s="735" t="s">
        <v>31</v>
      </c>
      <c r="F108" s="735" t="s">
        <v>31</v>
      </c>
      <c r="G108" s="736" t="n">
        <v>0</v>
      </c>
      <c r="H108" s="736" t="n">
        <v>0</v>
      </c>
      <c r="I108" s="736" t="n">
        <v>0</v>
      </c>
      <c r="J108" s="736" t="n">
        <v>0</v>
      </c>
    </row>
    <row r="109" customFormat="false" ht="13.5" hidden="false" customHeight="true" outlineLevel="0" collapsed="false">
      <c r="A109" s="697"/>
      <c r="B109" s="698"/>
      <c r="C109" s="699" t="s">
        <v>128</v>
      </c>
      <c r="D109" s="735" t="s">
        <v>31</v>
      </c>
      <c r="E109" s="735" t="s">
        <v>31</v>
      </c>
      <c r="F109" s="735" t="s">
        <v>31</v>
      </c>
      <c r="G109" s="736" t="n">
        <v>0</v>
      </c>
      <c r="H109" s="736" t="n">
        <v>0</v>
      </c>
      <c r="I109" s="736" t="n">
        <v>0</v>
      </c>
      <c r="J109" s="736" t="n">
        <v>0</v>
      </c>
    </row>
    <row r="110" customFormat="false" ht="13.5" hidden="false" customHeight="true" outlineLevel="0" collapsed="false">
      <c r="A110" s="697"/>
      <c r="B110" s="698"/>
      <c r="C110" s="699" t="s">
        <v>129</v>
      </c>
      <c r="D110" s="735" t="s">
        <v>31</v>
      </c>
      <c r="E110" s="735" t="s">
        <v>31</v>
      </c>
      <c r="F110" s="735" t="s">
        <v>31</v>
      </c>
      <c r="G110" s="736" t="n">
        <v>0</v>
      </c>
      <c r="H110" s="736" t="n">
        <v>0</v>
      </c>
      <c r="I110" s="736" t="n">
        <v>0</v>
      </c>
      <c r="J110" s="736" t="n">
        <v>0</v>
      </c>
    </row>
    <row r="111" customFormat="false" ht="13.5" hidden="false" customHeight="true" outlineLevel="0" collapsed="false">
      <c r="A111" s="697"/>
      <c r="B111" s="698"/>
      <c r="C111" s="699" t="s">
        <v>130</v>
      </c>
      <c r="D111" s="735" t="s">
        <v>31</v>
      </c>
      <c r="E111" s="735" t="s">
        <v>31</v>
      </c>
      <c r="F111" s="735" t="s">
        <v>31</v>
      </c>
      <c r="G111" s="736" t="n">
        <v>0</v>
      </c>
      <c r="H111" s="736" t="n">
        <v>0</v>
      </c>
      <c r="I111" s="736" t="n">
        <v>0</v>
      </c>
      <c r="J111" s="736" t="n">
        <v>0</v>
      </c>
    </row>
    <row r="112" customFormat="false" ht="13.5" hidden="false" customHeight="true" outlineLevel="0" collapsed="false">
      <c r="A112" s="697"/>
      <c r="B112" s="698"/>
      <c r="C112" s="699" t="s">
        <v>131</v>
      </c>
      <c r="D112" s="735" t="s">
        <v>31</v>
      </c>
      <c r="E112" s="735" t="s">
        <v>31</v>
      </c>
      <c r="F112" s="735" t="s">
        <v>31</v>
      </c>
      <c r="G112" s="737" t="n">
        <v>0</v>
      </c>
      <c r="H112" s="737" t="n">
        <v>0</v>
      </c>
      <c r="I112" s="737" t="n">
        <v>0</v>
      </c>
      <c r="J112" s="736" t="n">
        <v>0</v>
      </c>
    </row>
    <row r="113" customFormat="false" ht="13.5" hidden="false" customHeight="true" outlineLevel="0" collapsed="false">
      <c r="A113" s="697"/>
      <c r="B113" s="698"/>
      <c r="C113" s="702" t="s">
        <v>33</v>
      </c>
      <c r="D113" s="735" t="s">
        <v>31</v>
      </c>
      <c r="E113" s="735" t="s">
        <v>31</v>
      </c>
      <c r="F113" s="735" t="s">
        <v>31</v>
      </c>
      <c r="G113" s="736" t="n">
        <v>150</v>
      </c>
      <c r="H113" s="736" t="n">
        <v>150</v>
      </c>
      <c r="I113" s="736" t="n">
        <v>0</v>
      </c>
      <c r="J113" s="736" t="n">
        <v>0</v>
      </c>
    </row>
    <row r="114" customFormat="false" ht="13.5" hidden="false" customHeight="true" outlineLevel="0" collapsed="false">
      <c r="A114" s="697" t="n">
        <v>27</v>
      </c>
      <c r="B114" s="704" t="s">
        <v>132</v>
      </c>
      <c r="C114" s="702" t="s">
        <v>33</v>
      </c>
      <c r="D114" s="735" t="s">
        <v>31</v>
      </c>
      <c r="E114" s="735" t="s">
        <v>31</v>
      </c>
      <c r="F114" s="735" t="s">
        <v>31</v>
      </c>
      <c r="G114" s="736" t="n">
        <v>162</v>
      </c>
      <c r="H114" s="736" t="n">
        <v>162</v>
      </c>
      <c r="I114" s="736" t="n">
        <v>1</v>
      </c>
      <c r="J114" s="736" t="n">
        <v>1</v>
      </c>
    </row>
    <row r="115" customFormat="false" ht="13.5" hidden="false" customHeight="true" outlineLevel="0" collapsed="false">
      <c r="A115" s="697" t="n">
        <v>28</v>
      </c>
      <c r="B115" s="698" t="s">
        <v>133</v>
      </c>
      <c r="C115" s="699" t="s">
        <v>134</v>
      </c>
      <c r="D115" s="735" t="s">
        <v>31</v>
      </c>
      <c r="E115" s="735" t="s">
        <v>31</v>
      </c>
      <c r="F115" s="735" t="s">
        <v>31</v>
      </c>
      <c r="G115" s="736" t="n">
        <v>0</v>
      </c>
      <c r="H115" s="736" t="n">
        <v>0</v>
      </c>
      <c r="I115" s="736" t="n">
        <v>0</v>
      </c>
      <c r="J115" s="736" t="n">
        <v>0</v>
      </c>
    </row>
    <row r="116" customFormat="false" ht="13.5" hidden="false" customHeight="true" outlineLevel="0" collapsed="false">
      <c r="A116" s="697"/>
      <c r="B116" s="698"/>
      <c r="C116" s="699" t="s">
        <v>135</v>
      </c>
      <c r="D116" s="735" t="s">
        <v>31</v>
      </c>
      <c r="E116" s="735" t="s">
        <v>31</v>
      </c>
      <c r="F116" s="735" t="s">
        <v>31</v>
      </c>
      <c r="G116" s="736" t="n">
        <v>0</v>
      </c>
      <c r="H116" s="736" t="n">
        <v>0</v>
      </c>
      <c r="I116" s="736" t="n">
        <v>0</v>
      </c>
      <c r="J116" s="736" t="n">
        <v>0</v>
      </c>
    </row>
    <row r="117" customFormat="false" ht="13.5" hidden="false" customHeight="true" outlineLevel="0" collapsed="false">
      <c r="A117" s="697"/>
      <c r="B117" s="698"/>
      <c r="C117" s="699" t="s">
        <v>136</v>
      </c>
      <c r="D117" s="735" t="s">
        <v>31</v>
      </c>
      <c r="E117" s="735" t="s">
        <v>31</v>
      </c>
      <c r="F117" s="735" t="s">
        <v>31</v>
      </c>
      <c r="G117" s="736" t="n">
        <v>0</v>
      </c>
      <c r="H117" s="736" t="n">
        <v>0</v>
      </c>
      <c r="I117" s="736"/>
      <c r="J117" s="736" t="n">
        <v>0</v>
      </c>
    </row>
    <row r="118" customFormat="false" ht="13.5" hidden="false" customHeight="true" outlineLevel="0" collapsed="false">
      <c r="A118" s="697"/>
      <c r="B118" s="698"/>
      <c r="C118" s="699" t="s">
        <v>42</v>
      </c>
      <c r="D118" s="735" t="s">
        <v>31</v>
      </c>
      <c r="E118" s="735" t="s">
        <v>31</v>
      </c>
      <c r="F118" s="735" t="s">
        <v>31</v>
      </c>
      <c r="G118" s="736" t="n">
        <v>0</v>
      </c>
      <c r="H118" s="736" t="n">
        <v>0</v>
      </c>
      <c r="I118" s="736" t="n">
        <v>0</v>
      </c>
      <c r="J118" s="736" t="n">
        <v>0</v>
      </c>
    </row>
    <row r="119" customFormat="false" ht="13.5" hidden="false" customHeight="true" outlineLevel="0" collapsed="false">
      <c r="A119" s="697" t="n">
        <v>29</v>
      </c>
      <c r="B119" s="698" t="s">
        <v>137</v>
      </c>
      <c r="C119" s="699" t="s">
        <v>138</v>
      </c>
      <c r="D119" s="735" t="s">
        <v>31</v>
      </c>
      <c r="E119" s="735" t="s">
        <v>31</v>
      </c>
      <c r="F119" s="735" t="s">
        <v>31</v>
      </c>
      <c r="G119" s="736" t="n">
        <v>0</v>
      </c>
      <c r="H119" s="736" t="n">
        <v>0</v>
      </c>
      <c r="I119" s="736" t="n">
        <v>0</v>
      </c>
      <c r="J119" s="736" t="n">
        <v>0</v>
      </c>
    </row>
    <row r="120" customFormat="false" ht="13.5" hidden="false" customHeight="true" outlineLevel="0" collapsed="false">
      <c r="A120" s="697"/>
      <c r="B120" s="698"/>
      <c r="C120" s="699" t="s">
        <v>139</v>
      </c>
      <c r="D120" s="735" t="s">
        <v>31</v>
      </c>
      <c r="E120" s="735" t="s">
        <v>31</v>
      </c>
      <c r="F120" s="735" t="s">
        <v>31</v>
      </c>
      <c r="G120" s="736" t="n">
        <v>0</v>
      </c>
      <c r="H120" s="736" t="n">
        <v>0</v>
      </c>
      <c r="I120" s="736" t="n">
        <v>0</v>
      </c>
      <c r="J120" s="736" t="n">
        <v>0</v>
      </c>
    </row>
    <row r="121" customFormat="false" ht="13.5" hidden="false" customHeight="true" outlineLevel="0" collapsed="false">
      <c r="A121" s="697"/>
      <c r="B121" s="698"/>
      <c r="C121" s="699" t="s">
        <v>140</v>
      </c>
      <c r="D121" s="735" t="s">
        <v>31</v>
      </c>
      <c r="E121" s="735" t="s">
        <v>31</v>
      </c>
      <c r="F121" s="735" t="s">
        <v>31</v>
      </c>
      <c r="G121" s="736" t="n">
        <v>0</v>
      </c>
      <c r="H121" s="736" t="n">
        <v>0</v>
      </c>
      <c r="I121" s="736" t="n">
        <v>0</v>
      </c>
      <c r="J121" s="736" t="n">
        <v>0</v>
      </c>
    </row>
    <row r="122" customFormat="false" ht="13.5" hidden="false" customHeight="true" outlineLevel="0" collapsed="false">
      <c r="A122" s="697"/>
      <c r="B122" s="698"/>
      <c r="C122" s="702" t="s">
        <v>33</v>
      </c>
      <c r="D122" s="735" t="s">
        <v>31</v>
      </c>
      <c r="E122" s="735" t="s">
        <v>31</v>
      </c>
      <c r="F122" s="735" t="s">
        <v>31</v>
      </c>
      <c r="G122" s="736" t="n">
        <v>72</v>
      </c>
      <c r="H122" s="736" t="n">
        <v>72</v>
      </c>
      <c r="I122" s="736" t="n">
        <v>0</v>
      </c>
      <c r="J122" s="736" t="n">
        <v>0</v>
      </c>
    </row>
    <row r="123" customFormat="false" ht="13.5" hidden="false" customHeight="true" outlineLevel="0" collapsed="false">
      <c r="A123" s="697" t="n">
        <v>30</v>
      </c>
      <c r="B123" s="698" t="s">
        <v>141</v>
      </c>
      <c r="C123" s="699" t="s">
        <v>142</v>
      </c>
      <c r="D123" s="735" t="s">
        <v>31</v>
      </c>
      <c r="E123" s="735" t="s">
        <v>31</v>
      </c>
      <c r="F123" s="735" t="s">
        <v>31</v>
      </c>
      <c r="G123" s="736" t="n">
        <v>0</v>
      </c>
      <c r="H123" s="736" t="n">
        <v>0</v>
      </c>
      <c r="I123" s="736" t="n">
        <v>0</v>
      </c>
      <c r="J123" s="736" t="n">
        <v>0</v>
      </c>
    </row>
    <row r="124" customFormat="false" ht="13.5" hidden="false" customHeight="true" outlineLevel="0" collapsed="false">
      <c r="A124" s="697"/>
      <c r="B124" s="698"/>
      <c r="C124" s="699" t="s">
        <v>143</v>
      </c>
      <c r="D124" s="735" t="s">
        <v>31</v>
      </c>
      <c r="E124" s="735" t="s">
        <v>31</v>
      </c>
      <c r="F124" s="735" t="s">
        <v>31</v>
      </c>
      <c r="G124" s="736" t="n">
        <v>0</v>
      </c>
      <c r="H124" s="736" t="n">
        <v>0</v>
      </c>
      <c r="I124" s="736" t="n">
        <v>0</v>
      </c>
      <c r="J124" s="736" t="n">
        <v>0</v>
      </c>
    </row>
    <row r="125" customFormat="false" ht="13.5" hidden="false" customHeight="true" outlineLevel="0" collapsed="false">
      <c r="A125" s="697"/>
      <c r="B125" s="698"/>
      <c r="C125" s="699" t="s">
        <v>144</v>
      </c>
      <c r="D125" s="735" t="s">
        <v>31</v>
      </c>
      <c r="E125" s="735" t="s">
        <v>31</v>
      </c>
      <c r="F125" s="735" t="s">
        <v>31</v>
      </c>
      <c r="G125" s="736" t="n">
        <v>0</v>
      </c>
      <c r="H125" s="736" t="n">
        <v>0</v>
      </c>
      <c r="I125" s="736" t="n">
        <v>0</v>
      </c>
      <c r="J125" s="736" t="n">
        <v>0</v>
      </c>
    </row>
    <row r="126" customFormat="false" ht="13.5" hidden="false" customHeight="true" outlineLevel="0" collapsed="false">
      <c r="A126" s="697"/>
      <c r="B126" s="698"/>
      <c r="C126" s="699" t="s">
        <v>145</v>
      </c>
      <c r="D126" s="735" t="s">
        <v>31</v>
      </c>
      <c r="E126" s="735" t="s">
        <v>31</v>
      </c>
      <c r="F126" s="735" t="s">
        <v>31</v>
      </c>
      <c r="G126" s="736" t="n">
        <v>0</v>
      </c>
      <c r="H126" s="736" t="n">
        <v>0</v>
      </c>
      <c r="I126" s="736" t="n">
        <v>0</v>
      </c>
      <c r="J126" s="736" t="n">
        <v>0</v>
      </c>
    </row>
    <row r="127" customFormat="false" ht="13.5" hidden="false" customHeight="true" outlineLevel="0" collapsed="false">
      <c r="A127" s="697"/>
      <c r="B127" s="698"/>
      <c r="C127" s="702" t="s">
        <v>33</v>
      </c>
      <c r="D127" s="735" t="s">
        <v>31</v>
      </c>
      <c r="E127" s="735" t="s">
        <v>31</v>
      </c>
      <c r="F127" s="735" t="s">
        <v>31</v>
      </c>
      <c r="G127" s="736" t="n">
        <v>115</v>
      </c>
      <c r="H127" s="736" t="n">
        <v>115</v>
      </c>
      <c r="I127" s="736" t="n">
        <v>0</v>
      </c>
      <c r="J127" s="736" t="n">
        <v>0</v>
      </c>
    </row>
    <row r="128" customFormat="false" ht="13.5" hidden="false" customHeight="true" outlineLevel="0" collapsed="false">
      <c r="A128" s="697" t="n">
        <v>31</v>
      </c>
      <c r="B128" s="698" t="s">
        <v>146</v>
      </c>
      <c r="C128" s="699" t="s">
        <v>144</v>
      </c>
      <c r="D128" s="735" t="s">
        <v>31</v>
      </c>
      <c r="E128" s="735" t="s">
        <v>31</v>
      </c>
      <c r="F128" s="735" t="s">
        <v>31</v>
      </c>
      <c r="G128" s="736" t="n">
        <v>0</v>
      </c>
      <c r="H128" s="736" t="n">
        <v>0</v>
      </c>
      <c r="I128" s="736" t="n">
        <v>0</v>
      </c>
      <c r="J128" s="736" t="n">
        <v>0</v>
      </c>
    </row>
    <row r="129" customFormat="false" ht="13.5" hidden="false" customHeight="true" outlineLevel="0" collapsed="false">
      <c r="A129" s="697"/>
      <c r="B129" s="698"/>
      <c r="C129" s="699" t="s">
        <v>274</v>
      </c>
      <c r="D129" s="735" t="s">
        <v>31</v>
      </c>
      <c r="E129" s="735" t="s">
        <v>31</v>
      </c>
      <c r="F129" s="735" t="s">
        <v>31</v>
      </c>
      <c r="G129" s="736" t="n">
        <v>0</v>
      </c>
      <c r="H129" s="736" t="n">
        <v>0</v>
      </c>
      <c r="I129" s="736" t="n">
        <v>0</v>
      </c>
      <c r="J129" s="736" t="n">
        <v>0</v>
      </c>
    </row>
    <row r="130" customFormat="false" ht="13.5" hidden="false" customHeight="true" outlineLevel="0" collapsed="false">
      <c r="A130" s="697"/>
      <c r="B130" s="698"/>
      <c r="C130" s="702" t="s">
        <v>33</v>
      </c>
      <c r="D130" s="735" t="s">
        <v>31</v>
      </c>
      <c r="E130" s="735" t="s">
        <v>31</v>
      </c>
      <c r="F130" s="735" t="s">
        <v>31</v>
      </c>
      <c r="G130" s="736" t="n">
        <v>21</v>
      </c>
      <c r="H130" s="736" t="n">
        <v>21</v>
      </c>
      <c r="I130" s="736" t="n">
        <v>0</v>
      </c>
      <c r="J130" s="736" t="n">
        <v>0</v>
      </c>
    </row>
    <row r="131" customFormat="false" ht="13.5" hidden="false" customHeight="true" outlineLevel="0" collapsed="false">
      <c r="A131" s="697" t="n">
        <v>32</v>
      </c>
      <c r="B131" s="698" t="s">
        <v>149</v>
      </c>
      <c r="C131" s="699" t="s">
        <v>150</v>
      </c>
      <c r="D131" s="735" t="s">
        <v>31</v>
      </c>
      <c r="E131" s="735" t="s">
        <v>31</v>
      </c>
      <c r="F131" s="735" t="s">
        <v>31</v>
      </c>
      <c r="G131" s="736" t="n">
        <v>0</v>
      </c>
      <c r="H131" s="736" t="n">
        <v>0</v>
      </c>
      <c r="I131" s="736" t="n">
        <v>0</v>
      </c>
      <c r="J131" s="736" t="n">
        <v>0</v>
      </c>
    </row>
    <row r="132" customFormat="false" ht="13.5" hidden="false" customHeight="true" outlineLevel="0" collapsed="false">
      <c r="A132" s="697"/>
      <c r="B132" s="698"/>
      <c r="C132" s="699" t="s">
        <v>151</v>
      </c>
      <c r="D132" s="735" t="s">
        <v>31</v>
      </c>
      <c r="E132" s="735" t="s">
        <v>31</v>
      </c>
      <c r="F132" s="735" t="s">
        <v>31</v>
      </c>
      <c r="G132" s="736" t="n">
        <v>0</v>
      </c>
      <c r="H132" s="736" t="n">
        <v>0</v>
      </c>
      <c r="I132" s="736" t="n">
        <v>0</v>
      </c>
      <c r="J132" s="736" t="n">
        <v>0</v>
      </c>
    </row>
    <row r="133" customFormat="false" ht="13.5" hidden="false" customHeight="true" outlineLevel="0" collapsed="false">
      <c r="A133" s="697"/>
      <c r="B133" s="698"/>
      <c r="C133" s="699" t="s">
        <v>152</v>
      </c>
      <c r="D133" s="735" t="s">
        <v>31</v>
      </c>
      <c r="E133" s="735" t="s">
        <v>31</v>
      </c>
      <c r="F133" s="735" t="s">
        <v>31</v>
      </c>
      <c r="G133" s="736" t="n">
        <v>0</v>
      </c>
      <c r="H133" s="736" t="n">
        <v>0</v>
      </c>
      <c r="I133" s="736" t="n">
        <v>0</v>
      </c>
      <c r="J133" s="736" t="n">
        <v>0</v>
      </c>
    </row>
    <row r="134" customFormat="false" ht="13.5" hidden="false" customHeight="true" outlineLevel="0" collapsed="false">
      <c r="A134" s="697"/>
      <c r="B134" s="698"/>
      <c r="C134" s="699" t="s">
        <v>39</v>
      </c>
      <c r="D134" s="735" t="s">
        <v>31</v>
      </c>
      <c r="E134" s="735" t="s">
        <v>31</v>
      </c>
      <c r="F134" s="735" t="s">
        <v>31</v>
      </c>
      <c r="G134" s="736" t="n">
        <v>0</v>
      </c>
      <c r="H134" s="736" t="n">
        <v>0</v>
      </c>
      <c r="I134" s="736" t="n">
        <v>0</v>
      </c>
      <c r="J134" s="736" t="n">
        <v>0</v>
      </c>
    </row>
    <row r="135" customFormat="false" ht="13.5" hidden="false" customHeight="true" outlineLevel="0" collapsed="false">
      <c r="A135" s="697"/>
      <c r="B135" s="698"/>
      <c r="C135" s="702" t="s">
        <v>33</v>
      </c>
      <c r="D135" s="735" t="s">
        <v>31</v>
      </c>
      <c r="E135" s="735" t="s">
        <v>31</v>
      </c>
      <c r="F135" s="735" t="s">
        <v>31</v>
      </c>
      <c r="G135" s="736" t="n">
        <v>259</v>
      </c>
      <c r="H135" s="736" t="n">
        <v>259</v>
      </c>
      <c r="I135" s="736" t="n">
        <v>9</v>
      </c>
      <c r="J135" s="736" t="n">
        <v>9</v>
      </c>
    </row>
    <row r="136" customFormat="false" ht="13.5" hidden="false" customHeight="true" outlineLevel="0" collapsed="false">
      <c r="A136" s="697" t="n">
        <v>33</v>
      </c>
      <c r="B136" s="698" t="s">
        <v>153</v>
      </c>
      <c r="C136" s="699" t="s">
        <v>1888</v>
      </c>
      <c r="D136" s="735" t="s">
        <v>31</v>
      </c>
      <c r="E136" s="735" t="s">
        <v>31</v>
      </c>
      <c r="F136" s="735" t="s">
        <v>31</v>
      </c>
      <c r="G136" s="736" t="n">
        <v>0</v>
      </c>
      <c r="H136" s="736" t="n">
        <v>0</v>
      </c>
      <c r="I136" s="736" t="n">
        <v>0</v>
      </c>
      <c r="J136" s="736" t="n">
        <v>0</v>
      </c>
    </row>
    <row r="137" customFormat="false" ht="13.5" hidden="false" customHeight="true" outlineLevel="0" collapsed="false">
      <c r="A137" s="697"/>
      <c r="B137" s="698"/>
      <c r="C137" s="699" t="s">
        <v>119</v>
      </c>
      <c r="D137" s="735" t="s">
        <v>31</v>
      </c>
      <c r="E137" s="735" t="s">
        <v>31</v>
      </c>
      <c r="F137" s="735" t="s">
        <v>31</v>
      </c>
      <c r="G137" s="736" t="n">
        <v>0</v>
      </c>
      <c r="H137" s="736" t="n">
        <v>0</v>
      </c>
      <c r="I137" s="736" t="n">
        <v>0</v>
      </c>
      <c r="J137" s="736" t="n">
        <v>0</v>
      </c>
    </row>
    <row r="138" customFormat="false" ht="13.5" hidden="false" customHeight="true" outlineLevel="0" collapsed="false">
      <c r="A138" s="697"/>
      <c r="B138" s="698"/>
      <c r="C138" s="699" t="s">
        <v>155</v>
      </c>
      <c r="D138" s="735" t="s">
        <v>31</v>
      </c>
      <c r="E138" s="735" t="s">
        <v>31</v>
      </c>
      <c r="F138" s="735" t="s">
        <v>31</v>
      </c>
      <c r="G138" s="736" t="n">
        <v>0</v>
      </c>
      <c r="H138" s="736" t="n">
        <v>0</v>
      </c>
      <c r="I138" s="736" t="n">
        <v>0</v>
      </c>
      <c r="J138" s="736" t="n">
        <v>0</v>
      </c>
    </row>
    <row r="139" customFormat="false" ht="13.5" hidden="false" customHeight="true" outlineLevel="0" collapsed="false">
      <c r="A139" s="697"/>
      <c r="B139" s="698"/>
      <c r="C139" s="699" t="s">
        <v>62</v>
      </c>
      <c r="D139" s="735" t="s">
        <v>31</v>
      </c>
      <c r="E139" s="735" t="s">
        <v>31</v>
      </c>
      <c r="F139" s="735" t="s">
        <v>31</v>
      </c>
      <c r="G139" s="736" t="n">
        <v>0</v>
      </c>
      <c r="H139" s="736" t="n">
        <v>0</v>
      </c>
      <c r="I139" s="736" t="n">
        <v>0</v>
      </c>
      <c r="J139" s="736" t="n">
        <v>0</v>
      </c>
    </row>
    <row r="140" customFormat="false" ht="13.5" hidden="false" customHeight="true" outlineLevel="0" collapsed="false">
      <c r="A140" s="697"/>
      <c r="B140" s="698"/>
      <c r="C140" s="699" t="s">
        <v>131</v>
      </c>
      <c r="D140" s="735" t="s">
        <v>31</v>
      </c>
      <c r="E140" s="735" t="s">
        <v>31</v>
      </c>
      <c r="F140" s="735" t="s">
        <v>31</v>
      </c>
      <c r="G140" s="736" t="n">
        <v>0</v>
      </c>
      <c r="H140" s="736" t="n">
        <v>0</v>
      </c>
      <c r="I140" s="736" t="n">
        <v>0</v>
      </c>
      <c r="J140" s="736" t="n">
        <v>0</v>
      </c>
    </row>
    <row r="141" customFormat="false" ht="13.5" hidden="false" customHeight="true" outlineLevel="0" collapsed="false">
      <c r="A141" s="697" t="n">
        <v>34</v>
      </c>
      <c r="B141" s="698" t="s">
        <v>156</v>
      </c>
      <c r="C141" s="699" t="s">
        <v>157</v>
      </c>
      <c r="D141" s="735" t="s">
        <v>31</v>
      </c>
      <c r="E141" s="735" t="s">
        <v>31</v>
      </c>
      <c r="F141" s="735" t="s">
        <v>31</v>
      </c>
      <c r="G141" s="736" t="n">
        <v>0</v>
      </c>
      <c r="H141" s="736" t="n">
        <v>0</v>
      </c>
      <c r="I141" s="736" t="n">
        <v>0</v>
      </c>
      <c r="J141" s="736" t="n">
        <v>0</v>
      </c>
    </row>
    <row r="142" customFormat="false" ht="13.5" hidden="false" customHeight="true" outlineLevel="0" collapsed="false">
      <c r="A142" s="697"/>
      <c r="B142" s="698"/>
      <c r="C142" s="699" t="s">
        <v>158</v>
      </c>
      <c r="D142" s="735" t="s">
        <v>31</v>
      </c>
      <c r="E142" s="735" t="s">
        <v>31</v>
      </c>
      <c r="F142" s="735" t="s">
        <v>31</v>
      </c>
      <c r="G142" s="736" t="n">
        <v>0</v>
      </c>
      <c r="H142" s="736" t="n">
        <v>0</v>
      </c>
      <c r="I142" s="736" t="n">
        <v>0</v>
      </c>
      <c r="J142" s="736" t="n">
        <v>0</v>
      </c>
    </row>
    <row r="143" customFormat="false" ht="13.5" hidden="false" customHeight="true" outlineLevel="0" collapsed="false">
      <c r="A143" s="697"/>
      <c r="B143" s="698"/>
      <c r="C143" s="497" t="s">
        <v>159</v>
      </c>
      <c r="D143" s="735" t="s">
        <v>31</v>
      </c>
      <c r="E143" s="735" t="s">
        <v>31</v>
      </c>
      <c r="F143" s="735" t="s">
        <v>31</v>
      </c>
      <c r="G143" s="736" t="n">
        <v>0</v>
      </c>
      <c r="H143" s="736" t="n">
        <v>0</v>
      </c>
      <c r="I143" s="736" t="n">
        <v>0</v>
      </c>
      <c r="J143" s="736" t="n">
        <v>0</v>
      </c>
    </row>
    <row r="144" customFormat="false" ht="13.5" hidden="false" customHeight="true" outlineLevel="0" collapsed="false">
      <c r="A144" s="697"/>
      <c r="B144" s="698"/>
      <c r="C144" s="699" t="s">
        <v>160</v>
      </c>
      <c r="D144" s="735" t="s">
        <v>31</v>
      </c>
      <c r="E144" s="735" t="s">
        <v>31</v>
      </c>
      <c r="F144" s="735" t="s">
        <v>31</v>
      </c>
      <c r="G144" s="736" t="n">
        <v>0</v>
      </c>
      <c r="H144" s="736" t="n">
        <v>0</v>
      </c>
      <c r="I144" s="736" t="n">
        <v>0</v>
      </c>
      <c r="J144" s="736" t="n">
        <v>0</v>
      </c>
    </row>
    <row r="145" customFormat="false" ht="13.5" hidden="false" customHeight="true" outlineLevel="0" collapsed="false">
      <c r="A145" s="697"/>
      <c r="B145" s="698"/>
      <c r="C145" s="699" t="s">
        <v>115</v>
      </c>
      <c r="D145" s="735" t="s">
        <v>31</v>
      </c>
      <c r="E145" s="735" t="s">
        <v>31</v>
      </c>
      <c r="F145" s="735" t="s">
        <v>31</v>
      </c>
      <c r="G145" s="736" t="n">
        <v>0</v>
      </c>
      <c r="H145" s="736" t="n">
        <v>0</v>
      </c>
      <c r="I145" s="736" t="n">
        <v>0</v>
      </c>
      <c r="J145" s="736" t="n">
        <v>0</v>
      </c>
    </row>
    <row r="146" customFormat="false" ht="13.5" hidden="false" customHeight="true" outlineLevel="0" collapsed="false">
      <c r="A146" s="697"/>
      <c r="B146" s="698"/>
      <c r="C146" s="699" t="s">
        <v>124</v>
      </c>
      <c r="D146" s="735" t="s">
        <v>31</v>
      </c>
      <c r="E146" s="735" t="s">
        <v>31</v>
      </c>
      <c r="F146" s="735" t="s">
        <v>31</v>
      </c>
      <c r="G146" s="736" t="n">
        <v>0</v>
      </c>
      <c r="H146" s="736" t="n">
        <v>0</v>
      </c>
      <c r="I146" s="736" t="n">
        <v>0</v>
      </c>
      <c r="J146" s="736" t="n">
        <v>0</v>
      </c>
    </row>
    <row r="147" customFormat="false" ht="13.5" hidden="false" customHeight="true" outlineLevel="0" collapsed="false">
      <c r="A147" s="697"/>
      <c r="B147" s="698"/>
      <c r="C147" s="699" t="s">
        <v>161</v>
      </c>
      <c r="D147" s="735" t="s">
        <v>31</v>
      </c>
      <c r="E147" s="735" t="s">
        <v>31</v>
      </c>
      <c r="F147" s="735" t="s">
        <v>31</v>
      </c>
      <c r="G147" s="736" t="n">
        <v>0</v>
      </c>
      <c r="H147" s="736" t="n">
        <v>0</v>
      </c>
      <c r="I147" s="736" t="n">
        <v>0</v>
      </c>
      <c r="J147" s="736" t="n">
        <v>0</v>
      </c>
    </row>
    <row r="148" customFormat="false" ht="13.5" hidden="false" customHeight="true" outlineLevel="0" collapsed="false">
      <c r="A148" s="697"/>
      <c r="B148" s="698"/>
      <c r="C148" s="699" t="s">
        <v>131</v>
      </c>
      <c r="D148" s="735" t="s">
        <v>31</v>
      </c>
      <c r="E148" s="735" t="s">
        <v>31</v>
      </c>
      <c r="F148" s="735" t="s">
        <v>31</v>
      </c>
      <c r="G148" s="736" t="n">
        <v>0</v>
      </c>
      <c r="H148" s="736" t="n">
        <v>0</v>
      </c>
      <c r="I148" s="736" t="n">
        <v>0</v>
      </c>
      <c r="J148" s="736" t="n">
        <v>0</v>
      </c>
    </row>
    <row r="149" customFormat="false" ht="13.5" hidden="false" customHeight="true" outlineLevel="0" collapsed="false">
      <c r="A149" s="697"/>
      <c r="B149" s="698"/>
      <c r="C149" s="702" t="s">
        <v>33</v>
      </c>
      <c r="D149" s="735" t="s">
        <v>31</v>
      </c>
      <c r="E149" s="735" t="s">
        <v>31</v>
      </c>
      <c r="F149" s="735" t="s">
        <v>31</v>
      </c>
      <c r="G149" s="736" t="n">
        <v>188</v>
      </c>
      <c r="H149" s="736" t="n">
        <v>188</v>
      </c>
      <c r="I149" s="736" t="n">
        <v>0</v>
      </c>
      <c r="J149" s="736" t="n">
        <v>0</v>
      </c>
    </row>
    <row r="150" customFormat="false" ht="13.5" hidden="false" customHeight="true" outlineLevel="0" collapsed="false">
      <c r="A150" s="697" t="n">
        <v>35</v>
      </c>
      <c r="B150" s="698" t="s">
        <v>162</v>
      </c>
      <c r="C150" s="699" t="s">
        <v>62</v>
      </c>
      <c r="D150" s="735" t="s">
        <v>31</v>
      </c>
      <c r="E150" s="735" t="s">
        <v>31</v>
      </c>
      <c r="F150" s="735" t="s">
        <v>31</v>
      </c>
      <c r="G150" s="736" t="n">
        <v>0</v>
      </c>
      <c r="H150" s="736" t="n">
        <v>0</v>
      </c>
      <c r="I150" s="736" t="n">
        <v>0</v>
      </c>
      <c r="J150" s="736" t="n">
        <v>0</v>
      </c>
    </row>
    <row r="151" customFormat="false" ht="13.5" hidden="false" customHeight="true" outlineLevel="0" collapsed="false">
      <c r="A151" s="697"/>
      <c r="B151" s="698"/>
      <c r="C151" s="699" t="s">
        <v>163</v>
      </c>
      <c r="D151" s="735" t="s">
        <v>31</v>
      </c>
      <c r="E151" s="735" t="s">
        <v>31</v>
      </c>
      <c r="F151" s="735" t="s">
        <v>31</v>
      </c>
      <c r="G151" s="736" t="n">
        <v>0</v>
      </c>
      <c r="H151" s="736" t="n">
        <v>0</v>
      </c>
      <c r="I151" s="736" t="n">
        <v>0</v>
      </c>
      <c r="J151" s="736" t="n">
        <v>0</v>
      </c>
    </row>
    <row r="152" customFormat="false" ht="13.5" hidden="false" customHeight="true" outlineLevel="0" collapsed="false">
      <c r="A152" s="697"/>
      <c r="B152" s="698"/>
      <c r="C152" s="699" t="s">
        <v>131</v>
      </c>
      <c r="D152" s="735" t="s">
        <v>31</v>
      </c>
      <c r="E152" s="735" t="s">
        <v>31</v>
      </c>
      <c r="F152" s="735" t="s">
        <v>31</v>
      </c>
      <c r="G152" s="736" t="n">
        <v>0</v>
      </c>
      <c r="H152" s="736" t="n">
        <v>0</v>
      </c>
      <c r="I152" s="736" t="n">
        <v>0</v>
      </c>
      <c r="J152" s="736" t="n">
        <v>0</v>
      </c>
    </row>
    <row r="153" customFormat="false" ht="13.5" hidden="false" customHeight="true" outlineLevel="0" collapsed="false">
      <c r="A153" s="697" t="n">
        <v>36</v>
      </c>
      <c r="B153" s="698" t="s">
        <v>165</v>
      </c>
      <c r="C153" s="699" t="s">
        <v>166</v>
      </c>
      <c r="D153" s="735" t="s">
        <v>31</v>
      </c>
      <c r="E153" s="735" t="s">
        <v>31</v>
      </c>
      <c r="F153" s="735" t="s">
        <v>31</v>
      </c>
      <c r="G153" s="736" t="n">
        <v>0</v>
      </c>
      <c r="H153" s="736" t="n">
        <v>0</v>
      </c>
      <c r="I153" s="736" t="n">
        <v>0</v>
      </c>
      <c r="J153" s="736" t="n">
        <v>0</v>
      </c>
    </row>
    <row r="154" customFormat="false" ht="13.5" hidden="false" customHeight="true" outlineLevel="0" collapsed="false">
      <c r="A154" s="697"/>
      <c r="B154" s="698"/>
      <c r="C154" s="702" t="s">
        <v>33</v>
      </c>
      <c r="D154" s="735" t="s">
        <v>31</v>
      </c>
      <c r="E154" s="735" t="s">
        <v>31</v>
      </c>
      <c r="F154" s="735" t="s">
        <v>31</v>
      </c>
      <c r="G154" s="736" t="n">
        <v>175</v>
      </c>
      <c r="H154" s="736" t="n">
        <v>175</v>
      </c>
      <c r="I154" s="736" t="n">
        <v>1</v>
      </c>
      <c r="J154" s="736" t="n">
        <v>1</v>
      </c>
    </row>
    <row r="155" customFormat="false" ht="13.5" hidden="false" customHeight="true" outlineLevel="0" collapsed="false">
      <c r="A155" s="697" t="n">
        <v>37</v>
      </c>
      <c r="B155" s="698" t="s">
        <v>167</v>
      </c>
      <c r="C155" s="699" t="s">
        <v>168</v>
      </c>
      <c r="D155" s="735" t="s">
        <v>31</v>
      </c>
      <c r="E155" s="735" t="s">
        <v>31</v>
      </c>
      <c r="F155" s="735" t="s">
        <v>31</v>
      </c>
      <c r="G155" s="736" t="n">
        <v>0</v>
      </c>
      <c r="H155" s="736" t="n">
        <v>0</v>
      </c>
      <c r="I155" s="736" t="n">
        <v>0</v>
      </c>
      <c r="J155" s="736" t="n">
        <v>0</v>
      </c>
    </row>
    <row r="156" customFormat="false" ht="13.5" hidden="false" customHeight="true" outlineLevel="0" collapsed="false">
      <c r="A156" s="697"/>
      <c r="B156" s="698"/>
      <c r="C156" s="708" t="s">
        <v>33</v>
      </c>
      <c r="D156" s="735" t="s">
        <v>31</v>
      </c>
      <c r="E156" s="735" t="s">
        <v>31</v>
      </c>
      <c r="F156" s="735" t="s">
        <v>31</v>
      </c>
      <c r="G156" s="736" t="n">
        <v>74</v>
      </c>
      <c r="H156" s="736" t="n">
        <v>74</v>
      </c>
      <c r="I156" s="736" t="n">
        <v>0</v>
      </c>
      <c r="J156" s="736" t="n">
        <v>0</v>
      </c>
    </row>
    <row r="157" customFormat="false" ht="13.5" hidden="false" customHeight="true" outlineLevel="0" collapsed="false">
      <c r="A157" s="697" t="n">
        <v>38</v>
      </c>
      <c r="B157" s="698" t="s">
        <v>169</v>
      </c>
      <c r="C157" s="699" t="s">
        <v>170</v>
      </c>
      <c r="D157" s="735" t="s">
        <v>31</v>
      </c>
      <c r="E157" s="735" t="s">
        <v>31</v>
      </c>
      <c r="F157" s="735" t="s">
        <v>31</v>
      </c>
      <c r="G157" s="736" t="n">
        <v>0</v>
      </c>
      <c r="H157" s="736" t="n">
        <v>0</v>
      </c>
      <c r="I157" s="736" t="n">
        <v>0</v>
      </c>
      <c r="J157" s="736" t="n">
        <v>0</v>
      </c>
    </row>
    <row r="158" customFormat="false" ht="13.5" hidden="false" customHeight="true" outlineLevel="0" collapsed="false">
      <c r="A158" s="697"/>
      <c r="B158" s="698"/>
      <c r="C158" s="699" t="s">
        <v>172</v>
      </c>
      <c r="D158" s="735" t="s">
        <v>31</v>
      </c>
      <c r="E158" s="735" t="s">
        <v>31</v>
      </c>
      <c r="F158" s="735" t="s">
        <v>31</v>
      </c>
      <c r="G158" s="736" t="n">
        <v>0</v>
      </c>
      <c r="H158" s="736" t="n">
        <v>0</v>
      </c>
      <c r="I158" s="736" t="n">
        <v>0</v>
      </c>
      <c r="J158" s="736" t="n">
        <v>0</v>
      </c>
    </row>
    <row r="159" customFormat="false" ht="13.5" hidden="false" customHeight="true" outlineLevel="0" collapsed="false">
      <c r="A159" s="697"/>
      <c r="B159" s="698"/>
      <c r="C159" s="699" t="s">
        <v>171</v>
      </c>
      <c r="D159" s="735" t="s">
        <v>31</v>
      </c>
      <c r="E159" s="735" t="s">
        <v>31</v>
      </c>
      <c r="F159" s="735" t="s">
        <v>31</v>
      </c>
      <c r="G159" s="736" t="n">
        <v>0</v>
      </c>
      <c r="H159" s="736" t="n">
        <v>0</v>
      </c>
      <c r="I159" s="736" t="n">
        <v>0</v>
      </c>
      <c r="J159" s="736" t="n">
        <v>0</v>
      </c>
    </row>
    <row r="160" customFormat="false" ht="13.5" hidden="false" customHeight="true" outlineLevel="0" collapsed="false">
      <c r="A160" s="697"/>
      <c r="B160" s="698"/>
      <c r="C160" s="699" t="s">
        <v>173</v>
      </c>
      <c r="D160" s="735" t="s">
        <v>31</v>
      </c>
      <c r="E160" s="735" t="s">
        <v>31</v>
      </c>
      <c r="F160" s="735" t="s">
        <v>31</v>
      </c>
      <c r="G160" s="736" t="n">
        <v>0</v>
      </c>
      <c r="H160" s="736" t="n">
        <v>0</v>
      </c>
      <c r="I160" s="736" t="n">
        <v>0</v>
      </c>
      <c r="J160" s="736" t="n">
        <v>0</v>
      </c>
    </row>
    <row r="161" customFormat="false" ht="13.5" hidden="false" customHeight="true" outlineLevel="0" collapsed="false">
      <c r="A161" s="697"/>
      <c r="B161" s="698"/>
      <c r="C161" s="702" t="s">
        <v>33</v>
      </c>
      <c r="D161" s="735" t="s">
        <v>31</v>
      </c>
      <c r="E161" s="735" t="s">
        <v>31</v>
      </c>
      <c r="F161" s="735" t="s">
        <v>31</v>
      </c>
      <c r="G161" s="736" t="n">
        <v>33</v>
      </c>
      <c r="H161" s="736" t="n">
        <v>33</v>
      </c>
      <c r="I161" s="736" t="n">
        <v>0</v>
      </c>
      <c r="J161" s="736" t="n">
        <v>0</v>
      </c>
    </row>
    <row r="162" customFormat="false" ht="13.5" hidden="false" customHeight="true" outlineLevel="0" collapsed="false">
      <c r="A162" s="697" t="n">
        <v>39</v>
      </c>
      <c r="B162" s="698" t="s">
        <v>174</v>
      </c>
      <c r="C162" s="699" t="s">
        <v>175</v>
      </c>
      <c r="D162" s="735" t="s">
        <v>31</v>
      </c>
      <c r="E162" s="735" t="s">
        <v>31</v>
      </c>
      <c r="F162" s="735" t="s">
        <v>31</v>
      </c>
      <c r="G162" s="736" t="n">
        <v>0</v>
      </c>
      <c r="H162" s="736" t="n">
        <v>0</v>
      </c>
      <c r="I162" s="736" t="n">
        <v>0</v>
      </c>
      <c r="J162" s="736" t="n">
        <v>0</v>
      </c>
    </row>
    <row r="163" customFormat="false" ht="13.5" hidden="false" customHeight="true" outlineLevel="0" collapsed="false">
      <c r="A163" s="697"/>
      <c r="B163" s="698"/>
      <c r="C163" s="699" t="s">
        <v>176</v>
      </c>
      <c r="D163" s="735" t="s">
        <v>31</v>
      </c>
      <c r="E163" s="735" t="s">
        <v>31</v>
      </c>
      <c r="F163" s="735" t="s">
        <v>31</v>
      </c>
      <c r="G163" s="736" t="n">
        <v>0</v>
      </c>
      <c r="H163" s="736" t="n">
        <v>0</v>
      </c>
      <c r="I163" s="736" t="n">
        <v>0</v>
      </c>
      <c r="J163" s="736" t="n">
        <v>0</v>
      </c>
    </row>
    <row r="164" customFormat="false" ht="13.5" hidden="false" customHeight="true" outlineLevel="0" collapsed="false">
      <c r="A164" s="697"/>
      <c r="B164" s="698"/>
      <c r="C164" s="702" t="s">
        <v>33</v>
      </c>
      <c r="D164" s="735" t="s">
        <v>31</v>
      </c>
      <c r="E164" s="735" t="s">
        <v>31</v>
      </c>
      <c r="F164" s="735" t="s">
        <v>31</v>
      </c>
      <c r="G164" s="736" t="n">
        <v>169</v>
      </c>
      <c r="H164" s="736" t="n">
        <v>169</v>
      </c>
      <c r="I164" s="736" t="n">
        <v>9</v>
      </c>
      <c r="J164" s="736" t="n">
        <v>9</v>
      </c>
    </row>
    <row r="165" customFormat="false" ht="13.5" hidden="false" customHeight="true" outlineLevel="0" collapsed="false">
      <c r="A165" s="697" t="n">
        <v>40</v>
      </c>
      <c r="B165" s="698" t="s">
        <v>177</v>
      </c>
      <c r="C165" s="699" t="s">
        <v>131</v>
      </c>
      <c r="D165" s="735" t="s">
        <v>31</v>
      </c>
      <c r="E165" s="735" t="s">
        <v>31</v>
      </c>
      <c r="F165" s="735" t="s">
        <v>31</v>
      </c>
      <c r="G165" s="736" t="n">
        <v>0</v>
      </c>
      <c r="H165" s="736" t="n">
        <v>0</v>
      </c>
      <c r="I165" s="736" t="n">
        <v>0</v>
      </c>
      <c r="J165" s="736" t="n">
        <v>0</v>
      </c>
    </row>
    <row r="166" customFormat="false" ht="13.5" hidden="false" customHeight="true" outlineLevel="0" collapsed="false">
      <c r="A166" s="697"/>
      <c r="B166" s="697"/>
      <c r="C166" s="699" t="s">
        <v>62</v>
      </c>
      <c r="D166" s="735" t="s">
        <v>31</v>
      </c>
      <c r="E166" s="735" t="s">
        <v>31</v>
      </c>
      <c r="F166" s="735" t="s">
        <v>31</v>
      </c>
      <c r="G166" s="736" t="n">
        <v>0</v>
      </c>
      <c r="H166" s="736" t="n">
        <v>0</v>
      </c>
      <c r="I166" s="736" t="n">
        <v>0</v>
      </c>
      <c r="J166" s="736" t="n">
        <v>0</v>
      </c>
    </row>
    <row r="167" customFormat="false" ht="13.5" hidden="false" customHeight="true" outlineLevel="0" collapsed="false">
      <c r="A167" s="697" t="n">
        <v>41</v>
      </c>
      <c r="B167" s="698" t="s">
        <v>178</v>
      </c>
      <c r="C167" s="699" t="s">
        <v>179</v>
      </c>
      <c r="D167" s="735" t="s">
        <v>31</v>
      </c>
      <c r="E167" s="735" t="s">
        <v>31</v>
      </c>
      <c r="F167" s="735" t="s">
        <v>31</v>
      </c>
      <c r="G167" s="736" t="n">
        <v>0</v>
      </c>
      <c r="H167" s="736" t="n">
        <v>0</v>
      </c>
      <c r="I167" s="736" t="n">
        <v>0</v>
      </c>
      <c r="J167" s="736" t="n">
        <v>0</v>
      </c>
    </row>
    <row r="168" customFormat="false" ht="13.5" hidden="false" customHeight="true" outlineLevel="0" collapsed="false">
      <c r="A168" s="697"/>
      <c r="B168" s="698"/>
      <c r="C168" s="699" t="s">
        <v>135</v>
      </c>
      <c r="D168" s="735" t="s">
        <v>31</v>
      </c>
      <c r="E168" s="735" t="s">
        <v>31</v>
      </c>
      <c r="F168" s="735" t="s">
        <v>31</v>
      </c>
      <c r="G168" s="736" t="n">
        <v>0</v>
      </c>
      <c r="H168" s="736" t="n">
        <v>0</v>
      </c>
      <c r="I168" s="736" t="n">
        <v>0</v>
      </c>
      <c r="J168" s="736" t="n">
        <v>0</v>
      </c>
    </row>
    <row r="169" customFormat="false" ht="13.5" hidden="false" customHeight="true" outlineLevel="0" collapsed="false">
      <c r="A169" s="697"/>
      <c r="B169" s="698"/>
      <c r="C169" s="702" t="s">
        <v>33</v>
      </c>
      <c r="D169" s="735" t="s">
        <v>31</v>
      </c>
      <c r="E169" s="735" t="s">
        <v>31</v>
      </c>
      <c r="F169" s="735" t="s">
        <v>31</v>
      </c>
      <c r="G169" s="736" t="n">
        <v>102</v>
      </c>
      <c r="H169" s="736" t="n">
        <v>102</v>
      </c>
      <c r="I169" s="736" t="n">
        <v>0</v>
      </c>
      <c r="J169" s="736" t="n">
        <v>0</v>
      </c>
    </row>
    <row r="170" customFormat="false" ht="13.5" hidden="false" customHeight="true" outlineLevel="0" collapsed="false">
      <c r="A170" s="697" t="n">
        <v>42</v>
      </c>
      <c r="B170" s="698" t="s">
        <v>180</v>
      </c>
      <c r="C170" s="699" t="s">
        <v>47</v>
      </c>
      <c r="D170" s="735" t="s">
        <v>31</v>
      </c>
      <c r="E170" s="735" t="s">
        <v>31</v>
      </c>
      <c r="F170" s="735" t="s">
        <v>31</v>
      </c>
      <c r="G170" s="736" t="n">
        <v>0</v>
      </c>
      <c r="H170" s="736" t="n">
        <v>0</v>
      </c>
      <c r="I170" s="736" t="n">
        <v>0</v>
      </c>
      <c r="J170" s="736" t="n">
        <v>0</v>
      </c>
    </row>
    <row r="171" customFormat="false" ht="13.5" hidden="false" customHeight="true" outlineLevel="0" collapsed="false">
      <c r="A171" s="697"/>
      <c r="B171" s="698"/>
      <c r="C171" s="483" t="s">
        <v>181</v>
      </c>
      <c r="D171" s="735" t="s">
        <v>31</v>
      </c>
      <c r="E171" s="735" t="s">
        <v>31</v>
      </c>
      <c r="F171" s="735" t="s">
        <v>31</v>
      </c>
      <c r="G171" s="736" t="n">
        <v>0</v>
      </c>
      <c r="H171" s="736" t="n">
        <v>0</v>
      </c>
      <c r="I171" s="736" t="n">
        <v>0</v>
      </c>
      <c r="J171" s="736" t="n">
        <v>0</v>
      </c>
    </row>
    <row r="172" customFormat="false" ht="13.5" hidden="false" customHeight="true" outlineLevel="0" collapsed="false">
      <c r="A172" s="697"/>
      <c r="B172" s="698"/>
      <c r="C172" s="702" t="s">
        <v>33</v>
      </c>
      <c r="D172" s="735" t="s">
        <v>31</v>
      </c>
      <c r="E172" s="735" t="s">
        <v>31</v>
      </c>
      <c r="F172" s="735" t="s">
        <v>31</v>
      </c>
      <c r="G172" s="736" t="n">
        <v>68</v>
      </c>
      <c r="H172" s="736" t="n">
        <v>68</v>
      </c>
      <c r="I172" s="736" t="n">
        <v>0</v>
      </c>
      <c r="J172" s="736" t="n">
        <v>0</v>
      </c>
    </row>
    <row r="173" customFormat="false" ht="13.5" hidden="false" customHeight="true" outlineLevel="0" collapsed="false">
      <c r="A173" s="697" t="n">
        <v>43</v>
      </c>
      <c r="B173" s="698" t="s">
        <v>182</v>
      </c>
      <c r="C173" s="699" t="s">
        <v>183</v>
      </c>
      <c r="D173" s="735" t="s">
        <v>31</v>
      </c>
      <c r="E173" s="735" t="s">
        <v>31</v>
      </c>
      <c r="F173" s="735" t="s">
        <v>31</v>
      </c>
      <c r="G173" s="736" t="n">
        <v>0</v>
      </c>
      <c r="H173" s="736" t="n">
        <v>0</v>
      </c>
      <c r="I173" s="736" t="n">
        <v>0</v>
      </c>
      <c r="J173" s="736" t="n">
        <v>0</v>
      </c>
    </row>
    <row r="174" customFormat="false" ht="13.5" hidden="false" customHeight="true" outlineLevel="0" collapsed="false">
      <c r="A174" s="697"/>
      <c r="B174" s="698"/>
      <c r="C174" s="702" t="s">
        <v>33</v>
      </c>
      <c r="D174" s="735" t="s">
        <v>31</v>
      </c>
      <c r="E174" s="735" t="s">
        <v>31</v>
      </c>
      <c r="F174" s="735" t="s">
        <v>31</v>
      </c>
      <c r="G174" s="736" t="n">
        <v>39</v>
      </c>
      <c r="H174" s="736" t="n">
        <v>39</v>
      </c>
      <c r="I174" s="736" t="n">
        <v>0</v>
      </c>
      <c r="J174" s="736" t="n">
        <v>0</v>
      </c>
    </row>
    <row r="175" customFormat="false" ht="13.5" hidden="false" customHeight="true" outlineLevel="0" collapsed="false">
      <c r="A175" s="732" t="s">
        <v>184</v>
      </c>
      <c r="B175" s="732"/>
      <c r="C175" s="732"/>
      <c r="D175" s="735" t="s">
        <v>31</v>
      </c>
      <c r="E175" s="735" t="s">
        <v>31</v>
      </c>
      <c r="F175" s="735" t="s">
        <v>31</v>
      </c>
      <c r="G175" s="713" t="n">
        <f aca="false">SUM(G15:G174)</f>
        <v>3388</v>
      </c>
      <c r="H175" s="713" t="n">
        <f aca="false">SUM(H15:H174)</f>
        <v>3388</v>
      </c>
      <c r="I175" s="713" t="n">
        <f aca="false">SUM(I15:I174)</f>
        <v>61</v>
      </c>
      <c r="J175" s="713" t="n">
        <f aca="false">SUM(J15:J174)</f>
        <v>61</v>
      </c>
    </row>
    <row r="176" customFormat="false" ht="12.75" hidden="false" customHeight="true" outlineLevel="0" collapsed="false">
      <c r="A176" s="146" t="s">
        <v>1770</v>
      </c>
      <c r="D176" s="12"/>
      <c r="E176" s="12"/>
      <c r="F176" s="12"/>
      <c r="G176" s="16"/>
      <c r="H176" s="16"/>
      <c r="I176" s="16"/>
      <c r="J176" s="16"/>
    </row>
    <row r="177" customFormat="false" ht="12.75" hidden="false" customHeight="true" outlineLevel="0" collapsed="false">
      <c r="A177" s="738" t="s">
        <v>1897</v>
      </c>
      <c r="B177" s="738"/>
      <c r="C177" s="738"/>
      <c r="D177" s="12"/>
      <c r="E177" s="12"/>
      <c r="F177" s="12"/>
      <c r="G177" s="12"/>
      <c r="H177" s="12"/>
      <c r="I177" s="12"/>
      <c r="J177" s="12"/>
    </row>
    <row r="178" customFormat="false" ht="12.75" hidden="false" customHeight="true" outlineLevel="0" collapsed="false">
      <c r="A178" s="739"/>
      <c r="B178" s="740"/>
      <c r="C178" s="740"/>
      <c r="D178" s="12"/>
      <c r="E178" s="12"/>
      <c r="F178" s="12"/>
      <c r="G178" s="12"/>
      <c r="H178" s="12"/>
      <c r="I178" s="12"/>
      <c r="J178" s="12"/>
    </row>
    <row r="179" customFormat="false" ht="18.75" hidden="false" customHeight="true" outlineLevel="0" collapsed="false">
      <c r="A179" s="135" t="s">
        <v>1894</v>
      </c>
      <c r="B179" s="135"/>
      <c r="C179" s="135"/>
      <c r="D179" s="135"/>
      <c r="E179" s="135"/>
      <c r="F179" s="135"/>
      <c r="G179" s="135"/>
      <c r="H179" s="135"/>
      <c r="I179" s="135"/>
      <c r="J179" s="135"/>
    </row>
    <row r="180" customFormat="false" ht="18.75" hidden="false" customHeight="true" outlineLevel="0" collapsed="false">
      <c r="A180" s="292"/>
      <c r="B180" s="292" t="s">
        <v>1740</v>
      </c>
      <c r="C180" s="465" t="s">
        <v>696</v>
      </c>
      <c r="E180" s="466"/>
      <c r="G180" s="725" t="s">
        <v>387</v>
      </c>
      <c r="I180" s="292" t="s">
        <v>1829</v>
      </c>
    </row>
    <row r="181" customFormat="false" ht="12.75" hidden="false" customHeight="true" outlineLevel="0" collapsed="false">
      <c r="A181" s="726" t="s">
        <v>1830</v>
      </c>
      <c r="B181" s="274" t="s">
        <v>1814</v>
      </c>
      <c r="C181" s="572" t="s">
        <v>1848</v>
      </c>
      <c r="D181" s="572"/>
      <c r="E181" s="733"/>
      <c r="F181" s="733"/>
      <c r="G181" s="86"/>
      <c r="H181" s="86"/>
    </row>
    <row r="182" customFormat="false" ht="12.75" hidden="false" customHeight="true" outlineLevel="0" collapsed="false">
      <c r="A182" s="126" t="s">
        <v>353</v>
      </c>
      <c r="B182" s="86"/>
      <c r="C182" s="138" t="s">
        <v>354</v>
      </c>
      <c r="D182" s="138"/>
      <c r="E182" s="138"/>
      <c r="F182" s="138"/>
      <c r="G182" s="138"/>
      <c r="H182" s="138"/>
    </row>
    <row r="183" customFormat="false" ht="12.75" hidden="false" customHeight="true" outlineLevel="0" collapsed="false">
      <c r="A183" s="126"/>
      <c r="B183" s="86"/>
      <c r="C183" s="126"/>
      <c r="D183" s="86"/>
      <c r="E183" s="86"/>
      <c r="F183" s="86"/>
      <c r="G183" s="86"/>
      <c r="H183" s="86"/>
    </row>
    <row r="184" customFormat="false" ht="27.75" hidden="false" customHeight="true" outlineLevel="0" collapsed="false">
      <c r="A184" s="76"/>
      <c r="B184" s="76"/>
      <c r="C184" s="76"/>
      <c r="D184" s="76"/>
      <c r="E184" s="76"/>
      <c r="F184" s="76"/>
      <c r="G184" s="76"/>
      <c r="H184" s="76"/>
      <c r="I184" s="76"/>
      <c r="J184" s="76"/>
    </row>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5" customFormat="false" ht="27" hidden="false" customHeight="true" outlineLevel="0" collapsed="false"/>
    <row r="196" customFormat="false" ht="12.75" hidden="false" customHeight="true" outlineLevel="0" collapsed="false"/>
    <row r="197" customFormat="false" ht="27" hidden="false" customHeight="true" outlineLevel="0" collapsed="false"/>
    <row r="201" customFormat="false" ht="26.25" hidden="false" customHeight="true" outlineLevel="0" collapsed="false"/>
    <row r="202" customFormat="false" ht="25.5" hidden="false" customHeight="true" outlineLevel="0" collapsed="false"/>
    <row r="203" customFormat="false" ht="27" hidden="false" customHeight="true" outlineLevel="0" collapsed="false"/>
    <row r="204" customFormat="false" ht="12.75" hidden="false" customHeight="true" outlineLevel="0" collapsed="false"/>
    <row r="205" customFormat="false" ht="12.75" hidden="false" customHeight="true" outlineLevel="0" collapsed="false"/>
    <row r="206" customFormat="false" ht="14.25" hidden="false" customHeight="true" outlineLevel="0" collapsed="false"/>
    <row r="212" customFormat="false" ht="27" hidden="false" customHeight="true" outlineLevel="0" collapsed="false"/>
    <row r="216" customFormat="false" ht="29.25" hidden="false" customHeight="true" outlineLevel="0" collapsed="false"/>
    <row r="217" customFormat="false" ht="50.25" hidden="false" customHeight="true" outlineLevel="0" collapsed="false"/>
    <row r="218" customFormat="false" ht="20.2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27"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0" customFormat="false" ht="12.75" hidden="false" customHeight="true" outlineLevel="0" collapsed="false"/>
    <row r="286" customFormat="false" ht="27" hidden="false" customHeight="true" outlineLevel="0" collapsed="false"/>
    <row r="287" customFormat="false" ht="12.75" hidden="false" customHeight="true" outlineLevel="0" collapsed="false"/>
    <row r="288" customFormat="false" ht="27" hidden="false" customHeight="true" outlineLevel="0" collapsed="false"/>
    <row r="292" customFormat="false" ht="26.25" hidden="false" customHeight="true" outlineLevel="0" collapsed="false"/>
    <row r="293" customFormat="false" ht="25.5" hidden="false" customHeight="true" outlineLevel="0" collapsed="false"/>
    <row r="294" customFormat="false" ht="27" hidden="false" customHeight="true" outlineLevel="0" collapsed="false"/>
    <row r="295" customFormat="false" ht="26.25" hidden="false" customHeight="true" outlineLevel="0" collapsed="false"/>
    <row r="304" customFormat="false" ht="25.5" hidden="false" customHeight="true" outlineLevel="0" collapsed="false"/>
    <row r="308" customFormat="false" ht="27" hidden="false" customHeight="true" outlineLevel="0" collapsed="false"/>
    <row r="309" customFormat="false" ht="51" hidden="false" customHeight="true" outlineLevel="0" collapsed="false"/>
    <row r="378" customFormat="false" ht="12.75" hidden="false" customHeight="true" outlineLevel="0" collapsed="false"/>
    <row r="380" customFormat="false" ht="26.25" hidden="false" customHeight="true" outlineLevel="0" collapsed="false"/>
    <row r="384" customFormat="false" ht="25.5" hidden="false" customHeight="true" outlineLevel="0" collapsed="false"/>
    <row r="385" customFormat="false" ht="26.25" hidden="false" customHeight="true" outlineLevel="0" collapsed="false"/>
    <row r="394" customFormat="false" ht="26.25" hidden="false" customHeight="true" outlineLevel="0" collapsed="false"/>
    <row r="398" customFormat="false" ht="27" hidden="false" customHeight="true" outlineLevel="0" collapsed="false"/>
    <row r="399" customFormat="false" ht="53.25" hidden="false" customHeight="true" outlineLevel="0" collapsed="false"/>
    <row r="400" customFormat="false" ht="18.75" hidden="false" customHeight="true" outlineLevel="0" collapsed="false"/>
    <row r="468" customFormat="false" ht="12.75" hidden="false" customHeight="true" outlineLevel="0" collapsed="false"/>
    <row r="470" customFormat="false" ht="26.25" hidden="false" customHeight="true" outlineLevel="0" collapsed="false"/>
    <row r="474" customFormat="false" ht="26.25" hidden="false" customHeight="true" outlineLevel="0" collapsed="false"/>
    <row r="475" customFormat="false" ht="25.5" hidden="false" customHeight="true" outlineLevel="0" collapsed="false"/>
    <row r="484" customFormat="false" ht="25.5" hidden="false" customHeight="true" outlineLevel="0" collapsed="false"/>
    <row r="488" customFormat="false" ht="31.5" hidden="false" customHeight="true" outlineLevel="0" collapsed="false"/>
    <row r="489" customFormat="false" ht="52.5" hidden="false" customHeight="true" outlineLevel="0" collapsed="false"/>
    <row r="490" customFormat="false" ht="18" hidden="false" customHeight="true" outlineLevel="0" collapsed="false"/>
    <row r="558" customFormat="false" ht="12.75" hidden="false" customHeight="true" outlineLevel="0" collapsed="false"/>
    <row r="560" customFormat="false" ht="26.25" hidden="false" customHeight="true" outlineLevel="0" collapsed="false"/>
    <row r="564" customFormat="false" ht="26.25" hidden="false" customHeight="true" outlineLevel="0" collapsed="false"/>
    <row r="565" customFormat="false" ht="26.25" hidden="false" customHeight="true" outlineLevel="0" collapsed="false"/>
    <row r="574" customFormat="false" ht="25.5" hidden="false" customHeight="true" outlineLevel="0" collapsed="false"/>
    <row r="578" customFormat="false" ht="35.25" hidden="false" customHeight="true" outlineLevel="0" collapsed="false"/>
    <row r="579" customFormat="false" ht="56.25" hidden="false" customHeight="true" outlineLevel="0" collapsed="false"/>
    <row r="580" customFormat="false" ht="16.5" hidden="false" customHeight="true" outlineLevel="0" collapsed="false"/>
    <row r="648" customFormat="false" ht="12.75" hidden="false" customHeight="true" outlineLevel="0" collapsed="false"/>
    <row r="650" customFormat="false" ht="26.25" hidden="false" customHeight="true" outlineLevel="0" collapsed="false"/>
    <row r="654" customFormat="false" ht="25.5" hidden="false" customHeight="true" outlineLevel="0" collapsed="false"/>
    <row r="655" customFormat="false" ht="25.5" hidden="false" customHeight="true" outlineLevel="0" collapsed="false"/>
    <row r="664" customFormat="false" ht="25.5" hidden="false" customHeight="true" outlineLevel="0" collapsed="false"/>
    <row r="668" customFormat="false" ht="27" hidden="false" customHeight="true" outlineLevel="0" collapsed="false"/>
    <row r="669" customFormat="false" ht="55.5" hidden="false" customHeight="true" outlineLevel="0" collapsed="false"/>
    <row r="670" customFormat="false" ht="18" hidden="false" customHeight="true" outlineLevel="0" collapsed="false"/>
    <row r="738" customFormat="false" ht="12.75" hidden="false" customHeight="true" outlineLevel="0" collapsed="false"/>
    <row r="740" customFormat="false" ht="25.5" hidden="false" customHeight="true" outlineLevel="0" collapsed="false"/>
    <row r="744" customFormat="false" ht="26.25" hidden="false" customHeight="true" outlineLevel="0" collapsed="false"/>
    <row r="745" customFormat="false" ht="25.5" hidden="false" customHeight="true" outlineLevel="0" collapsed="false"/>
  </sheetData>
  <autoFilter ref="A15:J176"/>
  <mergeCells count="103">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7:C177"/>
    <mergeCell ref="A179:J179"/>
    <mergeCell ref="C181:D181"/>
    <mergeCell ref="C182:H182"/>
    <mergeCell ref="A184:J184"/>
  </mergeCells>
  <printOptions headings="false" gridLines="false" gridLinesSet="true" horizontalCentered="false" verticalCentered="false"/>
  <pageMargins left="0.984027777777778" right="0.590277777777778" top="0.7875" bottom="0.78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true"/>
  </sheetPr>
  <dimension ref="A1:J748"/>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70" activePane="bottomLeft" state="frozen"/>
      <selection pane="topLeft" activeCell="A1" activeCellId="0" sqref="A1"/>
      <selection pane="bottomLeft" activeCell="G188" activeCellId="0" sqref="G188"/>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71"/>
    <col collapsed="false" customWidth="true" hidden="false" outlineLevel="0" max="3" min="3" style="1" width="37.71"/>
    <col collapsed="false" customWidth="true" hidden="false" outlineLevel="0" max="4" min="4" style="1" width="10.42"/>
    <col collapsed="false" customWidth="true" hidden="false" outlineLevel="0" max="5" min="5" style="1" width="11.29"/>
    <col collapsed="false" customWidth="true" hidden="false" outlineLevel="0" max="6" min="6" style="1" width="12.86"/>
    <col collapsed="false" customWidth="true" hidden="false" outlineLevel="0" max="7" min="7" style="1" width="10.42"/>
    <col collapsed="false" customWidth="true" hidden="false" outlineLevel="0" max="8" min="8" style="1" width="10.71"/>
    <col collapsed="false" customWidth="true" hidden="false" outlineLevel="0" max="9" min="9" style="1" width="12.71"/>
    <col collapsed="false" customWidth="true" hidden="false" outlineLevel="0" max="10" min="10" style="1" width="14.29"/>
    <col collapsed="false" customWidth="false" hidden="false" outlineLevel="0" max="16384" min="11" style="9" width="8.86"/>
  </cols>
  <sheetData>
    <row r="1" customFormat="false" ht="14.25" hidden="false" customHeight="true" outlineLevel="0" collapsed="false">
      <c r="I1" s="7" t="s">
        <v>1877</v>
      </c>
      <c r="J1" s="7"/>
    </row>
    <row r="2" customFormat="false" ht="12.75" hidden="false" customHeight="false" outlineLevel="0" collapsed="false">
      <c r="A2" s="6" t="s">
        <v>331</v>
      </c>
      <c r="B2" s="6"/>
      <c r="C2" s="6"/>
      <c r="D2" s="6"/>
      <c r="E2" s="6"/>
      <c r="F2" s="6"/>
      <c r="G2" s="6"/>
      <c r="H2" s="6"/>
      <c r="I2" s="6"/>
      <c r="J2" s="6"/>
    </row>
    <row r="3" customFormat="false" ht="12.75" hidden="false" customHeight="false" outlineLevel="0" collapsed="false">
      <c r="A3" s="10" t="s">
        <v>1878</v>
      </c>
      <c r="B3" s="10"/>
      <c r="C3" s="10"/>
      <c r="D3" s="10"/>
      <c r="E3" s="10"/>
      <c r="F3" s="10"/>
      <c r="G3" s="10"/>
      <c r="H3" s="10"/>
      <c r="I3" s="10"/>
      <c r="J3" s="10"/>
    </row>
    <row r="4" customFormat="false" ht="12.75" hidden="false" customHeight="false" outlineLevel="0" collapsed="false">
      <c r="A4" s="472" t="s">
        <v>1746</v>
      </c>
      <c r="B4" s="472"/>
      <c r="C4" s="472"/>
      <c r="D4" s="472"/>
      <c r="E4" s="472"/>
      <c r="F4" s="472"/>
      <c r="G4" s="472"/>
      <c r="H4" s="472"/>
      <c r="I4" s="472"/>
      <c r="J4" s="472"/>
    </row>
    <row r="5" customFormat="false" ht="12.75" hidden="false" customHeight="false" outlineLevel="0" collapsed="false">
      <c r="A5" s="12"/>
      <c r="B5" s="12"/>
      <c r="C5" s="12"/>
      <c r="D5" s="12"/>
      <c r="E5" s="12"/>
      <c r="F5" s="12"/>
      <c r="G5" s="12"/>
    </row>
    <row r="6" customFormat="false" ht="12.75" hidden="false" customHeight="false" outlineLevel="0" collapsed="false">
      <c r="A6" s="141" t="s">
        <v>1047</v>
      </c>
      <c r="B6" s="141"/>
      <c r="C6" s="141"/>
      <c r="D6" s="141"/>
      <c r="E6" s="141"/>
      <c r="F6" s="141"/>
      <c r="G6" s="141"/>
      <c r="H6" s="141"/>
      <c r="I6" s="141"/>
      <c r="J6" s="141"/>
    </row>
    <row r="7" customFormat="false" ht="27" hidden="false" customHeight="true" outlineLevel="0" collapsed="false">
      <c r="A7" s="142" t="s">
        <v>1880</v>
      </c>
      <c r="B7" s="142"/>
      <c r="C7" s="142"/>
      <c r="D7" s="142"/>
      <c r="E7" s="142"/>
      <c r="F7" s="142"/>
      <c r="G7" s="142"/>
      <c r="H7" s="142"/>
      <c r="I7" s="142"/>
      <c r="J7" s="142"/>
    </row>
    <row r="8" customFormat="false" ht="12.75" hidden="false" customHeight="false" outlineLevel="0" collapsed="false">
      <c r="A8" s="315"/>
      <c r="B8" s="315"/>
      <c r="C8" s="315"/>
      <c r="D8" s="315"/>
      <c r="E8" s="315"/>
      <c r="F8" s="315"/>
      <c r="G8" s="315"/>
      <c r="H8" s="315"/>
      <c r="I8" s="315"/>
    </row>
    <row r="9" customFormat="false" ht="12.75" hidden="false" customHeight="false" outlineLevel="0" collapsed="false">
      <c r="A9" s="141" t="s">
        <v>1898</v>
      </c>
      <c r="B9" s="141"/>
      <c r="C9" s="141"/>
      <c r="D9" s="12"/>
      <c r="E9" s="12"/>
      <c r="F9" s="12"/>
      <c r="G9" s="12"/>
    </row>
    <row r="11" customFormat="false" ht="27.75" hidden="false" customHeight="true" outlineLevel="0" collapsed="false">
      <c r="A11" s="13" t="s">
        <v>8</v>
      </c>
      <c r="B11" s="695" t="s">
        <v>1845</v>
      </c>
      <c r="C11" s="695"/>
      <c r="D11" s="13" t="s">
        <v>1882</v>
      </c>
      <c r="E11" s="13"/>
      <c r="F11" s="13"/>
      <c r="G11" s="13" t="s">
        <v>1883</v>
      </c>
      <c r="H11" s="13"/>
      <c r="I11" s="13"/>
      <c r="J11" s="13" t="s">
        <v>1884</v>
      </c>
    </row>
    <row r="12" customFormat="false" ht="37.5" hidden="false" customHeight="true" outlineLevel="0" collapsed="false">
      <c r="A12" s="13"/>
      <c r="B12" s="695"/>
      <c r="C12" s="695"/>
      <c r="D12" s="13" t="s">
        <v>1885</v>
      </c>
      <c r="E12" s="13"/>
      <c r="F12" s="13" t="s">
        <v>1754</v>
      </c>
      <c r="G12" s="13" t="s">
        <v>1885</v>
      </c>
      <c r="H12" s="13"/>
      <c r="I12" s="13" t="s">
        <v>1754</v>
      </c>
      <c r="J12" s="13"/>
    </row>
    <row r="13" customFormat="false" ht="25.5" hidden="false" customHeight="false" outlineLevel="0" collapsed="false">
      <c r="A13" s="13"/>
      <c r="B13" s="695"/>
      <c r="C13" s="695"/>
      <c r="D13" s="13" t="s">
        <v>1886</v>
      </c>
      <c r="E13" s="13" t="s">
        <v>1887</v>
      </c>
      <c r="F13" s="13"/>
      <c r="G13" s="13" t="s">
        <v>1886</v>
      </c>
      <c r="H13" s="13" t="s">
        <v>1887</v>
      </c>
      <c r="I13" s="13"/>
      <c r="J13" s="13"/>
    </row>
    <row r="14" s="1" customFormat="tru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s="1" customFormat="true" ht="13.5" hidden="false" customHeight="true" outlineLevel="0" collapsed="false">
      <c r="A15" s="123" t="n">
        <v>1</v>
      </c>
      <c r="B15" s="652" t="s">
        <v>28</v>
      </c>
      <c r="C15" s="525" t="s">
        <v>1891</v>
      </c>
      <c r="D15" s="741" t="n">
        <f aca="false">'4.4 гр птиц утки'!D15</f>
        <v>112</v>
      </c>
      <c r="E15" s="741" t="n">
        <f aca="false">'4.4 гр птиц утки'!E15</f>
        <v>92</v>
      </c>
      <c r="F15" s="741" t="n">
        <v>0</v>
      </c>
      <c r="G15" s="742" t="n">
        <f aca="false">'4.4 гр птиц утки'!G15</f>
        <v>260</v>
      </c>
      <c r="H15" s="742" t="n">
        <f aca="false">'4.4 гр птиц утки'!H15</f>
        <v>210</v>
      </c>
      <c r="I15" s="742" t="n">
        <v>0</v>
      </c>
      <c r="J15" s="743" t="n">
        <f aca="false">F15+I15</f>
        <v>0</v>
      </c>
    </row>
    <row r="16" s="1" customFormat="true" ht="13.5" hidden="false" customHeight="true" outlineLevel="0" collapsed="false">
      <c r="A16" s="123"/>
      <c r="B16" s="652"/>
      <c r="C16" s="525" t="s">
        <v>210</v>
      </c>
      <c r="D16" s="29" t="n">
        <f aca="false">'4.4 гр птиц утки'!D16</f>
        <v>0</v>
      </c>
      <c r="E16" s="29" t="n">
        <f aca="false">'4.4 гр птиц утки'!E16</f>
        <v>0</v>
      </c>
      <c r="F16" s="29" t="n">
        <v>0</v>
      </c>
      <c r="G16" s="24" t="n">
        <f aca="false">'4.4 гр птиц утки'!G16</f>
        <v>0</v>
      </c>
      <c r="H16" s="24" t="n">
        <f aca="false">'4.4 гр птиц утки'!H16</f>
        <v>0</v>
      </c>
      <c r="I16" s="24" t="n">
        <v>0</v>
      </c>
      <c r="J16" s="30" t="n">
        <f aca="false">F16+I16</f>
        <v>0</v>
      </c>
    </row>
    <row r="17" s="1" customFormat="true" ht="13.5" hidden="false" customHeight="true" outlineLevel="0" collapsed="false">
      <c r="A17" s="123"/>
      <c r="B17" s="652"/>
      <c r="C17" s="497" t="s">
        <v>33</v>
      </c>
      <c r="D17" s="24" t="n">
        <f aca="false">'4.4 гр птиц утки'!D17</f>
        <v>245</v>
      </c>
      <c r="E17" s="24" t="n">
        <f aca="false">'4.4 гр птиц утки'!E17</f>
        <v>228</v>
      </c>
      <c r="F17" s="24" t="n">
        <v>0</v>
      </c>
      <c r="G17" s="24" t="n">
        <f aca="false">'4.4 гр птиц утки'!G17</f>
        <v>113</v>
      </c>
      <c r="H17" s="24" t="n">
        <f aca="false">'4.4 гр птиц утки'!H17</f>
        <v>98</v>
      </c>
      <c r="I17" s="24" t="n">
        <v>0</v>
      </c>
      <c r="J17" s="22" t="n">
        <f aca="false">F17+I17</f>
        <v>0</v>
      </c>
    </row>
    <row r="18" s="1" customFormat="true" ht="13.5" hidden="false" customHeight="true" outlineLevel="0" collapsed="false">
      <c r="A18" s="123" t="n">
        <v>2</v>
      </c>
      <c r="B18" s="652" t="s">
        <v>34</v>
      </c>
      <c r="C18" s="525" t="s">
        <v>35</v>
      </c>
      <c r="D18" s="29" t="n">
        <f aca="false">'4.4 гр птиц утки'!D18</f>
        <v>11</v>
      </c>
      <c r="E18" s="29" t="n">
        <f aca="false">'4.4 гр птиц утки'!E18</f>
        <v>11</v>
      </c>
      <c r="F18" s="29" t="n">
        <v>0</v>
      </c>
      <c r="G18" s="24" t="n">
        <f aca="false">'4.4 гр птиц утки'!G18</f>
        <v>19</v>
      </c>
      <c r="H18" s="24" t="n">
        <f aca="false">'4.4 гр птиц утки'!H18</f>
        <v>19</v>
      </c>
      <c r="I18" s="24" t="n">
        <v>20</v>
      </c>
      <c r="J18" s="30" t="n">
        <f aca="false">F18+I18</f>
        <v>20</v>
      </c>
    </row>
    <row r="19" s="1" customFormat="true" ht="13.5" hidden="false" customHeight="true" outlineLevel="0" collapsed="false">
      <c r="A19" s="123"/>
      <c r="B19" s="652"/>
      <c r="C19" s="497" t="s">
        <v>33</v>
      </c>
      <c r="D19" s="24" t="n">
        <f aca="false">'4.4 гр птиц утки'!D19</f>
        <v>191</v>
      </c>
      <c r="E19" s="24" t="n">
        <f aca="false">'4.4 гр птиц утки'!E19</f>
        <v>184</v>
      </c>
      <c r="F19" s="24" t="n">
        <v>0</v>
      </c>
      <c r="G19" s="24" t="n">
        <f aca="false">'4.4 гр птиц утки'!G19</f>
        <v>232</v>
      </c>
      <c r="H19" s="24" t="n">
        <f aca="false">'4.4 гр птиц утки'!H19</f>
        <v>224</v>
      </c>
      <c r="I19" s="24" t="n">
        <v>0</v>
      </c>
      <c r="J19" s="22" t="n">
        <f aca="false">F19+I19</f>
        <v>0</v>
      </c>
    </row>
    <row r="20" s="1" customFormat="true" ht="13.5" hidden="false" customHeight="true" outlineLevel="0" collapsed="false">
      <c r="A20" s="123" t="n">
        <v>3</v>
      </c>
      <c r="B20" s="652" t="s">
        <v>36</v>
      </c>
      <c r="C20" s="525" t="s">
        <v>37</v>
      </c>
      <c r="D20" s="29" t="n">
        <f aca="false">'4.4 гр птиц утки'!D20</f>
        <v>43</v>
      </c>
      <c r="E20" s="29" t="n">
        <f aca="false">'4.4 гр птиц утки'!E20</f>
        <v>43</v>
      </c>
      <c r="F20" s="29" t="n">
        <v>0</v>
      </c>
      <c r="G20" s="24" t="n">
        <f aca="false">'4.4 гр птиц утки'!G20</f>
        <v>48</v>
      </c>
      <c r="H20" s="24" t="n">
        <f aca="false">'4.4 гр птиц утки'!H20</f>
        <v>48</v>
      </c>
      <c r="I20" s="24" t="n">
        <v>0</v>
      </c>
      <c r="J20" s="30" t="n">
        <f aca="false">F20+I20</f>
        <v>0</v>
      </c>
    </row>
    <row r="21" s="1" customFormat="true" ht="13.5" hidden="false" customHeight="true" outlineLevel="0" collapsed="false">
      <c r="A21" s="123"/>
      <c r="B21" s="652"/>
      <c r="C21" s="525" t="s">
        <v>38</v>
      </c>
      <c r="D21" s="29" t="n">
        <f aca="false">'4.4 гр птиц утки'!D21</f>
        <v>15</v>
      </c>
      <c r="E21" s="29" t="n">
        <f aca="false">'4.4 гр птиц утки'!E21</f>
        <v>14</v>
      </c>
      <c r="F21" s="29" t="n">
        <v>0</v>
      </c>
      <c r="G21" s="24" t="n">
        <f aca="false">'4.4 гр птиц утки'!G21</f>
        <v>9</v>
      </c>
      <c r="H21" s="24" t="n">
        <f aca="false">'4.4 гр птиц утки'!H21</f>
        <v>8</v>
      </c>
      <c r="I21" s="24" t="n">
        <v>0</v>
      </c>
      <c r="J21" s="30" t="n">
        <f aca="false">F21+I21</f>
        <v>0</v>
      </c>
    </row>
    <row r="22" s="1" customFormat="true" ht="13.5" hidden="false" customHeight="true" outlineLevel="0" collapsed="false">
      <c r="A22" s="123"/>
      <c r="B22" s="652"/>
      <c r="C22" s="525" t="s">
        <v>39</v>
      </c>
      <c r="D22" s="29" t="n">
        <f aca="false">'4.4 гр птиц утки'!D22</f>
        <v>0</v>
      </c>
      <c r="E22" s="29" t="n">
        <f aca="false">'4.4 гр птиц утки'!E22</f>
        <v>0</v>
      </c>
      <c r="F22" s="29" t="n">
        <v>0</v>
      </c>
      <c r="G22" s="24" t="n">
        <f aca="false">'4.4 гр птиц утки'!G22</f>
        <v>0</v>
      </c>
      <c r="H22" s="24" t="n">
        <f aca="false">'4.4 гр птиц утки'!H22</f>
        <v>0</v>
      </c>
      <c r="I22" s="24" t="n">
        <v>0</v>
      </c>
      <c r="J22" s="30" t="n">
        <f aca="false">F22+I22</f>
        <v>0</v>
      </c>
    </row>
    <row r="23" s="1" customFormat="true" ht="13.5" hidden="false" customHeight="true" outlineLevel="0" collapsed="false">
      <c r="A23" s="123"/>
      <c r="B23" s="652"/>
      <c r="C23" s="497" t="s">
        <v>33</v>
      </c>
      <c r="D23" s="24" t="n">
        <f aca="false">'4.4 гр птиц утки'!D23</f>
        <v>132</v>
      </c>
      <c r="E23" s="24" t="n">
        <f aca="false">'4.4 гр птиц утки'!E23</f>
        <v>125</v>
      </c>
      <c r="F23" s="24" t="n">
        <v>0</v>
      </c>
      <c r="G23" s="24" t="n">
        <f aca="false">'4.4 гр птиц утки'!G23</f>
        <v>62</v>
      </c>
      <c r="H23" s="24" t="n">
        <f aca="false">'4.4 гр птиц утки'!H23</f>
        <v>51</v>
      </c>
      <c r="I23" s="24" t="n">
        <v>0</v>
      </c>
      <c r="J23" s="22" t="n">
        <f aca="false">F23+I23</f>
        <v>0</v>
      </c>
    </row>
    <row r="24" s="1" customFormat="true" ht="13.5" hidden="false" customHeight="true" outlineLevel="0" collapsed="false">
      <c r="A24" s="123" t="n">
        <v>4</v>
      </c>
      <c r="B24" s="652" t="s">
        <v>40</v>
      </c>
      <c r="C24" s="526" t="s">
        <v>41</v>
      </c>
      <c r="D24" s="29" t="n">
        <f aca="false">'4.4 гр птиц утки'!D24</f>
        <v>461</v>
      </c>
      <c r="E24" s="29" t="n">
        <f aca="false">'4.4 гр птиц утки'!E24</f>
        <v>458</v>
      </c>
      <c r="F24" s="29" t="n">
        <v>189</v>
      </c>
      <c r="G24" s="24" t="n">
        <f aca="false">'4.4 гр птиц утки'!G24</f>
        <v>846</v>
      </c>
      <c r="H24" s="24" t="n">
        <f aca="false">'4.4 гр птиц утки'!H24</f>
        <v>841</v>
      </c>
      <c r="I24" s="24" t="n">
        <v>368</v>
      </c>
      <c r="J24" s="30" t="n">
        <f aca="false">F24+I24</f>
        <v>557</v>
      </c>
    </row>
    <row r="25" s="1" customFormat="true" ht="13.5" hidden="false" customHeight="true" outlineLevel="0" collapsed="false">
      <c r="A25" s="123"/>
      <c r="B25" s="123"/>
      <c r="C25" s="526" t="s">
        <v>1758</v>
      </c>
      <c r="D25" s="29" t="n">
        <f aca="false">'4.4 гр птиц утки'!D25</f>
        <v>0</v>
      </c>
      <c r="E25" s="29" t="n">
        <f aca="false">'4.4 гр птиц утки'!E25</f>
        <v>0</v>
      </c>
      <c r="F25" s="29" t="n">
        <v>0</v>
      </c>
      <c r="G25" s="24" t="n">
        <f aca="false">'4.4 гр птиц утки'!G25</f>
        <v>0</v>
      </c>
      <c r="H25" s="24" t="n">
        <f aca="false">'4.4 гр птиц утки'!H25</f>
        <v>0</v>
      </c>
      <c r="I25" s="24" t="n">
        <v>0</v>
      </c>
      <c r="J25" s="30" t="n">
        <f aca="false">F25+I25</f>
        <v>0</v>
      </c>
    </row>
    <row r="26" s="1" customFormat="true" ht="13.5" hidden="false" customHeight="true" outlineLevel="0" collapsed="false">
      <c r="A26" s="123" t="n">
        <v>5</v>
      </c>
      <c r="B26" s="652" t="s">
        <v>43</v>
      </c>
      <c r="C26" s="9" t="s">
        <v>45</v>
      </c>
      <c r="D26" s="29" t="n">
        <f aca="false">'4.4 гр птиц утки'!D26</f>
        <v>386</v>
      </c>
      <c r="E26" s="29" t="n">
        <f aca="false">'4.4 гр птиц утки'!E26</f>
        <v>371</v>
      </c>
      <c r="F26" s="29" t="n">
        <v>48</v>
      </c>
      <c r="G26" s="24" t="n">
        <f aca="false">'4.4 гр птиц утки'!G26</f>
        <v>49</v>
      </c>
      <c r="H26" s="24" t="n">
        <f aca="false">'4.4 гр птиц утки'!H26</f>
        <v>46</v>
      </c>
      <c r="I26" s="24" t="n">
        <v>92</v>
      </c>
      <c r="J26" s="30" t="n">
        <f aca="false">F26+I26</f>
        <v>140</v>
      </c>
    </row>
    <row r="27" s="1" customFormat="true" ht="13.5" hidden="false" customHeight="true" outlineLevel="0" collapsed="false">
      <c r="A27" s="123"/>
      <c r="B27" s="123"/>
      <c r="C27" s="525" t="s">
        <v>44</v>
      </c>
      <c r="D27" s="29" t="n">
        <f aca="false">'4.4 гр птиц утки'!D27</f>
        <v>15</v>
      </c>
      <c r="E27" s="29" t="n">
        <f aca="false">'4.4 гр птиц утки'!E27</f>
        <v>15</v>
      </c>
      <c r="F27" s="29" t="n">
        <v>2</v>
      </c>
      <c r="G27" s="24" t="n">
        <f aca="false">'4.4 гр птиц утки'!G27</f>
        <v>0</v>
      </c>
      <c r="H27" s="24" t="n">
        <f aca="false">'4.4 гр птиц утки'!H27</f>
        <v>0</v>
      </c>
      <c r="I27" s="24" t="n">
        <v>0</v>
      </c>
      <c r="J27" s="30" t="n">
        <f aca="false">F27+I27</f>
        <v>2</v>
      </c>
    </row>
    <row r="28" s="1" customFormat="true" ht="13.5" hidden="false" customHeight="true" outlineLevel="0" collapsed="false">
      <c r="A28" s="123"/>
      <c r="B28" s="123"/>
      <c r="C28" s="525" t="s">
        <v>1899</v>
      </c>
      <c r="D28" s="29" t="n">
        <f aca="false">'4.4 гр птиц утки'!D28</f>
        <v>0</v>
      </c>
      <c r="E28" s="29" t="n">
        <f aca="false">'4.4 гр птиц утки'!E28</f>
        <v>0</v>
      </c>
      <c r="F28" s="29" t="n">
        <v>0</v>
      </c>
      <c r="G28" s="24" t="n">
        <f aca="false">'4.4 гр птиц утки'!G28</f>
        <v>24</v>
      </c>
      <c r="H28" s="24" t="n">
        <f aca="false">'4.4 гр птиц утки'!H28</f>
        <v>24</v>
      </c>
      <c r="I28" s="30" t="n">
        <v>127</v>
      </c>
      <c r="J28" s="30" t="n">
        <f aca="false">F28+I28</f>
        <v>127</v>
      </c>
    </row>
    <row r="29" s="1" customFormat="true" ht="13.5" hidden="false" customHeight="true" outlineLevel="0" collapsed="false">
      <c r="A29" s="123"/>
      <c r="B29" s="123"/>
      <c r="C29" s="525" t="s">
        <v>47</v>
      </c>
      <c r="D29" s="29" t="n">
        <f aca="false">'4.4 гр птиц утки'!D29</f>
        <v>0</v>
      </c>
      <c r="E29" s="29" t="n">
        <f aca="false">'4.4 гр птиц утки'!E29</f>
        <v>0</v>
      </c>
      <c r="F29" s="29" t="n">
        <v>0</v>
      </c>
      <c r="G29" s="24" t="n">
        <f aca="false">'4.4 гр птиц утки'!G29</f>
        <v>0</v>
      </c>
      <c r="H29" s="24" t="n">
        <f aca="false">'4.4 гр птиц утки'!H29</f>
        <v>0</v>
      </c>
      <c r="I29" s="24" t="n">
        <v>0</v>
      </c>
      <c r="J29" s="30" t="n">
        <f aca="false">F29+I29</f>
        <v>0</v>
      </c>
    </row>
    <row r="30" s="1" customFormat="true" ht="13.5" hidden="false" customHeight="true" outlineLevel="0" collapsed="false">
      <c r="A30" s="123"/>
      <c r="B30" s="123"/>
      <c r="C30" s="525" t="s">
        <v>1801</v>
      </c>
      <c r="D30" s="29" t="n">
        <f aca="false">'4.4 гр птиц утки'!D30</f>
        <v>0</v>
      </c>
      <c r="E30" s="29" t="n">
        <f aca="false">'4.4 гр птиц утки'!E30</f>
        <v>0</v>
      </c>
      <c r="F30" s="29" t="n">
        <v>0</v>
      </c>
      <c r="G30" s="24" t="n">
        <f aca="false">'4.4 гр птиц утки'!G30</f>
        <v>0</v>
      </c>
      <c r="H30" s="24" t="n">
        <f aca="false">'4.4 гр птиц утки'!H30</f>
        <v>0</v>
      </c>
      <c r="I30" s="24" t="n">
        <v>0</v>
      </c>
      <c r="J30" s="30" t="n">
        <f aca="false">F30+I30</f>
        <v>0</v>
      </c>
    </row>
    <row r="31" s="1" customFormat="true" ht="13.5" hidden="false" customHeight="true" outlineLevel="0" collapsed="false">
      <c r="A31" s="123"/>
      <c r="B31" s="123"/>
      <c r="C31" s="497" t="s">
        <v>33</v>
      </c>
      <c r="D31" s="24" t="n">
        <f aca="false">'4.4 гр птиц утки'!D31</f>
        <v>830</v>
      </c>
      <c r="E31" s="24" t="n">
        <f aca="false">'4.4 гр птиц утки'!E31</f>
        <v>739</v>
      </c>
      <c r="F31" s="24" t="n">
        <v>0</v>
      </c>
      <c r="G31" s="24" t="n">
        <f aca="false">'4.4 гр птиц утки'!G31</f>
        <v>347</v>
      </c>
      <c r="H31" s="24" t="n">
        <f aca="false">'4.4 гр птиц утки'!H31</f>
        <v>334</v>
      </c>
      <c r="I31" s="24" t="n">
        <v>0</v>
      </c>
      <c r="J31" s="22" t="n">
        <f aca="false">F31+I31</f>
        <v>0</v>
      </c>
    </row>
    <row r="32" s="1" customFormat="true" ht="13.5" hidden="false" customHeight="true" outlineLevel="0" collapsed="false">
      <c r="A32" s="534" t="n">
        <v>6</v>
      </c>
      <c r="B32" s="652" t="s">
        <v>48</v>
      </c>
      <c r="C32" s="525" t="s">
        <v>50</v>
      </c>
      <c r="D32" s="29" t="n">
        <f aca="false">'4.4 гр птиц утки'!D32</f>
        <v>31</v>
      </c>
      <c r="E32" s="29" t="n">
        <f aca="false">'4.4 гр птиц утки'!E32</f>
        <v>31</v>
      </c>
      <c r="F32" s="29" t="n">
        <v>0</v>
      </c>
      <c r="G32" s="24" t="n">
        <f aca="false">'4.4 гр птиц утки'!G32</f>
        <v>12</v>
      </c>
      <c r="H32" s="24" t="n">
        <f aca="false">'4.4 гр птиц утки'!H32</f>
        <v>12</v>
      </c>
      <c r="I32" s="24" t="n">
        <v>0</v>
      </c>
      <c r="J32" s="30" t="n">
        <f aca="false">F32+I32</f>
        <v>0</v>
      </c>
    </row>
    <row r="33" s="1" customFormat="true" ht="13.5" hidden="false" customHeight="true" outlineLevel="0" collapsed="false">
      <c r="A33" s="534"/>
      <c r="B33" s="652"/>
      <c r="C33" s="525" t="s">
        <v>49</v>
      </c>
      <c r="D33" s="29" t="n">
        <f aca="false">'4.4 гр птиц утки'!D33</f>
        <v>3</v>
      </c>
      <c r="E33" s="29" t="n">
        <f aca="false">'4.4 гр птиц утки'!E33</f>
        <v>3</v>
      </c>
      <c r="F33" s="29" t="n">
        <v>0</v>
      </c>
      <c r="G33" s="24" t="n">
        <f aca="false">'4.4 гр птиц утки'!G33</f>
        <v>0</v>
      </c>
      <c r="H33" s="24" t="n">
        <f aca="false">'4.4 гр птиц утки'!H33</f>
        <v>0</v>
      </c>
      <c r="I33" s="24" t="n">
        <v>0</v>
      </c>
      <c r="J33" s="30" t="n">
        <f aca="false">F33+I33</f>
        <v>0</v>
      </c>
    </row>
    <row r="34" s="1" customFormat="true" ht="13.5" hidden="false" customHeight="true" outlineLevel="0" collapsed="false">
      <c r="A34" s="534"/>
      <c r="B34" s="652"/>
      <c r="C34" s="497" t="s">
        <v>33</v>
      </c>
      <c r="D34" s="24" t="n">
        <f aca="false">'4.4 гр птиц утки'!D34</f>
        <v>803</v>
      </c>
      <c r="E34" s="24" t="n">
        <f aca="false">'4.4 гр птиц утки'!E34</f>
        <v>750</v>
      </c>
      <c r="F34" s="24" t="n">
        <v>0</v>
      </c>
      <c r="G34" s="24" t="n">
        <f aca="false">'4.4 гр птиц утки'!G34</f>
        <v>149</v>
      </c>
      <c r="H34" s="24" t="n">
        <f aca="false">'4.4 гр птиц утки'!H34</f>
        <v>142</v>
      </c>
      <c r="I34" s="24" t="n">
        <v>0</v>
      </c>
      <c r="J34" s="22" t="n">
        <f aca="false">F34+I34</f>
        <v>0</v>
      </c>
    </row>
    <row r="35" s="1" customFormat="true" ht="13.5" hidden="false" customHeight="true" outlineLevel="0" collapsed="false">
      <c r="A35" s="123" t="n">
        <v>7</v>
      </c>
      <c r="B35" s="652" t="s">
        <v>51</v>
      </c>
      <c r="C35" s="525" t="s">
        <v>52</v>
      </c>
      <c r="D35" s="29" t="n">
        <f aca="false">'4.4 гр птиц утки'!D35</f>
        <v>0</v>
      </c>
      <c r="E35" s="29" t="n">
        <f aca="false">'4.4 гр птиц утки'!E35</f>
        <v>0</v>
      </c>
      <c r="F35" s="29" t="n">
        <v>0</v>
      </c>
      <c r="G35" s="24" t="n">
        <f aca="false">'4.4 гр птиц утки'!G35</f>
        <v>10</v>
      </c>
      <c r="H35" s="24" t="n">
        <f aca="false">'4.4 гр птиц утки'!H35</f>
        <v>10</v>
      </c>
      <c r="I35" s="24" t="n">
        <v>0</v>
      </c>
      <c r="J35" s="30" t="n">
        <f aca="false">F35+I35</f>
        <v>0</v>
      </c>
    </row>
    <row r="36" s="1" customFormat="true" ht="13.5" hidden="false" customHeight="true" outlineLevel="0" collapsed="false">
      <c r="A36" s="123"/>
      <c r="B36" s="652"/>
      <c r="C36" s="525" t="s">
        <v>53</v>
      </c>
      <c r="D36" s="29" t="n">
        <f aca="false">'4.4 гр птиц утки'!D36</f>
        <v>12</v>
      </c>
      <c r="E36" s="29" t="n">
        <f aca="false">'4.4 гр птиц утки'!E36</f>
        <v>12</v>
      </c>
      <c r="F36" s="29" t="n">
        <v>0</v>
      </c>
      <c r="G36" s="24" t="n">
        <f aca="false">'4.4 гр птиц утки'!G36</f>
        <v>16</v>
      </c>
      <c r="H36" s="24" t="n">
        <f aca="false">'4.4 гр птиц утки'!H36</f>
        <v>16</v>
      </c>
      <c r="I36" s="24" t="n">
        <v>9</v>
      </c>
      <c r="J36" s="30" t="n">
        <f aca="false">F36+I36</f>
        <v>9</v>
      </c>
    </row>
    <row r="37" s="1" customFormat="true" ht="13.5" hidden="false" customHeight="true" outlineLevel="0" collapsed="false">
      <c r="A37" s="123"/>
      <c r="B37" s="652"/>
      <c r="C37" s="525" t="s">
        <v>54</v>
      </c>
      <c r="D37" s="29" t="n">
        <f aca="false">'4.4 гр птиц утки'!D37</f>
        <v>7</v>
      </c>
      <c r="E37" s="29" t="n">
        <f aca="false">'4.4 гр птиц утки'!E37</f>
        <v>7</v>
      </c>
      <c r="F37" s="29" t="n">
        <v>0</v>
      </c>
      <c r="G37" s="24" t="n">
        <f aca="false">'4.4 гр птиц утки'!G37</f>
        <v>30</v>
      </c>
      <c r="H37" s="24" t="n">
        <f aca="false">'4.4 гр птиц утки'!H37</f>
        <v>30</v>
      </c>
      <c r="I37" s="24" t="n">
        <v>0</v>
      </c>
      <c r="J37" s="30" t="n">
        <f aca="false">F37+I37</f>
        <v>0</v>
      </c>
    </row>
    <row r="38" s="1" customFormat="true" ht="13.5" hidden="false" customHeight="true" outlineLevel="0" collapsed="false">
      <c r="A38" s="123"/>
      <c r="B38" s="652"/>
      <c r="C38" s="525" t="s">
        <v>55</v>
      </c>
      <c r="D38" s="29" t="n">
        <f aca="false">'4.4 гр птиц утки'!D38</f>
        <v>5</v>
      </c>
      <c r="E38" s="29" t="n">
        <f aca="false">'4.4 гр птиц утки'!E38</f>
        <v>5</v>
      </c>
      <c r="F38" s="29" t="n">
        <v>0</v>
      </c>
      <c r="G38" s="24" t="n">
        <f aca="false">'4.4 гр птиц утки'!G38</f>
        <v>21</v>
      </c>
      <c r="H38" s="24" t="n">
        <f aca="false">'4.4 гр птиц утки'!H38</f>
        <v>21</v>
      </c>
      <c r="I38" s="24" t="n">
        <v>0</v>
      </c>
      <c r="J38" s="30" t="n">
        <f aca="false">F38+I38</f>
        <v>0</v>
      </c>
    </row>
    <row r="39" s="1" customFormat="true" ht="13.5" hidden="false" customHeight="true" outlineLevel="0" collapsed="false">
      <c r="A39" s="123"/>
      <c r="B39" s="652"/>
      <c r="C39" s="497" t="s">
        <v>33</v>
      </c>
      <c r="D39" s="24" t="n">
        <f aca="false">'4.4 гр птиц утки'!D39</f>
        <v>190</v>
      </c>
      <c r="E39" s="24" t="n">
        <f aca="false">'4.4 гр птиц утки'!E39</f>
        <v>184</v>
      </c>
      <c r="F39" s="24" t="n">
        <v>0</v>
      </c>
      <c r="G39" s="24" t="n">
        <f aca="false">'4.4 гр птиц утки'!G39</f>
        <v>334</v>
      </c>
      <c r="H39" s="24" t="n">
        <f aca="false">'4.4 гр птиц утки'!H39</f>
        <v>328</v>
      </c>
      <c r="I39" s="24" t="n">
        <v>0</v>
      </c>
      <c r="J39" s="22" t="n">
        <f aca="false">F39+I39</f>
        <v>0</v>
      </c>
    </row>
    <row r="40" s="1" customFormat="true" ht="13.5" hidden="false" customHeight="true" outlineLevel="0" collapsed="false">
      <c r="A40" s="123" t="n">
        <v>8</v>
      </c>
      <c r="B40" s="652" t="s">
        <v>56</v>
      </c>
      <c r="C40" s="525" t="s">
        <v>57</v>
      </c>
      <c r="D40" s="29" t="n">
        <f aca="false">'4.4 гр птиц утки'!D40</f>
        <v>252</v>
      </c>
      <c r="E40" s="29" t="n">
        <f aca="false">'4.4 гр птиц утки'!E40</f>
        <v>250</v>
      </c>
      <c r="F40" s="29" t="n">
        <v>50</v>
      </c>
      <c r="G40" s="24" t="n">
        <f aca="false">'4.4 гр птиц утки'!G40</f>
        <v>63</v>
      </c>
      <c r="H40" s="24" t="n">
        <f aca="false">'4.4 гр птиц утки'!H40</f>
        <v>62</v>
      </c>
      <c r="I40" s="24" t="n">
        <v>41</v>
      </c>
      <c r="J40" s="30" t="n">
        <f aca="false">F40+I40</f>
        <v>91</v>
      </c>
    </row>
    <row r="41" s="1" customFormat="true" ht="13.5" hidden="false" customHeight="true" outlineLevel="0" collapsed="false">
      <c r="A41" s="123" t="n">
        <v>9</v>
      </c>
      <c r="B41" s="652" t="s">
        <v>58</v>
      </c>
      <c r="C41" s="525" t="s">
        <v>59</v>
      </c>
      <c r="D41" s="29" t="n">
        <f aca="false">'4.4 гр птиц утки'!D41</f>
        <v>19</v>
      </c>
      <c r="E41" s="29" t="n">
        <f aca="false">'4.4 гр птиц утки'!E41</f>
        <v>19</v>
      </c>
      <c r="F41" s="29" t="n">
        <v>0</v>
      </c>
      <c r="G41" s="24" t="n">
        <f aca="false">'4.4 гр птиц утки'!G41</f>
        <v>53</v>
      </c>
      <c r="H41" s="24" t="n">
        <f aca="false">'4.4 гр птиц утки'!H41</f>
        <v>52</v>
      </c>
      <c r="I41" s="29" t="n">
        <v>41</v>
      </c>
      <c r="J41" s="30" t="n">
        <f aca="false">F41+I41</f>
        <v>41</v>
      </c>
    </row>
    <row r="42" s="1" customFormat="true" ht="13.5" hidden="false" customHeight="true" outlineLevel="0" collapsed="false">
      <c r="A42" s="123"/>
      <c r="B42" s="652"/>
      <c r="C42" s="525" t="s">
        <v>60</v>
      </c>
      <c r="D42" s="29" t="n">
        <f aca="false">'4.4 гр птиц утки'!D42</f>
        <v>57</v>
      </c>
      <c r="E42" s="29" t="n">
        <f aca="false">'4.4 гр птиц утки'!E42</f>
        <v>57</v>
      </c>
      <c r="F42" s="29" t="n">
        <v>0</v>
      </c>
      <c r="G42" s="24" t="n">
        <f aca="false">'4.4 гр птиц утки'!G42</f>
        <v>32</v>
      </c>
      <c r="H42" s="24" t="n">
        <f aca="false">'4.4 гр птиц утки'!H42</f>
        <v>32</v>
      </c>
      <c r="I42" s="24" t="n">
        <v>0</v>
      </c>
      <c r="J42" s="30" t="n">
        <f aca="false">F42+I42</f>
        <v>0</v>
      </c>
    </row>
    <row r="43" s="1" customFormat="true" ht="13.5" hidden="false" customHeight="true" outlineLevel="0" collapsed="false">
      <c r="A43" s="123"/>
      <c r="B43" s="652"/>
      <c r="C43" s="525" t="s">
        <v>62</v>
      </c>
      <c r="D43" s="29" t="n">
        <f aca="false">'4.4 гр птиц утки'!D43</f>
        <v>0</v>
      </c>
      <c r="E43" s="29" t="n">
        <f aca="false">'4.4 гр птиц утки'!E43</f>
        <v>0</v>
      </c>
      <c r="F43" s="29" t="n">
        <v>0</v>
      </c>
      <c r="G43" s="24" t="n">
        <f aca="false">'4.4 гр птиц утки'!G43</f>
        <v>0</v>
      </c>
      <c r="H43" s="24" t="n">
        <f aca="false">'4.4 гр птиц утки'!H43</f>
        <v>0</v>
      </c>
      <c r="I43" s="24" t="n">
        <v>0</v>
      </c>
      <c r="J43" s="30" t="n">
        <f aca="false">F43+I43</f>
        <v>0</v>
      </c>
    </row>
    <row r="44" s="1" customFormat="true" ht="13.5" hidden="false" customHeight="true" outlineLevel="0" collapsed="false">
      <c r="A44" s="123"/>
      <c r="B44" s="652"/>
      <c r="C44" s="525" t="s">
        <v>273</v>
      </c>
      <c r="D44" s="29" t="n">
        <f aca="false">'4.4 гр птиц утки'!D44</f>
        <v>102</v>
      </c>
      <c r="E44" s="29" t="n">
        <f aca="false">'4.4 гр птиц утки'!E44</f>
        <v>102</v>
      </c>
      <c r="F44" s="29" t="n">
        <v>0</v>
      </c>
      <c r="G44" s="24" t="n">
        <f aca="false">'4.4 гр птиц утки'!G44</f>
        <v>17</v>
      </c>
      <c r="H44" s="24" t="n">
        <f aca="false">'4.4 гр птиц утки'!H44</f>
        <v>17</v>
      </c>
      <c r="I44" s="24" t="n">
        <v>0</v>
      </c>
      <c r="J44" s="30" t="n">
        <f aca="false">F44+I44</f>
        <v>0</v>
      </c>
    </row>
    <row r="45" s="1" customFormat="true" ht="13.5" hidden="false" customHeight="true" outlineLevel="0" collapsed="false">
      <c r="A45" s="123"/>
      <c r="B45" s="652"/>
      <c r="C45" s="515" t="s">
        <v>211</v>
      </c>
      <c r="D45" s="29" t="n">
        <f aca="false">'4.4 гр птиц утки'!D45</f>
        <v>0</v>
      </c>
      <c r="E45" s="29" t="n">
        <f aca="false">'4.4 гр птиц утки'!E45</f>
        <v>0</v>
      </c>
      <c r="F45" s="29" t="n">
        <v>0</v>
      </c>
      <c r="G45" s="24" t="n">
        <f aca="false">'4.4 гр птиц утки'!G45</f>
        <v>0</v>
      </c>
      <c r="H45" s="24" t="n">
        <f aca="false">'4.4 гр птиц утки'!H45</f>
        <v>0</v>
      </c>
      <c r="I45" s="24" t="n">
        <v>0</v>
      </c>
      <c r="J45" s="30" t="n">
        <f aca="false">F45+I45</f>
        <v>0</v>
      </c>
    </row>
    <row r="46" s="1" customFormat="true" ht="13.5" hidden="false" customHeight="true" outlineLevel="0" collapsed="false">
      <c r="A46" s="123"/>
      <c r="B46" s="652"/>
      <c r="C46" s="497" t="s">
        <v>33</v>
      </c>
      <c r="D46" s="24" t="n">
        <f aca="false">'4.4 гр птиц утки'!D46</f>
        <v>356</v>
      </c>
      <c r="E46" s="24" t="n">
        <f aca="false">'4.4 гр птиц утки'!E46</f>
        <v>317</v>
      </c>
      <c r="F46" s="24" t="n">
        <v>0</v>
      </c>
      <c r="G46" s="24" t="n">
        <f aca="false">'4.4 гр птиц утки'!G46</f>
        <v>159</v>
      </c>
      <c r="H46" s="24" t="n">
        <f aca="false">'4.4 гр птиц утки'!H46</f>
        <v>148</v>
      </c>
      <c r="I46" s="24" t="n">
        <v>0</v>
      </c>
      <c r="J46" s="22" t="n">
        <f aca="false">F46+I46</f>
        <v>0</v>
      </c>
    </row>
    <row r="47" s="1" customFormat="true" ht="13.5" hidden="false" customHeight="true" outlineLevel="0" collapsed="false">
      <c r="A47" s="123" t="n">
        <v>10</v>
      </c>
      <c r="B47" s="652" t="s">
        <v>65</v>
      </c>
      <c r="C47" s="527" t="s">
        <v>66</v>
      </c>
      <c r="D47" s="29" t="n">
        <f aca="false">'4.4 гр птиц утки'!D47</f>
        <v>584</v>
      </c>
      <c r="E47" s="29" t="n">
        <f aca="false">'4.4 гр птиц утки'!E47</f>
        <v>584</v>
      </c>
      <c r="F47" s="29" t="n">
        <v>0</v>
      </c>
      <c r="G47" s="24" t="n">
        <f aca="false">'4.4 гр птиц утки'!G47</f>
        <v>41</v>
      </c>
      <c r="H47" s="24" t="n">
        <f aca="false">'4.4 гр птиц утки'!H47</f>
        <v>41</v>
      </c>
      <c r="I47" s="24" t="n">
        <v>0</v>
      </c>
      <c r="J47" s="30" t="n">
        <f aca="false">F47+I47</f>
        <v>0</v>
      </c>
    </row>
    <row r="48" s="1" customFormat="true" ht="13.5" hidden="false" customHeight="true" outlineLevel="0" collapsed="false">
      <c r="A48" s="123" t="n">
        <v>11</v>
      </c>
      <c r="B48" s="652" t="s">
        <v>67</v>
      </c>
      <c r="C48" s="525" t="s">
        <v>68</v>
      </c>
      <c r="D48" s="29" t="n">
        <f aca="false">'4.4 гр птиц утки'!D48</f>
        <v>0</v>
      </c>
      <c r="E48" s="29" t="n">
        <f aca="false">'4.4 гр птиц утки'!E48</f>
        <v>0</v>
      </c>
      <c r="F48" s="29" t="n">
        <v>0</v>
      </c>
      <c r="G48" s="24" t="n">
        <f aca="false">'4.4 гр птиц утки'!G48</f>
        <v>0</v>
      </c>
      <c r="H48" s="24" t="n">
        <f aca="false">'4.4 гр птиц утки'!H48</f>
        <v>0</v>
      </c>
      <c r="I48" s="24" t="n">
        <v>0</v>
      </c>
      <c r="J48" s="30" t="n">
        <f aca="false">F48+I48</f>
        <v>0</v>
      </c>
    </row>
    <row r="49" s="1" customFormat="true" ht="13.5" hidden="false" customHeight="true" outlineLevel="0" collapsed="false">
      <c r="A49" s="123"/>
      <c r="B49" s="652"/>
      <c r="C49" s="497" t="s">
        <v>33</v>
      </c>
      <c r="D49" s="24" t="n">
        <f aca="false">'4.4 гр птиц утки'!D49</f>
        <v>75</v>
      </c>
      <c r="E49" s="24" t="n">
        <f aca="false">'4.4 гр птиц утки'!E49</f>
        <v>69</v>
      </c>
      <c r="F49" s="24" t="n">
        <v>0</v>
      </c>
      <c r="G49" s="24" t="n">
        <f aca="false">'4.4 гр птиц утки'!G49</f>
        <v>122</v>
      </c>
      <c r="H49" s="24" t="n">
        <f aca="false">'4.4 гр птиц утки'!H49</f>
        <v>107</v>
      </c>
      <c r="I49" s="24" t="n">
        <v>0</v>
      </c>
      <c r="J49" s="22" t="n">
        <f aca="false">F49+I49</f>
        <v>0</v>
      </c>
    </row>
    <row r="50" s="1" customFormat="true" ht="13.5" hidden="false" customHeight="true" outlineLevel="0" collapsed="false">
      <c r="A50" s="534" t="n">
        <v>12</v>
      </c>
      <c r="B50" s="744" t="s">
        <v>69</v>
      </c>
      <c r="C50" s="497" t="s">
        <v>33</v>
      </c>
      <c r="D50" s="24" t="n">
        <f aca="false">'4.4 гр птиц утки'!D50</f>
        <v>259</v>
      </c>
      <c r="E50" s="24" t="n">
        <f aca="false">'4.4 гр птиц утки'!E50</f>
        <v>253</v>
      </c>
      <c r="F50" s="24" t="n">
        <v>0</v>
      </c>
      <c r="G50" s="24" t="n">
        <f aca="false">'4.4 гр птиц утки'!G50</f>
        <v>120</v>
      </c>
      <c r="H50" s="24" t="n">
        <f aca="false">'4.4 гр птиц утки'!H50</f>
        <v>117</v>
      </c>
      <c r="I50" s="24" t="n">
        <v>0</v>
      </c>
      <c r="J50" s="22" t="n">
        <f aca="false">F50+I50</f>
        <v>0</v>
      </c>
    </row>
    <row r="51" s="1" customFormat="true" ht="13.5" hidden="false" customHeight="true" outlineLevel="0" collapsed="false">
      <c r="A51" s="534"/>
      <c r="B51" s="744"/>
      <c r="C51" s="525" t="s">
        <v>70</v>
      </c>
      <c r="D51" s="29" t="n">
        <f aca="false">'4.4 гр птиц утки'!D51</f>
        <v>0</v>
      </c>
      <c r="E51" s="29" t="n">
        <f aca="false">'4.4 гр птиц утки'!E51</f>
        <v>0</v>
      </c>
      <c r="F51" s="29" t="n">
        <v>0</v>
      </c>
      <c r="G51" s="24" t="n">
        <f aca="false">'4.4 гр птиц утки'!G51</f>
        <v>0</v>
      </c>
      <c r="H51" s="24" t="n">
        <f aca="false">'4.4 гр птиц утки'!H51</f>
        <v>0</v>
      </c>
      <c r="I51" s="24" t="n">
        <v>0</v>
      </c>
      <c r="J51" s="30" t="n">
        <f aca="false">F51+I51</f>
        <v>0</v>
      </c>
    </row>
    <row r="52" s="1" customFormat="true" ht="13.5" hidden="false" customHeight="true" outlineLevel="0" collapsed="false">
      <c r="A52" s="534"/>
      <c r="B52" s="744"/>
      <c r="C52" s="525" t="s">
        <v>63</v>
      </c>
      <c r="D52" s="29" t="n">
        <f aca="false">'4.4 гр птиц утки'!D52</f>
        <v>47</v>
      </c>
      <c r="E52" s="29" t="n">
        <f aca="false">'4.4 гр птиц утки'!E52</f>
        <v>47</v>
      </c>
      <c r="F52" s="29" t="n">
        <v>0</v>
      </c>
      <c r="G52" s="24" t="n">
        <f aca="false">'4.4 гр птиц утки'!G52</f>
        <v>0</v>
      </c>
      <c r="H52" s="24" t="n">
        <f aca="false">'4.4 гр птиц утки'!H52</f>
        <v>0</v>
      </c>
      <c r="I52" s="24" t="n">
        <v>0</v>
      </c>
      <c r="J52" s="30" t="n">
        <f aca="false">F52+I52</f>
        <v>0</v>
      </c>
    </row>
    <row r="53" s="1" customFormat="true" ht="13.5" hidden="false" customHeight="true" outlineLevel="0" collapsed="false">
      <c r="A53" s="534"/>
      <c r="B53" s="744"/>
      <c r="C53" s="525" t="s">
        <v>62</v>
      </c>
      <c r="D53" s="29" t="n">
        <f aca="false">'4.4 гр птиц утки'!D53</f>
        <v>0</v>
      </c>
      <c r="E53" s="29" t="n">
        <f aca="false">'4.4 гр птиц утки'!E53</f>
        <v>0</v>
      </c>
      <c r="F53" s="29" t="n">
        <v>0</v>
      </c>
      <c r="G53" s="24" t="n">
        <f aca="false">'4.4 гр птиц утки'!G53</f>
        <v>0</v>
      </c>
      <c r="H53" s="24" t="n">
        <f aca="false">'4.4 гр птиц утки'!H53</f>
        <v>0</v>
      </c>
      <c r="I53" s="24" t="n">
        <v>0</v>
      </c>
      <c r="J53" s="30" t="n">
        <f aca="false">F53+I53</f>
        <v>0</v>
      </c>
    </row>
    <row r="54" s="1" customFormat="true" ht="13.5" hidden="false" customHeight="true" outlineLevel="0" collapsed="false">
      <c r="A54" s="123" t="n">
        <v>13</v>
      </c>
      <c r="B54" s="652" t="s">
        <v>71</v>
      </c>
      <c r="C54" s="525" t="s">
        <v>72</v>
      </c>
      <c r="D54" s="29" t="n">
        <f aca="false">'4.4 гр птиц утки'!D54</f>
        <v>23</v>
      </c>
      <c r="E54" s="29" t="n">
        <f aca="false">'4.4 гр птиц утки'!E54</f>
        <v>23</v>
      </c>
      <c r="F54" s="29" t="n">
        <v>0</v>
      </c>
      <c r="G54" s="24" t="n">
        <f aca="false">'4.4 гр птиц утки'!G54</f>
        <v>56</v>
      </c>
      <c r="H54" s="24" t="n">
        <f aca="false">'4.4 гр птиц утки'!H54</f>
        <v>56</v>
      </c>
      <c r="I54" s="24" t="n">
        <v>0</v>
      </c>
      <c r="J54" s="30" t="n">
        <f aca="false">F54+I54</f>
        <v>0</v>
      </c>
    </row>
    <row r="55" s="1" customFormat="true" ht="13.5" hidden="false" customHeight="true" outlineLevel="0" collapsed="false">
      <c r="A55" s="123"/>
      <c r="B55" s="652"/>
      <c r="C55" s="525" t="s">
        <v>73</v>
      </c>
      <c r="D55" s="29" t="n">
        <f aca="false">'4.4 гр птиц утки'!D55</f>
        <v>5</v>
      </c>
      <c r="E55" s="29" t="n">
        <f aca="false">'4.4 гр птиц утки'!E55</f>
        <v>4</v>
      </c>
      <c r="F55" s="29" t="n">
        <v>0</v>
      </c>
      <c r="G55" s="24" t="n">
        <f aca="false">'4.4 гр птиц утки'!G55</f>
        <v>3</v>
      </c>
      <c r="H55" s="24" t="n">
        <f aca="false">'4.4 гр птиц утки'!H55</f>
        <v>3</v>
      </c>
      <c r="I55" s="24" t="n">
        <v>0</v>
      </c>
      <c r="J55" s="30" t="n">
        <f aca="false">F55+I55</f>
        <v>0</v>
      </c>
    </row>
    <row r="56" s="1" customFormat="true" ht="13.5" hidden="false" customHeight="true" outlineLevel="0" collapsed="false">
      <c r="A56" s="123"/>
      <c r="B56" s="652"/>
      <c r="C56" s="497" t="s">
        <v>33</v>
      </c>
      <c r="D56" s="24" t="n">
        <f aca="false">'4.4 гр птиц утки'!D56</f>
        <v>35</v>
      </c>
      <c r="E56" s="24" t="n">
        <f aca="false">'4.4 гр птиц утки'!E56</f>
        <v>32</v>
      </c>
      <c r="F56" s="24" t="n">
        <v>0</v>
      </c>
      <c r="G56" s="24" t="n">
        <f aca="false">'4.4 гр птиц утки'!G56</f>
        <v>33</v>
      </c>
      <c r="H56" s="24" t="n">
        <f aca="false">'4.4 гр птиц утки'!H56</f>
        <v>27</v>
      </c>
      <c r="I56" s="24" t="n">
        <v>0</v>
      </c>
      <c r="J56" s="22" t="n">
        <f aca="false">F56+I56</f>
        <v>0</v>
      </c>
    </row>
    <row r="57" s="1" customFormat="true" ht="13.5" hidden="false" customHeight="true" outlineLevel="0" collapsed="false">
      <c r="A57" s="123" t="n">
        <v>14</v>
      </c>
      <c r="B57" s="652" t="s">
        <v>74</v>
      </c>
      <c r="C57" s="525" t="s">
        <v>75</v>
      </c>
      <c r="D57" s="29" t="n">
        <f aca="false">'4.4 гр птиц утки'!D57</f>
        <v>207</v>
      </c>
      <c r="E57" s="29" t="n">
        <f aca="false">'4.4 гр птиц утки'!E57</f>
        <v>20</v>
      </c>
      <c r="F57" s="29" t="n">
        <v>8</v>
      </c>
      <c r="G57" s="24" t="n">
        <f aca="false">'4.4 гр птиц утки'!G57</f>
        <v>66</v>
      </c>
      <c r="H57" s="24" t="n">
        <f aca="false">'4.4 гр птиц утки'!H57</f>
        <v>58</v>
      </c>
      <c r="I57" s="24" t="n">
        <v>166</v>
      </c>
      <c r="J57" s="30" t="n">
        <f aca="false">F57+I57</f>
        <v>174</v>
      </c>
    </row>
    <row r="58" s="1" customFormat="true" ht="13.5" hidden="false" customHeight="true" outlineLevel="0" collapsed="false">
      <c r="A58" s="123"/>
      <c r="B58" s="652"/>
      <c r="C58" s="525" t="s">
        <v>76</v>
      </c>
      <c r="D58" s="29" t="n">
        <f aca="false">'4.4 гр птиц утки'!D58</f>
        <v>0</v>
      </c>
      <c r="E58" s="29" t="n">
        <f aca="false">'4.4 гр птиц утки'!E58</f>
        <v>0</v>
      </c>
      <c r="F58" s="29" t="n">
        <v>0</v>
      </c>
      <c r="G58" s="24" t="n">
        <f aca="false">'4.4 гр птиц утки'!G58</f>
        <v>0</v>
      </c>
      <c r="H58" s="24" t="n">
        <f aca="false">'4.4 гр птиц утки'!H58</f>
        <v>0</v>
      </c>
      <c r="I58" s="24" t="n">
        <v>0</v>
      </c>
      <c r="J58" s="30" t="n">
        <f aca="false">F58+I58</f>
        <v>0</v>
      </c>
    </row>
    <row r="59" s="1" customFormat="true" ht="13.5" hidden="false" customHeight="true" outlineLevel="0" collapsed="false">
      <c r="A59" s="123" t="n">
        <v>15</v>
      </c>
      <c r="B59" s="652" t="s">
        <v>77</v>
      </c>
      <c r="C59" s="525" t="s">
        <v>79</v>
      </c>
      <c r="D59" s="29" t="n">
        <f aca="false">'4.4 гр птиц утки'!D59</f>
        <v>29</v>
      </c>
      <c r="E59" s="29" t="n">
        <f aca="false">'4.4 гр птиц утки'!E59</f>
        <v>29</v>
      </c>
      <c r="F59" s="29" t="n">
        <v>16</v>
      </c>
      <c r="G59" s="24" t="n">
        <f aca="false">'4.4 гр птиц утки'!G59</f>
        <v>90</v>
      </c>
      <c r="H59" s="24" t="n">
        <f aca="false">'4.4 гр птиц утки'!H59</f>
        <v>76</v>
      </c>
      <c r="I59" s="24" t="n">
        <v>220</v>
      </c>
      <c r="J59" s="30" t="n">
        <f aca="false">F59+I59</f>
        <v>236</v>
      </c>
    </row>
    <row r="60" s="1" customFormat="true" ht="13.5" hidden="false" customHeight="true" outlineLevel="0" collapsed="false">
      <c r="A60" s="123"/>
      <c r="B60" s="652"/>
      <c r="C60" s="497" t="s">
        <v>78</v>
      </c>
      <c r="D60" s="29" t="n">
        <f aca="false">'4.4 гр птиц утки'!D60</f>
        <v>0</v>
      </c>
      <c r="E60" s="29" t="n">
        <f aca="false">'4.4 гр птиц утки'!E60</f>
        <v>0</v>
      </c>
      <c r="F60" s="29" t="n">
        <v>0</v>
      </c>
      <c r="G60" s="24" t="n">
        <f aca="false">'4.4 гр птиц утки'!G60</f>
        <v>0</v>
      </c>
      <c r="H60" s="24" t="n">
        <f aca="false">'4.4 гр птиц утки'!H60</f>
        <v>0</v>
      </c>
      <c r="I60" s="24" t="n">
        <v>0</v>
      </c>
      <c r="J60" s="30" t="n">
        <f aca="false">F60+I60</f>
        <v>0</v>
      </c>
    </row>
    <row r="61" s="1" customFormat="true" ht="13.5" hidden="false" customHeight="true" outlineLevel="0" collapsed="false">
      <c r="A61" s="123"/>
      <c r="B61" s="652"/>
      <c r="C61" s="525" t="s">
        <v>80</v>
      </c>
      <c r="D61" s="29" t="n">
        <f aca="false">'4.4 гр птиц утки'!D61</f>
        <v>0</v>
      </c>
      <c r="E61" s="29" t="n">
        <f aca="false">'4.4 гр птиц утки'!E61</f>
        <v>0</v>
      </c>
      <c r="F61" s="29" t="n">
        <v>0</v>
      </c>
      <c r="G61" s="24" t="n">
        <f aca="false">'4.4 гр птиц утки'!G61</f>
        <v>0</v>
      </c>
      <c r="H61" s="24" t="n">
        <f aca="false">'4.4 гр птиц утки'!H61</f>
        <v>0</v>
      </c>
      <c r="I61" s="24" t="n">
        <v>0</v>
      </c>
      <c r="J61" s="30" t="n">
        <f aca="false">F61+I61</f>
        <v>0</v>
      </c>
    </row>
    <row r="62" s="1" customFormat="true" ht="13.5" hidden="false" customHeight="true" outlineLevel="0" collapsed="false">
      <c r="A62" s="534" t="n">
        <v>16</v>
      </c>
      <c r="B62" s="481" t="s">
        <v>81</v>
      </c>
      <c r="C62" s="528" t="s">
        <v>82</v>
      </c>
      <c r="D62" s="29" t="n">
        <f aca="false">'4.4 гр птиц утки'!D62</f>
        <v>47</v>
      </c>
      <c r="E62" s="29" t="n">
        <f aca="false">'4.4 гр птиц утки'!E62</f>
        <v>46</v>
      </c>
      <c r="F62" s="29" t="n">
        <v>0</v>
      </c>
      <c r="G62" s="24" t="n">
        <f aca="false">'4.4 гр птиц утки'!G62</f>
        <v>33</v>
      </c>
      <c r="H62" s="24" t="n">
        <f aca="false">'4.4 гр птиц утки'!H62</f>
        <v>30</v>
      </c>
      <c r="I62" s="24" t="n">
        <v>0</v>
      </c>
      <c r="J62" s="30" t="n">
        <f aca="false">F62+I62</f>
        <v>0</v>
      </c>
    </row>
    <row r="63" s="1" customFormat="true" ht="13.5" hidden="false" customHeight="true" outlineLevel="0" collapsed="false">
      <c r="A63" s="534"/>
      <c r="B63" s="481"/>
      <c r="C63" s="528" t="s">
        <v>83</v>
      </c>
      <c r="D63" s="29" t="n">
        <f aca="false">'4.4 гр птиц утки'!D63</f>
        <v>42</v>
      </c>
      <c r="E63" s="29" t="n">
        <f aca="false">'4.4 гр птиц утки'!E63</f>
        <v>42</v>
      </c>
      <c r="F63" s="29" t="n">
        <v>0</v>
      </c>
      <c r="G63" s="24" t="n">
        <f aca="false">'4.4 гр птиц утки'!G63</f>
        <v>26</v>
      </c>
      <c r="H63" s="24" t="n">
        <f aca="false">'4.4 гр птиц утки'!H63</f>
        <v>25</v>
      </c>
      <c r="I63" s="24" t="n">
        <v>0</v>
      </c>
      <c r="J63" s="30" t="n">
        <f aca="false">F63+I63</f>
        <v>0</v>
      </c>
    </row>
    <row r="64" s="1" customFormat="true" ht="13.5" hidden="false" customHeight="true" outlineLevel="0" collapsed="false">
      <c r="A64" s="534"/>
      <c r="B64" s="481"/>
      <c r="C64" s="528" t="s">
        <v>84</v>
      </c>
      <c r="D64" s="29" t="n">
        <f aca="false">'4.4 гр птиц утки'!D64</f>
        <v>41</v>
      </c>
      <c r="E64" s="29" t="n">
        <f aca="false">'4.4 гр птиц утки'!E64</f>
        <v>41</v>
      </c>
      <c r="F64" s="29" t="n">
        <v>0</v>
      </c>
      <c r="G64" s="24" t="n">
        <f aca="false">'4.4 гр птиц утки'!G64</f>
        <v>26</v>
      </c>
      <c r="H64" s="24" t="n">
        <f aca="false">'4.4 гр птиц утки'!H64</f>
        <v>25</v>
      </c>
      <c r="I64" s="24" t="n">
        <v>0</v>
      </c>
      <c r="J64" s="30" t="n">
        <f aca="false">F64+I64</f>
        <v>0</v>
      </c>
    </row>
    <row r="65" s="1" customFormat="true" ht="13.5" hidden="false" customHeight="true" outlineLevel="0" collapsed="false">
      <c r="A65" s="534"/>
      <c r="B65" s="481"/>
      <c r="C65" s="528" t="s">
        <v>62</v>
      </c>
      <c r="D65" s="29" t="n">
        <f aca="false">'4.4 гр птиц утки'!D65</f>
        <v>0</v>
      </c>
      <c r="E65" s="29" t="n">
        <f aca="false">'4.4 гр птиц утки'!E65</f>
        <v>0</v>
      </c>
      <c r="F65" s="29" t="n">
        <v>0</v>
      </c>
      <c r="G65" s="24" t="n">
        <f aca="false">'4.4 гр птиц утки'!G65</f>
        <v>0</v>
      </c>
      <c r="H65" s="24" t="n">
        <f aca="false">'4.4 гр птиц утки'!H65</f>
        <v>0</v>
      </c>
      <c r="I65" s="24" t="n">
        <v>0</v>
      </c>
      <c r="J65" s="30" t="n">
        <f aca="false">F65+I65</f>
        <v>0</v>
      </c>
    </row>
    <row r="66" s="1" customFormat="true" ht="13.5" hidden="false" customHeight="true" outlineLevel="0" collapsed="false">
      <c r="A66" s="534"/>
      <c r="B66" s="481"/>
      <c r="C66" s="528" t="s">
        <v>86</v>
      </c>
      <c r="D66" s="29" t="n">
        <f aca="false">'4.4 гр птиц утки'!D66</f>
        <v>13</v>
      </c>
      <c r="E66" s="29" t="n">
        <f aca="false">'4.4 гр птиц утки'!E66</f>
        <v>13</v>
      </c>
      <c r="F66" s="29" t="n">
        <v>0</v>
      </c>
      <c r="G66" s="24" t="n">
        <f aca="false">'4.4 гр птиц утки'!G66</f>
        <v>0</v>
      </c>
      <c r="H66" s="24" t="n">
        <f aca="false">'4.4 гр птиц утки'!H66</f>
        <v>0</v>
      </c>
      <c r="I66" s="24" t="n">
        <v>0</v>
      </c>
      <c r="J66" s="30" t="n">
        <f aca="false">F66+I66</f>
        <v>0</v>
      </c>
    </row>
    <row r="67" s="1" customFormat="true" ht="13.5" hidden="false" customHeight="true" outlineLevel="0" collapsed="false">
      <c r="A67" s="534"/>
      <c r="B67" s="481"/>
      <c r="C67" s="528" t="s">
        <v>609</v>
      </c>
      <c r="D67" s="29" t="n">
        <f aca="false">'4.4 гр птиц утки'!D67</f>
        <v>24</v>
      </c>
      <c r="E67" s="29" t="n">
        <f aca="false">'4.4 гр птиц утки'!E67</f>
        <v>24</v>
      </c>
      <c r="F67" s="29" t="n">
        <v>0</v>
      </c>
      <c r="G67" s="24" t="n">
        <f aca="false">'4.4 гр птиц утки'!G67</f>
        <v>60</v>
      </c>
      <c r="H67" s="24" t="n">
        <f aca="false">'4.4 гр птиц утки'!H67</f>
        <v>60</v>
      </c>
      <c r="I67" s="24" t="n">
        <v>0</v>
      </c>
      <c r="J67" s="30" t="n">
        <f aca="false">F67+I67</f>
        <v>0</v>
      </c>
    </row>
    <row r="68" s="1" customFormat="true" ht="13.5" hidden="false" customHeight="true" outlineLevel="0" collapsed="false">
      <c r="A68" s="534"/>
      <c r="B68" s="481"/>
      <c r="C68" s="268" t="s">
        <v>33</v>
      </c>
      <c r="D68" s="24" t="n">
        <f aca="false">'4.4 гр птиц утки'!D68</f>
        <v>95</v>
      </c>
      <c r="E68" s="24" t="n">
        <f aca="false">'4.4 гр птиц утки'!E68</f>
        <v>87</v>
      </c>
      <c r="F68" s="24" t="n">
        <v>0</v>
      </c>
      <c r="G68" s="24" t="n">
        <f aca="false">'4.4 гр птиц утки'!G68</f>
        <v>129</v>
      </c>
      <c r="H68" s="24" t="n">
        <f aca="false">'4.4 гр птиц утки'!H68</f>
        <v>129</v>
      </c>
      <c r="I68" s="24" t="n">
        <v>0</v>
      </c>
      <c r="J68" s="22" t="n">
        <f aca="false">F68+I68</f>
        <v>0</v>
      </c>
    </row>
    <row r="69" s="1" customFormat="true" ht="13.5" hidden="false" customHeight="true" outlineLevel="0" collapsed="false">
      <c r="A69" s="123" t="n">
        <v>17</v>
      </c>
      <c r="B69" s="652" t="s">
        <v>87</v>
      </c>
      <c r="C69" s="528" t="s">
        <v>88</v>
      </c>
      <c r="D69" s="29" t="n">
        <f aca="false">'4.4 гр птиц утки'!D69</f>
        <v>5</v>
      </c>
      <c r="E69" s="29" t="n">
        <f aca="false">'4.4 гр птиц утки'!E69</f>
        <v>5</v>
      </c>
      <c r="F69" s="29" t="n">
        <v>0</v>
      </c>
      <c r="G69" s="24" t="n">
        <f aca="false">'4.4 гр птиц утки'!G69</f>
        <v>1</v>
      </c>
      <c r="H69" s="24" t="n">
        <f aca="false">'4.4 гр птиц утки'!H69</f>
        <v>1</v>
      </c>
      <c r="I69" s="24" t="n">
        <v>5</v>
      </c>
      <c r="J69" s="30" t="n">
        <f aca="false">F69+I69</f>
        <v>5</v>
      </c>
    </row>
    <row r="70" s="1" customFormat="true" ht="13.5" hidden="false" customHeight="true" outlineLevel="0" collapsed="false">
      <c r="A70" s="123"/>
      <c r="B70" s="652"/>
      <c r="C70" s="497" t="s">
        <v>33</v>
      </c>
      <c r="D70" s="24" t="n">
        <f aca="false">'4.4 гр птиц утки'!D70</f>
        <v>105</v>
      </c>
      <c r="E70" s="24" t="n">
        <f aca="false">'4.4 гр птиц утки'!E70</f>
        <v>87</v>
      </c>
      <c r="F70" s="24" t="n">
        <v>0</v>
      </c>
      <c r="G70" s="24" t="n">
        <f aca="false">'4.4 гр птиц утки'!G70</f>
        <v>68</v>
      </c>
      <c r="H70" s="24" t="n">
        <f aca="false">'4.4 гр птиц утки'!H70</f>
        <v>68</v>
      </c>
      <c r="I70" s="24" t="n">
        <v>0</v>
      </c>
      <c r="J70" s="22" t="n">
        <f aca="false">F70+I70</f>
        <v>0</v>
      </c>
    </row>
    <row r="71" s="1" customFormat="true" ht="13.5" hidden="false" customHeight="true" outlineLevel="0" collapsed="false">
      <c r="A71" s="123" t="n">
        <v>18</v>
      </c>
      <c r="B71" s="652" t="s">
        <v>1760</v>
      </c>
      <c r="C71" s="525" t="s">
        <v>90</v>
      </c>
      <c r="D71" s="29" t="n">
        <f aca="false">'4.4 гр птиц утки'!D71</f>
        <v>70</v>
      </c>
      <c r="E71" s="29" t="n">
        <f aca="false">'4.4 гр птиц утки'!E71</f>
        <v>70</v>
      </c>
      <c r="F71" s="29" t="n">
        <v>3</v>
      </c>
      <c r="G71" s="24" t="n">
        <f aca="false">'4.4 гр птиц утки'!G71</f>
        <v>36</v>
      </c>
      <c r="H71" s="24" t="n">
        <f aca="false">'4.4 гр птиц утки'!H71</f>
        <v>36</v>
      </c>
      <c r="I71" s="24" t="n">
        <v>0</v>
      </c>
      <c r="J71" s="30" t="n">
        <f aca="false">F71+I71</f>
        <v>3</v>
      </c>
    </row>
    <row r="72" s="1" customFormat="true" ht="13.5" hidden="false" customHeight="true" outlineLevel="0" collapsed="false">
      <c r="A72" s="123"/>
      <c r="B72" s="652"/>
      <c r="C72" s="525" t="s">
        <v>91</v>
      </c>
      <c r="D72" s="29" t="n">
        <f aca="false">'4.4 гр птиц утки'!D72</f>
        <v>10</v>
      </c>
      <c r="E72" s="29" t="n">
        <f aca="false">'4.4 гр птиц утки'!E72</f>
        <v>10</v>
      </c>
      <c r="F72" s="29" t="n">
        <v>0</v>
      </c>
      <c r="G72" s="24" t="n">
        <f aca="false">'4.4 гр птиц утки'!G72</f>
        <v>16</v>
      </c>
      <c r="H72" s="24" t="n">
        <f aca="false">'4.4 гр птиц утки'!H72</f>
        <v>16</v>
      </c>
      <c r="I72" s="24" t="n">
        <v>0</v>
      </c>
      <c r="J72" s="30" t="n">
        <f aca="false">F72+I72</f>
        <v>0</v>
      </c>
    </row>
    <row r="73" s="1" customFormat="true" ht="13.5" hidden="false" customHeight="true" outlineLevel="0" collapsed="false">
      <c r="A73" s="123"/>
      <c r="B73" s="652"/>
      <c r="C73" s="497" t="s">
        <v>33</v>
      </c>
      <c r="D73" s="24" t="n">
        <f aca="false">'4.4 гр птиц утки'!D73</f>
        <v>211</v>
      </c>
      <c r="E73" s="24" t="n">
        <f aca="false">'4.4 гр птиц утки'!E73</f>
        <v>174</v>
      </c>
      <c r="F73" s="24" t="n">
        <v>0</v>
      </c>
      <c r="G73" s="24" t="n">
        <f aca="false">'4.4 гр птиц утки'!G73</f>
        <v>117</v>
      </c>
      <c r="H73" s="24" t="n">
        <f aca="false">'4.4 гр птиц утки'!H73</f>
        <v>107</v>
      </c>
      <c r="I73" s="24" t="n">
        <v>0</v>
      </c>
      <c r="J73" s="22" t="n">
        <f aca="false">F73+I73</f>
        <v>0</v>
      </c>
    </row>
    <row r="74" s="1" customFormat="true" ht="13.5" hidden="false" customHeight="true" outlineLevel="0" collapsed="false">
      <c r="A74" s="123" t="n">
        <v>19</v>
      </c>
      <c r="B74" s="652" t="s">
        <v>92</v>
      </c>
      <c r="C74" s="525" t="s">
        <v>93</v>
      </c>
      <c r="D74" s="29" t="n">
        <f aca="false">'4.4 гр птиц утки'!D74</f>
        <v>38</v>
      </c>
      <c r="E74" s="29" t="n">
        <f aca="false">'4.4 гр птиц утки'!E74</f>
        <v>38</v>
      </c>
      <c r="F74" s="29" t="n">
        <v>0</v>
      </c>
      <c r="G74" s="24" t="n">
        <f aca="false">'4.4 гр птиц утки'!G74</f>
        <v>15</v>
      </c>
      <c r="H74" s="24" t="n">
        <f aca="false">'4.4 гр птиц утки'!H74</f>
        <v>15</v>
      </c>
      <c r="I74" s="24" t="n">
        <v>0</v>
      </c>
      <c r="J74" s="30" t="n">
        <f aca="false">F74+I74</f>
        <v>0</v>
      </c>
    </row>
    <row r="75" s="1" customFormat="true" ht="13.5" hidden="false" customHeight="true" outlineLevel="0" collapsed="false">
      <c r="A75" s="123"/>
      <c r="B75" s="652"/>
      <c r="C75" s="525" t="s">
        <v>94</v>
      </c>
      <c r="D75" s="29" t="n">
        <f aca="false">'4.4 гр птиц утки'!D75</f>
        <v>15</v>
      </c>
      <c r="E75" s="29" t="n">
        <f aca="false">'4.4 гр птиц утки'!E75</f>
        <v>15</v>
      </c>
      <c r="F75" s="29" t="n">
        <v>0</v>
      </c>
      <c r="G75" s="24" t="n">
        <f aca="false">'4.4 гр птиц утки'!G75</f>
        <v>12</v>
      </c>
      <c r="H75" s="24" t="n">
        <f aca="false">'4.4 гр птиц утки'!H75</f>
        <v>2</v>
      </c>
      <c r="I75" s="24" t="n">
        <v>0</v>
      </c>
      <c r="J75" s="30" t="n">
        <f aca="false">F75+I75</f>
        <v>0</v>
      </c>
    </row>
    <row r="76" s="1" customFormat="true" ht="13.5" hidden="false" customHeight="true" outlineLevel="0" collapsed="false">
      <c r="A76" s="123"/>
      <c r="B76" s="652"/>
      <c r="C76" s="525" t="s">
        <v>95</v>
      </c>
      <c r="D76" s="29" t="n">
        <f aca="false">'4.4 гр птиц утки'!D76</f>
        <v>26</v>
      </c>
      <c r="E76" s="29" t="n">
        <f aca="false">'4.4 гр птиц утки'!E76</f>
        <v>26</v>
      </c>
      <c r="F76" s="29" t="n">
        <v>0</v>
      </c>
      <c r="G76" s="24" t="n">
        <f aca="false">'4.4 гр птиц утки'!G76</f>
        <v>19</v>
      </c>
      <c r="H76" s="24" t="n">
        <f aca="false">'4.4 гр птиц утки'!H76</f>
        <v>19</v>
      </c>
      <c r="I76" s="24" t="n">
        <v>0</v>
      </c>
      <c r="J76" s="30" t="n">
        <f aca="false">F76+I76</f>
        <v>0</v>
      </c>
    </row>
    <row r="77" s="1" customFormat="true" ht="13.5" hidden="false" customHeight="true" outlineLevel="0" collapsed="false">
      <c r="A77" s="123"/>
      <c r="B77" s="652"/>
      <c r="C77" s="525" t="s">
        <v>96</v>
      </c>
      <c r="D77" s="29" t="n">
        <f aca="false">'4.4 гр птиц утки'!D77</f>
        <v>1</v>
      </c>
      <c r="E77" s="29" t="n">
        <f aca="false">'4.4 гр птиц утки'!E77</f>
        <v>1</v>
      </c>
      <c r="F77" s="29" t="n">
        <v>0</v>
      </c>
      <c r="G77" s="24" t="n">
        <f aca="false">'4.4 гр птиц утки'!G77</f>
        <v>0</v>
      </c>
      <c r="H77" s="24" t="n">
        <f aca="false">'4.4 гр птиц утки'!H77</f>
        <v>0</v>
      </c>
      <c r="I77" s="24" t="n">
        <v>0</v>
      </c>
      <c r="J77" s="30" t="n">
        <f aca="false">F77+I77</f>
        <v>0</v>
      </c>
    </row>
    <row r="78" s="1" customFormat="true" ht="13.5" hidden="false" customHeight="true" outlineLevel="0" collapsed="false">
      <c r="A78" s="123"/>
      <c r="B78" s="652"/>
      <c r="C78" s="525" t="s">
        <v>97</v>
      </c>
      <c r="D78" s="29" t="n">
        <f aca="false">'4.4 гр птиц утки'!D78</f>
        <v>15</v>
      </c>
      <c r="E78" s="29" t="n">
        <f aca="false">'4.4 гр птиц утки'!E78</f>
        <v>15</v>
      </c>
      <c r="F78" s="29" t="n">
        <v>0</v>
      </c>
      <c r="G78" s="24" t="n">
        <f aca="false">'4.4 гр птиц утки'!G78</f>
        <v>32</v>
      </c>
      <c r="H78" s="24" t="n">
        <f aca="false">'4.4 гр птиц утки'!H78</f>
        <v>32</v>
      </c>
      <c r="I78" s="24" t="n">
        <v>0</v>
      </c>
      <c r="J78" s="30" t="n">
        <f aca="false">F78+I78</f>
        <v>0</v>
      </c>
    </row>
    <row r="79" s="1" customFormat="true" ht="13.5" hidden="false" customHeight="true" outlineLevel="0" collapsed="false">
      <c r="A79" s="123"/>
      <c r="B79" s="652"/>
      <c r="C79" s="525" t="s">
        <v>98</v>
      </c>
      <c r="D79" s="29" t="n">
        <f aca="false">'4.4 гр птиц утки'!D79</f>
        <v>6</v>
      </c>
      <c r="E79" s="29" t="n">
        <f aca="false">'4.4 гр птиц утки'!E79</f>
        <v>6</v>
      </c>
      <c r="F79" s="29" t="n">
        <v>0</v>
      </c>
      <c r="G79" s="24" t="n">
        <f aca="false">'4.4 гр птиц утки'!G79</f>
        <v>12</v>
      </c>
      <c r="H79" s="24" t="n">
        <f aca="false">'4.4 гр птиц утки'!H79</f>
        <v>12</v>
      </c>
      <c r="I79" s="24" t="n">
        <v>0</v>
      </c>
      <c r="J79" s="30" t="n">
        <f aca="false">F79+I79</f>
        <v>0</v>
      </c>
    </row>
    <row r="80" s="1" customFormat="true" ht="13.5" hidden="false" customHeight="true" outlineLevel="0" collapsed="false">
      <c r="A80" s="123" t="n">
        <v>20</v>
      </c>
      <c r="B80" s="481" t="s">
        <v>99</v>
      </c>
      <c r="C80" s="525" t="s">
        <v>100</v>
      </c>
      <c r="D80" s="29" t="n">
        <f aca="false">'4.4 гр птиц утки'!D80</f>
        <v>11</v>
      </c>
      <c r="E80" s="29" t="n">
        <f aca="false">'4.4 гр птиц утки'!E80</f>
        <v>11</v>
      </c>
      <c r="F80" s="29" t="n">
        <v>7</v>
      </c>
      <c r="G80" s="24" t="n">
        <f aca="false">'4.4 гр птиц утки'!G80</f>
        <v>39</v>
      </c>
      <c r="H80" s="24" t="n">
        <f aca="false">'4.4 гр птиц утки'!H80</f>
        <v>39</v>
      </c>
      <c r="I80" s="29" t="n">
        <v>46</v>
      </c>
      <c r="J80" s="30" t="n">
        <f aca="false">F80+I80</f>
        <v>53</v>
      </c>
    </row>
    <row r="81" s="1" customFormat="true" ht="13.5" hidden="false" customHeight="true" outlineLevel="0" collapsed="false">
      <c r="A81" s="123"/>
      <c r="B81" s="481"/>
      <c r="C81" s="525" t="s">
        <v>101</v>
      </c>
      <c r="D81" s="29" t="n">
        <f aca="false">'4.4 гр птиц утки'!D81</f>
        <v>29</v>
      </c>
      <c r="E81" s="29" t="n">
        <f aca="false">'4.4 гр птиц утки'!E81</f>
        <v>29</v>
      </c>
      <c r="F81" s="29" t="n">
        <v>13</v>
      </c>
      <c r="G81" s="24" t="n">
        <f aca="false">'4.4 гр птиц утки'!G81</f>
        <v>52</v>
      </c>
      <c r="H81" s="24" t="n">
        <f aca="false">'4.4 гр птиц утки'!H81</f>
        <v>52</v>
      </c>
      <c r="I81" s="24" t="n">
        <v>84</v>
      </c>
      <c r="J81" s="30" t="n">
        <f aca="false">F81+I81</f>
        <v>97</v>
      </c>
    </row>
    <row r="82" s="1" customFormat="true" ht="13.5" hidden="false" customHeight="true" outlineLevel="0" collapsed="false">
      <c r="A82" s="123"/>
      <c r="B82" s="481"/>
      <c r="C82" s="525" t="s">
        <v>102</v>
      </c>
      <c r="D82" s="29" t="n">
        <f aca="false">'4.4 гр птиц утки'!D82</f>
        <v>5</v>
      </c>
      <c r="E82" s="29" t="n">
        <f aca="false">'4.4 гр птиц утки'!E82</f>
        <v>5</v>
      </c>
      <c r="F82" s="29" t="n">
        <v>0</v>
      </c>
      <c r="G82" s="24" t="n">
        <f aca="false">'4.4 гр птиц утки'!G82</f>
        <v>14</v>
      </c>
      <c r="H82" s="24" t="n">
        <f aca="false">'4.4 гр птиц утки'!H82</f>
        <v>14</v>
      </c>
      <c r="I82" s="24" t="n">
        <v>0</v>
      </c>
      <c r="J82" s="30" t="n">
        <f aca="false">F82+I82</f>
        <v>0</v>
      </c>
    </row>
    <row r="83" s="1" customFormat="true" ht="13.5" hidden="false" customHeight="true" outlineLevel="0" collapsed="false">
      <c r="A83" s="123"/>
      <c r="B83" s="481"/>
      <c r="C83" s="525" t="s">
        <v>103</v>
      </c>
      <c r="D83" s="29" t="n">
        <f aca="false">'4.4 гр птиц утки'!D83</f>
        <v>63</v>
      </c>
      <c r="E83" s="29" t="n">
        <f aca="false">'4.4 гр птиц утки'!E83</f>
        <v>63</v>
      </c>
      <c r="F83" s="29" t="n">
        <v>29</v>
      </c>
      <c r="G83" s="24" t="n">
        <f aca="false">'4.4 гр птиц утки'!G83</f>
        <v>197</v>
      </c>
      <c r="H83" s="24" t="n">
        <f aca="false">'4.4 гр птиц утки'!H83</f>
        <v>194</v>
      </c>
      <c r="I83" s="29" t="n">
        <v>191</v>
      </c>
      <c r="J83" s="30" t="n">
        <f aca="false">F83+I83</f>
        <v>220</v>
      </c>
    </row>
    <row r="84" s="1" customFormat="true" ht="13.5" hidden="false" customHeight="true" outlineLevel="0" collapsed="false">
      <c r="A84" s="123"/>
      <c r="B84" s="481"/>
      <c r="C84" s="525" t="s">
        <v>104</v>
      </c>
      <c r="D84" s="29" t="n">
        <f aca="false">'4.4 гр птиц утки'!D84</f>
        <v>659</v>
      </c>
      <c r="E84" s="29" t="n">
        <f aca="false">'4.4 гр птиц утки'!E84</f>
        <v>475</v>
      </c>
      <c r="F84" s="29" t="n">
        <v>0</v>
      </c>
      <c r="G84" s="24" t="n">
        <f aca="false">'4.4 гр птиц утки'!G84</f>
        <v>202</v>
      </c>
      <c r="H84" s="24" t="n">
        <f aca="false">'4.4 гр птиц утки'!H84</f>
        <v>166</v>
      </c>
      <c r="I84" s="24" t="n">
        <v>10</v>
      </c>
      <c r="J84" s="30" t="n">
        <f aca="false">F84+I84</f>
        <v>10</v>
      </c>
    </row>
    <row r="85" s="1" customFormat="true" ht="13.5" hidden="false" customHeight="true" outlineLevel="0" collapsed="false">
      <c r="A85" s="123"/>
      <c r="B85" s="123"/>
      <c r="C85" s="497" t="s">
        <v>33</v>
      </c>
      <c r="D85" s="24" t="n">
        <f aca="false">'4.4 гр птиц утки'!D85</f>
        <v>116</v>
      </c>
      <c r="E85" s="24" t="n">
        <f aca="false">'4.4 гр птиц утки'!E85</f>
        <v>94</v>
      </c>
      <c r="F85" s="24" t="n">
        <v>0</v>
      </c>
      <c r="G85" s="24" t="n">
        <f aca="false">'4.4 гр птиц утки'!G85</f>
        <v>312</v>
      </c>
      <c r="H85" s="24" t="n">
        <f aca="false">'4.4 гр птиц утки'!H85</f>
        <v>301</v>
      </c>
      <c r="I85" s="24" t="n">
        <v>0</v>
      </c>
      <c r="J85" s="22" t="n">
        <f aca="false">F85+I85</f>
        <v>0</v>
      </c>
    </row>
    <row r="86" s="1" customFormat="true" ht="13.5" hidden="false" customHeight="true" outlineLevel="0" collapsed="false">
      <c r="A86" s="123" t="n">
        <v>21</v>
      </c>
      <c r="B86" s="652" t="s">
        <v>105</v>
      </c>
      <c r="C86" s="525" t="s">
        <v>106</v>
      </c>
      <c r="D86" s="29" t="n">
        <f aca="false">'4.4 гр птиц утки'!D86</f>
        <v>79</v>
      </c>
      <c r="E86" s="29" t="n">
        <f aca="false">'4.4 гр птиц утки'!E86</f>
        <v>79</v>
      </c>
      <c r="F86" s="29" t="n">
        <v>0</v>
      </c>
      <c r="G86" s="24" t="n">
        <f aca="false">'4.4 гр птиц утки'!G86</f>
        <v>21</v>
      </c>
      <c r="H86" s="24" t="n">
        <f aca="false">'4.4 гр птиц утки'!H86</f>
        <v>21</v>
      </c>
      <c r="I86" s="24" t="n">
        <v>0</v>
      </c>
      <c r="J86" s="30" t="n">
        <f aca="false">F86+I86</f>
        <v>0</v>
      </c>
    </row>
    <row r="87" s="1" customFormat="true" ht="13.5" hidden="false" customHeight="true" outlineLevel="0" collapsed="false">
      <c r="A87" s="123"/>
      <c r="B87" s="652"/>
      <c r="C87" s="497" t="s">
        <v>107</v>
      </c>
      <c r="D87" s="29" t="n">
        <f aca="false">'4.4 гр птиц утки'!D87</f>
        <v>5</v>
      </c>
      <c r="E87" s="29" t="n">
        <f aca="false">'4.4 гр птиц утки'!E87</f>
        <v>5</v>
      </c>
      <c r="F87" s="29" t="n">
        <v>0</v>
      </c>
      <c r="G87" s="24" t="n">
        <f aca="false">'4.4 гр птиц утки'!G87</f>
        <v>4</v>
      </c>
      <c r="H87" s="24" t="n">
        <f aca="false">'4.4 гр птиц утки'!H87</f>
        <v>4</v>
      </c>
      <c r="I87" s="24" t="n">
        <v>0</v>
      </c>
      <c r="J87" s="30" t="n">
        <f aca="false">F87+I87</f>
        <v>0</v>
      </c>
    </row>
    <row r="88" s="1" customFormat="true" ht="13.5" hidden="false" customHeight="true" outlineLevel="0" collapsed="false">
      <c r="A88" s="123"/>
      <c r="B88" s="652"/>
      <c r="C88" s="497" t="s">
        <v>33</v>
      </c>
      <c r="D88" s="24" t="n">
        <f aca="false">'4.4 гр птиц утки'!D88</f>
        <v>62</v>
      </c>
      <c r="E88" s="24" t="n">
        <f aca="false">'4.4 гр птиц утки'!E88</f>
        <v>55</v>
      </c>
      <c r="F88" s="24" t="n">
        <v>0</v>
      </c>
      <c r="G88" s="24" t="n">
        <f aca="false">'4.4 гр птиц утки'!G88</f>
        <v>39</v>
      </c>
      <c r="H88" s="24" t="n">
        <f aca="false">'4.4 гр птиц утки'!H88</f>
        <v>39</v>
      </c>
      <c r="I88" s="24" t="n">
        <v>0</v>
      </c>
      <c r="J88" s="22" t="n">
        <f aca="false">F88+I88</f>
        <v>0</v>
      </c>
    </row>
    <row r="89" s="1" customFormat="true" ht="13.5" hidden="false" customHeight="true" outlineLevel="0" collapsed="false">
      <c r="A89" s="123" t="n">
        <v>22</v>
      </c>
      <c r="B89" s="652" t="s">
        <v>108</v>
      </c>
      <c r="C89" s="529" t="s">
        <v>109</v>
      </c>
      <c r="D89" s="29" t="n">
        <f aca="false">'4.4 гр птиц утки'!D89</f>
        <v>0</v>
      </c>
      <c r="E89" s="29" t="n">
        <f aca="false">'4.4 гр птиц утки'!E89</f>
        <v>0</v>
      </c>
      <c r="F89" s="29" t="n">
        <v>0</v>
      </c>
      <c r="G89" s="24" t="n">
        <f aca="false">'4.4 гр птиц утки'!G89</f>
        <v>5</v>
      </c>
      <c r="H89" s="24" t="n">
        <f aca="false">'4.4 гр птиц утки'!H89</f>
        <v>5</v>
      </c>
      <c r="I89" s="24" t="n">
        <v>0</v>
      </c>
      <c r="J89" s="30" t="n">
        <f aca="false">F89+I89</f>
        <v>0</v>
      </c>
    </row>
    <row r="90" s="1" customFormat="true" ht="13.5" hidden="false" customHeight="true" outlineLevel="0" collapsed="false">
      <c r="A90" s="123"/>
      <c r="B90" s="652"/>
      <c r="C90" s="515" t="s">
        <v>78</v>
      </c>
      <c r="D90" s="29" t="n">
        <f aca="false">'4.4 гр птиц утки'!D90</f>
        <v>10</v>
      </c>
      <c r="E90" s="29" t="n">
        <f aca="false">'4.4 гр птиц утки'!E90</f>
        <v>10</v>
      </c>
      <c r="F90" s="29" t="n">
        <v>0</v>
      </c>
      <c r="G90" s="24" t="n">
        <f aca="false">'4.4 гр птиц утки'!G90</f>
        <v>0</v>
      </c>
      <c r="H90" s="24" t="n">
        <f aca="false">'4.4 гр птиц утки'!H90</f>
        <v>0</v>
      </c>
      <c r="I90" s="24" t="n">
        <v>0</v>
      </c>
      <c r="J90" s="30" t="n">
        <f aca="false">F90+I90</f>
        <v>0</v>
      </c>
    </row>
    <row r="91" s="1" customFormat="true" ht="13.5" hidden="false" customHeight="true" outlineLevel="0" collapsed="false">
      <c r="A91" s="123"/>
      <c r="B91" s="652"/>
      <c r="C91" s="529" t="s">
        <v>110</v>
      </c>
      <c r="D91" s="29" t="n">
        <f aca="false">'4.4 гр птиц утки'!D91</f>
        <v>20</v>
      </c>
      <c r="E91" s="29" t="n">
        <f aca="false">'4.4 гр птиц утки'!E91</f>
        <v>20</v>
      </c>
      <c r="F91" s="29" t="n">
        <v>0</v>
      </c>
      <c r="G91" s="24" t="n">
        <f aca="false">'4.4 гр птиц утки'!G91</f>
        <v>25</v>
      </c>
      <c r="H91" s="24" t="n">
        <f aca="false">'4.4 гр птиц утки'!H91</f>
        <v>25</v>
      </c>
      <c r="I91" s="24" t="n">
        <v>0</v>
      </c>
      <c r="J91" s="30" t="n">
        <f aca="false">F91+I91</f>
        <v>0</v>
      </c>
    </row>
    <row r="92" s="1" customFormat="true" ht="13.5" hidden="false" customHeight="true" outlineLevel="0" collapsed="false">
      <c r="A92" s="123" t="n">
        <v>23</v>
      </c>
      <c r="B92" s="652" t="s">
        <v>111</v>
      </c>
      <c r="C92" s="525" t="s">
        <v>112</v>
      </c>
      <c r="D92" s="29" t="n">
        <f aca="false">'4.4 гр птиц утки'!D92</f>
        <v>10</v>
      </c>
      <c r="E92" s="29" t="n">
        <f aca="false">'4.4 гр птиц утки'!E92</f>
        <v>10</v>
      </c>
      <c r="F92" s="29" t="n">
        <v>0</v>
      </c>
      <c r="G92" s="24" t="n">
        <f aca="false">'4.4 гр птиц утки'!G92</f>
        <v>11</v>
      </c>
      <c r="H92" s="24" t="n">
        <f aca="false">'4.4 гр птиц утки'!H92</f>
        <v>11</v>
      </c>
      <c r="I92" s="24" t="n">
        <v>0</v>
      </c>
      <c r="J92" s="30" t="n">
        <f aca="false">F92+I92</f>
        <v>0</v>
      </c>
    </row>
    <row r="93" s="1" customFormat="true" ht="13.5" hidden="false" customHeight="true" outlineLevel="0" collapsed="false">
      <c r="A93" s="123"/>
      <c r="B93" s="652"/>
      <c r="C93" s="525" t="s">
        <v>113</v>
      </c>
      <c r="D93" s="29" t="n">
        <f aca="false">'4.4 гр птиц утки'!D93</f>
        <v>0</v>
      </c>
      <c r="E93" s="29" t="n">
        <f aca="false">'4.4 гр птиц утки'!E93</f>
        <v>0</v>
      </c>
      <c r="F93" s="29" t="n">
        <v>0</v>
      </c>
      <c r="G93" s="24" t="n">
        <f aca="false">'4.4 гр птиц утки'!G93</f>
        <v>3</v>
      </c>
      <c r="H93" s="24" t="n">
        <f aca="false">'4.4 гр птиц утки'!H93</f>
        <v>3</v>
      </c>
      <c r="I93" s="24" t="n">
        <v>4</v>
      </c>
      <c r="J93" s="30" t="n">
        <f aca="false">F93+I93</f>
        <v>4</v>
      </c>
    </row>
    <row r="94" s="1" customFormat="true" ht="13.5" hidden="false" customHeight="true" outlineLevel="0" collapsed="false">
      <c r="A94" s="123"/>
      <c r="B94" s="652"/>
      <c r="C94" s="525" t="s">
        <v>62</v>
      </c>
      <c r="D94" s="29" t="n">
        <f aca="false">'4.4 гр птиц утки'!D94</f>
        <v>0</v>
      </c>
      <c r="E94" s="29" t="n">
        <f aca="false">'4.4 гр птиц утки'!E94</f>
        <v>0</v>
      </c>
      <c r="F94" s="29" t="n">
        <v>0</v>
      </c>
      <c r="G94" s="24" t="n">
        <f aca="false">'4.4 гр птиц утки'!G94</f>
        <v>0</v>
      </c>
      <c r="H94" s="24" t="n">
        <f aca="false">'4.4 гр птиц утки'!H94</f>
        <v>0</v>
      </c>
      <c r="I94" s="24" t="n">
        <v>0</v>
      </c>
      <c r="J94" s="30" t="n">
        <f aca="false">F94+I94</f>
        <v>0</v>
      </c>
    </row>
    <row r="95" s="1" customFormat="true" ht="13.5" hidden="false" customHeight="true" outlineLevel="0" collapsed="false">
      <c r="A95" s="123" t="n">
        <v>24</v>
      </c>
      <c r="B95" s="652" t="s">
        <v>114</v>
      </c>
      <c r="C95" s="525" t="s">
        <v>115</v>
      </c>
      <c r="D95" s="29" t="n">
        <f aca="false">'4.4 гр птиц утки'!D95</f>
        <v>111</v>
      </c>
      <c r="E95" s="29" t="n">
        <f aca="false">'4.4 гр птиц утки'!E95</f>
        <v>111</v>
      </c>
      <c r="F95" s="29" t="n">
        <v>0</v>
      </c>
      <c r="G95" s="24" t="n">
        <f aca="false">'4.4 гр птиц утки'!G95</f>
        <v>0</v>
      </c>
      <c r="H95" s="24" t="n">
        <f aca="false">'4.4 гр птиц утки'!H95</f>
        <v>0</v>
      </c>
      <c r="I95" s="24" t="n">
        <v>0</v>
      </c>
      <c r="J95" s="30" t="n">
        <f aca="false">F95+I95</f>
        <v>0</v>
      </c>
    </row>
    <row r="96" s="1" customFormat="true" ht="13.5" hidden="false" customHeight="true" outlineLevel="0" collapsed="false">
      <c r="A96" s="123"/>
      <c r="B96" s="652"/>
      <c r="C96" s="525" t="s">
        <v>116</v>
      </c>
      <c r="D96" s="29" t="n">
        <f aca="false">'4.4 гр птиц утки'!D96</f>
        <v>144</v>
      </c>
      <c r="E96" s="29" t="n">
        <f aca="false">'4.4 гр птиц утки'!E96</f>
        <v>128</v>
      </c>
      <c r="F96" s="29" t="n">
        <v>42</v>
      </c>
      <c r="G96" s="24" t="n">
        <f aca="false">'4.4 гр птиц утки'!G96</f>
        <v>209</v>
      </c>
      <c r="H96" s="24" t="n">
        <f aca="false">'4.4 гр птиц утки'!H96</f>
        <v>198</v>
      </c>
      <c r="I96" s="24" t="n">
        <v>73</v>
      </c>
      <c r="J96" s="30" t="n">
        <f aca="false">F96+I96</f>
        <v>115</v>
      </c>
    </row>
    <row r="97" s="1" customFormat="true" ht="13.5" hidden="false" customHeight="true" outlineLevel="0" collapsed="false">
      <c r="A97" s="123"/>
      <c r="B97" s="652"/>
      <c r="C97" s="525" t="s">
        <v>117</v>
      </c>
      <c r="D97" s="29" t="n">
        <f aca="false">'4.4 гр птиц утки'!D97</f>
        <v>72</v>
      </c>
      <c r="E97" s="29" t="n">
        <f aca="false">'4.4 гр птиц утки'!E97</f>
        <v>72</v>
      </c>
      <c r="F97" s="29" t="n">
        <v>2</v>
      </c>
      <c r="G97" s="24" t="n">
        <f aca="false">'4.4 гр птиц утки'!G97</f>
        <v>117</v>
      </c>
      <c r="H97" s="24" t="n">
        <f aca="false">'4.4 гр птиц утки'!H97</f>
        <v>117</v>
      </c>
      <c r="I97" s="29" t="n">
        <v>83</v>
      </c>
      <c r="J97" s="30" t="n">
        <f aca="false">F97+I97</f>
        <v>85</v>
      </c>
    </row>
    <row r="98" s="1" customFormat="true" ht="13.5" hidden="false" customHeight="true" outlineLevel="0" collapsed="false">
      <c r="A98" s="123"/>
      <c r="B98" s="652"/>
      <c r="C98" s="525" t="s">
        <v>118</v>
      </c>
      <c r="D98" s="29" t="n">
        <f aca="false">'4.4 гр птиц утки'!D98</f>
        <v>24</v>
      </c>
      <c r="E98" s="29" t="n">
        <f aca="false">'4.4 гр птиц утки'!E98</f>
        <v>24</v>
      </c>
      <c r="F98" s="29" t="n">
        <v>0</v>
      </c>
      <c r="G98" s="24" t="n">
        <f aca="false">'4.4 гр птиц утки'!G98</f>
        <v>18</v>
      </c>
      <c r="H98" s="24" t="n">
        <f aca="false">'4.4 гр птиц утки'!H98</f>
        <v>18</v>
      </c>
      <c r="I98" s="24" t="n">
        <v>9</v>
      </c>
      <c r="J98" s="30" t="n">
        <f aca="false">F98+I98</f>
        <v>9</v>
      </c>
    </row>
    <row r="99" s="1" customFormat="true" ht="13.5" hidden="false" customHeight="true" outlineLevel="0" collapsed="false">
      <c r="A99" s="123"/>
      <c r="B99" s="652"/>
      <c r="C99" s="525" t="s">
        <v>119</v>
      </c>
      <c r="D99" s="29" t="n">
        <f aca="false">'4.4 гр птиц утки'!D99</f>
        <v>0</v>
      </c>
      <c r="E99" s="29" t="n">
        <f aca="false">'4.4 гр птиц утки'!E99</f>
        <v>0</v>
      </c>
      <c r="F99" s="29" t="n">
        <v>0</v>
      </c>
      <c r="G99" s="24" t="n">
        <f aca="false">'4.4 гр птиц утки'!G99</f>
        <v>0</v>
      </c>
      <c r="H99" s="24" t="n">
        <f aca="false">'4.4 гр птиц утки'!H99</f>
        <v>0</v>
      </c>
      <c r="I99" s="24" t="n">
        <v>0</v>
      </c>
      <c r="J99" s="30" t="n">
        <f aca="false">F99+I99</f>
        <v>0</v>
      </c>
    </row>
    <row r="100" s="1" customFormat="true" ht="13.5" hidden="false" customHeight="true" outlineLevel="0" collapsed="false">
      <c r="A100" s="123"/>
      <c r="B100" s="652"/>
      <c r="C100" s="525" t="s">
        <v>120</v>
      </c>
      <c r="D100" s="29" t="n">
        <f aca="false">'4.4 гр птиц утки'!D100</f>
        <v>14</v>
      </c>
      <c r="E100" s="29" t="n">
        <f aca="false">'4.4 гр птиц утки'!E100</f>
        <v>14</v>
      </c>
      <c r="F100" s="29" t="n">
        <v>0</v>
      </c>
      <c r="G100" s="24" t="n">
        <f aca="false">'4.4 гр птиц утки'!G100</f>
        <v>55</v>
      </c>
      <c r="H100" s="24" t="n">
        <f aca="false">'4.4 гр птиц утки'!H100</f>
        <v>55</v>
      </c>
      <c r="I100" s="24" t="n">
        <v>0</v>
      </c>
      <c r="J100" s="30" t="n">
        <f aca="false">F100+I100</f>
        <v>0</v>
      </c>
    </row>
    <row r="101" s="1" customFormat="true" ht="13.5" hidden="false" customHeight="true" outlineLevel="0" collapsed="false">
      <c r="A101" s="123"/>
      <c r="B101" s="652"/>
      <c r="C101" s="497" t="s">
        <v>33</v>
      </c>
      <c r="D101" s="24" t="n">
        <f aca="false">'4.4 гр птиц утки'!D101</f>
        <v>44</v>
      </c>
      <c r="E101" s="24" t="n">
        <f aca="false">'4.4 гр птиц утки'!E101</f>
        <v>39</v>
      </c>
      <c r="F101" s="24" t="n">
        <v>0</v>
      </c>
      <c r="G101" s="24" t="n">
        <f aca="false">'4.4 гр птиц утки'!G101</f>
        <v>53</v>
      </c>
      <c r="H101" s="24" t="n">
        <f aca="false">'4.4 гр птиц утки'!H101</f>
        <v>53</v>
      </c>
      <c r="I101" s="24" t="n">
        <v>0</v>
      </c>
      <c r="J101" s="22" t="n">
        <f aca="false">F101+I101</f>
        <v>0</v>
      </c>
    </row>
    <row r="102" s="1" customFormat="true" ht="13.5" hidden="false" customHeight="true" outlineLevel="0" collapsed="false">
      <c r="A102" s="123" t="n">
        <v>25</v>
      </c>
      <c r="B102" s="652" t="s">
        <v>121</v>
      </c>
      <c r="C102" s="525" t="s">
        <v>122</v>
      </c>
      <c r="D102" s="29" t="n">
        <f aca="false">'4.4 гр птиц утки'!D102</f>
        <v>7</v>
      </c>
      <c r="E102" s="29" t="n">
        <f aca="false">'4.4 гр птиц утки'!E102</f>
        <v>7</v>
      </c>
      <c r="F102" s="29" t="n">
        <v>0</v>
      </c>
      <c r="G102" s="24" t="n">
        <f aca="false">'4.4 гр птиц утки'!G102</f>
        <v>45</v>
      </c>
      <c r="H102" s="24" t="n">
        <f aca="false">'4.4 гр птиц утки'!H102</f>
        <v>45</v>
      </c>
      <c r="I102" s="24" t="n">
        <v>0</v>
      </c>
      <c r="J102" s="30" t="n">
        <f aca="false">F102+I102</f>
        <v>0</v>
      </c>
    </row>
    <row r="103" s="1" customFormat="true" ht="13.5" hidden="false" customHeight="true" outlineLevel="0" collapsed="false">
      <c r="A103" s="123"/>
      <c r="B103" s="652"/>
      <c r="C103" s="497" t="s">
        <v>33</v>
      </c>
      <c r="D103" s="24" t="n">
        <f aca="false">'4.4 гр птиц утки'!D103</f>
        <v>46</v>
      </c>
      <c r="E103" s="24" t="n">
        <f aca="false">'4.4 гр птиц утки'!E103</f>
        <v>45</v>
      </c>
      <c r="F103" s="24" t="n">
        <v>0</v>
      </c>
      <c r="G103" s="24" t="n">
        <f aca="false">'4.4 гр птиц утки'!G103</f>
        <v>70</v>
      </c>
      <c r="H103" s="24" t="n">
        <f aca="false">'4.4 гр птиц утки'!H103</f>
        <v>70</v>
      </c>
      <c r="I103" s="24" t="n">
        <v>0</v>
      </c>
      <c r="J103" s="22" t="n">
        <f aca="false">F103+I103</f>
        <v>0</v>
      </c>
    </row>
    <row r="104" s="1" customFormat="true" ht="13.5" hidden="false" customHeight="true" outlineLevel="0" collapsed="false">
      <c r="A104" s="123" t="n">
        <v>26</v>
      </c>
      <c r="B104" s="652" t="s">
        <v>123</v>
      </c>
      <c r="C104" s="525" t="s">
        <v>124</v>
      </c>
      <c r="D104" s="29" t="n">
        <f aca="false">'4.4 гр птиц утки'!D104</f>
        <v>9</v>
      </c>
      <c r="E104" s="29" t="n">
        <f aca="false">'4.4 гр птиц утки'!E104</f>
        <v>9</v>
      </c>
      <c r="F104" s="29" t="n">
        <v>0</v>
      </c>
      <c r="G104" s="24" t="n">
        <f aca="false">'4.4 гр птиц утки'!G104</f>
        <v>16</v>
      </c>
      <c r="H104" s="24" t="n">
        <f aca="false">'4.4 гр птиц утки'!H104</f>
        <v>16</v>
      </c>
      <c r="I104" s="24" t="n">
        <v>0</v>
      </c>
      <c r="J104" s="30" t="n">
        <f aca="false">F104+I104</f>
        <v>0</v>
      </c>
    </row>
    <row r="105" s="1" customFormat="true" ht="13.5" hidden="false" customHeight="true" outlineLevel="0" collapsed="false">
      <c r="A105" s="123"/>
      <c r="B105" s="652"/>
      <c r="C105" s="525" t="s">
        <v>125</v>
      </c>
      <c r="D105" s="29" t="n">
        <f aca="false">'4.4 гр птиц утки'!D105</f>
        <v>9</v>
      </c>
      <c r="E105" s="29" t="n">
        <f aca="false">'4.4 гр птиц утки'!E105</f>
        <v>9</v>
      </c>
      <c r="F105" s="29" t="n">
        <v>0</v>
      </c>
      <c r="G105" s="24" t="n">
        <f aca="false">'4.4 гр птиц утки'!G105</f>
        <v>15</v>
      </c>
      <c r="H105" s="24" t="n">
        <f aca="false">'4.4 гр птиц утки'!H105</f>
        <v>15</v>
      </c>
      <c r="I105" s="24" t="n">
        <v>34</v>
      </c>
      <c r="J105" s="30" t="n">
        <f aca="false">F105+I105</f>
        <v>34</v>
      </c>
    </row>
    <row r="106" s="1" customFormat="true" ht="13.5" hidden="false" customHeight="true" outlineLevel="0" collapsed="false">
      <c r="A106" s="123"/>
      <c r="B106" s="652"/>
      <c r="C106" s="525" t="s">
        <v>126</v>
      </c>
      <c r="D106" s="29" t="n">
        <f aca="false">'4.4 гр птиц утки'!D106</f>
        <v>9</v>
      </c>
      <c r="E106" s="29" t="n">
        <f aca="false">'4.4 гр птиц утки'!E106</f>
        <v>9</v>
      </c>
      <c r="F106" s="29" t="n">
        <v>0</v>
      </c>
      <c r="G106" s="24" t="n">
        <f aca="false">'4.4 гр птиц утки'!G106</f>
        <v>14</v>
      </c>
      <c r="H106" s="24" t="n">
        <f aca="false">'4.4 гр птиц утки'!H106</f>
        <v>14</v>
      </c>
      <c r="I106" s="24" t="n">
        <v>0</v>
      </c>
      <c r="J106" s="30" t="n">
        <f aca="false">F106+I106</f>
        <v>0</v>
      </c>
    </row>
    <row r="107" s="1" customFormat="true" ht="13.5" hidden="false" customHeight="true" outlineLevel="0" collapsed="false">
      <c r="A107" s="123"/>
      <c r="B107" s="652"/>
      <c r="C107" s="525" t="s">
        <v>127</v>
      </c>
      <c r="D107" s="29" t="n">
        <f aca="false">'4.4 гр птиц утки'!D107</f>
        <v>66</v>
      </c>
      <c r="E107" s="29" t="n">
        <f aca="false">'4.4 гр птиц утки'!E107</f>
        <v>63</v>
      </c>
      <c r="F107" s="29" t="n">
        <v>0</v>
      </c>
      <c r="G107" s="24" t="n">
        <f aca="false">'4.4 гр птиц утки'!G107</f>
        <v>157</v>
      </c>
      <c r="H107" s="24" t="n">
        <f aca="false">'4.4 гр птиц утки'!H107</f>
        <v>153</v>
      </c>
      <c r="I107" s="24" t="n">
        <v>0</v>
      </c>
      <c r="J107" s="30" t="n">
        <f aca="false">F107+I107</f>
        <v>0</v>
      </c>
    </row>
    <row r="108" s="1" customFormat="true" ht="13.5" hidden="false" customHeight="true" outlineLevel="0" collapsed="false">
      <c r="A108" s="123"/>
      <c r="B108" s="652"/>
      <c r="C108" s="525" t="s">
        <v>62</v>
      </c>
      <c r="D108" s="29" t="n">
        <f aca="false">'4.4 гр птиц утки'!D108</f>
        <v>0</v>
      </c>
      <c r="E108" s="29" t="n">
        <f aca="false">'4.4 гр птиц утки'!E108</f>
        <v>0</v>
      </c>
      <c r="F108" s="29" t="n">
        <v>0</v>
      </c>
      <c r="G108" s="24" t="n">
        <f aca="false">'4.4 гр птиц утки'!G108</f>
        <v>0</v>
      </c>
      <c r="H108" s="24" t="n">
        <f aca="false">'4.4 гр птиц утки'!H108</f>
        <v>0</v>
      </c>
      <c r="I108" s="24" t="n">
        <v>0</v>
      </c>
      <c r="J108" s="30" t="n">
        <f aca="false">F108+I108</f>
        <v>0</v>
      </c>
    </row>
    <row r="109" s="1" customFormat="true" ht="13.5" hidden="false" customHeight="true" outlineLevel="0" collapsed="false">
      <c r="A109" s="123"/>
      <c r="B109" s="652"/>
      <c r="C109" s="525" t="s">
        <v>128</v>
      </c>
      <c r="D109" s="29" t="n">
        <f aca="false">'4.4 гр птиц утки'!D109</f>
        <v>16</v>
      </c>
      <c r="E109" s="29" t="n">
        <f aca="false">'4.4 гр птиц утки'!E109</f>
        <v>16</v>
      </c>
      <c r="F109" s="29" t="n">
        <v>0</v>
      </c>
      <c r="G109" s="24" t="n">
        <f aca="false">'4.4 гр птиц утки'!G109</f>
        <v>0</v>
      </c>
      <c r="H109" s="24" t="n">
        <f aca="false">'4.4 гр птиц утки'!H109</f>
        <v>0</v>
      </c>
      <c r="I109" s="24" t="n">
        <v>0</v>
      </c>
      <c r="J109" s="30" t="n">
        <f aca="false">F109+I109</f>
        <v>0</v>
      </c>
    </row>
    <row r="110" s="1" customFormat="true" ht="13.5" hidden="false" customHeight="true" outlineLevel="0" collapsed="false">
      <c r="A110" s="123"/>
      <c r="B110" s="652"/>
      <c r="C110" s="497" t="s">
        <v>129</v>
      </c>
      <c r="D110" s="29" t="n">
        <f aca="false">'4.4 гр птиц утки'!D110</f>
        <v>0</v>
      </c>
      <c r="E110" s="29" t="n">
        <f aca="false">'4.4 гр птиц утки'!E110</f>
        <v>0</v>
      </c>
      <c r="F110" s="29" t="n">
        <v>0</v>
      </c>
      <c r="G110" s="24" t="n">
        <f aca="false">'4.4 гр птиц утки'!G110</f>
        <v>2</v>
      </c>
      <c r="H110" s="24" t="n">
        <f aca="false">'4.4 гр птиц утки'!H110</f>
        <v>2</v>
      </c>
      <c r="I110" s="24" t="n">
        <v>0</v>
      </c>
      <c r="J110" s="30" t="n">
        <f aca="false">F110+I110</f>
        <v>0</v>
      </c>
    </row>
    <row r="111" s="1" customFormat="true" ht="13.5" hidden="false" customHeight="true" outlineLevel="0" collapsed="false">
      <c r="A111" s="123"/>
      <c r="B111" s="652"/>
      <c r="C111" s="525" t="s">
        <v>130</v>
      </c>
      <c r="D111" s="29" t="n">
        <f aca="false">'4.4 гр птиц утки'!D111</f>
        <v>10</v>
      </c>
      <c r="E111" s="29" t="n">
        <f aca="false">'4.4 гр птиц утки'!E111</f>
        <v>10</v>
      </c>
      <c r="F111" s="29" t="n">
        <v>0</v>
      </c>
      <c r="G111" s="24" t="n">
        <f aca="false">'4.4 гр птиц утки'!G111</f>
        <v>0</v>
      </c>
      <c r="H111" s="24" t="n">
        <f aca="false">'4.4 гр птиц утки'!H111</f>
        <v>0</v>
      </c>
      <c r="I111" s="24" t="n">
        <v>0</v>
      </c>
      <c r="J111" s="30" t="n">
        <f aca="false">F111+I111</f>
        <v>0</v>
      </c>
    </row>
    <row r="112" s="1" customFormat="true" ht="13.5" hidden="false" customHeight="true" outlineLevel="0" collapsed="false">
      <c r="A112" s="123"/>
      <c r="B112" s="652"/>
      <c r="C112" s="515" t="s">
        <v>131</v>
      </c>
      <c r="D112" s="29" t="n">
        <f aca="false">'4.4 гр птиц утки'!D112</f>
        <v>0</v>
      </c>
      <c r="E112" s="29" t="n">
        <f aca="false">'4.4 гр птиц утки'!E112</f>
        <v>0</v>
      </c>
      <c r="F112" s="29" t="n">
        <v>0</v>
      </c>
      <c r="G112" s="24" t="n">
        <f aca="false">'4.4 гр птиц утки'!G112</f>
        <v>0</v>
      </c>
      <c r="H112" s="24" t="n">
        <f aca="false">'4.4 гр птиц утки'!H112</f>
        <v>0</v>
      </c>
      <c r="I112" s="24" t="n">
        <v>0</v>
      </c>
      <c r="J112" s="30" t="n">
        <f aca="false">F112+I112</f>
        <v>0</v>
      </c>
    </row>
    <row r="113" s="1" customFormat="true" ht="13.5" hidden="false" customHeight="true" outlineLevel="0" collapsed="false">
      <c r="A113" s="123"/>
      <c r="B113" s="652"/>
      <c r="C113" s="497" t="s">
        <v>33</v>
      </c>
      <c r="D113" s="24" t="n">
        <f aca="false">'4.4 гр птиц утки'!D113</f>
        <v>267</v>
      </c>
      <c r="E113" s="24" t="n">
        <f aca="false">'4.4 гр птиц утки'!E113</f>
        <v>237</v>
      </c>
      <c r="F113" s="24" t="n">
        <v>0</v>
      </c>
      <c r="G113" s="24" t="n">
        <f aca="false">'4.4 гр птиц утки'!G113</f>
        <v>197</v>
      </c>
      <c r="H113" s="24" t="n">
        <f aca="false">'4.4 гр птиц утки'!H113</f>
        <v>193</v>
      </c>
      <c r="I113" s="24" t="n">
        <v>0</v>
      </c>
      <c r="J113" s="22" t="n">
        <f aca="false">F113+I113</f>
        <v>0</v>
      </c>
    </row>
    <row r="114" s="1" customFormat="true" ht="13.5" hidden="false" customHeight="true" outlineLevel="0" collapsed="false">
      <c r="A114" s="123" t="n">
        <v>27</v>
      </c>
      <c r="B114" s="744" t="s">
        <v>132</v>
      </c>
      <c r="C114" s="497" t="s">
        <v>33</v>
      </c>
      <c r="D114" s="24" t="n">
        <f aca="false">'4.4 гр птиц утки'!D114</f>
        <v>323</v>
      </c>
      <c r="E114" s="24" t="n">
        <f aca="false">'4.4 гр птиц утки'!E114</f>
        <v>305</v>
      </c>
      <c r="F114" s="24" t="n">
        <v>0</v>
      </c>
      <c r="G114" s="24" t="n">
        <f aca="false">'4.4 гр птиц утки'!G114</f>
        <v>193</v>
      </c>
      <c r="H114" s="24" t="n">
        <f aca="false">'4.4 гр птиц утки'!H114</f>
        <v>190</v>
      </c>
      <c r="I114" s="24" t="n">
        <v>0</v>
      </c>
      <c r="J114" s="22" t="n">
        <f aca="false">F114+I114</f>
        <v>0</v>
      </c>
    </row>
    <row r="115" s="1" customFormat="true" ht="13.5" hidden="false" customHeight="true" outlineLevel="0" collapsed="false">
      <c r="A115" s="123" t="n">
        <v>28</v>
      </c>
      <c r="B115" s="652" t="s">
        <v>133</v>
      </c>
      <c r="C115" s="525" t="s">
        <v>134</v>
      </c>
      <c r="D115" s="29" t="n">
        <f aca="false">'4.4 гр птиц утки'!D115</f>
        <v>180</v>
      </c>
      <c r="E115" s="29" t="n">
        <f aca="false">'4.4 гр птиц утки'!E115</f>
        <v>180</v>
      </c>
      <c r="F115" s="29" t="n">
        <v>0</v>
      </c>
      <c r="G115" s="24" t="n">
        <f aca="false">'4.4 гр птиц утки'!G115</f>
        <v>250</v>
      </c>
      <c r="H115" s="24" t="n">
        <f aca="false">'4.4 гр птиц утки'!H115</f>
        <v>250</v>
      </c>
      <c r="I115" s="24" t="n">
        <v>0</v>
      </c>
      <c r="J115" s="30" t="n">
        <f aca="false">F115+I115</f>
        <v>0</v>
      </c>
    </row>
    <row r="116" s="1" customFormat="true" ht="13.5" hidden="false" customHeight="true" outlineLevel="0" collapsed="false">
      <c r="A116" s="123"/>
      <c r="B116" s="652"/>
      <c r="C116" s="525" t="s">
        <v>135</v>
      </c>
      <c r="D116" s="29" t="n">
        <f aca="false">'4.4 гр птиц утки'!D116</f>
        <v>0</v>
      </c>
      <c r="E116" s="29" t="n">
        <f aca="false">'4.4 гр птиц утки'!E116</f>
        <v>0</v>
      </c>
      <c r="F116" s="29" t="n">
        <v>0</v>
      </c>
      <c r="G116" s="24" t="n">
        <f aca="false">'4.4 гр птиц утки'!G116</f>
        <v>367</v>
      </c>
      <c r="H116" s="24" t="n">
        <f aca="false">'4.4 гр птиц утки'!H116</f>
        <v>351</v>
      </c>
      <c r="I116" s="24" t="n">
        <v>97</v>
      </c>
      <c r="J116" s="30" t="n">
        <f aca="false">F116+I116</f>
        <v>97</v>
      </c>
    </row>
    <row r="117" s="1" customFormat="true" ht="13.5" hidden="false" customHeight="true" outlineLevel="0" collapsed="false">
      <c r="A117" s="123"/>
      <c r="B117" s="652"/>
      <c r="C117" s="525" t="s">
        <v>136</v>
      </c>
      <c r="D117" s="29" t="n">
        <f aca="false">'4.4 гр птиц утки'!D117</f>
        <v>128</v>
      </c>
      <c r="E117" s="29" t="n">
        <f aca="false">'4.4 гр птиц утки'!E117</f>
        <v>91</v>
      </c>
      <c r="F117" s="29" t="n">
        <v>29</v>
      </c>
      <c r="G117" s="24" t="n">
        <f aca="false">'4.4 гр птиц утки'!G117</f>
        <v>35</v>
      </c>
      <c r="H117" s="24" t="n">
        <f aca="false">'4.4 гр птиц утки'!H117</f>
        <v>19</v>
      </c>
      <c r="I117" s="29" t="n">
        <v>46</v>
      </c>
      <c r="J117" s="30" t="n">
        <f aca="false">F117+I117</f>
        <v>75</v>
      </c>
    </row>
    <row r="118" s="1" customFormat="true" ht="13.5" hidden="false" customHeight="true" outlineLevel="0" collapsed="false">
      <c r="A118" s="123"/>
      <c r="B118" s="652"/>
      <c r="C118" s="525" t="s">
        <v>42</v>
      </c>
      <c r="D118" s="29" t="n">
        <f aca="false">'4.4 гр птиц утки'!D118</f>
        <v>11</v>
      </c>
      <c r="E118" s="29" t="n">
        <f aca="false">'4.4 гр птиц утки'!E118</f>
        <v>11</v>
      </c>
      <c r="F118" s="29" t="n">
        <v>0</v>
      </c>
      <c r="G118" s="24" t="n">
        <f aca="false">'4.4 гр птиц утки'!G118</f>
        <v>46</v>
      </c>
      <c r="H118" s="24" t="n">
        <f aca="false">'4.4 гр птиц утки'!H118</f>
        <v>46</v>
      </c>
      <c r="I118" s="24" t="n">
        <v>0</v>
      </c>
      <c r="J118" s="30" t="n">
        <f aca="false">F118+I118</f>
        <v>0</v>
      </c>
    </row>
    <row r="119" s="1" customFormat="true" ht="13.5" hidden="false" customHeight="true" outlineLevel="0" collapsed="false">
      <c r="A119" s="123" t="n">
        <v>29</v>
      </c>
      <c r="B119" s="652" t="s">
        <v>137</v>
      </c>
      <c r="C119" s="525" t="s">
        <v>138</v>
      </c>
      <c r="D119" s="29" t="n">
        <f aca="false">'4.4 гр птиц утки'!D119</f>
        <v>3</v>
      </c>
      <c r="E119" s="29" t="n">
        <f aca="false">'4.4 гр птиц утки'!E119</f>
        <v>3</v>
      </c>
      <c r="F119" s="29" t="n">
        <v>0</v>
      </c>
      <c r="G119" s="24" t="n">
        <f aca="false">'4.4 гр птиц утки'!G119</f>
        <v>1</v>
      </c>
      <c r="H119" s="24" t="n">
        <f aca="false">'4.4 гр птиц утки'!H119</f>
        <v>1</v>
      </c>
      <c r="I119" s="29" t="n">
        <v>5</v>
      </c>
      <c r="J119" s="30" t="n">
        <f aca="false">F119+I119</f>
        <v>5</v>
      </c>
    </row>
    <row r="120" s="1" customFormat="true" ht="13.5" hidden="false" customHeight="true" outlineLevel="0" collapsed="false">
      <c r="A120" s="123"/>
      <c r="B120" s="652"/>
      <c r="C120" s="525" t="s">
        <v>139</v>
      </c>
      <c r="D120" s="29" t="n">
        <f aca="false">'4.4 гр птиц утки'!D120</f>
        <v>6</v>
      </c>
      <c r="E120" s="29" t="n">
        <f aca="false">'4.4 гр птиц утки'!E120</f>
        <v>6</v>
      </c>
      <c r="F120" s="29" t="n">
        <v>0</v>
      </c>
      <c r="G120" s="24" t="n">
        <f aca="false">'4.4 гр птиц утки'!G120</f>
        <v>3</v>
      </c>
      <c r="H120" s="24" t="n">
        <f aca="false">'4.4 гр птиц утки'!H120</f>
        <v>3</v>
      </c>
      <c r="I120" s="24" t="n">
        <v>0</v>
      </c>
      <c r="J120" s="30" t="n">
        <f aca="false">F120+I120</f>
        <v>0</v>
      </c>
    </row>
    <row r="121" s="1" customFormat="true" ht="13.5" hidden="false" customHeight="true" outlineLevel="0" collapsed="false">
      <c r="A121" s="123"/>
      <c r="B121" s="652"/>
      <c r="C121" s="525" t="s">
        <v>140</v>
      </c>
      <c r="D121" s="29" t="n">
        <f aca="false">'4.4 гр птиц утки'!D121</f>
        <v>0</v>
      </c>
      <c r="E121" s="29" t="n">
        <f aca="false">'4.4 гр птиц утки'!E121</f>
        <v>0</v>
      </c>
      <c r="F121" s="29" t="n">
        <v>0</v>
      </c>
      <c r="G121" s="24" t="n">
        <f aca="false">'4.4 гр птиц утки'!G121</f>
        <v>0</v>
      </c>
      <c r="H121" s="24" t="n">
        <f aca="false">'4.4 гр птиц утки'!H121</f>
        <v>0</v>
      </c>
      <c r="I121" s="24" t="n">
        <v>0</v>
      </c>
      <c r="J121" s="30" t="n">
        <f aca="false">F121+I121</f>
        <v>0</v>
      </c>
    </row>
    <row r="122" s="1" customFormat="true" ht="13.5" hidden="false" customHeight="true" outlineLevel="0" collapsed="false">
      <c r="A122" s="123"/>
      <c r="B122" s="652"/>
      <c r="C122" s="497" t="s">
        <v>33</v>
      </c>
      <c r="D122" s="24" t="n">
        <f aca="false">'4.4 гр птиц утки'!D122</f>
        <v>120</v>
      </c>
      <c r="E122" s="24" t="n">
        <f aca="false">'4.4 гр птиц утки'!E122</f>
        <v>117</v>
      </c>
      <c r="F122" s="24" t="n">
        <v>0</v>
      </c>
      <c r="G122" s="24" t="n">
        <f aca="false">'4.4 гр птиц утки'!G122</f>
        <v>76</v>
      </c>
      <c r="H122" s="24" t="n">
        <f aca="false">'4.4 гр птиц утки'!H122</f>
        <v>75</v>
      </c>
      <c r="I122" s="24" t="n">
        <v>0</v>
      </c>
      <c r="J122" s="22" t="n">
        <f aca="false">F122+I122</f>
        <v>0</v>
      </c>
    </row>
    <row r="123" s="1" customFormat="true" ht="13.5" hidden="false" customHeight="true" outlineLevel="0" collapsed="false">
      <c r="A123" s="123" t="n">
        <v>30</v>
      </c>
      <c r="B123" s="652" t="s">
        <v>141</v>
      </c>
      <c r="C123" s="525" t="s">
        <v>142</v>
      </c>
      <c r="D123" s="29" t="n">
        <f aca="false">'4.4 гр птиц утки'!D123</f>
        <v>167</v>
      </c>
      <c r="E123" s="29" t="n">
        <f aca="false">'4.4 гр птиц утки'!E123</f>
        <v>167</v>
      </c>
      <c r="F123" s="29" t="n">
        <v>0</v>
      </c>
      <c r="G123" s="24" t="n">
        <f aca="false">'4.4 гр птиц утки'!G123</f>
        <v>226</v>
      </c>
      <c r="H123" s="24" t="n">
        <f aca="false">'4.4 гр птиц утки'!H123</f>
        <v>226</v>
      </c>
      <c r="I123" s="24" t="n">
        <v>50</v>
      </c>
      <c r="J123" s="30" t="n">
        <f aca="false">F123+I123</f>
        <v>50</v>
      </c>
    </row>
    <row r="124" s="1" customFormat="true" ht="13.5" hidden="false" customHeight="true" outlineLevel="0" collapsed="false">
      <c r="A124" s="123"/>
      <c r="B124" s="652"/>
      <c r="C124" s="525" t="s">
        <v>143</v>
      </c>
      <c r="D124" s="29" t="n">
        <f aca="false">'4.4 гр птиц утки'!D124</f>
        <v>12</v>
      </c>
      <c r="E124" s="29" t="n">
        <f aca="false">'4.4 гр птиц утки'!E124</f>
        <v>12</v>
      </c>
      <c r="F124" s="29" t="n">
        <v>23</v>
      </c>
      <c r="G124" s="24" t="n">
        <f aca="false">'4.4 гр птиц утки'!G124</f>
        <v>14</v>
      </c>
      <c r="H124" s="24" t="n">
        <f aca="false">'4.4 гр птиц утки'!H124</f>
        <v>14</v>
      </c>
      <c r="I124" s="24" t="n">
        <v>46</v>
      </c>
      <c r="J124" s="30" t="n">
        <f aca="false">F124+I124</f>
        <v>69</v>
      </c>
    </row>
    <row r="125" s="1" customFormat="true" ht="13.5" hidden="false" customHeight="true" outlineLevel="0" collapsed="false">
      <c r="A125" s="123"/>
      <c r="B125" s="652"/>
      <c r="C125" s="745" t="s">
        <v>144</v>
      </c>
      <c r="D125" s="29" t="n">
        <f aca="false">'4.4 гр птиц утки'!D125</f>
        <v>11</v>
      </c>
      <c r="E125" s="29" t="n">
        <f aca="false">'4.4 гр птиц утки'!E125</f>
        <v>11</v>
      </c>
      <c r="F125" s="29" t="n">
        <v>0</v>
      </c>
      <c r="G125" s="24" t="n">
        <f aca="false">'4.4 гр птиц утки'!G125</f>
        <v>42</v>
      </c>
      <c r="H125" s="24" t="n">
        <f aca="false">'4.4 гр птиц утки'!H125</f>
        <v>42</v>
      </c>
      <c r="I125" s="24" t="n">
        <v>25</v>
      </c>
      <c r="J125" s="30" t="n">
        <f aca="false">F125+I125</f>
        <v>25</v>
      </c>
    </row>
    <row r="126" s="1" customFormat="true" ht="13.5" hidden="false" customHeight="true" outlineLevel="0" collapsed="false">
      <c r="A126" s="123"/>
      <c r="B126" s="652"/>
      <c r="C126" s="746" t="s">
        <v>145</v>
      </c>
      <c r="D126" s="29" t="n">
        <f aca="false">'4.4 гр птиц утки'!D126</f>
        <v>1</v>
      </c>
      <c r="E126" s="29" t="n">
        <f aca="false">'4.4 гр птиц утки'!E126</f>
        <v>1</v>
      </c>
      <c r="F126" s="29" t="n">
        <v>1</v>
      </c>
      <c r="G126" s="24" t="n">
        <f aca="false">'4.4 гр птиц утки'!G126</f>
        <v>12</v>
      </c>
      <c r="H126" s="24" t="n">
        <f aca="false">'4.4 гр птиц утки'!H126</f>
        <v>12</v>
      </c>
      <c r="I126" s="24" t="n">
        <v>11</v>
      </c>
      <c r="J126" s="30" t="n">
        <f aca="false">F126+I126</f>
        <v>12</v>
      </c>
    </row>
    <row r="127" s="1" customFormat="true" ht="13.5" hidden="false" customHeight="true" outlineLevel="0" collapsed="false">
      <c r="A127" s="123"/>
      <c r="B127" s="652"/>
      <c r="C127" s="497" t="s">
        <v>33</v>
      </c>
      <c r="D127" s="24" t="n">
        <f aca="false">'4.4 гр птиц утки'!D127</f>
        <v>262</v>
      </c>
      <c r="E127" s="24" t="n">
        <f aca="false">'4.4 гр птиц утки'!E127</f>
        <v>246</v>
      </c>
      <c r="F127" s="24" t="n">
        <v>0</v>
      </c>
      <c r="G127" s="24" t="n">
        <f aca="false">'4.4 гр птиц утки'!G127</f>
        <v>145</v>
      </c>
      <c r="H127" s="24" t="n">
        <f aca="false">'4.4 гр птиц утки'!H127</f>
        <v>145</v>
      </c>
      <c r="I127" s="24" t="n">
        <v>0</v>
      </c>
      <c r="J127" s="22" t="n">
        <f aca="false">F127+I127</f>
        <v>0</v>
      </c>
    </row>
    <row r="128" s="1" customFormat="true" ht="13.5" hidden="false" customHeight="true" outlineLevel="0" collapsed="false">
      <c r="A128" s="123" t="n">
        <v>31</v>
      </c>
      <c r="B128" s="652" t="s">
        <v>146</v>
      </c>
      <c r="C128" s="525" t="s">
        <v>144</v>
      </c>
      <c r="D128" s="29" t="n">
        <f aca="false">'4.4 гр птиц утки'!D128</f>
        <v>0</v>
      </c>
      <c r="E128" s="29" t="n">
        <f aca="false">'4.4 гр птиц утки'!E128</f>
        <v>0</v>
      </c>
      <c r="F128" s="29" t="n">
        <v>0</v>
      </c>
      <c r="G128" s="24" t="n">
        <f aca="false">'4.4 гр птиц утки'!G128</f>
        <v>0</v>
      </c>
      <c r="H128" s="24" t="n">
        <f aca="false">'4.4 гр птиц утки'!H128</f>
        <v>0</v>
      </c>
      <c r="I128" s="24" t="n">
        <v>0</v>
      </c>
      <c r="J128" s="30" t="n">
        <f aca="false">F128+I128</f>
        <v>0</v>
      </c>
    </row>
    <row r="129" s="1" customFormat="true" ht="13.5" hidden="false" customHeight="true" outlineLevel="0" collapsed="false">
      <c r="A129" s="123"/>
      <c r="B129" s="652"/>
      <c r="C129" s="525" t="s">
        <v>274</v>
      </c>
      <c r="D129" s="29" t="n">
        <f aca="false">'4.4 гр птиц утки'!D129</f>
        <v>20</v>
      </c>
      <c r="E129" s="29" t="n">
        <f aca="false">'4.4 гр птиц утки'!E129</f>
        <v>20</v>
      </c>
      <c r="F129" s="29" t="n">
        <v>0</v>
      </c>
      <c r="G129" s="24" t="n">
        <f aca="false">'4.4 гр птиц утки'!G129</f>
        <v>2</v>
      </c>
      <c r="H129" s="24" t="n">
        <f aca="false">'4.4 гр птиц утки'!H129</f>
        <v>2</v>
      </c>
      <c r="I129" s="24" t="n">
        <v>0</v>
      </c>
      <c r="J129" s="30" t="n">
        <f aca="false">F129+I129</f>
        <v>0</v>
      </c>
    </row>
    <row r="130" s="1" customFormat="true" ht="13.5" hidden="false" customHeight="true" outlineLevel="0" collapsed="false">
      <c r="A130" s="123"/>
      <c r="B130" s="652"/>
      <c r="C130" s="497" t="s">
        <v>33</v>
      </c>
      <c r="D130" s="24" t="n">
        <f aca="false">'4.4 гр птиц утки'!D130</f>
        <v>265</v>
      </c>
      <c r="E130" s="24" t="n">
        <f aca="false">'4.4 гр птиц утки'!E130</f>
        <v>254</v>
      </c>
      <c r="F130" s="24" t="n">
        <v>0</v>
      </c>
      <c r="G130" s="24" t="n">
        <f aca="false">'4.4 гр птиц утки'!G130</f>
        <v>102</v>
      </c>
      <c r="H130" s="24" t="n">
        <f aca="false">'4.4 гр птиц утки'!H130</f>
        <v>97</v>
      </c>
      <c r="I130" s="24" t="n">
        <v>0</v>
      </c>
      <c r="J130" s="22" t="n">
        <f aca="false">F130+I130</f>
        <v>0</v>
      </c>
    </row>
    <row r="131" s="1" customFormat="true" ht="13.5" hidden="false" customHeight="true" outlineLevel="0" collapsed="false">
      <c r="A131" s="123" t="n">
        <v>32</v>
      </c>
      <c r="B131" s="652" t="s">
        <v>149</v>
      </c>
      <c r="C131" s="525" t="s">
        <v>150</v>
      </c>
      <c r="D131" s="29" t="n">
        <f aca="false">'4.4 гр птиц утки'!D131</f>
        <v>6</v>
      </c>
      <c r="E131" s="29" t="n">
        <f aca="false">'4.4 гр птиц утки'!E131</f>
        <v>6</v>
      </c>
      <c r="F131" s="29" t="n">
        <v>0</v>
      </c>
      <c r="G131" s="24" t="n">
        <f aca="false">'4.4 гр птиц утки'!G131</f>
        <v>4</v>
      </c>
      <c r="H131" s="24" t="n">
        <f aca="false">'4.4 гр птиц утки'!H131</f>
        <v>4</v>
      </c>
      <c r="I131" s="24" t="n">
        <v>0</v>
      </c>
      <c r="J131" s="30" t="n">
        <f aca="false">F131+I131</f>
        <v>0</v>
      </c>
    </row>
    <row r="132" s="1" customFormat="true" ht="13.5" hidden="false" customHeight="true" outlineLevel="0" collapsed="false">
      <c r="A132" s="123"/>
      <c r="B132" s="652"/>
      <c r="C132" s="746" t="s">
        <v>151</v>
      </c>
      <c r="D132" s="29" t="n">
        <f aca="false">'4.4 гр птиц утки'!D132</f>
        <v>0</v>
      </c>
      <c r="E132" s="29" t="n">
        <f aca="false">'4.4 гр птиц утки'!E132</f>
        <v>0</v>
      </c>
      <c r="F132" s="29" t="n">
        <v>0</v>
      </c>
      <c r="G132" s="24" t="n">
        <f aca="false">'4.4 гр птиц утки'!G132</f>
        <v>0</v>
      </c>
      <c r="H132" s="24" t="n">
        <f aca="false">'4.4 гр птиц утки'!H132</f>
        <v>0</v>
      </c>
      <c r="I132" s="24" t="n">
        <v>0</v>
      </c>
      <c r="J132" s="30" t="n">
        <f aca="false">F132+I132</f>
        <v>0</v>
      </c>
    </row>
    <row r="133" s="1" customFormat="true" ht="13.5" hidden="false" customHeight="true" outlineLevel="0" collapsed="false">
      <c r="A133" s="123"/>
      <c r="B133" s="652"/>
      <c r="C133" s="747" t="s">
        <v>152</v>
      </c>
      <c r="D133" s="29" t="n">
        <f aca="false">'4.4 гр птиц утки'!D133</f>
        <v>13</v>
      </c>
      <c r="E133" s="29" t="n">
        <f aca="false">'4.4 гр птиц утки'!E133</f>
        <v>13</v>
      </c>
      <c r="F133" s="29" t="n">
        <v>0</v>
      </c>
      <c r="G133" s="24" t="n">
        <f aca="false">'4.4 гр птиц утки'!G133</f>
        <v>2</v>
      </c>
      <c r="H133" s="24" t="n">
        <f aca="false">'4.4 гр птиц утки'!H133</f>
        <v>2</v>
      </c>
      <c r="I133" s="24" t="n">
        <v>0</v>
      </c>
      <c r="J133" s="30" t="n">
        <f aca="false">F133+I133</f>
        <v>0</v>
      </c>
    </row>
    <row r="134" s="1" customFormat="true" ht="13.5" hidden="false" customHeight="true" outlineLevel="0" collapsed="false">
      <c r="A134" s="123"/>
      <c r="B134" s="652"/>
      <c r="C134" s="515" t="s">
        <v>39</v>
      </c>
      <c r="D134" s="29" t="n">
        <f aca="false">'4.4 гр птиц утки'!D134</f>
        <v>0</v>
      </c>
      <c r="E134" s="29" t="n">
        <f aca="false">'4.4 гр птиц утки'!E134</f>
        <v>0</v>
      </c>
      <c r="F134" s="29" t="n">
        <v>0</v>
      </c>
      <c r="G134" s="24" t="n">
        <f aca="false">'4.4 гр птиц утки'!G134</f>
        <v>0</v>
      </c>
      <c r="H134" s="24" t="n">
        <f aca="false">'4.4 гр птиц утки'!H134</f>
        <v>0</v>
      </c>
      <c r="I134" s="24" t="n">
        <v>0</v>
      </c>
      <c r="J134" s="30" t="n">
        <f aca="false">F134+I134</f>
        <v>0</v>
      </c>
    </row>
    <row r="135" s="1" customFormat="true" ht="13.5" hidden="false" customHeight="true" outlineLevel="0" collapsed="false">
      <c r="A135" s="123"/>
      <c r="B135" s="652"/>
      <c r="C135" s="497" t="s">
        <v>33</v>
      </c>
      <c r="D135" s="24" t="n">
        <f aca="false">'4.4 гр птиц утки'!D135</f>
        <v>705</v>
      </c>
      <c r="E135" s="24" t="n">
        <f aca="false">'4.4 гр птиц утки'!E135</f>
        <v>682</v>
      </c>
      <c r="F135" s="24" t="n">
        <v>0</v>
      </c>
      <c r="G135" s="24" t="n">
        <f aca="false">'4.4 гр птиц утки'!G135</f>
        <v>264</v>
      </c>
      <c r="H135" s="24" t="n">
        <f aca="false">'4.4 гр птиц утки'!H135</f>
        <v>264</v>
      </c>
      <c r="I135" s="24" t="n">
        <v>0</v>
      </c>
      <c r="J135" s="22" t="n">
        <f aca="false">F135+I135</f>
        <v>0</v>
      </c>
    </row>
    <row r="136" s="1" customFormat="true" ht="13.5" hidden="false" customHeight="true" outlineLevel="0" collapsed="false">
      <c r="A136" s="123" t="n">
        <v>33</v>
      </c>
      <c r="B136" s="652" t="s">
        <v>153</v>
      </c>
      <c r="C136" s="525" t="s">
        <v>1888</v>
      </c>
      <c r="D136" s="29" t="n">
        <f aca="false">'4.4 гр птиц утки'!D136</f>
        <v>121</v>
      </c>
      <c r="E136" s="29" t="n">
        <f aca="false">'4.4 гр птиц утки'!E136</f>
        <v>119</v>
      </c>
      <c r="F136" s="29" t="n">
        <v>43</v>
      </c>
      <c r="G136" s="24" t="n">
        <f aca="false">'4.4 гр птиц утки'!G136</f>
        <v>183</v>
      </c>
      <c r="H136" s="24" t="n">
        <f aca="false">'4.4 гр птиц утки'!H136</f>
        <v>180</v>
      </c>
      <c r="I136" s="29" t="n">
        <v>186</v>
      </c>
      <c r="J136" s="30" t="n">
        <f aca="false">F136+I136</f>
        <v>229</v>
      </c>
    </row>
    <row r="137" s="1" customFormat="true" ht="13.5" hidden="false" customHeight="true" outlineLevel="0" collapsed="false">
      <c r="A137" s="123"/>
      <c r="B137" s="652"/>
      <c r="C137" s="525" t="s">
        <v>119</v>
      </c>
      <c r="D137" s="29" t="n">
        <f aca="false">'4.4 гр птиц утки'!D137</f>
        <v>13</v>
      </c>
      <c r="E137" s="29" t="n">
        <f aca="false">'4.4 гр птиц утки'!E137</f>
        <v>13</v>
      </c>
      <c r="F137" s="29" t="n">
        <v>0</v>
      </c>
      <c r="G137" s="24" t="n">
        <f aca="false">'4.4 гр птиц утки'!G137</f>
        <v>11</v>
      </c>
      <c r="H137" s="24" t="n">
        <f aca="false">'4.4 гр птиц утки'!H137</f>
        <v>11</v>
      </c>
      <c r="I137" s="24" t="n">
        <v>0</v>
      </c>
      <c r="J137" s="30" t="n">
        <f aca="false">F137+I137</f>
        <v>0</v>
      </c>
    </row>
    <row r="138" s="1" customFormat="true" ht="13.5" hidden="false" customHeight="true" outlineLevel="0" collapsed="false">
      <c r="A138" s="123"/>
      <c r="B138" s="652"/>
      <c r="C138" s="525" t="s">
        <v>155</v>
      </c>
      <c r="D138" s="29" t="n">
        <f aca="false">'4.4 гр птиц утки'!D138</f>
        <v>12</v>
      </c>
      <c r="E138" s="29" t="n">
        <f aca="false">'4.4 гр птиц утки'!E138</f>
        <v>12</v>
      </c>
      <c r="F138" s="29" t="n">
        <v>0</v>
      </c>
      <c r="G138" s="24" t="n">
        <f aca="false">'4.4 гр птиц утки'!G138</f>
        <v>12</v>
      </c>
      <c r="H138" s="24" t="n">
        <f aca="false">'4.4 гр птиц утки'!H138</f>
        <v>12</v>
      </c>
      <c r="I138" s="24" t="n">
        <v>0</v>
      </c>
      <c r="J138" s="30" t="n">
        <f aca="false">F138+I138</f>
        <v>0</v>
      </c>
    </row>
    <row r="139" s="1" customFormat="true" ht="13.5" hidden="false" customHeight="true" outlineLevel="0" collapsed="false">
      <c r="A139" s="123"/>
      <c r="B139" s="652"/>
      <c r="C139" s="525" t="s">
        <v>62</v>
      </c>
      <c r="D139" s="29" t="n">
        <f aca="false">'4.4 гр птиц утки'!D139</f>
        <v>0</v>
      </c>
      <c r="E139" s="29" t="n">
        <f aca="false">'4.4 гр птиц утки'!E139</f>
        <v>0</v>
      </c>
      <c r="F139" s="29" t="n">
        <v>0</v>
      </c>
      <c r="G139" s="24" t="n">
        <f aca="false">'4.4 гр птиц утки'!G139</f>
        <v>0</v>
      </c>
      <c r="H139" s="24" t="n">
        <f aca="false">'4.4 гр птиц утки'!H139</f>
        <v>0</v>
      </c>
      <c r="I139" s="24" t="n">
        <v>0</v>
      </c>
      <c r="J139" s="30" t="n">
        <f aca="false">F139+I139</f>
        <v>0</v>
      </c>
    </row>
    <row r="140" s="1" customFormat="true" ht="13.5" hidden="false" customHeight="true" outlineLevel="0" collapsed="false">
      <c r="A140" s="123"/>
      <c r="B140" s="652"/>
      <c r="C140" s="515" t="s">
        <v>131</v>
      </c>
      <c r="D140" s="29" t="n">
        <f aca="false">'4.4 гр птиц утки'!D140</f>
        <v>0</v>
      </c>
      <c r="E140" s="29" t="n">
        <f aca="false">'4.4 гр птиц утки'!E140</f>
        <v>0</v>
      </c>
      <c r="F140" s="29" t="n">
        <v>0</v>
      </c>
      <c r="G140" s="24" t="n">
        <f aca="false">'4.4 гр птиц утки'!G140</f>
        <v>0</v>
      </c>
      <c r="H140" s="24" t="n">
        <f aca="false">'4.4 гр птиц утки'!H140</f>
        <v>0</v>
      </c>
      <c r="I140" s="24" t="n">
        <v>0</v>
      </c>
      <c r="J140" s="30" t="n">
        <f aca="false">F140+I140</f>
        <v>0</v>
      </c>
    </row>
    <row r="141" s="1" customFormat="true" ht="13.5" hidden="false" customHeight="true" outlineLevel="0" collapsed="false">
      <c r="A141" s="123" t="n">
        <v>34</v>
      </c>
      <c r="B141" s="652" t="s">
        <v>156</v>
      </c>
      <c r="C141" s="525" t="s">
        <v>157</v>
      </c>
      <c r="D141" s="29" t="n">
        <f aca="false">'4.4 гр птиц утки'!D141</f>
        <v>0</v>
      </c>
      <c r="E141" s="29" t="n">
        <f aca="false">'4.4 гр птиц утки'!E141</f>
        <v>0</v>
      </c>
      <c r="F141" s="29" t="n">
        <v>0</v>
      </c>
      <c r="G141" s="24" t="n">
        <f aca="false">'4.4 гр птиц утки'!G141</f>
        <v>0</v>
      </c>
      <c r="H141" s="24" t="n">
        <f aca="false">'4.4 гр птиц утки'!H141</f>
        <v>0</v>
      </c>
      <c r="I141" s="24" t="n">
        <v>0</v>
      </c>
      <c r="J141" s="30" t="n">
        <f aca="false">F141+I141</f>
        <v>0</v>
      </c>
    </row>
    <row r="142" s="1" customFormat="true" ht="13.5" hidden="false" customHeight="true" outlineLevel="0" collapsed="false">
      <c r="A142" s="123"/>
      <c r="B142" s="652"/>
      <c r="C142" s="525" t="s">
        <v>158</v>
      </c>
      <c r="D142" s="29" t="n">
        <f aca="false">'4.4 гр птиц утки'!D142</f>
        <v>0</v>
      </c>
      <c r="E142" s="29" t="n">
        <f aca="false">'4.4 гр птиц утки'!E142</f>
        <v>0</v>
      </c>
      <c r="F142" s="29" t="n">
        <v>0</v>
      </c>
      <c r="G142" s="24" t="n">
        <f aca="false">'4.4 гр птиц утки'!G142</f>
        <v>0</v>
      </c>
      <c r="H142" s="24" t="n">
        <f aca="false">'4.4 гр птиц утки'!H142</f>
        <v>0</v>
      </c>
      <c r="I142" s="24" t="n">
        <v>0</v>
      </c>
      <c r="J142" s="30" t="n">
        <f aca="false">F142+I142</f>
        <v>0</v>
      </c>
    </row>
    <row r="143" s="1" customFormat="true" ht="13.5" hidden="false" customHeight="true" outlineLevel="0" collapsed="false">
      <c r="A143" s="123"/>
      <c r="B143" s="652"/>
      <c r="C143" s="497" t="s">
        <v>159</v>
      </c>
      <c r="D143" s="29" t="n">
        <f aca="false">'4.4 гр птиц утки'!D143</f>
        <v>25</v>
      </c>
      <c r="E143" s="29" t="n">
        <f aca="false">'4.4 гр птиц утки'!E143</f>
        <v>25</v>
      </c>
      <c r="F143" s="29" t="n">
        <v>16</v>
      </c>
      <c r="G143" s="24" t="n">
        <f aca="false">'4.4 гр птиц утки'!G143</f>
        <v>0</v>
      </c>
      <c r="H143" s="24" t="n">
        <f aca="false">'4.4 гр птиц утки'!H143</f>
        <v>0</v>
      </c>
      <c r="I143" s="24" t="n">
        <v>0</v>
      </c>
      <c r="J143" s="30" t="n">
        <f aca="false">F143+I143</f>
        <v>16</v>
      </c>
    </row>
    <row r="144" s="1" customFormat="true" ht="13.5" hidden="false" customHeight="true" outlineLevel="0" collapsed="false">
      <c r="A144" s="123"/>
      <c r="B144" s="652"/>
      <c r="C144" s="525" t="s">
        <v>160</v>
      </c>
      <c r="D144" s="29" t="n">
        <f aca="false">'4.4 гр птиц утки'!D144</f>
        <v>1</v>
      </c>
      <c r="E144" s="29" t="n">
        <f aca="false">'4.4 гр птиц утки'!E144</f>
        <v>1</v>
      </c>
      <c r="F144" s="29" t="n">
        <v>0</v>
      </c>
      <c r="G144" s="24" t="n">
        <f aca="false">'4.4 гр птиц утки'!G144</f>
        <v>2</v>
      </c>
      <c r="H144" s="24" t="n">
        <f aca="false">'4.4 гр птиц утки'!H144</f>
        <v>2</v>
      </c>
      <c r="I144" s="24" t="n">
        <v>0</v>
      </c>
      <c r="J144" s="30" t="n">
        <f aca="false">F144+I144</f>
        <v>0</v>
      </c>
    </row>
    <row r="145" s="1" customFormat="true" ht="13.5" hidden="false" customHeight="true" outlineLevel="0" collapsed="false">
      <c r="A145" s="123"/>
      <c r="B145" s="652"/>
      <c r="C145" s="515" t="s">
        <v>115</v>
      </c>
      <c r="D145" s="29" t="n">
        <f aca="false">'4.4 гр птиц утки'!D145</f>
        <v>0</v>
      </c>
      <c r="E145" s="29" t="n">
        <f aca="false">'4.4 гр птиц утки'!E145</f>
        <v>0</v>
      </c>
      <c r="F145" s="29" t="n">
        <v>0</v>
      </c>
      <c r="G145" s="24" t="n">
        <f aca="false">'4.4 гр птиц утки'!G145</f>
        <v>0</v>
      </c>
      <c r="H145" s="24" t="n">
        <f aca="false">'4.4 гр птиц утки'!H145</f>
        <v>0</v>
      </c>
      <c r="I145" s="24" t="n">
        <v>0</v>
      </c>
      <c r="J145" s="30" t="n">
        <f aca="false">F145+I145</f>
        <v>0</v>
      </c>
    </row>
    <row r="146" s="1" customFormat="true" ht="13.5" hidden="false" customHeight="true" outlineLevel="0" collapsed="false">
      <c r="A146" s="123"/>
      <c r="B146" s="652"/>
      <c r="C146" s="515" t="s">
        <v>124</v>
      </c>
      <c r="D146" s="29" t="n">
        <f aca="false">'4.4 гр птиц утки'!D146</f>
        <v>0</v>
      </c>
      <c r="E146" s="29" t="n">
        <f aca="false">'4.4 гр птиц утки'!E146</f>
        <v>0</v>
      </c>
      <c r="F146" s="29" t="n">
        <v>0</v>
      </c>
      <c r="G146" s="24" t="n">
        <f aca="false">'4.4 гр птиц утки'!G146</f>
        <v>0</v>
      </c>
      <c r="H146" s="24" t="n">
        <f aca="false">'4.4 гр птиц утки'!H146</f>
        <v>0</v>
      </c>
      <c r="I146" s="24" t="n">
        <v>0</v>
      </c>
      <c r="J146" s="30" t="n">
        <f aca="false">F146+I146</f>
        <v>0</v>
      </c>
    </row>
    <row r="147" s="1" customFormat="true" ht="13.5" hidden="false" customHeight="true" outlineLevel="0" collapsed="false">
      <c r="A147" s="123"/>
      <c r="B147" s="652"/>
      <c r="C147" s="515" t="s">
        <v>161</v>
      </c>
      <c r="D147" s="29" t="n">
        <f aca="false">'4.4 гр птиц утки'!D147</f>
        <v>0</v>
      </c>
      <c r="E147" s="29" t="n">
        <f aca="false">'4.4 гр птиц утки'!E147</f>
        <v>0</v>
      </c>
      <c r="F147" s="29" t="n">
        <v>0</v>
      </c>
      <c r="G147" s="24" t="n">
        <f aca="false">'4.4 гр птиц утки'!G147</f>
        <v>0</v>
      </c>
      <c r="H147" s="24" t="n">
        <f aca="false">'4.4 гр птиц утки'!H147</f>
        <v>0</v>
      </c>
      <c r="I147" s="24" t="n">
        <v>0</v>
      </c>
      <c r="J147" s="30" t="n">
        <f aca="false">F147+I147</f>
        <v>0</v>
      </c>
    </row>
    <row r="148" s="1" customFormat="true" ht="13.5" hidden="false" customHeight="true" outlineLevel="0" collapsed="false">
      <c r="A148" s="123"/>
      <c r="B148" s="652"/>
      <c r="C148" s="525" t="s">
        <v>131</v>
      </c>
      <c r="D148" s="29" t="n">
        <f aca="false">'4.4 гр птиц утки'!D148</f>
        <v>0</v>
      </c>
      <c r="E148" s="29" t="n">
        <f aca="false">'4.4 гр птиц утки'!E148</f>
        <v>0</v>
      </c>
      <c r="F148" s="29" t="n">
        <v>0</v>
      </c>
      <c r="G148" s="24" t="n">
        <f aca="false">'4.4 гр птиц утки'!G148</f>
        <v>0</v>
      </c>
      <c r="H148" s="24" t="n">
        <f aca="false">'4.4 гр птиц утки'!H148</f>
        <v>0</v>
      </c>
      <c r="I148" s="24" t="n">
        <v>0</v>
      </c>
      <c r="J148" s="30" t="n">
        <f aca="false">F148+I148</f>
        <v>0</v>
      </c>
    </row>
    <row r="149" s="1" customFormat="true" ht="13.5" hidden="false" customHeight="true" outlineLevel="0" collapsed="false">
      <c r="A149" s="123"/>
      <c r="B149" s="652"/>
      <c r="C149" s="497" t="s">
        <v>33</v>
      </c>
      <c r="D149" s="24" t="n">
        <f aca="false">'4.4 гр птиц утки'!D149</f>
        <v>474</v>
      </c>
      <c r="E149" s="24" t="n">
        <f aca="false">'4.4 гр птиц утки'!E149</f>
        <v>403</v>
      </c>
      <c r="F149" s="24" t="n">
        <v>0</v>
      </c>
      <c r="G149" s="24" t="n">
        <f aca="false">'4.4 гр птиц утки'!G149</f>
        <v>196</v>
      </c>
      <c r="H149" s="24" t="n">
        <f aca="false">'4.4 гр птиц утки'!H149</f>
        <v>196</v>
      </c>
      <c r="I149" s="24" t="n">
        <v>0</v>
      </c>
      <c r="J149" s="22" t="n">
        <f aca="false">F149+I149</f>
        <v>0</v>
      </c>
    </row>
    <row r="150" s="1" customFormat="true" ht="13.5" hidden="false" customHeight="true" outlineLevel="0" collapsed="false">
      <c r="A150" s="123" t="n">
        <v>35</v>
      </c>
      <c r="B150" s="652" t="s">
        <v>162</v>
      </c>
      <c r="C150" s="525" t="s">
        <v>62</v>
      </c>
      <c r="D150" s="29" t="n">
        <f aca="false">'4.4 гр птиц утки'!D150</f>
        <v>193</v>
      </c>
      <c r="E150" s="29" t="n">
        <f aca="false">'4.4 гр птиц утки'!E150</f>
        <v>188</v>
      </c>
      <c r="F150" s="29" t="n">
        <v>0</v>
      </c>
      <c r="G150" s="24" t="n">
        <f aca="false">'4.4 гр птиц утки'!G150</f>
        <v>55</v>
      </c>
      <c r="H150" s="24" t="n">
        <f aca="false">'4.4 гр птиц утки'!H150</f>
        <v>53</v>
      </c>
      <c r="I150" s="24" t="n">
        <v>0</v>
      </c>
      <c r="J150" s="30" t="n">
        <f aca="false">F150+I150</f>
        <v>0</v>
      </c>
    </row>
    <row r="151" s="1" customFormat="true" ht="13.5" hidden="false" customHeight="true" outlineLevel="0" collapsed="false">
      <c r="A151" s="123"/>
      <c r="B151" s="652"/>
      <c r="C151" s="746" t="s">
        <v>163</v>
      </c>
      <c r="D151" s="29" t="n">
        <f aca="false">'4.4 гр птиц утки'!D151</f>
        <v>0</v>
      </c>
      <c r="E151" s="29" t="n">
        <f aca="false">'4.4 гр птиц утки'!E151</f>
        <v>0</v>
      </c>
      <c r="F151" s="29" t="n">
        <v>0</v>
      </c>
      <c r="G151" s="24" t="n">
        <f aca="false">'4.4 гр птиц утки'!G151</f>
        <v>0</v>
      </c>
      <c r="H151" s="24" t="n">
        <f aca="false">'4.4 гр птиц утки'!H151</f>
        <v>0</v>
      </c>
      <c r="I151" s="24" t="n">
        <v>0</v>
      </c>
      <c r="J151" s="30" t="n">
        <f aca="false">F151+I151</f>
        <v>0</v>
      </c>
    </row>
    <row r="152" s="1" customFormat="true" ht="13.5" hidden="false" customHeight="true" outlineLevel="0" collapsed="false">
      <c r="A152" s="123"/>
      <c r="B152" s="652"/>
      <c r="C152" s="515" t="s">
        <v>131</v>
      </c>
      <c r="D152" s="29" t="n">
        <f aca="false">'4.4 гр птиц утки'!D152</f>
        <v>0</v>
      </c>
      <c r="E152" s="29" t="n">
        <f aca="false">'4.4 гр птиц утки'!E152</f>
        <v>0</v>
      </c>
      <c r="F152" s="29" t="n">
        <v>0</v>
      </c>
      <c r="G152" s="24" t="n">
        <f aca="false">'4.4 гр птиц утки'!G152</f>
        <v>0</v>
      </c>
      <c r="H152" s="24" t="n">
        <f aca="false">'4.4 гр птиц утки'!H152</f>
        <v>0</v>
      </c>
      <c r="I152" s="24" t="n">
        <v>0</v>
      </c>
      <c r="J152" s="30" t="n">
        <f aca="false">F152+I152</f>
        <v>0</v>
      </c>
    </row>
    <row r="153" s="1" customFormat="true" ht="13.5" hidden="false" customHeight="true" outlineLevel="0" collapsed="false">
      <c r="A153" s="123" t="n">
        <v>36</v>
      </c>
      <c r="B153" s="652" t="s">
        <v>165</v>
      </c>
      <c r="C153" s="525" t="s">
        <v>166</v>
      </c>
      <c r="D153" s="29" t="n">
        <f aca="false">'4.4 гр птиц утки'!D153</f>
        <v>23</v>
      </c>
      <c r="E153" s="29" t="n">
        <f aca="false">'4.4 гр птиц утки'!E153</f>
        <v>23</v>
      </c>
      <c r="F153" s="29" t="n">
        <v>0</v>
      </c>
      <c r="G153" s="24" t="n">
        <f aca="false">'4.4 гр птиц утки'!G153</f>
        <v>20</v>
      </c>
      <c r="H153" s="24" t="n">
        <f aca="false">'4.4 гр птиц утки'!H153</f>
        <v>20</v>
      </c>
      <c r="I153" s="24" t="n">
        <v>0</v>
      </c>
      <c r="J153" s="30" t="n">
        <f aca="false">F153+I153</f>
        <v>0</v>
      </c>
    </row>
    <row r="154" s="1" customFormat="true" ht="13.5" hidden="false" customHeight="true" outlineLevel="0" collapsed="false">
      <c r="A154" s="123"/>
      <c r="B154" s="652"/>
      <c r="C154" s="497" t="s">
        <v>33</v>
      </c>
      <c r="D154" s="24" t="n">
        <f aca="false">'4.4 гр птиц утки'!D154</f>
        <v>337</v>
      </c>
      <c r="E154" s="24" t="n">
        <f aca="false">'4.4 гр птиц утки'!E154</f>
        <v>311</v>
      </c>
      <c r="F154" s="24" t="n">
        <v>0</v>
      </c>
      <c r="G154" s="24" t="n">
        <f aca="false">'4.4 гр птиц утки'!G154</f>
        <v>192</v>
      </c>
      <c r="H154" s="24" t="n">
        <f aca="false">'4.4 гр птиц утки'!H154</f>
        <v>188</v>
      </c>
      <c r="I154" s="24" t="n">
        <v>0</v>
      </c>
      <c r="J154" s="22" t="n">
        <f aca="false">F154+I154</f>
        <v>0</v>
      </c>
    </row>
    <row r="155" s="1" customFormat="true" ht="13.5" hidden="false" customHeight="true" outlineLevel="0" collapsed="false">
      <c r="A155" s="123" t="n">
        <v>37</v>
      </c>
      <c r="B155" s="652" t="s">
        <v>167</v>
      </c>
      <c r="C155" s="525" t="s">
        <v>168</v>
      </c>
      <c r="D155" s="29" t="n">
        <f aca="false">'4.4 гр птиц утки'!D155</f>
        <v>100</v>
      </c>
      <c r="E155" s="29" t="n">
        <f aca="false">'4.4 гр птиц утки'!E155</f>
        <v>100</v>
      </c>
      <c r="F155" s="29" t="n">
        <v>126</v>
      </c>
      <c r="G155" s="24" t="n">
        <f aca="false">'4.4 гр птиц утки'!G155</f>
        <v>155</v>
      </c>
      <c r="H155" s="24" t="n">
        <f aca="false">'4.4 гр птиц утки'!H155</f>
        <v>152</v>
      </c>
      <c r="I155" s="24" t="n">
        <v>297</v>
      </c>
      <c r="J155" s="30" t="n">
        <f aca="false">F155+I155</f>
        <v>423</v>
      </c>
    </row>
    <row r="156" s="1" customFormat="true" ht="13.5" hidden="false" customHeight="true" outlineLevel="0" collapsed="false">
      <c r="A156" s="123"/>
      <c r="B156" s="652"/>
      <c r="C156" s="748" t="s">
        <v>33</v>
      </c>
      <c r="D156" s="24" t="n">
        <f aca="false">'4.4 гр птиц утки'!D156</f>
        <v>280</v>
      </c>
      <c r="E156" s="24" t="n">
        <f aca="false">'4.4 гр птиц утки'!E156</f>
        <v>254</v>
      </c>
      <c r="F156" s="24" t="n">
        <v>0</v>
      </c>
      <c r="G156" s="24" t="n">
        <f aca="false">'4.4 гр птиц утки'!G156</f>
        <v>84</v>
      </c>
      <c r="H156" s="24" t="n">
        <f aca="false">'4.4 гр птиц утки'!H156</f>
        <v>84</v>
      </c>
      <c r="I156" s="24" t="n">
        <v>0</v>
      </c>
      <c r="J156" s="22" t="n">
        <f aca="false">F156+I156</f>
        <v>0</v>
      </c>
    </row>
    <row r="157" s="1" customFormat="true" ht="13.5" hidden="false" customHeight="true" outlineLevel="0" collapsed="false">
      <c r="A157" s="123" t="n">
        <v>38</v>
      </c>
      <c r="B157" s="652" t="s">
        <v>169</v>
      </c>
      <c r="C157" s="525" t="s">
        <v>170</v>
      </c>
      <c r="D157" s="29" t="n">
        <f aca="false">'4.4 гр птиц утки'!D157</f>
        <v>98</v>
      </c>
      <c r="E157" s="29" t="n">
        <f aca="false">'4.4 гр птиц утки'!E157</f>
        <v>98</v>
      </c>
      <c r="F157" s="29" t="n">
        <v>51</v>
      </c>
      <c r="G157" s="24" t="n">
        <f aca="false">'4.4 гр птиц утки'!G157</f>
        <v>33</v>
      </c>
      <c r="H157" s="24" t="n">
        <f aca="false">'4.4 гр птиц утки'!H157</f>
        <v>33</v>
      </c>
      <c r="I157" s="24" t="n">
        <v>26</v>
      </c>
      <c r="J157" s="30" t="n">
        <f aca="false">F157+I157</f>
        <v>77</v>
      </c>
    </row>
    <row r="158" s="1" customFormat="true" ht="13.5" hidden="false" customHeight="true" outlineLevel="0" collapsed="false">
      <c r="A158" s="123"/>
      <c r="B158" s="652"/>
      <c r="C158" s="525" t="s">
        <v>172</v>
      </c>
      <c r="D158" s="29" t="n">
        <f aca="false">'4.4 гр птиц утки'!D158</f>
        <v>0</v>
      </c>
      <c r="E158" s="29" t="n">
        <f aca="false">'4.4 гр птиц утки'!E158</f>
        <v>0</v>
      </c>
      <c r="F158" s="29" t="n">
        <v>0</v>
      </c>
      <c r="G158" s="24" t="n">
        <f aca="false">'4.4 гр птиц утки'!G158</f>
        <v>0</v>
      </c>
      <c r="H158" s="24" t="n">
        <f aca="false">'4.4 гр птиц утки'!H158</f>
        <v>0</v>
      </c>
      <c r="I158" s="24" t="n">
        <v>0</v>
      </c>
      <c r="J158" s="30" t="n">
        <f aca="false">F158+I158</f>
        <v>0</v>
      </c>
    </row>
    <row r="159" s="1" customFormat="true" ht="13.5" hidden="false" customHeight="true" outlineLevel="0" collapsed="false">
      <c r="A159" s="123"/>
      <c r="B159" s="652"/>
      <c r="C159" s="525" t="s">
        <v>171</v>
      </c>
      <c r="D159" s="29" t="n">
        <f aca="false">'4.4 гр птиц утки'!D159</f>
        <v>0</v>
      </c>
      <c r="E159" s="29" t="n">
        <f aca="false">'4.4 гр птиц утки'!E159</f>
        <v>0</v>
      </c>
      <c r="F159" s="29" t="n">
        <v>0</v>
      </c>
      <c r="G159" s="24" t="n">
        <f aca="false">'4.4 гр птиц утки'!G159</f>
        <v>0</v>
      </c>
      <c r="H159" s="24" t="n">
        <f aca="false">'4.4 гр птиц утки'!H159</f>
        <v>0</v>
      </c>
      <c r="I159" s="24" t="n">
        <v>0</v>
      </c>
      <c r="J159" s="30" t="n">
        <f aca="false">F159+I159</f>
        <v>0</v>
      </c>
    </row>
    <row r="160" s="1" customFormat="true" ht="13.5" hidden="false" customHeight="true" outlineLevel="0" collapsed="false">
      <c r="A160" s="123"/>
      <c r="B160" s="652"/>
      <c r="C160" s="525" t="s">
        <v>173</v>
      </c>
      <c r="D160" s="29" t="n">
        <f aca="false">'4.4 гр птиц утки'!D160</f>
        <v>0</v>
      </c>
      <c r="E160" s="29" t="n">
        <f aca="false">'4.4 гр птиц утки'!E160</f>
        <v>0</v>
      </c>
      <c r="F160" s="29" t="n">
        <v>0</v>
      </c>
      <c r="G160" s="24" t="n">
        <f aca="false">'4.4 гр птиц утки'!G160</f>
        <v>0</v>
      </c>
      <c r="H160" s="24" t="n">
        <f aca="false">'4.4 гр птиц утки'!H160</f>
        <v>0</v>
      </c>
      <c r="I160" s="24" t="n">
        <v>0</v>
      </c>
      <c r="J160" s="30" t="n">
        <f aca="false">F160+I160</f>
        <v>0</v>
      </c>
    </row>
    <row r="161" s="1" customFormat="true" ht="13.5" hidden="false" customHeight="true" outlineLevel="0" collapsed="false">
      <c r="A161" s="123"/>
      <c r="B161" s="652"/>
      <c r="C161" s="497" t="s">
        <v>33</v>
      </c>
      <c r="D161" s="24" t="n">
        <f aca="false">'4.4 гр птиц утки'!D161</f>
        <v>98</v>
      </c>
      <c r="E161" s="24" t="n">
        <f aca="false">'4.4 гр птиц утки'!E161</f>
        <v>84</v>
      </c>
      <c r="F161" s="24" t="n">
        <v>0</v>
      </c>
      <c r="G161" s="24" t="n">
        <f aca="false">'4.4 гр птиц утки'!G161</f>
        <v>74</v>
      </c>
      <c r="H161" s="24" t="n">
        <f aca="false">'4.4 гр птиц утки'!H161</f>
        <v>74</v>
      </c>
      <c r="I161" s="24" t="n">
        <v>0</v>
      </c>
      <c r="J161" s="22" t="n">
        <f aca="false">F161+I161</f>
        <v>0</v>
      </c>
    </row>
    <row r="162" s="1" customFormat="true" ht="13.5" hidden="false" customHeight="true" outlineLevel="0" collapsed="false">
      <c r="A162" s="123" t="n">
        <v>39</v>
      </c>
      <c r="B162" s="652" t="s">
        <v>174</v>
      </c>
      <c r="C162" s="525" t="s">
        <v>175</v>
      </c>
      <c r="D162" s="29" t="n">
        <f aca="false">'4.4 гр птиц утки'!D162</f>
        <v>178</v>
      </c>
      <c r="E162" s="29" t="n">
        <f aca="false">'4.4 гр птиц утки'!E162</f>
        <v>170</v>
      </c>
      <c r="F162" s="29" t="n">
        <v>0</v>
      </c>
      <c r="G162" s="24" t="n">
        <f aca="false">'4.4 гр птиц утки'!G162</f>
        <v>375</v>
      </c>
      <c r="H162" s="24" t="n">
        <f aca="false">'4.4 гр птиц утки'!H162</f>
        <v>365</v>
      </c>
      <c r="I162" s="24" t="n">
        <v>125</v>
      </c>
      <c r="J162" s="30" t="n">
        <f aca="false">F162+I162</f>
        <v>125</v>
      </c>
    </row>
    <row r="163" s="1" customFormat="true" ht="13.5" hidden="false" customHeight="true" outlineLevel="0" collapsed="false">
      <c r="A163" s="123"/>
      <c r="B163" s="652"/>
      <c r="C163" s="525" t="s">
        <v>176</v>
      </c>
      <c r="D163" s="29" t="n">
        <f aca="false">'4.4 гр птиц утки'!D163</f>
        <v>0</v>
      </c>
      <c r="E163" s="29" t="n">
        <f aca="false">'4.4 гр птиц утки'!E163</f>
        <v>0</v>
      </c>
      <c r="F163" s="29" t="n">
        <v>0</v>
      </c>
      <c r="G163" s="24" t="n">
        <f aca="false">'4.4 гр птиц утки'!G163</f>
        <v>13</v>
      </c>
      <c r="H163" s="24" t="n">
        <f aca="false">'4.4 гр птиц утки'!H163</f>
        <v>13</v>
      </c>
      <c r="I163" s="24" t="n">
        <v>0</v>
      </c>
      <c r="J163" s="30" t="n">
        <f aca="false">F163+I163</f>
        <v>0</v>
      </c>
    </row>
    <row r="164" s="1" customFormat="true" ht="13.5" hidden="false" customHeight="true" outlineLevel="0" collapsed="false">
      <c r="A164" s="123"/>
      <c r="B164" s="652"/>
      <c r="C164" s="497" t="s">
        <v>33</v>
      </c>
      <c r="D164" s="24" t="n">
        <f aca="false">'4.4 гр птиц утки'!D164</f>
        <v>652</v>
      </c>
      <c r="E164" s="24" t="n">
        <f aca="false">'4.4 гр птиц утки'!E164</f>
        <v>589</v>
      </c>
      <c r="F164" s="24" t="n">
        <v>0</v>
      </c>
      <c r="G164" s="24" t="n">
        <f aca="false">'4.4 гр птиц утки'!G164</f>
        <v>644</v>
      </c>
      <c r="H164" s="24" t="n">
        <f aca="false">'4.4 гр птиц утки'!H164</f>
        <v>618</v>
      </c>
      <c r="I164" s="24" t="n">
        <v>0</v>
      </c>
      <c r="J164" s="22" t="n">
        <f aca="false">F164+I164</f>
        <v>0</v>
      </c>
    </row>
    <row r="165" s="1" customFormat="true" ht="13.5" hidden="false" customHeight="true" outlineLevel="0" collapsed="false">
      <c r="A165" s="123" t="n">
        <v>40</v>
      </c>
      <c r="B165" s="652" t="s">
        <v>177</v>
      </c>
      <c r="C165" s="515" t="s">
        <v>131</v>
      </c>
      <c r="D165" s="29" t="n">
        <f aca="false">'4.4 гр птиц утки'!D165</f>
        <v>0</v>
      </c>
      <c r="E165" s="29" t="n">
        <f aca="false">'4.4 гр птиц утки'!E165</f>
        <v>0</v>
      </c>
      <c r="F165" s="29" t="n">
        <v>0</v>
      </c>
      <c r="G165" s="24" t="n">
        <f aca="false">'4.4 гр птиц утки'!G165</f>
        <v>0</v>
      </c>
      <c r="H165" s="24" t="n">
        <f aca="false">'4.4 гр птиц утки'!H165</f>
        <v>0</v>
      </c>
      <c r="I165" s="24" t="n">
        <v>0</v>
      </c>
      <c r="J165" s="30" t="n">
        <f aca="false">F165+I165</f>
        <v>0</v>
      </c>
    </row>
    <row r="166" s="1" customFormat="true" ht="13.5" hidden="false" customHeight="true" outlineLevel="0" collapsed="false">
      <c r="A166" s="123"/>
      <c r="B166" s="123"/>
      <c r="C166" s="525" t="s">
        <v>62</v>
      </c>
      <c r="D166" s="29" t="n">
        <f aca="false">'4.4 гр птиц утки'!D166</f>
        <v>0</v>
      </c>
      <c r="E166" s="29" t="n">
        <f aca="false">'4.4 гр птиц утки'!E166</f>
        <v>0</v>
      </c>
      <c r="F166" s="29" t="n">
        <v>0</v>
      </c>
      <c r="G166" s="24" t="n">
        <f aca="false">'4.4 гр птиц утки'!G166</f>
        <v>0</v>
      </c>
      <c r="H166" s="24" t="n">
        <f aca="false">'4.4 гр птиц утки'!H166</f>
        <v>0</v>
      </c>
      <c r="I166" s="24" t="n">
        <v>0</v>
      </c>
      <c r="J166" s="30" t="n">
        <f aca="false">F166+I166</f>
        <v>0</v>
      </c>
    </row>
    <row r="167" s="1" customFormat="true" ht="13.5" hidden="false" customHeight="true" outlineLevel="0" collapsed="false">
      <c r="A167" s="123" t="n">
        <v>41</v>
      </c>
      <c r="B167" s="652" t="s">
        <v>178</v>
      </c>
      <c r="C167" s="525" t="s">
        <v>179</v>
      </c>
      <c r="D167" s="29" t="n">
        <f aca="false">'4.4 гр птиц утки'!D167</f>
        <v>15</v>
      </c>
      <c r="E167" s="29" t="n">
        <f aca="false">'4.4 гр птиц утки'!E167</f>
        <v>15</v>
      </c>
      <c r="F167" s="29" t="n">
        <v>0</v>
      </c>
      <c r="G167" s="24" t="n">
        <f aca="false">'4.4 гр птиц утки'!G167</f>
        <v>22</v>
      </c>
      <c r="H167" s="24" t="n">
        <f aca="false">'4.4 гр птиц утки'!H167</f>
        <v>22</v>
      </c>
      <c r="I167" s="24" t="n">
        <v>98</v>
      </c>
      <c r="J167" s="30" t="n">
        <f aca="false">F167+I167</f>
        <v>98</v>
      </c>
    </row>
    <row r="168" s="1" customFormat="true" ht="13.5" hidden="false" customHeight="true" outlineLevel="0" collapsed="false">
      <c r="A168" s="123"/>
      <c r="B168" s="652"/>
      <c r="C168" s="525" t="s">
        <v>135</v>
      </c>
      <c r="D168" s="29" t="n">
        <f aca="false">'4.4 гр птиц утки'!D168</f>
        <v>0</v>
      </c>
      <c r="E168" s="29" t="n">
        <f aca="false">'4.4 гр птиц утки'!E168</f>
        <v>0</v>
      </c>
      <c r="F168" s="29" t="n">
        <v>0</v>
      </c>
      <c r="G168" s="24" t="n">
        <f aca="false">'4.4 гр птиц утки'!G168</f>
        <v>0</v>
      </c>
      <c r="H168" s="24" t="n">
        <f aca="false">'4.4 гр птиц утки'!H168</f>
        <v>0</v>
      </c>
      <c r="I168" s="24" t="n">
        <v>0</v>
      </c>
      <c r="J168" s="30" t="n">
        <f aca="false">F168+I168</f>
        <v>0</v>
      </c>
    </row>
    <row r="169" s="1" customFormat="true" ht="13.5" hidden="false" customHeight="true" outlineLevel="0" collapsed="false">
      <c r="A169" s="123"/>
      <c r="B169" s="652"/>
      <c r="C169" s="497" t="s">
        <v>33</v>
      </c>
      <c r="D169" s="24" t="n">
        <f aca="false">'4.4 гр птиц утки'!D169</f>
        <v>86</v>
      </c>
      <c r="E169" s="24" t="n">
        <f aca="false">'4.4 гр птиц утки'!E169</f>
        <v>83</v>
      </c>
      <c r="F169" s="24" t="n">
        <v>0</v>
      </c>
      <c r="G169" s="24" t="n">
        <f aca="false">'4.4 гр птиц утки'!G169</f>
        <v>114</v>
      </c>
      <c r="H169" s="24" t="n">
        <f aca="false">'4.4 гр птиц утки'!H169</f>
        <v>114</v>
      </c>
      <c r="I169" s="24" t="n">
        <v>0</v>
      </c>
      <c r="J169" s="22" t="n">
        <f aca="false">F169+I169</f>
        <v>0</v>
      </c>
    </row>
    <row r="170" s="1" customFormat="true" ht="13.5" hidden="false" customHeight="true" outlineLevel="0" collapsed="false">
      <c r="A170" s="123" t="n">
        <v>42</v>
      </c>
      <c r="B170" s="652" t="s">
        <v>180</v>
      </c>
      <c r="C170" s="525" t="s">
        <v>47</v>
      </c>
      <c r="D170" s="29" t="n">
        <f aca="false">'4.4 гр птиц утки'!D170</f>
        <v>74</v>
      </c>
      <c r="E170" s="29" t="n">
        <f aca="false">'4.4 гр птиц утки'!E170</f>
        <v>73</v>
      </c>
      <c r="F170" s="29" t="n">
        <v>36</v>
      </c>
      <c r="G170" s="24" t="n">
        <f aca="false">'4.4 гр птиц утки'!G170</f>
        <v>46</v>
      </c>
      <c r="H170" s="24" t="n">
        <f aca="false">'4.4 гр птиц утки'!H170</f>
        <v>46</v>
      </c>
      <c r="I170" s="24" t="n">
        <v>0</v>
      </c>
      <c r="J170" s="30" t="n">
        <f aca="false">F170+I170</f>
        <v>36</v>
      </c>
    </row>
    <row r="171" s="1" customFormat="true" ht="13.5" hidden="false" customHeight="true" outlineLevel="0" collapsed="false">
      <c r="A171" s="123"/>
      <c r="B171" s="652"/>
      <c r="C171" s="483" t="s">
        <v>181</v>
      </c>
      <c r="D171" s="29" t="n">
        <f aca="false">'4.4 гр птиц утки'!D171</f>
        <v>0</v>
      </c>
      <c r="E171" s="29" t="n">
        <f aca="false">'4.4 гр птиц утки'!E171</f>
        <v>0</v>
      </c>
      <c r="F171" s="29" t="n">
        <v>0</v>
      </c>
      <c r="G171" s="24" t="n">
        <f aca="false">'4.4 гр птиц утки'!G171</f>
        <v>0</v>
      </c>
      <c r="H171" s="24" t="n">
        <f aca="false">'4.4 гр птиц утки'!H171</f>
        <v>0</v>
      </c>
      <c r="I171" s="24" t="n">
        <v>0</v>
      </c>
      <c r="J171" s="30" t="n">
        <f aca="false">F171+I171</f>
        <v>0</v>
      </c>
    </row>
    <row r="172" s="1" customFormat="true" ht="13.5" hidden="false" customHeight="true" outlineLevel="0" collapsed="false">
      <c r="A172" s="123"/>
      <c r="B172" s="652"/>
      <c r="C172" s="497" t="s">
        <v>33</v>
      </c>
      <c r="D172" s="24" t="n">
        <f aca="false">'4.4 гр птиц утки'!D172</f>
        <v>270</v>
      </c>
      <c r="E172" s="24" t="n">
        <f aca="false">'4.4 гр птиц утки'!E172</f>
        <v>246</v>
      </c>
      <c r="F172" s="24" t="n">
        <v>0</v>
      </c>
      <c r="G172" s="24" t="n">
        <f aca="false">'4.4 гр птиц утки'!G172</f>
        <v>387</v>
      </c>
      <c r="H172" s="24" t="n">
        <f aca="false">'4.4 гр птиц утки'!H172</f>
        <v>380</v>
      </c>
      <c r="I172" s="24" t="n">
        <v>0</v>
      </c>
      <c r="J172" s="22" t="n">
        <f aca="false">F172+I172</f>
        <v>0</v>
      </c>
    </row>
    <row r="173" s="1" customFormat="true" ht="13.5" hidden="false" customHeight="true" outlineLevel="0" collapsed="false">
      <c r="A173" s="123" t="n">
        <v>43</v>
      </c>
      <c r="B173" s="652" t="s">
        <v>182</v>
      </c>
      <c r="C173" s="525" t="s">
        <v>183</v>
      </c>
      <c r="D173" s="29" t="n">
        <f aca="false">'4.4 гр птиц утки'!D173</f>
        <v>35</v>
      </c>
      <c r="E173" s="29" t="n">
        <f aca="false">'4.4 гр птиц утки'!E173</f>
        <v>35</v>
      </c>
      <c r="F173" s="29" t="n">
        <v>0</v>
      </c>
      <c r="G173" s="24" t="n">
        <f aca="false">'4.4 гр птиц утки'!G173</f>
        <v>83</v>
      </c>
      <c r="H173" s="24" t="n">
        <f aca="false">'4.4 гр птиц утки'!H173</f>
        <v>41</v>
      </c>
      <c r="I173" s="24" t="n">
        <v>0</v>
      </c>
      <c r="J173" s="30" t="n">
        <f aca="false">F173+I173</f>
        <v>0</v>
      </c>
    </row>
    <row r="174" s="1" customFormat="true" ht="13.5" hidden="false" customHeight="true" outlineLevel="0" collapsed="false">
      <c r="A174" s="123"/>
      <c r="B174" s="652"/>
      <c r="C174" s="497" t="s">
        <v>33</v>
      </c>
      <c r="D174" s="24" t="n">
        <f aca="false">'4.4 гр птиц утки'!D174</f>
        <v>30</v>
      </c>
      <c r="E174" s="24" t="n">
        <f aca="false">'4.4 гр птиц утки'!E174</f>
        <v>29</v>
      </c>
      <c r="F174" s="24" t="n">
        <v>0</v>
      </c>
      <c r="G174" s="24" t="n">
        <f aca="false">'4.4 гр птиц утки'!G174</f>
        <v>42</v>
      </c>
      <c r="H174" s="24" t="n">
        <f aca="false">'4.4 гр птиц утки'!H174</f>
        <v>42</v>
      </c>
      <c r="I174" s="24" t="n">
        <v>0</v>
      </c>
      <c r="J174" s="22" t="n">
        <f aca="false">F174+I174</f>
        <v>0</v>
      </c>
    </row>
    <row r="175" s="1" customFormat="true" ht="13.5" hidden="false" customHeight="true" outlineLevel="0" collapsed="false">
      <c r="A175" s="184" t="s">
        <v>184</v>
      </c>
      <c r="B175" s="184"/>
      <c r="C175" s="184"/>
      <c r="D175" s="29" t="n">
        <f aca="false">SUM(D15:D174)</f>
        <v>13571</v>
      </c>
      <c r="E175" s="29" t="n">
        <f aca="false">SUM(E15:E174)</f>
        <v>12423</v>
      </c>
      <c r="F175" s="29" t="n">
        <f aca="false">SUM(F15:F174)</f>
        <v>734</v>
      </c>
      <c r="G175" s="29" t="n">
        <f aca="false">SUM(G15:G174)</f>
        <v>10457</v>
      </c>
      <c r="H175" s="29" t="n">
        <f aca="false">SUM(H15:H174)</f>
        <v>10047</v>
      </c>
      <c r="I175" s="29" t="n">
        <f aca="false">SUM(I15:I174)</f>
        <v>2635</v>
      </c>
      <c r="J175" s="30" t="n">
        <f aca="false">F175+I175</f>
        <v>3369</v>
      </c>
    </row>
    <row r="176" s="1" customFormat="true" ht="12.75" hidden="false" customHeight="true" outlineLevel="0" collapsed="false">
      <c r="A176" s="148" t="s">
        <v>1770</v>
      </c>
      <c r="B176" s="9"/>
      <c r="C176" s="9"/>
      <c r="D176" s="12"/>
      <c r="E176" s="12"/>
      <c r="F176" s="12"/>
      <c r="G176" s="16"/>
      <c r="H176" s="16"/>
      <c r="I176" s="16"/>
      <c r="J176" s="16"/>
    </row>
    <row r="177" s="1" customFormat="true" ht="12.75" hidden="false" customHeight="true" outlineLevel="0" collapsed="false">
      <c r="A177" s="148"/>
      <c r="B177" s="9"/>
      <c r="C177" s="9"/>
      <c r="D177" s="12"/>
      <c r="E177" s="12"/>
      <c r="F177" s="12"/>
      <c r="G177" s="16"/>
      <c r="H177" s="16"/>
      <c r="I177" s="16"/>
      <c r="J177" s="16"/>
    </row>
    <row r="178" s="1" customFormat="true" ht="18" hidden="false" customHeight="true" outlineLevel="0" collapsed="false">
      <c r="A178" s="135" t="s">
        <v>1900</v>
      </c>
      <c r="B178" s="135"/>
      <c r="C178" s="135"/>
      <c r="D178" s="135"/>
      <c r="E178" s="135"/>
      <c r="F178" s="135"/>
      <c r="G178" s="135"/>
      <c r="H178" s="135"/>
      <c r="I178" s="135"/>
      <c r="J178" s="135"/>
    </row>
    <row r="179" s="1" customFormat="true" ht="18.75" hidden="false" customHeight="true" outlineLevel="0" collapsed="false">
      <c r="A179" s="292"/>
      <c r="B179" s="292" t="s">
        <v>1740</v>
      </c>
      <c r="C179" s="465" t="s">
        <v>696</v>
      </c>
      <c r="E179" s="466"/>
      <c r="G179" s="725" t="s">
        <v>387</v>
      </c>
      <c r="J179" s="292" t="s">
        <v>1829</v>
      </c>
    </row>
    <row r="180" s="1" customFormat="true" ht="12.75" hidden="false" customHeight="true" outlineLevel="0" collapsed="false">
      <c r="A180" s="726" t="s">
        <v>1901</v>
      </c>
      <c r="B180" s="274" t="s">
        <v>1814</v>
      </c>
      <c r="C180" s="572" t="s">
        <v>1848</v>
      </c>
      <c r="D180" s="572"/>
      <c r="E180" s="733"/>
      <c r="F180" s="733"/>
      <c r="G180" s="86"/>
      <c r="H180" s="86"/>
    </row>
    <row r="181" s="1" customFormat="true" ht="12.75" hidden="false" customHeight="true" outlineLevel="0" collapsed="false">
      <c r="A181" s="126" t="s">
        <v>353</v>
      </c>
      <c r="B181" s="86"/>
      <c r="C181" s="138" t="s">
        <v>354</v>
      </c>
      <c r="D181" s="138"/>
      <c r="E181" s="138"/>
      <c r="F181" s="138"/>
      <c r="G181" s="138"/>
      <c r="H181" s="138"/>
    </row>
    <row r="182" s="1" customFormat="true" ht="12.75" hidden="false" customHeight="true" outlineLevel="0" collapsed="false">
      <c r="A182" s="126"/>
      <c r="B182" s="86"/>
      <c r="C182" s="126"/>
      <c r="D182" s="86"/>
      <c r="E182" s="86"/>
      <c r="F182" s="86"/>
      <c r="G182" s="86"/>
      <c r="H182" s="86"/>
    </row>
    <row r="183" s="1" customFormat="true" ht="27" hidden="false" customHeight="true" outlineLevel="0" collapsed="false">
      <c r="A183" s="76"/>
      <c r="B183" s="76"/>
      <c r="C183" s="76"/>
      <c r="D183" s="76"/>
      <c r="E183" s="76"/>
      <c r="F183" s="76"/>
      <c r="G183" s="76"/>
      <c r="H183" s="76"/>
      <c r="I183" s="76"/>
      <c r="J183" s="76"/>
    </row>
    <row r="184" s="1" customFormat="true" ht="45" hidden="false" customHeight="true" outlineLevel="0" collapsed="false">
      <c r="A184" s="76"/>
      <c r="B184" s="76"/>
      <c r="C184" s="76"/>
      <c r="D184" s="76"/>
      <c r="E184" s="76"/>
      <c r="F184" s="76"/>
      <c r="G184" s="76"/>
      <c r="H184" s="76"/>
      <c r="I184" s="76"/>
      <c r="J184" s="76"/>
    </row>
    <row r="185" s="1" customFormat="true" ht="12.75" hidden="false" customHeight="true" outlineLevel="0" collapsed="false"/>
    <row r="186" s="1" customFormat="true" ht="12.75" hidden="false" customHeight="true" outlineLevel="0" collapsed="false"/>
    <row r="187" s="1" customFormat="true" ht="12.75" hidden="false" customHeight="true" outlineLevel="0" collapsed="false"/>
    <row r="188" s="1" customFormat="true" ht="12.75" hidden="false" customHeight="true" outlineLevel="0" collapsed="false"/>
    <row r="189" s="1" customFormat="true" ht="12.75" hidden="false" customHeight="true" outlineLevel="0" collapsed="false"/>
    <row r="190" s="1" customFormat="true" ht="12.75" hidden="false" customHeight="true" outlineLevel="0" collapsed="false"/>
    <row r="191" s="1" customFormat="true" ht="12.75" hidden="false" customHeight="true" outlineLevel="0" collapsed="false"/>
    <row r="192" s="1" customFormat="true" ht="12.75" hidden="false" customHeight="false" outlineLevel="0" collapsed="false"/>
    <row r="193" s="1" customFormat="true" ht="12.75" hidden="false" customHeight="false" outlineLevel="0" collapsed="false"/>
    <row r="194" s="1" customFormat="true" ht="12.75" hidden="false" customHeight="false" outlineLevel="0" collapsed="false"/>
    <row r="195" s="1" customFormat="true" ht="12.75" hidden="false" customHeight="false" outlineLevel="0" collapsed="false"/>
    <row r="196" s="1" customFormat="true" ht="12.75" hidden="false" customHeight="false" outlineLevel="0" collapsed="false"/>
    <row r="197" s="1" customFormat="true" ht="27" hidden="false" customHeight="true" outlineLevel="0" collapsed="false"/>
    <row r="198" s="1" customFormat="true" ht="12.75" hidden="false" customHeight="true" outlineLevel="0" collapsed="false"/>
    <row r="199" s="1" customFormat="true" ht="27" hidden="false" customHeight="true" outlineLevel="0" collapsed="false"/>
    <row r="200" s="1" customFormat="true" ht="12.75" hidden="false" customHeight="false" outlineLevel="0" collapsed="false"/>
    <row r="201" s="1" customFormat="true" ht="12.75" hidden="false" customHeight="false" outlineLevel="0" collapsed="false"/>
    <row r="202" s="1" customFormat="true" ht="12.75" hidden="false" customHeight="false" outlineLevel="0" collapsed="false"/>
    <row r="203" s="1" customFormat="true" ht="26.25" hidden="false" customHeight="true" outlineLevel="0" collapsed="false"/>
    <row r="204" s="1" customFormat="true" ht="25.5" hidden="false" customHeight="true" outlineLevel="0" collapsed="false"/>
    <row r="205" s="1" customFormat="true" ht="27" hidden="false" customHeight="true" outlineLevel="0" collapsed="false"/>
    <row r="206" s="1" customFormat="true" ht="12.75" hidden="false" customHeight="true" outlineLevel="0" collapsed="false"/>
    <row r="207" s="1" customFormat="true" ht="12.75" hidden="false" customHeight="true" outlineLevel="0" collapsed="false"/>
    <row r="208" s="1" customFormat="true" ht="14.25" hidden="false" customHeight="true" outlineLevel="0" collapsed="false"/>
    <row r="209" s="1" customFormat="true" ht="12.75" hidden="false" customHeight="false" outlineLevel="0" collapsed="false"/>
    <row r="210" s="1" customFormat="true" ht="12.75" hidden="false" customHeight="false" outlineLevel="0" collapsed="false"/>
    <row r="211" s="1" customFormat="true" ht="12.75" hidden="false" customHeight="false" outlineLevel="0" collapsed="false"/>
    <row r="212" s="1" customFormat="true" ht="12.75" hidden="false" customHeight="false" outlineLevel="0" collapsed="false"/>
    <row r="213" s="1" customFormat="true" ht="12.75" hidden="false" customHeight="false" outlineLevel="0" collapsed="false"/>
    <row r="214" s="1" customFormat="true" ht="27" hidden="false" customHeight="true" outlineLevel="0" collapsed="false"/>
    <row r="215" s="1" customFormat="true" ht="12.75" hidden="false" customHeight="false" outlineLevel="0" collapsed="false"/>
    <row r="216" s="1" customFormat="true" ht="12.75" hidden="false" customHeight="false" outlineLevel="0" collapsed="false"/>
    <row r="217" s="1" customFormat="true" ht="12.75" hidden="false" customHeight="false" outlineLevel="0" collapsed="false"/>
    <row r="218" s="1" customFormat="true" ht="29.25" hidden="false" customHeight="true" outlineLevel="0" collapsed="false"/>
    <row r="219" s="1" customFormat="true" ht="50.25" hidden="false" customHeight="true" outlineLevel="0" collapsed="false"/>
    <row r="220" s="1" customFormat="true" ht="20.25" hidden="false" customHeight="true" outlineLevel="0" collapsed="false"/>
    <row r="221" s="1" customFormat="true" ht="12.75" hidden="false" customHeight="true" outlineLevel="0" collapsed="false"/>
    <row r="222" s="1" customFormat="true" ht="12.75" hidden="false" customHeight="true" outlineLevel="0" collapsed="false"/>
    <row r="223" s="1" customFormat="true" ht="12.75" hidden="false" customHeight="true" outlineLevel="0" collapsed="false"/>
    <row r="224" s="1" customFormat="true" ht="12.75" hidden="false" customHeight="true" outlineLevel="0" collapsed="false"/>
    <row r="225" s="1" customFormat="true" ht="12.75" hidden="false" customHeight="true" outlineLevel="0" collapsed="false"/>
    <row r="226" s="1" customFormat="true" ht="12.75" hidden="false" customHeight="true" outlineLevel="0" collapsed="false"/>
    <row r="227" s="1" customFormat="true" ht="12.75" hidden="false" customHeight="true" outlineLevel="0" collapsed="false"/>
    <row r="228" s="1" customFormat="true" ht="12.75" hidden="false" customHeight="true" outlineLevel="0" collapsed="false"/>
    <row r="229" s="1" customFormat="true" ht="12.75" hidden="false" customHeight="true" outlineLevel="0" collapsed="false"/>
    <row r="230" s="1" customFormat="true" ht="12.75" hidden="false" customHeight="true" outlineLevel="0" collapsed="false"/>
    <row r="231" s="1" customFormat="true" ht="12.75" hidden="false" customHeight="true" outlineLevel="0" collapsed="false"/>
    <row r="232" s="1" customFormat="true" ht="12.75" hidden="false" customHeight="true" outlineLevel="0" collapsed="false"/>
    <row r="233" s="1" customFormat="true" ht="12.75" hidden="false" customHeight="true" outlineLevel="0" collapsed="false"/>
    <row r="234" s="1" customFormat="true" ht="12.75" hidden="false" customHeight="true" outlineLevel="0" collapsed="false"/>
    <row r="235" s="1" customFormat="true" ht="12.75" hidden="false" customHeight="true" outlineLevel="0" collapsed="false"/>
    <row r="236" s="1" customFormat="true" ht="12.75" hidden="false" customHeight="true" outlineLevel="0" collapsed="false"/>
    <row r="237" s="1" customFormat="true" ht="27" hidden="false" customHeight="true" outlineLevel="0" collapsed="false"/>
    <row r="238" s="1" customFormat="true" ht="12.75" hidden="false" customHeight="true" outlineLevel="0" collapsed="false"/>
    <row r="239" s="1" customFormat="true" ht="12.75" hidden="false" customHeight="true" outlineLevel="0" collapsed="false"/>
    <row r="240" s="1" customFormat="true" ht="12.75" hidden="false" customHeight="true" outlineLevel="0" collapsed="false"/>
    <row r="241" s="1" customFormat="true" ht="12.75" hidden="false" customHeight="true" outlineLevel="0" collapsed="false"/>
    <row r="242" s="1" customFormat="true" ht="12.75" hidden="false" customHeight="true" outlineLevel="0" collapsed="false"/>
    <row r="243" s="1" customFormat="true" ht="12.75" hidden="false" customHeight="true" outlineLevel="0" collapsed="false"/>
    <row r="244" s="1" customFormat="true" ht="12.75" hidden="false" customHeight="true" outlineLevel="0" collapsed="false"/>
    <row r="245" s="1" customFormat="true" ht="12.75" hidden="false" customHeight="true" outlineLevel="0" collapsed="false"/>
    <row r="246" s="1" customFormat="true" ht="12.75" hidden="false" customHeight="true" outlineLevel="0" collapsed="false"/>
    <row r="247" s="1" customFormat="true" ht="12.75" hidden="false" customHeight="true" outlineLevel="0" collapsed="false"/>
    <row r="248" s="1" customFormat="true" ht="12.75" hidden="false" customHeight="true" outlineLevel="0" collapsed="false"/>
    <row r="249" s="1" customFormat="true" ht="12.75" hidden="false" customHeight="true" outlineLevel="0" collapsed="false"/>
    <row r="250" s="1" customFormat="true" ht="12.75" hidden="false" customHeight="true" outlineLevel="0" collapsed="false"/>
    <row r="251" s="1" customFormat="true" ht="12.75" hidden="false" customHeight="true" outlineLevel="0" collapsed="false"/>
    <row r="252" s="1" customFormat="true" ht="12.75" hidden="false" customHeight="true" outlineLevel="0" collapsed="false"/>
    <row r="253" s="1" customFormat="true" ht="12.75" hidden="false" customHeight="true" outlineLevel="0" collapsed="false"/>
    <row r="254" s="1" customFormat="true" ht="12.75" hidden="false" customHeight="true" outlineLevel="0" collapsed="false"/>
    <row r="255" s="1" customFormat="true" ht="12.75" hidden="false" customHeight="true" outlineLevel="0" collapsed="false"/>
    <row r="256" s="1" customFormat="true" ht="12.75" hidden="false" customHeight="true" outlineLevel="0" collapsed="false"/>
    <row r="257" s="1" customFormat="true" ht="12.75" hidden="false" customHeight="true" outlineLevel="0" collapsed="false"/>
    <row r="258" s="1" customFormat="true" ht="12.75" hidden="false" customHeight="true" outlineLevel="0" collapsed="false"/>
    <row r="259" s="1" customFormat="true" ht="12.75" hidden="false" customHeight="true" outlineLevel="0" collapsed="false"/>
    <row r="260" s="1" customFormat="true" ht="12.75" hidden="false" customHeight="true" outlineLevel="0" collapsed="false"/>
    <row r="261" s="1" customFormat="true" ht="12.75" hidden="false" customHeight="true" outlineLevel="0" collapsed="false"/>
    <row r="262" s="1" customFormat="true" ht="12.75" hidden="false" customHeight="true" outlineLevel="0" collapsed="false"/>
    <row r="263" s="1" customFormat="true" ht="12.75" hidden="false" customHeight="true" outlineLevel="0" collapsed="false"/>
    <row r="264" s="1" customFormat="true" ht="12.75" hidden="false" customHeight="true" outlineLevel="0" collapsed="false"/>
    <row r="265" s="1" customFormat="true" ht="12.75" hidden="false" customHeight="true" outlineLevel="0" collapsed="false"/>
    <row r="266" s="1" customFormat="true" ht="12.75" hidden="false" customHeight="true" outlineLevel="0" collapsed="false"/>
    <row r="267" s="1" customFormat="true" ht="12.75" hidden="false" customHeight="true" outlineLevel="0" collapsed="false"/>
    <row r="268" s="1" customFormat="true" ht="12.75" hidden="false" customHeight="true" outlineLevel="0" collapsed="false"/>
    <row r="269" s="1" customFormat="true" ht="12.75" hidden="false" customHeight="true" outlineLevel="0" collapsed="false"/>
    <row r="270" s="1" customFormat="true" ht="12.75" hidden="false" customHeight="true" outlineLevel="0" collapsed="false"/>
    <row r="271" s="1" customFormat="true" ht="12.75" hidden="false" customHeight="true" outlineLevel="0" collapsed="false"/>
    <row r="272" s="1" customFormat="true" ht="12.75" hidden="false" customHeight="true" outlineLevel="0" collapsed="false"/>
    <row r="273" s="1" customFormat="true" ht="12.75" hidden="false" customHeight="true" outlineLevel="0" collapsed="false"/>
    <row r="274" s="1" customFormat="true" ht="12.75" hidden="false" customHeight="true" outlineLevel="0" collapsed="false"/>
    <row r="275" s="1" customFormat="true" ht="12.75" hidden="false" customHeight="true" outlineLevel="0" collapsed="false"/>
    <row r="276" s="1" customFormat="true" ht="12.75" hidden="false" customHeight="true" outlineLevel="0" collapsed="false"/>
    <row r="277" s="1" customFormat="true" ht="12.75" hidden="false" customHeight="true" outlineLevel="0" collapsed="false"/>
    <row r="278" s="1" customFormat="true" ht="12.75" hidden="false" customHeight="true" outlineLevel="0" collapsed="false"/>
    <row r="279" s="1" customFormat="true" ht="12.75" hidden="false" customHeight="true" outlineLevel="0" collapsed="false"/>
    <row r="280" s="1" customFormat="true" ht="12.75" hidden="false" customHeight="true" outlineLevel="0" collapsed="false"/>
    <row r="281" s="1" customFormat="true" ht="12.75" hidden="false" customHeight="true" outlineLevel="0" collapsed="false"/>
    <row r="282" s="1" customFormat="true" ht="12.75" hidden="false" customHeight="true" outlineLevel="0" collapsed="false"/>
    <row r="283" s="1" customFormat="true" ht="12.75" hidden="false" customHeight="false" outlineLevel="0" collapsed="false"/>
    <row r="284" s="1" customFormat="true" ht="12.75" hidden="false" customHeight="false" outlineLevel="0" collapsed="false"/>
    <row r="285" s="1" customFormat="true" ht="12.75" hidden="false" customHeight="false" outlineLevel="0" collapsed="false"/>
    <row r="286" s="1" customFormat="true" ht="12.75" hidden="false" customHeight="false" outlineLevel="0" collapsed="false"/>
    <row r="287" s="1" customFormat="true" ht="12.75" hidden="false" customHeight="false" outlineLevel="0" collapsed="false"/>
    <row r="288" s="1" customFormat="true" ht="27" hidden="false" customHeight="true" outlineLevel="0" collapsed="false"/>
    <row r="289" s="1" customFormat="true" ht="12.75" hidden="false" customHeight="true" outlineLevel="0" collapsed="false"/>
    <row r="290" s="1" customFormat="true" ht="27" hidden="false" customHeight="true" outlineLevel="0" collapsed="false"/>
    <row r="291" s="1" customFormat="true" ht="12.75" hidden="false" customHeight="false" outlineLevel="0" collapsed="false"/>
    <row r="292" s="1" customFormat="true" ht="12.75" hidden="false" customHeight="false" outlineLevel="0" collapsed="false"/>
    <row r="293" s="1" customFormat="true" ht="12.75" hidden="false" customHeight="false" outlineLevel="0" collapsed="false"/>
    <row r="294" s="1" customFormat="true" ht="26.25" hidden="false" customHeight="true" outlineLevel="0" collapsed="false"/>
    <row r="295" s="1" customFormat="true" ht="25.5" hidden="false" customHeight="true" outlineLevel="0" collapsed="false"/>
    <row r="296" s="1" customFormat="true" ht="27" hidden="false" customHeight="true" outlineLevel="0" collapsed="false"/>
    <row r="297" s="1" customFormat="true" ht="26.25" hidden="false" customHeight="true" outlineLevel="0" collapsed="false"/>
    <row r="298" s="1" customFormat="true" ht="12.75" hidden="false" customHeight="false" outlineLevel="0" collapsed="false"/>
    <row r="299" s="1" customFormat="true" ht="12.75" hidden="false" customHeight="false" outlineLevel="0" collapsed="false"/>
    <row r="300" s="1" customFormat="true" ht="12.75" hidden="false" customHeight="false" outlineLevel="0" collapsed="false"/>
    <row r="301" s="1" customFormat="true" ht="12.75" hidden="false" customHeight="false" outlineLevel="0" collapsed="false"/>
    <row r="302" s="1" customFormat="true" ht="12.75" hidden="false" customHeight="false" outlineLevel="0" collapsed="false"/>
    <row r="303" s="1" customFormat="true" ht="12.75" hidden="false" customHeight="false" outlineLevel="0" collapsed="false"/>
    <row r="304" s="1" customFormat="true" ht="12.75" hidden="false" customHeight="false" outlineLevel="0" collapsed="false"/>
    <row r="305" s="1" customFormat="true" ht="12.75" hidden="false" customHeight="false" outlineLevel="0" collapsed="false"/>
    <row r="306" s="1" customFormat="true" ht="25.5" hidden="false" customHeight="true" outlineLevel="0" collapsed="false"/>
    <row r="307" s="1" customFormat="true" ht="12.75" hidden="false" customHeight="false" outlineLevel="0" collapsed="false"/>
    <row r="308" s="1" customFormat="true" ht="12.75" hidden="false" customHeight="false" outlineLevel="0" collapsed="false"/>
    <row r="309" s="1" customFormat="true" ht="12.75" hidden="false" customHeight="false" outlineLevel="0" collapsed="false"/>
    <row r="310" s="1" customFormat="true" ht="27" hidden="false" customHeight="true" outlineLevel="0" collapsed="false"/>
    <row r="311" s="1" customFormat="true" ht="51" hidden="false" customHeight="true" outlineLevel="0" collapsed="false"/>
    <row r="312" s="1" customFormat="true" ht="12.75" hidden="false" customHeight="false" outlineLevel="0" collapsed="false"/>
    <row r="313" s="1" customFormat="true" ht="12.75" hidden="false" customHeight="false" outlineLevel="0" collapsed="false"/>
    <row r="314" s="1" customFormat="true" ht="12.75" hidden="false" customHeight="false" outlineLevel="0" collapsed="false"/>
    <row r="315" s="1" customFormat="true" ht="12.75" hidden="false" customHeight="false" outlineLevel="0" collapsed="false"/>
    <row r="316" s="1" customFormat="true" ht="12.75" hidden="false" customHeight="false" outlineLevel="0" collapsed="false"/>
    <row r="317" s="1" customFormat="true" ht="12.75" hidden="false" customHeight="false" outlineLevel="0" collapsed="false"/>
    <row r="318" s="1" customFormat="true" ht="12.75" hidden="false" customHeight="false" outlineLevel="0" collapsed="false"/>
    <row r="319" s="1" customFormat="true" ht="12.75" hidden="false" customHeight="false" outlineLevel="0" collapsed="false"/>
    <row r="320" s="1" customFormat="true" ht="12.75" hidden="false" customHeight="false" outlineLevel="0" collapsed="false"/>
    <row r="321" s="1" customFormat="true" ht="12.75" hidden="false" customHeight="false" outlineLevel="0" collapsed="false"/>
    <row r="322" s="1" customFormat="true" ht="12.75" hidden="false" customHeight="false" outlineLevel="0" collapsed="false"/>
    <row r="323" s="1" customFormat="true" ht="12.75" hidden="false" customHeight="false" outlineLevel="0" collapsed="false"/>
    <row r="324" s="1" customFormat="true" ht="12.75" hidden="false" customHeight="false" outlineLevel="0" collapsed="false"/>
    <row r="325" s="1" customFormat="true" ht="12.75" hidden="false" customHeight="false" outlineLevel="0" collapsed="false"/>
    <row r="326" s="1" customFormat="true" ht="12.75" hidden="false" customHeight="false" outlineLevel="0" collapsed="false"/>
    <row r="327" s="1" customFormat="true" ht="12.75" hidden="false" customHeight="false" outlineLevel="0" collapsed="false"/>
    <row r="328" s="1" customFormat="true" ht="12.75" hidden="false" customHeight="false" outlineLevel="0" collapsed="false"/>
    <row r="329" s="1" customFormat="true" ht="12.75" hidden="false" customHeight="false" outlineLevel="0" collapsed="false"/>
    <row r="330" s="1" customFormat="true" ht="12.75" hidden="false" customHeight="false" outlineLevel="0" collapsed="false"/>
    <row r="331" s="1" customFormat="true" ht="12.75" hidden="false" customHeight="false" outlineLevel="0" collapsed="false"/>
    <row r="332" s="1" customFormat="true" ht="12.75" hidden="false" customHeight="false" outlineLevel="0" collapsed="false"/>
    <row r="333" s="1" customFormat="true" ht="12.75" hidden="false" customHeight="false" outlineLevel="0" collapsed="false"/>
    <row r="334" s="1" customFormat="true" ht="12.75" hidden="false" customHeight="false" outlineLevel="0" collapsed="false"/>
    <row r="335" s="1" customFormat="true" ht="12.75" hidden="false" customHeight="false" outlineLevel="0" collapsed="false"/>
    <row r="336" s="1" customFormat="true" ht="12.75" hidden="false" customHeight="false" outlineLevel="0" collapsed="false"/>
    <row r="337" s="1" customFormat="true" ht="12.75" hidden="false" customHeight="false" outlineLevel="0" collapsed="false"/>
    <row r="338" s="1" customFormat="true" ht="12.75" hidden="false" customHeight="false" outlineLevel="0" collapsed="false"/>
    <row r="339" s="1" customFormat="true" ht="12.75" hidden="false" customHeight="false" outlineLevel="0" collapsed="false"/>
    <row r="340" s="1" customFormat="true" ht="12.75" hidden="false" customHeight="false" outlineLevel="0" collapsed="false"/>
    <row r="341" s="1" customFormat="true" ht="12.75" hidden="false" customHeight="false" outlineLevel="0" collapsed="false"/>
    <row r="342" s="1" customFormat="true" ht="12.75" hidden="false" customHeight="false" outlineLevel="0" collapsed="false"/>
    <row r="343" s="1" customFormat="true" ht="12.75" hidden="false" customHeight="false" outlineLevel="0" collapsed="false"/>
    <row r="344" s="1" customFormat="true" ht="12.75" hidden="false" customHeight="false" outlineLevel="0" collapsed="false"/>
    <row r="345" s="1" customFormat="true" ht="12.75" hidden="false" customHeight="false" outlineLevel="0" collapsed="false"/>
    <row r="346" s="1" customFormat="true" ht="12.75" hidden="false" customHeight="false" outlineLevel="0" collapsed="false"/>
    <row r="347" s="1" customFormat="true" ht="12.75" hidden="false" customHeight="false" outlineLevel="0" collapsed="false"/>
    <row r="348" s="1" customFormat="true" ht="12.75" hidden="false" customHeight="false" outlineLevel="0" collapsed="false"/>
    <row r="349" s="1" customFormat="true" ht="12.75" hidden="false" customHeight="false" outlineLevel="0" collapsed="false"/>
    <row r="350" s="1" customFormat="true" ht="12.75" hidden="false" customHeight="false" outlineLevel="0" collapsed="false"/>
    <row r="351" s="1" customFormat="true" ht="12.75" hidden="false" customHeight="false" outlineLevel="0" collapsed="false"/>
    <row r="352" s="1" customFormat="true" ht="12.75" hidden="false" customHeight="false" outlineLevel="0" collapsed="false"/>
    <row r="353" s="1" customFormat="true" ht="12.75" hidden="false" customHeight="false" outlineLevel="0" collapsed="false"/>
    <row r="354" s="1" customFormat="true" ht="12.75" hidden="false" customHeight="false" outlineLevel="0" collapsed="false"/>
    <row r="355" s="1" customFormat="true" ht="12.75" hidden="false" customHeight="false" outlineLevel="0" collapsed="false"/>
    <row r="356" s="1" customFormat="true" ht="12.75" hidden="false" customHeight="false" outlineLevel="0" collapsed="false"/>
    <row r="357" s="1" customFormat="true" ht="12.75" hidden="false" customHeight="false" outlineLevel="0" collapsed="false"/>
    <row r="358" s="1" customFormat="true" ht="12.75" hidden="false" customHeight="false" outlineLevel="0" collapsed="false"/>
    <row r="359" s="1" customFormat="true" ht="12.75" hidden="false" customHeight="false" outlineLevel="0" collapsed="false"/>
    <row r="360" s="1" customFormat="true" ht="12.75" hidden="false" customHeight="false" outlineLevel="0" collapsed="false"/>
    <row r="361" s="1" customFormat="true" ht="12.75" hidden="false" customHeight="false" outlineLevel="0" collapsed="false"/>
    <row r="362" s="1" customFormat="true" ht="12.75" hidden="false" customHeight="false" outlineLevel="0" collapsed="false"/>
    <row r="363" s="1" customFormat="true" ht="12.75" hidden="false" customHeight="false" outlineLevel="0" collapsed="false"/>
    <row r="364" s="1" customFormat="true" ht="12.75" hidden="false" customHeight="false" outlineLevel="0" collapsed="false"/>
    <row r="365" s="1" customFormat="true" ht="12.75" hidden="false" customHeight="false" outlineLevel="0" collapsed="false"/>
    <row r="366" s="1" customFormat="true" ht="12.75" hidden="false" customHeight="false" outlineLevel="0" collapsed="false"/>
    <row r="367" s="1" customFormat="true" ht="12.75" hidden="false" customHeight="false" outlineLevel="0" collapsed="false"/>
    <row r="368" s="1" customFormat="true" ht="12.75" hidden="false" customHeight="false" outlineLevel="0" collapsed="false"/>
    <row r="369" s="1" customFormat="true" ht="12.75" hidden="false" customHeight="false" outlineLevel="0" collapsed="false"/>
    <row r="370" s="1" customFormat="true" ht="12.75" hidden="false" customHeight="false" outlineLevel="0" collapsed="false"/>
    <row r="371" s="1" customFormat="true" ht="12.75" hidden="false" customHeight="false" outlineLevel="0" collapsed="false"/>
    <row r="372" s="1" customFormat="true" ht="12.75" hidden="false" customHeight="false" outlineLevel="0" collapsed="false"/>
    <row r="373" s="1" customFormat="true" ht="12.75" hidden="false" customHeight="false" outlineLevel="0" collapsed="false"/>
    <row r="374" s="1" customFormat="true" ht="12.75" hidden="false" customHeight="false" outlineLevel="0" collapsed="false"/>
    <row r="375" s="1" customFormat="true" ht="12.75" hidden="false" customHeight="false" outlineLevel="0" collapsed="false"/>
    <row r="376" s="1" customFormat="true" ht="12.75" hidden="false" customHeight="false" outlineLevel="0" collapsed="false"/>
    <row r="377" s="1" customFormat="true" ht="12.75" hidden="false" customHeight="false" outlineLevel="0" collapsed="false"/>
    <row r="378" s="1" customFormat="true" ht="12.75" hidden="false" customHeight="false" outlineLevel="0" collapsed="false"/>
    <row r="379" s="1" customFormat="true" ht="12.75" hidden="false" customHeight="false" outlineLevel="0" collapsed="false"/>
    <row r="380" s="1" customFormat="true" ht="12.75" hidden="false" customHeight="true" outlineLevel="0" collapsed="false"/>
    <row r="381" s="1" customFormat="true" ht="12.75" hidden="false" customHeight="false" outlineLevel="0" collapsed="false"/>
    <row r="382" s="1" customFormat="true" ht="26.25" hidden="false" customHeight="true" outlineLevel="0" collapsed="false"/>
    <row r="383" s="1" customFormat="true" ht="12.75" hidden="false" customHeight="false" outlineLevel="0" collapsed="false"/>
    <row r="384" s="1" customFormat="true" ht="12.75" hidden="false" customHeight="false" outlineLevel="0" collapsed="false"/>
    <row r="385" s="1" customFormat="true" ht="12.75" hidden="false" customHeight="false" outlineLevel="0" collapsed="false"/>
    <row r="386" s="1" customFormat="true" ht="25.5" hidden="false" customHeight="true" outlineLevel="0" collapsed="false"/>
    <row r="387" s="1" customFormat="true" ht="26.25" hidden="false" customHeight="true" outlineLevel="0" collapsed="false"/>
    <row r="388" s="1" customFormat="true" ht="12.75" hidden="false" customHeight="false" outlineLevel="0" collapsed="false"/>
    <row r="389" s="1" customFormat="true" ht="12.75" hidden="false" customHeight="false" outlineLevel="0" collapsed="false"/>
    <row r="390" s="1" customFormat="true" ht="12.75" hidden="false" customHeight="false" outlineLevel="0" collapsed="false"/>
    <row r="391" s="1" customFormat="true" ht="12.75" hidden="false" customHeight="false" outlineLevel="0" collapsed="false"/>
    <row r="392" s="1" customFormat="true" ht="12.75" hidden="false" customHeight="false" outlineLevel="0" collapsed="false"/>
    <row r="393" s="1" customFormat="true" ht="12.75" hidden="false" customHeight="false" outlineLevel="0" collapsed="false"/>
    <row r="394" s="1" customFormat="true" ht="12.75" hidden="false" customHeight="false" outlineLevel="0" collapsed="false"/>
    <row r="395" s="1" customFormat="true" ht="12.75" hidden="false" customHeight="false" outlineLevel="0" collapsed="false"/>
    <row r="396" s="1" customFormat="true" ht="26.25" hidden="false" customHeight="true" outlineLevel="0" collapsed="false"/>
    <row r="397" s="1" customFormat="true" ht="12.75" hidden="false" customHeight="false" outlineLevel="0" collapsed="false"/>
    <row r="398" s="1" customFormat="true" ht="12.75" hidden="false" customHeight="false" outlineLevel="0" collapsed="false"/>
    <row r="399" s="1" customFormat="true" ht="12.75" hidden="false" customHeight="false" outlineLevel="0" collapsed="false"/>
    <row r="400" s="1" customFormat="true" ht="27" hidden="false" customHeight="true" outlineLevel="0" collapsed="false"/>
    <row r="401" s="1" customFormat="true" ht="53.25" hidden="false" customHeight="true" outlineLevel="0" collapsed="false"/>
    <row r="402" s="1" customFormat="true" ht="18.75" hidden="false" customHeight="true" outlineLevel="0" collapsed="false"/>
    <row r="403" s="1" customFormat="true" ht="12.75" hidden="false" customHeight="false" outlineLevel="0" collapsed="false"/>
    <row r="404" s="1" customFormat="true" ht="12.75" hidden="false" customHeight="false" outlineLevel="0" collapsed="false"/>
    <row r="405" s="1" customFormat="true" ht="12.75" hidden="false" customHeight="false" outlineLevel="0" collapsed="false"/>
    <row r="406" s="1" customFormat="true" ht="12.75" hidden="false" customHeight="false" outlineLevel="0" collapsed="false"/>
    <row r="407" s="1" customFormat="true" ht="12.75" hidden="false" customHeight="false" outlineLevel="0" collapsed="false"/>
    <row r="408" s="1" customFormat="true" ht="12.75" hidden="false" customHeight="false" outlineLevel="0" collapsed="false"/>
    <row r="409" s="1" customFormat="true" ht="12.75" hidden="false" customHeight="false" outlineLevel="0" collapsed="false"/>
    <row r="410" s="1" customFormat="true" ht="12.75" hidden="false" customHeight="false" outlineLevel="0" collapsed="false"/>
    <row r="411" s="1" customFormat="true" ht="12.75" hidden="false" customHeight="false" outlineLevel="0" collapsed="false"/>
    <row r="412" s="1" customFormat="true" ht="12.75" hidden="false" customHeight="false" outlineLevel="0" collapsed="false"/>
    <row r="413" s="1" customFormat="true" ht="12.75" hidden="false" customHeight="false" outlineLevel="0" collapsed="false"/>
    <row r="414" s="1" customFormat="true" ht="12.75" hidden="false" customHeight="false" outlineLevel="0" collapsed="false"/>
    <row r="415" s="1" customFormat="true" ht="12.75" hidden="false" customHeight="false" outlineLevel="0" collapsed="false"/>
    <row r="416" s="1" customFormat="true" ht="12.75" hidden="false" customHeight="false" outlineLevel="0" collapsed="false"/>
    <row r="417" s="1" customFormat="true" ht="12.75" hidden="false" customHeight="false" outlineLevel="0" collapsed="false"/>
    <row r="418" s="1" customFormat="true" ht="12.75" hidden="false" customHeight="false" outlineLevel="0" collapsed="false"/>
    <row r="419" s="1" customFormat="true" ht="12.75" hidden="false" customHeight="false" outlineLevel="0" collapsed="false"/>
    <row r="420" s="1" customFormat="true" ht="12.75" hidden="false" customHeight="false" outlineLevel="0" collapsed="false"/>
    <row r="421" s="1" customFormat="true" ht="12.75" hidden="false" customHeight="false" outlineLevel="0" collapsed="false"/>
    <row r="422" s="1" customFormat="true" ht="12.75" hidden="false" customHeight="false" outlineLevel="0" collapsed="false"/>
    <row r="423" s="1" customFormat="true" ht="12.75" hidden="false" customHeight="false" outlineLevel="0" collapsed="false"/>
    <row r="424" s="1" customFormat="true" ht="12.75" hidden="false" customHeight="false" outlineLevel="0" collapsed="false"/>
    <row r="425" s="1" customFormat="true" ht="12.75" hidden="false" customHeight="false" outlineLevel="0" collapsed="false"/>
    <row r="426" s="1" customFormat="true" ht="12.75" hidden="false" customHeight="false" outlineLevel="0" collapsed="false"/>
    <row r="427" s="1" customFormat="true" ht="12.75" hidden="false" customHeight="false" outlineLevel="0" collapsed="false"/>
    <row r="428" s="1" customFormat="true" ht="12.75" hidden="false" customHeight="false" outlineLevel="0" collapsed="false"/>
    <row r="429" s="1" customFormat="true" ht="12.75" hidden="false" customHeight="false" outlineLevel="0" collapsed="false"/>
    <row r="430" s="1" customFormat="true" ht="12.75" hidden="false" customHeight="false" outlineLevel="0" collapsed="false"/>
    <row r="431" s="1" customFormat="true" ht="12.75" hidden="false" customHeight="false" outlineLevel="0" collapsed="false"/>
    <row r="432" s="1" customFormat="true" ht="12.75" hidden="false" customHeight="false" outlineLevel="0" collapsed="false"/>
    <row r="433" s="1" customFormat="true" ht="12.75" hidden="false" customHeight="false" outlineLevel="0" collapsed="false"/>
    <row r="434" s="1" customFormat="true" ht="12.75" hidden="false" customHeight="false" outlineLevel="0" collapsed="false"/>
    <row r="435" s="1" customFormat="true" ht="12.75" hidden="false" customHeight="false" outlineLevel="0" collapsed="false"/>
    <row r="436" s="1" customFormat="true" ht="12.75" hidden="false" customHeight="false" outlineLevel="0" collapsed="false"/>
    <row r="437" s="1" customFormat="true" ht="12.75" hidden="false" customHeight="false" outlineLevel="0" collapsed="false"/>
    <row r="438" s="1" customFormat="true" ht="12.75" hidden="false" customHeight="false" outlineLevel="0" collapsed="false"/>
    <row r="439" s="1" customFormat="true" ht="12.75" hidden="false" customHeight="false" outlineLevel="0" collapsed="false"/>
    <row r="440" s="1" customFormat="true" ht="12.75" hidden="false" customHeight="false" outlineLevel="0" collapsed="false"/>
    <row r="441" s="1" customFormat="true" ht="12.75" hidden="false" customHeight="false" outlineLevel="0" collapsed="false"/>
    <row r="442" s="1" customFormat="true" ht="12.75" hidden="false" customHeight="false" outlineLevel="0" collapsed="false"/>
    <row r="443" s="1" customFormat="true" ht="12.75" hidden="false" customHeight="false" outlineLevel="0" collapsed="false"/>
    <row r="444" s="1" customFormat="true" ht="12.75" hidden="false" customHeight="false" outlineLevel="0" collapsed="false"/>
    <row r="445" s="1" customFormat="true" ht="12.75" hidden="false" customHeight="false" outlineLevel="0" collapsed="false"/>
    <row r="446" s="1" customFormat="true" ht="12.75" hidden="false" customHeight="false" outlineLevel="0" collapsed="false"/>
    <row r="447" s="1" customFormat="true" ht="12.75" hidden="false" customHeight="false" outlineLevel="0" collapsed="false"/>
    <row r="448" s="1" customFormat="true" ht="12.75" hidden="false" customHeight="false" outlineLevel="0" collapsed="false"/>
    <row r="449" s="1" customFormat="true" ht="12.75" hidden="false" customHeight="false" outlineLevel="0" collapsed="false"/>
    <row r="450" s="1" customFormat="true" ht="12.75" hidden="false" customHeight="false" outlineLevel="0" collapsed="false"/>
    <row r="451" s="1" customFormat="true" ht="12.75" hidden="false" customHeight="false" outlineLevel="0" collapsed="false"/>
    <row r="452" s="1" customFormat="true" ht="12.75" hidden="false" customHeight="false" outlineLevel="0" collapsed="false"/>
    <row r="453" s="1" customFormat="true" ht="12.75" hidden="false" customHeight="false" outlineLevel="0" collapsed="false"/>
    <row r="454" s="1" customFormat="true" ht="12.75" hidden="false" customHeight="false" outlineLevel="0" collapsed="false"/>
    <row r="455" s="1" customFormat="true" ht="12.75" hidden="false" customHeight="false" outlineLevel="0" collapsed="false"/>
    <row r="456" s="1" customFormat="true" ht="12.75" hidden="false" customHeight="false" outlineLevel="0" collapsed="false"/>
    <row r="457" s="1" customFormat="true" ht="12.75" hidden="false" customHeight="false" outlineLevel="0" collapsed="false"/>
    <row r="458" s="1" customFormat="true" ht="12.75" hidden="false" customHeight="false" outlineLevel="0" collapsed="false"/>
    <row r="459" s="1" customFormat="true" ht="12.75" hidden="false" customHeight="false" outlineLevel="0" collapsed="false"/>
    <row r="460" s="1" customFormat="true" ht="12.75" hidden="false" customHeight="false" outlineLevel="0" collapsed="false"/>
    <row r="461" s="1" customFormat="true" ht="12.75" hidden="false" customHeight="false" outlineLevel="0" collapsed="false"/>
    <row r="462" s="1" customFormat="true" ht="12.75" hidden="false" customHeight="false" outlineLevel="0" collapsed="false"/>
    <row r="463" s="1" customFormat="true" ht="12.75" hidden="false" customHeight="false" outlineLevel="0" collapsed="false"/>
    <row r="464" s="1" customFormat="true" ht="12.75" hidden="false" customHeight="false" outlineLevel="0" collapsed="false"/>
    <row r="465" s="1" customFormat="true" ht="12.75" hidden="false" customHeight="false" outlineLevel="0" collapsed="false"/>
    <row r="466" s="1" customFormat="true" ht="12.75" hidden="false" customHeight="false" outlineLevel="0" collapsed="false"/>
    <row r="467" s="1" customFormat="true" ht="12.75" hidden="false" customHeight="false" outlineLevel="0" collapsed="false"/>
    <row r="468" s="1" customFormat="true" ht="12.75" hidden="false" customHeight="false" outlineLevel="0" collapsed="false"/>
    <row r="469" s="1" customFormat="true" ht="12.75" hidden="false" customHeight="false" outlineLevel="0" collapsed="false"/>
    <row r="470" s="1" customFormat="true" ht="12.75" hidden="false" customHeight="true" outlineLevel="0" collapsed="false"/>
    <row r="471" s="1" customFormat="true" ht="12.75" hidden="false" customHeight="false" outlineLevel="0" collapsed="false"/>
    <row r="472" s="1" customFormat="true" ht="26.25" hidden="false" customHeight="true" outlineLevel="0" collapsed="false"/>
    <row r="473" s="1" customFormat="true" ht="12.75" hidden="false" customHeight="false" outlineLevel="0" collapsed="false"/>
    <row r="474" s="1" customFormat="true" ht="12.75" hidden="false" customHeight="false" outlineLevel="0" collapsed="false"/>
    <row r="475" s="1" customFormat="true" ht="12.75" hidden="false" customHeight="false" outlineLevel="0" collapsed="false"/>
    <row r="476" s="1" customFormat="true" ht="26.25" hidden="false" customHeight="true" outlineLevel="0" collapsed="false"/>
    <row r="477" s="1" customFormat="true" ht="25.5" hidden="false" customHeight="true" outlineLevel="0" collapsed="false"/>
    <row r="478" s="1" customFormat="true" ht="12.75" hidden="false" customHeight="false" outlineLevel="0" collapsed="false"/>
    <row r="479" s="1" customFormat="true" ht="12.75" hidden="false" customHeight="false" outlineLevel="0" collapsed="false"/>
    <row r="480" s="1" customFormat="true" ht="12.75" hidden="false" customHeight="false" outlineLevel="0" collapsed="false"/>
    <row r="481" s="1" customFormat="true" ht="12.75" hidden="false" customHeight="false" outlineLevel="0" collapsed="false"/>
    <row r="482" s="1" customFormat="true" ht="12.75" hidden="false" customHeight="false" outlineLevel="0" collapsed="false"/>
    <row r="483" s="1" customFormat="true" ht="12.75" hidden="false" customHeight="false" outlineLevel="0" collapsed="false"/>
    <row r="484" s="1" customFormat="true" ht="12.75" hidden="false" customHeight="false" outlineLevel="0" collapsed="false"/>
    <row r="485" s="1" customFormat="true" ht="12.75" hidden="false" customHeight="false" outlineLevel="0" collapsed="false"/>
    <row r="486" s="1" customFormat="true" ht="25.5" hidden="false" customHeight="true" outlineLevel="0" collapsed="false"/>
    <row r="487" s="1" customFormat="true" ht="12.75" hidden="false" customHeight="false" outlineLevel="0" collapsed="false"/>
    <row r="488" s="1" customFormat="true" ht="12.75" hidden="false" customHeight="false" outlineLevel="0" collapsed="false"/>
    <row r="489" s="1" customFormat="true" ht="12.75" hidden="false" customHeight="false" outlineLevel="0" collapsed="false"/>
    <row r="490" s="1" customFormat="true" ht="31.5" hidden="false" customHeight="true" outlineLevel="0" collapsed="false"/>
    <row r="491" s="1" customFormat="true" ht="52.5" hidden="false" customHeight="true" outlineLevel="0" collapsed="false"/>
    <row r="492" s="1" customFormat="true" ht="18" hidden="false" customHeight="true" outlineLevel="0" collapsed="false"/>
    <row r="493" s="1" customFormat="true" ht="12.75" hidden="false" customHeight="false" outlineLevel="0" collapsed="false"/>
    <row r="494" s="1" customFormat="true" ht="12.75" hidden="false" customHeight="false" outlineLevel="0" collapsed="false"/>
    <row r="495" s="1" customFormat="true" ht="12.75" hidden="false" customHeight="false" outlineLevel="0" collapsed="false"/>
    <row r="496" s="1" customFormat="true" ht="12.75" hidden="false" customHeight="false" outlineLevel="0" collapsed="false"/>
    <row r="497" s="1" customFormat="true" ht="12.75" hidden="false" customHeight="false" outlineLevel="0" collapsed="false"/>
    <row r="498" s="1" customFormat="true" ht="12.75" hidden="false" customHeight="false" outlineLevel="0" collapsed="false"/>
    <row r="499" s="1" customFormat="true" ht="12.75" hidden="false" customHeight="false" outlineLevel="0" collapsed="false"/>
    <row r="500" s="1" customFormat="true" ht="12.75" hidden="false" customHeight="false" outlineLevel="0" collapsed="false"/>
    <row r="501" s="1" customFormat="true" ht="12.75" hidden="false" customHeight="false" outlineLevel="0" collapsed="false"/>
    <row r="502" s="1" customFormat="true" ht="12.75" hidden="false" customHeight="false" outlineLevel="0" collapsed="false"/>
    <row r="503" s="1" customFormat="true" ht="12.75" hidden="false" customHeight="false" outlineLevel="0" collapsed="false"/>
    <row r="504" s="1" customFormat="true" ht="12.75" hidden="false" customHeight="false" outlineLevel="0" collapsed="false"/>
    <row r="505" s="1" customFormat="true" ht="12.75" hidden="false" customHeight="false" outlineLevel="0" collapsed="false"/>
    <row r="506" s="1" customFormat="true" ht="12.75" hidden="false" customHeight="false" outlineLevel="0" collapsed="false"/>
    <row r="507" s="1" customFormat="true" ht="12.75" hidden="false" customHeight="false" outlineLevel="0" collapsed="false"/>
    <row r="508" s="1" customFormat="true" ht="12.75" hidden="false" customHeight="false" outlineLevel="0" collapsed="false"/>
    <row r="509" s="1" customFormat="true" ht="12.75" hidden="false" customHeight="false" outlineLevel="0" collapsed="false"/>
    <row r="510" s="1" customFormat="true" ht="12.75" hidden="false" customHeight="false" outlineLevel="0" collapsed="false"/>
    <row r="511" s="1" customFormat="true" ht="12.75" hidden="false" customHeight="false" outlineLevel="0" collapsed="false"/>
    <row r="512" s="1" customFormat="true" ht="12.75" hidden="false" customHeight="false" outlineLevel="0" collapsed="false"/>
    <row r="513" s="1" customFormat="true" ht="12.75" hidden="false" customHeight="false" outlineLevel="0" collapsed="false"/>
    <row r="514" s="1" customFormat="true" ht="12.75" hidden="false" customHeight="false" outlineLevel="0" collapsed="false"/>
    <row r="515" s="1" customFormat="true" ht="12.75" hidden="false" customHeight="false" outlineLevel="0" collapsed="false"/>
    <row r="516" s="1" customFormat="true" ht="12.75" hidden="false" customHeight="false" outlineLevel="0" collapsed="false"/>
    <row r="517" s="1" customFormat="true" ht="12.75" hidden="false" customHeight="false" outlineLevel="0" collapsed="false"/>
    <row r="518" s="1" customFormat="true" ht="12.75" hidden="false" customHeight="false" outlineLevel="0" collapsed="false"/>
    <row r="519" s="1" customFormat="true" ht="12.75" hidden="false" customHeight="false" outlineLevel="0" collapsed="false"/>
    <row r="520" s="1" customFormat="true" ht="12.75" hidden="false" customHeight="false" outlineLevel="0" collapsed="false"/>
    <row r="521" s="1" customFormat="true" ht="12.75" hidden="false" customHeight="false" outlineLevel="0" collapsed="false"/>
    <row r="522" s="1" customFormat="true" ht="12.75" hidden="false" customHeight="false" outlineLevel="0" collapsed="false"/>
    <row r="523" s="1" customFormat="true" ht="12.75" hidden="false" customHeight="false" outlineLevel="0" collapsed="false"/>
    <row r="524" s="1" customFormat="true" ht="12.75" hidden="false" customHeight="false" outlineLevel="0" collapsed="false"/>
    <row r="525" s="1" customFormat="true" ht="12.75" hidden="false" customHeight="false" outlineLevel="0" collapsed="false"/>
    <row r="526" s="1" customFormat="true" ht="12.75" hidden="false" customHeight="false" outlineLevel="0" collapsed="false"/>
    <row r="527" s="1" customFormat="true" ht="12.75" hidden="false" customHeight="false" outlineLevel="0" collapsed="false"/>
    <row r="528" s="1" customFormat="true" ht="12.75" hidden="false" customHeight="false" outlineLevel="0" collapsed="false"/>
    <row r="529" s="1" customFormat="true" ht="12.75" hidden="false" customHeight="false" outlineLevel="0" collapsed="false"/>
    <row r="530" s="1" customFormat="true" ht="12.75" hidden="false" customHeight="false" outlineLevel="0" collapsed="false"/>
    <row r="531" s="1" customFormat="true" ht="12.75" hidden="false" customHeight="false" outlineLevel="0" collapsed="false"/>
    <row r="532" s="1" customFormat="true" ht="12.75" hidden="false" customHeight="false" outlineLevel="0" collapsed="false"/>
    <row r="533" s="1" customFormat="true" ht="12.75" hidden="false" customHeight="false" outlineLevel="0" collapsed="false"/>
    <row r="534" s="1" customFormat="true" ht="12.75" hidden="false" customHeight="false" outlineLevel="0" collapsed="false"/>
    <row r="535" s="1" customFormat="true" ht="12.75" hidden="false" customHeight="false" outlineLevel="0" collapsed="false"/>
    <row r="536" s="1" customFormat="true" ht="12.75" hidden="false" customHeight="false" outlineLevel="0" collapsed="false"/>
    <row r="537" s="1" customFormat="true" ht="12.75" hidden="false" customHeight="false" outlineLevel="0" collapsed="false"/>
    <row r="538" s="1" customFormat="true" ht="12.75" hidden="false" customHeight="false" outlineLevel="0" collapsed="false"/>
    <row r="539" s="1" customFormat="true" ht="12.75" hidden="false" customHeight="false" outlineLevel="0" collapsed="false"/>
    <row r="540" s="1" customFormat="true" ht="12.75" hidden="false" customHeight="false" outlineLevel="0" collapsed="false"/>
    <row r="541" s="1" customFormat="true" ht="12.75" hidden="false" customHeight="false" outlineLevel="0" collapsed="false"/>
    <row r="542" s="1" customFormat="true" ht="12.75" hidden="false" customHeight="false" outlineLevel="0" collapsed="false"/>
    <row r="543" s="1" customFormat="true" ht="12.75" hidden="false" customHeight="false" outlineLevel="0" collapsed="false"/>
    <row r="544" s="1" customFormat="true" ht="12.75" hidden="false" customHeight="false" outlineLevel="0" collapsed="false"/>
    <row r="545" s="1" customFormat="true" ht="12.75" hidden="false" customHeight="false" outlineLevel="0" collapsed="false"/>
    <row r="546" s="1" customFormat="true" ht="12.75" hidden="false" customHeight="false" outlineLevel="0" collapsed="false"/>
    <row r="547" s="1" customFormat="true" ht="12.75" hidden="false" customHeight="false" outlineLevel="0" collapsed="false"/>
    <row r="548" s="1" customFormat="true" ht="12.75" hidden="false" customHeight="false" outlineLevel="0" collapsed="false"/>
    <row r="549" s="1" customFormat="true" ht="12.75" hidden="false" customHeight="false" outlineLevel="0" collapsed="false"/>
    <row r="550" s="1" customFormat="true" ht="12.75" hidden="false" customHeight="false" outlineLevel="0" collapsed="false"/>
    <row r="551" s="1" customFormat="true" ht="12.75" hidden="false" customHeight="false" outlineLevel="0" collapsed="false"/>
    <row r="552" s="1" customFormat="true" ht="12.75" hidden="false" customHeight="false" outlineLevel="0" collapsed="false"/>
    <row r="553" s="1" customFormat="true" ht="12.75" hidden="false" customHeight="false" outlineLevel="0" collapsed="false"/>
    <row r="554" s="1" customFormat="true" ht="12.75" hidden="false" customHeight="false" outlineLevel="0" collapsed="false"/>
    <row r="555" s="1" customFormat="true" ht="12.75" hidden="false" customHeight="false" outlineLevel="0" collapsed="false"/>
    <row r="556" s="1" customFormat="true" ht="12.75" hidden="false" customHeight="false" outlineLevel="0" collapsed="false"/>
    <row r="557" s="1" customFormat="true" ht="12.75" hidden="false" customHeight="false" outlineLevel="0" collapsed="false"/>
    <row r="558" s="1" customFormat="true" ht="12.75" hidden="false" customHeight="false" outlineLevel="0" collapsed="false"/>
    <row r="559" s="1" customFormat="true" ht="12.75" hidden="false" customHeight="false" outlineLevel="0" collapsed="false"/>
    <row r="560" s="1" customFormat="true" ht="12.75" hidden="false" customHeight="true" outlineLevel="0" collapsed="false"/>
    <row r="561" s="1" customFormat="true" ht="12.75" hidden="false" customHeight="false" outlineLevel="0" collapsed="false"/>
    <row r="562" s="1" customFormat="true" ht="26.25" hidden="false" customHeight="true" outlineLevel="0" collapsed="false"/>
    <row r="563" s="1" customFormat="true" ht="12.75" hidden="false" customHeight="false" outlineLevel="0" collapsed="false"/>
    <row r="564" s="1" customFormat="true" ht="12.75" hidden="false" customHeight="false" outlineLevel="0" collapsed="false"/>
    <row r="565" s="1" customFormat="true" ht="12.75" hidden="false" customHeight="false" outlineLevel="0" collapsed="false"/>
    <row r="566" s="1" customFormat="true" ht="26.25" hidden="false" customHeight="true" outlineLevel="0" collapsed="false"/>
    <row r="567" s="1" customFormat="true" ht="26.25" hidden="false" customHeight="true" outlineLevel="0" collapsed="false"/>
    <row r="568" s="1" customFormat="true" ht="12.75" hidden="false" customHeight="false" outlineLevel="0" collapsed="false"/>
    <row r="569" s="1" customFormat="true" ht="12.75" hidden="false" customHeight="false" outlineLevel="0" collapsed="false"/>
    <row r="570" s="1" customFormat="true" ht="12.75" hidden="false" customHeight="false" outlineLevel="0" collapsed="false"/>
    <row r="571" s="1" customFormat="true" ht="12.75" hidden="false" customHeight="false" outlineLevel="0" collapsed="false"/>
    <row r="572" s="1" customFormat="true" ht="12.75" hidden="false" customHeight="false" outlineLevel="0" collapsed="false"/>
    <row r="573" s="1" customFormat="true" ht="12.75" hidden="false" customHeight="false" outlineLevel="0" collapsed="false"/>
    <row r="574" s="1" customFormat="true" ht="12.75" hidden="false" customHeight="false" outlineLevel="0" collapsed="false"/>
    <row r="575" s="1" customFormat="true" ht="12.75" hidden="false" customHeight="false" outlineLevel="0" collapsed="false"/>
    <row r="576" s="1" customFormat="true" ht="25.5" hidden="false" customHeight="true" outlineLevel="0" collapsed="false"/>
    <row r="577" s="1" customFormat="true" ht="12.75" hidden="false" customHeight="false" outlineLevel="0" collapsed="false"/>
    <row r="578" s="1" customFormat="true" ht="12.75" hidden="false" customHeight="false" outlineLevel="0" collapsed="false"/>
    <row r="579" s="1" customFormat="true" ht="12.75" hidden="false" customHeight="false" outlineLevel="0" collapsed="false"/>
    <row r="580" s="1" customFormat="true" ht="35.25" hidden="false" customHeight="true" outlineLevel="0" collapsed="false"/>
    <row r="581" s="1" customFormat="true" ht="56.25" hidden="false" customHeight="true" outlineLevel="0" collapsed="false"/>
    <row r="582" s="1" customFormat="true" ht="16.5" hidden="false" customHeight="true" outlineLevel="0" collapsed="false"/>
    <row r="583" s="1" customFormat="true" ht="12.75" hidden="false" customHeight="false" outlineLevel="0" collapsed="false"/>
    <row r="584" s="1" customFormat="true" ht="12.75" hidden="false" customHeight="false" outlineLevel="0" collapsed="false"/>
    <row r="585" s="1" customFormat="true" ht="12.75" hidden="false" customHeight="false" outlineLevel="0" collapsed="false"/>
    <row r="586" s="1" customFormat="true" ht="12.75" hidden="false" customHeight="false" outlineLevel="0" collapsed="false"/>
    <row r="587" s="1" customFormat="true" ht="12.75" hidden="false" customHeight="false" outlineLevel="0" collapsed="false"/>
    <row r="588" s="1" customFormat="true" ht="12.75" hidden="false" customHeight="false" outlineLevel="0" collapsed="false"/>
    <row r="589" s="1" customFormat="true" ht="12.75" hidden="false" customHeight="false" outlineLevel="0" collapsed="false"/>
    <row r="590" s="1" customFormat="true" ht="12.75" hidden="false" customHeight="false" outlineLevel="0" collapsed="false"/>
    <row r="591" s="1" customFormat="true" ht="12.75" hidden="false" customHeight="false" outlineLevel="0" collapsed="false"/>
    <row r="592" s="1" customFormat="true" ht="12.75" hidden="false" customHeight="false" outlineLevel="0" collapsed="false"/>
    <row r="593" s="1" customFormat="true" ht="12.75" hidden="false" customHeight="false" outlineLevel="0" collapsed="false"/>
    <row r="594" s="1" customFormat="true" ht="12.75" hidden="false" customHeight="false" outlineLevel="0" collapsed="false"/>
    <row r="595" s="1" customFormat="true" ht="12.75" hidden="false" customHeight="false" outlineLevel="0" collapsed="false"/>
    <row r="596" s="1" customFormat="true" ht="12.75" hidden="false" customHeight="false" outlineLevel="0" collapsed="false"/>
    <row r="597" s="1" customFormat="true" ht="12.75" hidden="false" customHeight="false" outlineLevel="0" collapsed="false"/>
    <row r="598" s="1" customFormat="true" ht="12.75" hidden="false" customHeight="false" outlineLevel="0" collapsed="false"/>
    <row r="599" s="1" customFormat="true" ht="12.75" hidden="false" customHeight="false" outlineLevel="0" collapsed="false"/>
    <row r="600" s="1" customFormat="true" ht="12.75" hidden="false" customHeight="false" outlineLevel="0" collapsed="false"/>
    <row r="601" s="1" customFormat="true" ht="12.75" hidden="false" customHeight="false" outlineLevel="0" collapsed="false"/>
    <row r="602" s="1" customFormat="true" ht="12.75" hidden="false" customHeight="false" outlineLevel="0" collapsed="false"/>
    <row r="603" s="1" customFormat="true" ht="12.75" hidden="false" customHeight="false" outlineLevel="0" collapsed="false"/>
    <row r="604" s="1" customFormat="true" ht="12.75" hidden="false" customHeight="false" outlineLevel="0" collapsed="false"/>
    <row r="605" s="1" customFormat="true" ht="12.75" hidden="false" customHeight="false" outlineLevel="0" collapsed="false"/>
    <row r="606" s="1" customFormat="true" ht="12.75" hidden="false" customHeight="false" outlineLevel="0" collapsed="false"/>
    <row r="607" s="1" customFormat="true" ht="12.75" hidden="false" customHeight="false" outlineLevel="0" collapsed="false"/>
    <row r="608" s="1" customFormat="true" ht="12.75" hidden="false" customHeight="false" outlineLevel="0" collapsed="false"/>
    <row r="609" s="1" customFormat="true" ht="12.75" hidden="false" customHeight="false" outlineLevel="0" collapsed="false"/>
    <row r="610" s="1" customFormat="true" ht="12.75" hidden="false" customHeight="false" outlineLevel="0" collapsed="false"/>
    <row r="611" s="1" customFormat="true" ht="12.75" hidden="false" customHeight="false" outlineLevel="0" collapsed="false"/>
    <row r="612" s="1" customFormat="true" ht="12.75" hidden="false" customHeight="false" outlineLevel="0" collapsed="false"/>
    <row r="613" s="1" customFormat="true" ht="12.75" hidden="false" customHeight="false" outlineLevel="0" collapsed="false"/>
    <row r="614" s="1" customFormat="true" ht="12.75" hidden="false" customHeight="false" outlineLevel="0" collapsed="false"/>
    <row r="615" s="1" customFormat="true" ht="12.75" hidden="false" customHeight="false" outlineLevel="0" collapsed="false"/>
    <row r="616" s="1" customFormat="true" ht="12.75" hidden="false" customHeight="false" outlineLevel="0" collapsed="false"/>
    <row r="617" s="1" customFormat="true" ht="12.75" hidden="false" customHeight="false" outlineLevel="0" collapsed="false"/>
    <row r="618" s="1" customFormat="true" ht="12.75" hidden="false" customHeight="false" outlineLevel="0" collapsed="false"/>
    <row r="619" s="1" customFormat="true" ht="12.75" hidden="false" customHeight="false" outlineLevel="0" collapsed="false"/>
    <row r="620" s="1" customFormat="true" ht="12.75" hidden="false" customHeight="false" outlineLevel="0" collapsed="false"/>
    <row r="621" s="1" customFormat="true" ht="12.75" hidden="false" customHeight="false" outlineLevel="0" collapsed="false"/>
    <row r="622" s="1" customFormat="true" ht="12.75" hidden="false" customHeight="false" outlineLevel="0" collapsed="false"/>
    <row r="623" s="1" customFormat="true" ht="12.75" hidden="false" customHeight="false" outlineLevel="0" collapsed="false"/>
    <row r="624" s="1" customFormat="true" ht="12.75" hidden="false" customHeight="false" outlineLevel="0" collapsed="false"/>
    <row r="625" s="1" customFormat="true" ht="12.75" hidden="false" customHeight="false" outlineLevel="0" collapsed="false"/>
    <row r="626" s="1" customFormat="true" ht="12.75" hidden="false" customHeight="false" outlineLevel="0" collapsed="false"/>
    <row r="627" s="1" customFormat="true" ht="12.75" hidden="false" customHeight="false" outlineLevel="0" collapsed="false"/>
    <row r="628" s="1" customFormat="true" ht="12.75" hidden="false" customHeight="false" outlineLevel="0" collapsed="false"/>
    <row r="629" s="1" customFormat="true" ht="12.75" hidden="false" customHeight="false" outlineLevel="0" collapsed="false"/>
    <row r="630" s="1" customFormat="true" ht="12.75" hidden="false" customHeight="false" outlineLevel="0" collapsed="false"/>
    <row r="631" s="1" customFormat="true" ht="12.75" hidden="false" customHeight="false" outlineLevel="0" collapsed="false"/>
    <row r="632" s="1" customFormat="true" ht="12.75" hidden="false" customHeight="false" outlineLevel="0" collapsed="false"/>
    <row r="633" s="1" customFormat="true" ht="12.75" hidden="false" customHeight="false" outlineLevel="0" collapsed="false"/>
    <row r="634" s="1" customFormat="true" ht="12.75" hidden="false" customHeight="false" outlineLevel="0" collapsed="false"/>
    <row r="635" s="1" customFormat="true" ht="12.75" hidden="false" customHeight="false" outlineLevel="0" collapsed="false"/>
    <row r="636" s="1" customFormat="true" ht="12.75" hidden="false" customHeight="false" outlineLevel="0" collapsed="false"/>
    <row r="637" s="1" customFormat="true" ht="12.75" hidden="false" customHeight="false" outlineLevel="0" collapsed="false"/>
    <row r="638" s="1" customFormat="true" ht="12.75" hidden="false" customHeight="false" outlineLevel="0" collapsed="false"/>
    <row r="639" s="1" customFormat="true" ht="12.75" hidden="false" customHeight="false" outlineLevel="0" collapsed="false"/>
    <row r="640" s="1" customFormat="true" ht="12.75" hidden="false" customHeight="false" outlineLevel="0" collapsed="false"/>
    <row r="641" s="1" customFormat="true" ht="12.75" hidden="false" customHeight="false" outlineLevel="0" collapsed="false"/>
    <row r="642" s="1" customFormat="true" ht="12.75" hidden="false" customHeight="false" outlineLevel="0" collapsed="false"/>
    <row r="643" s="1" customFormat="true" ht="12.75" hidden="false" customHeight="false" outlineLevel="0" collapsed="false"/>
    <row r="644" s="1" customFormat="true" ht="12.75" hidden="false" customHeight="false" outlineLevel="0" collapsed="false"/>
    <row r="645" s="1" customFormat="true" ht="12.75" hidden="false" customHeight="false" outlineLevel="0" collapsed="false"/>
    <row r="646" s="1" customFormat="true" ht="12.75" hidden="false" customHeight="false" outlineLevel="0" collapsed="false"/>
    <row r="647" s="1" customFormat="true" ht="12.75" hidden="false" customHeight="false" outlineLevel="0" collapsed="false"/>
    <row r="648" s="1" customFormat="true" ht="12.75" hidden="false" customHeight="false" outlineLevel="0" collapsed="false"/>
    <row r="649" s="1" customFormat="true" ht="12.75" hidden="false" customHeight="false" outlineLevel="0" collapsed="false"/>
    <row r="650" s="1" customFormat="true" ht="12.75" hidden="false" customHeight="true" outlineLevel="0" collapsed="false"/>
    <row r="651" s="1" customFormat="true" ht="12.75" hidden="false" customHeight="false" outlineLevel="0" collapsed="false"/>
    <row r="652" s="1" customFormat="true" ht="26.25" hidden="false" customHeight="true" outlineLevel="0" collapsed="false"/>
    <row r="653" s="1" customFormat="true" ht="12.75" hidden="false" customHeight="false" outlineLevel="0" collapsed="false"/>
    <row r="654" s="1" customFormat="true" ht="12.75" hidden="false" customHeight="false" outlineLevel="0" collapsed="false"/>
    <row r="655" s="1" customFormat="true" ht="12.75" hidden="false" customHeight="false" outlineLevel="0" collapsed="false"/>
    <row r="656" s="1" customFormat="true" ht="25.5" hidden="false" customHeight="true" outlineLevel="0" collapsed="false"/>
    <row r="657" s="1" customFormat="true" ht="25.5" hidden="false" customHeight="true" outlineLevel="0" collapsed="false"/>
    <row r="658" s="1" customFormat="true" ht="12.75" hidden="false" customHeight="false" outlineLevel="0" collapsed="false"/>
    <row r="659" s="1" customFormat="true" ht="12.75" hidden="false" customHeight="false" outlineLevel="0" collapsed="false"/>
    <row r="660" s="1" customFormat="true" ht="12.75" hidden="false" customHeight="false" outlineLevel="0" collapsed="false"/>
    <row r="661" s="1" customFormat="true" ht="12.75" hidden="false" customHeight="false" outlineLevel="0" collapsed="false"/>
    <row r="662" s="1" customFormat="true" ht="12.75" hidden="false" customHeight="false" outlineLevel="0" collapsed="false"/>
    <row r="663" s="1" customFormat="true" ht="12.75" hidden="false" customHeight="false" outlineLevel="0" collapsed="false"/>
    <row r="664" s="1" customFormat="true" ht="12.75" hidden="false" customHeight="false" outlineLevel="0" collapsed="false"/>
    <row r="665" s="1" customFormat="true" ht="12.75" hidden="false" customHeight="false" outlineLevel="0" collapsed="false"/>
    <row r="666" s="1" customFormat="true" ht="25.5" hidden="false" customHeight="true" outlineLevel="0" collapsed="false"/>
    <row r="667" s="1" customFormat="true" ht="12.75" hidden="false" customHeight="false" outlineLevel="0" collapsed="false"/>
    <row r="668" s="1" customFormat="true" ht="12.75" hidden="false" customHeight="false" outlineLevel="0" collapsed="false"/>
    <row r="669" s="1" customFormat="true" ht="12.75" hidden="false" customHeight="false" outlineLevel="0" collapsed="false"/>
    <row r="670" s="1" customFormat="true" ht="27" hidden="false" customHeight="true" outlineLevel="0" collapsed="false"/>
    <row r="671" s="1" customFormat="true" ht="55.5" hidden="false" customHeight="true" outlineLevel="0" collapsed="false"/>
    <row r="672" s="1" customFormat="true" ht="18" hidden="false" customHeight="true" outlineLevel="0" collapsed="false"/>
    <row r="673" s="1" customFormat="true" ht="12.75" hidden="false" customHeight="false" outlineLevel="0" collapsed="false"/>
    <row r="674" s="1" customFormat="true" ht="12.75" hidden="false" customHeight="false" outlineLevel="0" collapsed="false"/>
    <row r="675" s="1" customFormat="true" ht="12.75" hidden="false" customHeight="false" outlineLevel="0" collapsed="false"/>
    <row r="676" s="1" customFormat="true" ht="12.75" hidden="false" customHeight="false" outlineLevel="0" collapsed="false"/>
    <row r="677" s="1" customFormat="true" ht="12.75" hidden="false" customHeight="false" outlineLevel="0" collapsed="false"/>
    <row r="678" s="1" customFormat="true" ht="12.75" hidden="false" customHeight="false" outlineLevel="0" collapsed="false"/>
    <row r="679" s="1" customFormat="true" ht="12.75" hidden="false" customHeight="false" outlineLevel="0" collapsed="false"/>
    <row r="680" s="1" customFormat="true" ht="12.75" hidden="false" customHeight="false" outlineLevel="0" collapsed="false"/>
    <row r="681" s="1" customFormat="true" ht="12.75" hidden="false" customHeight="false" outlineLevel="0" collapsed="false"/>
    <row r="682" s="1" customFormat="true" ht="12.75" hidden="false" customHeight="false" outlineLevel="0" collapsed="false"/>
    <row r="683" s="1" customFormat="true" ht="12.75" hidden="false" customHeight="false" outlineLevel="0" collapsed="false"/>
    <row r="684" s="1" customFormat="true" ht="12.75" hidden="false" customHeight="false" outlineLevel="0" collapsed="false"/>
    <row r="685" s="1" customFormat="true" ht="12.75" hidden="false" customHeight="false" outlineLevel="0" collapsed="false"/>
    <row r="686" s="1" customFormat="true" ht="12.75" hidden="false" customHeight="false" outlineLevel="0" collapsed="false"/>
    <row r="687" s="1" customFormat="true" ht="12.75" hidden="false" customHeight="false" outlineLevel="0" collapsed="false"/>
    <row r="688" s="1" customFormat="true" ht="12.75" hidden="false" customHeight="false" outlineLevel="0" collapsed="false"/>
    <row r="689" s="1" customFormat="true" ht="12.75" hidden="false" customHeight="false" outlineLevel="0" collapsed="false"/>
    <row r="690" s="1" customFormat="true" ht="12.75" hidden="false" customHeight="false" outlineLevel="0" collapsed="false"/>
    <row r="691" s="1" customFormat="true" ht="12.75" hidden="false" customHeight="false" outlineLevel="0" collapsed="false"/>
    <row r="692" s="1" customFormat="true" ht="12.75" hidden="false" customHeight="false" outlineLevel="0" collapsed="false"/>
    <row r="693" s="1" customFormat="true" ht="12.75" hidden="false" customHeight="false" outlineLevel="0" collapsed="false"/>
    <row r="694" s="1" customFormat="true" ht="12.75" hidden="false" customHeight="false" outlineLevel="0" collapsed="false"/>
    <row r="695" s="1" customFormat="true" ht="12.75" hidden="false" customHeight="false" outlineLevel="0" collapsed="false"/>
    <row r="696" s="1" customFormat="true" ht="12.75" hidden="false" customHeight="false" outlineLevel="0" collapsed="false"/>
    <row r="697" s="1" customFormat="true" ht="12.75" hidden="false" customHeight="false" outlineLevel="0" collapsed="false"/>
    <row r="698" s="1" customFormat="true" ht="12.75" hidden="false" customHeight="false" outlineLevel="0" collapsed="false"/>
    <row r="699" s="1" customFormat="true" ht="12.75" hidden="false" customHeight="false" outlineLevel="0" collapsed="false"/>
    <row r="700" s="1" customFormat="true" ht="12.75" hidden="false" customHeight="false" outlineLevel="0" collapsed="false"/>
    <row r="701" s="1" customFormat="true" ht="12.75" hidden="false" customHeight="false" outlineLevel="0" collapsed="false"/>
    <row r="702" s="1" customFormat="true" ht="12.75" hidden="false" customHeight="false" outlineLevel="0" collapsed="false"/>
    <row r="703" s="1" customFormat="true" ht="12.75" hidden="false" customHeight="false" outlineLevel="0" collapsed="false"/>
    <row r="704" s="1" customFormat="true" ht="12.75" hidden="false" customHeight="false" outlineLevel="0" collapsed="false"/>
    <row r="705" s="1" customFormat="true" ht="12.75" hidden="false" customHeight="false" outlineLevel="0" collapsed="false"/>
    <row r="706" s="1" customFormat="true" ht="12.75" hidden="false" customHeight="false" outlineLevel="0" collapsed="false"/>
    <row r="707" s="1" customFormat="true" ht="12.75" hidden="false" customHeight="false" outlineLevel="0" collapsed="false"/>
    <row r="708" s="1" customFormat="true" ht="12.75" hidden="false" customHeight="false" outlineLevel="0" collapsed="false"/>
    <row r="709" s="1" customFormat="true" ht="12.75" hidden="false" customHeight="false" outlineLevel="0" collapsed="false"/>
    <row r="710" s="1" customFormat="true" ht="12.75" hidden="false" customHeight="false" outlineLevel="0" collapsed="false"/>
    <row r="711" s="1" customFormat="true" ht="12.75" hidden="false" customHeight="false" outlineLevel="0" collapsed="false"/>
    <row r="712" s="1" customFormat="true" ht="12.75" hidden="false" customHeight="false" outlineLevel="0" collapsed="false"/>
    <row r="713" s="1" customFormat="true" ht="12.75" hidden="false" customHeight="false" outlineLevel="0" collapsed="false"/>
    <row r="714" s="1" customFormat="true" ht="12.75" hidden="false" customHeight="false" outlineLevel="0" collapsed="false"/>
    <row r="715" s="1" customFormat="true" ht="12.75" hidden="false" customHeight="false" outlineLevel="0" collapsed="false"/>
    <row r="716" s="1" customFormat="true" ht="12.75" hidden="false" customHeight="false" outlineLevel="0" collapsed="false"/>
    <row r="717" s="1" customFormat="true" ht="12.75" hidden="false" customHeight="false" outlineLevel="0" collapsed="false"/>
    <row r="718" s="1" customFormat="true" ht="12.75" hidden="false" customHeight="false" outlineLevel="0" collapsed="false"/>
    <row r="719" s="1" customFormat="true" ht="12.75" hidden="false" customHeight="false" outlineLevel="0" collapsed="false"/>
    <row r="720" s="1" customFormat="true" ht="12.75" hidden="false" customHeight="false" outlineLevel="0" collapsed="false"/>
    <row r="721" s="1" customFormat="true" ht="12.75" hidden="false" customHeight="false" outlineLevel="0" collapsed="false"/>
    <row r="722" s="1" customFormat="true" ht="12.75" hidden="false" customHeight="false" outlineLevel="0" collapsed="false"/>
    <row r="723" s="1" customFormat="true" ht="12.75" hidden="false" customHeight="false" outlineLevel="0" collapsed="false"/>
    <row r="724" s="1" customFormat="true" ht="12.75" hidden="false" customHeight="false" outlineLevel="0" collapsed="false"/>
    <row r="725" s="1" customFormat="true" ht="12.75" hidden="false" customHeight="false" outlineLevel="0" collapsed="false"/>
    <row r="726" s="1" customFormat="true" ht="12.75" hidden="false" customHeight="false" outlineLevel="0" collapsed="false"/>
    <row r="727" s="1" customFormat="true" ht="12.75" hidden="false" customHeight="false" outlineLevel="0" collapsed="false"/>
    <row r="728" s="1" customFormat="true" ht="12.75" hidden="false" customHeight="false" outlineLevel="0" collapsed="false"/>
    <row r="729" s="1" customFormat="true" ht="12.75" hidden="false" customHeight="false" outlineLevel="0" collapsed="false"/>
    <row r="730" s="1" customFormat="true" ht="12.75" hidden="false" customHeight="false" outlineLevel="0" collapsed="false"/>
    <row r="731" s="1" customFormat="true" ht="12.75" hidden="false" customHeight="false" outlineLevel="0" collapsed="false"/>
    <row r="732" s="1" customFormat="true" ht="12.75" hidden="false" customHeight="false" outlineLevel="0" collapsed="false"/>
    <row r="733" s="1" customFormat="true" ht="12.75" hidden="false" customHeight="false" outlineLevel="0" collapsed="false"/>
    <row r="734" s="1" customFormat="true" ht="12.75" hidden="false" customHeight="false" outlineLevel="0" collapsed="false"/>
    <row r="735" s="1" customFormat="true" ht="12.75" hidden="false" customHeight="false" outlineLevel="0" collapsed="false"/>
    <row r="736" s="1" customFormat="true" ht="12.75" hidden="false" customHeight="false" outlineLevel="0" collapsed="false"/>
    <row r="737" s="1" customFormat="true" ht="12.75" hidden="false" customHeight="false" outlineLevel="0" collapsed="false"/>
    <row r="738" s="1" customFormat="true" ht="12.75" hidden="false" customHeight="false" outlineLevel="0" collapsed="false"/>
    <row r="739" s="1" customFormat="true" ht="12.75" hidden="false" customHeight="false" outlineLevel="0" collapsed="false"/>
    <row r="740" s="1" customFormat="true" ht="12.75" hidden="false" customHeight="true" outlineLevel="0" collapsed="false"/>
    <row r="741" s="1" customFormat="true" ht="12.75" hidden="false" customHeight="false" outlineLevel="0" collapsed="false"/>
    <row r="742" s="1" customFormat="true" ht="25.5" hidden="false" customHeight="true" outlineLevel="0" collapsed="false"/>
    <row r="743" s="1" customFormat="true" ht="12.75" hidden="false" customHeight="false" outlineLevel="0" collapsed="false"/>
    <row r="744" s="1" customFormat="true" ht="12.75" hidden="false" customHeight="false" outlineLevel="0" collapsed="false"/>
    <row r="745" s="1" customFormat="true" ht="12.75" hidden="false" customHeight="false" outlineLevel="0" collapsed="false"/>
    <row r="746" s="1" customFormat="true" ht="26.25" hidden="false" customHeight="true" outlineLevel="0" collapsed="false"/>
    <row r="747" s="1" customFormat="true" ht="25.5" hidden="false" customHeight="true" outlineLevel="0" collapsed="false"/>
    <row r="748" s="1" customFormat="true" ht="12.75" hidden="false" customHeight="false" outlineLevel="0" collapsed="false"/>
  </sheetData>
  <autoFilter ref="A15:J176"/>
  <mergeCells count="103">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J178"/>
    <mergeCell ref="C180:D180"/>
    <mergeCell ref="C181:H181"/>
    <mergeCell ref="A183:J183"/>
    <mergeCell ref="A184:J184"/>
  </mergeCells>
  <printOptions headings="false" gridLines="false" gridLinesSet="true" horizontalCentered="false" verticalCentered="false"/>
  <pageMargins left="0.984027777777778" right="0.590277777777778" top="0.7875" bottom="0.78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B3A2C7"/>
    <pageSetUpPr fitToPage="true"/>
  </sheetPr>
  <dimension ref="A1:AL31"/>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N20" activeCellId="0" sqref="N20"/>
    </sheetView>
  </sheetViews>
  <sheetFormatPr defaultColWidth="8.71484375" defaultRowHeight="15" zeroHeight="false" outlineLevelRow="0" outlineLevelCol="0"/>
  <cols>
    <col collapsed="false" customWidth="true" hidden="false" outlineLevel="0" max="1" min="1" style="115" width="4"/>
    <col collapsed="false" customWidth="true" hidden="false" outlineLevel="0" max="2" min="2" style="115" width="15.57"/>
    <col collapsed="false" customWidth="true" hidden="false" outlineLevel="0" max="3" min="3" style="115" width="6.29"/>
    <col collapsed="false" customWidth="true" hidden="false" outlineLevel="0" max="4" min="4" style="115" width="7.71"/>
    <col collapsed="false" customWidth="true" hidden="false" outlineLevel="0" max="5" min="5" style="115" width="8.29"/>
    <col collapsed="false" customWidth="true" hidden="false" outlineLevel="0" max="6" min="6" style="115" width="5.57"/>
    <col collapsed="false" customWidth="true" hidden="false" outlineLevel="0" max="7" min="7" style="115" width="7.86"/>
    <col collapsed="false" customWidth="true" hidden="false" outlineLevel="0" max="8" min="8" style="115" width="6.85"/>
    <col collapsed="false" customWidth="true" hidden="false" outlineLevel="0" max="9" min="9" style="115" width="6.29"/>
    <col collapsed="false" customWidth="true" hidden="false" outlineLevel="0" max="11" min="10" style="115" width="7.86"/>
    <col collapsed="false" customWidth="true" hidden="false" outlineLevel="0" max="12" min="12" style="115" width="6"/>
    <col collapsed="false" customWidth="true" hidden="false" outlineLevel="0" max="13" min="13" style="115" width="8.29"/>
    <col collapsed="false" customWidth="true" hidden="false" outlineLevel="0" max="14" min="14" style="115" width="8"/>
    <col collapsed="false" customWidth="true" hidden="false" outlineLevel="0" max="15" min="15" style="115" width="5.71"/>
    <col collapsed="false" customWidth="true" hidden="false" outlineLevel="0" max="16" min="16" style="115" width="7.86"/>
    <col collapsed="false" customWidth="true" hidden="false" outlineLevel="0" max="17" min="17" style="115" width="9.14"/>
    <col collapsed="false" customWidth="true" hidden="false" outlineLevel="0" max="18" min="18" style="115" width="16.29"/>
    <col collapsed="false" customWidth="true" hidden="false" outlineLevel="0" max="38" min="19" style="121" width="9.14"/>
  </cols>
  <sheetData>
    <row r="1" customFormat="false" ht="15" hidden="false" customHeight="false" outlineLevel="0" collapsed="false">
      <c r="Q1" s="7" t="s">
        <v>355</v>
      </c>
      <c r="R1" s="7"/>
    </row>
    <row r="2" customFormat="false" ht="15" hidden="false" customHeight="false" outlineLevel="0" collapsed="false">
      <c r="A2" s="130" t="s">
        <v>331</v>
      </c>
      <c r="B2" s="130"/>
      <c r="C2" s="130"/>
      <c r="D2" s="130"/>
      <c r="E2" s="130"/>
      <c r="F2" s="130"/>
      <c r="G2" s="130"/>
      <c r="H2" s="130"/>
      <c r="I2" s="130"/>
      <c r="J2" s="130"/>
      <c r="K2" s="130"/>
      <c r="L2" s="130"/>
      <c r="M2" s="130"/>
      <c r="N2" s="130"/>
      <c r="O2" s="130"/>
      <c r="P2" s="130"/>
      <c r="Q2" s="130"/>
      <c r="R2" s="130"/>
    </row>
    <row r="3" customFormat="false" ht="15" hidden="false" customHeight="false" outlineLevel="0" collapsed="false">
      <c r="A3" s="130" t="s">
        <v>356</v>
      </c>
      <c r="B3" s="130"/>
      <c r="C3" s="130"/>
      <c r="D3" s="130"/>
      <c r="E3" s="130"/>
      <c r="F3" s="130"/>
      <c r="G3" s="130"/>
      <c r="H3" s="130"/>
      <c r="I3" s="130"/>
      <c r="J3" s="130"/>
      <c r="K3" s="130"/>
      <c r="L3" s="130"/>
      <c r="M3" s="130"/>
      <c r="N3" s="130"/>
      <c r="O3" s="130"/>
      <c r="P3" s="130"/>
      <c r="Q3" s="130"/>
      <c r="R3" s="130"/>
    </row>
    <row r="4" s="115" customFormat="true" ht="15" hidden="false" customHeight="false" outlineLevel="0" collapsed="false">
      <c r="A4" s="131" t="s">
        <v>357</v>
      </c>
      <c r="B4" s="131"/>
      <c r="C4" s="131"/>
      <c r="D4" s="131"/>
      <c r="E4" s="131"/>
      <c r="F4" s="131"/>
      <c r="G4" s="131"/>
      <c r="H4" s="131"/>
      <c r="I4" s="131"/>
      <c r="J4" s="131"/>
      <c r="K4" s="131"/>
      <c r="L4" s="131"/>
      <c r="M4" s="131"/>
      <c r="N4" s="131"/>
      <c r="O4" s="131"/>
      <c r="P4" s="131"/>
      <c r="Q4" s="131"/>
      <c r="R4" s="131"/>
      <c r="S4" s="132"/>
      <c r="T4" s="132"/>
      <c r="U4" s="132"/>
      <c r="V4" s="132"/>
      <c r="W4" s="132"/>
      <c r="X4" s="132"/>
      <c r="Y4" s="132"/>
      <c r="Z4" s="132"/>
      <c r="AA4" s="132"/>
      <c r="AB4" s="132"/>
      <c r="AC4" s="132"/>
      <c r="AD4" s="132"/>
      <c r="AE4" s="132"/>
      <c r="AF4" s="132"/>
      <c r="AG4" s="132"/>
      <c r="AH4" s="132"/>
      <c r="AI4" s="132"/>
      <c r="AJ4" s="132"/>
      <c r="AK4" s="132"/>
      <c r="AL4" s="132"/>
    </row>
    <row r="6" customFormat="false" ht="15" hidden="false" customHeight="false" outlineLevel="0" collapsed="false">
      <c r="A6" s="11" t="s">
        <v>333</v>
      </c>
      <c r="B6" s="11"/>
      <c r="C6" s="11"/>
      <c r="D6" s="11"/>
      <c r="E6" s="11"/>
      <c r="F6" s="11"/>
      <c r="G6" s="11"/>
      <c r="H6" s="11"/>
      <c r="I6" s="11"/>
      <c r="J6" s="11"/>
      <c r="K6" s="4" t="s">
        <v>5</v>
      </c>
      <c r="L6" s="11"/>
      <c r="M6" s="11"/>
      <c r="N6" s="11"/>
      <c r="O6" s="11"/>
      <c r="P6" s="11"/>
      <c r="Q6" s="11"/>
      <c r="R6" s="11"/>
    </row>
    <row r="7" customFormat="false" ht="15" hidden="false" customHeight="false" outlineLevel="0" collapsed="false">
      <c r="A7" s="11" t="s">
        <v>335</v>
      </c>
      <c r="B7" s="11"/>
      <c r="C7" s="11"/>
      <c r="D7" s="11"/>
      <c r="E7" s="11"/>
      <c r="F7" s="11"/>
      <c r="G7" s="11"/>
      <c r="H7" s="11"/>
      <c r="I7" s="11"/>
      <c r="J7" s="11"/>
      <c r="K7" s="4" t="s">
        <v>7</v>
      </c>
      <c r="L7" s="11"/>
      <c r="M7" s="11"/>
      <c r="N7" s="11"/>
      <c r="O7" s="11"/>
      <c r="P7" s="11"/>
      <c r="Q7" s="11"/>
      <c r="R7" s="11"/>
    </row>
    <row r="9" customFormat="false" ht="15.75" hidden="false" customHeight="true" outlineLevel="0" collapsed="false">
      <c r="A9" s="13" t="s">
        <v>358</v>
      </c>
      <c r="B9" s="13" t="s">
        <v>336</v>
      </c>
      <c r="C9" s="13" t="s">
        <v>359</v>
      </c>
      <c r="D9" s="13"/>
      <c r="E9" s="13"/>
      <c r="F9" s="13" t="s">
        <v>343</v>
      </c>
      <c r="G9" s="13"/>
      <c r="H9" s="13"/>
      <c r="I9" s="13"/>
      <c r="J9" s="13"/>
      <c r="K9" s="13"/>
      <c r="L9" s="13"/>
      <c r="M9" s="13"/>
      <c r="N9" s="13"/>
      <c r="O9" s="13"/>
      <c r="P9" s="13"/>
      <c r="Q9" s="13"/>
      <c r="R9" s="13" t="s">
        <v>360</v>
      </c>
    </row>
    <row r="10" customFormat="false" ht="41.25" hidden="false" customHeight="true" outlineLevel="0" collapsed="false">
      <c r="A10" s="13"/>
      <c r="B10" s="13"/>
      <c r="C10" s="13"/>
      <c r="D10" s="13"/>
      <c r="E10" s="13"/>
      <c r="F10" s="13" t="s">
        <v>361</v>
      </c>
      <c r="G10" s="13"/>
      <c r="H10" s="13"/>
      <c r="I10" s="13" t="s">
        <v>362</v>
      </c>
      <c r="J10" s="13"/>
      <c r="K10" s="13"/>
      <c r="L10" s="13" t="s">
        <v>363</v>
      </c>
      <c r="M10" s="13"/>
      <c r="N10" s="13"/>
      <c r="O10" s="13" t="s">
        <v>364</v>
      </c>
      <c r="P10" s="13"/>
      <c r="Q10" s="13"/>
      <c r="R10" s="13"/>
    </row>
    <row r="11" customFormat="false" ht="87.75" hidden="false" customHeight="true" outlineLevel="0" collapsed="false">
      <c r="A11" s="13"/>
      <c r="B11" s="13"/>
      <c r="C11" s="13" t="s">
        <v>342</v>
      </c>
      <c r="D11" s="13" t="s">
        <v>365</v>
      </c>
      <c r="E11" s="13"/>
      <c r="F11" s="13" t="s">
        <v>342</v>
      </c>
      <c r="G11" s="13" t="s">
        <v>365</v>
      </c>
      <c r="H11" s="13"/>
      <c r="I11" s="13" t="s">
        <v>342</v>
      </c>
      <c r="J11" s="13" t="s">
        <v>365</v>
      </c>
      <c r="K11" s="13"/>
      <c r="L11" s="13" t="s">
        <v>342</v>
      </c>
      <c r="M11" s="13" t="s">
        <v>365</v>
      </c>
      <c r="N11" s="13"/>
      <c r="O11" s="13" t="s">
        <v>342</v>
      </c>
      <c r="P11" s="13" t="s">
        <v>365</v>
      </c>
      <c r="Q11" s="13"/>
      <c r="R11" s="13"/>
    </row>
    <row r="12" customFormat="false" ht="25.5" hidden="false" customHeight="false" outlineLevel="0" collapsed="false">
      <c r="A12" s="13"/>
      <c r="B12" s="13"/>
      <c r="C12" s="13"/>
      <c r="D12" s="13" t="s">
        <v>339</v>
      </c>
      <c r="E12" s="13" t="s">
        <v>366</v>
      </c>
      <c r="F12" s="13"/>
      <c r="G12" s="13" t="s">
        <v>339</v>
      </c>
      <c r="H12" s="13" t="s">
        <v>366</v>
      </c>
      <c r="I12" s="13"/>
      <c r="J12" s="13" t="s">
        <v>339</v>
      </c>
      <c r="K12" s="13" t="s">
        <v>366</v>
      </c>
      <c r="L12" s="13"/>
      <c r="M12" s="13" t="s">
        <v>339</v>
      </c>
      <c r="N12" s="13" t="s">
        <v>366</v>
      </c>
      <c r="O12" s="13"/>
      <c r="P12" s="13" t="s">
        <v>339</v>
      </c>
      <c r="Q12" s="13" t="s">
        <v>366</v>
      </c>
      <c r="R12" s="13"/>
    </row>
    <row r="13" customFormat="false" ht="15" hidden="false" customHeight="false" outlineLevel="0" collapsed="false">
      <c r="A13" s="20" t="n">
        <v>1</v>
      </c>
      <c r="B13" s="20" t="n">
        <v>2</v>
      </c>
      <c r="C13" s="20" t="n">
        <v>3</v>
      </c>
      <c r="D13" s="20" t="n">
        <v>4</v>
      </c>
      <c r="E13" s="20" t="n">
        <v>5</v>
      </c>
      <c r="F13" s="20" t="n">
        <v>6</v>
      </c>
      <c r="G13" s="20" t="n">
        <v>7</v>
      </c>
      <c r="H13" s="20" t="n">
        <v>8</v>
      </c>
      <c r="I13" s="20" t="n">
        <v>9</v>
      </c>
      <c r="J13" s="20" t="n">
        <v>10</v>
      </c>
      <c r="K13" s="20" t="n">
        <v>11</v>
      </c>
      <c r="L13" s="20" t="n">
        <v>12</v>
      </c>
      <c r="M13" s="20" t="n">
        <v>13</v>
      </c>
      <c r="N13" s="20" t="n">
        <v>14</v>
      </c>
      <c r="O13" s="20" t="n">
        <v>15</v>
      </c>
      <c r="P13" s="20" t="n">
        <v>16</v>
      </c>
      <c r="Q13" s="20" t="n">
        <v>17</v>
      </c>
      <c r="R13" s="20" t="n">
        <v>18</v>
      </c>
    </row>
    <row r="14" customFormat="false" ht="13.5" hidden="false" customHeight="true" outlineLevel="0" collapsed="false">
      <c r="A14" s="30" t="n">
        <v>1</v>
      </c>
      <c r="B14" s="133" t="s">
        <v>16</v>
      </c>
      <c r="C14" s="134" t="n">
        <f aca="false">SUM(F14,I14,L14,O14)</f>
        <v>172</v>
      </c>
      <c r="D14" s="134" t="n">
        <v>0</v>
      </c>
      <c r="E14" s="134" t="n">
        <f aca="false">H14+K14+N14+Q14</f>
        <v>172</v>
      </c>
      <c r="F14" s="134" t="n">
        <f aca="false">G14+H14</f>
        <v>0</v>
      </c>
      <c r="G14" s="134" t="n">
        <v>0</v>
      </c>
      <c r="H14" s="134" t="n">
        <v>0</v>
      </c>
      <c r="I14" s="134" t="n">
        <f aca="false">J14+K14</f>
        <v>155</v>
      </c>
      <c r="J14" s="134" t="n">
        <v>0</v>
      </c>
      <c r="K14" s="134" t="n">
        <v>155</v>
      </c>
      <c r="L14" s="134" t="n">
        <f aca="false">M14+N14</f>
        <v>15</v>
      </c>
      <c r="M14" s="134" t="n">
        <v>0</v>
      </c>
      <c r="N14" s="134" t="n">
        <v>15</v>
      </c>
      <c r="O14" s="134" t="n">
        <f aca="false">P14+Q14</f>
        <v>2</v>
      </c>
      <c r="P14" s="134" t="n">
        <v>0</v>
      </c>
      <c r="Q14" s="134" t="n">
        <v>2</v>
      </c>
      <c r="R14" s="133"/>
    </row>
    <row r="15" customFormat="false" ht="13.5" hidden="false" customHeight="true" outlineLevel="0" collapsed="false">
      <c r="A15" s="30" t="n">
        <v>2</v>
      </c>
      <c r="B15" s="133" t="s">
        <v>11</v>
      </c>
      <c r="C15" s="134" t="n">
        <f aca="false">SUM(F15,I15,L15,O15)</f>
        <v>20</v>
      </c>
      <c r="D15" s="134" t="n">
        <v>0</v>
      </c>
      <c r="E15" s="134" t="n">
        <f aca="false">H15+K15+N15+Q15</f>
        <v>20</v>
      </c>
      <c r="F15" s="134" t="n">
        <f aca="false">G15+H15</f>
        <v>0</v>
      </c>
      <c r="G15" s="134" t="n">
        <v>0</v>
      </c>
      <c r="H15" s="134" t="n">
        <v>0</v>
      </c>
      <c r="I15" s="134" t="n">
        <f aca="false">J15+K15</f>
        <v>20</v>
      </c>
      <c r="J15" s="134" t="n">
        <v>0</v>
      </c>
      <c r="K15" s="134" t="n">
        <v>20</v>
      </c>
      <c r="L15" s="134" t="n">
        <f aca="false">M15+N15</f>
        <v>0</v>
      </c>
      <c r="M15" s="134" t="n">
        <v>0</v>
      </c>
      <c r="N15" s="134" t="n">
        <v>0</v>
      </c>
      <c r="O15" s="134" t="n">
        <f aca="false">P15+Q15</f>
        <v>0</v>
      </c>
      <c r="P15" s="134" t="n">
        <v>0</v>
      </c>
      <c r="Q15" s="134" t="n">
        <v>0</v>
      </c>
      <c r="R15" s="133"/>
    </row>
    <row r="16" customFormat="false" ht="13.5" hidden="false" customHeight="true" outlineLevel="0" collapsed="false">
      <c r="A16" s="30" t="n">
        <v>3</v>
      </c>
      <c r="B16" s="133" t="s">
        <v>367</v>
      </c>
      <c r="C16" s="134" t="n">
        <f aca="false">SUM(F16,I16,L16,O16)</f>
        <v>58</v>
      </c>
      <c r="D16" s="134" t="n">
        <v>0</v>
      </c>
      <c r="E16" s="134" t="n">
        <f aca="false">H16+K16+N16+Q16</f>
        <v>58</v>
      </c>
      <c r="F16" s="134" t="n">
        <f aca="false">G16+H16</f>
        <v>0</v>
      </c>
      <c r="G16" s="134" t="n">
        <v>0</v>
      </c>
      <c r="H16" s="134" t="n">
        <v>0</v>
      </c>
      <c r="I16" s="134" t="n">
        <f aca="false">J16+K16</f>
        <v>55</v>
      </c>
      <c r="J16" s="134" t="n">
        <v>0</v>
      </c>
      <c r="K16" s="134" t="n">
        <v>55</v>
      </c>
      <c r="L16" s="134" t="n">
        <f aca="false">M16+N16</f>
        <v>2</v>
      </c>
      <c r="M16" s="134" t="n">
        <v>0</v>
      </c>
      <c r="N16" s="134" t="n">
        <v>2</v>
      </c>
      <c r="O16" s="134" t="n">
        <f aca="false">P16+Q16</f>
        <v>1</v>
      </c>
      <c r="P16" s="134" t="n">
        <v>0</v>
      </c>
      <c r="Q16" s="134" t="n">
        <v>1</v>
      </c>
      <c r="R16" s="133"/>
    </row>
    <row r="17" customFormat="false" ht="13.5" hidden="false" customHeight="true" outlineLevel="0" collapsed="false">
      <c r="A17" s="30" t="n">
        <v>4</v>
      </c>
      <c r="B17" s="133" t="s">
        <v>368</v>
      </c>
      <c r="C17" s="134" t="n">
        <f aca="false">SUM(F17,I17,L17,O17)</f>
        <v>4</v>
      </c>
      <c r="D17" s="134" t="n">
        <v>0</v>
      </c>
      <c r="E17" s="134" t="n">
        <f aca="false">H17+K17+N17+Q17</f>
        <v>4</v>
      </c>
      <c r="F17" s="134" t="n">
        <f aca="false">G17+H17</f>
        <v>0</v>
      </c>
      <c r="G17" s="134" t="n">
        <v>0</v>
      </c>
      <c r="H17" s="134" t="n">
        <v>0</v>
      </c>
      <c r="I17" s="134" t="n">
        <f aca="false">J17+K17</f>
        <v>4</v>
      </c>
      <c r="J17" s="134" t="n">
        <v>0</v>
      </c>
      <c r="K17" s="134" t="n">
        <v>4</v>
      </c>
      <c r="L17" s="134" t="n">
        <f aca="false">M17+N17</f>
        <v>0</v>
      </c>
      <c r="M17" s="134" t="n">
        <v>0</v>
      </c>
      <c r="N17" s="134" t="n">
        <v>0</v>
      </c>
      <c r="O17" s="134" t="n">
        <f aca="false">P17+Q17</f>
        <v>0</v>
      </c>
      <c r="P17" s="134" t="n">
        <v>0</v>
      </c>
      <c r="Q17" s="134" t="n">
        <v>0</v>
      </c>
      <c r="R17" s="133"/>
    </row>
    <row r="18" customFormat="false" ht="13.5" hidden="false" customHeight="true" outlineLevel="0" collapsed="false">
      <c r="A18" s="30" t="n">
        <v>5</v>
      </c>
      <c r="B18" s="133" t="s">
        <v>350</v>
      </c>
      <c r="C18" s="134" t="n">
        <f aca="false">SUM(F18,I18,L18,O18)</f>
        <v>2</v>
      </c>
      <c r="D18" s="134" t="n">
        <v>0</v>
      </c>
      <c r="E18" s="134" t="n">
        <f aca="false">H18+K18+N18+Q18</f>
        <v>2</v>
      </c>
      <c r="F18" s="134" t="n">
        <f aca="false">G18+H18</f>
        <v>0</v>
      </c>
      <c r="G18" s="134" t="n">
        <v>0</v>
      </c>
      <c r="H18" s="134" t="n">
        <v>0</v>
      </c>
      <c r="I18" s="134" t="n">
        <f aca="false">J18+K18</f>
        <v>2</v>
      </c>
      <c r="J18" s="134" t="n">
        <v>0</v>
      </c>
      <c r="K18" s="134" t="n">
        <v>2</v>
      </c>
      <c r="L18" s="134" t="n">
        <f aca="false">M18+N18</f>
        <v>0</v>
      </c>
      <c r="M18" s="134" t="n">
        <v>0</v>
      </c>
      <c r="N18" s="134" t="n">
        <v>0</v>
      </c>
      <c r="O18" s="134" t="n">
        <f aca="false">P18+Q18</f>
        <v>0</v>
      </c>
      <c r="P18" s="134" t="n">
        <v>0</v>
      </c>
      <c r="Q18" s="134" t="n">
        <v>0</v>
      </c>
      <c r="R18" s="133"/>
    </row>
    <row r="19" customFormat="false" ht="13.5" hidden="false" customHeight="true" outlineLevel="0" collapsed="false">
      <c r="A19" s="30" t="n">
        <v>6</v>
      </c>
      <c r="B19" s="133" t="s">
        <v>369</v>
      </c>
      <c r="C19" s="134" t="n">
        <f aca="false">SUM(F19,I19,L19,O19)</f>
        <v>2</v>
      </c>
      <c r="D19" s="134" t="n">
        <v>0</v>
      </c>
      <c r="E19" s="134" t="n">
        <f aca="false">H19+K19+N19+Q19</f>
        <v>2</v>
      </c>
      <c r="F19" s="134" t="n">
        <f aca="false">G19+H19</f>
        <v>0</v>
      </c>
      <c r="G19" s="134" t="n">
        <v>0</v>
      </c>
      <c r="H19" s="134" t="n">
        <v>0</v>
      </c>
      <c r="I19" s="134" t="n">
        <f aca="false">J19+K19</f>
        <v>2</v>
      </c>
      <c r="J19" s="134" t="n">
        <v>0</v>
      </c>
      <c r="K19" s="134" t="n">
        <v>2</v>
      </c>
      <c r="L19" s="134" t="n">
        <f aca="false">M19+N19</f>
        <v>0</v>
      </c>
      <c r="M19" s="134" t="n">
        <v>0</v>
      </c>
      <c r="N19" s="134" t="n">
        <v>0</v>
      </c>
      <c r="O19" s="134" t="n">
        <f aca="false">P19+Q19</f>
        <v>0</v>
      </c>
      <c r="P19" s="134" t="n">
        <v>0</v>
      </c>
      <c r="Q19" s="134" t="n">
        <v>0</v>
      </c>
      <c r="R19" s="133"/>
    </row>
    <row r="20" customFormat="false" ht="13.5" hidden="false" customHeight="true" outlineLevel="0" collapsed="false">
      <c r="A20" s="30" t="n">
        <v>7</v>
      </c>
      <c r="B20" s="133" t="s">
        <v>370</v>
      </c>
      <c r="C20" s="134" t="n">
        <f aca="false">SUM(F20,I20,L20,O20)</f>
        <v>2</v>
      </c>
      <c r="D20" s="134" t="n">
        <v>0</v>
      </c>
      <c r="E20" s="134" t="n">
        <f aca="false">H20+K20+N20+Q20</f>
        <v>2</v>
      </c>
      <c r="F20" s="134" t="n">
        <f aca="false">G20+H20</f>
        <v>0</v>
      </c>
      <c r="G20" s="134" t="n">
        <v>0</v>
      </c>
      <c r="H20" s="134" t="n">
        <v>0</v>
      </c>
      <c r="I20" s="134" t="n">
        <f aca="false">J20+K20</f>
        <v>0</v>
      </c>
      <c r="J20" s="134" t="n">
        <v>0</v>
      </c>
      <c r="K20" s="134" t="n">
        <v>0</v>
      </c>
      <c r="L20" s="134" t="n">
        <f aca="false">M20+N20</f>
        <v>2</v>
      </c>
      <c r="M20" s="134" t="n">
        <v>0</v>
      </c>
      <c r="N20" s="134" t="n">
        <v>2</v>
      </c>
      <c r="O20" s="134" t="n">
        <f aca="false">P20+Q20</f>
        <v>0</v>
      </c>
      <c r="P20" s="134" t="n">
        <v>0</v>
      </c>
      <c r="Q20" s="134" t="n">
        <v>0</v>
      </c>
      <c r="R20" s="133"/>
    </row>
    <row r="21" customFormat="false" ht="13.5" hidden="false" customHeight="true" outlineLevel="0" collapsed="false">
      <c r="A21" s="30" t="n">
        <v>8</v>
      </c>
      <c r="B21" s="133" t="s">
        <v>197</v>
      </c>
      <c r="C21" s="134" t="n">
        <f aca="false">SUM(F21,I21,L21,O21)</f>
        <v>1</v>
      </c>
      <c r="D21" s="134" t="n">
        <v>0</v>
      </c>
      <c r="E21" s="134" t="n">
        <f aca="false">H21+K21+N21+Q21</f>
        <v>1</v>
      </c>
      <c r="F21" s="134" t="n">
        <f aca="false">G21+H21</f>
        <v>0</v>
      </c>
      <c r="G21" s="134" t="n">
        <v>0</v>
      </c>
      <c r="H21" s="134" t="n">
        <v>0</v>
      </c>
      <c r="I21" s="134" t="n">
        <f aca="false">J21+K21</f>
        <v>0</v>
      </c>
      <c r="J21" s="134" t="n">
        <v>0</v>
      </c>
      <c r="K21" s="134" t="n">
        <v>0</v>
      </c>
      <c r="L21" s="134" t="n">
        <f aca="false">M21+N21</f>
        <v>1</v>
      </c>
      <c r="M21" s="134" t="n">
        <v>0</v>
      </c>
      <c r="N21" s="134" t="n">
        <v>1</v>
      </c>
      <c r="O21" s="134" t="n">
        <f aca="false">P21+Q21</f>
        <v>0</v>
      </c>
      <c r="P21" s="134" t="n">
        <v>0</v>
      </c>
      <c r="Q21" s="134" t="n">
        <v>0</v>
      </c>
      <c r="R21" s="133"/>
    </row>
    <row r="22" customFormat="false" ht="15" hidden="false" customHeight="false" outlineLevel="0" collapsed="false">
      <c r="A22" s="1"/>
      <c r="B22" s="1"/>
      <c r="C22" s="1"/>
      <c r="D22" s="1"/>
      <c r="E22" s="1"/>
      <c r="F22" s="1"/>
      <c r="G22" s="1"/>
      <c r="H22" s="1"/>
      <c r="I22" s="1"/>
      <c r="J22" s="1"/>
      <c r="K22" s="1"/>
      <c r="L22" s="1"/>
      <c r="M22" s="1"/>
      <c r="N22" s="1"/>
      <c r="O22" s="1"/>
      <c r="P22" s="1"/>
      <c r="Q22" s="1"/>
      <c r="R22" s="1"/>
    </row>
    <row r="23" customFormat="false" ht="15" hidden="false" customHeight="false" outlineLevel="0" collapsed="false">
      <c r="A23" s="1"/>
      <c r="B23" s="1"/>
      <c r="C23" s="1"/>
      <c r="D23" s="1"/>
      <c r="E23" s="1"/>
      <c r="F23" s="1"/>
      <c r="G23" s="1"/>
      <c r="H23" s="1"/>
      <c r="I23" s="1"/>
      <c r="J23" s="1"/>
      <c r="K23" s="1"/>
      <c r="L23" s="1"/>
      <c r="M23" s="1"/>
      <c r="N23" s="1"/>
      <c r="O23" s="1"/>
      <c r="P23" s="1"/>
      <c r="Q23" s="1"/>
      <c r="R23" s="1"/>
    </row>
    <row r="24" customFormat="false" ht="30.75" hidden="false" customHeight="true" outlineLevel="0" collapsed="false">
      <c r="A24" s="135" t="s">
        <v>371</v>
      </c>
      <c r="B24" s="135"/>
      <c r="C24" s="135"/>
      <c r="D24" s="135"/>
      <c r="E24" s="135"/>
      <c r="F24" s="135"/>
      <c r="G24" s="135"/>
      <c r="H24" s="135"/>
      <c r="I24" s="135"/>
      <c r="J24" s="135"/>
      <c r="K24" s="135"/>
      <c r="L24" s="135"/>
      <c r="M24" s="135"/>
      <c r="N24" s="135"/>
      <c r="O24" s="135"/>
      <c r="P24" s="135"/>
      <c r="Q24" s="135"/>
      <c r="R24" s="135"/>
    </row>
    <row r="25" customFormat="false" ht="11.25" hidden="false" customHeight="true" outlineLevel="0" collapsed="false">
      <c r="A25" s="86"/>
      <c r="B25" s="86"/>
      <c r="C25" s="86"/>
      <c r="D25" s="86"/>
      <c r="E25" s="136" t="s">
        <v>372</v>
      </c>
      <c r="F25" s="136"/>
      <c r="G25" s="136"/>
      <c r="H25" s="136"/>
      <c r="I25" s="136"/>
      <c r="J25" s="136"/>
      <c r="K25" s="136"/>
      <c r="L25" s="86"/>
      <c r="M25" s="86"/>
      <c r="N25" s="126" t="s">
        <v>373</v>
      </c>
      <c r="P25" s="86"/>
      <c r="R25" s="126" t="s">
        <v>374</v>
      </c>
    </row>
    <row r="26" customFormat="false" ht="21" hidden="false" customHeight="true" outlineLevel="0" collapsed="false">
      <c r="A26" s="114"/>
      <c r="B26" s="113" t="s">
        <v>375</v>
      </c>
      <c r="C26" s="114"/>
      <c r="D26" s="114"/>
      <c r="E26" s="114"/>
      <c r="F26" s="125"/>
      <c r="G26" s="114"/>
      <c r="H26" s="114"/>
      <c r="I26" s="88" t="n">
        <v>45901</v>
      </c>
      <c r="J26" s="88"/>
      <c r="K26" s="137"/>
      <c r="L26" s="114"/>
      <c r="M26" s="114"/>
      <c r="N26" s="114"/>
      <c r="O26" s="125"/>
      <c r="P26" s="114"/>
      <c r="Q26" s="9"/>
      <c r="R26" s="9"/>
    </row>
    <row r="27" customFormat="false" ht="15" hidden="false" customHeight="false" outlineLevel="0" collapsed="false">
      <c r="A27" s="126" t="s">
        <v>353</v>
      </c>
      <c r="B27" s="86"/>
      <c r="C27" s="86"/>
      <c r="D27" s="86"/>
      <c r="E27" s="86"/>
      <c r="F27" s="86"/>
      <c r="G27" s="86"/>
      <c r="H27" s="86"/>
      <c r="I27" s="138" t="s">
        <v>354</v>
      </c>
      <c r="J27" s="139"/>
      <c r="K27" s="139"/>
      <c r="L27" s="139"/>
      <c r="M27" s="139"/>
      <c r="N27" s="139"/>
      <c r="O27" s="86"/>
      <c r="P27" s="86"/>
      <c r="Q27" s="1"/>
      <c r="R27" s="1"/>
    </row>
    <row r="28" customFormat="false" ht="15" hidden="false" customHeight="false" outlineLevel="0" collapsed="false">
      <c r="A28" s="1"/>
      <c r="B28" s="1"/>
      <c r="C28" s="1"/>
      <c r="D28" s="1"/>
      <c r="E28" s="1"/>
      <c r="F28" s="1"/>
      <c r="G28" s="1"/>
      <c r="H28" s="1"/>
      <c r="I28" s="1"/>
      <c r="J28" s="1"/>
      <c r="K28" s="1"/>
      <c r="L28" s="1"/>
      <c r="M28" s="1"/>
      <c r="N28" s="1"/>
      <c r="O28" s="1"/>
      <c r="P28" s="1"/>
      <c r="Q28" s="1"/>
      <c r="R28" s="1"/>
    </row>
    <row r="29" customFormat="false" ht="15" hidden="false" customHeight="false" outlineLevel="0" collapsed="false">
      <c r="A29" s="1"/>
      <c r="B29" s="1"/>
      <c r="C29" s="1"/>
      <c r="D29" s="1"/>
      <c r="E29" s="1"/>
      <c r="F29" s="1"/>
      <c r="G29" s="1"/>
      <c r="H29" s="1"/>
      <c r="I29" s="1"/>
      <c r="J29" s="1"/>
      <c r="K29" s="1"/>
      <c r="L29" s="1"/>
      <c r="M29" s="1"/>
      <c r="N29" s="1"/>
      <c r="O29" s="1"/>
      <c r="P29" s="1"/>
      <c r="Q29" s="1"/>
      <c r="R29" s="1"/>
    </row>
    <row r="31" customFormat="false" ht="15" hidden="false" customHeight="false" outlineLevel="0" collapsed="false">
      <c r="A31" s="1"/>
      <c r="B31" s="1"/>
      <c r="C31" s="1"/>
      <c r="D31" s="1"/>
      <c r="E31" s="1"/>
      <c r="F31" s="1"/>
      <c r="G31" s="1"/>
      <c r="H31" s="1"/>
      <c r="I31" s="1"/>
      <c r="J31" s="1"/>
      <c r="K31" s="1"/>
      <c r="L31" s="1"/>
      <c r="M31" s="1"/>
      <c r="N31" s="1"/>
      <c r="O31" s="1"/>
      <c r="P31" s="1"/>
      <c r="Q31" s="1"/>
      <c r="R31" s="1"/>
    </row>
  </sheetData>
  <mergeCells count="26">
    <mergeCell ref="Q1:R1"/>
    <mergeCell ref="A2:R2"/>
    <mergeCell ref="A3:R3"/>
    <mergeCell ref="A4:R4"/>
    <mergeCell ref="A9:A12"/>
    <mergeCell ref="B9:B12"/>
    <mergeCell ref="C9:E10"/>
    <mergeCell ref="F9:Q9"/>
    <mergeCell ref="R9:R12"/>
    <mergeCell ref="F10:H10"/>
    <mergeCell ref="I10:K10"/>
    <mergeCell ref="L10:N10"/>
    <mergeCell ref="O10:Q10"/>
    <mergeCell ref="C11:C12"/>
    <mergeCell ref="D11:E11"/>
    <mergeCell ref="F11:F12"/>
    <mergeCell ref="G11:H11"/>
    <mergeCell ref="I11:I12"/>
    <mergeCell ref="J11:K11"/>
    <mergeCell ref="L11:L12"/>
    <mergeCell ref="M11:N11"/>
    <mergeCell ref="O11:O12"/>
    <mergeCell ref="P11:Q11"/>
    <mergeCell ref="A24:R24"/>
    <mergeCell ref="E25:K25"/>
    <mergeCell ref="I26:J26"/>
  </mergeCells>
  <printOptions headings="false" gridLines="false" gridLinesSet="true" horizontalCentered="false" verticalCentered="false"/>
  <pageMargins left="0.590277777777778" right="0.590277777777778" top="0.984027777777778" bottom="0.590277777777778" header="0.511811023622047" footer="0.511811023622047"/>
  <pageSetup paperSize="77"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true"/>
  </sheetPr>
  <dimension ref="A1:J750"/>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58" activePane="bottomLeft" state="frozen"/>
      <selection pane="topLeft" activeCell="A1" activeCellId="0" sqref="A1"/>
      <selection pane="bottomLeft" activeCell="M169" activeCellId="0" sqref="M169"/>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71"/>
    <col collapsed="false" customWidth="true" hidden="false" outlineLevel="0" max="3" min="3" style="1" width="38.14"/>
    <col collapsed="false" customWidth="true" hidden="false" outlineLevel="0" max="4" min="4" style="1" width="10"/>
    <col collapsed="false" customWidth="true" hidden="false" outlineLevel="0" max="5" min="5" style="1" width="11.29"/>
    <col collapsed="false" customWidth="true" hidden="false" outlineLevel="0" max="6" min="6" style="1" width="9.29"/>
    <col collapsed="false" customWidth="true" hidden="false" outlineLevel="0" max="7" min="7" style="1" width="8"/>
    <col collapsed="false" customWidth="true" hidden="false" outlineLevel="0" max="8" min="8" style="1" width="10.71"/>
    <col collapsed="false" customWidth="true" hidden="false" outlineLevel="0" max="9" min="9" style="1" width="9.71"/>
    <col collapsed="false" customWidth="true" hidden="false" outlineLevel="0" max="10" min="10" style="1" width="15.14"/>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 t="s">
        <v>1877</v>
      </c>
      <c r="J1" s="7"/>
    </row>
    <row r="2" s="9" customFormat="true" ht="12.75" hidden="false" customHeight="false" outlineLevel="0" collapsed="false">
      <c r="A2" s="6" t="s">
        <v>331</v>
      </c>
      <c r="B2" s="6"/>
      <c r="C2" s="6"/>
      <c r="D2" s="6"/>
      <c r="E2" s="6"/>
      <c r="F2" s="6"/>
      <c r="G2" s="6"/>
      <c r="H2" s="6"/>
      <c r="I2" s="6"/>
      <c r="J2" s="6"/>
    </row>
    <row r="3" s="9" customFormat="true" ht="12.75" hidden="false" customHeight="false" outlineLevel="0" collapsed="false">
      <c r="A3" s="10" t="s">
        <v>1878</v>
      </c>
      <c r="B3" s="10"/>
      <c r="C3" s="10"/>
      <c r="D3" s="10"/>
      <c r="E3" s="10"/>
      <c r="F3" s="10"/>
      <c r="G3" s="10"/>
      <c r="H3" s="10"/>
      <c r="I3" s="10"/>
      <c r="J3" s="10"/>
    </row>
    <row r="4" s="9" customFormat="true" ht="12.75" hidden="false" customHeight="false" outlineLevel="0" collapsed="false">
      <c r="A4" s="472" t="s">
        <v>1746</v>
      </c>
      <c r="B4" s="472"/>
      <c r="C4" s="472"/>
      <c r="D4" s="472"/>
      <c r="E4" s="472"/>
      <c r="F4" s="472"/>
      <c r="G4" s="472"/>
      <c r="H4" s="472"/>
      <c r="I4" s="472"/>
      <c r="J4" s="472"/>
    </row>
    <row r="5" s="9" customFormat="true" ht="4.5" hidden="false" customHeight="true" outlineLevel="0" collapsed="false">
      <c r="A5" s="16"/>
      <c r="B5" s="16"/>
      <c r="C5" s="16"/>
      <c r="D5" s="16"/>
      <c r="E5" s="16"/>
      <c r="F5" s="16"/>
      <c r="G5" s="16"/>
    </row>
    <row r="6" s="9" customFormat="true" ht="12.75" hidden="false" customHeight="false" outlineLevel="0" collapsed="false">
      <c r="A6" s="473" t="s">
        <v>1047</v>
      </c>
      <c r="B6" s="473"/>
      <c r="C6" s="473"/>
      <c r="D6" s="473"/>
      <c r="E6" s="473"/>
      <c r="F6" s="473"/>
      <c r="G6" s="473"/>
      <c r="H6" s="473"/>
      <c r="I6" s="473"/>
      <c r="J6" s="473"/>
    </row>
    <row r="7" s="9" customFormat="true" ht="27" hidden="false" customHeight="true" outlineLevel="0" collapsed="false">
      <c r="A7" s="474" t="s">
        <v>1880</v>
      </c>
      <c r="B7" s="474"/>
      <c r="C7" s="474"/>
      <c r="D7" s="474"/>
      <c r="E7" s="474"/>
      <c r="F7" s="474"/>
      <c r="G7" s="474"/>
      <c r="H7" s="474"/>
      <c r="I7" s="474"/>
      <c r="J7" s="474"/>
    </row>
    <row r="8" s="9" customFormat="true" ht="12.75" hidden="false" customHeight="false" outlineLevel="0" collapsed="false">
      <c r="A8" s="473" t="s">
        <v>1902</v>
      </c>
      <c r="B8" s="473"/>
      <c r="C8" s="473"/>
      <c r="D8" s="16"/>
      <c r="E8" s="16"/>
      <c r="F8" s="16"/>
      <c r="G8" s="16"/>
    </row>
    <row r="9" s="9" customFormat="true" ht="6" hidden="false" customHeight="true" outlineLevel="0" collapsed="false"/>
    <row r="10" s="9" customFormat="true" ht="6" hidden="false" customHeight="true" outlineLevel="0" collapsed="false"/>
    <row r="11" s="9" customFormat="true" ht="24.75" hidden="false" customHeight="true" outlineLevel="0" collapsed="false">
      <c r="A11" s="13" t="s">
        <v>8</v>
      </c>
      <c r="B11" s="695" t="s">
        <v>1845</v>
      </c>
      <c r="C11" s="695"/>
      <c r="D11" s="13" t="s">
        <v>1882</v>
      </c>
      <c r="E11" s="13"/>
      <c r="F11" s="13"/>
      <c r="G11" s="13" t="s">
        <v>1883</v>
      </c>
      <c r="H11" s="13"/>
      <c r="I11" s="13"/>
      <c r="J11" s="13" t="s">
        <v>1884</v>
      </c>
    </row>
    <row r="12" s="9" customFormat="true" ht="48.75" hidden="false" customHeight="true" outlineLevel="0" collapsed="false">
      <c r="A12" s="13"/>
      <c r="B12" s="695"/>
      <c r="C12" s="695"/>
      <c r="D12" s="13" t="s">
        <v>1885</v>
      </c>
      <c r="E12" s="13"/>
      <c r="F12" s="13" t="s">
        <v>1754</v>
      </c>
      <c r="G12" s="13" t="s">
        <v>1885</v>
      </c>
      <c r="H12" s="13"/>
      <c r="I12" s="13" t="s">
        <v>1754</v>
      </c>
      <c r="J12" s="13"/>
    </row>
    <row r="13" s="9" customFormat="true" ht="25.5" hidden="false" customHeight="false" outlineLevel="0" collapsed="false">
      <c r="A13" s="13"/>
      <c r="B13" s="695"/>
      <c r="C13" s="695"/>
      <c r="D13" s="13" t="s">
        <v>1886</v>
      </c>
      <c r="E13" s="13" t="s">
        <v>1887</v>
      </c>
      <c r="F13" s="13"/>
      <c r="G13" s="13" t="s">
        <v>1886</v>
      </c>
      <c r="H13" s="13" t="s">
        <v>1887</v>
      </c>
      <c r="I13" s="13"/>
      <c r="J13" s="13"/>
    </row>
    <row r="14" s="9" customFormat="tru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s="9" customFormat="true" ht="13.5" hidden="false" customHeight="true" outlineLevel="0" collapsed="false">
      <c r="A15" s="123" t="n">
        <v>1</v>
      </c>
      <c r="B15" s="652" t="s">
        <v>28</v>
      </c>
      <c r="C15" s="525" t="s">
        <v>1891</v>
      </c>
      <c r="D15" s="741" t="n">
        <f aca="false">'4.4 гр птиц утки'!D15</f>
        <v>112</v>
      </c>
      <c r="E15" s="741" t="n">
        <f aca="false">'4.4 гр птиц утки'!E15</f>
        <v>92</v>
      </c>
      <c r="F15" s="741" t="n">
        <v>0</v>
      </c>
      <c r="G15" s="742" t="n">
        <f aca="false">'4.4 гр птиц утки'!G15</f>
        <v>260</v>
      </c>
      <c r="H15" s="742" t="n">
        <f aca="false">'4.4 гр птиц утки'!H15</f>
        <v>210</v>
      </c>
      <c r="I15" s="742" t="n">
        <v>0</v>
      </c>
      <c r="J15" s="743" t="n">
        <f aca="false">F15+I15</f>
        <v>0</v>
      </c>
    </row>
    <row r="16" s="9" customFormat="true" ht="13.5" hidden="false" customHeight="true" outlineLevel="0" collapsed="false">
      <c r="A16" s="123"/>
      <c r="B16" s="652"/>
      <c r="C16" s="525" t="s">
        <v>210</v>
      </c>
      <c r="D16" s="29" t="n">
        <f aca="false">'4.4 гр птиц утки'!D16</f>
        <v>0</v>
      </c>
      <c r="E16" s="29" t="n">
        <f aca="false">'4.4 гр птиц утки'!E16</f>
        <v>0</v>
      </c>
      <c r="F16" s="29" t="n">
        <v>0</v>
      </c>
      <c r="G16" s="24" t="n">
        <f aca="false">'4.4 гр птиц утки'!G16</f>
        <v>0</v>
      </c>
      <c r="H16" s="24" t="n">
        <f aca="false">'4.4 гр птиц утки'!H16</f>
        <v>0</v>
      </c>
      <c r="I16" s="24" t="n">
        <v>0</v>
      </c>
      <c r="J16" s="30" t="n">
        <f aca="false">F16+I16</f>
        <v>0</v>
      </c>
    </row>
    <row r="17" customFormat="false" ht="13.5" hidden="false" customHeight="true" outlineLevel="0" collapsed="false">
      <c r="A17" s="123"/>
      <c r="B17" s="652"/>
      <c r="C17" s="497" t="s">
        <v>33</v>
      </c>
      <c r="D17" s="24" t="n">
        <f aca="false">'4.4 гр птиц утки'!D17</f>
        <v>245</v>
      </c>
      <c r="E17" s="24" t="n">
        <f aca="false">'4.4 гр птиц утки'!E17</f>
        <v>228</v>
      </c>
      <c r="F17" s="24" t="n">
        <v>0</v>
      </c>
      <c r="G17" s="24" t="n">
        <f aca="false">'4.4 гр птиц утки'!G17</f>
        <v>113</v>
      </c>
      <c r="H17" s="24" t="n">
        <f aca="false">'4.4 гр птиц утки'!H17</f>
        <v>98</v>
      </c>
      <c r="I17" s="24" t="n">
        <v>1</v>
      </c>
      <c r="J17" s="22" t="n">
        <f aca="false">F17+I17</f>
        <v>1</v>
      </c>
    </row>
    <row r="18" s="9" customFormat="true" ht="13.5" hidden="false" customHeight="true" outlineLevel="0" collapsed="false">
      <c r="A18" s="123" t="n">
        <v>2</v>
      </c>
      <c r="B18" s="652" t="s">
        <v>34</v>
      </c>
      <c r="C18" s="525" t="s">
        <v>35</v>
      </c>
      <c r="D18" s="29" t="n">
        <f aca="false">'4.4 гр птиц утки'!D18</f>
        <v>11</v>
      </c>
      <c r="E18" s="29" t="n">
        <f aca="false">'4.4 гр птиц утки'!E18</f>
        <v>11</v>
      </c>
      <c r="F18" s="29" t="n">
        <v>0</v>
      </c>
      <c r="G18" s="24" t="n">
        <f aca="false">'4.4 гр птиц утки'!G18</f>
        <v>19</v>
      </c>
      <c r="H18" s="24" t="n">
        <f aca="false">'4.4 гр птиц утки'!H18</f>
        <v>19</v>
      </c>
      <c r="I18" s="24" t="n">
        <v>1</v>
      </c>
      <c r="J18" s="30" t="n">
        <f aca="false">F18+I18</f>
        <v>1</v>
      </c>
    </row>
    <row r="19" customFormat="false" ht="13.5" hidden="false" customHeight="true" outlineLevel="0" collapsed="false">
      <c r="A19" s="123"/>
      <c r="B19" s="652"/>
      <c r="C19" s="497" t="s">
        <v>33</v>
      </c>
      <c r="D19" s="24" t="n">
        <f aca="false">'4.4 гр птиц утки'!D19</f>
        <v>191</v>
      </c>
      <c r="E19" s="24" t="n">
        <f aca="false">'4.4 гр птиц утки'!E19</f>
        <v>184</v>
      </c>
      <c r="F19" s="24" t="n">
        <v>0</v>
      </c>
      <c r="G19" s="24" t="n">
        <f aca="false">'4.4 гр птиц утки'!G19</f>
        <v>232</v>
      </c>
      <c r="H19" s="24" t="n">
        <f aca="false">'4.4 гр птиц утки'!H19</f>
        <v>224</v>
      </c>
      <c r="I19" s="24" t="n">
        <v>5</v>
      </c>
      <c r="J19" s="22" t="n">
        <f aca="false">F19+I19</f>
        <v>5</v>
      </c>
    </row>
    <row r="20" s="9" customFormat="true" ht="13.5" hidden="false" customHeight="true" outlineLevel="0" collapsed="false">
      <c r="A20" s="123" t="n">
        <v>3</v>
      </c>
      <c r="B20" s="652" t="s">
        <v>36</v>
      </c>
      <c r="C20" s="525" t="s">
        <v>37</v>
      </c>
      <c r="D20" s="29" t="n">
        <f aca="false">'4.4 гр птиц утки'!D20</f>
        <v>43</v>
      </c>
      <c r="E20" s="29" t="n">
        <f aca="false">'4.4 гр птиц утки'!E20</f>
        <v>43</v>
      </c>
      <c r="F20" s="29" t="n">
        <v>0</v>
      </c>
      <c r="G20" s="24" t="n">
        <f aca="false">'4.4 гр птиц утки'!G20</f>
        <v>48</v>
      </c>
      <c r="H20" s="24" t="n">
        <f aca="false">'4.4 гр птиц утки'!H20</f>
        <v>48</v>
      </c>
      <c r="I20" s="24" t="n">
        <v>5</v>
      </c>
      <c r="J20" s="30" t="n">
        <f aca="false">F20+I20</f>
        <v>5</v>
      </c>
    </row>
    <row r="21" s="9" customFormat="true" ht="13.5" hidden="false" customHeight="true" outlineLevel="0" collapsed="false">
      <c r="A21" s="123"/>
      <c r="B21" s="652"/>
      <c r="C21" s="525" t="s">
        <v>38</v>
      </c>
      <c r="D21" s="29" t="n">
        <f aca="false">'4.4 гр птиц утки'!D21</f>
        <v>15</v>
      </c>
      <c r="E21" s="29" t="n">
        <f aca="false">'4.4 гр птиц утки'!E21</f>
        <v>14</v>
      </c>
      <c r="F21" s="29" t="n">
        <v>0</v>
      </c>
      <c r="G21" s="24" t="n">
        <f aca="false">'4.4 гр птиц утки'!G21</f>
        <v>9</v>
      </c>
      <c r="H21" s="24" t="n">
        <f aca="false">'4.4 гр птиц утки'!H21</f>
        <v>8</v>
      </c>
      <c r="I21" s="24" t="n">
        <v>0</v>
      </c>
      <c r="J21" s="30" t="n">
        <f aca="false">F21+I21</f>
        <v>0</v>
      </c>
    </row>
    <row r="22" s="9" customFormat="true" ht="13.5" hidden="false" customHeight="true" outlineLevel="0" collapsed="false">
      <c r="A22" s="123"/>
      <c r="B22" s="652"/>
      <c r="C22" s="525" t="s">
        <v>39</v>
      </c>
      <c r="D22" s="29" t="n">
        <f aca="false">'4.4 гр птиц утки'!D22</f>
        <v>0</v>
      </c>
      <c r="E22" s="29" t="n">
        <f aca="false">'4.4 гр птиц утки'!E22</f>
        <v>0</v>
      </c>
      <c r="F22" s="29" t="n">
        <v>0</v>
      </c>
      <c r="G22" s="24" t="n">
        <f aca="false">'4.4 гр птиц утки'!G22</f>
        <v>0</v>
      </c>
      <c r="H22" s="24" t="n">
        <f aca="false">'4.4 гр птиц утки'!H22</f>
        <v>0</v>
      </c>
      <c r="I22" s="24" t="n">
        <v>0</v>
      </c>
      <c r="J22" s="30" t="n">
        <f aca="false">F22+I22</f>
        <v>0</v>
      </c>
    </row>
    <row r="23" customFormat="false" ht="13.5" hidden="false" customHeight="true" outlineLevel="0" collapsed="false">
      <c r="A23" s="123"/>
      <c r="B23" s="652"/>
      <c r="C23" s="497" t="s">
        <v>33</v>
      </c>
      <c r="D23" s="24" t="n">
        <f aca="false">'4.4 гр птиц утки'!D23</f>
        <v>132</v>
      </c>
      <c r="E23" s="24" t="n">
        <f aca="false">'4.4 гр птиц утки'!E23</f>
        <v>125</v>
      </c>
      <c r="F23" s="24" t="n">
        <v>0</v>
      </c>
      <c r="G23" s="24" t="n">
        <f aca="false">'4.4 гр птиц утки'!G23</f>
        <v>62</v>
      </c>
      <c r="H23" s="24" t="n">
        <f aca="false">'4.4 гр птиц утки'!H23</f>
        <v>51</v>
      </c>
      <c r="I23" s="24" t="n">
        <v>0</v>
      </c>
      <c r="J23" s="22" t="n">
        <f aca="false">F23+I23</f>
        <v>0</v>
      </c>
    </row>
    <row r="24" s="9" customFormat="true" ht="13.5" hidden="false" customHeight="true" outlineLevel="0" collapsed="false">
      <c r="A24" s="123" t="n">
        <v>4</v>
      </c>
      <c r="B24" s="652" t="s">
        <v>40</v>
      </c>
      <c r="C24" s="526" t="s">
        <v>41</v>
      </c>
      <c r="D24" s="29" t="n">
        <f aca="false">'4.4 гр птиц утки'!D24</f>
        <v>461</v>
      </c>
      <c r="E24" s="29" t="n">
        <f aca="false">'4.4 гр птиц утки'!E24</f>
        <v>458</v>
      </c>
      <c r="F24" s="29" t="n">
        <v>0</v>
      </c>
      <c r="G24" s="24" t="n">
        <f aca="false">'4.4 гр птиц утки'!G24</f>
        <v>846</v>
      </c>
      <c r="H24" s="24" t="n">
        <f aca="false">'4.4 гр птиц утки'!H24</f>
        <v>841</v>
      </c>
      <c r="I24" s="24" t="n">
        <v>0</v>
      </c>
      <c r="J24" s="30" t="n">
        <f aca="false">F24+I24</f>
        <v>0</v>
      </c>
    </row>
    <row r="25" s="9" customFormat="true" ht="13.5" hidden="false" customHeight="true" outlineLevel="0" collapsed="false">
      <c r="A25" s="123"/>
      <c r="B25" s="123"/>
      <c r="C25" s="526" t="s">
        <v>1758</v>
      </c>
      <c r="D25" s="29" t="n">
        <f aca="false">'4.4 гр птиц утки'!D25</f>
        <v>0</v>
      </c>
      <c r="E25" s="29" t="n">
        <f aca="false">'4.4 гр птиц утки'!E25</f>
        <v>0</v>
      </c>
      <c r="F25" s="29" t="n">
        <v>0</v>
      </c>
      <c r="G25" s="24" t="n">
        <f aca="false">'4.4 гр птиц утки'!G25</f>
        <v>0</v>
      </c>
      <c r="H25" s="24" t="n">
        <f aca="false">'4.4 гр птиц утки'!H25</f>
        <v>0</v>
      </c>
      <c r="I25" s="24" t="n">
        <v>0</v>
      </c>
      <c r="J25" s="30" t="n">
        <f aca="false">F25+I25</f>
        <v>0</v>
      </c>
    </row>
    <row r="26" s="9" customFormat="true" ht="13.5" hidden="false" customHeight="true" outlineLevel="0" collapsed="false">
      <c r="A26" s="123" t="n">
        <v>5</v>
      </c>
      <c r="B26" s="652" t="s">
        <v>43</v>
      </c>
      <c r="C26" s="9" t="s">
        <v>45</v>
      </c>
      <c r="D26" s="29" t="n">
        <f aca="false">'4.4 гр птиц утки'!D26</f>
        <v>386</v>
      </c>
      <c r="E26" s="29" t="n">
        <f aca="false">'4.4 гр птиц утки'!E26</f>
        <v>371</v>
      </c>
      <c r="F26" s="29" t="n">
        <v>4</v>
      </c>
      <c r="G26" s="24" t="n">
        <f aca="false">'4.4 гр птиц утки'!G26</f>
        <v>49</v>
      </c>
      <c r="H26" s="24" t="n">
        <f aca="false">'4.4 гр птиц утки'!H26</f>
        <v>46</v>
      </c>
      <c r="I26" s="24" t="n">
        <v>41</v>
      </c>
      <c r="J26" s="30" t="n">
        <f aca="false">F26+I26</f>
        <v>45</v>
      </c>
    </row>
    <row r="27" s="9" customFormat="true" ht="13.5" hidden="false" customHeight="true" outlineLevel="0" collapsed="false">
      <c r="A27" s="123"/>
      <c r="B27" s="123"/>
      <c r="C27" s="525" t="s">
        <v>44</v>
      </c>
      <c r="D27" s="29" t="n">
        <f aca="false">'4.4 гр птиц утки'!D27</f>
        <v>15</v>
      </c>
      <c r="E27" s="29" t="n">
        <f aca="false">'4.4 гр птиц утки'!E27</f>
        <v>15</v>
      </c>
      <c r="F27" s="29" t="n">
        <v>0</v>
      </c>
      <c r="G27" s="24" t="n">
        <f aca="false">'4.4 гр птиц утки'!G27</f>
        <v>0</v>
      </c>
      <c r="H27" s="24" t="n">
        <f aca="false">'4.4 гр птиц утки'!H27</f>
        <v>0</v>
      </c>
      <c r="I27" s="24" t="n">
        <v>0</v>
      </c>
      <c r="J27" s="30" t="n">
        <f aca="false">F27+I27</f>
        <v>0</v>
      </c>
    </row>
    <row r="28" s="9" customFormat="true" ht="13.5" hidden="false" customHeight="true" outlineLevel="0" collapsed="false">
      <c r="A28" s="123"/>
      <c r="B28" s="123"/>
      <c r="C28" s="525" t="s">
        <v>1899</v>
      </c>
      <c r="D28" s="29" t="n">
        <f aca="false">'4.4 гр птиц утки'!D28</f>
        <v>0</v>
      </c>
      <c r="E28" s="29" t="n">
        <f aca="false">'4.4 гр птиц утки'!E28</f>
        <v>0</v>
      </c>
      <c r="F28" s="29" t="n">
        <v>0</v>
      </c>
      <c r="G28" s="24" t="n">
        <f aca="false">'4.4 гр птиц утки'!G28</f>
        <v>24</v>
      </c>
      <c r="H28" s="24" t="n">
        <f aca="false">'4.4 гр птиц утки'!H28</f>
        <v>24</v>
      </c>
      <c r="I28" s="24" t="n">
        <v>0</v>
      </c>
      <c r="J28" s="30" t="n">
        <f aca="false">F28+I28</f>
        <v>0</v>
      </c>
    </row>
    <row r="29" s="9" customFormat="true" ht="13.5" hidden="false" customHeight="true" outlineLevel="0" collapsed="false">
      <c r="A29" s="123"/>
      <c r="B29" s="123"/>
      <c r="C29" s="525" t="s">
        <v>47</v>
      </c>
      <c r="D29" s="29" t="n">
        <f aca="false">'4.4 гр птиц утки'!D29</f>
        <v>0</v>
      </c>
      <c r="E29" s="29" t="n">
        <f aca="false">'4.4 гр птиц утки'!E29</f>
        <v>0</v>
      </c>
      <c r="F29" s="29" t="n">
        <v>0</v>
      </c>
      <c r="G29" s="24" t="n">
        <f aca="false">'4.4 гр птиц утки'!G29</f>
        <v>0</v>
      </c>
      <c r="H29" s="24" t="n">
        <f aca="false">'4.4 гр птиц утки'!H29</f>
        <v>0</v>
      </c>
      <c r="I29" s="24" t="n">
        <v>0</v>
      </c>
      <c r="J29" s="30" t="n">
        <f aca="false">F29+I29</f>
        <v>0</v>
      </c>
    </row>
    <row r="30" s="9" customFormat="true" ht="13.5" hidden="false" customHeight="true" outlineLevel="0" collapsed="false">
      <c r="A30" s="123"/>
      <c r="B30" s="123"/>
      <c r="C30" s="525" t="s">
        <v>1801</v>
      </c>
      <c r="D30" s="29" t="n">
        <f aca="false">'4.4 гр птиц утки'!D30</f>
        <v>0</v>
      </c>
      <c r="E30" s="29" t="n">
        <f aca="false">'4.4 гр птиц утки'!E30</f>
        <v>0</v>
      </c>
      <c r="F30" s="29" t="n">
        <v>0</v>
      </c>
      <c r="G30" s="24" t="n">
        <f aca="false">'4.4 гр птиц утки'!G30</f>
        <v>0</v>
      </c>
      <c r="H30" s="24" t="n">
        <f aca="false">'4.4 гр птиц утки'!H30</f>
        <v>0</v>
      </c>
      <c r="I30" s="24" t="n">
        <v>0</v>
      </c>
      <c r="J30" s="30" t="n">
        <f aca="false">F30+I30</f>
        <v>0</v>
      </c>
    </row>
    <row r="31" customFormat="false" ht="13.5" hidden="false" customHeight="true" outlineLevel="0" collapsed="false">
      <c r="A31" s="123"/>
      <c r="B31" s="123"/>
      <c r="C31" s="497" t="s">
        <v>33</v>
      </c>
      <c r="D31" s="24" t="n">
        <f aca="false">'4.4 гр птиц утки'!D31</f>
        <v>830</v>
      </c>
      <c r="E31" s="24" t="n">
        <f aca="false">'4.4 гр птиц утки'!E31</f>
        <v>739</v>
      </c>
      <c r="F31" s="24" t="n">
        <v>0</v>
      </c>
      <c r="G31" s="24" t="n">
        <f aca="false">'4.4 гр птиц утки'!G31</f>
        <v>347</v>
      </c>
      <c r="H31" s="24" t="n">
        <f aca="false">'4.4 гр птиц утки'!H31</f>
        <v>334</v>
      </c>
      <c r="I31" s="24" t="n">
        <v>12</v>
      </c>
      <c r="J31" s="22" t="n">
        <f aca="false">F31+I31</f>
        <v>12</v>
      </c>
    </row>
    <row r="32" s="9" customFormat="true" ht="13.5" hidden="false" customHeight="true" outlineLevel="0" collapsed="false">
      <c r="A32" s="534" t="n">
        <v>6</v>
      </c>
      <c r="B32" s="652" t="s">
        <v>48</v>
      </c>
      <c r="C32" s="525" t="s">
        <v>50</v>
      </c>
      <c r="D32" s="29" t="n">
        <f aca="false">'4.4 гр птиц утки'!D32</f>
        <v>31</v>
      </c>
      <c r="E32" s="29" t="n">
        <f aca="false">'4.4 гр птиц утки'!E32</f>
        <v>31</v>
      </c>
      <c r="F32" s="29" t="n">
        <v>0</v>
      </c>
      <c r="G32" s="24" t="n">
        <f aca="false">'4.4 гр птиц утки'!G32</f>
        <v>12</v>
      </c>
      <c r="H32" s="24" t="n">
        <f aca="false">'4.4 гр птиц утки'!H32</f>
        <v>12</v>
      </c>
      <c r="I32" s="24" t="n">
        <v>0</v>
      </c>
      <c r="J32" s="30" t="n">
        <f aca="false">F32+I32</f>
        <v>0</v>
      </c>
    </row>
    <row r="33" s="9" customFormat="true" ht="13.5" hidden="false" customHeight="true" outlineLevel="0" collapsed="false">
      <c r="A33" s="534"/>
      <c r="B33" s="652"/>
      <c r="C33" s="525" t="s">
        <v>49</v>
      </c>
      <c r="D33" s="29" t="n">
        <f aca="false">'4.4 гр птиц утки'!D33</f>
        <v>3</v>
      </c>
      <c r="E33" s="29" t="n">
        <f aca="false">'4.4 гр птиц утки'!E33</f>
        <v>3</v>
      </c>
      <c r="F33" s="29" t="n">
        <v>0</v>
      </c>
      <c r="G33" s="24" t="n">
        <f aca="false">'4.4 гр птиц утки'!G33</f>
        <v>0</v>
      </c>
      <c r="H33" s="24" t="n">
        <f aca="false">'4.4 гр птиц утки'!H33</f>
        <v>0</v>
      </c>
      <c r="I33" s="24" t="n">
        <v>0</v>
      </c>
      <c r="J33" s="30" t="n">
        <f aca="false">F33+I33</f>
        <v>0</v>
      </c>
    </row>
    <row r="34" customFormat="false" ht="13.5" hidden="false" customHeight="true" outlineLevel="0" collapsed="false">
      <c r="A34" s="534"/>
      <c r="B34" s="652"/>
      <c r="C34" s="497" t="s">
        <v>33</v>
      </c>
      <c r="D34" s="24" t="n">
        <f aca="false">'4.4 гр птиц утки'!D34</f>
        <v>803</v>
      </c>
      <c r="E34" s="24" t="n">
        <f aca="false">'4.4 гр птиц утки'!E34</f>
        <v>750</v>
      </c>
      <c r="F34" s="24" t="n">
        <v>0</v>
      </c>
      <c r="G34" s="24" t="n">
        <f aca="false">'4.4 гр птиц утки'!G34</f>
        <v>149</v>
      </c>
      <c r="H34" s="24" t="n">
        <f aca="false">'4.4 гр птиц утки'!H34</f>
        <v>142</v>
      </c>
      <c r="I34" s="24" t="n">
        <v>0</v>
      </c>
      <c r="J34" s="22" t="n">
        <f aca="false">F34+I34</f>
        <v>0</v>
      </c>
    </row>
    <row r="35" s="9" customFormat="true" ht="13.5" hidden="false" customHeight="true" outlineLevel="0" collapsed="false">
      <c r="A35" s="123" t="n">
        <v>7</v>
      </c>
      <c r="B35" s="652" t="s">
        <v>51</v>
      </c>
      <c r="C35" s="525" t="s">
        <v>52</v>
      </c>
      <c r="D35" s="29" t="n">
        <f aca="false">'4.4 гр птиц утки'!D35</f>
        <v>0</v>
      </c>
      <c r="E35" s="29" t="n">
        <f aca="false">'4.4 гр птиц утки'!E35</f>
        <v>0</v>
      </c>
      <c r="F35" s="29" t="n">
        <v>0</v>
      </c>
      <c r="G35" s="24" t="n">
        <f aca="false">'4.4 гр птиц утки'!G35</f>
        <v>10</v>
      </c>
      <c r="H35" s="24" t="n">
        <f aca="false">'4.4 гр птиц утки'!H35</f>
        <v>10</v>
      </c>
      <c r="I35" s="24" t="n">
        <v>0</v>
      </c>
      <c r="J35" s="30" t="n">
        <f aca="false">F35+I35</f>
        <v>0</v>
      </c>
    </row>
    <row r="36" s="9" customFormat="true" ht="13.5" hidden="false" customHeight="true" outlineLevel="0" collapsed="false">
      <c r="A36" s="123"/>
      <c r="B36" s="652"/>
      <c r="C36" s="525" t="s">
        <v>53</v>
      </c>
      <c r="D36" s="29" t="n">
        <f aca="false">'4.4 гр птиц утки'!D36</f>
        <v>12</v>
      </c>
      <c r="E36" s="29" t="n">
        <f aca="false">'4.4 гр птиц утки'!E36</f>
        <v>12</v>
      </c>
      <c r="F36" s="29" t="n">
        <v>0</v>
      </c>
      <c r="G36" s="24" t="n">
        <f aca="false">'4.4 гр птиц утки'!G36</f>
        <v>16</v>
      </c>
      <c r="H36" s="24" t="n">
        <f aca="false">'4.4 гр птиц утки'!H36</f>
        <v>16</v>
      </c>
      <c r="I36" s="24" t="n">
        <v>0</v>
      </c>
      <c r="J36" s="30" t="n">
        <f aca="false">F36+I36</f>
        <v>0</v>
      </c>
    </row>
    <row r="37" s="9" customFormat="true" ht="13.5" hidden="false" customHeight="true" outlineLevel="0" collapsed="false">
      <c r="A37" s="123"/>
      <c r="B37" s="652"/>
      <c r="C37" s="525" t="s">
        <v>54</v>
      </c>
      <c r="D37" s="29" t="n">
        <f aca="false">'4.4 гр птиц утки'!D37</f>
        <v>7</v>
      </c>
      <c r="E37" s="29" t="n">
        <f aca="false">'4.4 гр птиц утки'!E37</f>
        <v>7</v>
      </c>
      <c r="F37" s="29" t="n">
        <v>0</v>
      </c>
      <c r="G37" s="24" t="n">
        <f aca="false">'4.4 гр птиц утки'!G37</f>
        <v>30</v>
      </c>
      <c r="H37" s="24" t="n">
        <f aca="false">'4.4 гр птиц утки'!H37</f>
        <v>30</v>
      </c>
      <c r="I37" s="24" t="n">
        <v>0</v>
      </c>
      <c r="J37" s="30" t="n">
        <f aca="false">F37+I37</f>
        <v>0</v>
      </c>
    </row>
    <row r="38" s="9" customFormat="true" ht="13.5" hidden="false" customHeight="true" outlineLevel="0" collapsed="false">
      <c r="A38" s="123"/>
      <c r="B38" s="652"/>
      <c r="C38" s="525" t="s">
        <v>55</v>
      </c>
      <c r="D38" s="29" t="n">
        <f aca="false">'4.4 гр птиц утки'!D38</f>
        <v>5</v>
      </c>
      <c r="E38" s="29" t="n">
        <f aca="false">'4.4 гр птиц утки'!E38</f>
        <v>5</v>
      </c>
      <c r="F38" s="29" t="n">
        <v>0</v>
      </c>
      <c r="G38" s="24" t="n">
        <f aca="false">'4.4 гр птиц утки'!G38</f>
        <v>21</v>
      </c>
      <c r="H38" s="24" t="n">
        <f aca="false">'4.4 гр птиц утки'!H38</f>
        <v>21</v>
      </c>
      <c r="I38" s="24" t="n">
        <v>0</v>
      </c>
      <c r="J38" s="30" t="n">
        <f aca="false">F38+I38</f>
        <v>0</v>
      </c>
    </row>
    <row r="39" customFormat="false" ht="13.5" hidden="false" customHeight="true" outlineLevel="0" collapsed="false">
      <c r="A39" s="123"/>
      <c r="B39" s="652"/>
      <c r="C39" s="497" t="s">
        <v>33</v>
      </c>
      <c r="D39" s="24" t="n">
        <f aca="false">'4.4 гр птиц утки'!D39</f>
        <v>190</v>
      </c>
      <c r="E39" s="24" t="n">
        <f aca="false">'4.4 гр птиц утки'!E39</f>
        <v>184</v>
      </c>
      <c r="F39" s="24" t="n">
        <v>0</v>
      </c>
      <c r="G39" s="24" t="n">
        <f aca="false">'4.4 гр птиц утки'!G39</f>
        <v>334</v>
      </c>
      <c r="H39" s="24" t="n">
        <f aca="false">'4.4 гр птиц утки'!H39</f>
        <v>328</v>
      </c>
      <c r="I39" s="24" t="n">
        <v>5</v>
      </c>
      <c r="J39" s="22" t="n">
        <f aca="false">F39+I39</f>
        <v>5</v>
      </c>
    </row>
    <row r="40" s="9" customFormat="true" ht="13.5" hidden="false" customHeight="true" outlineLevel="0" collapsed="false">
      <c r="A40" s="123" t="n">
        <v>8</v>
      </c>
      <c r="B40" s="652" t="s">
        <v>56</v>
      </c>
      <c r="C40" s="525" t="s">
        <v>57</v>
      </c>
      <c r="D40" s="29" t="n">
        <f aca="false">'4.4 гр птиц утки'!D40</f>
        <v>252</v>
      </c>
      <c r="E40" s="29" t="n">
        <f aca="false">'4.4 гр птиц утки'!E40</f>
        <v>250</v>
      </c>
      <c r="F40" s="29" t="n">
        <v>11</v>
      </c>
      <c r="G40" s="24" t="n">
        <f aca="false">'4.4 гр птиц утки'!G40</f>
        <v>63</v>
      </c>
      <c r="H40" s="24" t="n">
        <f aca="false">'4.4 гр птиц утки'!H40</f>
        <v>62</v>
      </c>
      <c r="I40" s="24" t="n">
        <v>0</v>
      </c>
      <c r="J40" s="30" t="n">
        <f aca="false">F40+I40</f>
        <v>11</v>
      </c>
    </row>
    <row r="41" s="9" customFormat="true" ht="13.5" hidden="false" customHeight="true" outlineLevel="0" collapsed="false">
      <c r="A41" s="123" t="n">
        <v>9</v>
      </c>
      <c r="B41" s="652" t="s">
        <v>58</v>
      </c>
      <c r="C41" s="525" t="s">
        <v>59</v>
      </c>
      <c r="D41" s="29" t="n">
        <f aca="false">'4.4 гр птиц утки'!D41</f>
        <v>19</v>
      </c>
      <c r="E41" s="29" t="n">
        <f aca="false">'4.4 гр птиц утки'!E41</f>
        <v>19</v>
      </c>
      <c r="F41" s="29" t="n">
        <v>0</v>
      </c>
      <c r="G41" s="24" t="n">
        <f aca="false">'4.4 гр птиц утки'!G41</f>
        <v>53</v>
      </c>
      <c r="H41" s="24" t="n">
        <f aca="false">'4.4 гр птиц утки'!H41</f>
        <v>52</v>
      </c>
      <c r="I41" s="24" t="n">
        <v>0</v>
      </c>
      <c r="J41" s="30" t="n">
        <f aca="false">F41+I41</f>
        <v>0</v>
      </c>
    </row>
    <row r="42" s="9" customFormat="true" ht="13.5" hidden="false" customHeight="true" outlineLevel="0" collapsed="false">
      <c r="A42" s="123"/>
      <c r="B42" s="652"/>
      <c r="C42" s="525" t="s">
        <v>60</v>
      </c>
      <c r="D42" s="29" t="n">
        <f aca="false">'4.4 гр птиц утки'!D42</f>
        <v>57</v>
      </c>
      <c r="E42" s="29" t="n">
        <f aca="false">'4.4 гр птиц утки'!E42</f>
        <v>57</v>
      </c>
      <c r="F42" s="29" t="n">
        <v>0</v>
      </c>
      <c r="G42" s="24" t="n">
        <f aca="false">'4.4 гр птиц утки'!G42</f>
        <v>32</v>
      </c>
      <c r="H42" s="24" t="n">
        <f aca="false">'4.4 гр птиц утки'!H42</f>
        <v>32</v>
      </c>
      <c r="I42" s="24" t="n">
        <v>0</v>
      </c>
      <c r="J42" s="30" t="n">
        <f aca="false">F42+I42</f>
        <v>0</v>
      </c>
    </row>
    <row r="43" s="9" customFormat="true" ht="13.5" hidden="false" customHeight="true" outlineLevel="0" collapsed="false">
      <c r="A43" s="123"/>
      <c r="B43" s="652"/>
      <c r="C43" s="525" t="s">
        <v>62</v>
      </c>
      <c r="D43" s="29" t="n">
        <f aca="false">'4.4 гр птиц утки'!D43</f>
        <v>0</v>
      </c>
      <c r="E43" s="29" t="n">
        <f aca="false">'4.4 гр птиц утки'!E43</f>
        <v>0</v>
      </c>
      <c r="F43" s="29" t="n">
        <v>0</v>
      </c>
      <c r="G43" s="24" t="n">
        <f aca="false">'4.4 гр птиц утки'!G43</f>
        <v>0</v>
      </c>
      <c r="H43" s="24" t="n">
        <f aca="false">'4.4 гр птиц утки'!H43</f>
        <v>0</v>
      </c>
      <c r="I43" s="24" t="n">
        <v>0</v>
      </c>
      <c r="J43" s="30" t="n">
        <f aca="false">F43+I43</f>
        <v>0</v>
      </c>
    </row>
    <row r="44" s="9" customFormat="true" ht="13.5" hidden="false" customHeight="true" outlineLevel="0" collapsed="false">
      <c r="A44" s="123"/>
      <c r="B44" s="652"/>
      <c r="C44" s="525" t="s">
        <v>273</v>
      </c>
      <c r="D44" s="29" t="n">
        <f aca="false">'4.4 гр птиц утки'!D44</f>
        <v>102</v>
      </c>
      <c r="E44" s="29" t="n">
        <f aca="false">'4.4 гр птиц утки'!E44</f>
        <v>102</v>
      </c>
      <c r="F44" s="29" t="n">
        <v>0</v>
      </c>
      <c r="G44" s="24" t="n">
        <f aca="false">'4.4 гр птиц утки'!G44</f>
        <v>17</v>
      </c>
      <c r="H44" s="24" t="n">
        <f aca="false">'4.4 гр птиц утки'!H44</f>
        <v>17</v>
      </c>
      <c r="I44" s="24" t="n">
        <v>0</v>
      </c>
      <c r="J44" s="30" t="n">
        <f aca="false">F44+I44</f>
        <v>0</v>
      </c>
    </row>
    <row r="45" s="9" customFormat="true" ht="13.5" hidden="false" customHeight="true" outlineLevel="0" collapsed="false">
      <c r="A45" s="123"/>
      <c r="B45" s="652"/>
      <c r="C45" s="515" t="s">
        <v>211</v>
      </c>
      <c r="D45" s="29" t="n">
        <f aca="false">'4.4 гр птиц утки'!D45</f>
        <v>0</v>
      </c>
      <c r="E45" s="29" t="n">
        <f aca="false">'4.4 гр птиц утки'!E45</f>
        <v>0</v>
      </c>
      <c r="F45" s="29" t="n">
        <v>0</v>
      </c>
      <c r="G45" s="24" t="n">
        <f aca="false">'4.4 гр птиц утки'!G45</f>
        <v>0</v>
      </c>
      <c r="H45" s="24" t="n">
        <f aca="false">'4.4 гр птиц утки'!H45</f>
        <v>0</v>
      </c>
      <c r="I45" s="24" t="n">
        <v>0</v>
      </c>
      <c r="J45" s="30" t="n">
        <f aca="false">F45+I45</f>
        <v>0</v>
      </c>
    </row>
    <row r="46" customFormat="false" ht="13.5" hidden="false" customHeight="true" outlineLevel="0" collapsed="false">
      <c r="A46" s="123"/>
      <c r="B46" s="652"/>
      <c r="C46" s="497" t="s">
        <v>33</v>
      </c>
      <c r="D46" s="24" t="n">
        <f aca="false">'4.4 гр птиц утки'!D46</f>
        <v>356</v>
      </c>
      <c r="E46" s="24" t="n">
        <f aca="false">'4.4 гр птиц утки'!E46</f>
        <v>317</v>
      </c>
      <c r="F46" s="24" t="n">
        <v>0</v>
      </c>
      <c r="G46" s="24" t="n">
        <f aca="false">'4.4 гр птиц утки'!G46</f>
        <v>159</v>
      </c>
      <c r="H46" s="24" t="n">
        <f aca="false">'4.4 гр птиц утки'!H46</f>
        <v>148</v>
      </c>
      <c r="I46" s="24" t="n">
        <v>3</v>
      </c>
      <c r="J46" s="22" t="n">
        <f aca="false">F46+I46</f>
        <v>3</v>
      </c>
    </row>
    <row r="47" s="9" customFormat="true" ht="13.5" hidden="false" customHeight="true" outlineLevel="0" collapsed="false">
      <c r="A47" s="123" t="n">
        <v>10</v>
      </c>
      <c r="B47" s="652" t="s">
        <v>65</v>
      </c>
      <c r="C47" s="527" t="s">
        <v>66</v>
      </c>
      <c r="D47" s="29" t="n">
        <f aca="false">'4.4 гр птиц утки'!D47</f>
        <v>584</v>
      </c>
      <c r="E47" s="29" t="n">
        <f aca="false">'4.4 гр птиц утки'!E47</f>
        <v>584</v>
      </c>
      <c r="F47" s="29" t="n">
        <v>0</v>
      </c>
      <c r="G47" s="24" t="n">
        <f aca="false">'4.4 гр птиц утки'!G47</f>
        <v>41</v>
      </c>
      <c r="H47" s="24" t="n">
        <f aca="false">'4.4 гр птиц утки'!H47</f>
        <v>41</v>
      </c>
      <c r="I47" s="24" t="n">
        <v>0</v>
      </c>
      <c r="J47" s="30" t="n">
        <f aca="false">F47+I47</f>
        <v>0</v>
      </c>
    </row>
    <row r="48" s="9" customFormat="true" ht="13.5" hidden="false" customHeight="true" outlineLevel="0" collapsed="false">
      <c r="A48" s="123" t="n">
        <v>11</v>
      </c>
      <c r="B48" s="652" t="s">
        <v>67</v>
      </c>
      <c r="C48" s="525" t="s">
        <v>68</v>
      </c>
      <c r="D48" s="29" t="n">
        <f aca="false">'4.4 гр птиц утки'!D48</f>
        <v>0</v>
      </c>
      <c r="E48" s="29" t="n">
        <f aca="false">'4.4 гр птиц утки'!E48</f>
        <v>0</v>
      </c>
      <c r="F48" s="29" t="n">
        <v>0</v>
      </c>
      <c r="G48" s="24" t="n">
        <f aca="false">'4.4 гр птиц утки'!G48</f>
        <v>0</v>
      </c>
      <c r="H48" s="24" t="n">
        <f aca="false">'4.4 гр птиц утки'!H48</f>
        <v>0</v>
      </c>
      <c r="I48" s="24" t="n">
        <v>0</v>
      </c>
      <c r="J48" s="30" t="n">
        <f aca="false">F48+I48</f>
        <v>0</v>
      </c>
    </row>
    <row r="49" customFormat="false" ht="13.5" hidden="false" customHeight="true" outlineLevel="0" collapsed="false">
      <c r="A49" s="123"/>
      <c r="B49" s="652"/>
      <c r="C49" s="497" t="s">
        <v>33</v>
      </c>
      <c r="D49" s="24" t="n">
        <f aca="false">'4.4 гр птиц утки'!D49</f>
        <v>75</v>
      </c>
      <c r="E49" s="24" t="n">
        <f aca="false">'4.4 гр птиц утки'!E49</f>
        <v>69</v>
      </c>
      <c r="F49" s="24" t="n">
        <v>0</v>
      </c>
      <c r="G49" s="24" t="n">
        <f aca="false">'4.4 гр птиц утки'!G49</f>
        <v>122</v>
      </c>
      <c r="H49" s="24" t="n">
        <f aca="false">'4.4 гр птиц утки'!H49</f>
        <v>107</v>
      </c>
      <c r="I49" s="24" t="n">
        <v>1</v>
      </c>
      <c r="J49" s="22" t="n">
        <f aca="false">F49+I49</f>
        <v>1</v>
      </c>
    </row>
    <row r="50" customFormat="false" ht="13.5" hidden="false" customHeight="true" outlineLevel="0" collapsed="false">
      <c r="A50" s="534" t="n">
        <v>12</v>
      </c>
      <c r="B50" s="744" t="s">
        <v>69</v>
      </c>
      <c r="C50" s="497" t="s">
        <v>33</v>
      </c>
      <c r="D50" s="24" t="n">
        <f aca="false">'4.4 гр птиц утки'!D50</f>
        <v>259</v>
      </c>
      <c r="E50" s="24" t="n">
        <f aca="false">'4.4 гр птиц утки'!E50</f>
        <v>253</v>
      </c>
      <c r="F50" s="24" t="n">
        <v>0</v>
      </c>
      <c r="G50" s="24" t="n">
        <f aca="false">'4.4 гр птиц утки'!G50</f>
        <v>120</v>
      </c>
      <c r="H50" s="24" t="n">
        <f aca="false">'4.4 гр птиц утки'!H50</f>
        <v>117</v>
      </c>
      <c r="I50" s="24" t="n">
        <v>0</v>
      </c>
      <c r="J50" s="22" t="n">
        <f aca="false">F50+I50</f>
        <v>0</v>
      </c>
    </row>
    <row r="51" s="9" customFormat="true" ht="13.5" hidden="false" customHeight="true" outlineLevel="0" collapsed="false">
      <c r="A51" s="534"/>
      <c r="B51" s="744"/>
      <c r="C51" s="525" t="s">
        <v>70</v>
      </c>
      <c r="D51" s="29" t="n">
        <f aca="false">'4.4 гр птиц утки'!D51</f>
        <v>0</v>
      </c>
      <c r="E51" s="29" t="n">
        <f aca="false">'4.4 гр птиц утки'!E51</f>
        <v>0</v>
      </c>
      <c r="F51" s="29" t="n">
        <v>0</v>
      </c>
      <c r="G51" s="24" t="n">
        <f aca="false">'4.4 гр птиц утки'!G51</f>
        <v>0</v>
      </c>
      <c r="H51" s="24" t="n">
        <f aca="false">'4.4 гр птиц утки'!H51</f>
        <v>0</v>
      </c>
      <c r="I51" s="24" t="n">
        <v>0</v>
      </c>
      <c r="J51" s="30" t="n">
        <f aca="false">F51+I51</f>
        <v>0</v>
      </c>
    </row>
    <row r="52" s="9" customFormat="true" ht="13.5" hidden="false" customHeight="true" outlineLevel="0" collapsed="false">
      <c r="A52" s="534"/>
      <c r="B52" s="744"/>
      <c r="C52" s="525" t="s">
        <v>63</v>
      </c>
      <c r="D52" s="29" t="n">
        <f aca="false">'4.4 гр птиц утки'!D52</f>
        <v>47</v>
      </c>
      <c r="E52" s="29" t="n">
        <f aca="false">'4.4 гр птиц утки'!E52</f>
        <v>47</v>
      </c>
      <c r="F52" s="29" t="n">
        <v>0</v>
      </c>
      <c r="G52" s="24" t="n">
        <f aca="false">'4.4 гр птиц утки'!G52</f>
        <v>0</v>
      </c>
      <c r="H52" s="24" t="n">
        <f aca="false">'4.4 гр птиц утки'!H52</f>
        <v>0</v>
      </c>
      <c r="I52" s="24" t="n">
        <v>0</v>
      </c>
      <c r="J52" s="30" t="n">
        <f aca="false">F52+I52</f>
        <v>0</v>
      </c>
    </row>
    <row r="53" s="9" customFormat="true" ht="13.5" hidden="false" customHeight="true" outlineLevel="0" collapsed="false">
      <c r="A53" s="534"/>
      <c r="B53" s="744"/>
      <c r="C53" s="525" t="s">
        <v>62</v>
      </c>
      <c r="D53" s="29" t="n">
        <f aca="false">'4.4 гр птиц утки'!D53</f>
        <v>0</v>
      </c>
      <c r="E53" s="29" t="n">
        <f aca="false">'4.4 гр птиц утки'!E53</f>
        <v>0</v>
      </c>
      <c r="F53" s="29" t="n">
        <v>0</v>
      </c>
      <c r="G53" s="24" t="n">
        <f aca="false">'4.4 гр птиц утки'!G53</f>
        <v>0</v>
      </c>
      <c r="H53" s="24" t="n">
        <f aca="false">'4.4 гр птиц утки'!H53</f>
        <v>0</v>
      </c>
      <c r="I53" s="24" t="n">
        <v>0</v>
      </c>
      <c r="J53" s="30" t="n">
        <f aca="false">F53+I53</f>
        <v>0</v>
      </c>
    </row>
    <row r="54" s="9" customFormat="true" ht="13.5" hidden="false" customHeight="true" outlineLevel="0" collapsed="false">
      <c r="A54" s="123" t="n">
        <v>13</v>
      </c>
      <c r="B54" s="652" t="s">
        <v>71</v>
      </c>
      <c r="C54" s="525" t="s">
        <v>72</v>
      </c>
      <c r="D54" s="29" t="n">
        <f aca="false">'4.4 гр птиц утки'!D54</f>
        <v>23</v>
      </c>
      <c r="E54" s="29" t="n">
        <f aca="false">'4.4 гр птиц утки'!E54</f>
        <v>23</v>
      </c>
      <c r="F54" s="29" t="n">
        <v>0</v>
      </c>
      <c r="G54" s="24" t="n">
        <f aca="false">'4.4 гр птиц утки'!G54</f>
        <v>56</v>
      </c>
      <c r="H54" s="24" t="n">
        <f aca="false">'4.4 гр птиц утки'!H54</f>
        <v>56</v>
      </c>
      <c r="I54" s="24" t="n">
        <v>0</v>
      </c>
      <c r="J54" s="30" t="n">
        <f aca="false">F54+I54</f>
        <v>0</v>
      </c>
    </row>
    <row r="55" s="9" customFormat="true" ht="13.5" hidden="false" customHeight="true" outlineLevel="0" collapsed="false">
      <c r="A55" s="123"/>
      <c r="B55" s="652"/>
      <c r="C55" s="525" t="s">
        <v>73</v>
      </c>
      <c r="D55" s="29" t="n">
        <f aca="false">'4.4 гр птиц утки'!D55</f>
        <v>5</v>
      </c>
      <c r="E55" s="29" t="n">
        <f aca="false">'4.4 гр птиц утки'!E55</f>
        <v>4</v>
      </c>
      <c r="F55" s="29" t="n">
        <v>0</v>
      </c>
      <c r="G55" s="24" t="n">
        <f aca="false">'4.4 гр птиц утки'!G55</f>
        <v>3</v>
      </c>
      <c r="H55" s="24" t="n">
        <f aca="false">'4.4 гр птиц утки'!H55</f>
        <v>3</v>
      </c>
      <c r="I55" s="24" t="n">
        <v>0</v>
      </c>
      <c r="J55" s="30" t="n">
        <f aca="false">F55+I55</f>
        <v>0</v>
      </c>
    </row>
    <row r="56" customFormat="false" ht="13.5" hidden="false" customHeight="true" outlineLevel="0" collapsed="false">
      <c r="A56" s="123"/>
      <c r="B56" s="652"/>
      <c r="C56" s="497" t="s">
        <v>33</v>
      </c>
      <c r="D56" s="24" t="n">
        <f aca="false">'4.4 гр птиц утки'!D56</f>
        <v>35</v>
      </c>
      <c r="E56" s="24" t="n">
        <f aca="false">'4.4 гр птиц утки'!E56</f>
        <v>32</v>
      </c>
      <c r="F56" s="24" t="n">
        <v>0</v>
      </c>
      <c r="G56" s="24" t="n">
        <f aca="false">'4.4 гр птиц утки'!G56</f>
        <v>33</v>
      </c>
      <c r="H56" s="24" t="n">
        <f aca="false">'4.4 гр птиц утки'!H56</f>
        <v>27</v>
      </c>
      <c r="I56" s="24" t="n">
        <v>0</v>
      </c>
      <c r="J56" s="22" t="n">
        <f aca="false">F56+I56</f>
        <v>0</v>
      </c>
    </row>
    <row r="57" s="9" customFormat="true" ht="13.5" hidden="false" customHeight="true" outlineLevel="0" collapsed="false">
      <c r="A57" s="123" t="n">
        <v>14</v>
      </c>
      <c r="B57" s="652" t="s">
        <v>74</v>
      </c>
      <c r="C57" s="525" t="s">
        <v>75</v>
      </c>
      <c r="D57" s="29" t="n">
        <f aca="false">'4.4 гр птиц утки'!D57</f>
        <v>207</v>
      </c>
      <c r="E57" s="29" t="n">
        <f aca="false">'4.4 гр птиц утки'!E57</f>
        <v>20</v>
      </c>
      <c r="F57" s="29" t="n">
        <v>0</v>
      </c>
      <c r="G57" s="24" t="n">
        <f aca="false">'4.4 гр птиц утки'!G57</f>
        <v>66</v>
      </c>
      <c r="H57" s="24" t="n">
        <f aca="false">'4.4 гр птиц утки'!H57</f>
        <v>58</v>
      </c>
      <c r="I57" s="24" t="n">
        <v>9</v>
      </c>
      <c r="J57" s="30" t="n">
        <f aca="false">F57+I57</f>
        <v>9</v>
      </c>
    </row>
    <row r="58" s="9" customFormat="true" ht="13.5" hidden="false" customHeight="true" outlineLevel="0" collapsed="false">
      <c r="A58" s="123"/>
      <c r="B58" s="652"/>
      <c r="C58" s="525" t="s">
        <v>76</v>
      </c>
      <c r="D58" s="29" t="n">
        <f aca="false">'4.4 гр птиц утки'!D58</f>
        <v>0</v>
      </c>
      <c r="E58" s="29" t="n">
        <f aca="false">'4.4 гр птиц утки'!E58</f>
        <v>0</v>
      </c>
      <c r="F58" s="29" t="n">
        <v>0</v>
      </c>
      <c r="G58" s="24" t="n">
        <f aca="false">'4.4 гр птиц утки'!G58</f>
        <v>0</v>
      </c>
      <c r="H58" s="24" t="n">
        <f aca="false">'4.4 гр птиц утки'!H58</f>
        <v>0</v>
      </c>
      <c r="I58" s="24" t="n">
        <v>0</v>
      </c>
      <c r="J58" s="30" t="n">
        <f aca="false">F58+I58</f>
        <v>0</v>
      </c>
    </row>
    <row r="59" s="9" customFormat="true" ht="13.5" hidden="false" customHeight="true" outlineLevel="0" collapsed="false">
      <c r="A59" s="123" t="n">
        <v>15</v>
      </c>
      <c r="B59" s="652" t="s">
        <v>77</v>
      </c>
      <c r="C59" s="525" t="s">
        <v>79</v>
      </c>
      <c r="D59" s="29" t="n">
        <f aca="false">'4.4 гр птиц утки'!D59</f>
        <v>29</v>
      </c>
      <c r="E59" s="29" t="n">
        <f aca="false">'4.4 гр птиц утки'!E59</f>
        <v>29</v>
      </c>
      <c r="F59" s="29" t="n">
        <v>0</v>
      </c>
      <c r="G59" s="24" t="n">
        <f aca="false">'4.4 гр птиц утки'!G59</f>
        <v>90</v>
      </c>
      <c r="H59" s="24" t="n">
        <f aca="false">'4.4 гр птиц утки'!H59</f>
        <v>76</v>
      </c>
      <c r="I59" s="24" t="n">
        <v>35</v>
      </c>
      <c r="J59" s="30" t="n">
        <f aca="false">F59+I59</f>
        <v>35</v>
      </c>
    </row>
    <row r="60" s="9" customFormat="true" ht="13.5" hidden="false" customHeight="true" outlineLevel="0" collapsed="false">
      <c r="A60" s="123"/>
      <c r="B60" s="652"/>
      <c r="C60" s="497" t="s">
        <v>78</v>
      </c>
      <c r="D60" s="29" t="n">
        <f aca="false">'4.4 гр птиц утки'!D60</f>
        <v>0</v>
      </c>
      <c r="E60" s="29" t="n">
        <f aca="false">'4.4 гр птиц утки'!E60</f>
        <v>0</v>
      </c>
      <c r="F60" s="29" t="n">
        <v>0</v>
      </c>
      <c r="G60" s="24" t="n">
        <f aca="false">'4.4 гр птиц утки'!G60</f>
        <v>0</v>
      </c>
      <c r="H60" s="24" t="n">
        <f aca="false">'4.4 гр птиц утки'!H60</f>
        <v>0</v>
      </c>
      <c r="I60" s="24" t="n">
        <v>0</v>
      </c>
      <c r="J60" s="30" t="n">
        <f aca="false">F60+I60</f>
        <v>0</v>
      </c>
    </row>
    <row r="61" s="9" customFormat="true" ht="13.5" hidden="false" customHeight="true" outlineLevel="0" collapsed="false">
      <c r="A61" s="123"/>
      <c r="B61" s="652"/>
      <c r="C61" s="525" t="s">
        <v>80</v>
      </c>
      <c r="D61" s="29" t="n">
        <f aca="false">'4.4 гр птиц утки'!D61</f>
        <v>0</v>
      </c>
      <c r="E61" s="29" t="n">
        <f aca="false">'4.4 гр птиц утки'!E61</f>
        <v>0</v>
      </c>
      <c r="F61" s="29" t="n">
        <v>0</v>
      </c>
      <c r="G61" s="24" t="n">
        <f aca="false">'4.4 гр птиц утки'!G61</f>
        <v>0</v>
      </c>
      <c r="H61" s="24" t="n">
        <f aca="false">'4.4 гр птиц утки'!H61</f>
        <v>0</v>
      </c>
      <c r="I61" s="24" t="n">
        <v>0</v>
      </c>
      <c r="J61" s="30" t="n">
        <f aca="false">F61+I61</f>
        <v>0</v>
      </c>
    </row>
    <row r="62" s="9" customFormat="true" ht="13.5" hidden="false" customHeight="true" outlineLevel="0" collapsed="false">
      <c r="A62" s="534" t="n">
        <v>16</v>
      </c>
      <c r="B62" s="481" t="s">
        <v>81</v>
      </c>
      <c r="C62" s="528" t="s">
        <v>82</v>
      </c>
      <c r="D62" s="29" t="n">
        <f aca="false">'4.4 гр птиц утки'!D62</f>
        <v>47</v>
      </c>
      <c r="E62" s="29" t="n">
        <f aca="false">'4.4 гр птиц утки'!E62</f>
        <v>46</v>
      </c>
      <c r="F62" s="29" t="n">
        <v>0</v>
      </c>
      <c r="G62" s="24" t="n">
        <f aca="false">'4.4 гр птиц утки'!G62</f>
        <v>33</v>
      </c>
      <c r="H62" s="24" t="n">
        <f aca="false">'4.4 гр птиц утки'!H62</f>
        <v>30</v>
      </c>
      <c r="I62" s="24" t="n">
        <v>0</v>
      </c>
      <c r="J62" s="30" t="n">
        <f aca="false">F62+I62</f>
        <v>0</v>
      </c>
    </row>
    <row r="63" s="9" customFormat="true" ht="13.5" hidden="false" customHeight="true" outlineLevel="0" collapsed="false">
      <c r="A63" s="534"/>
      <c r="B63" s="481"/>
      <c r="C63" s="528" t="s">
        <v>83</v>
      </c>
      <c r="D63" s="29" t="n">
        <f aca="false">'4.4 гр птиц утки'!D63</f>
        <v>42</v>
      </c>
      <c r="E63" s="29" t="n">
        <f aca="false">'4.4 гр птиц утки'!E63</f>
        <v>42</v>
      </c>
      <c r="F63" s="29" t="n">
        <v>0</v>
      </c>
      <c r="G63" s="24" t="n">
        <f aca="false">'4.4 гр птиц утки'!G63</f>
        <v>26</v>
      </c>
      <c r="H63" s="24" t="n">
        <f aca="false">'4.4 гр птиц утки'!H63</f>
        <v>25</v>
      </c>
      <c r="I63" s="24" t="n">
        <v>0</v>
      </c>
      <c r="J63" s="30" t="n">
        <f aca="false">F63+I63</f>
        <v>0</v>
      </c>
    </row>
    <row r="64" s="9" customFormat="true" ht="13.5" hidden="false" customHeight="true" outlineLevel="0" collapsed="false">
      <c r="A64" s="534"/>
      <c r="B64" s="481"/>
      <c r="C64" s="528" t="s">
        <v>84</v>
      </c>
      <c r="D64" s="29" t="n">
        <f aca="false">'4.4 гр птиц утки'!D64</f>
        <v>41</v>
      </c>
      <c r="E64" s="29" t="n">
        <f aca="false">'4.4 гр птиц утки'!E64</f>
        <v>41</v>
      </c>
      <c r="F64" s="29" t="n">
        <v>0</v>
      </c>
      <c r="G64" s="24" t="n">
        <f aca="false">'4.4 гр птиц утки'!G64</f>
        <v>26</v>
      </c>
      <c r="H64" s="24" t="n">
        <f aca="false">'4.4 гр птиц утки'!H64</f>
        <v>25</v>
      </c>
      <c r="I64" s="24" t="n">
        <v>0</v>
      </c>
      <c r="J64" s="30" t="n">
        <f aca="false">F64+I64</f>
        <v>0</v>
      </c>
    </row>
    <row r="65" s="9" customFormat="true" ht="13.5" hidden="false" customHeight="true" outlineLevel="0" collapsed="false">
      <c r="A65" s="534"/>
      <c r="B65" s="481"/>
      <c r="C65" s="528" t="s">
        <v>62</v>
      </c>
      <c r="D65" s="29" t="n">
        <f aca="false">'4.4 гр птиц утки'!D65</f>
        <v>0</v>
      </c>
      <c r="E65" s="29" t="n">
        <f aca="false">'4.4 гр птиц утки'!E65</f>
        <v>0</v>
      </c>
      <c r="F65" s="29" t="n">
        <v>0</v>
      </c>
      <c r="G65" s="24" t="n">
        <f aca="false">'4.4 гр птиц утки'!G65</f>
        <v>0</v>
      </c>
      <c r="H65" s="24" t="n">
        <f aca="false">'4.4 гр птиц утки'!H65</f>
        <v>0</v>
      </c>
      <c r="I65" s="24" t="n">
        <v>0</v>
      </c>
      <c r="J65" s="30" t="n">
        <f aca="false">F65+I65</f>
        <v>0</v>
      </c>
    </row>
    <row r="66" s="9" customFormat="true" ht="13.5" hidden="false" customHeight="true" outlineLevel="0" collapsed="false">
      <c r="A66" s="534"/>
      <c r="B66" s="481"/>
      <c r="C66" s="528" t="s">
        <v>86</v>
      </c>
      <c r="D66" s="29" t="n">
        <f aca="false">'4.4 гр птиц утки'!D66</f>
        <v>13</v>
      </c>
      <c r="E66" s="29" t="n">
        <f aca="false">'4.4 гр птиц утки'!E66</f>
        <v>13</v>
      </c>
      <c r="F66" s="29" t="n">
        <v>0</v>
      </c>
      <c r="G66" s="24" t="n">
        <f aca="false">'4.4 гр птиц утки'!G66</f>
        <v>0</v>
      </c>
      <c r="H66" s="24" t="n">
        <f aca="false">'4.4 гр птиц утки'!H66</f>
        <v>0</v>
      </c>
      <c r="I66" s="24" t="n">
        <v>0</v>
      </c>
      <c r="J66" s="30" t="n">
        <f aca="false">F66+I66</f>
        <v>0</v>
      </c>
    </row>
    <row r="67" s="9" customFormat="true" ht="13.5" hidden="false" customHeight="true" outlineLevel="0" collapsed="false">
      <c r="A67" s="534"/>
      <c r="B67" s="481"/>
      <c r="C67" s="528" t="s">
        <v>609</v>
      </c>
      <c r="D67" s="29" t="n">
        <f aca="false">'4.4 гр птиц утки'!D67</f>
        <v>24</v>
      </c>
      <c r="E67" s="29" t="n">
        <f aca="false">'4.4 гр птиц утки'!E67</f>
        <v>24</v>
      </c>
      <c r="F67" s="29" t="n">
        <v>0</v>
      </c>
      <c r="G67" s="24" t="n">
        <f aca="false">'4.4 гр птиц утки'!G67</f>
        <v>60</v>
      </c>
      <c r="H67" s="24" t="n">
        <f aca="false">'4.4 гр птиц утки'!H67</f>
        <v>60</v>
      </c>
      <c r="I67" s="24" t="n">
        <v>0</v>
      </c>
      <c r="J67" s="30" t="n">
        <f aca="false">F67+I67</f>
        <v>0</v>
      </c>
    </row>
    <row r="68" customFormat="false" ht="13.5" hidden="false" customHeight="true" outlineLevel="0" collapsed="false">
      <c r="A68" s="534"/>
      <c r="B68" s="481"/>
      <c r="C68" s="268" t="s">
        <v>33</v>
      </c>
      <c r="D68" s="24" t="n">
        <f aca="false">'4.4 гр птиц утки'!D68</f>
        <v>95</v>
      </c>
      <c r="E68" s="24" t="n">
        <f aca="false">'4.4 гр птиц утки'!E68</f>
        <v>87</v>
      </c>
      <c r="F68" s="24" t="n">
        <v>0</v>
      </c>
      <c r="G68" s="24" t="n">
        <f aca="false">'4.4 гр птиц утки'!G68</f>
        <v>129</v>
      </c>
      <c r="H68" s="24" t="n">
        <f aca="false">'4.4 гр птиц утки'!H68</f>
        <v>129</v>
      </c>
      <c r="I68" s="24" t="n">
        <v>0</v>
      </c>
      <c r="J68" s="22" t="n">
        <f aca="false">F68+I68</f>
        <v>0</v>
      </c>
    </row>
    <row r="69" s="9" customFormat="true" ht="13.5" hidden="false" customHeight="true" outlineLevel="0" collapsed="false">
      <c r="A69" s="123" t="n">
        <v>17</v>
      </c>
      <c r="B69" s="652" t="s">
        <v>87</v>
      </c>
      <c r="C69" s="528" t="s">
        <v>88</v>
      </c>
      <c r="D69" s="29" t="n">
        <f aca="false">'4.4 гр птиц утки'!D69</f>
        <v>5</v>
      </c>
      <c r="E69" s="29" t="n">
        <f aca="false">'4.4 гр птиц утки'!E69</f>
        <v>5</v>
      </c>
      <c r="F69" s="29" t="n">
        <v>0</v>
      </c>
      <c r="G69" s="24" t="n">
        <f aca="false">'4.4 гр птиц утки'!G69</f>
        <v>1</v>
      </c>
      <c r="H69" s="24" t="n">
        <f aca="false">'4.4 гр птиц утки'!H69</f>
        <v>1</v>
      </c>
      <c r="I69" s="24" t="n">
        <v>0</v>
      </c>
      <c r="J69" s="30" t="n">
        <f aca="false">F69+I69</f>
        <v>0</v>
      </c>
    </row>
    <row r="70" customFormat="false" ht="13.5" hidden="false" customHeight="true" outlineLevel="0" collapsed="false">
      <c r="A70" s="123"/>
      <c r="B70" s="652"/>
      <c r="C70" s="497" t="s">
        <v>33</v>
      </c>
      <c r="D70" s="24" t="n">
        <f aca="false">'4.4 гр птиц утки'!D70</f>
        <v>105</v>
      </c>
      <c r="E70" s="24" t="n">
        <f aca="false">'4.4 гр птиц утки'!E70</f>
        <v>87</v>
      </c>
      <c r="F70" s="24" t="n">
        <v>0</v>
      </c>
      <c r="G70" s="24" t="n">
        <f aca="false">'4.4 гр птиц утки'!G70</f>
        <v>68</v>
      </c>
      <c r="H70" s="24" t="n">
        <f aca="false">'4.4 гр птиц утки'!H70</f>
        <v>68</v>
      </c>
      <c r="I70" s="24" t="n">
        <v>0</v>
      </c>
      <c r="J70" s="22" t="n">
        <f aca="false">F70+I70</f>
        <v>0</v>
      </c>
    </row>
    <row r="71" s="9" customFormat="true" ht="13.5" hidden="false" customHeight="true" outlineLevel="0" collapsed="false">
      <c r="A71" s="123" t="n">
        <v>18</v>
      </c>
      <c r="B71" s="652" t="s">
        <v>1760</v>
      </c>
      <c r="C71" s="525" t="s">
        <v>90</v>
      </c>
      <c r="D71" s="29" t="n">
        <f aca="false">'4.4 гр птиц утки'!D71</f>
        <v>70</v>
      </c>
      <c r="E71" s="29" t="n">
        <f aca="false">'4.4 гр птиц утки'!E71</f>
        <v>70</v>
      </c>
      <c r="F71" s="29" t="n">
        <v>0</v>
      </c>
      <c r="G71" s="24" t="n">
        <f aca="false">'4.4 гр птиц утки'!G71</f>
        <v>36</v>
      </c>
      <c r="H71" s="24" t="n">
        <f aca="false">'4.4 гр птиц утки'!H71</f>
        <v>36</v>
      </c>
      <c r="I71" s="24" t="n">
        <v>0</v>
      </c>
      <c r="J71" s="30" t="n">
        <f aca="false">F71+I71</f>
        <v>0</v>
      </c>
    </row>
    <row r="72" s="9" customFormat="true" ht="13.5" hidden="false" customHeight="true" outlineLevel="0" collapsed="false">
      <c r="A72" s="123"/>
      <c r="B72" s="652"/>
      <c r="C72" s="525" t="s">
        <v>91</v>
      </c>
      <c r="D72" s="29" t="n">
        <f aca="false">'4.4 гр птиц утки'!D72</f>
        <v>10</v>
      </c>
      <c r="E72" s="29" t="n">
        <f aca="false">'4.4 гр птиц утки'!E72</f>
        <v>10</v>
      </c>
      <c r="F72" s="29" t="n">
        <v>0</v>
      </c>
      <c r="G72" s="24" t="n">
        <f aca="false">'4.4 гр птиц утки'!G72</f>
        <v>16</v>
      </c>
      <c r="H72" s="24" t="n">
        <f aca="false">'4.4 гр птиц утки'!H72</f>
        <v>16</v>
      </c>
      <c r="I72" s="24" t="n">
        <v>0</v>
      </c>
      <c r="J72" s="30" t="n">
        <f aca="false">F72+I72</f>
        <v>0</v>
      </c>
    </row>
    <row r="73" customFormat="false" ht="13.5" hidden="false" customHeight="true" outlineLevel="0" collapsed="false">
      <c r="A73" s="123"/>
      <c r="B73" s="652"/>
      <c r="C73" s="497" t="s">
        <v>33</v>
      </c>
      <c r="D73" s="24" t="n">
        <f aca="false">'4.4 гр птиц утки'!D73</f>
        <v>211</v>
      </c>
      <c r="E73" s="24" t="n">
        <f aca="false">'4.4 гр птиц утки'!E73</f>
        <v>174</v>
      </c>
      <c r="F73" s="24" t="n">
        <v>0</v>
      </c>
      <c r="G73" s="24" t="n">
        <f aca="false">'4.4 гр птиц утки'!G73</f>
        <v>117</v>
      </c>
      <c r="H73" s="24" t="n">
        <f aca="false">'4.4 гр птиц утки'!H73</f>
        <v>107</v>
      </c>
      <c r="I73" s="24" t="n">
        <v>1</v>
      </c>
      <c r="J73" s="22" t="n">
        <f aca="false">F73+I73</f>
        <v>1</v>
      </c>
    </row>
    <row r="74" s="9" customFormat="true" ht="13.5" hidden="false" customHeight="true" outlineLevel="0" collapsed="false">
      <c r="A74" s="123" t="n">
        <v>19</v>
      </c>
      <c r="B74" s="652" t="s">
        <v>92</v>
      </c>
      <c r="C74" s="525" t="s">
        <v>93</v>
      </c>
      <c r="D74" s="29" t="n">
        <f aca="false">'4.4 гр птиц утки'!D74</f>
        <v>38</v>
      </c>
      <c r="E74" s="29" t="n">
        <f aca="false">'4.4 гр птиц утки'!E74</f>
        <v>38</v>
      </c>
      <c r="F74" s="29" t="n">
        <v>0</v>
      </c>
      <c r="G74" s="24" t="n">
        <f aca="false">'4.4 гр птиц утки'!G74</f>
        <v>15</v>
      </c>
      <c r="H74" s="24" t="n">
        <f aca="false">'4.4 гр птиц утки'!H74</f>
        <v>15</v>
      </c>
      <c r="I74" s="24" t="n">
        <v>0</v>
      </c>
      <c r="J74" s="30" t="n">
        <f aca="false">F74+I74</f>
        <v>0</v>
      </c>
    </row>
    <row r="75" s="9" customFormat="true" ht="13.5" hidden="false" customHeight="true" outlineLevel="0" collapsed="false">
      <c r="A75" s="123"/>
      <c r="B75" s="652"/>
      <c r="C75" s="525" t="s">
        <v>94</v>
      </c>
      <c r="D75" s="29" t="n">
        <f aca="false">'4.4 гр птиц утки'!D75</f>
        <v>15</v>
      </c>
      <c r="E75" s="29" t="n">
        <f aca="false">'4.4 гр птиц утки'!E75</f>
        <v>15</v>
      </c>
      <c r="F75" s="29" t="n">
        <v>0</v>
      </c>
      <c r="G75" s="24" t="n">
        <f aca="false">'4.4 гр птиц утки'!G75</f>
        <v>12</v>
      </c>
      <c r="H75" s="24" t="n">
        <f aca="false">'4.4 гр птиц утки'!H75</f>
        <v>2</v>
      </c>
      <c r="I75" s="24" t="n">
        <v>0</v>
      </c>
      <c r="J75" s="30" t="n">
        <f aca="false">F75+I75</f>
        <v>0</v>
      </c>
    </row>
    <row r="76" s="9" customFormat="true" ht="13.5" hidden="false" customHeight="true" outlineLevel="0" collapsed="false">
      <c r="A76" s="123"/>
      <c r="B76" s="652"/>
      <c r="C76" s="525" t="s">
        <v>95</v>
      </c>
      <c r="D76" s="29" t="n">
        <f aca="false">'4.4 гр птиц утки'!D76</f>
        <v>26</v>
      </c>
      <c r="E76" s="29" t="n">
        <f aca="false">'4.4 гр птиц утки'!E76</f>
        <v>26</v>
      </c>
      <c r="F76" s="29" t="n">
        <v>0</v>
      </c>
      <c r="G76" s="24" t="n">
        <f aca="false">'4.4 гр птиц утки'!G76</f>
        <v>19</v>
      </c>
      <c r="H76" s="24" t="n">
        <f aca="false">'4.4 гр птиц утки'!H76</f>
        <v>19</v>
      </c>
      <c r="I76" s="24" t="n">
        <v>0</v>
      </c>
      <c r="J76" s="30" t="n">
        <f aca="false">F76+I76</f>
        <v>0</v>
      </c>
    </row>
    <row r="77" s="9" customFormat="true" ht="13.5" hidden="false" customHeight="true" outlineLevel="0" collapsed="false">
      <c r="A77" s="123"/>
      <c r="B77" s="652"/>
      <c r="C77" s="525" t="s">
        <v>96</v>
      </c>
      <c r="D77" s="29" t="n">
        <f aca="false">'4.4 гр птиц утки'!D77</f>
        <v>1</v>
      </c>
      <c r="E77" s="29" t="n">
        <f aca="false">'4.4 гр птиц утки'!E77</f>
        <v>1</v>
      </c>
      <c r="F77" s="29" t="n">
        <v>0</v>
      </c>
      <c r="G77" s="24" t="n">
        <f aca="false">'4.4 гр птиц утки'!G77</f>
        <v>0</v>
      </c>
      <c r="H77" s="24" t="n">
        <f aca="false">'4.4 гр птиц утки'!H77</f>
        <v>0</v>
      </c>
      <c r="I77" s="24" t="n">
        <v>0</v>
      </c>
      <c r="J77" s="30" t="n">
        <f aca="false">F77+I77</f>
        <v>0</v>
      </c>
    </row>
    <row r="78" s="9" customFormat="true" ht="13.5" hidden="false" customHeight="true" outlineLevel="0" collapsed="false">
      <c r="A78" s="123"/>
      <c r="B78" s="652"/>
      <c r="C78" s="525" t="s">
        <v>97</v>
      </c>
      <c r="D78" s="29" t="n">
        <f aca="false">'4.4 гр птиц утки'!D78</f>
        <v>15</v>
      </c>
      <c r="E78" s="29" t="n">
        <f aca="false">'4.4 гр птиц утки'!E78</f>
        <v>15</v>
      </c>
      <c r="F78" s="29" t="n">
        <v>0</v>
      </c>
      <c r="G78" s="24" t="n">
        <f aca="false">'4.4 гр птиц утки'!G78</f>
        <v>32</v>
      </c>
      <c r="H78" s="24" t="n">
        <f aca="false">'4.4 гр птиц утки'!H78</f>
        <v>32</v>
      </c>
      <c r="I78" s="24" t="n">
        <v>0</v>
      </c>
      <c r="J78" s="30" t="n">
        <f aca="false">F78+I78</f>
        <v>0</v>
      </c>
    </row>
    <row r="79" s="9" customFormat="true" ht="13.5" hidden="false" customHeight="true" outlineLevel="0" collapsed="false">
      <c r="A79" s="123"/>
      <c r="B79" s="652"/>
      <c r="C79" s="525" t="s">
        <v>98</v>
      </c>
      <c r="D79" s="29" t="n">
        <f aca="false">'4.4 гр птиц утки'!D79</f>
        <v>6</v>
      </c>
      <c r="E79" s="29" t="n">
        <f aca="false">'4.4 гр птиц утки'!E79</f>
        <v>6</v>
      </c>
      <c r="F79" s="29" t="n">
        <v>0</v>
      </c>
      <c r="G79" s="24" t="n">
        <f aca="false">'4.4 гр птиц утки'!G79</f>
        <v>12</v>
      </c>
      <c r="H79" s="24" t="n">
        <f aca="false">'4.4 гр птиц утки'!H79</f>
        <v>12</v>
      </c>
      <c r="I79" s="24" t="n">
        <v>0</v>
      </c>
      <c r="J79" s="30" t="n">
        <f aca="false">F79+I79</f>
        <v>0</v>
      </c>
    </row>
    <row r="80" s="9" customFormat="true" ht="13.5" hidden="false" customHeight="true" outlineLevel="0" collapsed="false">
      <c r="A80" s="123" t="n">
        <v>20</v>
      </c>
      <c r="B80" s="481" t="s">
        <v>99</v>
      </c>
      <c r="C80" s="525" t="s">
        <v>100</v>
      </c>
      <c r="D80" s="29" t="n">
        <f aca="false">'4.4 гр птиц утки'!D80</f>
        <v>11</v>
      </c>
      <c r="E80" s="29" t="n">
        <f aca="false">'4.4 гр птиц утки'!E80</f>
        <v>11</v>
      </c>
      <c r="F80" s="29" t="n">
        <v>0</v>
      </c>
      <c r="G80" s="24" t="n">
        <f aca="false">'4.4 гр птиц утки'!G80</f>
        <v>39</v>
      </c>
      <c r="H80" s="24" t="n">
        <f aca="false">'4.4 гр птиц утки'!H80</f>
        <v>39</v>
      </c>
      <c r="I80" s="24" t="n">
        <v>0</v>
      </c>
      <c r="J80" s="30" t="n">
        <f aca="false">F80+I80</f>
        <v>0</v>
      </c>
    </row>
    <row r="81" s="9" customFormat="true" ht="13.5" hidden="false" customHeight="true" outlineLevel="0" collapsed="false">
      <c r="A81" s="123"/>
      <c r="B81" s="481"/>
      <c r="C81" s="525" t="s">
        <v>101</v>
      </c>
      <c r="D81" s="29" t="n">
        <f aca="false">'4.4 гр птиц утки'!D81</f>
        <v>29</v>
      </c>
      <c r="E81" s="29" t="n">
        <f aca="false">'4.4 гр птиц утки'!E81</f>
        <v>29</v>
      </c>
      <c r="F81" s="29" t="n">
        <v>0</v>
      </c>
      <c r="G81" s="24" t="n">
        <f aca="false">'4.4 гр птиц утки'!G81</f>
        <v>52</v>
      </c>
      <c r="H81" s="24" t="n">
        <f aca="false">'4.4 гр птиц утки'!H81</f>
        <v>52</v>
      </c>
      <c r="I81" s="24" t="n">
        <v>0</v>
      </c>
      <c r="J81" s="30" t="n">
        <f aca="false">F81+I81</f>
        <v>0</v>
      </c>
    </row>
    <row r="82" s="9" customFormat="true" ht="13.5" hidden="false" customHeight="true" outlineLevel="0" collapsed="false">
      <c r="A82" s="123"/>
      <c r="B82" s="481"/>
      <c r="C82" s="525" t="s">
        <v>102</v>
      </c>
      <c r="D82" s="29" t="n">
        <f aca="false">'4.4 гр птиц утки'!D82</f>
        <v>5</v>
      </c>
      <c r="E82" s="29" t="n">
        <f aca="false">'4.4 гр птиц утки'!E82</f>
        <v>5</v>
      </c>
      <c r="F82" s="29" t="n">
        <v>0</v>
      </c>
      <c r="G82" s="24" t="n">
        <f aca="false">'4.4 гр птиц утки'!G82</f>
        <v>14</v>
      </c>
      <c r="H82" s="24" t="n">
        <f aca="false">'4.4 гр птиц утки'!H82</f>
        <v>14</v>
      </c>
      <c r="I82" s="24" t="n">
        <v>0</v>
      </c>
      <c r="J82" s="30" t="n">
        <f aca="false">F82+I82</f>
        <v>0</v>
      </c>
    </row>
    <row r="83" s="9" customFormat="true" ht="13.5" hidden="false" customHeight="true" outlineLevel="0" collapsed="false">
      <c r="A83" s="123"/>
      <c r="B83" s="481"/>
      <c r="C83" s="525" t="s">
        <v>103</v>
      </c>
      <c r="D83" s="29" t="n">
        <f aca="false">'4.4 гр птиц утки'!D83</f>
        <v>63</v>
      </c>
      <c r="E83" s="29" t="n">
        <f aca="false">'4.4 гр птиц утки'!E83</f>
        <v>63</v>
      </c>
      <c r="F83" s="29" t="n">
        <v>12</v>
      </c>
      <c r="G83" s="24" t="n">
        <f aca="false">'4.4 гр птиц утки'!G83</f>
        <v>197</v>
      </c>
      <c r="H83" s="24" t="n">
        <f aca="false">'4.4 гр птиц утки'!H83</f>
        <v>194</v>
      </c>
      <c r="I83" s="29" t="n">
        <v>7</v>
      </c>
      <c r="J83" s="30" t="n">
        <f aca="false">F83+I83</f>
        <v>19</v>
      </c>
    </row>
    <row r="84" s="9" customFormat="true" ht="13.5" hidden="false" customHeight="true" outlineLevel="0" collapsed="false">
      <c r="A84" s="123"/>
      <c r="B84" s="481"/>
      <c r="C84" s="525" t="s">
        <v>104</v>
      </c>
      <c r="D84" s="29" t="n">
        <f aca="false">'4.4 гр птиц утки'!D84</f>
        <v>659</v>
      </c>
      <c r="E84" s="29" t="n">
        <f aca="false">'4.4 гр птиц утки'!E84</f>
        <v>475</v>
      </c>
      <c r="F84" s="29" t="n">
        <v>0</v>
      </c>
      <c r="G84" s="24" t="n">
        <f aca="false">'4.4 гр птиц утки'!G84</f>
        <v>202</v>
      </c>
      <c r="H84" s="24" t="n">
        <f aca="false">'4.4 гр птиц утки'!H84</f>
        <v>166</v>
      </c>
      <c r="I84" s="24" t="n">
        <v>0</v>
      </c>
      <c r="J84" s="30" t="n">
        <f aca="false">F84+I84</f>
        <v>0</v>
      </c>
    </row>
    <row r="85" s="9" customFormat="true" ht="13.5" hidden="false" customHeight="true" outlineLevel="0" collapsed="false">
      <c r="A85" s="123"/>
      <c r="B85" s="123"/>
      <c r="C85" s="497" t="s">
        <v>33</v>
      </c>
      <c r="D85" s="24" t="n">
        <f aca="false">'4.4 гр птиц утки'!D85</f>
        <v>116</v>
      </c>
      <c r="E85" s="24" t="n">
        <f aca="false">'4.4 гр птиц утки'!E85</f>
        <v>94</v>
      </c>
      <c r="F85" s="24" t="n">
        <v>0</v>
      </c>
      <c r="G85" s="24" t="n">
        <f aca="false">'4.4 гр птиц утки'!G85</f>
        <v>312</v>
      </c>
      <c r="H85" s="24" t="n">
        <f aca="false">'4.4 гр птиц утки'!H85</f>
        <v>301</v>
      </c>
      <c r="I85" s="24" t="n">
        <v>12</v>
      </c>
      <c r="J85" s="22" t="n">
        <f aca="false">F85+I85</f>
        <v>12</v>
      </c>
    </row>
    <row r="86" s="9" customFormat="true" ht="13.5" hidden="false" customHeight="true" outlineLevel="0" collapsed="false">
      <c r="A86" s="123" t="n">
        <v>21</v>
      </c>
      <c r="B86" s="652" t="s">
        <v>105</v>
      </c>
      <c r="C86" s="525" t="s">
        <v>106</v>
      </c>
      <c r="D86" s="29" t="n">
        <f aca="false">'4.4 гр птиц утки'!D86</f>
        <v>79</v>
      </c>
      <c r="E86" s="29" t="n">
        <f aca="false">'4.4 гр птиц утки'!E86</f>
        <v>79</v>
      </c>
      <c r="F86" s="29" t="n">
        <v>0</v>
      </c>
      <c r="G86" s="24" t="n">
        <f aca="false">'4.4 гр птиц утки'!G86</f>
        <v>21</v>
      </c>
      <c r="H86" s="24" t="n">
        <f aca="false">'4.4 гр птиц утки'!H86</f>
        <v>21</v>
      </c>
      <c r="I86" s="24" t="n">
        <v>0</v>
      </c>
      <c r="J86" s="30" t="n">
        <f aca="false">F86+I86</f>
        <v>0</v>
      </c>
    </row>
    <row r="87" s="9" customFormat="true" ht="13.5" hidden="false" customHeight="true" outlineLevel="0" collapsed="false">
      <c r="A87" s="123"/>
      <c r="B87" s="652"/>
      <c r="C87" s="497" t="s">
        <v>107</v>
      </c>
      <c r="D87" s="29" t="n">
        <f aca="false">'4.4 гр птиц утки'!D87</f>
        <v>5</v>
      </c>
      <c r="E87" s="29" t="n">
        <f aca="false">'4.4 гр птиц утки'!E87</f>
        <v>5</v>
      </c>
      <c r="F87" s="29" t="n">
        <v>0</v>
      </c>
      <c r="G87" s="24" t="n">
        <f aca="false">'4.4 гр птиц утки'!G87</f>
        <v>4</v>
      </c>
      <c r="H87" s="24" t="n">
        <f aca="false">'4.4 гр птиц утки'!H87</f>
        <v>4</v>
      </c>
      <c r="I87" s="24" t="n">
        <v>0</v>
      </c>
      <c r="J87" s="30" t="n">
        <f aca="false">F87+I87</f>
        <v>0</v>
      </c>
    </row>
    <row r="88" s="9" customFormat="true" ht="13.5" hidden="false" customHeight="true" outlineLevel="0" collapsed="false">
      <c r="A88" s="123"/>
      <c r="B88" s="652"/>
      <c r="C88" s="497" t="s">
        <v>33</v>
      </c>
      <c r="D88" s="24" t="n">
        <f aca="false">'4.4 гр птиц утки'!D88</f>
        <v>62</v>
      </c>
      <c r="E88" s="24" t="n">
        <f aca="false">'4.4 гр птиц утки'!E88</f>
        <v>55</v>
      </c>
      <c r="F88" s="24" t="n">
        <v>0</v>
      </c>
      <c r="G88" s="24" t="n">
        <f aca="false">'4.4 гр птиц утки'!G88</f>
        <v>39</v>
      </c>
      <c r="H88" s="24" t="n">
        <f aca="false">'4.4 гр птиц утки'!H88</f>
        <v>39</v>
      </c>
      <c r="I88" s="24" t="n">
        <v>0</v>
      </c>
      <c r="J88" s="22" t="n">
        <f aca="false">F88+I88</f>
        <v>0</v>
      </c>
    </row>
    <row r="89" s="9" customFormat="true" ht="13.5" hidden="false" customHeight="true" outlineLevel="0" collapsed="false">
      <c r="A89" s="123" t="n">
        <v>22</v>
      </c>
      <c r="B89" s="652" t="s">
        <v>108</v>
      </c>
      <c r="C89" s="529" t="s">
        <v>109</v>
      </c>
      <c r="D89" s="29" t="n">
        <f aca="false">'4.4 гр птиц утки'!D89</f>
        <v>0</v>
      </c>
      <c r="E89" s="29" t="n">
        <f aca="false">'4.4 гр птиц утки'!E89</f>
        <v>0</v>
      </c>
      <c r="F89" s="29" t="n">
        <v>0</v>
      </c>
      <c r="G89" s="24" t="n">
        <f aca="false">'4.4 гр птиц утки'!G89</f>
        <v>5</v>
      </c>
      <c r="H89" s="24" t="n">
        <f aca="false">'4.4 гр птиц утки'!H89</f>
        <v>5</v>
      </c>
      <c r="I89" s="24" t="n">
        <v>0</v>
      </c>
      <c r="J89" s="30" t="n">
        <f aca="false">F89+I89</f>
        <v>0</v>
      </c>
    </row>
    <row r="90" s="9" customFormat="true" ht="13.5" hidden="false" customHeight="true" outlineLevel="0" collapsed="false">
      <c r="A90" s="123"/>
      <c r="B90" s="652"/>
      <c r="C90" s="515" t="s">
        <v>78</v>
      </c>
      <c r="D90" s="29" t="n">
        <f aca="false">'4.4 гр птиц утки'!D90</f>
        <v>10</v>
      </c>
      <c r="E90" s="29" t="n">
        <f aca="false">'4.4 гр птиц утки'!E90</f>
        <v>10</v>
      </c>
      <c r="F90" s="29" t="n">
        <v>0</v>
      </c>
      <c r="G90" s="24" t="n">
        <f aca="false">'4.4 гр птиц утки'!G90</f>
        <v>0</v>
      </c>
      <c r="H90" s="24" t="n">
        <f aca="false">'4.4 гр птиц утки'!H90</f>
        <v>0</v>
      </c>
      <c r="I90" s="24" t="n">
        <v>0</v>
      </c>
      <c r="J90" s="30" t="n">
        <f aca="false">F90+I90</f>
        <v>0</v>
      </c>
    </row>
    <row r="91" s="9" customFormat="true" ht="13.5" hidden="false" customHeight="true" outlineLevel="0" collapsed="false">
      <c r="A91" s="123"/>
      <c r="B91" s="652"/>
      <c r="C91" s="529" t="s">
        <v>110</v>
      </c>
      <c r="D91" s="29" t="n">
        <f aca="false">'4.4 гр птиц утки'!D91</f>
        <v>20</v>
      </c>
      <c r="E91" s="29" t="n">
        <f aca="false">'4.4 гр птиц утки'!E91</f>
        <v>20</v>
      </c>
      <c r="F91" s="29" t="n">
        <v>0</v>
      </c>
      <c r="G91" s="24" t="n">
        <f aca="false">'4.4 гр птиц утки'!G91</f>
        <v>25</v>
      </c>
      <c r="H91" s="24" t="n">
        <f aca="false">'4.4 гр птиц утки'!H91</f>
        <v>25</v>
      </c>
      <c r="I91" s="24" t="n">
        <v>0</v>
      </c>
      <c r="J91" s="30" t="n">
        <f aca="false">F91+I91</f>
        <v>0</v>
      </c>
    </row>
    <row r="92" s="9" customFormat="true" ht="13.5" hidden="false" customHeight="true" outlineLevel="0" collapsed="false">
      <c r="A92" s="123" t="n">
        <v>23</v>
      </c>
      <c r="B92" s="652" t="s">
        <v>111</v>
      </c>
      <c r="C92" s="525" t="s">
        <v>112</v>
      </c>
      <c r="D92" s="29" t="n">
        <f aca="false">'4.4 гр птиц утки'!D92</f>
        <v>10</v>
      </c>
      <c r="E92" s="29" t="n">
        <f aca="false">'4.4 гр птиц утки'!E92</f>
        <v>10</v>
      </c>
      <c r="F92" s="29" t="n">
        <v>0</v>
      </c>
      <c r="G92" s="24" t="n">
        <f aca="false">'4.4 гр птиц утки'!G92</f>
        <v>11</v>
      </c>
      <c r="H92" s="24" t="n">
        <f aca="false">'4.4 гр птиц утки'!H92</f>
        <v>11</v>
      </c>
      <c r="I92" s="24" t="n">
        <v>0</v>
      </c>
      <c r="J92" s="30" t="n">
        <f aca="false">F92+I92</f>
        <v>0</v>
      </c>
    </row>
    <row r="93" s="9" customFormat="true" ht="13.5" hidden="false" customHeight="true" outlineLevel="0" collapsed="false">
      <c r="A93" s="123"/>
      <c r="B93" s="652"/>
      <c r="C93" s="525" t="s">
        <v>113</v>
      </c>
      <c r="D93" s="29" t="n">
        <f aca="false">'4.4 гр птиц утки'!D93</f>
        <v>0</v>
      </c>
      <c r="E93" s="29" t="n">
        <f aca="false">'4.4 гр птиц утки'!E93</f>
        <v>0</v>
      </c>
      <c r="F93" s="29" t="n">
        <v>0</v>
      </c>
      <c r="G93" s="24" t="n">
        <f aca="false">'4.4 гр птиц утки'!G93</f>
        <v>3</v>
      </c>
      <c r="H93" s="24" t="n">
        <f aca="false">'4.4 гр птиц утки'!H93</f>
        <v>3</v>
      </c>
      <c r="I93" s="24" t="n">
        <v>0</v>
      </c>
      <c r="J93" s="30" t="n">
        <f aca="false">F93+I93</f>
        <v>0</v>
      </c>
    </row>
    <row r="94" s="9" customFormat="true" ht="13.5" hidden="false" customHeight="true" outlineLevel="0" collapsed="false">
      <c r="A94" s="123"/>
      <c r="B94" s="652"/>
      <c r="C94" s="525" t="s">
        <v>62</v>
      </c>
      <c r="D94" s="29" t="n">
        <f aca="false">'4.4 гр птиц утки'!D94</f>
        <v>0</v>
      </c>
      <c r="E94" s="29" t="n">
        <f aca="false">'4.4 гр птиц утки'!E94</f>
        <v>0</v>
      </c>
      <c r="F94" s="29" t="n">
        <v>0</v>
      </c>
      <c r="G94" s="24" t="n">
        <f aca="false">'4.4 гр птиц утки'!G94</f>
        <v>0</v>
      </c>
      <c r="H94" s="24" t="n">
        <f aca="false">'4.4 гр птиц утки'!H94</f>
        <v>0</v>
      </c>
      <c r="I94" s="24" t="n">
        <v>0</v>
      </c>
      <c r="J94" s="30" t="n">
        <f aca="false">F94+I94</f>
        <v>0</v>
      </c>
    </row>
    <row r="95" customFormat="false" ht="13.5" hidden="false" customHeight="true" outlineLevel="0" collapsed="false">
      <c r="A95" s="123" t="n">
        <v>24</v>
      </c>
      <c r="B95" s="652" t="s">
        <v>114</v>
      </c>
      <c r="C95" s="525" t="s">
        <v>115</v>
      </c>
      <c r="D95" s="29" t="n">
        <f aca="false">'4.4 гр птиц утки'!D95</f>
        <v>111</v>
      </c>
      <c r="E95" s="29" t="n">
        <f aca="false">'4.4 гр птиц утки'!E95</f>
        <v>111</v>
      </c>
      <c r="F95" s="29" t="n">
        <v>0</v>
      </c>
      <c r="G95" s="24" t="n">
        <f aca="false">'4.4 гр птиц утки'!G95</f>
        <v>0</v>
      </c>
      <c r="H95" s="24" t="n">
        <f aca="false">'4.4 гр птиц утки'!H95</f>
        <v>0</v>
      </c>
      <c r="I95" s="24" t="n">
        <v>0</v>
      </c>
      <c r="J95" s="30" t="n">
        <f aca="false">F95+I95</f>
        <v>0</v>
      </c>
    </row>
    <row r="96" s="9" customFormat="true" ht="13.5" hidden="false" customHeight="true" outlineLevel="0" collapsed="false">
      <c r="A96" s="123"/>
      <c r="B96" s="652"/>
      <c r="C96" s="525" t="s">
        <v>116</v>
      </c>
      <c r="D96" s="29" t="n">
        <f aca="false">'4.4 гр птиц утки'!D96</f>
        <v>144</v>
      </c>
      <c r="E96" s="29" t="n">
        <f aca="false">'4.4 гр птиц утки'!E96</f>
        <v>128</v>
      </c>
      <c r="F96" s="29" t="n">
        <v>23</v>
      </c>
      <c r="G96" s="24" t="n">
        <f aca="false">'4.4 гр птиц утки'!G96</f>
        <v>209</v>
      </c>
      <c r="H96" s="24" t="n">
        <f aca="false">'4.4 гр птиц утки'!H96</f>
        <v>198</v>
      </c>
      <c r="I96" s="24" t="n">
        <v>24</v>
      </c>
      <c r="J96" s="30" t="n">
        <f aca="false">F96+I96</f>
        <v>47</v>
      </c>
    </row>
    <row r="97" customFormat="false" ht="13.5" hidden="false" customHeight="true" outlineLevel="0" collapsed="false">
      <c r="A97" s="123"/>
      <c r="B97" s="652"/>
      <c r="C97" s="525" t="s">
        <v>117</v>
      </c>
      <c r="D97" s="29" t="n">
        <f aca="false">'4.4 гр птиц утки'!D97</f>
        <v>72</v>
      </c>
      <c r="E97" s="29" t="n">
        <f aca="false">'4.4 гр птиц утки'!E97</f>
        <v>72</v>
      </c>
      <c r="F97" s="29" t="n">
        <v>3</v>
      </c>
      <c r="G97" s="24" t="n">
        <f aca="false">'4.4 гр птиц утки'!G97</f>
        <v>117</v>
      </c>
      <c r="H97" s="24" t="n">
        <f aca="false">'4.4 гр птиц утки'!H97</f>
        <v>117</v>
      </c>
      <c r="I97" s="29" t="n">
        <v>3</v>
      </c>
      <c r="J97" s="30" t="n">
        <f aca="false">F97+I97</f>
        <v>6</v>
      </c>
    </row>
    <row r="98" s="9" customFormat="true" ht="13.5" hidden="false" customHeight="true" outlineLevel="0" collapsed="false">
      <c r="A98" s="123"/>
      <c r="B98" s="652"/>
      <c r="C98" s="525" t="s">
        <v>118</v>
      </c>
      <c r="D98" s="29" t="n">
        <f aca="false">'4.4 гр птиц утки'!D98</f>
        <v>24</v>
      </c>
      <c r="E98" s="29" t="n">
        <f aca="false">'4.4 гр птиц утки'!E98</f>
        <v>24</v>
      </c>
      <c r="F98" s="29" t="n">
        <v>0</v>
      </c>
      <c r="G98" s="24" t="n">
        <f aca="false">'4.4 гр птиц утки'!G98</f>
        <v>18</v>
      </c>
      <c r="H98" s="24" t="n">
        <f aca="false">'4.4 гр птиц утки'!H98</f>
        <v>18</v>
      </c>
      <c r="I98" s="24" t="n">
        <v>0</v>
      </c>
      <c r="J98" s="30" t="n">
        <f aca="false">F98+I98</f>
        <v>0</v>
      </c>
    </row>
    <row r="99" s="9" customFormat="true" ht="13.5" hidden="false" customHeight="true" outlineLevel="0" collapsed="false">
      <c r="A99" s="123"/>
      <c r="B99" s="652"/>
      <c r="C99" s="525" t="s">
        <v>119</v>
      </c>
      <c r="D99" s="29" t="n">
        <f aca="false">'4.4 гр птиц утки'!D99</f>
        <v>0</v>
      </c>
      <c r="E99" s="29" t="n">
        <f aca="false">'4.4 гр птиц утки'!E99</f>
        <v>0</v>
      </c>
      <c r="F99" s="29" t="n">
        <v>0</v>
      </c>
      <c r="G99" s="24" t="n">
        <f aca="false">'4.4 гр птиц утки'!G99</f>
        <v>0</v>
      </c>
      <c r="H99" s="24" t="n">
        <f aca="false">'4.4 гр птиц утки'!H99</f>
        <v>0</v>
      </c>
      <c r="I99" s="24" t="n">
        <v>0</v>
      </c>
      <c r="J99" s="30" t="n">
        <f aca="false">F99+I99</f>
        <v>0</v>
      </c>
    </row>
    <row r="100" s="9" customFormat="true" ht="13.5" hidden="false" customHeight="true" outlineLevel="0" collapsed="false">
      <c r="A100" s="123"/>
      <c r="B100" s="652"/>
      <c r="C100" s="525" t="s">
        <v>120</v>
      </c>
      <c r="D100" s="29" t="n">
        <f aca="false">'4.4 гр птиц утки'!D100</f>
        <v>14</v>
      </c>
      <c r="E100" s="29" t="n">
        <f aca="false">'4.4 гр птиц утки'!E100</f>
        <v>14</v>
      </c>
      <c r="F100" s="29" t="n">
        <v>0</v>
      </c>
      <c r="G100" s="24" t="n">
        <f aca="false">'4.4 гр птиц утки'!G100</f>
        <v>55</v>
      </c>
      <c r="H100" s="24" t="n">
        <f aca="false">'4.4 гр птиц утки'!H100</f>
        <v>55</v>
      </c>
      <c r="I100" s="24" t="n">
        <v>0</v>
      </c>
      <c r="J100" s="30" t="n">
        <f aca="false">F100+I100</f>
        <v>0</v>
      </c>
    </row>
    <row r="101" s="9" customFormat="true" ht="13.5" hidden="false" customHeight="true" outlineLevel="0" collapsed="false">
      <c r="A101" s="123"/>
      <c r="B101" s="652"/>
      <c r="C101" s="497" t="s">
        <v>33</v>
      </c>
      <c r="D101" s="24" t="n">
        <f aca="false">'4.4 гр птиц утки'!D101</f>
        <v>44</v>
      </c>
      <c r="E101" s="24" t="n">
        <f aca="false">'4.4 гр птиц утки'!E101</f>
        <v>39</v>
      </c>
      <c r="F101" s="24" t="n">
        <v>0</v>
      </c>
      <c r="G101" s="24" t="n">
        <f aca="false">'4.4 гр птиц утки'!G101</f>
        <v>53</v>
      </c>
      <c r="H101" s="24" t="n">
        <f aca="false">'4.4 гр птиц утки'!H101</f>
        <v>53</v>
      </c>
      <c r="I101" s="24" t="n">
        <v>1</v>
      </c>
      <c r="J101" s="22" t="n">
        <f aca="false">F101+I101</f>
        <v>1</v>
      </c>
    </row>
    <row r="102" s="9" customFormat="true" ht="13.5" hidden="false" customHeight="true" outlineLevel="0" collapsed="false">
      <c r="A102" s="123" t="n">
        <v>25</v>
      </c>
      <c r="B102" s="652" t="s">
        <v>121</v>
      </c>
      <c r="C102" s="525" t="s">
        <v>122</v>
      </c>
      <c r="D102" s="29" t="n">
        <f aca="false">'4.4 гр птиц утки'!D102</f>
        <v>7</v>
      </c>
      <c r="E102" s="29" t="n">
        <f aca="false">'4.4 гр птиц утки'!E102</f>
        <v>7</v>
      </c>
      <c r="F102" s="29" t="n">
        <v>0</v>
      </c>
      <c r="G102" s="24" t="n">
        <f aca="false">'4.4 гр птиц утки'!G102</f>
        <v>45</v>
      </c>
      <c r="H102" s="24" t="n">
        <f aca="false">'4.4 гр птиц утки'!H102</f>
        <v>45</v>
      </c>
      <c r="I102" s="24" t="n">
        <v>0</v>
      </c>
      <c r="J102" s="30" t="n">
        <f aca="false">F102+I102</f>
        <v>0</v>
      </c>
    </row>
    <row r="103" s="9" customFormat="true" ht="13.5" hidden="false" customHeight="true" outlineLevel="0" collapsed="false">
      <c r="A103" s="123"/>
      <c r="B103" s="652"/>
      <c r="C103" s="497" t="s">
        <v>33</v>
      </c>
      <c r="D103" s="24" t="n">
        <f aca="false">'4.4 гр птиц утки'!D103</f>
        <v>46</v>
      </c>
      <c r="E103" s="24" t="n">
        <f aca="false">'4.4 гр птиц утки'!E103</f>
        <v>45</v>
      </c>
      <c r="F103" s="24" t="n">
        <v>0</v>
      </c>
      <c r="G103" s="24" t="n">
        <f aca="false">'4.4 гр птиц утки'!G103</f>
        <v>70</v>
      </c>
      <c r="H103" s="24" t="n">
        <f aca="false">'4.4 гр птиц утки'!H103</f>
        <v>70</v>
      </c>
      <c r="I103" s="24" t="n">
        <v>0</v>
      </c>
      <c r="J103" s="22" t="n">
        <f aca="false">F103+I103</f>
        <v>0</v>
      </c>
    </row>
    <row r="104" s="9" customFormat="true" ht="13.5" hidden="false" customHeight="true" outlineLevel="0" collapsed="false">
      <c r="A104" s="123" t="n">
        <v>26</v>
      </c>
      <c r="B104" s="652" t="s">
        <v>123</v>
      </c>
      <c r="C104" s="525" t="s">
        <v>124</v>
      </c>
      <c r="D104" s="29" t="n">
        <f aca="false">'4.4 гр птиц утки'!D104</f>
        <v>9</v>
      </c>
      <c r="E104" s="29" t="n">
        <f aca="false">'4.4 гр птиц утки'!E104</f>
        <v>9</v>
      </c>
      <c r="F104" s="29" t="n">
        <v>0</v>
      </c>
      <c r="G104" s="24" t="n">
        <f aca="false">'4.4 гр птиц утки'!G104</f>
        <v>16</v>
      </c>
      <c r="H104" s="24" t="n">
        <f aca="false">'4.4 гр птиц утки'!H104</f>
        <v>16</v>
      </c>
      <c r="I104" s="24" t="n">
        <v>0</v>
      </c>
      <c r="J104" s="30" t="n">
        <f aca="false">F104+I104</f>
        <v>0</v>
      </c>
    </row>
    <row r="105" s="9" customFormat="true" ht="13.5" hidden="false" customHeight="true" outlineLevel="0" collapsed="false">
      <c r="A105" s="123"/>
      <c r="B105" s="652"/>
      <c r="C105" s="525" t="s">
        <v>125</v>
      </c>
      <c r="D105" s="29" t="n">
        <f aca="false">'4.4 гр птиц утки'!D105</f>
        <v>9</v>
      </c>
      <c r="E105" s="29" t="n">
        <f aca="false">'4.4 гр птиц утки'!E105</f>
        <v>9</v>
      </c>
      <c r="F105" s="29" t="n">
        <v>0</v>
      </c>
      <c r="G105" s="24" t="n">
        <f aca="false">'4.4 гр птиц утки'!G105</f>
        <v>15</v>
      </c>
      <c r="H105" s="24" t="n">
        <f aca="false">'4.4 гр птиц утки'!H105</f>
        <v>15</v>
      </c>
      <c r="I105" s="24" t="n">
        <v>0</v>
      </c>
      <c r="J105" s="30" t="n">
        <f aca="false">F105+I105</f>
        <v>0</v>
      </c>
    </row>
    <row r="106" s="9" customFormat="true" ht="13.5" hidden="false" customHeight="true" outlineLevel="0" collapsed="false">
      <c r="A106" s="123"/>
      <c r="B106" s="652"/>
      <c r="C106" s="525" t="s">
        <v>126</v>
      </c>
      <c r="D106" s="29" t="n">
        <f aca="false">'4.4 гр птиц утки'!D106</f>
        <v>9</v>
      </c>
      <c r="E106" s="29" t="n">
        <f aca="false">'4.4 гр птиц утки'!E106</f>
        <v>9</v>
      </c>
      <c r="F106" s="29" t="n">
        <v>0</v>
      </c>
      <c r="G106" s="24" t="n">
        <f aca="false">'4.4 гр птиц утки'!G106</f>
        <v>14</v>
      </c>
      <c r="H106" s="24" t="n">
        <f aca="false">'4.4 гр птиц утки'!H106</f>
        <v>14</v>
      </c>
      <c r="I106" s="24" t="n">
        <v>0</v>
      </c>
      <c r="J106" s="30" t="n">
        <f aca="false">F106+I106</f>
        <v>0</v>
      </c>
    </row>
    <row r="107" customFormat="false" ht="13.5" hidden="false" customHeight="true" outlineLevel="0" collapsed="false">
      <c r="A107" s="123"/>
      <c r="B107" s="652"/>
      <c r="C107" s="525" t="s">
        <v>127</v>
      </c>
      <c r="D107" s="29" t="n">
        <f aca="false">'4.4 гр птиц утки'!D107</f>
        <v>66</v>
      </c>
      <c r="E107" s="29" t="n">
        <f aca="false">'4.4 гр птиц утки'!E107</f>
        <v>63</v>
      </c>
      <c r="F107" s="29" t="n">
        <v>0</v>
      </c>
      <c r="G107" s="24" t="n">
        <f aca="false">'4.4 гр птиц утки'!G107</f>
        <v>157</v>
      </c>
      <c r="H107" s="24" t="n">
        <f aca="false">'4.4 гр птиц утки'!H107</f>
        <v>153</v>
      </c>
      <c r="I107" s="24" t="n">
        <v>0</v>
      </c>
      <c r="J107" s="30" t="n">
        <f aca="false">F107+I107</f>
        <v>0</v>
      </c>
    </row>
    <row r="108" customFormat="false" ht="13.5" hidden="false" customHeight="true" outlineLevel="0" collapsed="false">
      <c r="A108" s="123"/>
      <c r="B108" s="652"/>
      <c r="C108" s="525" t="s">
        <v>62</v>
      </c>
      <c r="D108" s="29" t="n">
        <f aca="false">'4.4 гр птиц утки'!D108</f>
        <v>0</v>
      </c>
      <c r="E108" s="29" t="n">
        <f aca="false">'4.4 гр птиц утки'!E108</f>
        <v>0</v>
      </c>
      <c r="F108" s="29" t="n">
        <v>0</v>
      </c>
      <c r="G108" s="24" t="n">
        <f aca="false">'4.4 гр птиц утки'!G108</f>
        <v>0</v>
      </c>
      <c r="H108" s="24" t="n">
        <f aca="false">'4.4 гр птиц утки'!H108</f>
        <v>0</v>
      </c>
      <c r="I108" s="24" t="n">
        <v>0</v>
      </c>
      <c r="J108" s="30" t="n">
        <f aca="false">F108+I108</f>
        <v>0</v>
      </c>
    </row>
    <row r="109" s="9" customFormat="true" ht="13.5" hidden="false" customHeight="true" outlineLevel="0" collapsed="false">
      <c r="A109" s="123"/>
      <c r="B109" s="652"/>
      <c r="C109" s="525" t="s">
        <v>128</v>
      </c>
      <c r="D109" s="29" t="n">
        <f aca="false">'4.4 гр птиц утки'!D109</f>
        <v>16</v>
      </c>
      <c r="E109" s="29" t="n">
        <f aca="false">'4.4 гр птиц утки'!E109</f>
        <v>16</v>
      </c>
      <c r="F109" s="29" t="n">
        <v>0</v>
      </c>
      <c r="G109" s="24" t="n">
        <f aca="false">'4.4 гр птиц утки'!G109</f>
        <v>0</v>
      </c>
      <c r="H109" s="24" t="n">
        <f aca="false">'4.4 гр птиц утки'!H109</f>
        <v>0</v>
      </c>
      <c r="I109" s="24" t="n">
        <v>0</v>
      </c>
      <c r="J109" s="30" t="n">
        <f aca="false">F109+I109</f>
        <v>0</v>
      </c>
    </row>
    <row r="110" s="9" customFormat="true" ht="13.5" hidden="false" customHeight="true" outlineLevel="0" collapsed="false">
      <c r="A110" s="123"/>
      <c r="B110" s="652"/>
      <c r="C110" s="497" t="s">
        <v>129</v>
      </c>
      <c r="D110" s="29" t="n">
        <f aca="false">'4.4 гр птиц утки'!D110</f>
        <v>0</v>
      </c>
      <c r="E110" s="29" t="n">
        <f aca="false">'4.4 гр птиц утки'!E110</f>
        <v>0</v>
      </c>
      <c r="F110" s="29" t="n">
        <v>0</v>
      </c>
      <c r="G110" s="24" t="n">
        <f aca="false">'4.4 гр птиц утки'!G110</f>
        <v>2</v>
      </c>
      <c r="H110" s="24" t="n">
        <f aca="false">'4.4 гр птиц утки'!H110</f>
        <v>2</v>
      </c>
      <c r="I110" s="24" t="n">
        <v>0</v>
      </c>
      <c r="J110" s="30" t="n">
        <f aca="false">F110+I110</f>
        <v>0</v>
      </c>
    </row>
    <row r="111" s="9" customFormat="true" ht="13.5" hidden="false" customHeight="true" outlineLevel="0" collapsed="false">
      <c r="A111" s="123"/>
      <c r="B111" s="652"/>
      <c r="C111" s="525" t="s">
        <v>130</v>
      </c>
      <c r="D111" s="29" t="n">
        <f aca="false">'4.4 гр птиц утки'!D111</f>
        <v>10</v>
      </c>
      <c r="E111" s="29" t="n">
        <f aca="false">'4.4 гр птиц утки'!E111</f>
        <v>10</v>
      </c>
      <c r="F111" s="29" t="n">
        <v>0</v>
      </c>
      <c r="G111" s="24" t="n">
        <f aca="false">'4.4 гр птиц утки'!G111</f>
        <v>0</v>
      </c>
      <c r="H111" s="24" t="n">
        <f aca="false">'4.4 гр птиц утки'!H111</f>
        <v>0</v>
      </c>
      <c r="I111" s="24" t="n">
        <v>0</v>
      </c>
      <c r="J111" s="30" t="n">
        <f aca="false">F111+I111</f>
        <v>0</v>
      </c>
    </row>
    <row r="112" s="9" customFormat="true" ht="13.5" hidden="false" customHeight="true" outlineLevel="0" collapsed="false">
      <c r="A112" s="123"/>
      <c r="B112" s="652"/>
      <c r="C112" s="515" t="s">
        <v>131</v>
      </c>
      <c r="D112" s="29" t="n">
        <f aca="false">'4.4 гр птиц утки'!D112</f>
        <v>0</v>
      </c>
      <c r="E112" s="29" t="n">
        <f aca="false">'4.4 гр птиц утки'!E112</f>
        <v>0</v>
      </c>
      <c r="F112" s="29" t="n">
        <v>0</v>
      </c>
      <c r="G112" s="24" t="n">
        <f aca="false">'4.4 гр птиц утки'!G112</f>
        <v>0</v>
      </c>
      <c r="H112" s="24" t="n">
        <f aca="false">'4.4 гр птиц утки'!H112</f>
        <v>0</v>
      </c>
      <c r="I112" s="24" t="n">
        <v>0</v>
      </c>
      <c r="J112" s="30" t="n">
        <f aca="false">F112+I112</f>
        <v>0</v>
      </c>
    </row>
    <row r="113" s="9" customFormat="true" ht="13.5" hidden="false" customHeight="true" outlineLevel="0" collapsed="false">
      <c r="A113" s="123"/>
      <c r="B113" s="652"/>
      <c r="C113" s="497" t="s">
        <v>33</v>
      </c>
      <c r="D113" s="24" t="n">
        <f aca="false">'4.4 гр птиц утки'!D113</f>
        <v>267</v>
      </c>
      <c r="E113" s="24" t="n">
        <f aca="false">'4.4 гр птиц утки'!E113</f>
        <v>237</v>
      </c>
      <c r="F113" s="24" t="n">
        <v>0</v>
      </c>
      <c r="G113" s="24" t="n">
        <f aca="false">'4.4 гр птиц утки'!G113</f>
        <v>197</v>
      </c>
      <c r="H113" s="24" t="n">
        <f aca="false">'4.4 гр птиц утки'!H113</f>
        <v>193</v>
      </c>
      <c r="I113" s="24" t="n">
        <v>9</v>
      </c>
      <c r="J113" s="22" t="n">
        <f aca="false">F113+I113</f>
        <v>9</v>
      </c>
    </row>
    <row r="114" s="9" customFormat="true" ht="13.5" hidden="false" customHeight="true" outlineLevel="0" collapsed="false">
      <c r="A114" s="123" t="n">
        <v>27</v>
      </c>
      <c r="B114" s="744" t="s">
        <v>132</v>
      </c>
      <c r="C114" s="497" t="s">
        <v>33</v>
      </c>
      <c r="D114" s="24" t="n">
        <f aca="false">'4.4 гр птиц утки'!D114</f>
        <v>323</v>
      </c>
      <c r="E114" s="24" t="n">
        <f aca="false">'4.4 гр птиц утки'!E114</f>
        <v>305</v>
      </c>
      <c r="F114" s="24" t="n">
        <v>0</v>
      </c>
      <c r="G114" s="24" t="n">
        <f aca="false">'4.4 гр птиц утки'!G114</f>
        <v>193</v>
      </c>
      <c r="H114" s="24" t="n">
        <f aca="false">'4.4 гр птиц утки'!H114</f>
        <v>190</v>
      </c>
      <c r="I114" s="24" t="n">
        <v>2</v>
      </c>
      <c r="J114" s="22" t="n">
        <f aca="false">F114+I114</f>
        <v>2</v>
      </c>
    </row>
    <row r="115" s="9" customFormat="true" ht="13.5" hidden="false" customHeight="true" outlineLevel="0" collapsed="false">
      <c r="A115" s="123" t="n">
        <v>28</v>
      </c>
      <c r="B115" s="652" t="s">
        <v>133</v>
      </c>
      <c r="C115" s="525" t="s">
        <v>134</v>
      </c>
      <c r="D115" s="29" t="n">
        <f aca="false">'4.4 гр птиц утки'!D115</f>
        <v>180</v>
      </c>
      <c r="E115" s="29" t="n">
        <f aca="false">'4.4 гр птиц утки'!E115</f>
        <v>180</v>
      </c>
      <c r="F115" s="29" t="n">
        <v>0</v>
      </c>
      <c r="G115" s="24" t="n">
        <f aca="false">'4.4 гр птиц утки'!G115</f>
        <v>250</v>
      </c>
      <c r="H115" s="24" t="n">
        <f aca="false">'4.4 гр птиц утки'!H115</f>
        <v>250</v>
      </c>
      <c r="I115" s="24" t="n">
        <v>0</v>
      </c>
      <c r="J115" s="30" t="n">
        <f aca="false">F115+I115</f>
        <v>0</v>
      </c>
    </row>
    <row r="116" customFormat="false" ht="13.5" hidden="false" customHeight="true" outlineLevel="0" collapsed="false">
      <c r="A116" s="123"/>
      <c r="B116" s="652"/>
      <c r="C116" s="525" t="s">
        <v>135</v>
      </c>
      <c r="D116" s="29" t="n">
        <f aca="false">'4.4 гр птиц утки'!D116</f>
        <v>0</v>
      </c>
      <c r="E116" s="29" t="n">
        <f aca="false">'4.4 гр птиц утки'!E116</f>
        <v>0</v>
      </c>
      <c r="F116" s="29" t="n">
        <v>0</v>
      </c>
      <c r="G116" s="24" t="n">
        <f aca="false">'4.4 гр птиц утки'!G116</f>
        <v>367</v>
      </c>
      <c r="H116" s="24" t="n">
        <f aca="false">'4.4 гр птиц утки'!H116</f>
        <v>351</v>
      </c>
      <c r="I116" s="24" t="n">
        <v>0</v>
      </c>
      <c r="J116" s="30" t="n">
        <f aca="false">F116+I116</f>
        <v>0</v>
      </c>
    </row>
    <row r="117" s="9" customFormat="true" ht="13.5" hidden="false" customHeight="true" outlineLevel="0" collapsed="false">
      <c r="A117" s="123"/>
      <c r="B117" s="652"/>
      <c r="C117" s="525" t="s">
        <v>136</v>
      </c>
      <c r="D117" s="29" t="n">
        <f aca="false">'4.4 гр птиц утки'!D117</f>
        <v>128</v>
      </c>
      <c r="E117" s="29" t="n">
        <f aca="false">'4.4 гр птиц утки'!E117</f>
        <v>91</v>
      </c>
      <c r="F117" s="29" t="n">
        <v>0</v>
      </c>
      <c r="G117" s="24" t="n">
        <f aca="false">'4.4 гр птиц утки'!G117</f>
        <v>35</v>
      </c>
      <c r="H117" s="24" t="n">
        <f aca="false">'4.4 гр птиц утки'!H117</f>
        <v>19</v>
      </c>
      <c r="I117" s="29" t="n">
        <v>20</v>
      </c>
      <c r="J117" s="30" t="n">
        <f aca="false">F117+I117</f>
        <v>20</v>
      </c>
    </row>
    <row r="118" s="9" customFormat="true" ht="13.5" hidden="false" customHeight="true" outlineLevel="0" collapsed="false">
      <c r="A118" s="123"/>
      <c r="B118" s="652"/>
      <c r="C118" s="525" t="s">
        <v>42</v>
      </c>
      <c r="D118" s="29" t="n">
        <f aca="false">'4.4 гр птиц утки'!D118</f>
        <v>11</v>
      </c>
      <c r="E118" s="29" t="n">
        <f aca="false">'4.4 гр птиц утки'!E118</f>
        <v>11</v>
      </c>
      <c r="F118" s="29" t="n">
        <v>0</v>
      </c>
      <c r="G118" s="24" t="n">
        <f aca="false">'4.4 гр птиц утки'!G118</f>
        <v>46</v>
      </c>
      <c r="H118" s="24" t="n">
        <f aca="false">'4.4 гр птиц утки'!H118</f>
        <v>46</v>
      </c>
      <c r="I118" s="24" t="n">
        <v>0</v>
      </c>
      <c r="J118" s="30" t="n">
        <f aca="false">F118+I118</f>
        <v>0</v>
      </c>
    </row>
    <row r="119" s="9" customFormat="true" ht="13.5" hidden="false" customHeight="true" outlineLevel="0" collapsed="false">
      <c r="A119" s="123" t="n">
        <v>29</v>
      </c>
      <c r="B119" s="652" t="s">
        <v>137</v>
      </c>
      <c r="C119" s="525" t="s">
        <v>138</v>
      </c>
      <c r="D119" s="29" t="n">
        <f aca="false">'4.4 гр птиц утки'!D119</f>
        <v>3</v>
      </c>
      <c r="E119" s="29" t="n">
        <f aca="false">'4.4 гр птиц утки'!E119</f>
        <v>3</v>
      </c>
      <c r="F119" s="29" t="n">
        <v>0</v>
      </c>
      <c r="G119" s="24" t="n">
        <f aca="false">'4.4 гр птиц утки'!G119</f>
        <v>1</v>
      </c>
      <c r="H119" s="24" t="n">
        <f aca="false">'4.4 гр птиц утки'!H119</f>
        <v>1</v>
      </c>
      <c r="I119" s="24" t="n">
        <v>0</v>
      </c>
      <c r="J119" s="30" t="n">
        <f aca="false">F119+I119</f>
        <v>0</v>
      </c>
    </row>
    <row r="120" s="9" customFormat="true" ht="13.5" hidden="false" customHeight="true" outlineLevel="0" collapsed="false">
      <c r="A120" s="123"/>
      <c r="B120" s="652"/>
      <c r="C120" s="525" t="s">
        <v>139</v>
      </c>
      <c r="D120" s="29" t="n">
        <f aca="false">'4.4 гр птиц утки'!D120</f>
        <v>6</v>
      </c>
      <c r="E120" s="29" t="n">
        <f aca="false">'4.4 гр птиц утки'!E120</f>
        <v>6</v>
      </c>
      <c r="F120" s="29" t="n">
        <v>0</v>
      </c>
      <c r="G120" s="24" t="n">
        <f aca="false">'4.4 гр птиц утки'!G120</f>
        <v>3</v>
      </c>
      <c r="H120" s="24" t="n">
        <f aca="false">'4.4 гр птиц утки'!H120</f>
        <v>3</v>
      </c>
      <c r="I120" s="24" t="n">
        <v>0</v>
      </c>
      <c r="J120" s="30" t="n">
        <f aca="false">F120+I120</f>
        <v>0</v>
      </c>
    </row>
    <row r="121" customFormat="false" ht="13.5" hidden="false" customHeight="true" outlineLevel="0" collapsed="false">
      <c r="A121" s="123"/>
      <c r="B121" s="652"/>
      <c r="C121" s="525" t="s">
        <v>140</v>
      </c>
      <c r="D121" s="29" t="n">
        <f aca="false">'4.4 гр птиц утки'!D121</f>
        <v>0</v>
      </c>
      <c r="E121" s="29" t="n">
        <f aca="false">'4.4 гр птиц утки'!E121</f>
        <v>0</v>
      </c>
      <c r="F121" s="29" t="n">
        <v>0</v>
      </c>
      <c r="G121" s="24" t="n">
        <f aca="false">'4.4 гр птиц утки'!G121</f>
        <v>0</v>
      </c>
      <c r="H121" s="24" t="n">
        <f aca="false">'4.4 гр птиц утки'!H121</f>
        <v>0</v>
      </c>
      <c r="I121" s="24" t="n">
        <v>0</v>
      </c>
      <c r="J121" s="30" t="n">
        <f aca="false">F121+I121</f>
        <v>0</v>
      </c>
    </row>
    <row r="122" s="9" customFormat="true" ht="13.5" hidden="false" customHeight="true" outlineLevel="0" collapsed="false">
      <c r="A122" s="123"/>
      <c r="B122" s="652"/>
      <c r="C122" s="497" t="s">
        <v>33</v>
      </c>
      <c r="D122" s="24" t="n">
        <f aca="false">'4.4 гр птиц утки'!D122</f>
        <v>120</v>
      </c>
      <c r="E122" s="24" t="n">
        <f aca="false">'4.4 гр птиц утки'!E122</f>
        <v>117</v>
      </c>
      <c r="F122" s="24" t="n">
        <v>0</v>
      </c>
      <c r="G122" s="24" t="n">
        <f aca="false">'4.4 гр птиц утки'!G122</f>
        <v>76</v>
      </c>
      <c r="H122" s="24" t="n">
        <f aca="false">'4.4 гр птиц утки'!H122</f>
        <v>75</v>
      </c>
      <c r="I122" s="24" t="n">
        <v>0</v>
      </c>
      <c r="J122" s="22" t="n">
        <f aca="false">F122+I122</f>
        <v>0</v>
      </c>
    </row>
    <row r="123" s="9" customFormat="true" ht="13.5" hidden="false" customHeight="true" outlineLevel="0" collapsed="false">
      <c r="A123" s="123" t="n">
        <v>30</v>
      </c>
      <c r="B123" s="652" t="s">
        <v>141</v>
      </c>
      <c r="C123" s="525" t="s">
        <v>142</v>
      </c>
      <c r="D123" s="29" t="n">
        <f aca="false">'4.4 гр птиц утки'!D123</f>
        <v>167</v>
      </c>
      <c r="E123" s="29" t="n">
        <f aca="false">'4.4 гр птиц утки'!E123</f>
        <v>167</v>
      </c>
      <c r="F123" s="29" t="n">
        <v>0</v>
      </c>
      <c r="G123" s="24" t="n">
        <f aca="false">'4.4 гр птиц утки'!G123</f>
        <v>226</v>
      </c>
      <c r="H123" s="24" t="n">
        <f aca="false">'4.4 гр птиц утки'!H123</f>
        <v>226</v>
      </c>
      <c r="I123" s="24" t="n">
        <v>0</v>
      </c>
      <c r="J123" s="30" t="n">
        <f aca="false">F123+I123</f>
        <v>0</v>
      </c>
    </row>
    <row r="124" customFormat="false" ht="13.5" hidden="false" customHeight="true" outlineLevel="0" collapsed="false">
      <c r="A124" s="123"/>
      <c r="B124" s="652"/>
      <c r="C124" s="525" t="s">
        <v>143</v>
      </c>
      <c r="D124" s="29" t="n">
        <f aca="false">'4.4 гр птиц утки'!D124</f>
        <v>12</v>
      </c>
      <c r="E124" s="29" t="n">
        <f aca="false">'4.4 гр птиц утки'!E124</f>
        <v>12</v>
      </c>
      <c r="F124" s="29" t="n">
        <v>6</v>
      </c>
      <c r="G124" s="24" t="n">
        <f aca="false">'4.4 гр птиц утки'!G124</f>
        <v>14</v>
      </c>
      <c r="H124" s="24" t="n">
        <f aca="false">'4.4 гр птиц утки'!H124</f>
        <v>14</v>
      </c>
      <c r="I124" s="24" t="n">
        <v>4</v>
      </c>
      <c r="J124" s="30" t="n">
        <f aca="false">F124+I124</f>
        <v>10</v>
      </c>
    </row>
    <row r="125" s="9" customFormat="true" ht="13.5" hidden="false" customHeight="true" outlineLevel="0" collapsed="false">
      <c r="A125" s="123"/>
      <c r="B125" s="652"/>
      <c r="C125" s="745" t="s">
        <v>144</v>
      </c>
      <c r="D125" s="29" t="n">
        <f aca="false">'4.4 гр птиц утки'!D125</f>
        <v>11</v>
      </c>
      <c r="E125" s="29" t="n">
        <f aca="false">'4.4 гр птиц утки'!E125</f>
        <v>11</v>
      </c>
      <c r="F125" s="29" t="n">
        <v>0</v>
      </c>
      <c r="G125" s="24" t="n">
        <f aca="false">'4.4 гр птиц утки'!G125</f>
        <v>42</v>
      </c>
      <c r="H125" s="24" t="n">
        <f aca="false">'4.4 гр птиц утки'!H125</f>
        <v>42</v>
      </c>
      <c r="I125" s="24" t="n">
        <v>0</v>
      </c>
      <c r="J125" s="30" t="n">
        <f aca="false">F125+I125</f>
        <v>0</v>
      </c>
    </row>
    <row r="126" s="9" customFormat="true" ht="13.5" hidden="false" customHeight="true" outlineLevel="0" collapsed="false">
      <c r="A126" s="123"/>
      <c r="B126" s="652"/>
      <c r="C126" s="746" t="s">
        <v>145</v>
      </c>
      <c r="D126" s="29" t="n">
        <f aca="false">'4.4 гр птиц утки'!D126</f>
        <v>1</v>
      </c>
      <c r="E126" s="29" t="n">
        <f aca="false">'4.4 гр птиц утки'!E126</f>
        <v>1</v>
      </c>
      <c r="F126" s="29" t="n">
        <v>0</v>
      </c>
      <c r="G126" s="24" t="n">
        <f aca="false">'4.4 гр птиц утки'!G126</f>
        <v>12</v>
      </c>
      <c r="H126" s="24" t="n">
        <f aca="false">'4.4 гр птиц утки'!H126</f>
        <v>12</v>
      </c>
      <c r="I126" s="24" t="n">
        <v>1</v>
      </c>
      <c r="J126" s="30" t="n">
        <f aca="false">F126+I126</f>
        <v>1</v>
      </c>
    </row>
    <row r="127" s="9" customFormat="true" ht="13.5" hidden="false" customHeight="true" outlineLevel="0" collapsed="false">
      <c r="A127" s="123"/>
      <c r="B127" s="652"/>
      <c r="C127" s="497" t="s">
        <v>33</v>
      </c>
      <c r="D127" s="24" t="n">
        <f aca="false">'4.4 гр птиц утки'!D127</f>
        <v>262</v>
      </c>
      <c r="E127" s="24" t="n">
        <f aca="false">'4.4 гр птиц утки'!E127</f>
        <v>246</v>
      </c>
      <c r="F127" s="24" t="n">
        <v>0</v>
      </c>
      <c r="G127" s="24" t="n">
        <f aca="false">'4.4 гр птиц утки'!G127</f>
        <v>145</v>
      </c>
      <c r="H127" s="24" t="n">
        <f aca="false">'4.4 гр птиц утки'!H127</f>
        <v>145</v>
      </c>
      <c r="I127" s="24" t="n">
        <v>2</v>
      </c>
      <c r="J127" s="22" t="n">
        <f aca="false">F127+I127</f>
        <v>2</v>
      </c>
    </row>
    <row r="128" s="9" customFormat="true" ht="13.5" hidden="false" customHeight="true" outlineLevel="0" collapsed="false">
      <c r="A128" s="123" t="n">
        <v>31</v>
      </c>
      <c r="B128" s="652" t="s">
        <v>146</v>
      </c>
      <c r="C128" s="525" t="s">
        <v>144</v>
      </c>
      <c r="D128" s="29" t="n">
        <f aca="false">'4.4 гр птиц утки'!D128</f>
        <v>0</v>
      </c>
      <c r="E128" s="29" t="n">
        <f aca="false">'4.4 гр птиц утки'!E128</f>
        <v>0</v>
      </c>
      <c r="F128" s="29" t="n">
        <v>0</v>
      </c>
      <c r="G128" s="24" t="n">
        <f aca="false">'4.4 гр птиц утки'!G128</f>
        <v>0</v>
      </c>
      <c r="H128" s="24" t="n">
        <f aca="false">'4.4 гр птиц утки'!H128</f>
        <v>0</v>
      </c>
      <c r="I128" s="24" t="n">
        <v>0</v>
      </c>
      <c r="J128" s="30" t="n">
        <f aca="false">F128+I128</f>
        <v>0</v>
      </c>
    </row>
    <row r="129" customFormat="false" ht="13.5" hidden="false" customHeight="true" outlineLevel="0" collapsed="false">
      <c r="A129" s="123"/>
      <c r="B129" s="652"/>
      <c r="C129" s="525" t="s">
        <v>274</v>
      </c>
      <c r="D129" s="29" t="n">
        <f aca="false">'4.4 гр птиц утки'!D129</f>
        <v>20</v>
      </c>
      <c r="E129" s="29" t="n">
        <f aca="false">'4.4 гр птиц утки'!E129</f>
        <v>20</v>
      </c>
      <c r="F129" s="29" t="n">
        <v>0</v>
      </c>
      <c r="G129" s="24" t="n">
        <f aca="false">'4.4 гр птиц утки'!G129</f>
        <v>2</v>
      </c>
      <c r="H129" s="24" t="n">
        <f aca="false">'4.4 гр птиц утки'!H129</f>
        <v>2</v>
      </c>
      <c r="I129" s="24" t="n">
        <v>0</v>
      </c>
      <c r="J129" s="30" t="n">
        <f aca="false">F129+I129</f>
        <v>0</v>
      </c>
    </row>
    <row r="130" s="9" customFormat="true" ht="13.5" hidden="false" customHeight="true" outlineLevel="0" collapsed="false">
      <c r="A130" s="123"/>
      <c r="B130" s="652"/>
      <c r="C130" s="497" t="s">
        <v>33</v>
      </c>
      <c r="D130" s="24" t="n">
        <f aca="false">'4.4 гр птиц утки'!D130</f>
        <v>265</v>
      </c>
      <c r="E130" s="24" t="n">
        <f aca="false">'4.4 гр птиц утки'!E130</f>
        <v>254</v>
      </c>
      <c r="F130" s="24" t="n">
        <v>0</v>
      </c>
      <c r="G130" s="24" t="n">
        <f aca="false">'4.4 гр птиц утки'!G130</f>
        <v>102</v>
      </c>
      <c r="H130" s="24" t="n">
        <f aca="false">'4.4 гр птиц утки'!H130</f>
        <v>97</v>
      </c>
      <c r="I130" s="24" t="n">
        <v>0</v>
      </c>
      <c r="J130" s="22" t="n">
        <f aca="false">F130+I130</f>
        <v>0</v>
      </c>
    </row>
    <row r="131" s="9" customFormat="true" ht="13.5" hidden="false" customHeight="true" outlineLevel="0" collapsed="false">
      <c r="A131" s="123" t="n">
        <v>32</v>
      </c>
      <c r="B131" s="652" t="s">
        <v>149</v>
      </c>
      <c r="C131" s="525" t="s">
        <v>150</v>
      </c>
      <c r="D131" s="29" t="n">
        <f aca="false">'4.4 гр птиц утки'!D131</f>
        <v>6</v>
      </c>
      <c r="E131" s="29" t="n">
        <f aca="false">'4.4 гр птиц утки'!E131</f>
        <v>6</v>
      </c>
      <c r="F131" s="29" t="n">
        <v>0</v>
      </c>
      <c r="G131" s="24" t="n">
        <f aca="false">'4.4 гр птиц утки'!G131</f>
        <v>4</v>
      </c>
      <c r="H131" s="24" t="n">
        <f aca="false">'4.4 гр птиц утки'!H131</f>
        <v>4</v>
      </c>
      <c r="I131" s="24" t="n">
        <v>0</v>
      </c>
      <c r="J131" s="30" t="n">
        <f aca="false">F131+I131</f>
        <v>0</v>
      </c>
    </row>
    <row r="132" s="9" customFormat="true" ht="13.5" hidden="false" customHeight="true" outlineLevel="0" collapsed="false">
      <c r="A132" s="123"/>
      <c r="B132" s="652"/>
      <c r="C132" s="746" t="s">
        <v>151</v>
      </c>
      <c r="D132" s="29" t="n">
        <f aca="false">'4.4 гр птиц утки'!D132</f>
        <v>0</v>
      </c>
      <c r="E132" s="29" t="n">
        <f aca="false">'4.4 гр птиц утки'!E132</f>
        <v>0</v>
      </c>
      <c r="F132" s="29" t="n">
        <v>0</v>
      </c>
      <c r="G132" s="24" t="n">
        <f aca="false">'4.4 гр птиц утки'!G132</f>
        <v>0</v>
      </c>
      <c r="H132" s="24" t="n">
        <f aca="false">'4.4 гр птиц утки'!H132</f>
        <v>0</v>
      </c>
      <c r="I132" s="24" t="n">
        <v>0</v>
      </c>
      <c r="J132" s="30" t="n">
        <f aca="false">F132+I132</f>
        <v>0</v>
      </c>
    </row>
    <row r="133" s="9" customFormat="true" ht="13.5" hidden="false" customHeight="true" outlineLevel="0" collapsed="false">
      <c r="A133" s="123"/>
      <c r="B133" s="652"/>
      <c r="C133" s="747" t="s">
        <v>152</v>
      </c>
      <c r="D133" s="29" t="n">
        <f aca="false">'4.4 гр птиц утки'!D133</f>
        <v>13</v>
      </c>
      <c r="E133" s="29" t="n">
        <f aca="false">'4.4 гр птиц утки'!E133</f>
        <v>13</v>
      </c>
      <c r="F133" s="29" t="n">
        <v>0</v>
      </c>
      <c r="G133" s="24" t="n">
        <f aca="false">'4.4 гр птиц утки'!G133</f>
        <v>2</v>
      </c>
      <c r="H133" s="24" t="n">
        <f aca="false">'4.4 гр птиц утки'!H133</f>
        <v>2</v>
      </c>
      <c r="I133" s="24" t="n">
        <v>0</v>
      </c>
      <c r="J133" s="30" t="n">
        <f aca="false">F133+I133</f>
        <v>0</v>
      </c>
    </row>
    <row r="134" s="9" customFormat="true" ht="13.5" hidden="false" customHeight="true" outlineLevel="0" collapsed="false">
      <c r="A134" s="123"/>
      <c r="B134" s="652"/>
      <c r="C134" s="515" t="s">
        <v>39</v>
      </c>
      <c r="D134" s="29" t="n">
        <f aca="false">'4.4 гр птиц утки'!D134</f>
        <v>0</v>
      </c>
      <c r="E134" s="29" t="n">
        <f aca="false">'4.4 гр птиц утки'!E134</f>
        <v>0</v>
      </c>
      <c r="F134" s="29" t="n">
        <v>0</v>
      </c>
      <c r="G134" s="24" t="n">
        <f aca="false">'4.4 гр птиц утки'!G134</f>
        <v>0</v>
      </c>
      <c r="H134" s="24" t="n">
        <f aca="false">'4.4 гр птиц утки'!H134</f>
        <v>0</v>
      </c>
      <c r="I134" s="24" t="n">
        <v>0</v>
      </c>
      <c r="J134" s="30" t="n">
        <f aca="false">F134+I134</f>
        <v>0</v>
      </c>
    </row>
    <row r="135" s="9" customFormat="true" ht="13.5" hidden="false" customHeight="true" outlineLevel="0" collapsed="false">
      <c r="A135" s="123"/>
      <c r="B135" s="652"/>
      <c r="C135" s="497" t="s">
        <v>33</v>
      </c>
      <c r="D135" s="24" t="n">
        <f aca="false">'4.4 гр птиц утки'!D135</f>
        <v>705</v>
      </c>
      <c r="E135" s="24" t="n">
        <f aca="false">'4.4 гр птиц утки'!E135</f>
        <v>682</v>
      </c>
      <c r="F135" s="24" t="n">
        <v>0</v>
      </c>
      <c r="G135" s="24" t="n">
        <f aca="false">'4.4 гр птиц утки'!G135</f>
        <v>264</v>
      </c>
      <c r="H135" s="24" t="n">
        <f aca="false">'4.4 гр птиц утки'!H135</f>
        <v>264</v>
      </c>
      <c r="I135" s="24" t="n">
        <v>1</v>
      </c>
      <c r="J135" s="22" t="n">
        <f aca="false">F135+I135</f>
        <v>1</v>
      </c>
    </row>
    <row r="136" s="9" customFormat="true" ht="13.5" hidden="false" customHeight="true" outlineLevel="0" collapsed="false">
      <c r="A136" s="123" t="n">
        <v>33</v>
      </c>
      <c r="B136" s="652" t="s">
        <v>153</v>
      </c>
      <c r="C136" s="525" t="s">
        <v>1888</v>
      </c>
      <c r="D136" s="29" t="n">
        <f aca="false">'4.4 гр птиц утки'!D136</f>
        <v>121</v>
      </c>
      <c r="E136" s="29" t="n">
        <f aca="false">'4.4 гр птиц утки'!E136</f>
        <v>119</v>
      </c>
      <c r="F136" s="29" t="n">
        <v>0</v>
      </c>
      <c r="G136" s="24" t="n">
        <f aca="false">'4.4 гр птиц утки'!G136</f>
        <v>183</v>
      </c>
      <c r="H136" s="24" t="n">
        <f aca="false">'4.4 гр птиц утки'!H136</f>
        <v>180</v>
      </c>
      <c r="I136" s="29" t="n">
        <v>18</v>
      </c>
      <c r="J136" s="30" t="n">
        <f aca="false">F136+I136</f>
        <v>18</v>
      </c>
    </row>
    <row r="137" s="9" customFormat="true" ht="13.5" hidden="false" customHeight="true" outlineLevel="0" collapsed="false">
      <c r="A137" s="123"/>
      <c r="B137" s="652"/>
      <c r="C137" s="525" t="s">
        <v>119</v>
      </c>
      <c r="D137" s="29" t="n">
        <f aca="false">'4.4 гр птиц утки'!D137</f>
        <v>13</v>
      </c>
      <c r="E137" s="29" t="n">
        <f aca="false">'4.4 гр птиц утки'!E137</f>
        <v>13</v>
      </c>
      <c r="F137" s="29" t="n">
        <v>0</v>
      </c>
      <c r="G137" s="24" t="n">
        <f aca="false">'4.4 гр птиц утки'!G137</f>
        <v>11</v>
      </c>
      <c r="H137" s="24" t="n">
        <f aca="false">'4.4 гр птиц утки'!H137</f>
        <v>11</v>
      </c>
      <c r="I137" s="24" t="n">
        <v>0</v>
      </c>
      <c r="J137" s="30" t="n">
        <f aca="false">F137+I137</f>
        <v>0</v>
      </c>
    </row>
    <row r="138" s="9" customFormat="true" ht="13.5" hidden="false" customHeight="true" outlineLevel="0" collapsed="false">
      <c r="A138" s="123"/>
      <c r="B138" s="652"/>
      <c r="C138" s="525" t="s">
        <v>155</v>
      </c>
      <c r="D138" s="29" t="n">
        <f aca="false">'4.4 гр птиц утки'!D138</f>
        <v>12</v>
      </c>
      <c r="E138" s="29" t="n">
        <f aca="false">'4.4 гр птиц утки'!E138</f>
        <v>12</v>
      </c>
      <c r="F138" s="29" t="n">
        <v>0</v>
      </c>
      <c r="G138" s="24" t="n">
        <f aca="false">'4.4 гр птиц утки'!G138</f>
        <v>12</v>
      </c>
      <c r="H138" s="24" t="n">
        <f aca="false">'4.4 гр птиц утки'!H138</f>
        <v>12</v>
      </c>
      <c r="I138" s="24" t="n">
        <v>0</v>
      </c>
      <c r="J138" s="30" t="n">
        <f aca="false">F138+I138</f>
        <v>0</v>
      </c>
    </row>
    <row r="139" s="9" customFormat="true" ht="13.5" hidden="false" customHeight="true" outlineLevel="0" collapsed="false">
      <c r="A139" s="123"/>
      <c r="B139" s="652"/>
      <c r="C139" s="525" t="s">
        <v>62</v>
      </c>
      <c r="D139" s="29" t="n">
        <f aca="false">'4.4 гр птиц утки'!D139</f>
        <v>0</v>
      </c>
      <c r="E139" s="29" t="n">
        <f aca="false">'4.4 гр птиц утки'!E139</f>
        <v>0</v>
      </c>
      <c r="F139" s="29" t="n">
        <v>0</v>
      </c>
      <c r="G139" s="24" t="n">
        <f aca="false">'4.4 гр птиц утки'!G139</f>
        <v>0</v>
      </c>
      <c r="H139" s="24" t="n">
        <f aca="false">'4.4 гр птиц утки'!H139</f>
        <v>0</v>
      </c>
      <c r="I139" s="24" t="n">
        <v>0</v>
      </c>
      <c r="J139" s="30" t="n">
        <f aca="false">F139+I139</f>
        <v>0</v>
      </c>
    </row>
    <row r="140" s="9" customFormat="true" ht="13.5" hidden="false" customHeight="true" outlineLevel="0" collapsed="false">
      <c r="A140" s="123"/>
      <c r="B140" s="652"/>
      <c r="C140" s="515" t="s">
        <v>131</v>
      </c>
      <c r="D140" s="29" t="n">
        <f aca="false">'4.4 гр птиц утки'!D140</f>
        <v>0</v>
      </c>
      <c r="E140" s="29" t="n">
        <f aca="false">'4.4 гр птиц утки'!E140</f>
        <v>0</v>
      </c>
      <c r="F140" s="29" t="n">
        <v>0</v>
      </c>
      <c r="G140" s="24" t="n">
        <f aca="false">'4.4 гр птиц утки'!G140</f>
        <v>0</v>
      </c>
      <c r="H140" s="24" t="n">
        <f aca="false">'4.4 гр птиц утки'!H140</f>
        <v>0</v>
      </c>
      <c r="I140" s="24" t="n">
        <v>0</v>
      </c>
      <c r="J140" s="30" t="n">
        <f aca="false">F140+I140</f>
        <v>0</v>
      </c>
    </row>
    <row r="141" s="9" customFormat="true" ht="13.5" hidden="false" customHeight="true" outlineLevel="0" collapsed="false">
      <c r="A141" s="123" t="n">
        <v>34</v>
      </c>
      <c r="B141" s="652" t="s">
        <v>156</v>
      </c>
      <c r="C141" s="525" t="s">
        <v>157</v>
      </c>
      <c r="D141" s="29" t="n">
        <f aca="false">'4.4 гр птиц утки'!D141</f>
        <v>0</v>
      </c>
      <c r="E141" s="29" t="n">
        <f aca="false">'4.4 гр птиц утки'!E141</f>
        <v>0</v>
      </c>
      <c r="F141" s="29" t="n">
        <v>0</v>
      </c>
      <c r="G141" s="24" t="n">
        <f aca="false">'4.4 гр птиц утки'!G141</f>
        <v>0</v>
      </c>
      <c r="H141" s="24" t="n">
        <f aca="false">'4.4 гр птиц утки'!H141</f>
        <v>0</v>
      </c>
      <c r="I141" s="24" t="n">
        <v>0</v>
      </c>
      <c r="J141" s="30" t="n">
        <f aca="false">F141+I141</f>
        <v>0</v>
      </c>
    </row>
    <row r="142" s="9" customFormat="true" ht="13.5" hidden="false" customHeight="true" outlineLevel="0" collapsed="false">
      <c r="A142" s="123"/>
      <c r="B142" s="652"/>
      <c r="C142" s="525" t="s">
        <v>158</v>
      </c>
      <c r="D142" s="29" t="n">
        <f aca="false">'4.4 гр птиц утки'!D142</f>
        <v>0</v>
      </c>
      <c r="E142" s="29" t="n">
        <f aca="false">'4.4 гр птиц утки'!E142</f>
        <v>0</v>
      </c>
      <c r="F142" s="29" t="n">
        <v>0</v>
      </c>
      <c r="G142" s="24" t="n">
        <f aca="false">'4.4 гр птиц утки'!G142</f>
        <v>0</v>
      </c>
      <c r="H142" s="24" t="n">
        <f aca="false">'4.4 гр птиц утки'!H142</f>
        <v>0</v>
      </c>
      <c r="I142" s="24" t="n">
        <v>0</v>
      </c>
      <c r="J142" s="30" t="n">
        <f aca="false">F142+I142</f>
        <v>0</v>
      </c>
    </row>
    <row r="143" customFormat="false" ht="13.5" hidden="false" customHeight="true" outlineLevel="0" collapsed="false">
      <c r="A143" s="123"/>
      <c r="B143" s="652"/>
      <c r="C143" s="497" t="s">
        <v>159</v>
      </c>
      <c r="D143" s="29" t="n">
        <f aca="false">'4.4 гр птиц утки'!D143</f>
        <v>25</v>
      </c>
      <c r="E143" s="29" t="n">
        <f aca="false">'4.4 гр птиц утки'!E143</f>
        <v>25</v>
      </c>
      <c r="F143" s="29" t="n">
        <v>2</v>
      </c>
      <c r="G143" s="24" t="n">
        <f aca="false">'4.4 гр птиц утки'!G143</f>
        <v>0</v>
      </c>
      <c r="H143" s="24" t="n">
        <f aca="false">'4.4 гр птиц утки'!H143</f>
        <v>0</v>
      </c>
      <c r="I143" s="24" t="n">
        <v>0</v>
      </c>
      <c r="J143" s="30" t="n">
        <f aca="false">F143+I143</f>
        <v>2</v>
      </c>
    </row>
    <row r="144" s="9" customFormat="true" ht="13.5" hidden="false" customHeight="true" outlineLevel="0" collapsed="false">
      <c r="A144" s="123"/>
      <c r="B144" s="652"/>
      <c r="C144" s="525" t="s">
        <v>160</v>
      </c>
      <c r="D144" s="29" t="n">
        <f aca="false">'4.4 гр птиц утки'!D144</f>
        <v>1</v>
      </c>
      <c r="E144" s="29" t="n">
        <f aca="false">'4.4 гр птиц утки'!E144</f>
        <v>1</v>
      </c>
      <c r="F144" s="29" t="n">
        <v>0</v>
      </c>
      <c r="G144" s="24" t="n">
        <f aca="false">'4.4 гр птиц утки'!G144</f>
        <v>2</v>
      </c>
      <c r="H144" s="24" t="n">
        <f aca="false">'4.4 гр птиц утки'!H144</f>
        <v>2</v>
      </c>
      <c r="I144" s="24" t="n">
        <v>0</v>
      </c>
      <c r="J144" s="30" t="n">
        <f aca="false">F144+I144</f>
        <v>0</v>
      </c>
    </row>
    <row r="145" s="9" customFormat="true" ht="13.5" hidden="false" customHeight="true" outlineLevel="0" collapsed="false">
      <c r="A145" s="123"/>
      <c r="B145" s="652"/>
      <c r="C145" s="515" t="s">
        <v>115</v>
      </c>
      <c r="D145" s="29" t="n">
        <f aca="false">'4.4 гр птиц утки'!D145</f>
        <v>0</v>
      </c>
      <c r="E145" s="29" t="n">
        <f aca="false">'4.4 гр птиц утки'!E145</f>
        <v>0</v>
      </c>
      <c r="F145" s="29" t="n">
        <v>0</v>
      </c>
      <c r="G145" s="24" t="n">
        <f aca="false">'4.4 гр птиц утки'!G145</f>
        <v>0</v>
      </c>
      <c r="H145" s="24" t="n">
        <f aca="false">'4.4 гр птиц утки'!H145</f>
        <v>0</v>
      </c>
      <c r="I145" s="24" t="n">
        <v>0</v>
      </c>
      <c r="J145" s="30" t="n">
        <f aca="false">F145+I145</f>
        <v>0</v>
      </c>
    </row>
    <row r="146" s="9" customFormat="true" ht="13.5" hidden="false" customHeight="true" outlineLevel="0" collapsed="false">
      <c r="A146" s="123"/>
      <c r="B146" s="652"/>
      <c r="C146" s="515" t="s">
        <v>124</v>
      </c>
      <c r="D146" s="29" t="n">
        <f aca="false">'4.4 гр птиц утки'!D146</f>
        <v>0</v>
      </c>
      <c r="E146" s="29" t="n">
        <f aca="false">'4.4 гр птиц утки'!E146</f>
        <v>0</v>
      </c>
      <c r="F146" s="29" t="n">
        <v>0</v>
      </c>
      <c r="G146" s="24" t="n">
        <f aca="false">'4.4 гр птиц утки'!G146</f>
        <v>0</v>
      </c>
      <c r="H146" s="24" t="n">
        <f aca="false">'4.4 гр птиц утки'!H146</f>
        <v>0</v>
      </c>
      <c r="I146" s="24" t="n">
        <v>0</v>
      </c>
      <c r="J146" s="30" t="n">
        <f aca="false">F146+I146</f>
        <v>0</v>
      </c>
    </row>
    <row r="147" s="9" customFormat="true" ht="13.5" hidden="false" customHeight="true" outlineLevel="0" collapsed="false">
      <c r="A147" s="123"/>
      <c r="B147" s="652"/>
      <c r="C147" s="515" t="s">
        <v>161</v>
      </c>
      <c r="D147" s="29" t="n">
        <f aca="false">'4.4 гр птиц утки'!D147</f>
        <v>0</v>
      </c>
      <c r="E147" s="29" t="n">
        <f aca="false">'4.4 гр птиц утки'!E147</f>
        <v>0</v>
      </c>
      <c r="F147" s="29" t="n">
        <v>0</v>
      </c>
      <c r="G147" s="24" t="n">
        <f aca="false">'4.4 гр птиц утки'!G147</f>
        <v>0</v>
      </c>
      <c r="H147" s="24" t="n">
        <f aca="false">'4.4 гр птиц утки'!H147</f>
        <v>0</v>
      </c>
      <c r="I147" s="24" t="n">
        <v>0</v>
      </c>
      <c r="J147" s="30" t="n">
        <f aca="false">F147+I147</f>
        <v>0</v>
      </c>
    </row>
    <row r="148" customFormat="false" ht="13.5" hidden="false" customHeight="true" outlineLevel="0" collapsed="false">
      <c r="A148" s="123"/>
      <c r="B148" s="652"/>
      <c r="C148" s="525" t="s">
        <v>131</v>
      </c>
      <c r="D148" s="29" t="n">
        <f aca="false">'4.4 гр птиц утки'!D148</f>
        <v>0</v>
      </c>
      <c r="E148" s="29" t="n">
        <f aca="false">'4.4 гр птиц утки'!E148</f>
        <v>0</v>
      </c>
      <c r="F148" s="29" t="n">
        <v>0</v>
      </c>
      <c r="G148" s="24" t="n">
        <f aca="false">'4.4 гр птиц утки'!G148</f>
        <v>0</v>
      </c>
      <c r="H148" s="24" t="n">
        <f aca="false">'4.4 гр птиц утки'!H148</f>
        <v>0</v>
      </c>
      <c r="I148" s="24" t="n">
        <v>0</v>
      </c>
      <c r="J148" s="30" t="n">
        <f aca="false">F148+I148</f>
        <v>0</v>
      </c>
    </row>
    <row r="149" s="9" customFormat="true" ht="13.5" hidden="false" customHeight="true" outlineLevel="0" collapsed="false">
      <c r="A149" s="123"/>
      <c r="B149" s="652"/>
      <c r="C149" s="497" t="s">
        <v>33</v>
      </c>
      <c r="D149" s="24" t="n">
        <f aca="false">'4.4 гр птиц утки'!D149</f>
        <v>474</v>
      </c>
      <c r="E149" s="24" t="n">
        <f aca="false">'4.4 гр птиц утки'!E149</f>
        <v>403</v>
      </c>
      <c r="F149" s="24" t="n">
        <v>0</v>
      </c>
      <c r="G149" s="24" t="n">
        <f aca="false">'4.4 гр птиц утки'!G149</f>
        <v>196</v>
      </c>
      <c r="H149" s="24" t="n">
        <f aca="false">'4.4 гр птиц утки'!H149</f>
        <v>196</v>
      </c>
      <c r="I149" s="24" t="n">
        <v>0</v>
      </c>
      <c r="J149" s="22" t="n">
        <f aca="false">F149+I149</f>
        <v>0</v>
      </c>
    </row>
    <row r="150" customFormat="false" ht="13.5" hidden="false" customHeight="true" outlineLevel="0" collapsed="false">
      <c r="A150" s="123" t="n">
        <v>35</v>
      </c>
      <c r="B150" s="652" t="s">
        <v>162</v>
      </c>
      <c r="C150" s="525" t="s">
        <v>62</v>
      </c>
      <c r="D150" s="29" t="n">
        <f aca="false">'4.4 гр птиц утки'!D150</f>
        <v>193</v>
      </c>
      <c r="E150" s="29" t="n">
        <f aca="false">'4.4 гр птиц утки'!E150</f>
        <v>188</v>
      </c>
      <c r="F150" s="29" t="n">
        <v>0</v>
      </c>
      <c r="G150" s="24" t="n">
        <f aca="false">'4.4 гр птиц утки'!G150</f>
        <v>55</v>
      </c>
      <c r="H150" s="24" t="n">
        <f aca="false">'4.4 гр птиц утки'!H150</f>
        <v>53</v>
      </c>
      <c r="I150" s="24" t="n">
        <v>0</v>
      </c>
      <c r="J150" s="30" t="n">
        <f aca="false">F150+I150</f>
        <v>0</v>
      </c>
    </row>
    <row r="151" s="9" customFormat="true" ht="13.5" hidden="false" customHeight="true" outlineLevel="0" collapsed="false">
      <c r="A151" s="123"/>
      <c r="B151" s="652"/>
      <c r="C151" s="746" t="s">
        <v>163</v>
      </c>
      <c r="D151" s="29" t="n">
        <f aca="false">'4.4 гр птиц утки'!D151</f>
        <v>0</v>
      </c>
      <c r="E151" s="29" t="n">
        <f aca="false">'4.4 гр птиц утки'!E151</f>
        <v>0</v>
      </c>
      <c r="F151" s="29" t="n">
        <v>0</v>
      </c>
      <c r="G151" s="24" t="n">
        <f aca="false">'4.4 гр птиц утки'!G151</f>
        <v>0</v>
      </c>
      <c r="H151" s="24" t="n">
        <f aca="false">'4.4 гр птиц утки'!H151</f>
        <v>0</v>
      </c>
      <c r="I151" s="24" t="n">
        <v>0</v>
      </c>
      <c r="J151" s="30" t="n">
        <f aca="false">F151+I151</f>
        <v>0</v>
      </c>
    </row>
    <row r="152" s="9" customFormat="true" ht="13.5" hidden="false" customHeight="true" outlineLevel="0" collapsed="false">
      <c r="A152" s="123"/>
      <c r="B152" s="652"/>
      <c r="C152" s="515" t="s">
        <v>131</v>
      </c>
      <c r="D152" s="29" t="n">
        <f aca="false">'4.4 гр птиц утки'!D152</f>
        <v>0</v>
      </c>
      <c r="E152" s="29" t="n">
        <f aca="false">'4.4 гр птиц утки'!E152</f>
        <v>0</v>
      </c>
      <c r="F152" s="29" t="n">
        <v>0</v>
      </c>
      <c r="G152" s="24" t="n">
        <f aca="false">'4.4 гр птиц утки'!G152</f>
        <v>0</v>
      </c>
      <c r="H152" s="24" t="n">
        <f aca="false">'4.4 гр птиц утки'!H152</f>
        <v>0</v>
      </c>
      <c r="I152" s="24" t="n">
        <v>0</v>
      </c>
      <c r="J152" s="30" t="n">
        <f aca="false">F152+I152</f>
        <v>0</v>
      </c>
    </row>
    <row r="153" s="9" customFormat="true" ht="13.5" hidden="false" customHeight="true" outlineLevel="0" collapsed="false">
      <c r="A153" s="123" t="n">
        <v>36</v>
      </c>
      <c r="B153" s="652" t="s">
        <v>165</v>
      </c>
      <c r="C153" s="525" t="s">
        <v>166</v>
      </c>
      <c r="D153" s="29" t="n">
        <f aca="false">'4.4 гр птиц утки'!D153</f>
        <v>23</v>
      </c>
      <c r="E153" s="29" t="n">
        <f aca="false">'4.4 гр птиц утки'!E153</f>
        <v>23</v>
      </c>
      <c r="F153" s="29" t="n">
        <v>0</v>
      </c>
      <c r="G153" s="24" t="n">
        <f aca="false">'4.4 гр птиц утки'!G153</f>
        <v>20</v>
      </c>
      <c r="H153" s="24" t="n">
        <f aca="false">'4.4 гр птиц утки'!H153</f>
        <v>20</v>
      </c>
      <c r="I153" s="24" t="n">
        <v>0</v>
      </c>
      <c r="J153" s="30" t="n">
        <f aca="false">F153+I153</f>
        <v>0</v>
      </c>
    </row>
    <row r="154" s="9" customFormat="true" ht="13.5" hidden="false" customHeight="true" outlineLevel="0" collapsed="false">
      <c r="A154" s="123"/>
      <c r="B154" s="652"/>
      <c r="C154" s="497" t="s">
        <v>33</v>
      </c>
      <c r="D154" s="24" t="n">
        <f aca="false">'4.4 гр птиц утки'!D154</f>
        <v>337</v>
      </c>
      <c r="E154" s="24" t="n">
        <f aca="false">'4.4 гр птиц утки'!E154</f>
        <v>311</v>
      </c>
      <c r="F154" s="24" t="n">
        <v>0</v>
      </c>
      <c r="G154" s="24" t="n">
        <f aca="false">'4.4 гр птиц утки'!G154</f>
        <v>192</v>
      </c>
      <c r="H154" s="24" t="n">
        <f aca="false">'4.4 гр птиц утки'!H154</f>
        <v>188</v>
      </c>
      <c r="I154" s="24" t="n">
        <v>0</v>
      </c>
      <c r="J154" s="22" t="n">
        <f aca="false">F154+I154</f>
        <v>0</v>
      </c>
    </row>
    <row r="155" customFormat="false" ht="13.5" hidden="false" customHeight="true" outlineLevel="0" collapsed="false">
      <c r="A155" s="123" t="n">
        <v>37</v>
      </c>
      <c r="B155" s="652" t="s">
        <v>167</v>
      </c>
      <c r="C155" s="525" t="s">
        <v>168</v>
      </c>
      <c r="D155" s="29" t="n">
        <f aca="false">'4.4 гр птиц утки'!D155</f>
        <v>100</v>
      </c>
      <c r="E155" s="29" t="n">
        <f aca="false">'4.4 гр птиц утки'!E155</f>
        <v>100</v>
      </c>
      <c r="F155" s="29" t="n">
        <v>0</v>
      </c>
      <c r="G155" s="24" t="n">
        <f aca="false">'4.4 гр птиц утки'!G155</f>
        <v>155</v>
      </c>
      <c r="H155" s="24" t="n">
        <f aca="false">'4.4 гр птиц утки'!H155</f>
        <v>152</v>
      </c>
      <c r="I155" s="24" t="n">
        <v>79</v>
      </c>
      <c r="J155" s="30" t="n">
        <f aca="false">F155+I155</f>
        <v>79</v>
      </c>
    </row>
    <row r="156" s="9" customFormat="true" ht="13.5" hidden="false" customHeight="true" outlineLevel="0" collapsed="false">
      <c r="A156" s="123"/>
      <c r="B156" s="652"/>
      <c r="C156" s="748" t="s">
        <v>33</v>
      </c>
      <c r="D156" s="24" t="n">
        <f aca="false">'4.4 гр птиц утки'!D156</f>
        <v>280</v>
      </c>
      <c r="E156" s="24" t="n">
        <f aca="false">'4.4 гр птиц утки'!E156</f>
        <v>254</v>
      </c>
      <c r="F156" s="24" t="n">
        <v>0</v>
      </c>
      <c r="G156" s="24" t="n">
        <f aca="false">'4.4 гр птиц утки'!G156</f>
        <v>84</v>
      </c>
      <c r="H156" s="24" t="n">
        <f aca="false">'4.4 гр птиц утки'!H156</f>
        <v>84</v>
      </c>
      <c r="I156" s="24" t="n">
        <v>7</v>
      </c>
      <c r="J156" s="22" t="n">
        <f aca="false">F156+I156</f>
        <v>7</v>
      </c>
    </row>
    <row r="157" s="9" customFormat="true" ht="13.5" hidden="false" customHeight="true" outlineLevel="0" collapsed="false">
      <c r="A157" s="123" t="n">
        <v>38</v>
      </c>
      <c r="B157" s="652" t="s">
        <v>169</v>
      </c>
      <c r="C157" s="525" t="s">
        <v>170</v>
      </c>
      <c r="D157" s="29" t="n">
        <f aca="false">'4.4 гр птиц утки'!D157</f>
        <v>98</v>
      </c>
      <c r="E157" s="29" t="n">
        <f aca="false">'4.4 гр птиц утки'!E157</f>
        <v>98</v>
      </c>
      <c r="F157" s="29" t="n">
        <v>8</v>
      </c>
      <c r="G157" s="24" t="n">
        <f aca="false">'4.4 гр птиц утки'!G157</f>
        <v>33</v>
      </c>
      <c r="H157" s="24" t="n">
        <f aca="false">'4.4 гр птиц утки'!H157</f>
        <v>33</v>
      </c>
      <c r="I157" s="24" t="n">
        <v>0</v>
      </c>
      <c r="J157" s="30" t="n">
        <f aca="false">F157+I157</f>
        <v>8</v>
      </c>
    </row>
    <row r="158" customFormat="false" ht="13.5" hidden="false" customHeight="true" outlineLevel="0" collapsed="false">
      <c r="A158" s="123"/>
      <c r="B158" s="652"/>
      <c r="C158" s="525" t="s">
        <v>172</v>
      </c>
      <c r="D158" s="29" t="n">
        <f aca="false">'4.4 гр птиц утки'!D158</f>
        <v>0</v>
      </c>
      <c r="E158" s="29" t="n">
        <f aca="false">'4.4 гр птиц утки'!E158</f>
        <v>0</v>
      </c>
      <c r="F158" s="29" t="n">
        <v>0</v>
      </c>
      <c r="G158" s="24" t="n">
        <f aca="false">'4.4 гр птиц утки'!G158</f>
        <v>0</v>
      </c>
      <c r="H158" s="24" t="n">
        <f aca="false">'4.4 гр птиц утки'!H158</f>
        <v>0</v>
      </c>
      <c r="I158" s="24" t="n">
        <v>0</v>
      </c>
      <c r="J158" s="30" t="n">
        <f aca="false">F158+I158</f>
        <v>0</v>
      </c>
    </row>
    <row r="159" s="9" customFormat="true" ht="13.5" hidden="false" customHeight="true" outlineLevel="0" collapsed="false">
      <c r="A159" s="123"/>
      <c r="B159" s="652"/>
      <c r="C159" s="525" t="s">
        <v>171</v>
      </c>
      <c r="D159" s="29" t="n">
        <f aca="false">'4.4 гр птиц утки'!D159</f>
        <v>0</v>
      </c>
      <c r="E159" s="29" t="n">
        <f aca="false">'4.4 гр птиц утки'!E159</f>
        <v>0</v>
      </c>
      <c r="F159" s="29" t="n">
        <v>0</v>
      </c>
      <c r="G159" s="24" t="n">
        <f aca="false">'4.4 гр птиц утки'!G159</f>
        <v>0</v>
      </c>
      <c r="H159" s="24" t="n">
        <f aca="false">'4.4 гр птиц утки'!H159</f>
        <v>0</v>
      </c>
      <c r="I159" s="24" t="n">
        <v>0</v>
      </c>
      <c r="J159" s="30" t="n">
        <f aca="false">F159+I159</f>
        <v>0</v>
      </c>
    </row>
    <row r="160" s="9" customFormat="true" ht="13.5" hidden="false" customHeight="true" outlineLevel="0" collapsed="false">
      <c r="A160" s="123"/>
      <c r="B160" s="652"/>
      <c r="C160" s="525" t="s">
        <v>173</v>
      </c>
      <c r="D160" s="29" t="n">
        <f aca="false">'4.4 гр птиц утки'!D160</f>
        <v>0</v>
      </c>
      <c r="E160" s="29" t="n">
        <f aca="false">'4.4 гр птиц утки'!E160</f>
        <v>0</v>
      </c>
      <c r="F160" s="29" t="n">
        <v>0</v>
      </c>
      <c r="G160" s="24" t="n">
        <f aca="false">'4.4 гр птиц утки'!G160</f>
        <v>0</v>
      </c>
      <c r="H160" s="24" t="n">
        <f aca="false">'4.4 гр птиц утки'!H160</f>
        <v>0</v>
      </c>
      <c r="I160" s="24" t="n">
        <v>0</v>
      </c>
      <c r="J160" s="30" t="n">
        <f aca="false">F160+I160</f>
        <v>0</v>
      </c>
    </row>
    <row r="161" s="9" customFormat="true" ht="13.5" hidden="false" customHeight="true" outlineLevel="0" collapsed="false">
      <c r="A161" s="123"/>
      <c r="B161" s="652"/>
      <c r="C161" s="497" t="s">
        <v>33</v>
      </c>
      <c r="D161" s="24" t="n">
        <f aca="false">'4.4 гр птиц утки'!D161</f>
        <v>98</v>
      </c>
      <c r="E161" s="24" t="n">
        <f aca="false">'4.4 гр птиц утки'!E161</f>
        <v>84</v>
      </c>
      <c r="F161" s="24" t="n">
        <v>0</v>
      </c>
      <c r="G161" s="24" t="n">
        <f aca="false">'4.4 гр птиц утки'!G161</f>
        <v>74</v>
      </c>
      <c r="H161" s="24" t="n">
        <f aca="false">'4.4 гр птиц утки'!H161</f>
        <v>74</v>
      </c>
      <c r="I161" s="24" t="n">
        <v>0</v>
      </c>
      <c r="J161" s="22" t="n">
        <f aca="false">F161+I161</f>
        <v>0</v>
      </c>
    </row>
    <row r="162" s="9" customFormat="true" ht="13.5" hidden="false" customHeight="true" outlineLevel="0" collapsed="false">
      <c r="A162" s="123" t="n">
        <v>39</v>
      </c>
      <c r="B162" s="652" t="s">
        <v>174</v>
      </c>
      <c r="C162" s="525" t="s">
        <v>175</v>
      </c>
      <c r="D162" s="29" t="n">
        <f aca="false">'4.4 гр птиц утки'!D162</f>
        <v>178</v>
      </c>
      <c r="E162" s="29" t="n">
        <f aca="false">'4.4 гр птиц утки'!E162</f>
        <v>170</v>
      </c>
      <c r="F162" s="29" t="n">
        <v>0</v>
      </c>
      <c r="G162" s="24" t="n">
        <f aca="false">'4.4 гр птиц утки'!G162</f>
        <v>375</v>
      </c>
      <c r="H162" s="24" t="n">
        <f aca="false">'4.4 гр птиц утки'!H162</f>
        <v>365</v>
      </c>
      <c r="I162" s="24" t="n">
        <v>15</v>
      </c>
      <c r="J162" s="30" t="n">
        <f aca="false">F162+I162</f>
        <v>15</v>
      </c>
    </row>
    <row r="163" customFormat="false" ht="13.5" hidden="false" customHeight="true" outlineLevel="0" collapsed="false">
      <c r="A163" s="123"/>
      <c r="B163" s="652"/>
      <c r="C163" s="525" t="s">
        <v>176</v>
      </c>
      <c r="D163" s="29" t="n">
        <f aca="false">'4.4 гр птиц утки'!D163</f>
        <v>0</v>
      </c>
      <c r="E163" s="29" t="n">
        <f aca="false">'4.4 гр птиц утки'!E163</f>
        <v>0</v>
      </c>
      <c r="F163" s="29" t="n">
        <v>0</v>
      </c>
      <c r="G163" s="24" t="n">
        <f aca="false">'4.4 гр птиц утки'!G163</f>
        <v>13</v>
      </c>
      <c r="H163" s="24" t="n">
        <f aca="false">'4.4 гр птиц утки'!H163</f>
        <v>13</v>
      </c>
      <c r="I163" s="24" t="n">
        <v>0</v>
      </c>
      <c r="J163" s="30" t="n">
        <f aca="false">F163+I163</f>
        <v>0</v>
      </c>
    </row>
    <row r="164" s="9" customFormat="true" ht="13.5" hidden="false" customHeight="true" outlineLevel="0" collapsed="false">
      <c r="A164" s="123"/>
      <c r="B164" s="652"/>
      <c r="C164" s="497" t="s">
        <v>33</v>
      </c>
      <c r="D164" s="24" t="n">
        <f aca="false">'4.4 гр птиц утки'!D164</f>
        <v>652</v>
      </c>
      <c r="E164" s="24" t="n">
        <f aca="false">'4.4 гр птиц утки'!E164</f>
        <v>589</v>
      </c>
      <c r="F164" s="24" t="n">
        <v>0</v>
      </c>
      <c r="G164" s="24" t="n">
        <f aca="false">'4.4 гр птиц утки'!G164</f>
        <v>644</v>
      </c>
      <c r="H164" s="24" t="n">
        <f aca="false">'4.4 гр птиц утки'!H164</f>
        <v>618</v>
      </c>
      <c r="I164" s="24" t="n">
        <v>7</v>
      </c>
      <c r="J164" s="22" t="n">
        <f aca="false">F164+I164</f>
        <v>7</v>
      </c>
    </row>
    <row r="165" s="9" customFormat="true" ht="13.5" hidden="false" customHeight="true" outlineLevel="0" collapsed="false">
      <c r="A165" s="123" t="n">
        <v>40</v>
      </c>
      <c r="B165" s="652" t="s">
        <v>177</v>
      </c>
      <c r="C165" s="515" t="s">
        <v>131</v>
      </c>
      <c r="D165" s="29" t="n">
        <f aca="false">'4.4 гр птиц утки'!D165</f>
        <v>0</v>
      </c>
      <c r="E165" s="29" t="n">
        <f aca="false">'4.4 гр птиц утки'!E165</f>
        <v>0</v>
      </c>
      <c r="F165" s="29" t="n">
        <v>0</v>
      </c>
      <c r="G165" s="24" t="n">
        <f aca="false">'4.4 гр птиц утки'!G165</f>
        <v>0</v>
      </c>
      <c r="H165" s="24" t="n">
        <f aca="false">'4.4 гр птиц утки'!H165</f>
        <v>0</v>
      </c>
      <c r="I165" s="24" t="n">
        <v>0</v>
      </c>
      <c r="J165" s="30" t="n">
        <f aca="false">F165+I165</f>
        <v>0</v>
      </c>
    </row>
    <row r="166" customFormat="false" ht="13.5" hidden="false" customHeight="true" outlineLevel="0" collapsed="false">
      <c r="A166" s="123"/>
      <c r="B166" s="123"/>
      <c r="C166" s="525" t="s">
        <v>62</v>
      </c>
      <c r="D166" s="29" t="n">
        <f aca="false">'4.4 гр птиц утки'!D166</f>
        <v>0</v>
      </c>
      <c r="E166" s="29" t="n">
        <f aca="false">'4.4 гр птиц утки'!E166</f>
        <v>0</v>
      </c>
      <c r="F166" s="29" t="n">
        <v>0</v>
      </c>
      <c r="G166" s="24" t="n">
        <f aca="false">'4.4 гр птиц утки'!G166</f>
        <v>0</v>
      </c>
      <c r="H166" s="24" t="n">
        <f aca="false">'4.4 гр птиц утки'!H166</f>
        <v>0</v>
      </c>
      <c r="I166" s="24" t="n">
        <v>0</v>
      </c>
      <c r="J166" s="30" t="n">
        <f aca="false">F166+I166</f>
        <v>0</v>
      </c>
    </row>
    <row r="167" s="9" customFormat="true" ht="13.5" hidden="false" customHeight="true" outlineLevel="0" collapsed="false">
      <c r="A167" s="123" t="n">
        <v>41</v>
      </c>
      <c r="B167" s="652" t="s">
        <v>178</v>
      </c>
      <c r="C167" s="525" t="s">
        <v>179</v>
      </c>
      <c r="D167" s="29" t="n">
        <f aca="false">'4.4 гр птиц утки'!D167</f>
        <v>15</v>
      </c>
      <c r="E167" s="29" t="n">
        <f aca="false">'4.4 гр птиц утки'!E167</f>
        <v>15</v>
      </c>
      <c r="F167" s="29" t="n">
        <v>0</v>
      </c>
      <c r="G167" s="24" t="n">
        <f aca="false">'4.4 гр птиц утки'!G167</f>
        <v>22</v>
      </c>
      <c r="H167" s="24" t="n">
        <f aca="false">'4.4 гр птиц утки'!H167</f>
        <v>22</v>
      </c>
      <c r="I167" s="24" t="n">
        <v>0</v>
      </c>
      <c r="J167" s="30" t="n">
        <f aca="false">F167+I167</f>
        <v>0</v>
      </c>
    </row>
    <row r="168" customFormat="false" ht="13.5" hidden="false" customHeight="true" outlineLevel="0" collapsed="false">
      <c r="A168" s="123"/>
      <c r="B168" s="652"/>
      <c r="C168" s="525" t="s">
        <v>135</v>
      </c>
      <c r="D168" s="29" t="n">
        <f aca="false">'4.4 гр птиц утки'!D168</f>
        <v>0</v>
      </c>
      <c r="E168" s="29" t="n">
        <f aca="false">'4.4 гр птиц утки'!E168</f>
        <v>0</v>
      </c>
      <c r="F168" s="29" t="n">
        <v>0</v>
      </c>
      <c r="G168" s="24" t="n">
        <f aca="false">'4.4 гр птиц утки'!G168</f>
        <v>0</v>
      </c>
      <c r="H168" s="24" t="n">
        <f aca="false">'4.4 гр птиц утки'!H168</f>
        <v>0</v>
      </c>
      <c r="I168" s="24" t="n">
        <v>0</v>
      </c>
      <c r="J168" s="30" t="n">
        <f aca="false">F168+I168</f>
        <v>0</v>
      </c>
    </row>
    <row r="169" s="9" customFormat="true" ht="13.5" hidden="false" customHeight="true" outlineLevel="0" collapsed="false">
      <c r="A169" s="123"/>
      <c r="B169" s="652"/>
      <c r="C169" s="497" t="s">
        <v>33</v>
      </c>
      <c r="D169" s="24" t="n">
        <f aca="false">'4.4 гр птиц утки'!D169</f>
        <v>86</v>
      </c>
      <c r="E169" s="24" t="n">
        <f aca="false">'4.4 гр птиц утки'!E169</f>
        <v>83</v>
      </c>
      <c r="F169" s="24" t="n">
        <v>0</v>
      </c>
      <c r="G169" s="24" t="n">
        <f aca="false">'4.4 гр птиц утки'!G169</f>
        <v>114</v>
      </c>
      <c r="H169" s="24" t="n">
        <f aca="false">'4.4 гр птиц утки'!H169</f>
        <v>114</v>
      </c>
      <c r="I169" s="24" t="n">
        <v>0</v>
      </c>
      <c r="J169" s="22" t="n">
        <f aca="false">F169+I169</f>
        <v>0</v>
      </c>
    </row>
    <row r="170" s="9" customFormat="true" ht="13.5" hidden="false" customHeight="true" outlineLevel="0" collapsed="false">
      <c r="A170" s="123" t="n">
        <v>42</v>
      </c>
      <c r="B170" s="652" t="s">
        <v>180</v>
      </c>
      <c r="C170" s="525" t="s">
        <v>47</v>
      </c>
      <c r="D170" s="29" t="n">
        <f aca="false">'4.4 гр птиц утки'!D170</f>
        <v>74</v>
      </c>
      <c r="E170" s="29" t="n">
        <f aca="false">'4.4 гр птиц утки'!E170</f>
        <v>73</v>
      </c>
      <c r="F170" s="29" t="n">
        <v>0</v>
      </c>
      <c r="G170" s="24" t="n">
        <f aca="false">'4.4 гр птиц утки'!G170</f>
        <v>46</v>
      </c>
      <c r="H170" s="24" t="n">
        <f aca="false">'4.4 гр птиц утки'!H170</f>
        <v>46</v>
      </c>
      <c r="I170" s="24" t="n">
        <v>6</v>
      </c>
      <c r="J170" s="30" t="n">
        <f aca="false">F170+I170</f>
        <v>6</v>
      </c>
    </row>
    <row r="171" s="9" customFormat="true" ht="13.5" hidden="false" customHeight="true" outlineLevel="0" collapsed="false">
      <c r="A171" s="123"/>
      <c r="B171" s="652"/>
      <c r="C171" s="483" t="s">
        <v>181</v>
      </c>
      <c r="D171" s="29" t="n">
        <f aca="false">'4.4 гр птиц утки'!D171</f>
        <v>0</v>
      </c>
      <c r="E171" s="29" t="n">
        <f aca="false">'4.4 гр птиц утки'!E171</f>
        <v>0</v>
      </c>
      <c r="F171" s="29" t="n">
        <v>0</v>
      </c>
      <c r="G171" s="24" t="n">
        <f aca="false">'4.4 гр птиц утки'!G171</f>
        <v>0</v>
      </c>
      <c r="H171" s="24" t="n">
        <f aca="false">'4.4 гр птиц утки'!H171</f>
        <v>0</v>
      </c>
      <c r="I171" s="24" t="n">
        <v>0</v>
      </c>
      <c r="J171" s="30" t="n">
        <f aca="false">F171+I171</f>
        <v>0</v>
      </c>
    </row>
    <row r="172" s="9" customFormat="true" ht="13.5" hidden="false" customHeight="true" outlineLevel="0" collapsed="false">
      <c r="A172" s="123"/>
      <c r="B172" s="652"/>
      <c r="C172" s="497" t="s">
        <v>33</v>
      </c>
      <c r="D172" s="24" t="n">
        <f aca="false">'4.4 гр птиц утки'!D172</f>
        <v>270</v>
      </c>
      <c r="E172" s="24" t="n">
        <f aca="false">'4.4 гр птиц утки'!E172</f>
        <v>246</v>
      </c>
      <c r="F172" s="24" t="n">
        <v>0</v>
      </c>
      <c r="G172" s="24" t="n">
        <f aca="false">'4.4 гр птиц утки'!G172</f>
        <v>387</v>
      </c>
      <c r="H172" s="24" t="n">
        <f aca="false">'4.4 гр птиц утки'!H172</f>
        <v>380</v>
      </c>
      <c r="I172" s="24" t="n">
        <v>22</v>
      </c>
      <c r="J172" s="22" t="n">
        <f aca="false">F172+I172</f>
        <v>22</v>
      </c>
    </row>
    <row r="173" s="9" customFormat="true" ht="13.5" hidden="false" customHeight="true" outlineLevel="0" collapsed="false">
      <c r="A173" s="123" t="n">
        <v>43</v>
      </c>
      <c r="B173" s="652" t="s">
        <v>182</v>
      </c>
      <c r="C173" s="525" t="s">
        <v>183</v>
      </c>
      <c r="D173" s="29" t="n">
        <f aca="false">'4.4 гр птиц утки'!D173</f>
        <v>35</v>
      </c>
      <c r="E173" s="29" t="n">
        <f aca="false">'4.4 гр птиц утки'!E173</f>
        <v>35</v>
      </c>
      <c r="F173" s="29" t="n">
        <v>0</v>
      </c>
      <c r="G173" s="24" t="n">
        <f aca="false">'4.4 гр птиц утки'!G173</f>
        <v>83</v>
      </c>
      <c r="H173" s="24" t="n">
        <f aca="false">'4.4 гр птиц утки'!H173</f>
        <v>41</v>
      </c>
      <c r="I173" s="29" t="n">
        <v>18</v>
      </c>
      <c r="J173" s="30" t="n">
        <f aca="false">F173+I173</f>
        <v>18</v>
      </c>
    </row>
    <row r="174" s="9" customFormat="true" ht="13.5" hidden="false" customHeight="true" outlineLevel="0" collapsed="false">
      <c r="A174" s="123"/>
      <c r="B174" s="652"/>
      <c r="C174" s="497" t="s">
        <v>33</v>
      </c>
      <c r="D174" s="24" t="n">
        <f aca="false">'4.4 гр птиц утки'!D174</f>
        <v>30</v>
      </c>
      <c r="E174" s="24" t="n">
        <f aca="false">'4.4 гр птиц утки'!E174</f>
        <v>29</v>
      </c>
      <c r="F174" s="24" t="n">
        <v>0</v>
      </c>
      <c r="G174" s="24" t="n">
        <f aca="false">'4.4 гр птиц утки'!G174</f>
        <v>42</v>
      </c>
      <c r="H174" s="24" t="n">
        <f aca="false">'4.4 гр птиц утки'!H174</f>
        <v>42</v>
      </c>
      <c r="I174" s="24" t="n">
        <v>0</v>
      </c>
      <c r="J174" s="22" t="n">
        <f aca="false">F174+I174</f>
        <v>0</v>
      </c>
    </row>
    <row r="175" customFormat="false" ht="13.5" hidden="false" customHeight="true" outlineLevel="0" collapsed="false">
      <c r="A175" s="184" t="s">
        <v>184</v>
      </c>
      <c r="B175" s="184"/>
      <c r="C175" s="184"/>
      <c r="D175" s="29" t="n">
        <f aca="false">SUM(D15:D174)</f>
        <v>13571</v>
      </c>
      <c r="E175" s="29" t="n">
        <f aca="false">SUM(E15:E174)</f>
        <v>12423</v>
      </c>
      <c r="F175" s="29" t="n">
        <f aca="false">SUM(F15:F174)</f>
        <v>69</v>
      </c>
      <c r="G175" s="29" t="n">
        <f aca="false">SUM(G15:G174)</f>
        <v>10457</v>
      </c>
      <c r="H175" s="29" t="n">
        <f aca="false">SUM(H15:H174)</f>
        <v>10047</v>
      </c>
      <c r="I175" s="29" t="n">
        <f aca="false">SUM(I15:I174)</f>
        <v>377</v>
      </c>
      <c r="J175" s="30" t="n">
        <f aca="false">F175+I175</f>
        <v>446</v>
      </c>
    </row>
    <row r="176" customFormat="false" ht="15" hidden="false" customHeight="true" outlineLevel="0" collapsed="false">
      <c r="A176" s="148" t="s">
        <v>1770</v>
      </c>
      <c r="B176" s="9"/>
      <c r="C176" s="9"/>
      <c r="D176" s="2"/>
      <c r="E176" s="2"/>
      <c r="F176" s="2"/>
      <c r="G176" s="101"/>
      <c r="H176" s="101"/>
      <c r="I176" s="101"/>
      <c r="J176" s="101"/>
    </row>
    <row r="177" customFormat="false" ht="15" hidden="false" customHeight="true" outlineLevel="0" collapsed="false">
      <c r="A177" s="148"/>
      <c r="B177" s="9"/>
      <c r="C177" s="9"/>
      <c r="D177" s="2"/>
      <c r="E177" s="2"/>
      <c r="F177" s="2"/>
      <c r="G177" s="101"/>
      <c r="H177" s="101"/>
      <c r="I177" s="101"/>
      <c r="J177" s="101"/>
    </row>
    <row r="178" customFormat="false" ht="12.75" hidden="false" customHeight="true" outlineLevel="0" collapsed="false">
      <c r="A178" s="714" t="s">
        <v>1903</v>
      </c>
      <c r="B178" s="714"/>
      <c r="C178" s="714"/>
      <c r="D178" s="714"/>
      <c r="E178" s="714"/>
      <c r="F178" s="714"/>
      <c r="G178" s="714"/>
      <c r="H178" s="714"/>
      <c r="I178" s="714"/>
      <c r="J178" s="714"/>
    </row>
    <row r="179" customFormat="false" ht="18.75" hidden="false" customHeight="true" outlineLevel="0" collapsed="false">
      <c r="A179" s="501"/>
      <c r="B179" s="501" t="s">
        <v>1740</v>
      </c>
      <c r="C179" s="502" t="s">
        <v>696</v>
      </c>
      <c r="D179" s="9"/>
      <c r="E179" s="503"/>
      <c r="F179" s="9"/>
      <c r="G179" s="500" t="s">
        <v>387</v>
      </c>
      <c r="H179" s="9"/>
      <c r="I179" s="9"/>
      <c r="J179" s="501" t="s">
        <v>1829</v>
      </c>
    </row>
    <row r="180" customFormat="false" ht="12.75" hidden="false" customHeight="true" outlineLevel="0" collapsed="false">
      <c r="A180" s="749" t="s">
        <v>1847</v>
      </c>
      <c r="B180" s="750" t="s">
        <v>1814</v>
      </c>
      <c r="C180" s="572" t="s">
        <v>1837</v>
      </c>
      <c r="D180" s="572"/>
      <c r="E180" s="733"/>
      <c r="F180" s="733"/>
      <c r="G180" s="114"/>
      <c r="H180" s="114"/>
      <c r="I180" s="9"/>
      <c r="J180" s="9"/>
    </row>
    <row r="181" customFormat="false" ht="12.75" hidden="false" customHeight="true" outlineLevel="0" collapsed="false">
      <c r="A181" s="125" t="s">
        <v>353</v>
      </c>
      <c r="B181" s="114"/>
      <c r="C181" s="716" t="s">
        <v>354</v>
      </c>
      <c r="D181" s="716"/>
      <c r="E181" s="716"/>
      <c r="F181" s="716"/>
      <c r="G181" s="716"/>
      <c r="H181" s="716"/>
      <c r="I181" s="9"/>
      <c r="J181" s="9"/>
    </row>
    <row r="182" customFormat="false" ht="12.75" hidden="false" customHeight="true" outlineLevel="0" collapsed="false">
      <c r="A182" s="126"/>
      <c r="B182" s="86"/>
      <c r="C182" s="126"/>
      <c r="D182" s="86"/>
      <c r="E182" s="86"/>
      <c r="F182" s="86"/>
      <c r="G182" s="86"/>
      <c r="H182" s="86"/>
    </row>
    <row r="183" customFormat="false" ht="12.75" hidden="false" customHeight="true" outlineLevel="0" collapsed="false"/>
    <row r="184" customFormat="false" ht="12.75" hidden="false" customHeight="true" outlineLevel="0" collapsed="false"/>
    <row r="188" s="9" customFormat="true" ht="12.75" hidden="false" customHeight="false" outlineLevel="0" collapsed="false">
      <c r="A188" s="1"/>
      <c r="B188" s="1"/>
      <c r="C188" s="1"/>
      <c r="D188" s="1"/>
      <c r="E188" s="1"/>
      <c r="F188" s="1"/>
      <c r="G188" s="1"/>
      <c r="H188" s="1"/>
      <c r="I188" s="1"/>
      <c r="J188" s="1"/>
    </row>
    <row r="189" s="9" customFormat="true" ht="12.75" hidden="false" customHeight="false" outlineLevel="0" collapsed="false">
      <c r="A189" s="1"/>
      <c r="B189" s="1"/>
      <c r="C189" s="1"/>
      <c r="D189" s="1"/>
      <c r="E189" s="1"/>
      <c r="F189" s="1"/>
      <c r="G189" s="1"/>
      <c r="H189" s="1"/>
      <c r="I189" s="1"/>
      <c r="J189" s="1"/>
    </row>
    <row r="190" s="9" customFormat="true" ht="27" hidden="false" customHeight="true" outlineLevel="0" collapsed="false">
      <c r="A190" s="1"/>
      <c r="B190" s="1"/>
      <c r="C190" s="1"/>
      <c r="D190" s="1"/>
      <c r="E190" s="1"/>
      <c r="F190" s="1"/>
      <c r="G190" s="1"/>
      <c r="H190" s="1"/>
      <c r="I190" s="1"/>
      <c r="J190" s="1"/>
    </row>
    <row r="191" s="9" customFormat="true" ht="12.75" hidden="false" customHeight="true" outlineLevel="0" collapsed="false">
      <c r="A191" s="1"/>
      <c r="B191" s="1"/>
      <c r="C191" s="1"/>
      <c r="D191" s="1"/>
      <c r="E191" s="1"/>
      <c r="F191" s="1"/>
      <c r="G191" s="1"/>
      <c r="H191" s="1"/>
      <c r="I191" s="1"/>
      <c r="J191" s="1"/>
    </row>
    <row r="192" s="9" customFormat="true" ht="27" hidden="false" customHeight="true" outlineLevel="0" collapsed="false">
      <c r="A192" s="1"/>
      <c r="B192" s="1"/>
      <c r="C192" s="1"/>
      <c r="D192" s="1"/>
      <c r="E192" s="1"/>
      <c r="F192" s="1"/>
      <c r="G192" s="1"/>
      <c r="H192" s="1"/>
      <c r="I192" s="1"/>
      <c r="J192" s="1"/>
    </row>
    <row r="193" s="9" customFormat="true" ht="12.75" hidden="false" customHeight="false" outlineLevel="0" collapsed="false">
      <c r="A193" s="1"/>
      <c r="B193" s="1"/>
      <c r="C193" s="1"/>
      <c r="D193" s="1"/>
      <c r="E193" s="1"/>
      <c r="F193" s="1"/>
      <c r="G193" s="1"/>
      <c r="H193" s="1"/>
      <c r="I193" s="1"/>
      <c r="J193" s="1"/>
    </row>
    <row r="194" s="9" customFormat="true" ht="12.75" hidden="false" customHeight="false" outlineLevel="0" collapsed="false">
      <c r="A194" s="1"/>
      <c r="B194" s="1"/>
      <c r="C194" s="1"/>
      <c r="D194" s="1"/>
      <c r="E194" s="1"/>
      <c r="F194" s="1"/>
      <c r="G194" s="1"/>
      <c r="H194" s="1"/>
      <c r="I194" s="1"/>
      <c r="J194" s="1"/>
    </row>
    <row r="195" s="9" customFormat="true" ht="12.75" hidden="false" customHeight="false" outlineLevel="0" collapsed="false">
      <c r="A195" s="1"/>
      <c r="B195" s="1"/>
      <c r="C195" s="1"/>
      <c r="D195" s="1"/>
      <c r="E195" s="1"/>
      <c r="F195" s="1"/>
      <c r="G195" s="1"/>
      <c r="H195" s="1"/>
      <c r="I195" s="1"/>
      <c r="J195" s="1"/>
    </row>
    <row r="196" s="9" customFormat="true" ht="26.25" hidden="false" customHeight="true" outlineLevel="0" collapsed="false">
      <c r="A196" s="1"/>
      <c r="B196" s="1"/>
      <c r="C196" s="1"/>
      <c r="D196" s="1"/>
      <c r="E196" s="1"/>
      <c r="F196" s="1"/>
      <c r="G196" s="1"/>
      <c r="H196" s="1"/>
      <c r="I196" s="1"/>
      <c r="J196" s="1"/>
    </row>
    <row r="197" s="9" customFormat="true" ht="25.5" hidden="false" customHeight="true" outlineLevel="0" collapsed="false">
      <c r="A197" s="1"/>
      <c r="B197" s="1"/>
      <c r="C197" s="1"/>
      <c r="D197" s="1"/>
      <c r="E197" s="1"/>
      <c r="F197" s="1"/>
      <c r="G197" s="1"/>
      <c r="H197" s="1"/>
      <c r="I197" s="1"/>
      <c r="J197" s="1"/>
    </row>
    <row r="198" s="9" customFormat="true" ht="27" hidden="false" customHeight="true" outlineLevel="0" collapsed="false">
      <c r="A198" s="1"/>
      <c r="B198" s="1"/>
      <c r="C198" s="1"/>
      <c r="D198" s="1"/>
      <c r="E198" s="1"/>
      <c r="F198" s="1"/>
      <c r="G198" s="1"/>
      <c r="H198" s="1"/>
      <c r="I198" s="1"/>
      <c r="J198" s="1"/>
    </row>
    <row r="199" s="9" customFormat="true" ht="12.75" hidden="false" customHeight="true" outlineLevel="0" collapsed="false"/>
    <row r="200" s="9" customFormat="true" ht="12.75" hidden="false" customHeight="true" outlineLevel="0" collapsed="false"/>
    <row r="201" s="9" customFormat="true" ht="14.25" hidden="false" customHeight="true" outlineLevel="0" collapsed="false"/>
    <row r="202" s="9" customFormat="true" ht="12.75" hidden="false" customHeight="false" outlineLevel="0" collapsed="false"/>
    <row r="203" s="9" customFormat="true" ht="12.75" hidden="false" customHeight="false" outlineLevel="0" collapsed="false"/>
    <row r="204" s="9" customFormat="true" ht="12.75" hidden="false" customHeight="false" outlineLevel="0" collapsed="false"/>
    <row r="205" s="9" customFormat="true" ht="12.75" hidden="false" customHeight="false" outlineLevel="0" collapsed="false"/>
    <row r="206" s="9" customFormat="true" ht="12.75" hidden="false" customHeight="false" outlineLevel="0" collapsed="false"/>
    <row r="207" s="9" customFormat="true" ht="27" hidden="false" customHeight="true" outlineLevel="0" collapsed="false"/>
    <row r="208" s="9" customFormat="true" ht="12.75" hidden="false" customHeight="false" outlineLevel="0" collapsed="false"/>
    <row r="209" s="9" customFormat="true" ht="12.75" hidden="false" customHeight="false" outlineLevel="0" collapsed="false"/>
    <row r="210" s="9" customFormat="true" ht="12.75" hidden="false" customHeight="false" outlineLevel="0" collapsed="false"/>
    <row r="211" s="9" customFormat="true" ht="29.25" hidden="false" customHeight="true" outlineLevel="0" collapsed="false"/>
    <row r="212" s="9" customFormat="true" ht="50.25" hidden="false" customHeight="true" outlineLevel="0" collapsed="false"/>
    <row r="213" s="9" customFormat="true" ht="20.25" hidden="false" customHeight="true" outlineLevel="0" collapsed="false"/>
    <row r="214" s="9" customFormat="true" ht="12.75" hidden="false" customHeight="true" outlineLevel="0" collapsed="false"/>
    <row r="215" s="9" customFormat="true" ht="12.75" hidden="false" customHeight="true" outlineLevel="0" collapsed="false"/>
    <row r="216" s="9" customFormat="true" ht="12.75" hidden="false" customHeight="true" outlineLevel="0" collapsed="false"/>
    <row r="217" s="9" customFormat="true" ht="12.75" hidden="false" customHeight="true" outlineLevel="0" collapsed="false"/>
    <row r="218" s="9" customFormat="true" ht="12.75" hidden="false" customHeight="true" outlineLevel="0" collapsed="false"/>
    <row r="219" s="9" customFormat="true" ht="12.75" hidden="false" customHeight="true" outlineLevel="0" collapsed="false"/>
    <row r="220" s="9" customFormat="true" ht="12.75" hidden="false" customHeight="true" outlineLevel="0" collapsed="false"/>
    <row r="221" s="9" customFormat="true" ht="12.75" hidden="false" customHeight="true" outlineLevel="0" collapsed="false"/>
    <row r="222" s="9" customFormat="true" ht="12.75" hidden="false" customHeight="true" outlineLevel="0" collapsed="false"/>
    <row r="223" s="9" customFormat="true" ht="12.75" hidden="false" customHeight="true" outlineLevel="0" collapsed="false"/>
    <row r="224" s="9" customFormat="true" ht="12.75" hidden="false" customHeight="true" outlineLevel="0" collapsed="false"/>
    <row r="225" s="9" customFormat="true" ht="12.75" hidden="false" customHeight="true" outlineLevel="0" collapsed="false"/>
    <row r="226" s="9" customFormat="true" ht="12.75" hidden="false" customHeight="true" outlineLevel="0" collapsed="false"/>
    <row r="227" s="9" customFormat="true" ht="12.75" hidden="false" customHeight="true" outlineLevel="0" collapsed="false"/>
    <row r="228" s="9" customFormat="true" ht="12.75" hidden="false" customHeight="true" outlineLevel="0" collapsed="false"/>
    <row r="229" s="9" customFormat="true" ht="12.75" hidden="false" customHeight="true" outlineLevel="0" collapsed="false"/>
    <row r="230" s="9" customFormat="true" ht="27" hidden="false" customHeight="true" outlineLevel="0" collapsed="false"/>
    <row r="231" s="9" customFormat="true" ht="12.75" hidden="false" customHeight="true" outlineLevel="0" collapsed="false"/>
    <row r="232" s="9" customFormat="true" ht="12.75" hidden="false" customHeight="true" outlineLevel="0" collapsed="false"/>
    <row r="233" s="9" customFormat="true" ht="12.75" hidden="false" customHeight="true" outlineLevel="0" collapsed="false"/>
    <row r="234" s="9" customFormat="true" ht="12.75" hidden="false" customHeight="true" outlineLevel="0" collapsed="false"/>
    <row r="235" s="9" customFormat="true" ht="12.75" hidden="false" customHeight="true" outlineLevel="0" collapsed="false"/>
    <row r="236" customFormat="false" ht="12.75" hidden="false" customHeight="true" outlineLevel="0" collapsed="false">
      <c r="A236" s="9"/>
      <c r="B236" s="9"/>
      <c r="C236" s="9"/>
      <c r="D236" s="9"/>
      <c r="E236" s="9"/>
      <c r="F236" s="9"/>
      <c r="G236" s="9"/>
      <c r="H236" s="9"/>
      <c r="I236" s="9"/>
      <c r="J236" s="9"/>
    </row>
    <row r="237" customFormat="false" ht="12.75" hidden="false" customHeight="true" outlineLevel="0" collapsed="false">
      <c r="A237" s="9"/>
      <c r="B237" s="9"/>
      <c r="C237" s="9"/>
      <c r="D237" s="9"/>
      <c r="E237" s="9"/>
      <c r="F237" s="9"/>
      <c r="G237" s="9"/>
      <c r="H237" s="9"/>
      <c r="I237" s="9"/>
      <c r="J237" s="9"/>
    </row>
    <row r="238" customFormat="false" ht="12.75" hidden="false" customHeight="true" outlineLevel="0" collapsed="false">
      <c r="A238" s="9"/>
      <c r="B238" s="9"/>
      <c r="C238" s="9"/>
      <c r="D238" s="9"/>
      <c r="E238" s="9"/>
      <c r="F238" s="9"/>
      <c r="G238" s="9"/>
      <c r="H238" s="9"/>
      <c r="I238" s="9"/>
      <c r="J238" s="9"/>
    </row>
    <row r="239" customFormat="false" ht="12.75" hidden="false" customHeight="true" outlineLevel="0" collapsed="false">
      <c r="A239" s="9"/>
      <c r="B239" s="9"/>
      <c r="C239" s="9"/>
      <c r="D239" s="9"/>
      <c r="E239" s="9"/>
      <c r="F239" s="9"/>
      <c r="G239" s="9"/>
      <c r="H239" s="9"/>
      <c r="I239" s="9"/>
      <c r="J239" s="9"/>
    </row>
    <row r="240" customFormat="false" ht="12.75" hidden="false" customHeight="true" outlineLevel="0" collapsed="false">
      <c r="A240" s="9"/>
      <c r="B240" s="9"/>
      <c r="C240" s="9"/>
      <c r="D240" s="9"/>
      <c r="E240" s="9"/>
      <c r="F240" s="9"/>
      <c r="G240" s="9"/>
      <c r="H240" s="9"/>
      <c r="I240" s="9"/>
      <c r="J240" s="9"/>
    </row>
    <row r="241" customFormat="false" ht="12.75" hidden="false" customHeight="true" outlineLevel="0" collapsed="false">
      <c r="A241" s="9"/>
      <c r="B241" s="9"/>
      <c r="C241" s="9"/>
      <c r="D241" s="9"/>
      <c r="E241" s="9"/>
      <c r="F241" s="9"/>
      <c r="G241" s="9"/>
      <c r="H241" s="9"/>
      <c r="I241" s="9"/>
      <c r="J241" s="9"/>
    </row>
    <row r="242" customFormat="false" ht="12.75" hidden="false" customHeight="true" outlineLevel="0" collapsed="false">
      <c r="A242" s="9"/>
      <c r="B242" s="9"/>
      <c r="C242" s="9"/>
      <c r="D242" s="9"/>
      <c r="E242" s="9"/>
      <c r="F242" s="9"/>
      <c r="G242" s="9"/>
      <c r="H242" s="9"/>
      <c r="I242" s="9"/>
      <c r="J242" s="9"/>
    </row>
    <row r="243" customFormat="false" ht="12.75" hidden="false" customHeight="true" outlineLevel="0" collapsed="false">
      <c r="A243" s="9"/>
      <c r="B243" s="9"/>
      <c r="C243" s="9"/>
      <c r="D243" s="9"/>
      <c r="E243" s="9"/>
      <c r="F243" s="9"/>
      <c r="G243" s="9"/>
      <c r="H243" s="9"/>
      <c r="I243" s="9"/>
      <c r="J243" s="9"/>
    </row>
    <row r="244" customFormat="false" ht="12.75" hidden="false" customHeight="true" outlineLevel="0" collapsed="false">
      <c r="A244" s="9"/>
      <c r="B244" s="9"/>
      <c r="C244" s="9"/>
      <c r="D244" s="9"/>
      <c r="E244" s="9"/>
      <c r="F244" s="9"/>
      <c r="G244" s="9"/>
      <c r="H244" s="9"/>
      <c r="I244" s="9"/>
      <c r="J244" s="9"/>
    </row>
    <row r="245" customFormat="false" ht="12.75" hidden="false" customHeight="true" outlineLevel="0" collapsed="false">
      <c r="A245" s="9"/>
      <c r="B245" s="9"/>
      <c r="C245" s="9"/>
      <c r="D245" s="9"/>
      <c r="E245" s="9"/>
      <c r="F245" s="9"/>
      <c r="G245" s="9"/>
      <c r="H245" s="9"/>
      <c r="I245" s="9"/>
      <c r="J245" s="9"/>
    </row>
    <row r="246" customFormat="false" ht="12.75" hidden="false" customHeight="true" outlineLevel="0" collapsed="false">
      <c r="A246" s="9"/>
      <c r="B246" s="9"/>
      <c r="C246" s="9"/>
      <c r="D246" s="9"/>
      <c r="E246" s="9"/>
      <c r="F246" s="9"/>
      <c r="G246" s="9"/>
      <c r="H246" s="9"/>
      <c r="I246" s="9"/>
      <c r="J246" s="9"/>
    </row>
    <row r="247" customFormat="false" ht="12.75" hidden="false" customHeight="true" outlineLevel="0" collapsed="false">
      <c r="A247" s="9"/>
      <c r="B247" s="9"/>
      <c r="C247" s="9"/>
      <c r="D247" s="9"/>
      <c r="E247" s="9"/>
      <c r="F247" s="9"/>
      <c r="G247" s="9"/>
      <c r="H247" s="9"/>
      <c r="I247" s="9"/>
      <c r="J247" s="9"/>
    </row>
    <row r="248" customFormat="false" ht="12.75" hidden="false" customHeight="true" outlineLevel="0" collapsed="false">
      <c r="A248" s="9"/>
      <c r="B248" s="9"/>
      <c r="C248" s="9"/>
      <c r="D248" s="9"/>
      <c r="E248" s="9"/>
      <c r="F248" s="9"/>
      <c r="G248" s="9"/>
      <c r="H248" s="9"/>
      <c r="I248" s="9"/>
      <c r="J248" s="9"/>
    </row>
    <row r="249" customFormat="false" ht="12.75" hidden="false" customHeight="true" outlineLevel="0" collapsed="false">
      <c r="A249" s="9"/>
      <c r="B249" s="9"/>
      <c r="C249" s="9"/>
      <c r="D249" s="9"/>
      <c r="E249" s="9"/>
      <c r="F249" s="9"/>
      <c r="G249" s="9"/>
      <c r="H249" s="9"/>
      <c r="I249" s="9"/>
      <c r="J249" s="9"/>
    </row>
    <row r="250" customFormat="false" ht="12.75" hidden="false" customHeight="true" outlineLevel="0" collapsed="false">
      <c r="A250" s="9"/>
      <c r="B250" s="9"/>
      <c r="C250" s="9"/>
      <c r="D250" s="9"/>
      <c r="E250" s="9"/>
      <c r="F250" s="9"/>
      <c r="G250" s="9"/>
      <c r="H250" s="9"/>
      <c r="I250" s="9"/>
      <c r="J250" s="9"/>
    </row>
    <row r="251" customFormat="false" ht="12.75" hidden="false" customHeight="true" outlineLevel="0" collapsed="false">
      <c r="A251" s="9"/>
      <c r="B251" s="9"/>
      <c r="C251" s="9"/>
      <c r="D251" s="9"/>
      <c r="E251" s="9"/>
      <c r="F251" s="9"/>
      <c r="G251" s="9"/>
      <c r="H251" s="9"/>
      <c r="I251" s="9"/>
      <c r="J251" s="9"/>
    </row>
    <row r="252" customFormat="false" ht="12.75" hidden="false" customHeight="true" outlineLevel="0" collapsed="false">
      <c r="A252" s="9"/>
      <c r="B252" s="9"/>
      <c r="C252" s="9"/>
      <c r="D252" s="9"/>
      <c r="E252" s="9"/>
      <c r="F252" s="9"/>
      <c r="G252" s="9"/>
      <c r="H252" s="9"/>
      <c r="I252" s="9"/>
      <c r="J252" s="9"/>
    </row>
    <row r="253" customFormat="false" ht="12.75" hidden="false" customHeight="true" outlineLevel="0" collapsed="false">
      <c r="A253" s="9"/>
      <c r="B253" s="9"/>
      <c r="C253" s="9"/>
      <c r="D253" s="9"/>
      <c r="E253" s="9"/>
      <c r="F253" s="9"/>
      <c r="G253" s="9"/>
      <c r="H253" s="9"/>
      <c r="I253" s="9"/>
      <c r="J253" s="9"/>
    </row>
    <row r="254" customFormat="false" ht="12.75" hidden="false" customHeight="true" outlineLevel="0" collapsed="false">
      <c r="A254" s="9"/>
      <c r="B254" s="9"/>
      <c r="C254" s="9"/>
      <c r="D254" s="9"/>
      <c r="E254" s="9"/>
      <c r="F254" s="9"/>
      <c r="G254" s="9"/>
      <c r="H254" s="9"/>
      <c r="I254" s="9"/>
      <c r="J254" s="9"/>
    </row>
    <row r="255" customFormat="false" ht="12.75" hidden="false" customHeight="true" outlineLevel="0" collapsed="false">
      <c r="A255" s="9"/>
      <c r="B255" s="9"/>
      <c r="C255" s="9"/>
      <c r="D255" s="9"/>
      <c r="E255" s="9"/>
      <c r="F255" s="9"/>
      <c r="G255" s="9"/>
      <c r="H255" s="9"/>
      <c r="I255" s="9"/>
      <c r="J255" s="9"/>
    </row>
    <row r="256" customFormat="false" ht="12.75" hidden="false" customHeight="true" outlineLevel="0" collapsed="false">
      <c r="A256" s="9"/>
      <c r="B256" s="9"/>
      <c r="C256" s="9"/>
      <c r="D256" s="9"/>
      <c r="E256" s="9"/>
      <c r="F256" s="9"/>
      <c r="G256" s="9"/>
      <c r="H256" s="9"/>
      <c r="I256" s="9"/>
      <c r="J256" s="9"/>
    </row>
    <row r="257" customFormat="false" ht="12.75" hidden="false" customHeight="true" outlineLevel="0" collapsed="false">
      <c r="A257" s="9"/>
      <c r="B257" s="9"/>
      <c r="C257" s="9"/>
      <c r="D257" s="9"/>
      <c r="E257" s="9"/>
      <c r="F257" s="9"/>
      <c r="G257" s="9"/>
      <c r="H257" s="9"/>
      <c r="I257" s="9"/>
      <c r="J257" s="9"/>
    </row>
    <row r="258" customFormat="false" ht="12.75" hidden="false" customHeight="true" outlineLevel="0" collapsed="false">
      <c r="A258" s="9"/>
      <c r="B258" s="9"/>
      <c r="C258" s="9"/>
      <c r="D258" s="9"/>
      <c r="E258" s="9"/>
      <c r="F258" s="9"/>
      <c r="G258" s="9"/>
      <c r="H258" s="9"/>
      <c r="I258" s="9"/>
      <c r="J258" s="9"/>
    </row>
    <row r="259" customFormat="false" ht="12.75" hidden="false" customHeight="true" outlineLevel="0" collapsed="false">
      <c r="A259" s="9"/>
      <c r="B259" s="9"/>
      <c r="C259" s="9"/>
      <c r="D259" s="9"/>
      <c r="E259" s="9"/>
      <c r="F259" s="9"/>
      <c r="G259" s="9"/>
      <c r="H259" s="9"/>
      <c r="I259" s="9"/>
      <c r="J259" s="9"/>
    </row>
    <row r="260" customFormat="false" ht="12.75" hidden="false" customHeight="true" outlineLevel="0" collapsed="false">
      <c r="A260" s="9"/>
      <c r="B260" s="9"/>
      <c r="C260" s="9"/>
      <c r="D260" s="9"/>
      <c r="E260" s="9"/>
      <c r="F260" s="9"/>
      <c r="G260" s="9"/>
      <c r="H260" s="9"/>
      <c r="I260" s="9"/>
      <c r="J260" s="9"/>
    </row>
    <row r="261" customFormat="false" ht="12.75" hidden="false" customHeight="true" outlineLevel="0" collapsed="false">
      <c r="A261" s="9"/>
      <c r="B261" s="9"/>
      <c r="C261" s="9"/>
      <c r="D261" s="9"/>
      <c r="E261" s="9"/>
      <c r="F261" s="9"/>
      <c r="G261" s="9"/>
      <c r="H261" s="9"/>
      <c r="I261" s="9"/>
      <c r="J261" s="9"/>
    </row>
    <row r="262" customFormat="false" ht="12.75" hidden="false" customHeight="true" outlineLevel="0" collapsed="false">
      <c r="A262" s="9"/>
      <c r="B262" s="9"/>
      <c r="C262" s="9"/>
      <c r="D262" s="9"/>
      <c r="E262" s="9"/>
      <c r="F262" s="9"/>
      <c r="G262" s="9"/>
      <c r="H262" s="9"/>
      <c r="I262" s="9"/>
      <c r="J262" s="9"/>
    </row>
    <row r="263" customFormat="false" ht="12.75" hidden="false" customHeight="true" outlineLevel="0" collapsed="false">
      <c r="A263" s="9"/>
      <c r="B263" s="9"/>
      <c r="C263" s="9"/>
      <c r="D263" s="9"/>
      <c r="E263" s="9"/>
      <c r="F263" s="9"/>
      <c r="G263" s="9"/>
      <c r="H263" s="9"/>
      <c r="I263" s="9"/>
      <c r="J263" s="9"/>
    </row>
    <row r="264" customFormat="false" ht="12.75" hidden="false" customHeight="true" outlineLevel="0" collapsed="false">
      <c r="A264" s="9"/>
      <c r="B264" s="9"/>
      <c r="C264" s="9"/>
      <c r="D264" s="9"/>
      <c r="E264" s="9"/>
      <c r="F264" s="9"/>
      <c r="G264" s="9"/>
      <c r="H264" s="9"/>
      <c r="I264" s="9"/>
      <c r="J264" s="9"/>
    </row>
    <row r="265" customFormat="false" ht="12.75" hidden="false" customHeight="true" outlineLevel="0" collapsed="false">
      <c r="A265" s="9"/>
      <c r="B265" s="9"/>
      <c r="C265" s="9"/>
      <c r="D265" s="9"/>
      <c r="E265" s="9"/>
      <c r="F265" s="9"/>
      <c r="G265" s="9"/>
      <c r="H265" s="9"/>
      <c r="I265" s="9"/>
      <c r="J265" s="9"/>
    </row>
    <row r="266" customFormat="false" ht="12.75" hidden="false" customHeight="true" outlineLevel="0" collapsed="false">
      <c r="A266" s="9"/>
      <c r="B266" s="9"/>
      <c r="C266" s="9"/>
      <c r="D266" s="9"/>
      <c r="E266" s="9"/>
      <c r="F266" s="9"/>
      <c r="G266" s="9"/>
      <c r="H266" s="9"/>
      <c r="I266" s="9"/>
      <c r="J266" s="9"/>
    </row>
    <row r="267" customFormat="false" ht="12.75" hidden="false" customHeight="true" outlineLevel="0" collapsed="false">
      <c r="A267" s="9"/>
      <c r="B267" s="9"/>
      <c r="C267" s="9"/>
      <c r="D267" s="9"/>
      <c r="E267" s="9"/>
      <c r="F267" s="9"/>
      <c r="G267" s="9"/>
      <c r="H267" s="9"/>
      <c r="I267" s="9"/>
      <c r="J267" s="9"/>
    </row>
    <row r="268" customFormat="false" ht="12.75" hidden="false" customHeight="true" outlineLevel="0" collapsed="false">
      <c r="A268" s="9"/>
      <c r="B268" s="9"/>
      <c r="C268" s="9"/>
      <c r="D268" s="9"/>
      <c r="E268" s="9"/>
      <c r="F268" s="9"/>
      <c r="G268" s="9"/>
      <c r="H268" s="9"/>
      <c r="I268" s="9"/>
      <c r="J268" s="9"/>
    </row>
    <row r="269" customFormat="false" ht="12.75" hidden="false" customHeight="true" outlineLevel="0" collapsed="false">
      <c r="A269" s="9"/>
      <c r="B269" s="9"/>
      <c r="C269" s="9"/>
      <c r="D269" s="9"/>
      <c r="E269" s="9"/>
      <c r="F269" s="9"/>
      <c r="G269" s="9"/>
      <c r="H269" s="9"/>
      <c r="I269" s="9"/>
      <c r="J269" s="9"/>
    </row>
    <row r="270" customFormat="false" ht="12.75" hidden="false" customHeight="true" outlineLevel="0" collapsed="false">
      <c r="A270" s="9"/>
      <c r="B270" s="9"/>
      <c r="C270" s="9"/>
      <c r="D270" s="9"/>
      <c r="E270" s="9"/>
      <c r="F270" s="9"/>
      <c r="G270" s="9"/>
      <c r="H270" s="9"/>
      <c r="I270" s="9"/>
      <c r="J270" s="9"/>
    </row>
    <row r="271" customFormat="false" ht="12.75" hidden="false" customHeight="true" outlineLevel="0" collapsed="false">
      <c r="A271" s="9"/>
      <c r="B271" s="9"/>
      <c r="C271" s="9"/>
      <c r="D271" s="9"/>
      <c r="E271" s="9"/>
      <c r="F271" s="9"/>
      <c r="G271" s="9"/>
      <c r="H271" s="9"/>
      <c r="I271" s="9"/>
      <c r="J271" s="9"/>
    </row>
    <row r="272" customFormat="false" ht="12.75" hidden="false" customHeight="true" outlineLevel="0" collapsed="false">
      <c r="A272" s="9"/>
      <c r="B272" s="9"/>
      <c r="C272" s="9"/>
      <c r="D272" s="9"/>
      <c r="E272" s="9"/>
      <c r="F272" s="9"/>
      <c r="G272" s="9"/>
      <c r="H272" s="9"/>
      <c r="I272" s="9"/>
      <c r="J272" s="9"/>
    </row>
    <row r="273" customFormat="false" ht="12.75" hidden="false" customHeight="true" outlineLevel="0" collapsed="false">
      <c r="A273" s="9"/>
      <c r="B273" s="9"/>
      <c r="C273" s="9"/>
      <c r="D273" s="9"/>
      <c r="E273" s="9"/>
      <c r="F273" s="9"/>
      <c r="G273" s="9"/>
      <c r="H273" s="9"/>
      <c r="I273" s="9"/>
      <c r="J273" s="9"/>
    </row>
    <row r="274" customFormat="false" ht="12.75" hidden="false" customHeight="true" outlineLevel="0" collapsed="false">
      <c r="A274" s="9"/>
      <c r="B274" s="9"/>
      <c r="C274" s="9"/>
      <c r="D274" s="9"/>
      <c r="E274" s="9"/>
      <c r="F274" s="9"/>
      <c r="G274" s="9"/>
      <c r="H274" s="9"/>
      <c r="I274" s="9"/>
      <c r="J274" s="9"/>
    </row>
    <row r="275" customFormat="false" ht="12.75" hidden="false" customHeight="true" outlineLevel="0" collapsed="false">
      <c r="A275" s="9"/>
      <c r="B275" s="9"/>
      <c r="C275" s="9"/>
      <c r="D275" s="9"/>
      <c r="E275" s="9"/>
      <c r="F275" s="9"/>
      <c r="G275" s="9"/>
      <c r="H275" s="9"/>
      <c r="I275" s="9"/>
      <c r="J275" s="9"/>
    </row>
    <row r="276" customFormat="false" ht="12.75" hidden="false" customHeight="false" outlineLevel="0" collapsed="false">
      <c r="A276" s="9"/>
      <c r="B276" s="9"/>
      <c r="C276" s="9"/>
      <c r="D276" s="9"/>
      <c r="E276" s="9"/>
      <c r="F276" s="9"/>
      <c r="G276" s="9"/>
      <c r="H276" s="9"/>
      <c r="I276" s="9"/>
      <c r="J276" s="9"/>
    </row>
    <row r="277" customFormat="false" ht="12.75" hidden="false" customHeight="false" outlineLevel="0" collapsed="false">
      <c r="A277" s="9"/>
      <c r="B277" s="9"/>
      <c r="C277" s="9"/>
      <c r="D277" s="9"/>
      <c r="E277" s="9"/>
      <c r="F277" s="9"/>
      <c r="G277" s="9"/>
      <c r="H277" s="9"/>
      <c r="I277" s="9"/>
      <c r="J277" s="9"/>
    </row>
    <row r="278" customFormat="false" ht="12.75" hidden="false" customHeight="false" outlineLevel="0" collapsed="false">
      <c r="A278" s="9"/>
      <c r="B278" s="9"/>
      <c r="C278" s="9"/>
      <c r="D278" s="9"/>
      <c r="E278" s="9"/>
      <c r="F278" s="9"/>
      <c r="G278" s="9"/>
      <c r="H278" s="9"/>
      <c r="I278" s="9"/>
      <c r="J278" s="9"/>
    </row>
    <row r="279" customFormat="false" ht="12.75" hidden="false" customHeight="false" outlineLevel="0" collapsed="false">
      <c r="A279" s="9"/>
      <c r="B279" s="9"/>
      <c r="C279" s="9"/>
      <c r="D279" s="9"/>
      <c r="E279" s="9"/>
      <c r="F279" s="9"/>
      <c r="G279" s="9"/>
      <c r="H279" s="9"/>
      <c r="I279" s="9"/>
      <c r="J279" s="9"/>
    </row>
    <row r="280" customFormat="false" ht="12.75" hidden="false" customHeight="false" outlineLevel="0" collapsed="false">
      <c r="A280" s="9"/>
      <c r="B280" s="9"/>
      <c r="C280" s="9"/>
      <c r="D280" s="9"/>
      <c r="E280" s="9"/>
      <c r="F280" s="9"/>
      <c r="G280" s="9"/>
      <c r="H280" s="9"/>
      <c r="I280" s="9"/>
      <c r="J280" s="9"/>
    </row>
    <row r="281" customFormat="false" ht="27" hidden="false" customHeight="true" outlineLevel="0" collapsed="false">
      <c r="A281" s="9"/>
      <c r="B281" s="9"/>
      <c r="C281" s="9"/>
      <c r="D281" s="9"/>
      <c r="E281" s="9"/>
      <c r="F281" s="9"/>
      <c r="G281" s="9"/>
      <c r="H281" s="9"/>
      <c r="I281" s="9"/>
      <c r="J281" s="9"/>
    </row>
    <row r="282" customFormat="false" ht="12.75" hidden="false" customHeight="true" outlineLevel="0" collapsed="false">
      <c r="A282" s="9"/>
      <c r="B282" s="9"/>
      <c r="C282" s="9"/>
      <c r="D282" s="9"/>
      <c r="E282" s="9"/>
      <c r="F282" s="9"/>
      <c r="G282" s="9"/>
      <c r="H282" s="9"/>
      <c r="I282" s="9"/>
      <c r="J282" s="9"/>
    </row>
    <row r="283" customFormat="false" ht="27" hidden="false" customHeight="true" outlineLevel="0" collapsed="false">
      <c r="A283" s="9"/>
      <c r="B283" s="9"/>
      <c r="C283" s="9"/>
      <c r="D283" s="9"/>
      <c r="E283" s="9"/>
      <c r="F283" s="9"/>
      <c r="G283" s="9"/>
      <c r="H283" s="9"/>
      <c r="I283" s="9"/>
      <c r="J283" s="9"/>
    </row>
    <row r="284" customFormat="false" ht="12.75" hidden="false" customHeight="false" outlineLevel="0" collapsed="false">
      <c r="A284" s="9"/>
      <c r="B284" s="9"/>
      <c r="C284" s="9"/>
      <c r="D284" s="9"/>
      <c r="E284" s="9"/>
      <c r="F284" s="9"/>
      <c r="G284" s="9"/>
      <c r="H284" s="9"/>
      <c r="I284" s="9"/>
      <c r="J284" s="9"/>
    </row>
    <row r="285" customFormat="false" ht="12.75" hidden="false" customHeight="false" outlineLevel="0" collapsed="false">
      <c r="A285" s="9"/>
      <c r="B285" s="9"/>
      <c r="C285" s="9"/>
      <c r="D285" s="9"/>
      <c r="E285" s="9"/>
      <c r="F285" s="9"/>
      <c r="G285" s="9"/>
      <c r="H285" s="9"/>
      <c r="I285" s="9"/>
      <c r="J285" s="9"/>
    </row>
    <row r="286" customFormat="false" ht="12.75" hidden="false" customHeight="false" outlineLevel="0" collapsed="false">
      <c r="A286" s="9"/>
      <c r="B286" s="9"/>
      <c r="C286" s="9"/>
      <c r="D286" s="9"/>
      <c r="E286" s="9"/>
      <c r="F286" s="9"/>
      <c r="G286" s="9"/>
      <c r="H286" s="9"/>
      <c r="I286" s="9"/>
      <c r="J286" s="9"/>
    </row>
    <row r="287" customFormat="false" ht="26.25" hidden="false" customHeight="true" outlineLevel="0" collapsed="false">
      <c r="A287" s="9"/>
      <c r="B287" s="9"/>
      <c r="C287" s="9"/>
      <c r="D287" s="9"/>
      <c r="E287" s="9"/>
      <c r="F287" s="9"/>
      <c r="G287" s="9"/>
      <c r="H287" s="9"/>
      <c r="I287" s="9"/>
      <c r="J287" s="9"/>
    </row>
    <row r="288" customFormat="false" ht="25.5" hidden="false" customHeight="true" outlineLevel="0" collapsed="false">
      <c r="A288" s="9"/>
      <c r="B288" s="9"/>
      <c r="C288" s="9"/>
      <c r="D288" s="9"/>
      <c r="E288" s="9"/>
      <c r="F288" s="9"/>
      <c r="G288" s="9"/>
      <c r="H288" s="9"/>
      <c r="I288" s="9"/>
      <c r="J288" s="9"/>
    </row>
    <row r="289" customFormat="false" ht="27" hidden="false" customHeight="true" outlineLevel="0" collapsed="false">
      <c r="A289" s="9"/>
      <c r="B289" s="9"/>
      <c r="C289" s="9"/>
      <c r="D289" s="9"/>
      <c r="E289" s="9"/>
      <c r="F289" s="9"/>
      <c r="G289" s="9"/>
      <c r="H289" s="9"/>
      <c r="I289" s="9"/>
      <c r="J289" s="9"/>
    </row>
    <row r="290" customFormat="false" ht="26.25" hidden="false" customHeight="true" outlineLevel="0" collapsed="false">
      <c r="A290" s="9"/>
      <c r="B290" s="9"/>
      <c r="C290" s="9"/>
      <c r="D290" s="9"/>
      <c r="E290" s="9"/>
      <c r="F290" s="9"/>
      <c r="G290" s="9"/>
      <c r="H290" s="9"/>
      <c r="I290" s="9"/>
      <c r="J290" s="9"/>
    </row>
    <row r="291" customFormat="false" ht="12.75" hidden="false" customHeight="false" outlineLevel="0" collapsed="false">
      <c r="A291" s="9"/>
      <c r="B291" s="9"/>
      <c r="C291" s="9"/>
      <c r="D291" s="9"/>
      <c r="E291" s="9"/>
      <c r="F291" s="9"/>
      <c r="G291" s="9"/>
      <c r="H291" s="9"/>
      <c r="I291" s="9"/>
      <c r="J291" s="9"/>
    </row>
    <row r="292" customFormat="false" ht="12.75" hidden="false" customHeight="false" outlineLevel="0" collapsed="false">
      <c r="A292" s="9"/>
      <c r="B292" s="9"/>
      <c r="C292" s="9"/>
      <c r="D292" s="9"/>
      <c r="E292" s="9"/>
      <c r="F292" s="9"/>
      <c r="G292" s="9"/>
      <c r="H292" s="9"/>
      <c r="I292" s="9"/>
      <c r="J292" s="9"/>
    </row>
    <row r="293" customFormat="false" ht="12.75" hidden="false" customHeight="false" outlineLevel="0" collapsed="false">
      <c r="A293" s="9"/>
      <c r="B293" s="9"/>
      <c r="C293" s="9"/>
      <c r="D293" s="9"/>
      <c r="E293" s="9"/>
      <c r="F293" s="9"/>
      <c r="G293" s="9"/>
      <c r="H293" s="9"/>
      <c r="I293" s="9"/>
      <c r="J293" s="9"/>
    </row>
    <row r="294" customFormat="false" ht="12.75" hidden="false" customHeight="false" outlineLevel="0" collapsed="false">
      <c r="A294" s="9"/>
      <c r="B294" s="9"/>
      <c r="C294" s="9"/>
      <c r="D294" s="9"/>
      <c r="E294" s="9"/>
      <c r="F294" s="9"/>
      <c r="G294" s="9"/>
      <c r="H294" s="9"/>
      <c r="I294" s="9"/>
      <c r="J294" s="9"/>
    </row>
    <row r="295" customFormat="false" ht="12.75" hidden="false" customHeight="false" outlineLevel="0" collapsed="false">
      <c r="A295" s="9"/>
      <c r="B295" s="9"/>
      <c r="C295" s="9"/>
      <c r="D295" s="9"/>
      <c r="E295" s="9"/>
      <c r="F295" s="9"/>
      <c r="G295" s="9"/>
      <c r="H295" s="9"/>
      <c r="I295" s="9"/>
      <c r="J295" s="9"/>
    </row>
    <row r="296" customFormat="false" ht="12.75" hidden="false" customHeight="false" outlineLevel="0" collapsed="false">
      <c r="A296" s="9"/>
      <c r="B296" s="9"/>
      <c r="C296" s="9"/>
      <c r="D296" s="9"/>
      <c r="E296" s="9"/>
      <c r="F296" s="9"/>
      <c r="G296" s="9"/>
      <c r="H296" s="9"/>
      <c r="I296" s="9"/>
      <c r="J296" s="9"/>
    </row>
    <row r="297" customFormat="false" ht="12.75" hidden="false" customHeight="false" outlineLevel="0" collapsed="false">
      <c r="A297" s="9"/>
      <c r="B297" s="9"/>
      <c r="C297" s="9"/>
      <c r="D297" s="9"/>
      <c r="E297" s="9"/>
      <c r="F297" s="9"/>
      <c r="G297" s="9"/>
      <c r="H297" s="9"/>
      <c r="I297" s="9"/>
      <c r="J297" s="9"/>
    </row>
    <row r="298" customFormat="false" ht="12.75" hidden="false" customHeight="false" outlineLevel="0" collapsed="false">
      <c r="A298" s="9"/>
      <c r="B298" s="9"/>
      <c r="C298" s="9"/>
      <c r="D298" s="9"/>
      <c r="E298" s="9"/>
      <c r="F298" s="9"/>
      <c r="G298" s="9"/>
      <c r="H298" s="9"/>
      <c r="I298" s="9"/>
      <c r="J298" s="9"/>
    </row>
    <row r="299" customFormat="false" ht="25.5" hidden="false" customHeight="true" outlineLevel="0" collapsed="false">
      <c r="A299" s="9"/>
      <c r="B299" s="9"/>
      <c r="C299" s="9"/>
      <c r="D299" s="9"/>
      <c r="E299" s="9"/>
      <c r="F299" s="9"/>
      <c r="G299" s="9"/>
      <c r="H299" s="9"/>
      <c r="I299" s="9"/>
      <c r="J299" s="9"/>
    </row>
    <row r="300" customFormat="false" ht="12.75" hidden="false" customHeight="false" outlineLevel="0" collapsed="false">
      <c r="A300" s="9"/>
      <c r="B300" s="9"/>
      <c r="C300" s="9"/>
      <c r="D300" s="9"/>
      <c r="E300" s="9"/>
      <c r="F300" s="9"/>
      <c r="G300" s="9"/>
      <c r="H300" s="9"/>
      <c r="I300" s="9"/>
      <c r="J300" s="9"/>
    </row>
    <row r="301" customFormat="false" ht="12.75" hidden="false" customHeight="false" outlineLevel="0" collapsed="false">
      <c r="A301" s="9"/>
      <c r="B301" s="9"/>
      <c r="C301" s="9"/>
      <c r="D301" s="9"/>
      <c r="E301" s="9"/>
      <c r="F301" s="9"/>
      <c r="G301" s="9"/>
      <c r="H301" s="9"/>
      <c r="I301" s="9"/>
      <c r="J301" s="9"/>
    </row>
    <row r="302" customFormat="false" ht="12.75" hidden="false" customHeight="false" outlineLevel="0" collapsed="false">
      <c r="A302" s="9"/>
      <c r="B302" s="9"/>
      <c r="C302" s="9"/>
      <c r="D302" s="9"/>
      <c r="E302" s="9"/>
      <c r="F302" s="9"/>
      <c r="G302" s="9"/>
      <c r="H302" s="9"/>
      <c r="I302" s="9"/>
      <c r="J302" s="9"/>
    </row>
    <row r="303" customFormat="false" ht="27" hidden="false" customHeight="true" outlineLevel="0" collapsed="false">
      <c r="A303" s="9"/>
      <c r="B303" s="9"/>
      <c r="C303" s="9"/>
      <c r="D303" s="9"/>
      <c r="E303" s="9"/>
      <c r="F303" s="9"/>
      <c r="G303" s="9"/>
      <c r="H303" s="9"/>
      <c r="I303" s="9"/>
      <c r="J303" s="9"/>
    </row>
    <row r="304" customFormat="false" ht="51" hidden="false" customHeight="true" outlineLevel="0" collapsed="false">
      <c r="A304" s="9"/>
      <c r="B304" s="9"/>
      <c r="C304" s="9"/>
      <c r="D304" s="9"/>
      <c r="E304" s="9"/>
      <c r="F304" s="9"/>
      <c r="G304" s="9"/>
      <c r="H304" s="9"/>
      <c r="I304" s="9"/>
      <c r="J304" s="9"/>
    </row>
    <row r="305" customFormat="false" ht="12.75" hidden="false" customHeight="false" outlineLevel="0" collapsed="false">
      <c r="A305" s="9"/>
      <c r="B305" s="9"/>
      <c r="C305" s="9"/>
      <c r="D305" s="9"/>
      <c r="E305" s="9"/>
      <c r="F305" s="9"/>
      <c r="G305" s="9"/>
      <c r="H305" s="9"/>
      <c r="I305" s="9"/>
      <c r="J305" s="9"/>
    </row>
    <row r="306" customFormat="false" ht="12.75" hidden="false" customHeight="false" outlineLevel="0" collapsed="false">
      <c r="A306" s="9"/>
      <c r="B306" s="9"/>
      <c r="C306" s="9"/>
      <c r="D306" s="9"/>
      <c r="E306" s="9"/>
      <c r="F306" s="9"/>
      <c r="G306" s="9"/>
      <c r="H306" s="9"/>
      <c r="I306" s="9"/>
      <c r="J306" s="9"/>
    </row>
    <row r="307" customFormat="false" ht="12.75" hidden="false" customHeight="false" outlineLevel="0" collapsed="false">
      <c r="A307" s="9"/>
      <c r="B307" s="9"/>
      <c r="C307" s="9"/>
      <c r="D307" s="9"/>
      <c r="E307" s="9"/>
      <c r="F307" s="9"/>
      <c r="G307" s="9"/>
      <c r="H307" s="9"/>
      <c r="I307" s="9"/>
      <c r="J307" s="9"/>
    </row>
    <row r="308" customFormat="false" ht="12.75" hidden="false" customHeight="false" outlineLevel="0" collapsed="false">
      <c r="A308" s="9"/>
      <c r="B308" s="9"/>
      <c r="C308" s="9"/>
      <c r="D308" s="9"/>
      <c r="E308" s="9"/>
      <c r="F308" s="9"/>
      <c r="G308" s="9"/>
      <c r="H308" s="9"/>
      <c r="I308" s="9"/>
      <c r="J308" s="9"/>
    </row>
    <row r="309" customFormat="false" ht="12.75" hidden="false" customHeight="false" outlineLevel="0" collapsed="false">
      <c r="A309" s="9"/>
      <c r="B309" s="9"/>
      <c r="C309" s="9"/>
      <c r="D309" s="9"/>
      <c r="E309" s="9"/>
      <c r="F309" s="9"/>
      <c r="G309" s="9"/>
      <c r="H309" s="9"/>
      <c r="I309" s="9"/>
      <c r="J309" s="9"/>
    </row>
    <row r="310" customFormat="false" ht="12.75" hidden="false" customHeight="false" outlineLevel="0" collapsed="false">
      <c r="A310" s="9"/>
      <c r="B310" s="9"/>
      <c r="C310" s="9"/>
      <c r="D310" s="9"/>
      <c r="E310" s="9"/>
      <c r="F310" s="9"/>
      <c r="G310" s="9"/>
      <c r="H310" s="9"/>
      <c r="I310" s="9"/>
      <c r="J310" s="9"/>
    </row>
    <row r="311" customFormat="false" ht="12.75" hidden="false" customHeight="false" outlineLevel="0" collapsed="false">
      <c r="A311" s="9"/>
      <c r="B311" s="9"/>
      <c r="C311" s="9"/>
      <c r="D311" s="9"/>
      <c r="E311" s="9"/>
      <c r="F311" s="9"/>
      <c r="G311" s="9"/>
      <c r="H311" s="9"/>
      <c r="I311" s="9"/>
      <c r="J311" s="9"/>
    </row>
    <row r="312" customFormat="false" ht="12.75" hidden="false" customHeight="false" outlineLevel="0" collapsed="false">
      <c r="A312" s="9"/>
      <c r="B312" s="9"/>
      <c r="C312" s="9"/>
      <c r="D312" s="9"/>
      <c r="E312" s="9"/>
      <c r="F312" s="9"/>
      <c r="G312" s="9"/>
      <c r="H312" s="9"/>
      <c r="I312" s="9"/>
      <c r="J312" s="9"/>
    </row>
    <row r="313" customFormat="false" ht="12.75" hidden="false" customHeight="false" outlineLevel="0" collapsed="false">
      <c r="A313" s="9"/>
      <c r="B313" s="9"/>
      <c r="C313" s="9"/>
      <c r="D313" s="9"/>
      <c r="E313" s="9"/>
      <c r="F313" s="9"/>
      <c r="G313" s="9"/>
      <c r="H313" s="9"/>
      <c r="I313" s="9"/>
      <c r="J313" s="9"/>
    </row>
    <row r="314" customFormat="false" ht="12.75" hidden="false" customHeight="false" outlineLevel="0" collapsed="false">
      <c r="A314" s="9"/>
      <c r="B314" s="9"/>
      <c r="C314" s="9"/>
      <c r="D314" s="9"/>
      <c r="E314" s="9"/>
      <c r="F314" s="9"/>
      <c r="G314" s="9"/>
      <c r="H314" s="9"/>
      <c r="I314" s="9"/>
      <c r="J314" s="9"/>
    </row>
    <row r="315" customFormat="false" ht="12.75" hidden="false" customHeight="false" outlineLevel="0" collapsed="false">
      <c r="A315" s="9"/>
      <c r="B315" s="9"/>
      <c r="C315" s="9"/>
      <c r="D315" s="9"/>
      <c r="E315" s="9"/>
      <c r="F315" s="9"/>
      <c r="G315" s="9"/>
      <c r="H315" s="9"/>
      <c r="I315" s="9"/>
      <c r="J315" s="9"/>
    </row>
    <row r="316" customFormat="false" ht="12.75" hidden="false" customHeight="false" outlineLevel="0" collapsed="false">
      <c r="A316" s="9"/>
      <c r="B316" s="9"/>
      <c r="C316" s="9"/>
      <c r="D316" s="9"/>
      <c r="E316" s="9"/>
      <c r="F316" s="9"/>
      <c r="G316" s="9"/>
      <c r="H316" s="9"/>
      <c r="I316" s="9"/>
      <c r="J316" s="9"/>
    </row>
    <row r="317" customFormat="false" ht="12.75" hidden="false" customHeight="false" outlineLevel="0" collapsed="false">
      <c r="A317" s="9"/>
      <c r="B317" s="9"/>
      <c r="C317" s="9"/>
      <c r="D317" s="9"/>
      <c r="E317" s="9"/>
      <c r="F317" s="9"/>
      <c r="G317" s="9"/>
      <c r="H317" s="9"/>
      <c r="I317" s="9"/>
      <c r="J317" s="9"/>
    </row>
    <row r="318" customFormat="false" ht="12.75" hidden="false" customHeight="false" outlineLevel="0" collapsed="false">
      <c r="A318" s="9"/>
      <c r="B318" s="9"/>
      <c r="C318" s="9"/>
      <c r="D318" s="9"/>
      <c r="E318" s="9"/>
      <c r="F318" s="9"/>
      <c r="G318" s="9"/>
      <c r="H318" s="9"/>
      <c r="I318" s="9"/>
      <c r="J318" s="9"/>
    </row>
    <row r="319" customFormat="false" ht="12.75" hidden="false" customHeight="false" outlineLevel="0" collapsed="false">
      <c r="A319" s="9"/>
      <c r="B319" s="9"/>
      <c r="C319" s="9"/>
      <c r="D319" s="9"/>
      <c r="E319" s="9"/>
      <c r="F319" s="9"/>
      <c r="G319" s="9"/>
      <c r="H319" s="9"/>
      <c r="I319" s="9"/>
      <c r="J319" s="9"/>
    </row>
    <row r="320" customFormat="false" ht="12.75" hidden="false" customHeight="false" outlineLevel="0" collapsed="false">
      <c r="A320" s="9"/>
      <c r="B320" s="9"/>
      <c r="C320" s="9"/>
      <c r="D320" s="9"/>
      <c r="E320" s="9"/>
      <c r="F320" s="9"/>
      <c r="G320" s="9"/>
      <c r="H320" s="9"/>
      <c r="I320" s="9"/>
      <c r="J320" s="9"/>
    </row>
    <row r="321" customFormat="false" ht="12.75" hidden="false" customHeight="false" outlineLevel="0" collapsed="false">
      <c r="A321" s="9"/>
      <c r="B321" s="9"/>
      <c r="C321" s="9"/>
      <c r="D321" s="9"/>
      <c r="E321" s="9"/>
      <c r="F321" s="9"/>
      <c r="G321" s="9"/>
      <c r="H321" s="9"/>
      <c r="I321" s="9"/>
      <c r="J321" s="9"/>
    </row>
    <row r="322" customFormat="false" ht="12.75" hidden="false" customHeight="false" outlineLevel="0" collapsed="false">
      <c r="A322" s="9"/>
      <c r="B322" s="9"/>
      <c r="C322" s="9"/>
      <c r="D322" s="9"/>
      <c r="E322" s="9"/>
      <c r="F322" s="9"/>
      <c r="G322" s="9"/>
      <c r="H322" s="9"/>
      <c r="I322" s="9"/>
      <c r="J322" s="9"/>
    </row>
    <row r="323" customFormat="false" ht="12.75" hidden="false" customHeight="false" outlineLevel="0" collapsed="false">
      <c r="A323" s="9"/>
      <c r="B323" s="9"/>
      <c r="C323" s="9"/>
      <c r="D323" s="9"/>
      <c r="E323" s="9"/>
      <c r="F323" s="9"/>
      <c r="G323" s="9"/>
      <c r="H323" s="9"/>
      <c r="I323" s="9"/>
      <c r="J323" s="9"/>
    </row>
    <row r="324" customFormat="false" ht="12.75" hidden="false" customHeight="false" outlineLevel="0" collapsed="false">
      <c r="A324" s="9"/>
      <c r="B324" s="9"/>
      <c r="C324" s="9"/>
      <c r="D324" s="9"/>
      <c r="E324" s="9"/>
      <c r="F324" s="9"/>
      <c r="G324" s="9"/>
      <c r="H324" s="9"/>
      <c r="I324" s="9"/>
      <c r="J324" s="9"/>
    </row>
    <row r="325" customFormat="false" ht="12.75" hidden="false" customHeight="false" outlineLevel="0" collapsed="false">
      <c r="A325" s="9"/>
      <c r="B325" s="9"/>
      <c r="C325" s="9"/>
      <c r="D325" s="9"/>
      <c r="E325" s="9"/>
      <c r="F325" s="9"/>
      <c r="G325" s="9"/>
      <c r="H325" s="9"/>
      <c r="I325" s="9"/>
      <c r="J325" s="9"/>
    </row>
    <row r="326" customFormat="false" ht="12.75" hidden="false" customHeight="false" outlineLevel="0" collapsed="false">
      <c r="A326" s="9"/>
      <c r="B326" s="9"/>
      <c r="C326" s="9"/>
      <c r="D326" s="9"/>
      <c r="E326" s="9"/>
      <c r="F326" s="9"/>
      <c r="G326" s="9"/>
      <c r="H326" s="9"/>
      <c r="I326" s="9"/>
      <c r="J326" s="9"/>
    </row>
    <row r="327" customFormat="false" ht="12.75" hidden="false" customHeight="false" outlineLevel="0" collapsed="false">
      <c r="A327" s="9"/>
      <c r="B327" s="9"/>
      <c r="C327" s="9"/>
      <c r="D327" s="9"/>
      <c r="E327" s="9"/>
      <c r="F327" s="9"/>
      <c r="G327" s="9"/>
      <c r="H327" s="9"/>
      <c r="I327" s="9"/>
      <c r="J327" s="9"/>
    </row>
    <row r="328" customFormat="false" ht="12.75" hidden="false" customHeight="false" outlineLevel="0" collapsed="false">
      <c r="A328" s="9"/>
      <c r="B328" s="9"/>
      <c r="C328" s="9"/>
      <c r="D328" s="9"/>
      <c r="E328" s="9"/>
      <c r="F328" s="9"/>
      <c r="G328" s="9"/>
      <c r="H328" s="9"/>
      <c r="I328" s="9"/>
      <c r="J328" s="9"/>
    </row>
    <row r="329" customFormat="false" ht="12.75" hidden="false" customHeight="false" outlineLevel="0" collapsed="false">
      <c r="A329" s="9"/>
      <c r="B329" s="9"/>
      <c r="C329" s="9"/>
      <c r="D329" s="9"/>
      <c r="E329" s="9"/>
      <c r="F329" s="9"/>
      <c r="G329" s="9"/>
      <c r="H329" s="9"/>
      <c r="I329" s="9"/>
      <c r="J329" s="9"/>
    </row>
    <row r="330" customFormat="false" ht="12.75" hidden="false" customHeight="false" outlineLevel="0" collapsed="false">
      <c r="A330" s="9"/>
      <c r="B330" s="9"/>
      <c r="C330" s="9"/>
      <c r="D330" s="9"/>
      <c r="E330" s="9"/>
      <c r="F330" s="9"/>
      <c r="G330" s="9"/>
      <c r="H330" s="9"/>
      <c r="I330" s="9"/>
      <c r="J330" s="9"/>
    </row>
    <row r="331" customFormat="false" ht="12.75" hidden="false" customHeight="false" outlineLevel="0" collapsed="false">
      <c r="A331" s="9"/>
      <c r="B331" s="9"/>
      <c r="C331" s="9"/>
      <c r="D331" s="9"/>
      <c r="E331" s="9"/>
      <c r="F331" s="9"/>
      <c r="G331" s="9"/>
      <c r="H331" s="9"/>
      <c r="I331" s="9"/>
      <c r="J331" s="9"/>
    </row>
    <row r="332" customFormat="false" ht="12.75" hidden="false" customHeight="false" outlineLevel="0" collapsed="false">
      <c r="A332" s="9"/>
      <c r="B332" s="9"/>
      <c r="C332" s="9"/>
      <c r="D332" s="9"/>
      <c r="E332" s="9"/>
      <c r="F332" s="9"/>
      <c r="G332" s="9"/>
      <c r="H332" s="9"/>
      <c r="I332" s="9"/>
      <c r="J332" s="9"/>
    </row>
    <row r="333" customFormat="false" ht="12.75" hidden="false" customHeight="false" outlineLevel="0" collapsed="false">
      <c r="A333" s="9"/>
      <c r="B333" s="9"/>
      <c r="C333" s="9"/>
      <c r="D333" s="9"/>
      <c r="E333" s="9"/>
      <c r="F333" s="9"/>
      <c r="G333" s="9"/>
      <c r="H333" s="9"/>
      <c r="I333" s="9"/>
      <c r="J333" s="9"/>
    </row>
    <row r="334" customFormat="false" ht="12.75" hidden="false" customHeight="false" outlineLevel="0" collapsed="false">
      <c r="A334" s="9"/>
      <c r="B334" s="9"/>
      <c r="C334" s="9"/>
      <c r="D334" s="9"/>
      <c r="E334" s="9"/>
      <c r="F334" s="9"/>
      <c r="G334" s="9"/>
      <c r="H334" s="9"/>
      <c r="I334" s="9"/>
      <c r="J334" s="9"/>
    </row>
    <row r="335" customFormat="false" ht="12.75" hidden="false" customHeight="false" outlineLevel="0" collapsed="false">
      <c r="A335" s="9"/>
      <c r="B335" s="9"/>
      <c r="C335" s="9"/>
      <c r="D335" s="9"/>
      <c r="E335" s="9"/>
      <c r="F335" s="9"/>
      <c r="G335" s="9"/>
      <c r="H335" s="9"/>
      <c r="I335" s="9"/>
      <c r="J335" s="9"/>
    </row>
    <row r="336" customFormat="false" ht="12.75" hidden="false" customHeight="false" outlineLevel="0" collapsed="false">
      <c r="A336" s="9"/>
      <c r="B336" s="9"/>
      <c r="C336" s="9"/>
      <c r="D336" s="9"/>
      <c r="E336" s="9"/>
      <c r="F336" s="9"/>
      <c r="G336" s="9"/>
      <c r="H336" s="9"/>
      <c r="I336" s="9"/>
      <c r="J336" s="9"/>
    </row>
    <row r="337" customFormat="false" ht="12.75" hidden="false" customHeight="false" outlineLevel="0" collapsed="false">
      <c r="A337" s="9"/>
      <c r="B337" s="9"/>
      <c r="C337" s="9"/>
      <c r="D337" s="9"/>
      <c r="E337" s="9"/>
      <c r="F337" s="9"/>
      <c r="G337" s="9"/>
      <c r="H337" s="9"/>
      <c r="I337" s="9"/>
      <c r="J337" s="9"/>
    </row>
    <row r="338" customFormat="false" ht="12.75" hidden="false" customHeight="false" outlineLevel="0" collapsed="false">
      <c r="A338" s="9"/>
      <c r="B338" s="9"/>
      <c r="C338" s="9"/>
      <c r="D338" s="9"/>
      <c r="E338" s="9"/>
      <c r="F338" s="9"/>
      <c r="G338" s="9"/>
      <c r="H338" s="9"/>
      <c r="I338" s="9"/>
      <c r="J338" s="9"/>
    </row>
    <row r="339" customFormat="false" ht="12.75" hidden="false" customHeight="false" outlineLevel="0" collapsed="false">
      <c r="A339" s="9"/>
      <c r="B339" s="9"/>
      <c r="C339" s="9"/>
      <c r="D339" s="9"/>
      <c r="E339" s="9"/>
      <c r="F339" s="9"/>
      <c r="G339" s="9"/>
      <c r="H339" s="9"/>
      <c r="I339" s="9"/>
      <c r="J339" s="9"/>
    </row>
    <row r="340" customFormat="false" ht="12.75" hidden="false" customHeight="false" outlineLevel="0" collapsed="false">
      <c r="A340" s="9"/>
      <c r="B340" s="9"/>
      <c r="C340" s="9"/>
      <c r="D340" s="9"/>
      <c r="E340" s="9"/>
      <c r="F340" s="9"/>
      <c r="G340" s="9"/>
      <c r="H340" s="9"/>
      <c r="I340" s="9"/>
      <c r="J340" s="9"/>
    </row>
    <row r="341" customFormat="false" ht="12.75" hidden="false" customHeight="false" outlineLevel="0" collapsed="false">
      <c r="A341" s="9"/>
      <c r="B341" s="9"/>
      <c r="C341" s="9"/>
      <c r="D341" s="9"/>
      <c r="E341" s="9"/>
      <c r="F341" s="9"/>
      <c r="G341" s="9"/>
      <c r="H341" s="9"/>
      <c r="I341" s="9"/>
      <c r="J341" s="9"/>
    </row>
    <row r="342" customFormat="false" ht="12.75" hidden="false" customHeight="false" outlineLevel="0" collapsed="false">
      <c r="A342" s="9"/>
      <c r="B342" s="9"/>
      <c r="C342" s="9"/>
      <c r="D342" s="9"/>
      <c r="E342" s="9"/>
      <c r="F342" s="9"/>
      <c r="G342" s="9"/>
      <c r="H342" s="9"/>
      <c r="I342" s="9"/>
      <c r="J342" s="9"/>
    </row>
    <row r="343" customFormat="false" ht="12.75" hidden="false" customHeight="false" outlineLevel="0" collapsed="false">
      <c r="A343" s="9"/>
      <c r="B343" s="9"/>
      <c r="C343" s="9"/>
      <c r="D343" s="9"/>
      <c r="E343" s="9"/>
      <c r="F343" s="9"/>
      <c r="G343" s="9"/>
      <c r="H343" s="9"/>
      <c r="I343" s="9"/>
      <c r="J343" s="9"/>
    </row>
    <row r="344" customFormat="false" ht="12.75" hidden="false" customHeight="false" outlineLevel="0" collapsed="false">
      <c r="A344" s="9"/>
      <c r="B344" s="9"/>
      <c r="C344" s="9"/>
      <c r="D344" s="9"/>
      <c r="E344" s="9"/>
      <c r="F344" s="9"/>
      <c r="G344" s="9"/>
      <c r="H344" s="9"/>
      <c r="I344" s="9"/>
      <c r="J344" s="9"/>
    </row>
    <row r="345" customFormat="false" ht="12.75" hidden="false" customHeight="false" outlineLevel="0" collapsed="false">
      <c r="A345" s="9"/>
      <c r="B345" s="9"/>
      <c r="C345" s="9"/>
      <c r="D345" s="9"/>
      <c r="E345" s="9"/>
      <c r="F345" s="9"/>
      <c r="G345" s="9"/>
      <c r="H345" s="9"/>
      <c r="I345" s="9"/>
      <c r="J345" s="9"/>
    </row>
    <row r="346" customFormat="false" ht="12.75" hidden="false" customHeight="false" outlineLevel="0" collapsed="false">
      <c r="A346" s="9"/>
      <c r="B346" s="9"/>
      <c r="C346" s="9"/>
      <c r="D346" s="9"/>
      <c r="E346" s="9"/>
      <c r="F346" s="9"/>
      <c r="G346" s="9"/>
      <c r="H346" s="9"/>
      <c r="I346" s="9"/>
      <c r="J346" s="9"/>
    </row>
    <row r="347" customFormat="false" ht="12.75" hidden="false" customHeight="false" outlineLevel="0" collapsed="false">
      <c r="A347" s="9"/>
      <c r="B347" s="9"/>
      <c r="C347" s="9"/>
      <c r="D347" s="9"/>
      <c r="E347" s="9"/>
      <c r="F347" s="9"/>
      <c r="G347" s="9"/>
      <c r="H347" s="9"/>
      <c r="I347" s="9"/>
      <c r="J347" s="9"/>
    </row>
    <row r="348" customFormat="false" ht="12.75" hidden="false" customHeight="false" outlineLevel="0" collapsed="false">
      <c r="A348" s="9"/>
      <c r="B348" s="9"/>
      <c r="C348" s="9"/>
      <c r="D348" s="9"/>
      <c r="E348" s="9"/>
      <c r="F348" s="9"/>
      <c r="G348" s="9"/>
      <c r="H348" s="9"/>
      <c r="I348" s="9"/>
      <c r="J348" s="9"/>
    </row>
    <row r="349" customFormat="false" ht="12.75" hidden="false" customHeight="false" outlineLevel="0" collapsed="false">
      <c r="A349" s="9"/>
      <c r="B349" s="9"/>
      <c r="C349" s="9"/>
      <c r="D349" s="9"/>
      <c r="E349" s="9"/>
      <c r="F349" s="9"/>
      <c r="G349" s="9"/>
      <c r="H349" s="9"/>
      <c r="I349" s="9"/>
      <c r="J349" s="9"/>
    </row>
    <row r="350" customFormat="false" ht="12.75" hidden="false" customHeight="false" outlineLevel="0" collapsed="false">
      <c r="A350" s="9"/>
      <c r="B350" s="9"/>
      <c r="C350" s="9"/>
      <c r="D350" s="9"/>
      <c r="E350" s="9"/>
      <c r="F350" s="9"/>
      <c r="G350" s="9"/>
      <c r="H350" s="9"/>
      <c r="I350" s="9"/>
      <c r="J350" s="9"/>
    </row>
    <row r="351" customFormat="false" ht="12.75" hidden="false" customHeight="false" outlineLevel="0" collapsed="false">
      <c r="A351" s="9"/>
      <c r="B351" s="9"/>
      <c r="C351" s="9"/>
      <c r="D351" s="9"/>
      <c r="E351" s="9"/>
      <c r="F351" s="9"/>
      <c r="G351" s="9"/>
      <c r="H351" s="9"/>
      <c r="I351" s="9"/>
      <c r="J351" s="9"/>
    </row>
    <row r="352" customFormat="false" ht="12.75" hidden="false" customHeight="false" outlineLevel="0" collapsed="false">
      <c r="A352" s="9"/>
      <c r="B352" s="9"/>
      <c r="C352" s="9"/>
      <c r="D352" s="9"/>
      <c r="E352" s="9"/>
      <c r="F352" s="9"/>
      <c r="G352" s="9"/>
      <c r="H352" s="9"/>
      <c r="I352" s="9"/>
      <c r="J352" s="9"/>
    </row>
    <row r="353" customFormat="false" ht="12.75" hidden="false" customHeight="false" outlineLevel="0" collapsed="false">
      <c r="A353" s="9"/>
      <c r="B353" s="9"/>
      <c r="C353" s="9"/>
      <c r="D353" s="9"/>
      <c r="E353" s="9"/>
      <c r="F353" s="9"/>
      <c r="G353" s="9"/>
      <c r="H353" s="9"/>
      <c r="I353" s="9"/>
      <c r="J353" s="9"/>
    </row>
    <row r="354" customFormat="false" ht="12.75" hidden="false" customHeight="false" outlineLevel="0" collapsed="false">
      <c r="A354" s="9"/>
      <c r="B354" s="9"/>
      <c r="C354" s="9"/>
      <c r="D354" s="9"/>
      <c r="E354" s="9"/>
      <c r="F354" s="9"/>
      <c r="G354" s="9"/>
      <c r="H354" s="9"/>
      <c r="I354" s="9"/>
      <c r="J354" s="9"/>
    </row>
    <row r="355" customFormat="false" ht="12.75" hidden="false" customHeight="false" outlineLevel="0" collapsed="false">
      <c r="A355" s="9"/>
      <c r="B355" s="9"/>
      <c r="C355" s="9"/>
      <c r="D355" s="9"/>
      <c r="E355" s="9"/>
      <c r="F355" s="9"/>
      <c r="G355" s="9"/>
      <c r="H355" s="9"/>
      <c r="I355" s="9"/>
      <c r="J355" s="9"/>
    </row>
    <row r="356" customFormat="false" ht="12.75" hidden="false" customHeight="false" outlineLevel="0" collapsed="false">
      <c r="A356" s="9"/>
      <c r="B356" s="9"/>
      <c r="C356" s="9"/>
      <c r="D356" s="9"/>
      <c r="E356" s="9"/>
      <c r="F356" s="9"/>
      <c r="G356" s="9"/>
      <c r="H356" s="9"/>
      <c r="I356" s="9"/>
      <c r="J356" s="9"/>
    </row>
    <row r="357" customFormat="false" ht="12.75" hidden="false" customHeight="false" outlineLevel="0" collapsed="false">
      <c r="A357" s="9"/>
      <c r="B357" s="9"/>
      <c r="C357" s="9"/>
      <c r="D357" s="9"/>
      <c r="E357" s="9"/>
      <c r="F357" s="9"/>
      <c r="G357" s="9"/>
      <c r="H357" s="9"/>
      <c r="I357" s="9"/>
      <c r="J357" s="9"/>
    </row>
    <row r="358" customFormat="false" ht="12.75" hidden="false" customHeight="false" outlineLevel="0" collapsed="false">
      <c r="A358" s="9"/>
      <c r="B358" s="9"/>
      <c r="C358" s="9"/>
      <c r="D358" s="9"/>
      <c r="E358" s="9"/>
      <c r="F358" s="9"/>
      <c r="G358" s="9"/>
      <c r="H358" s="9"/>
      <c r="I358" s="9"/>
      <c r="J358" s="9"/>
    </row>
    <row r="359" customFormat="false" ht="12.75" hidden="false" customHeight="false" outlineLevel="0" collapsed="false">
      <c r="A359" s="9"/>
      <c r="B359" s="9"/>
      <c r="C359" s="9"/>
      <c r="D359" s="9"/>
      <c r="E359" s="9"/>
      <c r="F359" s="9"/>
      <c r="G359" s="9"/>
      <c r="H359" s="9"/>
      <c r="I359" s="9"/>
      <c r="J359" s="9"/>
    </row>
    <row r="360" customFormat="false" ht="12.75" hidden="false" customHeight="false" outlineLevel="0" collapsed="false">
      <c r="A360" s="9"/>
      <c r="B360" s="9"/>
      <c r="C360" s="9"/>
      <c r="D360" s="9"/>
      <c r="E360" s="9"/>
      <c r="F360" s="9"/>
      <c r="G360" s="9"/>
      <c r="H360" s="9"/>
      <c r="I360" s="9"/>
      <c r="J360" s="9"/>
    </row>
    <row r="361" customFormat="false" ht="12.75" hidden="false" customHeight="false" outlineLevel="0" collapsed="false">
      <c r="A361" s="9"/>
      <c r="B361" s="9"/>
      <c r="C361" s="9"/>
      <c r="D361" s="9"/>
      <c r="E361" s="9"/>
      <c r="F361" s="9"/>
      <c r="G361" s="9"/>
      <c r="H361" s="9"/>
      <c r="I361" s="9"/>
      <c r="J361" s="9"/>
    </row>
    <row r="362" customFormat="false" ht="12.75" hidden="false" customHeight="false" outlineLevel="0" collapsed="false">
      <c r="A362" s="9"/>
      <c r="B362" s="9"/>
      <c r="C362" s="9"/>
      <c r="D362" s="9"/>
      <c r="E362" s="9"/>
      <c r="F362" s="9"/>
      <c r="G362" s="9"/>
      <c r="H362" s="9"/>
      <c r="I362" s="9"/>
      <c r="J362" s="9"/>
    </row>
    <row r="363" customFormat="false" ht="12.75" hidden="false" customHeight="false" outlineLevel="0" collapsed="false">
      <c r="A363" s="9"/>
      <c r="B363" s="9"/>
      <c r="C363" s="9"/>
      <c r="D363" s="9"/>
      <c r="E363" s="9"/>
      <c r="F363" s="9"/>
      <c r="G363" s="9"/>
      <c r="H363" s="9"/>
      <c r="I363" s="9"/>
      <c r="J363" s="9"/>
    </row>
    <row r="364" customFormat="false" ht="12.75" hidden="false" customHeight="false" outlineLevel="0" collapsed="false">
      <c r="A364" s="9"/>
      <c r="B364" s="9"/>
      <c r="C364" s="9"/>
      <c r="D364" s="9"/>
      <c r="E364" s="9"/>
      <c r="F364" s="9"/>
      <c r="G364" s="9"/>
      <c r="H364" s="9"/>
      <c r="I364" s="9"/>
      <c r="J364" s="9"/>
    </row>
    <row r="365" customFormat="false" ht="12.75" hidden="false" customHeight="false" outlineLevel="0" collapsed="false">
      <c r="A365" s="9"/>
      <c r="B365" s="9"/>
      <c r="C365" s="9"/>
      <c r="D365" s="9"/>
      <c r="E365" s="9"/>
      <c r="F365" s="9"/>
      <c r="G365" s="9"/>
      <c r="H365" s="9"/>
      <c r="I365" s="9"/>
      <c r="J365" s="9"/>
    </row>
    <row r="366" customFormat="false" ht="12.75" hidden="false" customHeight="false" outlineLevel="0" collapsed="false">
      <c r="A366" s="9"/>
      <c r="B366" s="9"/>
      <c r="C366" s="9"/>
      <c r="D366" s="9"/>
      <c r="E366" s="9"/>
      <c r="F366" s="9"/>
      <c r="G366" s="9"/>
      <c r="H366" s="9"/>
      <c r="I366" s="9"/>
      <c r="J366" s="9"/>
    </row>
    <row r="367" customFormat="false" ht="12.75" hidden="false" customHeight="false" outlineLevel="0" collapsed="false">
      <c r="A367" s="9"/>
      <c r="B367" s="9"/>
      <c r="C367" s="9"/>
      <c r="D367" s="9"/>
      <c r="E367" s="9"/>
      <c r="F367" s="9"/>
      <c r="G367" s="9"/>
      <c r="H367" s="9"/>
      <c r="I367" s="9"/>
      <c r="J367" s="9"/>
    </row>
    <row r="368" customFormat="false" ht="12.75" hidden="false" customHeight="false" outlineLevel="0" collapsed="false">
      <c r="A368" s="9"/>
      <c r="B368" s="9"/>
      <c r="C368" s="9"/>
      <c r="D368" s="9"/>
      <c r="E368" s="9"/>
      <c r="F368" s="9"/>
      <c r="G368" s="9"/>
      <c r="H368" s="9"/>
      <c r="I368" s="9"/>
      <c r="J368" s="9"/>
    </row>
    <row r="369" customFormat="false" ht="12.75" hidden="false" customHeight="false" outlineLevel="0" collapsed="false">
      <c r="A369" s="9"/>
      <c r="B369" s="9"/>
      <c r="C369" s="9"/>
      <c r="D369" s="9"/>
      <c r="E369" s="9"/>
      <c r="F369" s="9"/>
      <c r="G369" s="9"/>
      <c r="H369" s="9"/>
      <c r="I369" s="9"/>
      <c r="J369" s="9"/>
    </row>
    <row r="370" customFormat="false" ht="12.75" hidden="false" customHeight="false" outlineLevel="0" collapsed="false">
      <c r="A370" s="9"/>
      <c r="B370" s="9"/>
      <c r="C370" s="9"/>
      <c r="D370" s="9"/>
      <c r="E370" s="9"/>
      <c r="F370" s="9"/>
      <c r="G370" s="9"/>
      <c r="H370" s="9"/>
      <c r="I370" s="9"/>
      <c r="J370" s="9"/>
    </row>
    <row r="371" customFormat="false" ht="12.75" hidden="false" customHeight="false" outlineLevel="0" collapsed="false">
      <c r="A371" s="9"/>
      <c r="B371" s="9"/>
      <c r="C371" s="9"/>
      <c r="D371" s="9"/>
      <c r="E371" s="9"/>
      <c r="F371" s="9"/>
      <c r="G371" s="9"/>
      <c r="H371" s="9"/>
      <c r="I371" s="9"/>
      <c r="J371" s="9"/>
    </row>
    <row r="372" customFormat="false" ht="12.75" hidden="false" customHeight="false" outlineLevel="0" collapsed="false">
      <c r="A372" s="9"/>
      <c r="B372" s="9"/>
      <c r="C372" s="9"/>
      <c r="D372" s="9"/>
      <c r="E372" s="9"/>
      <c r="F372" s="9"/>
      <c r="G372" s="9"/>
      <c r="H372" s="9"/>
      <c r="I372" s="9"/>
      <c r="J372" s="9"/>
    </row>
    <row r="373" customFormat="false" ht="12.75" hidden="false" customHeight="true" outlineLevel="0" collapsed="false">
      <c r="A373" s="9"/>
      <c r="B373" s="9"/>
      <c r="C373" s="9"/>
      <c r="D373" s="9"/>
      <c r="E373" s="9"/>
      <c r="F373" s="9"/>
      <c r="G373" s="9"/>
      <c r="H373" s="9"/>
      <c r="I373" s="9"/>
      <c r="J373" s="9"/>
    </row>
    <row r="374" customFormat="false" ht="12.75" hidden="false" customHeight="false" outlineLevel="0" collapsed="false">
      <c r="A374" s="9"/>
      <c r="B374" s="9"/>
      <c r="C374" s="9"/>
      <c r="D374" s="9"/>
      <c r="E374" s="9"/>
      <c r="F374" s="9"/>
      <c r="G374" s="9"/>
      <c r="H374" s="9"/>
      <c r="I374" s="9"/>
      <c r="J374" s="9"/>
    </row>
    <row r="375" customFormat="false" ht="26.25" hidden="false" customHeight="true" outlineLevel="0" collapsed="false">
      <c r="A375" s="9"/>
      <c r="B375" s="9"/>
      <c r="C375" s="9"/>
      <c r="D375" s="9"/>
      <c r="E375" s="9"/>
      <c r="F375" s="9"/>
      <c r="G375" s="9"/>
      <c r="H375" s="9"/>
      <c r="I375" s="9"/>
      <c r="J375" s="9"/>
    </row>
    <row r="376" customFormat="false" ht="12.75" hidden="false" customHeight="false" outlineLevel="0" collapsed="false">
      <c r="A376" s="9"/>
      <c r="B376" s="9"/>
      <c r="C376" s="9"/>
      <c r="D376" s="9"/>
      <c r="E376" s="9"/>
      <c r="F376" s="9"/>
      <c r="G376" s="9"/>
      <c r="H376" s="9"/>
      <c r="I376" s="9"/>
      <c r="J376" s="9"/>
    </row>
    <row r="377" customFormat="false" ht="12.75" hidden="false" customHeight="false" outlineLevel="0" collapsed="false">
      <c r="A377" s="9"/>
      <c r="B377" s="9"/>
      <c r="C377" s="9"/>
      <c r="D377" s="9"/>
      <c r="E377" s="9"/>
      <c r="F377" s="9"/>
      <c r="G377" s="9"/>
      <c r="H377" s="9"/>
      <c r="I377" s="9"/>
      <c r="J377" s="9"/>
    </row>
    <row r="378" customFormat="false" ht="12.75" hidden="false" customHeight="false" outlineLevel="0" collapsed="false">
      <c r="A378" s="9"/>
      <c r="B378" s="9"/>
      <c r="C378" s="9"/>
      <c r="D378" s="9"/>
      <c r="E378" s="9"/>
      <c r="F378" s="9"/>
      <c r="G378" s="9"/>
      <c r="H378" s="9"/>
      <c r="I378" s="9"/>
      <c r="J378" s="9"/>
    </row>
    <row r="379" customFormat="false" ht="25.5" hidden="false" customHeight="true" outlineLevel="0" collapsed="false">
      <c r="A379" s="9"/>
      <c r="B379" s="9"/>
      <c r="C379" s="9"/>
      <c r="D379" s="9"/>
      <c r="E379" s="9"/>
      <c r="F379" s="9"/>
      <c r="G379" s="9"/>
      <c r="H379" s="9"/>
      <c r="I379" s="9"/>
      <c r="J379" s="9"/>
    </row>
    <row r="380" customFormat="false" ht="26.25" hidden="false" customHeight="true" outlineLevel="0" collapsed="false">
      <c r="A380" s="9"/>
      <c r="B380" s="9"/>
      <c r="C380" s="9"/>
      <c r="D380" s="9"/>
      <c r="E380" s="9"/>
      <c r="F380" s="9"/>
      <c r="G380" s="9"/>
      <c r="H380" s="9"/>
      <c r="I380" s="9"/>
      <c r="J380" s="9"/>
    </row>
    <row r="381" customFormat="false" ht="12.75" hidden="false" customHeight="false" outlineLevel="0" collapsed="false">
      <c r="A381" s="9"/>
      <c r="B381" s="9"/>
      <c r="C381" s="9"/>
      <c r="D381" s="9"/>
      <c r="E381" s="9"/>
      <c r="F381" s="9"/>
      <c r="G381" s="9"/>
      <c r="H381" s="9"/>
      <c r="I381" s="9"/>
      <c r="J381" s="9"/>
    </row>
    <row r="382" customFormat="false" ht="12.75" hidden="false" customHeight="false" outlineLevel="0" collapsed="false">
      <c r="A382" s="9"/>
      <c r="B382" s="9"/>
      <c r="C382" s="9"/>
      <c r="D382" s="9"/>
      <c r="E382" s="9"/>
      <c r="F382" s="9"/>
      <c r="G382" s="9"/>
      <c r="H382" s="9"/>
      <c r="I382" s="9"/>
      <c r="J382" s="9"/>
    </row>
    <row r="383" customFormat="false" ht="12.75" hidden="false" customHeight="false" outlineLevel="0" collapsed="false">
      <c r="A383" s="9"/>
      <c r="B383" s="9"/>
      <c r="C383" s="9"/>
      <c r="D383" s="9"/>
      <c r="E383" s="9"/>
      <c r="F383" s="9"/>
      <c r="G383" s="9"/>
      <c r="H383" s="9"/>
      <c r="I383" s="9"/>
      <c r="J383" s="9"/>
    </row>
    <row r="384" customFormat="false" ht="12.75" hidden="false" customHeight="false" outlineLevel="0" collapsed="false">
      <c r="A384" s="9"/>
      <c r="B384" s="9"/>
      <c r="C384" s="9"/>
      <c r="D384" s="9"/>
      <c r="E384" s="9"/>
      <c r="F384" s="9"/>
      <c r="G384" s="9"/>
      <c r="H384" s="9"/>
      <c r="I384" s="9"/>
      <c r="J384" s="9"/>
    </row>
    <row r="385" customFormat="false" ht="12.75" hidden="false" customHeight="false" outlineLevel="0" collapsed="false">
      <c r="A385" s="9"/>
      <c r="B385" s="9"/>
      <c r="C385" s="9"/>
      <c r="D385" s="9"/>
      <c r="E385" s="9"/>
      <c r="F385" s="9"/>
      <c r="G385" s="9"/>
      <c r="H385" s="9"/>
      <c r="I385" s="9"/>
      <c r="J385" s="9"/>
    </row>
    <row r="386" customFormat="false" ht="12.75" hidden="false" customHeight="false" outlineLevel="0" collapsed="false">
      <c r="A386" s="9"/>
      <c r="B386" s="9"/>
      <c r="C386" s="9"/>
      <c r="D386" s="9"/>
      <c r="E386" s="9"/>
      <c r="F386" s="9"/>
      <c r="G386" s="9"/>
      <c r="H386" s="9"/>
      <c r="I386" s="9"/>
      <c r="J386" s="9"/>
    </row>
    <row r="387" customFormat="false" ht="12.75" hidden="false" customHeight="false" outlineLevel="0" collapsed="false">
      <c r="A387" s="9"/>
      <c r="B387" s="9"/>
      <c r="C387" s="9"/>
      <c r="D387" s="9"/>
      <c r="E387" s="9"/>
      <c r="F387" s="9"/>
      <c r="G387" s="9"/>
      <c r="H387" s="9"/>
      <c r="I387" s="9"/>
      <c r="J387" s="9"/>
    </row>
    <row r="388" customFormat="false" ht="12.75" hidden="false" customHeight="false" outlineLevel="0" collapsed="false">
      <c r="A388" s="9"/>
      <c r="B388" s="9"/>
      <c r="C388" s="9"/>
      <c r="D388" s="9"/>
      <c r="E388" s="9"/>
      <c r="F388" s="9"/>
      <c r="G388" s="9"/>
      <c r="H388" s="9"/>
      <c r="I388" s="9"/>
      <c r="J388" s="9"/>
    </row>
    <row r="389" customFormat="false" ht="26.25" hidden="false" customHeight="true" outlineLevel="0" collapsed="false">
      <c r="A389" s="9"/>
      <c r="B389" s="9"/>
      <c r="C389" s="9"/>
      <c r="D389" s="9"/>
      <c r="E389" s="9"/>
      <c r="F389" s="9"/>
      <c r="G389" s="9"/>
      <c r="H389" s="9"/>
      <c r="I389" s="9"/>
      <c r="J389" s="9"/>
    </row>
    <row r="390" customFormat="false" ht="12.75" hidden="false" customHeight="false" outlineLevel="0" collapsed="false">
      <c r="A390" s="9"/>
      <c r="B390" s="9"/>
      <c r="C390" s="9"/>
      <c r="D390" s="9"/>
      <c r="E390" s="9"/>
      <c r="F390" s="9"/>
      <c r="G390" s="9"/>
      <c r="H390" s="9"/>
      <c r="I390" s="9"/>
      <c r="J390" s="9"/>
    </row>
    <row r="391" customFormat="false" ht="12.75" hidden="false" customHeight="false" outlineLevel="0" collapsed="false">
      <c r="A391" s="9"/>
      <c r="B391" s="9"/>
      <c r="C391" s="9"/>
      <c r="D391" s="9"/>
      <c r="E391" s="9"/>
      <c r="F391" s="9"/>
      <c r="G391" s="9"/>
      <c r="H391" s="9"/>
      <c r="I391" s="9"/>
      <c r="J391" s="9"/>
    </row>
    <row r="392" customFormat="false" ht="12.75" hidden="false" customHeight="false" outlineLevel="0" collapsed="false">
      <c r="A392" s="9"/>
      <c r="B392" s="9"/>
      <c r="C392" s="9"/>
      <c r="D392" s="9"/>
      <c r="E392" s="9"/>
      <c r="F392" s="9"/>
      <c r="G392" s="9"/>
      <c r="H392" s="9"/>
      <c r="I392" s="9"/>
      <c r="J392" s="9"/>
    </row>
    <row r="393" customFormat="false" ht="27" hidden="false" customHeight="true" outlineLevel="0" collapsed="false">
      <c r="A393" s="9"/>
      <c r="B393" s="9"/>
      <c r="C393" s="9"/>
      <c r="D393" s="9"/>
      <c r="E393" s="9"/>
      <c r="F393" s="9"/>
      <c r="G393" s="9"/>
      <c r="H393" s="9"/>
      <c r="I393" s="9"/>
      <c r="J393" s="9"/>
    </row>
    <row r="394" customFormat="false" ht="53.25" hidden="false" customHeight="true" outlineLevel="0" collapsed="false">
      <c r="A394" s="9"/>
      <c r="B394" s="9"/>
      <c r="C394" s="9"/>
      <c r="D394" s="9"/>
      <c r="E394" s="9"/>
      <c r="F394" s="9"/>
      <c r="G394" s="9"/>
      <c r="H394" s="9"/>
      <c r="I394" s="9"/>
      <c r="J394" s="9"/>
    </row>
    <row r="395" customFormat="false" ht="18.75" hidden="false" customHeight="true" outlineLevel="0" collapsed="false">
      <c r="A395" s="9"/>
      <c r="B395" s="9"/>
      <c r="C395" s="9"/>
      <c r="D395" s="9"/>
      <c r="E395" s="9"/>
      <c r="F395" s="9"/>
      <c r="G395" s="9"/>
      <c r="H395" s="9"/>
      <c r="I395" s="9"/>
      <c r="J395" s="9"/>
    </row>
    <row r="396" customFormat="false" ht="12.75" hidden="false" customHeight="false" outlineLevel="0" collapsed="false">
      <c r="A396" s="9"/>
      <c r="B396" s="9"/>
      <c r="C396" s="9"/>
      <c r="D396" s="9"/>
      <c r="E396" s="9"/>
      <c r="F396" s="9"/>
      <c r="G396" s="9"/>
      <c r="H396" s="9"/>
      <c r="I396" s="9"/>
      <c r="J396" s="9"/>
    </row>
    <row r="397" customFormat="false" ht="12.75" hidden="false" customHeight="false" outlineLevel="0" collapsed="false">
      <c r="A397" s="9"/>
      <c r="B397" s="9"/>
      <c r="C397" s="9"/>
      <c r="D397" s="9"/>
      <c r="E397" s="9"/>
      <c r="F397" s="9"/>
      <c r="G397" s="9"/>
      <c r="H397" s="9"/>
      <c r="I397" s="9"/>
      <c r="J397" s="9"/>
    </row>
    <row r="398" customFormat="false" ht="12.75" hidden="false" customHeight="false" outlineLevel="0" collapsed="false">
      <c r="A398" s="9"/>
      <c r="B398" s="9"/>
      <c r="C398" s="9"/>
      <c r="D398" s="9"/>
      <c r="E398" s="9"/>
      <c r="F398" s="9"/>
      <c r="G398" s="9"/>
      <c r="H398" s="9"/>
      <c r="I398" s="9"/>
      <c r="J398" s="9"/>
    </row>
    <row r="399" customFormat="false" ht="12.75" hidden="false" customHeight="false" outlineLevel="0" collapsed="false">
      <c r="A399" s="9"/>
      <c r="B399" s="9"/>
      <c r="C399" s="9"/>
      <c r="D399" s="9"/>
      <c r="E399" s="9"/>
      <c r="F399" s="9"/>
      <c r="G399" s="9"/>
      <c r="H399" s="9"/>
      <c r="I399" s="9"/>
      <c r="J399" s="9"/>
    </row>
    <row r="400" customFormat="false" ht="12.75" hidden="false" customHeight="false" outlineLevel="0" collapsed="false">
      <c r="A400" s="9"/>
      <c r="B400" s="9"/>
      <c r="C400" s="9"/>
      <c r="D400" s="9"/>
      <c r="E400" s="9"/>
      <c r="F400" s="9"/>
      <c r="G400" s="9"/>
      <c r="H400" s="9"/>
      <c r="I400" s="9"/>
      <c r="J400" s="9"/>
    </row>
    <row r="401" customFormat="false" ht="12.75" hidden="false" customHeight="false" outlineLevel="0" collapsed="false">
      <c r="A401" s="9"/>
      <c r="B401" s="9"/>
      <c r="C401" s="9"/>
      <c r="D401" s="9"/>
      <c r="E401" s="9"/>
      <c r="F401" s="9"/>
      <c r="G401" s="9"/>
      <c r="H401" s="9"/>
      <c r="I401" s="9"/>
      <c r="J401" s="9"/>
    </row>
    <row r="402" customFormat="false" ht="12.75" hidden="false" customHeight="false" outlineLevel="0" collapsed="false">
      <c r="A402" s="9"/>
      <c r="B402" s="9"/>
      <c r="C402" s="9"/>
      <c r="D402" s="9"/>
      <c r="E402" s="9"/>
      <c r="F402" s="9"/>
      <c r="G402" s="9"/>
      <c r="H402" s="9"/>
      <c r="I402" s="9"/>
      <c r="J402" s="9"/>
    </row>
    <row r="403" customFormat="false" ht="12.75" hidden="false" customHeight="false" outlineLevel="0" collapsed="false">
      <c r="A403" s="9"/>
      <c r="B403" s="9"/>
      <c r="C403" s="9"/>
      <c r="D403" s="9"/>
      <c r="E403" s="9"/>
      <c r="F403" s="9"/>
      <c r="G403" s="9"/>
      <c r="H403" s="9"/>
      <c r="I403" s="9"/>
      <c r="J403" s="9"/>
    </row>
    <row r="404" customFormat="false" ht="12.75" hidden="false" customHeight="false" outlineLevel="0" collapsed="false">
      <c r="A404" s="9"/>
      <c r="B404" s="9"/>
      <c r="C404" s="9"/>
      <c r="D404" s="9"/>
      <c r="E404" s="9"/>
      <c r="F404" s="9"/>
      <c r="G404" s="9"/>
      <c r="H404" s="9"/>
      <c r="I404" s="9"/>
      <c r="J404" s="9"/>
    </row>
    <row r="405" customFormat="false" ht="12.75" hidden="false" customHeight="false" outlineLevel="0" collapsed="false">
      <c r="A405" s="9"/>
      <c r="B405" s="9"/>
      <c r="C405" s="9"/>
      <c r="D405" s="9"/>
      <c r="E405" s="9"/>
      <c r="F405" s="9"/>
      <c r="G405" s="9"/>
      <c r="H405" s="9"/>
      <c r="I405" s="9"/>
      <c r="J405" s="9"/>
    </row>
    <row r="406" customFormat="false" ht="12.75" hidden="false" customHeight="false" outlineLevel="0" collapsed="false">
      <c r="A406" s="9"/>
      <c r="B406" s="9"/>
      <c r="C406" s="9"/>
      <c r="D406" s="9"/>
      <c r="E406" s="9"/>
      <c r="F406" s="9"/>
      <c r="G406" s="9"/>
      <c r="H406" s="9"/>
      <c r="I406" s="9"/>
      <c r="J406" s="9"/>
    </row>
    <row r="407" customFormat="false" ht="12.75" hidden="false" customHeight="false" outlineLevel="0" collapsed="false">
      <c r="A407" s="9"/>
      <c r="B407" s="9"/>
      <c r="C407" s="9"/>
      <c r="D407" s="9"/>
      <c r="E407" s="9"/>
      <c r="F407" s="9"/>
      <c r="G407" s="9"/>
      <c r="H407" s="9"/>
      <c r="I407" s="9"/>
      <c r="J407" s="9"/>
    </row>
    <row r="408" customFormat="false" ht="12.75" hidden="false" customHeight="false" outlineLevel="0" collapsed="false">
      <c r="A408" s="9"/>
      <c r="B408" s="9"/>
      <c r="C408" s="9"/>
      <c r="D408" s="9"/>
      <c r="E408" s="9"/>
      <c r="F408" s="9"/>
      <c r="G408" s="9"/>
      <c r="H408" s="9"/>
      <c r="I408" s="9"/>
      <c r="J408" s="9"/>
    </row>
    <row r="409" customFormat="false" ht="12.75" hidden="false" customHeight="false" outlineLevel="0" collapsed="false">
      <c r="A409" s="9"/>
      <c r="B409" s="9"/>
      <c r="C409" s="9"/>
      <c r="D409" s="9"/>
      <c r="E409" s="9"/>
      <c r="F409" s="9"/>
      <c r="G409" s="9"/>
      <c r="H409" s="9"/>
      <c r="I409" s="9"/>
      <c r="J409" s="9"/>
    </row>
    <row r="410" customFormat="false" ht="12.75" hidden="false" customHeight="false" outlineLevel="0" collapsed="false">
      <c r="A410" s="9"/>
      <c r="B410" s="9"/>
      <c r="C410" s="9"/>
      <c r="D410" s="9"/>
      <c r="E410" s="9"/>
      <c r="F410" s="9"/>
      <c r="G410" s="9"/>
      <c r="H410" s="9"/>
      <c r="I410" s="9"/>
      <c r="J410" s="9"/>
    </row>
    <row r="411" customFormat="false" ht="12.75" hidden="false" customHeight="false" outlineLevel="0" collapsed="false">
      <c r="A411" s="9"/>
      <c r="B411" s="9"/>
      <c r="C411" s="9"/>
      <c r="D411" s="9"/>
      <c r="E411" s="9"/>
      <c r="F411" s="9"/>
      <c r="G411" s="9"/>
      <c r="H411" s="9"/>
      <c r="I411" s="9"/>
      <c r="J411" s="9"/>
    </row>
    <row r="412" customFormat="false" ht="12.75" hidden="false" customHeight="false" outlineLevel="0" collapsed="false">
      <c r="A412" s="9"/>
      <c r="B412" s="9"/>
      <c r="C412" s="9"/>
      <c r="D412" s="9"/>
      <c r="E412" s="9"/>
      <c r="F412" s="9"/>
      <c r="G412" s="9"/>
      <c r="H412" s="9"/>
      <c r="I412" s="9"/>
      <c r="J412" s="9"/>
    </row>
    <row r="413" customFormat="false" ht="12.75" hidden="false" customHeight="false" outlineLevel="0" collapsed="false">
      <c r="A413" s="9"/>
      <c r="B413" s="9"/>
      <c r="C413" s="9"/>
      <c r="D413" s="9"/>
      <c r="E413" s="9"/>
      <c r="F413" s="9"/>
      <c r="G413" s="9"/>
      <c r="H413" s="9"/>
      <c r="I413" s="9"/>
      <c r="J413" s="9"/>
    </row>
    <row r="414" customFormat="false" ht="12.75" hidden="false" customHeight="false" outlineLevel="0" collapsed="false">
      <c r="A414" s="9"/>
      <c r="B414" s="9"/>
      <c r="C414" s="9"/>
      <c r="D414" s="9"/>
      <c r="E414" s="9"/>
      <c r="F414" s="9"/>
      <c r="G414" s="9"/>
      <c r="H414" s="9"/>
      <c r="I414" s="9"/>
      <c r="J414" s="9"/>
    </row>
    <row r="415" customFormat="false" ht="12.75" hidden="false" customHeight="false" outlineLevel="0" collapsed="false">
      <c r="A415" s="9"/>
      <c r="B415" s="9"/>
      <c r="C415" s="9"/>
      <c r="D415" s="9"/>
      <c r="E415" s="9"/>
      <c r="F415" s="9"/>
      <c r="G415" s="9"/>
      <c r="H415" s="9"/>
      <c r="I415" s="9"/>
      <c r="J415" s="9"/>
    </row>
    <row r="416" customFormat="false" ht="12.75" hidden="false" customHeight="false" outlineLevel="0" collapsed="false">
      <c r="A416" s="9"/>
      <c r="B416" s="9"/>
      <c r="C416" s="9"/>
      <c r="D416" s="9"/>
      <c r="E416" s="9"/>
      <c r="F416" s="9"/>
      <c r="G416" s="9"/>
      <c r="H416" s="9"/>
      <c r="I416" s="9"/>
      <c r="J416" s="9"/>
    </row>
    <row r="417" customFormat="false" ht="12.75" hidden="false" customHeight="false" outlineLevel="0" collapsed="false">
      <c r="A417" s="9"/>
      <c r="B417" s="9"/>
      <c r="C417" s="9"/>
      <c r="D417" s="9"/>
      <c r="E417" s="9"/>
      <c r="F417" s="9"/>
      <c r="G417" s="9"/>
      <c r="H417" s="9"/>
      <c r="I417" s="9"/>
      <c r="J417" s="9"/>
    </row>
    <row r="418" customFormat="false" ht="12.75" hidden="false" customHeight="false" outlineLevel="0" collapsed="false">
      <c r="A418" s="9"/>
      <c r="B418" s="9"/>
      <c r="C418" s="9"/>
      <c r="D418" s="9"/>
      <c r="E418" s="9"/>
      <c r="F418" s="9"/>
      <c r="G418" s="9"/>
      <c r="H418" s="9"/>
      <c r="I418" s="9"/>
      <c r="J418" s="9"/>
    </row>
    <row r="419" customFormat="false" ht="12.75" hidden="false" customHeight="false" outlineLevel="0" collapsed="false">
      <c r="A419" s="9"/>
      <c r="B419" s="9"/>
      <c r="C419" s="9"/>
      <c r="D419" s="9"/>
      <c r="E419" s="9"/>
      <c r="F419" s="9"/>
      <c r="G419" s="9"/>
      <c r="H419" s="9"/>
      <c r="I419" s="9"/>
      <c r="J419" s="9"/>
    </row>
    <row r="420" customFormat="false" ht="12.75" hidden="false" customHeight="false" outlineLevel="0" collapsed="false">
      <c r="A420" s="9"/>
      <c r="B420" s="9"/>
      <c r="C420" s="9"/>
      <c r="D420" s="9"/>
      <c r="E420" s="9"/>
      <c r="F420" s="9"/>
      <c r="G420" s="9"/>
      <c r="H420" s="9"/>
      <c r="I420" s="9"/>
      <c r="J420" s="9"/>
    </row>
    <row r="421" customFormat="false" ht="12.75" hidden="false" customHeight="false" outlineLevel="0" collapsed="false">
      <c r="A421" s="9"/>
      <c r="B421" s="9"/>
      <c r="C421" s="9"/>
      <c r="D421" s="9"/>
      <c r="E421" s="9"/>
      <c r="F421" s="9"/>
      <c r="G421" s="9"/>
      <c r="H421" s="9"/>
      <c r="I421" s="9"/>
      <c r="J421" s="9"/>
    </row>
    <row r="422" customFormat="false" ht="12.75" hidden="false" customHeight="false" outlineLevel="0" collapsed="false">
      <c r="A422" s="9"/>
      <c r="B422" s="9"/>
      <c r="C422" s="9"/>
      <c r="D422" s="9"/>
      <c r="E422" s="9"/>
      <c r="F422" s="9"/>
      <c r="G422" s="9"/>
      <c r="H422" s="9"/>
      <c r="I422" s="9"/>
      <c r="J422" s="9"/>
    </row>
    <row r="423" customFormat="false" ht="12.75" hidden="false" customHeight="false" outlineLevel="0" collapsed="false">
      <c r="A423" s="9"/>
      <c r="B423" s="9"/>
      <c r="C423" s="9"/>
      <c r="D423" s="9"/>
      <c r="E423" s="9"/>
      <c r="F423" s="9"/>
      <c r="G423" s="9"/>
      <c r="H423" s="9"/>
      <c r="I423" s="9"/>
      <c r="J423" s="9"/>
    </row>
    <row r="424" customFormat="false" ht="12.75" hidden="false" customHeight="false" outlineLevel="0" collapsed="false">
      <c r="A424" s="9"/>
      <c r="B424" s="9"/>
      <c r="C424" s="9"/>
      <c r="D424" s="9"/>
      <c r="E424" s="9"/>
      <c r="F424" s="9"/>
      <c r="G424" s="9"/>
      <c r="H424" s="9"/>
      <c r="I424" s="9"/>
      <c r="J424" s="9"/>
    </row>
    <row r="425" customFormat="false" ht="12.75" hidden="false" customHeight="false" outlineLevel="0" collapsed="false">
      <c r="A425" s="9"/>
      <c r="B425" s="9"/>
      <c r="C425" s="9"/>
      <c r="D425" s="9"/>
      <c r="E425" s="9"/>
      <c r="F425" s="9"/>
      <c r="G425" s="9"/>
      <c r="H425" s="9"/>
      <c r="I425" s="9"/>
      <c r="J425" s="9"/>
    </row>
    <row r="426" customFormat="false" ht="12.75" hidden="false" customHeight="false" outlineLevel="0" collapsed="false">
      <c r="A426" s="9"/>
      <c r="B426" s="9"/>
      <c r="C426" s="9"/>
      <c r="D426" s="9"/>
      <c r="E426" s="9"/>
      <c r="F426" s="9"/>
      <c r="G426" s="9"/>
      <c r="H426" s="9"/>
      <c r="I426" s="9"/>
      <c r="J426" s="9"/>
    </row>
    <row r="427" customFormat="false" ht="12.75" hidden="false" customHeight="false" outlineLevel="0" collapsed="false">
      <c r="A427" s="9"/>
      <c r="B427" s="9"/>
      <c r="C427" s="9"/>
      <c r="D427" s="9"/>
      <c r="E427" s="9"/>
      <c r="F427" s="9"/>
      <c r="G427" s="9"/>
      <c r="H427" s="9"/>
      <c r="I427" s="9"/>
      <c r="J427" s="9"/>
    </row>
    <row r="428" customFormat="false" ht="12.75" hidden="false" customHeight="false" outlineLevel="0" collapsed="false">
      <c r="A428" s="9"/>
      <c r="B428" s="9"/>
      <c r="C428" s="9"/>
      <c r="D428" s="9"/>
      <c r="E428" s="9"/>
      <c r="F428" s="9"/>
      <c r="G428" s="9"/>
      <c r="H428" s="9"/>
      <c r="I428" s="9"/>
      <c r="J428" s="9"/>
    </row>
    <row r="429" customFormat="false" ht="12.75" hidden="false" customHeight="false" outlineLevel="0" collapsed="false">
      <c r="A429" s="9"/>
      <c r="B429" s="9"/>
      <c r="C429" s="9"/>
      <c r="D429" s="9"/>
      <c r="E429" s="9"/>
      <c r="F429" s="9"/>
      <c r="G429" s="9"/>
      <c r="H429" s="9"/>
      <c r="I429" s="9"/>
      <c r="J429" s="9"/>
    </row>
    <row r="430" customFormat="false" ht="12.75" hidden="false" customHeight="false" outlineLevel="0" collapsed="false">
      <c r="A430" s="9"/>
      <c r="B430" s="9"/>
      <c r="C430" s="9"/>
      <c r="D430" s="9"/>
      <c r="E430" s="9"/>
      <c r="F430" s="9"/>
      <c r="G430" s="9"/>
      <c r="H430" s="9"/>
      <c r="I430" s="9"/>
      <c r="J430" s="9"/>
    </row>
    <row r="431" customFormat="false" ht="12.75" hidden="false" customHeight="false" outlineLevel="0" collapsed="false">
      <c r="A431" s="9"/>
      <c r="B431" s="9"/>
      <c r="C431" s="9"/>
      <c r="D431" s="9"/>
      <c r="E431" s="9"/>
      <c r="F431" s="9"/>
      <c r="G431" s="9"/>
      <c r="H431" s="9"/>
      <c r="I431" s="9"/>
      <c r="J431" s="9"/>
    </row>
    <row r="432" customFormat="false" ht="12.75" hidden="false" customHeight="false" outlineLevel="0" collapsed="false">
      <c r="A432" s="9"/>
      <c r="B432" s="9"/>
      <c r="C432" s="9"/>
      <c r="D432" s="9"/>
      <c r="E432" s="9"/>
      <c r="F432" s="9"/>
      <c r="G432" s="9"/>
      <c r="H432" s="9"/>
      <c r="I432" s="9"/>
      <c r="J432" s="9"/>
    </row>
    <row r="433" customFormat="false" ht="12.75" hidden="false" customHeight="false" outlineLevel="0" collapsed="false">
      <c r="A433" s="9"/>
      <c r="B433" s="9"/>
      <c r="C433" s="9"/>
      <c r="D433" s="9"/>
      <c r="E433" s="9"/>
      <c r="F433" s="9"/>
      <c r="G433" s="9"/>
      <c r="H433" s="9"/>
      <c r="I433" s="9"/>
      <c r="J433" s="9"/>
    </row>
    <row r="434" customFormat="false" ht="12.75" hidden="false" customHeight="false" outlineLevel="0" collapsed="false">
      <c r="A434" s="9"/>
      <c r="B434" s="9"/>
      <c r="C434" s="9"/>
      <c r="D434" s="9"/>
      <c r="E434" s="9"/>
      <c r="F434" s="9"/>
      <c r="G434" s="9"/>
      <c r="H434" s="9"/>
      <c r="I434" s="9"/>
      <c r="J434" s="9"/>
    </row>
    <row r="435" customFormat="false" ht="12.75" hidden="false" customHeight="false" outlineLevel="0" collapsed="false">
      <c r="A435" s="9"/>
      <c r="B435" s="9"/>
      <c r="C435" s="9"/>
      <c r="D435" s="9"/>
      <c r="E435" s="9"/>
      <c r="F435" s="9"/>
      <c r="G435" s="9"/>
      <c r="H435" s="9"/>
      <c r="I435" s="9"/>
      <c r="J435" s="9"/>
    </row>
    <row r="436" customFormat="false" ht="12.75" hidden="false" customHeight="false" outlineLevel="0" collapsed="false">
      <c r="A436" s="9"/>
      <c r="B436" s="9"/>
      <c r="C436" s="9"/>
      <c r="D436" s="9"/>
      <c r="E436" s="9"/>
      <c r="F436" s="9"/>
      <c r="G436" s="9"/>
      <c r="H436" s="9"/>
      <c r="I436" s="9"/>
      <c r="J436" s="9"/>
    </row>
    <row r="437" customFormat="false" ht="12.75" hidden="false" customHeight="false" outlineLevel="0" collapsed="false">
      <c r="A437" s="9"/>
      <c r="B437" s="9"/>
      <c r="C437" s="9"/>
      <c r="D437" s="9"/>
      <c r="E437" s="9"/>
      <c r="F437" s="9"/>
      <c r="G437" s="9"/>
      <c r="H437" s="9"/>
      <c r="I437" s="9"/>
      <c r="J437" s="9"/>
    </row>
    <row r="438" customFormat="false" ht="12.75" hidden="false" customHeight="false" outlineLevel="0" collapsed="false">
      <c r="A438" s="9"/>
      <c r="B438" s="9"/>
      <c r="C438" s="9"/>
      <c r="D438" s="9"/>
      <c r="E438" s="9"/>
      <c r="F438" s="9"/>
      <c r="G438" s="9"/>
      <c r="H438" s="9"/>
      <c r="I438" s="9"/>
      <c r="J438" s="9"/>
    </row>
    <row r="439" customFormat="false" ht="12.75" hidden="false" customHeight="false" outlineLevel="0" collapsed="false">
      <c r="A439" s="9"/>
      <c r="B439" s="9"/>
      <c r="C439" s="9"/>
      <c r="D439" s="9"/>
      <c r="E439" s="9"/>
      <c r="F439" s="9"/>
      <c r="G439" s="9"/>
      <c r="H439" s="9"/>
      <c r="I439" s="9"/>
      <c r="J439" s="9"/>
    </row>
    <row r="440" customFormat="false" ht="12.75" hidden="false" customHeight="false" outlineLevel="0" collapsed="false">
      <c r="A440" s="9"/>
      <c r="B440" s="9"/>
      <c r="C440" s="9"/>
      <c r="D440" s="9"/>
      <c r="E440" s="9"/>
      <c r="F440" s="9"/>
      <c r="G440" s="9"/>
      <c r="H440" s="9"/>
      <c r="I440" s="9"/>
      <c r="J440" s="9"/>
    </row>
    <row r="441" customFormat="false" ht="12.75" hidden="false" customHeight="false" outlineLevel="0" collapsed="false">
      <c r="A441" s="9"/>
      <c r="B441" s="9"/>
      <c r="C441" s="9"/>
      <c r="D441" s="9"/>
      <c r="E441" s="9"/>
      <c r="F441" s="9"/>
      <c r="G441" s="9"/>
      <c r="H441" s="9"/>
      <c r="I441" s="9"/>
      <c r="J441" s="9"/>
    </row>
    <row r="442" customFormat="false" ht="12.75" hidden="false" customHeight="false" outlineLevel="0" collapsed="false">
      <c r="A442" s="9"/>
      <c r="B442" s="9"/>
      <c r="C442" s="9"/>
      <c r="D442" s="9"/>
      <c r="E442" s="9"/>
      <c r="F442" s="9"/>
      <c r="G442" s="9"/>
      <c r="H442" s="9"/>
      <c r="I442" s="9"/>
      <c r="J442" s="9"/>
    </row>
    <row r="443" customFormat="false" ht="12.75" hidden="false" customHeight="false" outlineLevel="0" collapsed="false">
      <c r="A443" s="9"/>
      <c r="B443" s="9"/>
      <c r="C443" s="9"/>
      <c r="D443" s="9"/>
      <c r="E443" s="9"/>
      <c r="F443" s="9"/>
      <c r="G443" s="9"/>
      <c r="H443" s="9"/>
      <c r="I443" s="9"/>
      <c r="J443" s="9"/>
    </row>
    <row r="444" customFormat="false" ht="12.75" hidden="false" customHeight="false" outlineLevel="0" collapsed="false">
      <c r="A444" s="9"/>
      <c r="B444" s="9"/>
      <c r="C444" s="9"/>
      <c r="D444" s="9"/>
      <c r="E444" s="9"/>
      <c r="F444" s="9"/>
      <c r="G444" s="9"/>
      <c r="H444" s="9"/>
      <c r="I444" s="9"/>
      <c r="J444" s="9"/>
    </row>
    <row r="445" customFormat="false" ht="12.75" hidden="false" customHeight="false" outlineLevel="0" collapsed="false">
      <c r="A445" s="9"/>
      <c r="B445" s="9"/>
      <c r="C445" s="9"/>
      <c r="D445" s="9"/>
      <c r="E445" s="9"/>
      <c r="F445" s="9"/>
      <c r="G445" s="9"/>
      <c r="H445" s="9"/>
      <c r="I445" s="9"/>
      <c r="J445" s="9"/>
    </row>
    <row r="446" customFormat="false" ht="12.75" hidden="false" customHeight="false" outlineLevel="0" collapsed="false">
      <c r="A446" s="9"/>
      <c r="B446" s="9"/>
      <c r="C446" s="9"/>
      <c r="D446" s="9"/>
      <c r="E446" s="9"/>
      <c r="F446" s="9"/>
      <c r="G446" s="9"/>
      <c r="H446" s="9"/>
      <c r="I446" s="9"/>
      <c r="J446" s="9"/>
    </row>
    <row r="447" customFormat="false" ht="12.75" hidden="false" customHeight="false" outlineLevel="0" collapsed="false">
      <c r="A447" s="9"/>
      <c r="B447" s="9"/>
      <c r="C447" s="9"/>
      <c r="D447" s="9"/>
      <c r="E447" s="9"/>
      <c r="F447" s="9"/>
      <c r="G447" s="9"/>
      <c r="H447" s="9"/>
      <c r="I447" s="9"/>
      <c r="J447" s="9"/>
    </row>
    <row r="448" customFormat="false" ht="12.75" hidden="false" customHeight="false" outlineLevel="0" collapsed="false">
      <c r="A448" s="9"/>
      <c r="B448" s="9"/>
      <c r="C448" s="9"/>
      <c r="D448" s="9"/>
      <c r="E448" s="9"/>
      <c r="F448" s="9"/>
      <c r="G448" s="9"/>
      <c r="H448" s="9"/>
      <c r="I448" s="9"/>
      <c r="J448" s="9"/>
    </row>
    <row r="449" customFormat="false" ht="12.75" hidden="false" customHeight="false" outlineLevel="0" collapsed="false">
      <c r="A449" s="9"/>
      <c r="B449" s="9"/>
      <c r="C449" s="9"/>
      <c r="D449" s="9"/>
      <c r="E449" s="9"/>
      <c r="F449" s="9"/>
      <c r="G449" s="9"/>
      <c r="H449" s="9"/>
      <c r="I449" s="9"/>
      <c r="J449" s="9"/>
    </row>
    <row r="450" customFormat="false" ht="12.75" hidden="false" customHeight="false" outlineLevel="0" collapsed="false">
      <c r="A450" s="9"/>
      <c r="B450" s="9"/>
      <c r="C450" s="9"/>
      <c r="D450" s="9"/>
      <c r="E450" s="9"/>
      <c r="F450" s="9"/>
      <c r="G450" s="9"/>
      <c r="H450" s="9"/>
      <c r="I450" s="9"/>
      <c r="J450" s="9"/>
    </row>
    <row r="451" customFormat="false" ht="12.75" hidden="false" customHeight="false" outlineLevel="0" collapsed="false">
      <c r="A451" s="9"/>
      <c r="B451" s="9"/>
      <c r="C451" s="9"/>
      <c r="D451" s="9"/>
      <c r="E451" s="9"/>
      <c r="F451" s="9"/>
      <c r="G451" s="9"/>
      <c r="H451" s="9"/>
      <c r="I451" s="9"/>
      <c r="J451" s="9"/>
    </row>
    <row r="452" customFormat="false" ht="12.75" hidden="false" customHeight="false" outlineLevel="0" collapsed="false">
      <c r="A452" s="9"/>
      <c r="B452" s="9"/>
      <c r="C452" s="9"/>
      <c r="D452" s="9"/>
      <c r="E452" s="9"/>
      <c r="F452" s="9"/>
      <c r="G452" s="9"/>
      <c r="H452" s="9"/>
      <c r="I452" s="9"/>
      <c r="J452" s="9"/>
    </row>
    <row r="453" customFormat="false" ht="12.75" hidden="false" customHeight="false" outlineLevel="0" collapsed="false">
      <c r="A453" s="9"/>
      <c r="B453" s="9"/>
      <c r="C453" s="9"/>
      <c r="D453" s="9"/>
      <c r="E453" s="9"/>
      <c r="F453" s="9"/>
      <c r="G453" s="9"/>
      <c r="H453" s="9"/>
      <c r="I453" s="9"/>
      <c r="J453" s="9"/>
    </row>
    <row r="454" customFormat="false" ht="12.75" hidden="false" customHeight="false" outlineLevel="0" collapsed="false">
      <c r="A454" s="9"/>
      <c r="B454" s="9"/>
      <c r="C454" s="9"/>
      <c r="D454" s="9"/>
      <c r="E454" s="9"/>
      <c r="F454" s="9"/>
      <c r="G454" s="9"/>
      <c r="H454" s="9"/>
      <c r="I454" s="9"/>
      <c r="J454" s="9"/>
    </row>
    <row r="455" customFormat="false" ht="12.75" hidden="false" customHeight="false" outlineLevel="0" collapsed="false">
      <c r="A455" s="9"/>
      <c r="B455" s="9"/>
      <c r="C455" s="9"/>
      <c r="D455" s="9"/>
      <c r="E455" s="9"/>
      <c r="F455" s="9"/>
      <c r="G455" s="9"/>
      <c r="H455" s="9"/>
      <c r="I455" s="9"/>
      <c r="J455" s="9"/>
    </row>
    <row r="456" customFormat="false" ht="12.75" hidden="false" customHeight="false" outlineLevel="0" collapsed="false">
      <c r="A456" s="9"/>
      <c r="B456" s="9"/>
      <c r="C456" s="9"/>
      <c r="D456" s="9"/>
      <c r="E456" s="9"/>
      <c r="F456" s="9"/>
      <c r="G456" s="9"/>
      <c r="H456" s="9"/>
      <c r="I456" s="9"/>
      <c r="J456" s="9"/>
    </row>
    <row r="457" customFormat="false" ht="12.75" hidden="false" customHeight="false" outlineLevel="0" collapsed="false">
      <c r="A457" s="9"/>
      <c r="B457" s="9"/>
      <c r="C457" s="9"/>
      <c r="D457" s="9"/>
      <c r="E457" s="9"/>
      <c r="F457" s="9"/>
      <c r="G457" s="9"/>
      <c r="H457" s="9"/>
      <c r="I457" s="9"/>
      <c r="J457" s="9"/>
    </row>
    <row r="458" customFormat="false" ht="12.75" hidden="false" customHeight="false" outlineLevel="0" collapsed="false">
      <c r="A458" s="9"/>
      <c r="B458" s="9"/>
      <c r="C458" s="9"/>
      <c r="D458" s="9"/>
      <c r="E458" s="9"/>
      <c r="F458" s="9"/>
      <c r="G458" s="9"/>
      <c r="H458" s="9"/>
      <c r="I458" s="9"/>
      <c r="J458" s="9"/>
    </row>
    <row r="459" customFormat="false" ht="12.75" hidden="false" customHeight="false" outlineLevel="0" collapsed="false">
      <c r="A459" s="9"/>
      <c r="B459" s="9"/>
      <c r="C459" s="9"/>
      <c r="D459" s="9"/>
      <c r="E459" s="9"/>
      <c r="F459" s="9"/>
      <c r="G459" s="9"/>
      <c r="H459" s="9"/>
      <c r="I459" s="9"/>
      <c r="J459" s="9"/>
    </row>
    <row r="460" customFormat="false" ht="12.75" hidden="false" customHeight="false" outlineLevel="0" collapsed="false">
      <c r="A460" s="9"/>
      <c r="B460" s="9"/>
      <c r="C460" s="9"/>
      <c r="D460" s="9"/>
      <c r="E460" s="9"/>
      <c r="F460" s="9"/>
      <c r="G460" s="9"/>
      <c r="H460" s="9"/>
      <c r="I460" s="9"/>
      <c r="J460" s="9"/>
    </row>
    <row r="461" customFormat="false" ht="12.75" hidden="false" customHeight="false" outlineLevel="0" collapsed="false">
      <c r="A461" s="9"/>
      <c r="B461" s="9"/>
      <c r="C461" s="9"/>
      <c r="D461" s="9"/>
      <c r="E461" s="9"/>
      <c r="F461" s="9"/>
      <c r="G461" s="9"/>
      <c r="H461" s="9"/>
      <c r="I461" s="9"/>
      <c r="J461" s="9"/>
    </row>
    <row r="462" customFormat="false" ht="12.75" hidden="false" customHeight="false" outlineLevel="0" collapsed="false">
      <c r="A462" s="9"/>
      <c r="B462" s="9"/>
      <c r="C462" s="9"/>
      <c r="D462" s="9"/>
      <c r="E462" s="9"/>
      <c r="F462" s="9"/>
      <c r="G462" s="9"/>
      <c r="H462" s="9"/>
      <c r="I462" s="9"/>
      <c r="J462" s="9"/>
    </row>
    <row r="463" customFormat="false" ht="12.75" hidden="false" customHeight="true" outlineLevel="0" collapsed="false">
      <c r="A463" s="9"/>
      <c r="B463" s="9"/>
      <c r="C463" s="9"/>
      <c r="D463" s="9"/>
      <c r="E463" s="9"/>
      <c r="F463" s="9"/>
      <c r="G463" s="9"/>
      <c r="H463" s="9"/>
      <c r="I463" s="9"/>
      <c r="J463" s="9"/>
    </row>
    <row r="464" customFormat="false" ht="12.75" hidden="false" customHeight="false" outlineLevel="0" collapsed="false">
      <c r="A464" s="9"/>
      <c r="B464" s="9"/>
      <c r="C464" s="9"/>
      <c r="D464" s="9"/>
      <c r="E464" s="9"/>
      <c r="F464" s="9"/>
      <c r="G464" s="9"/>
      <c r="H464" s="9"/>
      <c r="I464" s="9"/>
      <c r="J464" s="9"/>
    </row>
    <row r="465" customFormat="false" ht="26.25" hidden="false" customHeight="true" outlineLevel="0" collapsed="false">
      <c r="A465" s="9"/>
      <c r="B465" s="9"/>
      <c r="C465" s="9"/>
      <c r="D465" s="9"/>
      <c r="E465" s="9"/>
      <c r="F465" s="9"/>
      <c r="G465" s="9"/>
      <c r="H465" s="9"/>
      <c r="I465" s="9"/>
      <c r="J465" s="9"/>
    </row>
    <row r="466" customFormat="false" ht="12.75" hidden="false" customHeight="false" outlineLevel="0" collapsed="false">
      <c r="A466" s="9"/>
      <c r="B466" s="9"/>
      <c r="C466" s="9"/>
      <c r="D466" s="9"/>
      <c r="E466" s="9"/>
      <c r="F466" s="9"/>
      <c r="G466" s="9"/>
      <c r="H466" s="9"/>
      <c r="I466" s="9"/>
      <c r="J466" s="9"/>
    </row>
    <row r="467" customFormat="false" ht="12.75" hidden="false" customHeight="false" outlineLevel="0" collapsed="false">
      <c r="A467" s="9"/>
      <c r="B467" s="9"/>
      <c r="C467" s="9"/>
      <c r="D467" s="9"/>
      <c r="E467" s="9"/>
      <c r="F467" s="9"/>
      <c r="G467" s="9"/>
      <c r="H467" s="9"/>
      <c r="I467" s="9"/>
      <c r="J467" s="9"/>
    </row>
    <row r="468" customFormat="false" ht="12.75" hidden="false" customHeight="false" outlineLevel="0" collapsed="false">
      <c r="A468" s="9"/>
      <c r="B468" s="9"/>
      <c r="C468" s="9"/>
      <c r="D468" s="9"/>
      <c r="E468" s="9"/>
      <c r="F468" s="9"/>
      <c r="G468" s="9"/>
      <c r="H468" s="9"/>
      <c r="I468" s="9"/>
      <c r="J468" s="9"/>
    </row>
    <row r="469" customFormat="false" ht="26.25" hidden="false" customHeight="true" outlineLevel="0" collapsed="false">
      <c r="A469" s="9"/>
      <c r="B469" s="9"/>
      <c r="C469" s="9"/>
      <c r="D469" s="9"/>
      <c r="E469" s="9"/>
      <c r="F469" s="9"/>
      <c r="G469" s="9"/>
      <c r="H469" s="9"/>
      <c r="I469" s="9"/>
      <c r="J469" s="9"/>
    </row>
    <row r="470" customFormat="false" ht="25.5" hidden="false" customHeight="true" outlineLevel="0" collapsed="false">
      <c r="A470" s="9"/>
      <c r="B470" s="9"/>
      <c r="C470" s="9"/>
      <c r="D470" s="9"/>
      <c r="E470" s="9"/>
      <c r="F470" s="9"/>
      <c r="G470" s="9"/>
      <c r="H470" s="9"/>
      <c r="I470" s="9"/>
      <c r="J470" s="9"/>
    </row>
    <row r="471" customFormat="false" ht="12.75" hidden="false" customHeight="false" outlineLevel="0" collapsed="false">
      <c r="A471" s="9"/>
      <c r="B471" s="9"/>
      <c r="C471" s="9"/>
      <c r="D471" s="9"/>
      <c r="E471" s="9"/>
      <c r="F471" s="9"/>
      <c r="G471" s="9"/>
      <c r="H471" s="9"/>
      <c r="I471" s="9"/>
      <c r="J471" s="9"/>
    </row>
    <row r="472" customFormat="false" ht="12.75" hidden="false" customHeight="false" outlineLevel="0" collapsed="false">
      <c r="A472" s="9"/>
      <c r="B472" s="9"/>
      <c r="C472" s="9"/>
      <c r="D472" s="9"/>
      <c r="E472" s="9"/>
      <c r="F472" s="9"/>
      <c r="G472" s="9"/>
      <c r="H472" s="9"/>
      <c r="I472" s="9"/>
      <c r="J472" s="9"/>
    </row>
    <row r="473" customFormat="false" ht="12.75" hidden="false" customHeight="false" outlineLevel="0" collapsed="false">
      <c r="A473" s="9"/>
      <c r="B473" s="9"/>
      <c r="C473" s="9"/>
      <c r="D473" s="9"/>
      <c r="E473" s="9"/>
      <c r="F473" s="9"/>
      <c r="G473" s="9"/>
      <c r="H473" s="9"/>
      <c r="I473" s="9"/>
      <c r="J473" s="9"/>
    </row>
    <row r="474" customFormat="false" ht="12.75" hidden="false" customHeight="false" outlineLevel="0" collapsed="false">
      <c r="A474" s="9"/>
      <c r="B474" s="9"/>
      <c r="C474" s="9"/>
      <c r="D474" s="9"/>
      <c r="E474" s="9"/>
      <c r="F474" s="9"/>
      <c r="G474" s="9"/>
      <c r="H474" s="9"/>
      <c r="I474" s="9"/>
      <c r="J474" s="9"/>
    </row>
    <row r="475" customFormat="false" ht="12.75" hidden="false" customHeight="false" outlineLevel="0" collapsed="false">
      <c r="A475" s="9"/>
      <c r="B475" s="9"/>
      <c r="C475" s="9"/>
      <c r="D475" s="9"/>
      <c r="E475" s="9"/>
      <c r="F475" s="9"/>
      <c r="G475" s="9"/>
      <c r="H475" s="9"/>
      <c r="I475" s="9"/>
      <c r="J475" s="9"/>
    </row>
    <row r="476" customFormat="false" ht="12.75" hidden="false" customHeight="false" outlineLevel="0" collapsed="false">
      <c r="A476" s="9"/>
      <c r="B476" s="9"/>
      <c r="C476" s="9"/>
      <c r="D476" s="9"/>
      <c r="E476" s="9"/>
      <c r="F476" s="9"/>
      <c r="G476" s="9"/>
      <c r="H476" s="9"/>
      <c r="I476" s="9"/>
      <c r="J476" s="9"/>
    </row>
    <row r="477" customFormat="false" ht="12.75" hidden="false" customHeight="false" outlineLevel="0" collapsed="false">
      <c r="A477" s="9"/>
      <c r="B477" s="9"/>
      <c r="C477" s="9"/>
      <c r="D477" s="9"/>
      <c r="E477" s="9"/>
      <c r="F477" s="9"/>
      <c r="G477" s="9"/>
      <c r="H477" s="9"/>
      <c r="I477" s="9"/>
      <c r="J477" s="9"/>
    </row>
    <row r="478" customFormat="false" ht="12.75" hidden="false" customHeight="false" outlineLevel="0" collapsed="false">
      <c r="A478" s="9"/>
      <c r="B478" s="9"/>
      <c r="C478" s="9"/>
      <c r="D478" s="9"/>
      <c r="E478" s="9"/>
      <c r="F478" s="9"/>
      <c r="G478" s="9"/>
      <c r="H478" s="9"/>
      <c r="I478" s="9"/>
      <c r="J478" s="9"/>
    </row>
    <row r="479" customFormat="false" ht="25.5" hidden="false" customHeight="true" outlineLevel="0" collapsed="false">
      <c r="A479" s="9"/>
      <c r="B479" s="9"/>
      <c r="C479" s="9"/>
      <c r="D479" s="9"/>
      <c r="E479" s="9"/>
      <c r="F479" s="9"/>
      <c r="G479" s="9"/>
      <c r="H479" s="9"/>
      <c r="I479" s="9"/>
      <c r="J479" s="9"/>
    </row>
    <row r="480" customFormat="false" ht="12.75" hidden="false" customHeight="false" outlineLevel="0" collapsed="false">
      <c r="A480" s="9"/>
      <c r="B480" s="9"/>
      <c r="C480" s="9"/>
      <c r="D480" s="9"/>
      <c r="E480" s="9"/>
      <c r="F480" s="9"/>
      <c r="G480" s="9"/>
      <c r="H480" s="9"/>
      <c r="I480" s="9"/>
      <c r="J480" s="9"/>
    </row>
    <row r="481" customFormat="false" ht="12.75" hidden="false" customHeight="false" outlineLevel="0" collapsed="false">
      <c r="A481" s="9"/>
      <c r="B481" s="9"/>
      <c r="C481" s="9"/>
      <c r="D481" s="9"/>
      <c r="E481" s="9"/>
      <c r="F481" s="9"/>
      <c r="G481" s="9"/>
      <c r="H481" s="9"/>
      <c r="I481" s="9"/>
      <c r="J481" s="9"/>
    </row>
    <row r="482" customFormat="false" ht="12.75" hidden="false" customHeight="false" outlineLevel="0" collapsed="false">
      <c r="A482" s="9"/>
      <c r="B482" s="9"/>
      <c r="C482" s="9"/>
      <c r="D482" s="9"/>
      <c r="E482" s="9"/>
      <c r="F482" s="9"/>
      <c r="G482" s="9"/>
      <c r="H482" s="9"/>
      <c r="I482" s="9"/>
      <c r="J482" s="9"/>
    </row>
    <row r="483" customFormat="false" ht="31.5" hidden="false" customHeight="true" outlineLevel="0" collapsed="false">
      <c r="A483" s="9"/>
      <c r="B483" s="9"/>
      <c r="C483" s="9"/>
      <c r="D483" s="9"/>
      <c r="E483" s="9"/>
      <c r="F483" s="9"/>
      <c r="G483" s="9"/>
      <c r="H483" s="9"/>
      <c r="I483" s="9"/>
      <c r="J483" s="9"/>
    </row>
    <row r="484" customFormat="false" ht="52.5" hidden="false" customHeight="true" outlineLevel="0" collapsed="false">
      <c r="A484" s="9"/>
      <c r="B484" s="9"/>
      <c r="C484" s="9"/>
      <c r="D484" s="9"/>
      <c r="E484" s="9"/>
      <c r="F484" s="9"/>
      <c r="G484" s="9"/>
      <c r="H484" s="9"/>
      <c r="I484" s="9"/>
      <c r="J484" s="9"/>
    </row>
    <row r="485" customFormat="false" ht="18" hidden="false" customHeight="true" outlineLevel="0" collapsed="false">
      <c r="A485" s="9"/>
      <c r="B485" s="9"/>
      <c r="C485" s="9"/>
      <c r="D485" s="9"/>
      <c r="E485" s="9"/>
      <c r="F485" s="9"/>
      <c r="G485" s="9"/>
      <c r="H485" s="9"/>
      <c r="I485" s="9"/>
      <c r="J485" s="9"/>
    </row>
    <row r="486" customFormat="false" ht="12.75" hidden="false" customHeight="false" outlineLevel="0" collapsed="false">
      <c r="A486" s="9"/>
      <c r="B486" s="9"/>
      <c r="C486" s="9"/>
      <c r="D486" s="9"/>
      <c r="E486" s="9"/>
      <c r="F486" s="9"/>
      <c r="G486" s="9"/>
      <c r="H486" s="9"/>
      <c r="I486" s="9"/>
      <c r="J486" s="9"/>
    </row>
    <row r="487" customFormat="false" ht="12.75" hidden="false" customHeight="false" outlineLevel="0" collapsed="false">
      <c r="A487" s="9"/>
      <c r="B487" s="9"/>
      <c r="C487" s="9"/>
      <c r="D487" s="9"/>
      <c r="E487" s="9"/>
      <c r="F487" s="9"/>
      <c r="G487" s="9"/>
      <c r="H487" s="9"/>
      <c r="I487" s="9"/>
      <c r="J487" s="9"/>
    </row>
    <row r="488" customFormat="false" ht="12.75" hidden="false" customHeight="false" outlineLevel="0" collapsed="false">
      <c r="A488" s="9"/>
      <c r="B488" s="9"/>
      <c r="C488" s="9"/>
      <c r="D488" s="9"/>
      <c r="E488" s="9"/>
      <c r="F488" s="9"/>
      <c r="G488" s="9"/>
      <c r="H488" s="9"/>
      <c r="I488" s="9"/>
      <c r="J488" s="9"/>
    </row>
    <row r="489" customFormat="false" ht="12.75" hidden="false" customHeight="false" outlineLevel="0" collapsed="false">
      <c r="A489" s="9"/>
      <c r="B489" s="9"/>
      <c r="C489" s="9"/>
      <c r="D489" s="9"/>
      <c r="E489" s="9"/>
      <c r="F489" s="9"/>
      <c r="G489" s="9"/>
      <c r="H489" s="9"/>
      <c r="I489" s="9"/>
      <c r="J489" s="9"/>
    </row>
    <row r="490" customFormat="false" ht="12.75" hidden="false" customHeight="false" outlineLevel="0" collapsed="false">
      <c r="A490" s="9"/>
      <c r="B490" s="9"/>
      <c r="C490" s="9"/>
      <c r="D490" s="9"/>
      <c r="E490" s="9"/>
      <c r="F490" s="9"/>
      <c r="G490" s="9"/>
      <c r="H490" s="9"/>
      <c r="I490" s="9"/>
      <c r="J490" s="9"/>
    </row>
    <row r="491" customFormat="false" ht="12.75" hidden="false" customHeight="false" outlineLevel="0" collapsed="false">
      <c r="A491" s="9"/>
      <c r="B491" s="9"/>
      <c r="C491" s="9"/>
      <c r="D491" s="9"/>
      <c r="E491" s="9"/>
      <c r="F491" s="9"/>
      <c r="G491" s="9"/>
      <c r="H491" s="9"/>
      <c r="I491" s="9"/>
      <c r="J491" s="9"/>
    </row>
    <row r="492" customFormat="false" ht="12.75" hidden="false" customHeight="false" outlineLevel="0" collapsed="false">
      <c r="A492" s="9"/>
      <c r="B492" s="9"/>
      <c r="C492" s="9"/>
      <c r="D492" s="9"/>
      <c r="E492" s="9"/>
      <c r="F492" s="9"/>
      <c r="G492" s="9"/>
      <c r="H492" s="9"/>
      <c r="I492" s="9"/>
      <c r="J492" s="9"/>
    </row>
    <row r="493" customFormat="false" ht="12.75" hidden="false" customHeight="false" outlineLevel="0" collapsed="false">
      <c r="A493" s="9"/>
      <c r="B493" s="9"/>
      <c r="C493" s="9"/>
      <c r="D493" s="9"/>
      <c r="E493" s="9"/>
      <c r="F493" s="9"/>
      <c r="G493" s="9"/>
      <c r="H493" s="9"/>
      <c r="I493" s="9"/>
      <c r="J493" s="9"/>
    </row>
    <row r="494" customFormat="false" ht="12.75" hidden="false" customHeight="false" outlineLevel="0" collapsed="false">
      <c r="A494" s="9"/>
      <c r="B494" s="9"/>
      <c r="C494" s="9"/>
      <c r="D494" s="9"/>
      <c r="E494" s="9"/>
      <c r="F494" s="9"/>
      <c r="G494" s="9"/>
      <c r="H494" s="9"/>
      <c r="I494" s="9"/>
      <c r="J494" s="9"/>
    </row>
    <row r="495" customFormat="false" ht="12.75" hidden="false" customHeight="false" outlineLevel="0" collapsed="false">
      <c r="A495" s="9"/>
      <c r="B495" s="9"/>
      <c r="C495" s="9"/>
      <c r="D495" s="9"/>
      <c r="E495" s="9"/>
      <c r="F495" s="9"/>
      <c r="G495" s="9"/>
      <c r="H495" s="9"/>
      <c r="I495" s="9"/>
      <c r="J495" s="9"/>
    </row>
    <row r="496" customFormat="false" ht="12.75" hidden="false" customHeight="false" outlineLevel="0" collapsed="false">
      <c r="A496" s="9"/>
      <c r="B496" s="9"/>
      <c r="C496" s="9"/>
      <c r="D496" s="9"/>
      <c r="E496" s="9"/>
      <c r="F496" s="9"/>
      <c r="G496" s="9"/>
      <c r="H496" s="9"/>
      <c r="I496" s="9"/>
      <c r="J496" s="9"/>
    </row>
    <row r="497" customFormat="false" ht="12.75" hidden="false" customHeight="false" outlineLevel="0" collapsed="false">
      <c r="A497" s="9"/>
      <c r="B497" s="9"/>
      <c r="C497" s="9"/>
      <c r="D497" s="9"/>
      <c r="E497" s="9"/>
      <c r="F497" s="9"/>
      <c r="G497" s="9"/>
      <c r="H497" s="9"/>
      <c r="I497" s="9"/>
      <c r="J497" s="9"/>
    </row>
    <row r="498" customFormat="false" ht="12.75" hidden="false" customHeight="false" outlineLevel="0" collapsed="false">
      <c r="A498" s="9"/>
      <c r="B498" s="9"/>
      <c r="C498" s="9"/>
      <c r="D498" s="9"/>
      <c r="E498" s="9"/>
      <c r="F498" s="9"/>
      <c r="G498" s="9"/>
      <c r="H498" s="9"/>
      <c r="I498" s="9"/>
      <c r="J498" s="9"/>
    </row>
    <row r="499" customFormat="false" ht="12.75" hidden="false" customHeight="false" outlineLevel="0" collapsed="false">
      <c r="A499" s="9"/>
      <c r="B499" s="9"/>
      <c r="C499" s="9"/>
      <c r="D499" s="9"/>
      <c r="E499" s="9"/>
      <c r="F499" s="9"/>
      <c r="G499" s="9"/>
      <c r="H499" s="9"/>
      <c r="I499" s="9"/>
      <c r="J499" s="9"/>
    </row>
    <row r="500" customFormat="false" ht="12.75" hidden="false" customHeight="false" outlineLevel="0" collapsed="false">
      <c r="A500" s="9"/>
      <c r="B500" s="9"/>
      <c r="C500" s="9"/>
      <c r="D500" s="9"/>
      <c r="E500" s="9"/>
      <c r="F500" s="9"/>
      <c r="G500" s="9"/>
      <c r="H500" s="9"/>
      <c r="I500" s="9"/>
      <c r="J500" s="9"/>
    </row>
    <row r="501" customFormat="false" ht="12.75" hidden="false" customHeight="false" outlineLevel="0" collapsed="false">
      <c r="A501" s="9"/>
      <c r="B501" s="9"/>
      <c r="C501" s="9"/>
      <c r="D501" s="9"/>
      <c r="E501" s="9"/>
      <c r="F501" s="9"/>
      <c r="G501" s="9"/>
      <c r="H501" s="9"/>
      <c r="I501" s="9"/>
      <c r="J501" s="9"/>
    </row>
    <row r="502" customFormat="false" ht="12.75" hidden="false" customHeight="false" outlineLevel="0" collapsed="false">
      <c r="A502" s="9"/>
      <c r="B502" s="9"/>
      <c r="C502" s="9"/>
      <c r="D502" s="9"/>
      <c r="E502" s="9"/>
      <c r="F502" s="9"/>
      <c r="G502" s="9"/>
      <c r="H502" s="9"/>
      <c r="I502" s="9"/>
      <c r="J502" s="9"/>
    </row>
    <row r="503" customFormat="false" ht="12.75" hidden="false" customHeight="false" outlineLevel="0" collapsed="false">
      <c r="A503" s="9"/>
      <c r="B503" s="9"/>
      <c r="C503" s="9"/>
      <c r="D503" s="9"/>
      <c r="E503" s="9"/>
      <c r="F503" s="9"/>
      <c r="G503" s="9"/>
      <c r="H503" s="9"/>
      <c r="I503" s="9"/>
      <c r="J503" s="9"/>
    </row>
    <row r="504" customFormat="false" ht="12.75" hidden="false" customHeight="false" outlineLevel="0" collapsed="false">
      <c r="A504" s="9"/>
      <c r="B504" s="9"/>
      <c r="C504" s="9"/>
      <c r="D504" s="9"/>
      <c r="E504" s="9"/>
      <c r="F504" s="9"/>
      <c r="G504" s="9"/>
      <c r="H504" s="9"/>
      <c r="I504" s="9"/>
      <c r="J504" s="9"/>
    </row>
    <row r="505" customFormat="false" ht="12.75" hidden="false" customHeight="false" outlineLevel="0" collapsed="false">
      <c r="A505" s="9"/>
      <c r="B505" s="9"/>
      <c r="C505" s="9"/>
      <c r="D505" s="9"/>
      <c r="E505" s="9"/>
      <c r="F505" s="9"/>
      <c r="G505" s="9"/>
      <c r="H505" s="9"/>
      <c r="I505" s="9"/>
      <c r="J505" s="9"/>
    </row>
    <row r="506" customFormat="false" ht="12.75" hidden="false" customHeight="false" outlineLevel="0" collapsed="false">
      <c r="A506" s="9"/>
      <c r="B506" s="9"/>
      <c r="C506" s="9"/>
      <c r="D506" s="9"/>
      <c r="E506" s="9"/>
      <c r="F506" s="9"/>
      <c r="G506" s="9"/>
      <c r="H506" s="9"/>
      <c r="I506" s="9"/>
      <c r="J506" s="9"/>
    </row>
    <row r="507" customFormat="false" ht="12.75" hidden="false" customHeight="false" outlineLevel="0" collapsed="false">
      <c r="A507" s="9"/>
      <c r="B507" s="9"/>
      <c r="C507" s="9"/>
      <c r="D507" s="9"/>
      <c r="E507" s="9"/>
      <c r="F507" s="9"/>
      <c r="G507" s="9"/>
      <c r="H507" s="9"/>
      <c r="I507" s="9"/>
      <c r="J507" s="9"/>
    </row>
    <row r="508" customFormat="false" ht="12.75" hidden="false" customHeight="false" outlineLevel="0" collapsed="false">
      <c r="A508" s="9"/>
      <c r="B508" s="9"/>
      <c r="C508" s="9"/>
      <c r="D508" s="9"/>
      <c r="E508" s="9"/>
      <c r="F508" s="9"/>
      <c r="G508" s="9"/>
      <c r="H508" s="9"/>
      <c r="I508" s="9"/>
      <c r="J508" s="9"/>
    </row>
    <row r="509" customFormat="false" ht="12.75" hidden="false" customHeight="false" outlineLevel="0" collapsed="false">
      <c r="A509" s="9"/>
      <c r="B509" s="9"/>
      <c r="C509" s="9"/>
      <c r="D509" s="9"/>
      <c r="E509" s="9"/>
      <c r="F509" s="9"/>
      <c r="G509" s="9"/>
      <c r="H509" s="9"/>
      <c r="I509" s="9"/>
      <c r="J509" s="9"/>
    </row>
    <row r="510" customFormat="false" ht="12.75" hidden="false" customHeight="false" outlineLevel="0" collapsed="false">
      <c r="A510" s="9"/>
      <c r="B510" s="9"/>
      <c r="C510" s="9"/>
      <c r="D510" s="9"/>
      <c r="E510" s="9"/>
      <c r="F510" s="9"/>
      <c r="G510" s="9"/>
      <c r="H510" s="9"/>
      <c r="I510" s="9"/>
      <c r="J510" s="9"/>
    </row>
    <row r="511" customFormat="false" ht="12.75" hidden="false" customHeight="false" outlineLevel="0" collapsed="false">
      <c r="A511" s="9"/>
      <c r="B511" s="9"/>
      <c r="C511" s="9"/>
      <c r="D511" s="9"/>
      <c r="E511" s="9"/>
      <c r="F511" s="9"/>
      <c r="G511" s="9"/>
      <c r="H511" s="9"/>
      <c r="I511" s="9"/>
      <c r="J511" s="9"/>
    </row>
    <row r="512" customFormat="false" ht="12.75" hidden="false" customHeight="false" outlineLevel="0" collapsed="false">
      <c r="A512" s="9"/>
      <c r="B512" s="9"/>
      <c r="C512" s="9"/>
      <c r="D512" s="9"/>
      <c r="E512" s="9"/>
      <c r="F512" s="9"/>
      <c r="G512" s="9"/>
      <c r="H512" s="9"/>
      <c r="I512" s="9"/>
      <c r="J512" s="9"/>
    </row>
    <row r="513" customFormat="false" ht="12.75" hidden="false" customHeight="false" outlineLevel="0" collapsed="false">
      <c r="A513" s="9"/>
      <c r="B513" s="9"/>
      <c r="C513" s="9"/>
      <c r="D513" s="9"/>
      <c r="E513" s="9"/>
      <c r="F513" s="9"/>
      <c r="G513" s="9"/>
      <c r="H513" s="9"/>
      <c r="I513" s="9"/>
      <c r="J513" s="9"/>
    </row>
    <row r="514" customFormat="false" ht="12.75" hidden="false" customHeight="false" outlineLevel="0" collapsed="false">
      <c r="A514" s="9"/>
      <c r="B514" s="9"/>
      <c r="C514" s="9"/>
      <c r="D514" s="9"/>
      <c r="E514" s="9"/>
      <c r="F514" s="9"/>
      <c r="G514" s="9"/>
      <c r="H514" s="9"/>
      <c r="I514" s="9"/>
      <c r="J514" s="9"/>
    </row>
    <row r="515" customFormat="false" ht="12.75" hidden="false" customHeight="false" outlineLevel="0" collapsed="false">
      <c r="A515" s="9"/>
      <c r="B515" s="9"/>
      <c r="C515" s="9"/>
      <c r="D515" s="9"/>
      <c r="E515" s="9"/>
      <c r="F515" s="9"/>
      <c r="G515" s="9"/>
      <c r="H515" s="9"/>
      <c r="I515" s="9"/>
      <c r="J515" s="9"/>
    </row>
    <row r="516" customFormat="false" ht="12.75" hidden="false" customHeight="false" outlineLevel="0" collapsed="false">
      <c r="A516" s="9"/>
      <c r="B516" s="9"/>
      <c r="C516" s="9"/>
      <c r="D516" s="9"/>
      <c r="E516" s="9"/>
      <c r="F516" s="9"/>
      <c r="G516" s="9"/>
      <c r="H516" s="9"/>
      <c r="I516" s="9"/>
      <c r="J516" s="9"/>
    </row>
    <row r="517" customFormat="false" ht="12.75" hidden="false" customHeight="false" outlineLevel="0" collapsed="false">
      <c r="A517" s="9"/>
      <c r="B517" s="9"/>
      <c r="C517" s="9"/>
      <c r="D517" s="9"/>
      <c r="E517" s="9"/>
      <c r="F517" s="9"/>
      <c r="G517" s="9"/>
      <c r="H517" s="9"/>
      <c r="I517" s="9"/>
      <c r="J517" s="9"/>
    </row>
    <row r="518" customFormat="false" ht="12.75" hidden="false" customHeight="false" outlineLevel="0" collapsed="false">
      <c r="A518" s="9"/>
      <c r="B518" s="9"/>
      <c r="C518" s="9"/>
      <c r="D518" s="9"/>
      <c r="E518" s="9"/>
      <c r="F518" s="9"/>
      <c r="G518" s="9"/>
      <c r="H518" s="9"/>
      <c r="I518" s="9"/>
      <c r="J518" s="9"/>
    </row>
    <row r="519" customFormat="false" ht="12.75" hidden="false" customHeight="false" outlineLevel="0" collapsed="false">
      <c r="A519" s="9"/>
      <c r="B519" s="9"/>
      <c r="C519" s="9"/>
      <c r="D519" s="9"/>
      <c r="E519" s="9"/>
      <c r="F519" s="9"/>
      <c r="G519" s="9"/>
      <c r="H519" s="9"/>
      <c r="I519" s="9"/>
      <c r="J519" s="9"/>
    </row>
    <row r="520" customFormat="false" ht="12.75" hidden="false" customHeight="false" outlineLevel="0" collapsed="false">
      <c r="A520" s="9"/>
      <c r="B520" s="9"/>
      <c r="C520" s="9"/>
      <c r="D520" s="9"/>
      <c r="E520" s="9"/>
      <c r="F520" s="9"/>
      <c r="G520" s="9"/>
      <c r="H520" s="9"/>
      <c r="I520" s="9"/>
      <c r="J520" s="9"/>
    </row>
    <row r="521" customFormat="false" ht="12.75" hidden="false" customHeight="false" outlineLevel="0" collapsed="false">
      <c r="A521" s="9"/>
      <c r="B521" s="9"/>
      <c r="C521" s="9"/>
      <c r="D521" s="9"/>
      <c r="E521" s="9"/>
      <c r="F521" s="9"/>
      <c r="G521" s="9"/>
      <c r="H521" s="9"/>
      <c r="I521" s="9"/>
      <c r="J521" s="9"/>
    </row>
    <row r="522" customFormat="false" ht="12.75" hidden="false" customHeight="false" outlineLevel="0" collapsed="false">
      <c r="A522" s="9"/>
      <c r="B522" s="9"/>
      <c r="C522" s="9"/>
      <c r="D522" s="9"/>
      <c r="E522" s="9"/>
      <c r="F522" s="9"/>
      <c r="G522" s="9"/>
      <c r="H522" s="9"/>
      <c r="I522" s="9"/>
      <c r="J522" s="9"/>
    </row>
    <row r="523" customFormat="false" ht="12.75" hidden="false" customHeight="false" outlineLevel="0" collapsed="false">
      <c r="A523" s="9"/>
      <c r="B523" s="9"/>
      <c r="C523" s="9"/>
      <c r="D523" s="9"/>
      <c r="E523" s="9"/>
      <c r="F523" s="9"/>
      <c r="G523" s="9"/>
      <c r="H523" s="9"/>
      <c r="I523" s="9"/>
      <c r="J523" s="9"/>
    </row>
    <row r="524" customFormat="false" ht="12.75" hidden="false" customHeight="false" outlineLevel="0" collapsed="false">
      <c r="A524" s="9"/>
      <c r="B524" s="9"/>
      <c r="C524" s="9"/>
      <c r="D524" s="9"/>
      <c r="E524" s="9"/>
      <c r="F524" s="9"/>
      <c r="G524" s="9"/>
      <c r="H524" s="9"/>
      <c r="I524" s="9"/>
      <c r="J524" s="9"/>
    </row>
    <row r="525" customFormat="false" ht="12.75" hidden="false" customHeight="false" outlineLevel="0" collapsed="false">
      <c r="A525" s="9"/>
      <c r="B525" s="9"/>
      <c r="C525" s="9"/>
      <c r="D525" s="9"/>
      <c r="E525" s="9"/>
      <c r="F525" s="9"/>
      <c r="G525" s="9"/>
      <c r="H525" s="9"/>
      <c r="I525" s="9"/>
      <c r="J525" s="9"/>
    </row>
    <row r="526" customFormat="false" ht="12.75" hidden="false" customHeight="false" outlineLevel="0" collapsed="false">
      <c r="A526" s="9"/>
      <c r="B526" s="9"/>
      <c r="C526" s="9"/>
      <c r="D526" s="9"/>
      <c r="E526" s="9"/>
      <c r="F526" s="9"/>
      <c r="G526" s="9"/>
      <c r="H526" s="9"/>
      <c r="I526" s="9"/>
      <c r="J526" s="9"/>
    </row>
    <row r="527" customFormat="false" ht="12.75" hidden="false" customHeight="false" outlineLevel="0" collapsed="false">
      <c r="A527" s="9"/>
      <c r="B527" s="9"/>
      <c r="C527" s="9"/>
      <c r="D527" s="9"/>
      <c r="E527" s="9"/>
      <c r="F527" s="9"/>
      <c r="G527" s="9"/>
      <c r="H527" s="9"/>
      <c r="I527" s="9"/>
      <c r="J527" s="9"/>
    </row>
    <row r="528" customFormat="false" ht="12.75" hidden="false" customHeight="false" outlineLevel="0" collapsed="false">
      <c r="A528" s="9"/>
      <c r="B528" s="9"/>
      <c r="C528" s="9"/>
      <c r="D528" s="9"/>
      <c r="E528" s="9"/>
      <c r="F528" s="9"/>
      <c r="G528" s="9"/>
      <c r="H528" s="9"/>
      <c r="I528" s="9"/>
      <c r="J528" s="9"/>
    </row>
    <row r="529" customFormat="false" ht="12.75" hidden="false" customHeight="false" outlineLevel="0" collapsed="false">
      <c r="A529" s="9"/>
      <c r="B529" s="9"/>
      <c r="C529" s="9"/>
      <c r="D529" s="9"/>
      <c r="E529" s="9"/>
      <c r="F529" s="9"/>
      <c r="G529" s="9"/>
      <c r="H529" s="9"/>
      <c r="I529" s="9"/>
      <c r="J529" s="9"/>
    </row>
    <row r="530" customFormat="false" ht="12.75" hidden="false" customHeight="false" outlineLevel="0" collapsed="false">
      <c r="A530" s="9"/>
      <c r="B530" s="9"/>
      <c r="C530" s="9"/>
      <c r="D530" s="9"/>
      <c r="E530" s="9"/>
      <c r="F530" s="9"/>
      <c r="G530" s="9"/>
      <c r="H530" s="9"/>
      <c r="I530" s="9"/>
      <c r="J530" s="9"/>
    </row>
    <row r="531" customFormat="false" ht="12.75" hidden="false" customHeight="false" outlineLevel="0" collapsed="false">
      <c r="A531" s="9"/>
      <c r="B531" s="9"/>
      <c r="C531" s="9"/>
      <c r="D531" s="9"/>
      <c r="E531" s="9"/>
      <c r="F531" s="9"/>
      <c r="G531" s="9"/>
      <c r="H531" s="9"/>
      <c r="I531" s="9"/>
      <c r="J531" s="9"/>
    </row>
    <row r="532" customFormat="false" ht="12.75" hidden="false" customHeight="false" outlineLevel="0" collapsed="false">
      <c r="A532" s="9"/>
      <c r="B532" s="9"/>
      <c r="C532" s="9"/>
      <c r="D532" s="9"/>
      <c r="E532" s="9"/>
      <c r="F532" s="9"/>
      <c r="G532" s="9"/>
      <c r="H532" s="9"/>
      <c r="I532" s="9"/>
      <c r="J532" s="9"/>
    </row>
    <row r="533" customFormat="false" ht="12.75" hidden="false" customHeight="false" outlineLevel="0" collapsed="false">
      <c r="A533" s="9"/>
      <c r="B533" s="9"/>
      <c r="C533" s="9"/>
      <c r="D533" s="9"/>
      <c r="E533" s="9"/>
      <c r="F533" s="9"/>
      <c r="G533" s="9"/>
      <c r="H533" s="9"/>
      <c r="I533" s="9"/>
      <c r="J533" s="9"/>
    </row>
    <row r="534" customFormat="false" ht="12.75" hidden="false" customHeight="false" outlineLevel="0" collapsed="false">
      <c r="A534" s="9"/>
      <c r="B534" s="9"/>
      <c r="C534" s="9"/>
      <c r="D534" s="9"/>
      <c r="E534" s="9"/>
      <c r="F534" s="9"/>
      <c r="G534" s="9"/>
      <c r="H534" s="9"/>
      <c r="I534" s="9"/>
      <c r="J534" s="9"/>
    </row>
    <row r="535" customFormat="false" ht="12.75" hidden="false" customHeight="false" outlineLevel="0" collapsed="false">
      <c r="A535" s="9"/>
      <c r="B535" s="9"/>
      <c r="C535" s="9"/>
      <c r="D535" s="9"/>
      <c r="E535" s="9"/>
      <c r="F535" s="9"/>
      <c r="G535" s="9"/>
      <c r="H535" s="9"/>
      <c r="I535" s="9"/>
      <c r="J535" s="9"/>
    </row>
    <row r="536" customFormat="false" ht="12.75" hidden="false" customHeight="false" outlineLevel="0" collapsed="false">
      <c r="A536" s="9"/>
      <c r="B536" s="9"/>
      <c r="C536" s="9"/>
      <c r="D536" s="9"/>
      <c r="E536" s="9"/>
      <c r="F536" s="9"/>
      <c r="G536" s="9"/>
      <c r="H536" s="9"/>
      <c r="I536" s="9"/>
      <c r="J536" s="9"/>
    </row>
    <row r="537" customFormat="false" ht="12.75" hidden="false" customHeight="false" outlineLevel="0" collapsed="false">
      <c r="A537" s="9"/>
      <c r="B537" s="9"/>
      <c r="C537" s="9"/>
      <c r="D537" s="9"/>
      <c r="E537" s="9"/>
      <c r="F537" s="9"/>
      <c r="G537" s="9"/>
      <c r="H537" s="9"/>
      <c r="I537" s="9"/>
      <c r="J537" s="9"/>
    </row>
    <row r="538" customFormat="false" ht="12.75" hidden="false" customHeight="false" outlineLevel="0" collapsed="false">
      <c r="A538" s="9"/>
      <c r="B538" s="9"/>
      <c r="C538" s="9"/>
      <c r="D538" s="9"/>
      <c r="E538" s="9"/>
      <c r="F538" s="9"/>
      <c r="G538" s="9"/>
      <c r="H538" s="9"/>
      <c r="I538" s="9"/>
      <c r="J538" s="9"/>
    </row>
    <row r="539" customFormat="false" ht="12.75" hidden="false" customHeight="false" outlineLevel="0" collapsed="false">
      <c r="A539" s="9"/>
      <c r="B539" s="9"/>
      <c r="C539" s="9"/>
      <c r="D539" s="9"/>
      <c r="E539" s="9"/>
      <c r="F539" s="9"/>
      <c r="G539" s="9"/>
      <c r="H539" s="9"/>
      <c r="I539" s="9"/>
      <c r="J539" s="9"/>
    </row>
    <row r="540" customFormat="false" ht="12.75" hidden="false" customHeight="false" outlineLevel="0" collapsed="false">
      <c r="A540" s="9"/>
      <c r="B540" s="9"/>
      <c r="C540" s="9"/>
      <c r="D540" s="9"/>
      <c r="E540" s="9"/>
      <c r="F540" s="9"/>
      <c r="G540" s="9"/>
      <c r="H540" s="9"/>
      <c r="I540" s="9"/>
      <c r="J540" s="9"/>
    </row>
    <row r="541" customFormat="false" ht="12.75" hidden="false" customHeight="false" outlineLevel="0" collapsed="false">
      <c r="A541" s="9"/>
      <c r="B541" s="9"/>
      <c r="C541" s="9"/>
      <c r="D541" s="9"/>
      <c r="E541" s="9"/>
      <c r="F541" s="9"/>
      <c r="G541" s="9"/>
      <c r="H541" s="9"/>
      <c r="I541" s="9"/>
      <c r="J541" s="9"/>
    </row>
    <row r="542" customFormat="false" ht="12.75" hidden="false" customHeight="false" outlineLevel="0" collapsed="false">
      <c r="A542" s="9"/>
      <c r="B542" s="9"/>
      <c r="C542" s="9"/>
      <c r="D542" s="9"/>
      <c r="E542" s="9"/>
      <c r="F542" s="9"/>
      <c r="G542" s="9"/>
      <c r="H542" s="9"/>
      <c r="I542" s="9"/>
      <c r="J542" s="9"/>
    </row>
    <row r="543" customFormat="false" ht="12.75" hidden="false" customHeight="false" outlineLevel="0" collapsed="false">
      <c r="A543" s="9"/>
      <c r="B543" s="9"/>
      <c r="C543" s="9"/>
      <c r="D543" s="9"/>
      <c r="E543" s="9"/>
      <c r="F543" s="9"/>
      <c r="G543" s="9"/>
      <c r="H543" s="9"/>
      <c r="I543" s="9"/>
      <c r="J543" s="9"/>
    </row>
    <row r="544" customFormat="false" ht="12.75" hidden="false" customHeight="false" outlineLevel="0" collapsed="false">
      <c r="A544" s="9"/>
      <c r="B544" s="9"/>
      <c r="C544" s="9"/>
      <c r="D544" s="9"/>
      <c r="E544" s="9"/>
      <c r="F544" s="9"/>
      <c r="G544" s="9"/>
      <c r="H544" s="9"/>
      <c r="I544" s="9"/>
      <c r="J544" s="9"/>
    </row>
    <row r="545" customFormat="false" ht="12.75" hidden="false" customHeight="false" outlineLevel="0" collapsed="false">
      <c r="A545" s="9"/>
      <c r="B545" s="9"/>
      <c r="C545" s="9"/>
      <c r="D545" s="9"/>
      <c r="E545" s="9"/>
      <c r="F545" s="9"/>
      <c r="G545" s="9"/>
      <c r="H545" s="9"/>
      <c r="I545" s="9"/>
      <c r="J545" s="9"/>
    </row>
    <row r="546" customFormat="false" ht="12.75" hidden="false" customHeight="false" outlineLevel="0" collapsed="false">
      <c r="A546" s="9"/>
      <c r="B546" s="9"/>
      <c r="C546" s="9"/>
      <c r="D546" s="9"/>
      <c r="E546" s="9"/>
      <c r="F546" s="9"/>
      <c r="G546" s="9"/>
      <c r="H546" s="9"/>
      <c r="I546" s="9"/>
      <c r="J546" s="9"/>
    </row>
    <row r="547" customFormat="false" ht="12.75" hidden="false" customHeight="false" outlineLevel="0" collapsed="false">
      <c r="A547" s="9"/>
      <c r="B547" s="9"/>
      <c r="C547" s="9"/>
      <c r="D547" s="9"/>
      <c r="E547" s="9"/>
      <c r="F547" s="9"/>
      <c r="G547" s="9"/>
      <c r="H547" s="9"/>
      <c r="I547" s="9"/>
      <c r="J547" s="9"/>
    </row>
    <row r="548" customFormat="false" ht="12.75" hidden="false" customHeight="false" outlineLevel="0" collapsed="false">
      <c r="A548" s="9"/>
      <c r="B548" s="9"/>
      <c r="C548" s="9"/>
      <c r="D548" s="9"/>
      <c r="E548" s="9"/>
      <c r="F548" s="9"/>
      <c r="G548" s="9"/>
      <c r="H548" s="9"/>
      <c r="I548" s="9"/>
      <c r="J548" s="9"/>
    </row>
    <row r="549" customFormat="false" ht="12.75" hidden="false" customHeight="false" outlineLevel="0" collapsed="false">
      <c r="A549" s="9"/>
      <c r="B549" s="9"/>
      <c r="C549" s="9"/>
      <c r="D549" s="9"/>
      <c r="E549" s="9"/>
      <c r="F549" s="9"/>
      <c r="G549" s="9"/>
      <c r="H549" s="9"/>
      <c r="I549" s="9"/>
      <c r="J549" s="9"/>
    </row>
    <row r="550" customFormat="false" ht="12.75" hidden="false" customHeight="false" outlineLevel="0" collapsed="false">
      <c r="A550" s="9"/>
      <c r="B550" s="9"/>
      <c r="C550" s="9"/>
      <c r="D550" s="9"/>
      <c r="E550" s="9"/>
      <c r="F550" s="9"/>
      <c r="G550" s="9"/>
      <c r="H550" s="9"/>
      <c r="I550" s="9"/>
      <c r="J550" s="9"/>
    </row>
    <row r="551" customFormat="false" ht="12.75" hidden="false" customHeight="false" outlineLevel="0" collapsed="false">
      <c r="A551" s="9"/>
      <c r="B551" s="9"/>
      <c r="C551" s="9"/>
      <c r="D551" s="9"/>
      <c r="E551" s="9"/>
      <c r="F551" s="9"/>
      <c r="G551" s="9"/>
      <c r="H551" s="9"/>
      <c r="I551" s="9"/>
      <c r="J551" s="9"/>
    </row>
    <row r="552" customFormat="false" ht="12.75" hidden="false" customHeight="false" outlineLevel="0" collapsed="false">
      <c r="A552" s="9"/>
      <c r="B552" s="9"/>
      <c r="C552" s="9"/>
      <c r="D552" s="9"/>
      <c r="E552" s="9"/>
      <c r="F552" s="9"/>
      <c r="G552" s="9"/>
      <c r="H552" s="9"/>
      <c r="I552" s="9"/>
      <c r="J552" s="9"/>
    </row>
    <row r="553" customFormat="false" ht="12.75" hidden="false" customHeight="true" outlineLevel="0" collapsed="false">
      <c r="A553" s="9"/>
      <c r="B553" s="9"/>
      <c r="C553" s="9"/>
      <c r="D553" s="9"/>
      <c r="E553" s="9"/>
      <c r="F553" s="9"/>
      <c r="G553" s="9"/>
      <c r="H553" s="9"/>
      <c r="I553" s="9"/>
      <c r="J553" s="9"/>
    </row>
    <row r="554" customFormat="false" ht="12.75" hidden="false" customHeight="false" outlineLevel="0" collapsed="false">
      <c r="A554" s="9"/>
      <c r="B554" s="9"/>
      <c r="C554" s="9"/>
      <c r="D554" s="9"/>
      <c r="E554" s="9"/>
      <c r="F554" s="9"/>
      <c r="G554" s="9"/>
      <c r="H554" s="9"/>
      <c r="I554" s="9"/>
      <c r="J554" s="9"/>
    </row>
    <row r="555" customFormat="false" ht="26.25" hidden="false" customHeight="true" outlineLevel="0" collapsed="false">
      <c r="A555" s="9"/>
      <c r="B555" s="9"/>
      <c r="C555" s="9"/>
      <c r="D555" s="9"/>
      <c r="E555" s="9"/>
      <c r="F555" s="9"/>
      <c r="G555" s="9"/>
      <c r="H555" s="9"/>
      <c r="I555" s="9"/>
      <c r="J555" s="9"/>
    </row>
    <row r="556" customFormat="false" ht="12.75" hidden="false" customHeight="false" outlineLevel="0" collapsed="false">
      <c r="A556" s="9"/>
      <c r="B556" s="9"/>
      <c r="C556" s="9"/>
      <c r="D556" s="9"/>
      <c r="E556" s="9"/>
      <c r="F556" s="9"/>
      <c r="G556" s="9"/>
      <c r="H556" s="9"/>
      <c r="I556" s="9"/>
      <c r="J556" s="9"/>
    </row>
    <row r="557" customFormat="false" ht="12.75" hidden="false" customHeight="false" outlineLevel="0" collapsed="false">
      <c r="A557" s="9"/>
      <c r="B557" s="9"/>
      <c r="C557" s="9"/>
      <c r="D557" s="9"/>
      <c r="E557" s="9"/>
      <c r="F557" s="9"/>
      <c r="G557" s="9"/>
      <c r="H557" s="9"/>
      <c r="I557" s="9"/>
      <c r="J557" s="9"/>
    </row>
    <row r="558" customFormat="false" ht="12.75" hidden="false" customHeight="false" outlineLevel="0" collapsed="false">
      <c r="A558" s="9"/>
      <c r="B558" s="9"/>
      <c r="C558" s="9"/>
      <c r="D558" s="9"/>
      <c r="E558" s="9"/>
      <c r="F558" s="9"/>
      <c r="G558" s="9"/>
      <c r="H558" s="9"/>
      <c r="I558" s="9"/>
      <c r="J558" s="9"/>
    </row>
    <row r="559" customFormat="false" ht="26.25" hidden="false" customHeight="true" outlineLevel="0" collapsed="false">
      <c r="A559" s="9"/>
      <c r="B559" s="9"/>
      <c r="C559" s="9"/>
      <c r="D559" s="9"/>
      <c r="E559" s="9"/>
      <c r="F559" s="9"/>
      <c r="G559" s="9"/>
      <c r="H559" s="9"/>
      <c r="I559" s="9"/>
      <c r="J559" s="9"/>
    </row>
    <row r="560" customFormat="false" ht="26.25" hidden="false" customHeight="true" outlineLevel="0" collapsed="false">
      <c r="A560" s="9"/>
      <c r="B560" s="9"/>
      <c r="C560" s="9"/>
      <c r="D560" s="9"/>
      <c r="E560" s="9"/>
      <c r="F560" s="9"/>
      <c r="G560" s="9"/>
      <c r="H560" s="9"/>
      <c r="I560" s="9"/>
      <c r="J560" s="9"/>
    </row>
    <row r="561" customFormat="false" ht="12.75" hidden="false" customHeight="false" outlineLevel="0" collapsed="false">
      <c r="A561" s="9"/>
      <c r="B561" s="9"/>
      <c r="C561" s="9"/>
      <c r="D561" s="9"/>
      <c r="E561" s="9"/>
      <c r="F561" s="9"/>
      <c r="G561" s="9"/>
      <c r="H561" s="9"/>
      <c r="I561" s="9"/>
      <c r="J561" s="9"/>
    </row>
    <row r="562" customFormat="false" ht="12.75" hidden="false" customHeight="false" outlineLevel="0" collapsed="false">
      <c r="A562" s="9"/>
      <c r="B562" s="9"/>
      <c r="C562" s="9"/>
      <c r="D562" s="9"/>
      <c r="E562" s="9"/>
      <c r="F562" s="9"/>
      <c r="G562" s="9"/>
      <c r="H562" s="9"/>
      <c r="I562" s="9"/>
      <c r="J562" s="9"/>
    </row>
    <row r="563" customFormat="false" ht="12.75" hidden="false" customHeight="false" outlineLevel="0" collapsed="false">
      <c r="A563" s="9"/>
      <c r="B563" s="9"/>
      <c r="C563" s="9"/>
      <c r="D563" s="9"/>
      <c r="E563" s="9"/>
      <c r="F563" s="9"/>
      <c r="G563" s="9"/>
      <c r="H563" s="9"/>
      <c r="I563" s="9"/>
      <c r="J563" s="9"/>
    </row>
    <row r="564" customFormat="false" ht="12.75" hidden="false" customHeight="false" outlineLevel="0" collapsed="false">
      <c r="A564" s="9"/>
      <c r="B564" s="9"/>
      <c r="C564" s="9"/>
      <c r="D564" s="9"/>
      <c r="E564" s="9"/>
      <c r="F564" s="9"/>
      <c r="G564" s="9"/>
      <c r="H564" s="9"/>
      <c r="I564" s="9"/>
      <c r="J564" s="9"/>
    </row>
    <row r="565" customFormat="false" ht="12.75" hidden="false" customHeight="false" outlineLevel="0" collapsed="false">
      <c r="A565" s="9"/>
      <c r="B565" s="9"/>
      <c r="C565" s="9"/>
      <c r="D565" s="9"/>
      <c r="E565" s="9"/>
      <c r="F565" s="9"/>
      <c r="G565" s="9"/>
      <c r="H565" s="9"/>
      <c r="I565" s="9"/>
      <c r="J565" s="9"/>
    </row>
    <row r="566" customFormat="false" ht="12.75" hidden="false" customHeight="false" outlineLevel="0" collapsed="false">
      <c r="A566" s="9"/>
      <c r="B566" s="9"/>
      <c r="C566" s="9"/>
      <c r="D566" s="9"/>
      <c r="E566" s="9"/>
      <c r="F566" s="9"/>
      <c r="G566" s="9"/>
      <c r="H566" s="9"/>
      <c r="I566" s="9"/>
      <c r="J566" s="9"/>
    </row>
    <row r="567" customFormat="false" ht="12.75" hidden="false" customHeight="false" outlineLevel="0" collapsed="false">
      <c r="A567" s="9"/>
      <c r="B567" s="9"/>
      <c r="C567" s="9"/>
      <c r="D567" s="9"/>
      <c r="E567" s="9"/>
      <c r="F567" s="9"/>
      <c r="G567" s="9"/>
      <c r="H567" s="9"/>
      <c r="I567" s="9"/>
      <c r="J567" s="9"/>
    </row>
    <row r="568" customFormat="false" ht="12.75" hidden="false" customHeight="false" outlineLevel="0" collapsed="false">
      <c r="A568" s="9"/>
      <c r="B568" s="9"/>
      <c r="C568" s="9"/>
      <c r="D568" s="9"/>
      <c r="E568" s="9"/>
      <c r="F568" s="9"/>
      <c r="G568" s="9"/>
      <c r="H568" s="9"/>
      <c r="I568" s="9"/>
      <c r="J568" s="9"/>
    </row>
    <row r="569" customFormat="false" ht="25.5" hidden="false" customHeight="true" outlineLevel="0" collapsed="false">
      <c r="A569" s="9"/>
      <c r="B569" s="9"/>
      <c r="C569" s="9"/>
      <c r="D569" s="9"/>
      <c r="E569" s="9"/>
      <c r="F569" s="9"/>
      <c r="G569" s="9"/>
      <c r="H569" s="9"/>
      <c r="I569" s="9"/>
      <c r="J569" s="9"/>
    </row>
    <row r="570" customFormat="false" ht="12.75" hidden="false" customHeight="false" outlineLevel="0" collapsed="false">
      <c r="A570" s="9"/>
      <c r="B570" s="9"/>
      <c r="C570" s="9"/>
      <c r="D570" s="9"/>
      <c r="E570" s="9"/>
      <c r="F570" s="9"/>
      <c r="G570" s="9"/>
      <c r="H570" s="9"/>
      <c r="I570" s="9"/>
      <c r="J570" s="9"/>
    </row>
    <row r="571" customFormat="false" ht="12.75" hidden="false" customHeight="false" outlineLevel="0" collapsed="false">
      <c r="A571" s="9"/>
      <c r="B571" s="9"/>
      <c r="C571" s="9"/>
      <c r="D571" s="9"/>
      <c r="E571" s="9"/>
      <c r="F571" s="9"/>
      <c r="G571" s="9"/>
      <c r="H571" s="9"/>
      <c r="I571" s="9"/>
      <c r="J571" s="9"/>
    </row>
    <row r="572" customFormat="false" ht="12.75" hidden="false" customHeight="false" outlineLevel="0" collapsed="false">
      <c r="A572" s="9"/>
      <c r="B572" s="9"/>
      <c r="C572" s="9"/>
      <c r="D572" s="9"/>
      <c r="E572" s="9"/>
      <c r="F572" s="9"/>
      <c r="G572" s="9"/>
      <c r="H572" s="9"/>
      <c r="I572" s="9"/>
      <c r="J572" s="9"/>
    </row>
    <row r="573" customFormat="false" ht="35.25" hidden="false" customHeight="true" outlineLevel="0" collapsed="false">
      <c r="A573" s="9"/>
      <c r="B573" s="9"/>
      <c r="C573" s="9"/>
      <c r="D573" s="9"/>
      <c r="E573" s="9"/>
      <c r="F573" s="9"/>
      <c r="G573" s="9"/>
      <c r="H573" s="9"/>
      <c r="I573" s="9"/>
      <c r="J573" s="9"/>
    </row>
    <row r="574" customFormat="false" ht="56.25" hidden="false" customHeight="true" outlineLevel="0" collapsed="false">
      <c r="A574" s="9"/>
      <c r="B574" s="9"/>
      <c r="C574" s="9"/>
      <c r="D574" s="9"/>
      <c r="E574" s="9"/>
      <c r="F574" s="9"/>
      <c r="G574" s="9"/>
      <c r="H574" s="9"/>
      <c r="I574" s="9"/>
      <c r="J574" s="9"/>
    </row>
    <row r="575" customFormat="false" ht="16.5" hidden="false" customHeight="true" outlineLevel="0" collapsed="false">
      <c r="A575" s="9"/>
      <c r="B575" s="9"/>
      <c r="C575" s="9"/>
      <c r="D575" s="9"/>
      <c r="E575" s="9"/>
      <c r="F575" s="9"/>
      <c r="G575" s="9"/>
      <c r="H575" s="9"/>
      <c r="I575" s="9"/>
      <c r="J575" s="9"/>
    </row>
    <row r="576" customFormat="false" ht="12.75" hidden="false" customHeight="false" outlineLevel="0" collapsed="false">
      <c r="A576" s="9"/>
      <c r="B576" s="9"/>
      <c r="C576" s="9"/>
      <c r="D576" s="9"/>
      <c r="E576" s="9"/>
      <c r="F576" s="9"/>
      <c r="G576" s="9"/>
      <c r="H576" s="9"/>
      <c r="I576" s="9"/>
      <c r="J576" s="9"/>
    </row>
    <row r="577" customFormat="false" ht="12.75" hidden="false" customHeight="false" outlineLevel="0" collapsed="false">
      <c r="A577" s="9"/>
      <c r="B577" s="9"/>
      <c r="C577" s="9"/>
      <c r="D577" s="9"/>
      <c r="E577" s="9"/>
      <c r="F577" s="9"/>
      <c r="G577" s="9"/>
      <c r="H577" s="9"/>
      <c r="I577" s="9"/>
      <c r="J577" s="9"/>
    </row>
    <row r="578" customFormat="false" ht="12.75" hidden="false" customHeight="false" outlineLevel="0" collapsed="false">
      <c r="A578" s="9"/>
      <c r="B578" s="9"/>
      <c r="C578" s="9"/>
      <c r="D578" s="9"/>
      <c r="E578" s="9"/>
      <c r="F578" s="9"/>
      <c r="G578" s="9"/>
      <c r="H578" s="9"/>
      <c r="I578" s="9"/>
      <c r="J578" s="9"/>
    </row>
    <row r="579" customFormat="false" ht="12.75" hidden="false" customHeight="false" outlineLevel="0" collapsed="false">
      <c r="A579" s="9"/>
      <c r="B579" s="9"/>
      <c r="C579" s="9"/>
      <c r="D579" s="9"/>
      <c r="E579" s="9"/>
      <c r="F579" s="9"/>
      <c r="G579" s="9"/>
      <c r="H579" s="9"/>
      <c r="I579" s="9"/>
      <c r="J579" s="9"/>
    </row>
    <row r="580" customFormat="false" ht="12.75" hidden="false" customHeight="false" outlineLevel="0" collapsed="false">
      <c r="A580" s="9"/>
      <c r="B580" s="9"/>
      <c r="C580" s="9"/>
      <c r="D580" s="9"/>
      <c r="E580" s="9"/>
      <c r="F580" s="9"/>
      <c r="G580" s="9"/>
      <c r="H580" s="9"/>
      <c r="I580" s="9"/>
      <c r="J580" s="9"/>
    </row>
    <row r="581" customFormat="false" ht="12.75" hidden="false" customHeight="false" outlineLevel="0" collapsed="false">
      <c r="A581" s="9"/>
      <c r="B581" s="9"/>
      <c r="C581" s="9"/>
      <c r="D581" s="9"/>
      <c r="E581" s="9"/>
      <c r="F581" s="9"/>
      <c r="G581" s="9"/>
      <c r="H581" s="9"/>
      <c r="I581" s="9"/>
      <c r="J581" s="9"/>
    </row>
    <row r="582" customFormat="false" ht="12.75" hidden="false" customHeight="false" outlineLevel="0" collapsed="false">
      <c r="A582" s="9"/>
      <c r="B582" s="9"/>
      <c r="C582" s="9"/>
      <c r="D582" s="9"/>
      <c r="E582" s="9"/>
      <c r="F582" s="9"/>
      <c r="G582" s="9"/>
      <c r="H582" s="9"/>
      <c r="I582" s="9"/>
      <c r="J582" s="9"/>
    </row>
    <row r="583" customFormat="false" ht="12.75" hidden="false" customHeight="false" outlineLevel="0" collapsed="false">
      <c r="A583" s="9"/>
      <c r="B583" s="9"/>
      <c r="C583" s="9"/>
      <c r="D583" s="9"/>
      <c r="E583" s="9"/>
      <c r="F583" s="9"/>
      <c r="G583" s="9"/>
      <c r="H583" s="9"/>
      <c r="I583" s="9"/>
      <c r="J583" s="9"/>
    </row>
    <row r="584" customFormat="false" ht="12.75" hidden="false" customHeight="false" outlineLevel="0" collapsed="false">
      <c r="A584" s="9"/>
      <c r="B584" s="9"/>
      <c r="C584" s="9"/>
      <c r="D584" s="9"/>
      <c r="E584" s="9"/>
      <c r="F584" s="9"/>
      <c r="G584" s="9"/>
      <c r="H584" s="9"/>
      <c r="I584" s="9"/>
      <c r="J584" s="9"/>
    </row>
    <row r="585" customFormat="false" ht="12.75" hidden="false" customHeight="false" outlineLevel="0" collapsed="false">
      <c r="A585" s="9"/>
      <c r="B585" s="9"/>
      <c r="C585" s="9"/>
      <c r="D585" s="9"/>
      <c r="E585" s="9"/>
      <c r="F585" s="9"/>
      <c r="G585" s="9"/>
      <c r="H585" s="9"/>
      <c r="I585" s="9"/>
      <c r="J585" s="9"/>
    </row>
    <row r="586" customFormat="false" ht="12.75" hidden="false" customHeight="false" outlineLevel="0" collapsed="false">
      <c r="A586" s="9"/>
      <c r="B586" s="9"/>
      <c r="C586" s="9"/>
      <c r="D586" s="9"/>
      <c r="E586" s="9"/>
      <c r="F586" s="9"/>
      <c r="G586" s="9"/>
      <c r="H586" s="9"/>
      <c r="I586" s="9"/>
      <c r="J586" s="9"/>
    </row>
    <row r="587" customFormat="false" ht="12.75" hidden="false" customHeight="false" outlineLevel="0" collapsed="false">
      <c r="A587" s="9"/>
      <c r="B587" s="9"/>
      <c r="C587" s="9"/>
      <c r="D587" s="9"/>
      <c r="E587" s="9"/>
      <c r="F587" s="9"/>
      <c r="G587" s="9"/>
      <c r="H587" s="9"/>
      <c r="I587" s="9"/>
      <c r="J587" s="9"/>
    </row>
    <row r="588" customFormat="false" ht="12.75" hidden="false" customHeight="false" outlineLevel="0" collapsed="false">
      <c r="A588" s="9"/>
      <c r="B588" s="9"/>
      <c r="C588" s="9"/>
      <c r="D588" s="9"/>
      <c r="E588" s="9"/>
      <c r="F588" s="9"/>
      <c r="G588" s="9"/>
      <c r="H588" s="9"/>
      <c r="I588" s="9"/>
      <c r="J588" s="9"/>
    </row>
    <row r="589" customFormat="false" ht="12.75" hidden="false" customHeight="false" outlineLevel="0" collapsed="false">
      <c r="A589" s="9"/>
      <c r="B589" s="9"/>
      <c r="C589" s="9"/>
      <c r="D589" s="9"/>
      <c r="E589" s="9"/>
      <c r="F589" s="9"/>
      <c r="G589" s="9"/>
      <c r="H589" s="9"/>
      <c r="I589" s="9"/>
      <c r="J589" s="9"/>
    </row>
    <row r="590" customFormat="false" ht="12.75" hidden="false" customHeight="false" outlineLevel="0" collapsed="false">
      <c r="A590" s="9"/>
      <c r="B590" s="9"/>
      <c r="C590" s="9"/>
      <c r="D590" s="9"/>
      <c r="E590" s="9"/>
      <c r="F590" s="9"/>
      <c r="G590" s="9"/>
      <c r="H590" s="9"/>
      <c r="I590" s="9"/>
      <c r="J590" s="9"/>
    </row>
    <row r="591" customFormat="false" ht="12.75" hidden="false" customHeight="false" outlineLevel="0" collapsed="false">
      <c r="A591" s="9"/>
      <c r="B591" s="9"/>
      <c r="C591" s="9"/>
      <c r="D591" s="9"/>
      <c r="E591" s="9"/>
      <c r="F591" s="9"/>
      <c r="G591" s="9"/>
      <c r="H591" s="9"/>
      <c r="I591" s="9"/>
      <c r="J591" s="9"/>
    </row>
    <row r="592" customFormat="false" ht="12.75" hidden="false" customHeight="false" outlineLevel="0" collapsed="false">
      <c r="A592" s="9"/>
      <c r="B592" s="9"/>
      <c r="C592" s="9"/>
      <c r="D592" s="9"/>
      <c r="E592" s="9"/>
      <c r="F592" s="9"/>
      <c r="G592" s="9"/>
      <c r="H592" s="9"/>
      <c r="I592" s="9"/>
      <c r="J592" s="9"/>
    </row>
    <row r="593" customFormat="false" ht="12.75" hidden="false" customHeight="false" outlineLevel="0" collapsed="false">
      <c r="A593" s="9"/>
      <c r="B593" s="9"/>
      <c r="C593" s="9"/>
      <c r="D593" s="9"/>
      <c r="E593" s="9"/>
      <c r="F593" s="9"/>
      <c r="G593" s="9"/>
      <c r="H593" s="9"/>
      <c r="I593" s="9"/>
      <c r="J593" s="9"/>
    </row>
    <row r="594" customFormat="false" ht="12.75" hidden="false" customHeight="false" outlineLevel="0" collapsed="false">
      <c r="A594" s="9"/>
      <c r="B594" s="9"/>
      <c r="C594" s="9"/>
      <c r="D594" s="9"/>
      <c r="E594" s="9"/>
      <c r="F594" s="9"/>
      <c r="G594" s="9"/>
      <c r="H594" s="9"/>
      <c r="I594" s="9"/>
      <c r="J594" s="9"/>
    </row>
    <row r="595" customFormat="false" ht="12.75" hidden="false" customHeight="false" outlineLevel="0" collapsed="false">
      <c r="A595" s="9"/>
      <c r="B595" s="9"/>
      <c r="C595" s="9"/>
      <c r="D595" s="9"/>
      <c r="E595" s="9"/>
      <c r="F595" s="9"/>
      <c r="G595" s="9"/>
      <c r="H595" s="9"/>
      <c r="I595" s="9"/>
      <c r="J595" s="9"/>
    </row>
    <row r="596" customFormat="false" ht="12.75" hidden="false" customHeight="false" outlineLevel="0" collapsed="false">
      <c r="A596" s="9"/>
      <c r="B596" s="9"/>
      <c r="C596" s="9"/>
      <c r="D596" s="9"/>
      <c r="E596" s="9"/>
      <c r="F596" s="9"/>
      <c r="G596" s="9"/>
      <c r="H596" s="9"/>
      <c r="I596" s="9"/>
      <c r="J596" s="9"/>
    </row>
    <row r="597" customFormat="false" ht="12.75" hidden="false" customHeight="false" outlineLevel="0" collapsed="false">
      <c r="A597" s="9"/>
      <c r="B597" s="9"/>
      <c r="C597" s="9"/>
      <c r="D597" s="9"/>
      <c r="E597" s="9"/>
      <c r="F597" s="9"/>
      <c r="G597" s="9"/>
      <c r="H597" s="9"/>
      <c r="I597" s="9"/>
      <c r="J597" s="9"/>
    </row>
    <row r="598" customFormat="false" ht="12.75" hidden="false" customHeight="false" outlineLevel="0" collapsed="false">
      <c r="A598" s="9"/>
      <c r="B598" s="9"/>
      <c r="C598" s="9"/>
      <c r="D598" s="9"/>
      <c r="E598" s="9"/>
      <c r="F598" s="9"/>
      <c r="G598" s="9"/>
      <c r="H598" s="9"/>
      <c r="I598" s="9"/>
      <c r="J598" s="9"/>
    </row>
    <row r="599" customFormat="false" ht="12.75" hidden="false" customHeight="false" outlineLevel="0" collapsed="false">
      <c r="A599" s="9"/>
      <c r="B599" s="9"/>
      <c r="C599" s="9"/>
      <c r="D599" s="9"/>
      <c r="E599" s="9"/>
      <c r="F599" s="9"/>
      <c r="G599" s="9"/>
      <c r="H599" s="9"/>
      <c r="I599" s="9"/>
      <c r="J599" s="9"/>
    </row>
    <row r="600" customFormat="false" ht="12.75" hidden="false" customHeight="false" outlineLevel="0" collapsed="false">
      <c r="A600" s="9"/>
      <c r="B600" s="9"/>
      <c r="C600" s="9"/>
      <c r="D600" s="9"/>
      <c r="E600" s="9"/>
      <c r="F600" s="9"/>
      <c r="G600" s="9"/>
      <c r="H600" s="9"/>
      <c r="I600" s="9"/>
      <c r="J600" s="9"/>
    </row>
    <row r="601" customFormat="false" ht="12.75" hidden="false" customHeight="false" outlineLevel="0" collapsed="false">
      <c r="A601" s="9"/>
      <c r="B601" s="9"/>
      <c r="C601" s="9"/>
      <c r="D601" s="9"/>
      <c r="E601" s="9"/>
      <c r="F601" s="9"/>
      <c r="G601" s="9"/>
      <c r="H601" s="9"/>
      <c r="I601" s="9"/>
      <c r="J601" s="9"/>
    </row>
    <row r="602" customFormat="false" ht="12.75" hidden="false" customHeight="false" outlineLevel="0" collapsed="false">
      <c r="A602" s="9"/>
      <c r="B602" s="9"/>
      <c r="C602" s="9"/>
      <c r="D602" s="9"/>
      <c r="E602" s="9"/>
      <c r="F602" s="9"/>
      <c r="G602" s="9"/>
      <c r="H602" s="9"/>
      <c r="I602" s="9"/>
      <c r="J602" s="9"/>
    </row>
    <row r="603" customFormat="false" ht="12.75" hidden="false" customHeight="false" outlineLevel="0" collapsed="false">
      <c r="A603" s="9"/>
      <c r="B603" s="9"/>
      <c r="C603" s="9"/>
      <c r="D603" s="9"/>
      <c r="E603" s="9"/>
      <c r="F603" s="9"/>
      <c r="G603" s="9"/>
      <c r="H603" s="9"/>
      <c r="I603" s="9"/>
      <c r="J603" s="9"/>
    </row>
    <row r="604" customFormat="false" ht="12.75" hidden="false" customHeight="false" outlineLevel="0" collapsed="false">
      <c r="A604" s="9"/>
      <c r="B604" s="9"/>
      <c r="C604" s="9"/>
      <c r="D604" s="9"/>
      <c r="E604" s="9"/>
      <c r="F604" s="9"/>
      <c r="G604" s="9"/>
      <c r="H604" s="9"/>
      <c r="I604" s="9"/>
      <c r="J604" s="9"/>
    </row>
    <row r="605" customFormat="false" ht="12.75" hidden="false" customHeight="false" outlineLevel="0" collapsed="false">
      <c r="A605" s="9"/>
      <c r="B605" s="9"/>
      <c r="C605" s="9"/>
      <c r="D605" s="9"/>
      <c r="E605" s="9"/>
      <c r="F605" s="9"/>
      <c r="G605" s="9"/>
      <c r="H605" s="9"/>
      <c r="I605" s="9"/>
      <c r="J605" s="9"/>
    </row>
    <row r="606" customFormat="false" ht="12.75" hidden="false" customHeight="false" outlineLevel="0" collapsed="false">
      <c r="A606" s="9"/>
      <c r="B606" s="9"/>
      <c r="C606" s="9"/>
      <c r="D606" s="9"/>
      <c r="E606" s="9"/>
      <c r="F606" s="9"/>
      <c r="G606" s="9"/>
      <c r="H606" s="9"/>
      <c r="I606" s="9"/>
      <c r="J606" s="9"/>
    </row>
    <row r="607" customFormat="false" ht="12.75" hidden="false" customHeight="false" outlineLevel="0" collapsed="false">
      <c r="A607" s="9"/>
      <c r="B607" s="9"/>
      <c r="C607" s="9"/>
      <c r="D607" s="9"/>
      <c r="E607" s="9"/>
      <c r="F607" s="9"/>
      <c r="G607" s="9"/>
      <c r="H607" s="9"/>
      <c r="I607" s="9"/>
      <c r="J607" s="9"/>
    </row>
    <row r="608" customFormat="false" ht="12.75" hidden="false" customHeight="false" outlineLevel="0" collapsed="false">
      <c r="A608" s="9"/>
      <c r="B608" s="9"/>
      <c r="C608" s="9"/>
      <c r="D608" s="9"/>
      <c r="E608" s="9"/>
      <c r="F608" s="9"/>
      <c r="G608" s="9"/>
      <c r="H608" s="9"/>
      <c r="I608" s="9"/>
      <c r="J608" s="9"/>
    </row>
    <row r="609" customFormat="false" ht="12.75" hidden="false" customHeight="false" outlineLevel="0" collapsed="false">
      <c r="A609" s="9"/>
      <c r="B609" s="9"/>
      <c r="C609" s="9"/>
      <c r="D609" s="9"/>
      <c r="E609" s="9"/>
      <c r="F609" s="9"/>
      <c r="G609" s="9"/>
      <c r="H609" s="9"/>
      <c r="I609" s="9"/>
      <c r="J609" s="9"/>
    </row>
    <row r="610" customFormat="false" ht="12.75" hidden="false" customHeight="false" outlineLevel="0" collapsed="false">
      <c r="A610" s="9"/>
      <c r="B610" s="9"/>
      <c r="C610" s="9"/>
      <c r="D610" s="9"/>
      <c r="E610" s="9"/>
      <c r="F610" s="9"/>
      <c r="G610" s="9"/>
      <c r="H610" s="9"/>
      <c r="I610" s="9"/>
      <c r="J610" s="9"/>
    </row>
    <row r="611" customFormat="false" ht="12.75" hidden="false" customHeight="false" outlineLevel="0" collapsed="false">
      <c r="A611" s="9"/>
      <c r="B611" s="9"/>
      <c r="C611" s="9"/>
      <c r="D611" s="9"/>
      <c r="E611" s="9"/>
      <c r="F611" s="9"/>
      <c r="G611" s="9"/>
      <c r="H611" s="9"/>
      <c r="I611" s="9"/>
      <c r="J611" s="9"/>
    </row>
    <row r="612" customFormat="false" ht="12.75" hidden="false" customHeight="false" outlineLevel="0" collapsed="false">
      <c r="A612" s="9"/>
      <c r="B612" s="9"/>
      <c r="C612" s="9"/>
      <c r="D612" s="9"/>
      <c r="E612" s="9"/>
      <c r="F612" s="9"/>
      <c r="G612" s="9"/>
      <c r="H612" s="9"/>
      <c r="I612" s="9"/>
      <c r="J612" s="9"/>
    </row>
    <row r="613" customFormat="false" ht="12.75" hidden="false" customHeight="false" outlineLevel="0" collapsed="false">
      <c r="A613" s="9"/>
      <c r="B613" s="9"/>
      <c r="C613" s="9"/>
      <c r="D613" s="9"/>
      <c r="E613" s="9"/>
      <c r="F613" s="9"/>
      <c r="G613" s="9"/>
      <c r="H613" s="9"/>
      <c r="I613" s="9"/>
      <c r="J613" s="9"/>
    </row>
    <row r="614" customFormat="false" ht="12.75" hidden="false" customHeight="false" outlineLevel="0" collapsed="false">
      <c r="A614" s="9"/>
      <c r="B614" s="9"/>
      <c r="C614" s="9"/>
      <c r="D614" s="9"/>
      <c r="E614" s="9"/>
      <c r="F614" s="9"/>
      <c r="G614" s="9"/>
      <c r="H614" s="9"/>
      <c r="I614" s="9"/>
      <c r="J614" s="9"/>
    </row>
    <row r="615" customFormat="false" ht="12.75" hidden="false" customHeight="false" outlineLevel="0" collapsed="false">
      <c r="A615" s="9"/>
      <c r="B615" s="9"/>
      <c r="C615" s="9"/>
      <c r="D615" s="9"/>
      <c r="E615" s="9"/>
      <c r="F615" s="9"/>
      <c r="G615" s="9"/>
      <c r="H615" s="9"/>
      <c r="I615" s="9"/>
      <c r="J615" s="9"/>
    </row>
    <row r="616" customFormat="false" ht="12.75" hidden="false" customHeight="false" outlineLevel="0" collapsed="false">
      <c r="A616" s="9"/>
      <c r="B616" s="9"/>
      <c r="C616" s="9"/>
      <c r="D616" s="9"/>
      <c r="E616" s="9"/>
      <c r="F616" s="9"/>
      <c r="G616" s="9"/>
      <c r="H616" s="9"/>
      <c r="I616" s="9"/>
      <c r="J616" s="9"/>
    </row>
    <row r="617" customFormat="false" ht="12.75" hidden="false" customHeight="false" outlineLevel="0" collapsed="false">
      <c r="A617" s="9"/>
      <c r="B617" s="9"/>
      <c r="C617" s="9"/>
      <c r="D617" s="9"/>
      <c r="E617" s="9"/>
      <c r="F617" s="9"/>
      <c r="G617" s="9"/>
      <c r="H617" s="9"/>
      <c r="I617" s="9"/>
      <c r="J617" s="9"/>
    </row>
    <row r="618" customFormat="false" ht="12.75" hidden="false" customHeight="false" outlineLevel="0" collapsed="false">
      <c r="A618" s="9"/>
      <c r="B618" s="9"/>
      <c r="C618" s="9"/>
      <c r="D618" s="9"/>
      <c r="E618" s="9"/>
      <c r="F618" s="9"/>
      <c r="G618" s="9"/>
      <c r="H618" s="9"/>
      <c r="I618" s="9"/>
      <c r="J618" s="9"/>
    </row>
    <row r="619" customFormat="false" ht="12.75" hidden="false" customHeight="false" outlineLevel="0" collapsed="false">
      <c r="A619" s="9"/>
      <c r="B619" s="9"/>
      <c r="C619" s="9"/>
      <c r="D619" s="9"/>
      <c r="E619" s="9"/>
      <c r="F619" s="9"/>
      <c r="G619" s="9"/>
      <c r="H619" s="9"/>
      <c r="I619" s="9"/>
      <c r="J619" s="9"/>
    </row>
    <row r="620" customFormat="false" ht="12.75" hidden="false" customHeight="false" outlineLevel="0" collapsed="false">
      <c r="A620" s="9"/>
      <c r="B620" s="9"/>
      <c r="C620" s="9"/>
      <c r="D620" s="9"/>
      <c r="E620" s="9"/>
      <c r="F620" s="9"/>
      <c r="G620" s="9"/>
      <c r="H620" s="9"/>
      <c r="I620" s="9"/>
      <c r="J620" s="9"/>
    </row>
    <row r="621" customFormat="false" ht="12.75" hidden="false" customHeight="false" outlineLevel="0" collapsed="false">
      <c r="A621" s="9"/>
      <c r="B621" s="9"/>
      <c r="C621" s="9"/>
      <c r="D621" s="9"/>
      <c r="E621" s="9"/>
      <c r="F621" s="9"/>
      <c r="G621" s="9"/>
      <c r="H621" s="9"/>
      <c r="I621" s="9"/>
      <c r="J621" s="9"/>
    </row>
    <row r="622" customFormat="false" ht="12.75" hidden="false" customHeight="false" outlineLevel="0" collapsed="false">
      <c r="A622" s="9"/>
      <c r="B622" s="9"/>
      <c r="C622" s="9"/>
      <c r="D622" s="9"/>
      <c r="E622" s="9"/>
      <c r="F622" s="9"/>
      <c r="G622" s="9"/>
      <c r="H622" s="9"/>
      <c r="I622" s="9"/>
      <c r="J622" s="9"/>
    </row>
    <row r="623" customFormat="false" ht="12.75" hidden="false" customHeight="false" outlineLevel="0" collapsed="false">
      <c r="A623" s="9"/>
      <c r="B623" s="9"/>
      <c r="C623" s="9"/>
      <c r="D623" s="9"/>
      <c r="E623" s="9"/>
      <c r="F623" s="9"/>
      <c r="G623" s="9"/>
      <c r="H623" s="9"/>
      <c r="I623" s="9"/>
      <c r="J623" s="9"/>
    </row>
    <row r="624" customFormat="false" ht="12.75" hidden="false" customHeight="false" outlineLevel="0" collapsed="false">
      <c r="A624" s="9"/>
      <c r="B624" s="9"/>
      <c r="C624" s="9"/>
      <c r="D624" s="9"/>
      <c r="E624" s="9"/>
      <c r="F624" s="9"/>
      <c r="G624" s="9"/>
      <c r="H624" s="9"/>
      <c r="I624" s="9"/>
      <c r="J624" s="9"/>
    </row>
    <row r="625" customFormat="false" ht="12.75" hidden="false" customHeight="false" outlineLevel="0" collapsed="false">
      <c r="A625" s="9"/>
      <c r="B625" s="9"/>
      <c r="C625" s="9"/>
      <c r="D625" s="9"/>
      <c r="E625" s="9"/>
      <c r="F625" s="9"/>
      <c r="G625" s="9"/>
      <c r="H625" s="9"/>
      <c r="I625" s="9"/>
      <c r="J625" s="9"/>
    </row>
    <row r="626" customFormat="false" ht="12.75" hidden="false" customHeight="false" outlineLevel="0" collapsed="false">
      <c r="A626" s="9"/>
      <c r="B626" s="9"/>
      <c r="C626" s="9"/>
      <c r="D626" s="9"/>
      <c r="E626" s="9"/>
      <c r="F626" s="9"/>
      <c r="G626" s="9"/>
      <c r="H626" s="9"/>
      <c r="I626" s="9"/>
      <c r="J626" s="9"/>
    </row>
    <row r="627" customFormat="false" ht="12.75" hidden="false" customHeight="false" outlineLevel="0" collapsed="false">
      <c r="A627" s="9"/>
      <c r="B627" s="9"/>
      <c r="C627" s="9"/>
      <c r="D627" s="9"/>
      <c r="E627" s="9"/>
      <c r="F627" s="9"/>
      <c r="G627" s="9"/>
      <c r="H627" s="9"/>
      <c r="I627" s="9"/>
      <c r="J627" s="9"/>
    </row>
    <row r="628" customFormat="false" ht="12.75" hidden="false" customHeight="false" outlineLevel="0" collapsed="false">
      <c r="A628" s="9"/>
      <c r="B628" s="9"/>
      <c r="C628" s="9"/>
      <c r="D628" s="9"/>
      <c r="E628" s="9"/>
      <c r="F628" s="9"/>
      <c r="G628" s="9"/>
      <c r="H628" s="9"/>
      <c r="I628" s="9"/>
      <c r="J628" s="9"/>
    </row>
    <row r="629" customFormat="false" ht="12.75" hidden="false" customHeight="false" outlineLevel="0" collapsed="false">
      <c r="A629" s="9"/>
      <c r="B629" s="9"/>
      <c r="C629" s="9"/>
      <c r="D629" s="9"/>
      <c r="E629" s="9"/>
      <c r="F629" s="9"/>
      <c r="G629" s="9"/>
      <c r="H629" s="9"/>
      <c r="I629" s="9"/>
      <c r="J629" s="9"/>
    </row>
    <row r="630" customFormat="false" ht="12.75" hidden="false" customHeight="false" outlineLevel="0" collapsed="false">
      <c r="A630" s="9"/>
      <c r="B630" s="9"/>
      <c r="C630" s="9"/>
      <c r="D630" s="9"/>
      <c r="E630" s="9"/>
      <c r="F630" s="9"/>
      <c r="G630" s="9"/>
      <c r="H630" s="9"/>
      <c r="I630" s="9"/>
      <c r="J630" s="9"/>
    </row>
    <row r="631" customFormat="false" ht="12.75" hidden="false" customHeight="false" outlineLevel="0" collapsed="false">
      <c r="A631" s="9"/>
      <c r="B631" s="9"/>
      <c r="C631" s="9"/>
      <c r="D631" s="9"/>
      <c r="E631" s="9"/>
      <c r="F631" s="9"/>
      <c r="G631" s="9"/>
      <c r="H631" s="9"/>
      <c r="I631" s="9"/>
      <c r="J631" s="9"/>
    </row>
    <row r="632" customFormat="false" ht="12.75" hidden="false" customHeight="false" outlineLevel="0" collapsed="false">
      <c r="A632" s="9"/>
      <c r="B632" s="9"/>
      <c r="C632" s="9"/>
      <c r="D632" s="9"/>
      <c r="E632" s="9"/>
      <c r="F632" s="9"/>
      <c r="G632" s="9"/>
      <c r="H632" s="9"/>
      <c r="I632" s="9"/>
      <c r="J632" s="9"/>
    </row>
    <row r="633" customFormat="false" ht="12.75" hidden="false" customHeight="false" outlineLevel="0" collapsed="false">
      <c r="A633" s="9"/>
      <c r="B633" s="9"/>
      <c r="C633" s="9"/>
      <c r="D633" s="9"/>
      <c r="E633" s="9"/>
      <c r="F633" s="9"/>
      <c r="G633" s="9"/>
      <c r="H633" s="9"/>
      <c r="I633" s="9"/>
      <c r="J633" s="9"/>
    </row>
    <row r="634" customFormat="false" ht="12.75" hidden="false" customHeight="false" outlineLevel="0" collapsed="false">
      <c r="A634" s="9"/>
      <c r="B634" s="9"/>
      <c r="C634" s="9"/>
      <c r="D634" s="9"/>
      <c r="E634" s="9"/>
      <c r="F634" s="9"/>
      <c r="G634" s="9"/>
      <c r="H634" s="9"/>
      <c r="I634" s="9"/>
      <c r="J634" s="9"/>
    </row>
    <row r="635" customFormat="false" ht="12.75" hidden="false" customHeight="false" outlineLevel="0" collapsed="false">
      <c r="A635" s="9"/>
      <c r="B635" s="9"/>
      <c r="C635" s="9"/>
      <c r="D635" s="9"/>
      <c r="E635" s="9"/>
      <c r="F635" s="9"/>
      <c r="G635" s="9"/>
      <c r="H635" s="9"/>
      <c r="I635" s="9"/>
      <c r="J635" s="9"/>
    </row>
    <row r="636" customFormat="false" ht="12.75" hidden="false" customHeight="false" outlineLevel="0" collapsed="false">
      <c r="A636" s="9"/>
      <c r="B636" s="9"/>
      <c r="C636" s="9"/>
      <c r="D636" s="9"/>
      <c r="E636" s="9"/>
      <c r="F636" s="9"/>
      <c r="G636" s="9"/>
      <c r="H636" s="9"/>
      <c r="I636" s="9"/>
      <c r="J636" s="9"/>
    </row>
    <row r="637" customFormat="false" ht="12.75" hidden="false" customHeight="false" outlineLevel="0" collapsed="false">
      <c r="A637" s="9"/>
      <c r="B637" s="9"/>
      <c r="C637" s="9"/>
      <c r="D637" s="9"/>
      <c r="E637" s="9"/>
      <c r="F637" s="9"/>
      <c r="G637" s="9"/>
      <c r="H637" s="9"/>
      <c r="I637" s="9"/>
      <c r="J637" s="9"/>
    </row>
    <row r="638" customFormat="false" ht="12.75" hidden="false" customHeight="false" outlineLevel="0" collapsed="false">
      <c r="A638" s="9"/>
      <c r="B638" s="9"/>
      <c r="C638" s="9"/>
      <c r="D638" s="9"/>
      <c r="E638" s="9"/>
      <c r="F638" s="9"/>
      <c r="G638" s="9"/>
      <c r="H638" s="9"/>
      <c r="I638" s="9"/>
      <c r="J638" s="9"/>
    </row>
    <row r="639" customFormat="false" ht="12.75" hidden="false" customHeight="false" outlineLevel="0" collapsed="false">
      <c r="A639" s="9"/>
      <c r="B639" s="9"/>
      <c r="C639" s="9"/>
      <c r="D639" s="9"/>
      <c r="E639" s="9"/>
      <c r="F639" s="9"/>
      <c r="G639" s="9"/>
      <c r="H639" s="9"/>
      <c r="I639" s="9"/>
      <c r="J639" s="9"/>
    </row>
    <row r="640" customFormat="false" ht="12.75" hidden="false" customHeight="false" outlineLevel="0" collapsed="false">
      <c r="A640" s="9"/>
      <c r="B640" s="9"/>
      <c r="C640" s="9"/>
      <c r="D640" s="9"/>
      <c r="E640" s="9"/>
      <c r="F640" s="9"/>
      <c r="G640" s="9"/>
      <c r="H640" s="9"/>
      <c r="I640" s="9"/>
      <c r="J640" s="9"/>
    </row>
    <row r="641" customFormat="false" ht="12.75" hidden="false" customHeight="false" outlineLevel="0" collapsed="false">
      <c r="A641" s="9"/>
      <c r="B641" s="9"/>
      <c r="C641" s="9"/>
      <c r="D641" s="9"/>
      <c r="E641" s="9"/>
      <c r="F641" s="9"/>
      <c r="G641" s="9"/>
      <c r="H641" s="9"/>
      <c r="I641" s="9"/>
      <c r="J641" s="9"/>
    </row>
    <row r="642" customFormat="false" ht="12.75" hidden="false" customHeight="false" outlineLevel="0" collapsed="false">
      <c r="A642" s="9"/>
      <c r="B642" s="9"/>
      <c r="C642" s="9"/>
      <c r="D642" s="9"/>
      <c r="E642" s="9"/>
      <c r="F642" s="9"/>
      <c r="G642" s="9"/>
      <c r="H642" s="9"/>
      <c r="I642" s="9"/>
      <c r="J642" s="9"/>
    </row>
    <row r="643" customFormat="false" ht="12.75" hidden="false" customHeight="true" outlineLevel="0" collapsed="false">
      <c r="A643" s="9"/>
      <c r="B643" s="9"/>
      <c r="C643" s="9"/>
      <c r="D643" s="9"/>
      <c r="E643" s="9"/>
      <c r="F643" s="9"/>
      <c r="G643" s="9"/>
      <c r="H643" s="9"/>
      <c r="I643" s="9"/>
      <c r="J643" s="9"/>
    </row>
    <row r="644" customFormat="false" ht="12.75" hidden="false" customHeight="false" outlineLevel="0" collapsed="false">
      <c r="A644" s="9"/>
      <c r="B644" s="9"/>
      <c r="C644" s="9"/>
      <c r="D644" s="9"/>
      <c r="E644" s="9"/>
      <c r="F644" s="9"/>
      <c r="G644" s="9"/>
      <c r="H644" s="9"/>
      <c r="I644" s="9"/>
      <c r="J644" s="9"/>
    </row>
    <row r="645" customFormat="false" ht="26.25" hidden="false" customHeight="true" outlineLevel="0" collapsed="false">
      <c r="A645" s="9"/>
      <c r="B645" s="9"/>
      <c r="C645" s="9"/>
      <c r="D645" s="9"/>
      <c r="E645" s="9"/>
      <c r="F645" s="9"/>
      <c r="G645" s="9"/>
      <c r="H645" s="9"/>
      <c r="I645" s="9"/>
      <c r="J645" s="9"/>
    </row>
    <row r="646" customFormat="false" ht="12.75" hidden="false" customHeight="false" outlineLevel="0" collapsed="false">
      <c r="A646" s="9"/>
      <c r="B646" s="9"/>
      <c r="C646" s="9"/>
      <c r="D646" s="9"/>
      <c r="E646" s="9"/>
      <c r="F646" s="9"/>
      <c r="G646" s="9"/>
      <c r="H646" s="9"/>
      <c r="I646" s="9"/>
      <c r="J646" s="9"/>
    </row>
    <row r="647" customFormat="false" ht="12.75" hidden="false" customHeight="false" outlineLevel="0" collapsed="false">
      <c r="A647" s="9"/>
      <c r="B647" s="9"/>
      <c r="C647" s="9"/>
      <c r="D647" s="9"/>
      <c r="E647" s="9"/>
      <c r="F647" s="9"/>
      <c r="G647" s="9"/>
      <c r="H647" s="9"/>
      <c r="I647" s="9"/>
      <c r="J647" s="9"/>
    </row>
    <row r="648" customFormat="false" ht="12.75" hidden="false" customHeight="false" outlineLevel="0" collapsed="false">
      <c r="A648" s="9"/>
      <c r="B648" s="9"/>
      <c r="C648" s="9"/>
      <c r="D648" s="9"/>
      <c r="E648" s="9"/>
      <c r="F648" s="9"/>
      <c r="G648" s="9"/>
      <c r="H648" s="9"/>
      <c r="I648" s="9"/>
      <c r="J648" s="9"/>
    </row>
    <row r="649" customFormat="false" ht="25.5" hidden="false" customHeight="true" outlineLevel="0" collapsed="false">
      <c r="A649" s="9"/>
      <c r="B649" s="9"/>
      <c r="C649" s="9"/>
      <c r="D649" s="9"/>
      <c r="E649" s="9"/>
      <c r="F649" s="9"/>
      <c r="G649" s="9"/>
      <c r="H649" s="9"/>
      <c r="I649" s="9"/>
      <c r="J649" s="9"/>
    </row>
    <row r="650" customFormat="false" ht="25.5" hidden="false" customHeight="true" outlineLevel="0" collapsed="false">
      <c r="A650" s="9"/>
      <c r="B650" s="9"/>
      <c r="C650" s="9"/>
      <c r="D650" s="9"/>
      <c r="E650" s="9"/>
      <c r="F650" s="9"/>
      <c r="G650" s="9"/>
      <c r="H650" s="9"/>
      <c r="I650" s="9"/>
      <c r="J650" s="9"/>
    </row>
    <row r="651" customFormat="false" ht="12.75" hidden="false" customHeight="false" outlineLevel="0" collapsed="false">
      <c r="A651" s="9"/>
      <c r="B651" s="9"/>
      <c r="C651" s="9"/>
      <c r="D651" s="9"/>
      <c r="E651" s="9"/>
      <c r="F651" s="9"/>
      <c r="G651" s="9"/>
      <c r="H651" s="9"/>
      <c r="I651" s="9"/>
      <c r="J651" s="9"/>
    </row>
    <row r="652" customFormat="false" ht="12.75" hidden="false" customHeight="false" outlineLevel="0" collapsed="false">
      <c r="A652" s="9"/>
      <c r="B652" s="9"/>
      <c r="C652" s="9"/>
      <c r="D652" s="9"/>
      <c r="E652" s="9"/>
      <c r="F652" s="9"/>
      <c r="G652" s="9"/>
      <c r="H652" s="9"/>
      <c r="I652" s="9"/>
      <c r="J652" s="9"/>
    </row>
    <row r="653" customFormat="false" ht="12.75" hidden="false" customHeight="false" outlineLevel="0" collapsed="false">
      <c r="A653" s="9"/>
      <c r="B653" s="9"/>
      <c r="C653" s="9"/>
      <c r="D653" s="9"/>
      <c r="E653" s="9"/>
      <c r="F653" s="9"/>
      <c r="G653" s="9"/>
      <c r="H653" s="9"/>
      <c r="I653" s="9"/>
      <c r="J653" s="9"/>
    </row>
    <row r="654" customFormat="false" ht="12.75" hidden="false" customHeight="false" outlineLevel="0" collapsed="false">
      <c r="A654" s="9"/>
      <c r="B654" s="9"/>
      <c r="C654" s="9"/>
      <c r="D654" s="9"/>
      <c r="E654" s="9"/>
      <c r="F654" s="9"/>
      <c r="G654" s="9"/>
      <c r="H654" s="9"/>
      <c r="I654" s="9"/>
      <c r="J654" s="9"/>
    </row>
    <row r="655" customFormat="false" ht="12.75" hidden="false" customHeight="false" outlineLevel="0" collapsed="false">
      <c r="A655" s="9"/>
      <c r="B655" s="9"/>
      <c r="C655" s="9"/>
      <c r="D655" s="9"/>
      <c r="E655" s="9"/>
      <c r="F655" s="9"/>
      <c r="G655" s="9"/>
      <c r="H655" s="9"/>
      <c r="I655" s="9"/>
      <c r="J655" s="9"/>
    </row>
    <row r="656" customFormat="false" ht="12.75" hidden="false" customHeight="false" outlineLevel="0" collapsed="false">
      <c r="A656" s="9"/>
      <c r="B656" s="9"/>
      <c r="C656" s="9"/>
      <c r="D656" s="9"/>
      <c r="E656" s="9"/>
      <c r="F656" s="9"/>
      <c r="G656" s="9"/>
      <c r="H656" s="9"/>
      <c r="I656" s="9"/>
      <c r="J656" s="9"/>
    </row>
    <row r="657" customFormat="false" ht="12.75" hidden="false" customHeight="false" outlineLevel="0" collapsed="false">
      <c r="A657" s="9"/>
      <c r="B657" s="9"/>
      <c r="C657" s="9"/>
      <c r="D657" s="9"/>
      <c r="E657" s="9"/>
      <c r="F657" s="9"/>
      <c r="G657" s="9"/>
      <c r="H657" s="9"/>
      <c r="I657" s="9"/>
      <c r="J657" s="9"/>
    </row>
    <row r="658" customFormat="false" ht="12.75" hidden="false" customHeight="false" outlineLevel="0" collapsed="false">
      <c r="A658" s="9"/>
      <c r="B658" s="9"/>
      <c r="C658" s="9"/>
      <c r="D658" s="9"/>
      <c r="E658" s="9"/>
      <c r="F658" s="9"/>
      <c r="G658" s="9"/>
      <c r="H658" s="9"/>
      <c r="I658" s="9"/>
      <c r="J658" s="9"/>
    </row>
    <row r="659" customFormat="false" ht="25.5" hidden="false" customHeight="true" outlineLevel="0" collapsed="false">
      <c r="A659" s="9"/>
      <c r="B659" s="9"/>
      <c r="C659" s="9"/>
      <c r="D659" s="9"/>
      <c r="E659" s="9"/>
      <c r="F659" s="9"/>
      <c r="G659" s="9"/>
      <c r="H659" s="9"/>
      <c r="I659" s="9"/>
      <c r="J659" s="9"/>
    </row>
    <row r="660" customFormat="false" ht="12.75" hidden="false" customHeight="false" outlineLevel="0" collapsed="false">
      <c r="A660" s="9"/>
      <c r="B660" s="9"/>
      <c r="C660" s="9"/>
      <c r="D660" s="9"/>
      <c r="E660" s="9"/>
      <c r="F660" s="9"/>
      <c r="G660" s="9"/>
      <c r="H660" s="9"/>
      <c r="I660" s="9"/>
      <c r="J660" s="9"/>
    </row>
    <row r="661" customFormat="false" ht="12.75" hidden="false" customHeight="false" outlineLevel="0" collapsed="false">
      <c r="A661" s="9"/>
      <c r="B661" s="9"/>
      <c r="C661" s="9"/>
      <c r="D661" s="9"/>
      <c r="E661" s="9"/>
      <c r="F661" s="9"/>
      <c r="G661" s="9"/>
      <c r="H661" s="9"/>
      <c r="I661" s="9"/>
      <c r="J661" s="9"/>
    </row>
    <row r="662" customFormat="false" ht="12.75" hidden="false" customHeight="false" outlineLevel="0" collapsed="false">
      <c r="A662" s="9"/>
      <c r="B662" s="9"/>
      <c r="C662" s="9"/>
      <c r="D662" s="9"/>
      <c r="E662" s="9"/>
      <c r="F662" s="9"/>
      <c r="G662" s="9"/>
      <c r="H662" s="9"/>
      <c r="I662" s="9"/>
      <c r="J662" s="9"/>
    </row>
    <row r="663" customFormat="false" ht="27" hidden="false" customHeight="true" outlineLevel="0" collapsed="false">
      <c r="A663" s="9"/>
      <c r="B663" s="9"/>
      <c r="C663" s="9"/>
      <c r="D663" s="9"/>
      <c r="E663" s="9"/>
      <c r="F663" s="9"/>
      <c r="G663" s="9"/>
      <c r="H663" s="9"/>
      <c r="I663" s="9"/>
      <c r="J663" s="9"/>
    </row>
    <row r="664" customFormat="false" ht="55.5" hidden="false" customHeight="true" outlineLevel="0" collapsed="false">
      <c r="A664" s="9"/>
      <c r="B664" s="9"/>
      <c r="C664" s="9"/>
      <c r="D664" s="9"/>
      <c r="E664" s="9"/>
      <c r="F664" s="9"/>
      <c r="G664" s="9"/>
      <c r="H664" s="9"/>
      <c r="I664" s="9"/>
      <c r="J664" s="9"/>
    </row>
    <row r="665" customFormat="false" ht="18" hidden="false" customHeight="true" outlineLevel="0" collapsed="false">
      <c r="A665" s="9"/>
      <c r="B665" s="9"/>
      <c r="C665" s="9"/>
      <c r="D665" s="9"/>
      <c r="E665" s="9"/>
      <c r="F665" s="9"/>
      <c r="G665" s="9"/>
      <c r="H665" s="9"/>
      <c r="I665" s="9"/>
      <c r="J665" s="9"/>
    </row>
    <row r="666" customFormat="false" ht="12.75" hidden="false" customHeight="false" outlineLevel="0" collapsed="false">
      <c r="A666" s="9"/>
      <c r="B666" s="9"/>
      <c r="C666" s="9"/>
      <c r="D666" s="9"/>
      <c r="E666" s="9"/>
      <c r="F666" s="9"/>
      <c r="G666" s="9"/>
      <c r="H666" s="9"/>
      <c r="I666" s="9"/>
      <c r="J666" s="9"/>
    </row>
    <row r="667" customFormat="false" ht="12.75" hidden="false" customHeight="false" outlineLevel="0" collapsed="false">
      <c r="A667" s="9"/>
      <c r="B667" s="9"/>
      <c r="C667" s="9"/>
      <c r="D667" s="9"/>
      <c r="E667" s="9"/>
      <c r="F667" s="9"/>
      <c r="G667" s="9"/>
      <c r="H667" s="9"/>
      <c r="I667" s="9"/>
      <c r="J667" s="9"/>
    </row>
    <row r="668" customFormat="false" ht="12.75" hidden="false" customHeight="false" outlineLevel="0" collapsed="false">
      <c r="A668" s="9"/>
      <c r="B668" s="9"/>
      <c r="C668" s="9"/>
      <c r="D668" s="9"/>
      <c r="E668" s="9"/>
      <c r="F668" s="9"/>
      <c r="G668" s="9"/>
      <c r="H668" s="9"/>
      <c r="I668" s="9"/>
      <c r="J668" s="9"/>
    </row>
    <row r="669" customFormat="false" ht="12.75" hidden="false" customHeight="false" outlineLevel="0" collapsed="false">
      <c r="A669" s="9"/>
      <c r="B669" s="9"/>
      <c r="C669" s="9"/>
      <c r="D669" s="9"/>
      <c r="E669" s="9"/>
      <c r="F669" s="9"/>
      <c r="G669" s="9"/>
      <c r="H669" s="9"/>
      <c r="I669" s="9"/>
      <c r="J669" s="9"/>
    </row>
    <row r="670" customFormat="false" ht="12.75" hidden="false" customHeight="false" outlineLevel="0" collapsed="false">
      <c r="A670" s="9"/>
      <c r="B670" s="9"/>
      <c r="C670" s="9"/>
      <c r="D670" s="9"/>
      <c r="E670" s="9"/>
      <c r="F670" s="9"/>
      <c r="G670" s="9"/>
      <c r="H670" s="9"/>
      <c r="I670" s="9"/>
      <c r="J670" s="9"/>
    </row>
    <row r="671" customFormat="false" ht="12.75" hidden="false" customHeight="false" outlineLevel="0" collapsed="false">
      <c r="A671" s="9"/>
      <c r="B671" s="9"/>
      <c r="C671" s="9"/>
      <c r="D671" s="9"/>
      <c r="E671" s="9"/>
      <c r="F671" s="9"/>
      <c r="G671" s="9"/>
      <c r="H671" s="9"/>
      <c r="I671" s="9"/>
      <c r="J671" s="9"/>
    </row>
    <row r="672" customFormat="false" ht="12.75" hidden="false" customHeight="false" outlineLevel="0" collapsed="false">
      <c r="A672" s="9"/>
      <c r="B672" s="9"/>
      <c r="C672" s="9"/>
      <c r="D672" s="9"/>
      <c r="E672" s="9"/>
      <c r="F672" s="9"/>
      <c r="G672" s="9"/>
      <c r="H672" s="9"/>
      <c r="I672" s="9"/>
      <c r="J672" s="9"/>
    </row>
    <row r="673" customFormat="false" ht="12.75" hidden="false" customHeight="false" outlineLevel="0" collapsed="false">
      <c r="A673" s="9"/>
      <c r="B673" s="9"/>
      <c r="C673" s="9"/>
      <c r="D673" s="9"/>
      <c r="E673" s="9"/>
      <c r="F673" s="9"/>
      <c r="G673" s="9"/>
      <c r="H673" s="9"/>
      <c r="I673" s="9"/>
      <c r="J673" s="9"/>
    </row>
    <row r="674" customFormat="false" ht="12.75" hidden="false" customHeight="false" outlineLevel="0" collapsed="false">
      <c r="A674" s="9"/>
      <c r="B674" s="9"/>
      <c r="C674" s="9"/>
      <c r="D674" s="9"/>
      <c r="E674" s="9"/>
      <c r="F674" s="9"/>
      <c r="G674" s="9"/>
      <c r="H674" s="9"/>
      <c r="I674" s="9"/>
      <c r="J674" s="9"/>
    </row>
    <row r="675" customFormat="false" ht="12.75" hidden="false" customHeight="false" outlineLevel="0" collapsed="false">
      <c r="A675" s="9"/>
      <c r="B675" s="9"/>
      <c r="C675" s="9"/>
      <c r="D675" s="9"/>
      <c r="E675" s="9"/>
      <c r="F675" s="9"/>
      <c r="G675" s="9"/>
      <c r="H675" s="9"/>
      <c r="I675" s="9"/>
      <c r="J675" s="9"/>
    </row>
    <row r="676" customFormat="false" ht="12.75" hidden="false" customHeight="false" outlineLevel="0" collapsed="false">
      <c r="A676" s="9"/>
      <c r="B676" s="9"/>
      <c r="C676" s="9"/>
      <c r="D676" s="9"/>
      <c r="E676" s="9"/>
      <c r="F676" s="9"/>
      <c r="G676" s="9"/>
      <c r="H676" s="9"/>
      <c r="I676" s="9"/>
      <c r="J676" s="9"/>
    </row>
    <row r="677" customFormat="false" ht="12.75" hidden="false" customHeight="false" outlineLevel="0" collapsed="false">
      <c r="A677" s="9"/>
      <c r="B677" s="9"/>
      <c r="C677" s="9"/>
      <c r="D677" s="9"/>
      <c r="E677" s="9"/>
      <c r="F677" s="9"/>
      <c r="G677" s="9"/>
      <c r="H677" s="9"/>
      <c r="I677" s="9"/>
      <c r="J677" s="9"/>
    </row>
    <row r="678" customFormat="false" ht="12.75" hidden="false" customHeight="false" outlineLevel="0" collapsed="false">
      <c r="A678" s="9"/>
      <c r="B678" s="9"/>
      <c r="C678" s="9"/>
      <c r="D678" s="9"/>
      <c r="E678" s="9"/>
      <c r="F678" s="9"/>
      <c r="G678" s="9"/>
      <c r="H678" s="9"/>
      <c r="I678" s="9"/>
      <c r="J678" s="9"/>
    </row>
    <row r="679" customFormat="false" ht="12.75" hidden="false" customHeight="false" outlineLevel="0" collapsed="false">
      <c r="A679" s="9"/>
      <c r="B679" s="9"/>
      <c r="C679" s="9"/>
      <c r="D679" s="9"/>
      <c r="E679" s="9"/>
      <c r="F679" s="9"/>
      <c r="G679" s="9"/>
      <c r="H679" s="9"/>
      <c r="I679" s="9"/>
      <c r="J679" s="9"/>
    </row>
    <row r="680" customFormat="false" ht="12.75" hidden="false" customHeight="false" outlineLevel="0" collapsed="false">
      <c r="A680" s="9"/>
      <c r="B680" s="9"/>
      <c r="C680" s="9"/>
      <c r="D680" s="9"/>
      <c r="E680" s="9"/>
      <c r="F680" s="9"/>
      <c r="G680" s="9"/>
      <c r="H680" s="9"/>
      <c r="I680" s="9"/>
      <c r="J680" s="9"/>
    </row>
    <row r="681" customFormat="false" ht="12.75" hidden="false" customHeight="false" outlineLevel="0" collapsed="false">
      <c r="A681" s="9"/>
      <c r="B681" s="9"/>
      <c r="C681" s="9"/>
      <c r="D681" s="9"/>
      <c r="E681" s="9"/>
      <c r="F681" s="9"/>
      <c r="G681" s="9"/>
      <c r="H681" s="9"/>
      <c r="I681" s="9"/>
      <c r="J681" s="9"/>
    </row>
    <row r="682" customFormat="false" ht="12.75" hidden="false" customHeight="false" outlineLevel="0" collapsed="false">
      <c r="A682" s="9"/>
      <c r="B682" s="9"/>
      <c r="C682" s="9"/>
      <c r="D682" s="9"/>
      <c r="E682" s="9"/>
      <c r="F682" s="9"/>
      <c r="G682" s="9"/>
      <c r="H682" s="9"/>
      <c r="I682" s="9"/>
      <c r="J682" s="9"/>
    </row>
    <row r="683" customFormat="false" ht="12.75" hidden="false" customHeight="false" outlineLevel="0" collapsed="false">
      <c r="A683" s="9"/>
      <c r="B683" s="9"/>
      <c r="C683" s="9"/>
      <c r="D683" s="9"/>
      <c r="E683" s="9"/>
      <c r="F683" s="9"/>
      <c r="G683" s="9"/>
      <c r="H683" s="9"/>
      <c r="I683" s="9"/>
      <c r="J683" s="9"/>
    </row>
    <row r="684" customFormat="false" ht="12.75" hidden="false" customHeight="false" outlineLevel="0" collapsed="false">
      <c r="A684" s="9"/>
      <c r="B684" s="9"/>
      <c r="C684" s="9"/>
      <c r="D684" s="9"/>
      <c r="E684" s="9"/>
      <c r="F684" s="9"/>
      <c r="G684" s="9"/>
      <c r="H684" s="9"/>
      <c r="I684" s="9"/>
      <c r="J684" s="9"/>
    </row>
    <row r="685" customFormat="false" ht="12.75" hidden="false" customHeight="false" outlineLevel="0" collapsed="false">
      <c r="A685" s="9"/>
      <c r="B685" s="9"/>
      <c r="C685" s="9"/>
      <c r="D685" s="9"/>
      <c r="E685" s="9"/>
      <c r="F685" s="9"/>
      <c r="G685" s="9"/>
      <c r="H685" s="9"/>
      <c r="I685" s="9"/>
      <c r="J685" s="9"/>
    </row>
    <row r="686" customFormat="false" ht="12.75" hidden="false" customHeight="false" outlineLevel="0" collapsed="false">
      <c r="A686" s="9"/>
      <c r="B686" s="9"/>
      <c r="C686" s="9"/>
      <c r="D686" s="9"/>
      <c r="E686" s="9"/>
      <c r="F686" s="9"/>
      <c r="G686" s="9"/>
      <c r="H686" s="9"/>
      <c r="I686" s="9"/>
      <c r="J686" s="9"/>
    </row>
    <row r="687" customFormat="false" ht="12.75" hidden="false" customHeight="false" outlineLevel="0" collapsed="false">
      <c r="A687" s="9"/>
      <c r="B687" s="9"/>
      <c r="C687" s="9"/>
      <c r="D687" s="9"/>
      <c r="E687" s="9"/>
      <c r="F687" s="9"/>
      <c r="G687" s="9"/>
      <c r="H687" s="9"/>
      <c r="I687" s="9"/>
      <c r="J687" s="9"/>
    </row>
    <row r="688" customFormat="false" ht="12.75" hidden="false" customHeight="false" outlineLevel="0" collapsed="false">
      <c r="A688" s="9"/>
      <c r="B688" s="9"/>
      <c r="C688" s="9"/>
      <c r="D688" s="9"/>
      <c r="E688" s="9"/>
      <c r="F688" s="9"/>
      <c r="G688" s="9"/>
      <c r="H688" s="9"/>
      <c r="I688" s="9"/>
      <c r="J688" s="9"/>
    </row>
    <row r="689" customFormat="false" ht="12.75" hidden="false" customHeight="false" outlineLevel="0" collapsed="false">
      <c r="A689" s="9"/>
      <c r="B689" s="9"/>
      <c r="C689" s="9"/>
      <c r="D689" s="9"/>
      <c r="E689" s="9"/>
      <c r="F689" s="9"/>
      <c r="G689" s="9"/>
      <c r="H689" s="9"/>
      <c r="I689" s="9"/>
      <c r="J689" s="9"/>
    </row>
    <row r="690" customFormat="false" ht="12.75" hidden="false" customHeight="false" outlineLevel="0" collapsed="false">
      <c r="A690" s="9"/>
      <c r="B690" s="9"/>
      <c r="C690" s="9"/>
      <c r="D690" s="9"/>
      <c r="E690" s="9"/>
      <c r="F690" s="9"/>
      <c r="G690" s="9"/>
      <c r="H690" s="9"/>
      <c r="I690" s="9"/>
      <c r="J690" s="9"/>
    </row>
    <row r="691" customFormat="false" ht="12.75" hidden="false" customHeight="false" outlineLevel="0" collapsed="false">
      <c r="A691" s="9"/>
      <c r="B691" s="9"/>
      <c r="C691" s="9"/>
      <c r="D691" s="9"/>
      <c r="E691" s="9"/>
      <c r="F691" s="9"/>
      <c r="G691" s="9"/>
      <c r="H691" s="9"/>
      <c r="I691" s="9"/>
      <c r="J691" s="9"/>
    </row>
    <row r="692" customFormat="false" ht="12.75" hidden="false" customHeight="false" outlineLevel="0" collapsed="false">
      <c r="A692" s="9"/>
      <c r="B692" s="9"/>
      <c r="C692" s="9"/>
      <c r="D692" s="9"/>
      <c r="E692" s="9"/>
      <c r="F692" s="9"/>
      <c r="G692" s="9"/>
      <c r="H692" s="9"/>
      <c r="I692" s="9"/>
      <c r="J692" s="9"/>
    </row>
    <row r="693" customFormat="false" ht="12.75" hidden="false" customHeight="false" outlineLevel="0" collapsed="false">
      <c r="A693" s="9"/>
      <c r="B693" s="9"/>
      <c r="C693" s="9"/>
      <c r="D693" s="9"/>
      <c r="E693" s="9"/>
      <c r="F693" s="9"/>
      <c r="G693" s="9"/>
      <c r="H693" s="9"/>
      <c r="I693" s="9"/>
      <c r="J693" s="9"/>
    </row>
    <row r="694" customFormat="false" ht="12.75" hidden="false" customHeight="false" outlineLevel="0" collapsed="false">
      <c r="A694" s="9"/>
      <c r="B694" s="9"/>
      <c r="C694" s="9"/>
      <c r="D694" s="9"/>
      <c r="E694" s="9"/>
      <c r="F694" s="9"/>
      <c r="G694" s="9"/>
      <c r="H694" s="9"/>
      <c r="I694" s="9"/>
      <c r="J694" s="9"/>
    </row>
    <row r="695" customFormat="false" ht="12.75" hidden="false" customHeight="false" outlineLevel="0" collapsed="false">
      <c r="A695" s="9"/>
      <c r="B695" s="9"/>
      <c r="C695" s="9"/>
      <c r="D695" s="9"/>
      <c r="E695" s="9"/>
      <c r="F695" s="9"/>
      <c r="G695" s="9"/>
      <c r="H695" s="9"/>
      <c r="I695" s="9"/>
      <c r="J695" s="9"/>
    </row>
    <row r="696" customFormat="false" ht="12.75" hidden="false" customHeight="false" outlineLevel="0" collapsed="false">
      <c r="A696" s="9"/>
      <c r="B696" s="9"/>
      <c r="C696" s="9"/>
      <c r="D696" s="9"/>
      <c r="E696" s="9"/>
      <c r="F696" s="9"/>
      <c r="G696" s="9"/>
      <c r="H696" s="9"/>
      <c r="I696" s="9"/>
      <c r="J696" s="9"/>
    </row>
    <row r="697" customFormat="false" ht="12.75" hidden="false" customHeight="false" outlineLevel="0" collapsed="false">
      <c r="A697" s="9"/>
      <c r="B697" s="9"/>
      <c r="C697" s="9"/>
      <c r="D697" s="9"/>
      <c r="E697" s="9"/>
      <c r="F697" s="9"/>
      <c r="G697" s="9"/>
      <c r="H697" s="9"/>
      <c r="I697" s="9"/>
      <c r="J697" s="9"/>
    </row>
    <row r="698" customFormat="false" ht="12.75" hidden="false" customHeight="false" outlineLevel="0" collapsed="false">
      <c r="A698" s="9"/>
      <c r="B698" s="9"/>
      <c r="C698" s="9"/>
      <c r="D698" s="9"/>
      <c r="E698" s="9"/>
      <c r="F698" s="9"/>
      <c r="G698" s="9"/>
      <c r="H698" s="9"/>
      <c r="I698" s="9"/>
      <c r="J698" s="9"/>
    </row>
    <row r="699" customFormat="false" ht="12.75" hidden="false" customHeight="false" outlineLevel="0" collapsed="false">
      <c r="A699" s="9"/>
      <c r="B699" s="9"/>
      <c r="C699" s="9"/>
      <c r="D699" s="9"/>
      <c r="E699" s="9"/>
      <c r="F699" s="9"/>
      <c r="G699" s="9"/>
      <c r="H699" s="9"/>
      <c r="I699" s="9"/>
      <c r="J699" s="9"/>
    </row>
    <row r="700" customFormat="false" ht="12.75" hidden="false" customHeight="false" outlineLevel="0" collapsed="false">
      <c r="A700" s="9"/>
      <c r="B700" s="9"/>
      <c r="C700" s="9"/>
      <c r="D700" s="9"/>
      <c r="E700" s="9"/>
      <c r="F700" s="9"/>
      <c r="G700" s="9"/>
      <c r="H700" s="9"/>
      <c r="I700" s="9"/>
      <c r="J700" s="9"/>
    </row>
    <row r="701" customFormat="false" ht="12.75" hidden="false" customHeight="false" outlineLevel="0" collapsed="false">
      <c r="A701" s="9"/>
      <c r="B701" s="9"/>
      <c r="C701" s="9"/>
      <c r="D701" s="9"/>
      <c r="E701" s="9"/>
      <c r="F701" s="9"/>
      <c r="G701" s="9"/>
      <c r="H701" s="9"/>
      <c r="I701" s="9"/>
      <c r="J701" s="9"/>
    </row>
    <row r="702" customFormat="false" ht="12.75" hidden="false" customHeight="false" outlineLevel="0" collapsed="false">
      <c r="A702" s="9"/>
      <c r="B702" s="9"/>
      <c r="C702" s="9"/>
      <c r="D702" s="9"/>
      <c r="E702" s="9"/>
      <c r="F702" s="9"/>
      <c r="G702" s="9"/>
      <c r="H702" s="9"/>
      <c r="I702" s="9"/>
      <c r="J702" s="9"/>
    </row>
    <row r="703" customFormat="false" ht="12.75" hidden="false" customHeight="false" outlineLevel="0" collapsed="false">
      <c r="A703" s="9"/>
      <c r="B703" s="9"/>
      <c r="C703" s="9"/>
      <c r="D703" s="9"/>
      <c r="E703" s="9"/>
      <c r="F703" s="9"/>
      <c r="G703" s="9"/>
      <c r="H703" s="9"/>
      <c r="I703" s="9"/>
      <c r="J703" s="9"/>
    </row>
    <row r="704" customFormat="false" ht="12.75" hidden="false" customHeight="false" outlineLevel="0" collapsed="false">
      <c r="A704" s="9"/>
      <c r="B704" s="9"/>
      <c r="C704" s="9"/>
      <c r="D704" s="9"/>
      <c r="E704" s="9"/>
      <c r="F704" s="9"/>
      <c r="G704" s="9"/>
      <c r="H704" s="9"/>
      <c r="I704" s="9"/>
      <c r="J704" s="9"/>
    </row>
    <row r="705" customFormat="false" ht="12.75" hidden="false" customHeight="false" outlineLevel="0" collapsed="false">
      <c r="A705" s="9"/>
      <c r="B705" s="9"/>
      <c r="C705" s="9"/>
      <c r="D705" s="9"/>
      <c r="E705" s="9"/>
      <c r="F705" s="9"/>
      <c r="G705" s="9"/>
      <c r="H705" s="9"/>
      <c r="I705" s="9"/>
      <c r="J705" s="9"/>
    </row>
    <row r="706" customFormat="false" ht="12.75" hidden="false" customHeight="false" outlineLevel="0" collapsed="false">
      <c r="A706" s="9"/>
      <c r="B706" s="9"/>
      <c r="C706" s="9"/>
      <c r="D706" s="9"/>
      <c r="E706" s="9"/>
      <c r="F706" s="9"/>
      <c r="G706" s="9"/>
      <c r="H706" s="9"/>
      <c r="I706" s="9"/>
      <c r="J706" s="9"/>
    </row>
    <row r="707" customFormat="false" ht="12.75" hidden="false" customHeight="false" outlineLevel="0" collapsed="false">
      <c r="A707" s="9"/>
      <c r="B707" s="9"/>
      <c r="C707" s="9"/>
      <c r="D707" s="9"/>
      <c r="E707" s="9"/>
      <c r="F707" s="9"/>
      <c r="G707" s="9"/>
      <c r="H707" s="9"/>
      <c r="I707" s="9"/>
      <c r="J707" s="9"/>
    </row>
    <row r="708" customFormat="false" ht="12.75" hidden="false" customHeight="false" outlineLevel="0" collapsed="false">
      <c r="A708" s="9"/>
      <c r="B708" s="9"/>
      <c r="C708" s="9"/>
      <c r="D708" s="9"/>
      <c r="E708" s="9"/>
      <c r="F708" s="9"/>
      <c r="G708" s="9"/>
      <c r="H708" s="9"/>
      <c r="I708" s="9"/>
      <c r="J708" s="9"/>
    </row>
    <row r="709" customFormat="false" ht="12.75" hidden="false" customHeight="false" outlineLevel="0" collapsed="false">
      <c r="A709" s="9"/>
      <c r="B709" s="9"/>
      <c r="C709" s="9"/>
      <c r="D709" s="9"/>
      <c r="E709" s="9"/>
      <c r="F709" s="9"/>
      <c r="G709" s="9"/>
      <c r="H709" s="9"/>
      <c r="I709" s="9"/>
      <c r="J709" s="9"/>
    </row>
    <row r="710" customFormat="false" ht="12.75" hidden="false" customHeight="false" outlineLevel="0" collapsed="false">
      <c r="A710" s="9"/>
      <c r="B710" s="9"/>
      <c r="C710" s="9"/>
      <c r="D710" s="9"/>
      <c r="E710" s="9"/>
      <c r="F710" s="9"/>
      <c r="G710" s="9"/>
      <c r="H710" s="9"/>
      <c r="I710" s="9"/>
      <c r="J710" s="9"/>
    </row>
    <row r="711" customFormat="false" ht="12.75" hidden="false" customHeight="false" outlineLevel="0" collapsed="false">
      <c r="A711" s="9"/>
      <c r="B711" s="9"/>
      <c r="C711" s="9"/>
      <c r="D711" s="9"/>
      <c r="E711" s="9"/>
      <c r="F711" s="9"/>
      <c r="G711" s="9"/>
      <c r="H711" s="9"/>
      <c r="I711" s="9"/>
      <c r="J711" s="9"/>
    </row>
    <row r="712" customFormat="false" ht="12.75" hidden="false" customHeight="false" outlineLevel="0" collapsed="false">
      <c r="A712" s="9"/>
      <c r="B712" s="9"/>
      <c r="C712" s="9"/>
      <c r="D712" s="9"/>
      <c r="E712" s="9"/>
      <c r="F712" s="9"/>
      <c r="G712" s="9"/>
      <c r="H712" s="9"/>
      <c r="I712" s="9"/>
      <c r="J712" s="9"/>
    </row>
    <row r="713" customFormat="false" ht="12.75" hidden="false" customHeight="false" outlineLevel="0" collapsed="false">
      <c r="A713" s="9"/>
      <c r="B713" s="9"/>
      <c r="C713" s="9"/>
      <c r="D713" s="9"/>
      <c r="E713" s="9"/>
      <c r="F713" s="9"/>
      <c r="G713" s="9"/>
      <c r="H713" s="9"/>
      <c r="I713" s="9"/>
      <c r="J713" s="9"/>
    </row>
    <row r="714" customFormat="false" ht="12.75" hidden="false" customHeight="false" outlineLevel="0" collapsed="false">
      <c r="A714" s="9"/>
      <c r="B714" s="9"/>
      <c r="C714" s="9"/>
      <c r="D714" s="9"/>
      <c r="E714" s="9"/>
      <c r="F714" s="9"/>
      <c r="G714" s="9"/>
      <c r="H714" s="9"/>
      <c r="I714" s="9"/>
      <c r="J714" s="9"/>
    </row>
    <row r="715" customFormat="false" ht="12.75" hidden="false" customHeight="false" outlineLevel="0" collapsed="false">
      <c r="A715" s="9"/>
      <c r="B715" s="9"/>
      <c r="C715" s="9"/>
      <c r="D715" s="9"/>
      <c r="E715" s="9"/>
      <c r="F715" s="9"/>
      <c r="G715" s="9"/>
      <c r="H715" s="9"/>
      <c r="I715" s="9"/>
      <c r="J715" s="9"/>
    </row>
    <row r="716" customFormat="false" ht="12.75" hidden="false" customHeight="false" outlineLevel="0" collapsed="false">
      <c r="A716" s="9"/>
      <c r="B716" s="9"/>
      <c r="C716" s="9"/>
      <c r="D716" s="9"/>
      <c r="E716" s="9"/>
      <c r="F716" s="9"/>
      <c r="G716" s="9"/>
      <c r="H716" s="9"/>
      <c r="I716" s="9"/>
      <c r="J716" s="9"/>
    </row>
    <row r="717" customFormat="false" ht="12.75" hidden="false" customHeight="false" outlineLevel="0" collapsed="false">
      <c r="A717" s="9"/>
      <c r="B717" s="9"/>
      <c r="C717" s="9"/>
      <c r="D717" s="9"/>
      <c r="E717" s="9"/>
      <c r="F717" s="9"/>
      <c r="G717" s="9"/>
      <c r="H717" s="9"/>
      <c r="I717" s="9"/>
      <c r="J717" s="9"/>
    </row>
    <row r="718" customFormat="false" ht="12.75" hidden="false" customHeight="false" outlineLevel="0" collapsed="false">
      <c r="A718" s="9"/>
      <c r="B718" s="9"/>
      <c r="C718" s="9"/>
      <c r="D718" s="9"/>
      <c r="E718" s="9"/>
      <c r="F718" s="9"/>
      <c r="G718" s="9"/>
      <c r="H718" s="9"/>
      <c r="I718" s="9"/>
      <c r="J718" s="9"/>
    </row>
    <row r="719" customFormat="false" ht="12.75" hidden="false" customHeight="false" outlineLevel="0" collapsed="false">
      <c r="A719" s="9"/>
      <c r="B719" s="9"/>
      <c r="C719" s="9"/>
      <c r="D719" s="9"/>
      <c r="E719" s="9"/>
      <c r="F719" s="9"/>
      <c r="G719" s="9"/>
      <c r="H719" s="9"/>
      <c r="I719" s="9"/>
      <c r="J719" s="9"/>
    </row>
    <row r="720" customFormat="false" ht="12.75" hidden="false" customHeight="false" outlineLevel="0" collapsed="false">
      <c r="A720" s="9"/>
      <c r="B720" s="9"/>
      <c r="C720" s="9"/>
      <c r="D720" s="9"/>
      <c r="E720" s="9"/>
      <c r="F720" s="9"/>
      <c r="G720" s="9"/>
      <c r="H720" s="9"/>
      <c r="I720" s="9"/>
      <c r="J720" s="9"/>
    </row>
    <row r="721" customFormat="false" ht="12.75" hidden="false" customHeight="false" outlineLevel="0" collapsed="false">
      <c r="A721" s="9"/>
      <c r="B721" s="9"/>
      <c r="C721" s="9"/>
      <c r="D721" s="9"/>
      <c r="E721" s="9"/>
      <c r="F721" s="9"/>
      <c r="G721" s="9"/>
      <c r="H721" s="9"/>
      <c r="I721" s="9"/>
      <c r="J721" s="9"/>
    </row>
    <row r="722" customFormat="false" ht="12.75" hidden="false" customHeight="false" outlineLevel="0" collapsed="false">
      <c r="A722" s="9"/>
      <c r="B722" s="9"/>
      <c r="C722" s="9"/>
      <c r="D722" s="9"/>
      <c r="E722" s="9"/>
      <c r="F722" s="9"/>
      <c r="G722" s="9"/>
      <c r="H722" s="9"/>
      <c r="I722" s="9"/>
      <c r="J722" s="9"/>
    </row>
    <row r="723" customFormat="false" ht="12.75" hidden="false" customHeight="false" outlineLevel="0" collapsed="false">
      <c r="A723" s="9"/>
      <c r="B723" s="9"/>
      <c r="C723" s="9"/>
      <c r="D723" s="9"/>
      <c r="E723" s="9"/>
      <c r="F723" s="9"/>
      <c r="G723" s="9"/>
      <c r="H723" s="9"/>
      <c r="I723" s="9"/>
      <c r="J723" s="9"/>
    </row>
    <row r="724" customFormat="false" ht="12.75" hidden="false" customHeight="false" outlineLevel="0" collapsed="false">
      <c r="A724" s="9"/>
      <c r="B724" s="9"/>
      <c r="C724" s="9"/>
      <c r="D724" s="9"/>
      <c r="E724" s="9"/>
      <c r="F724" s="9"/>
      <c r="G724" s="9"/>
      <c r="H724" s="9"/>
      <c r="I724" s="9"/>
      <c r="J724" s="9"/>
    </row>
    <row r="725" customFormat="false" ht="12.75" hidden="false" customHeight="false" outlineLevel="0" collapsed="false">
      <c r="A725" s="9"/>
      <c r="B725" s="9"/>
      <c r="C725" s="9"/>
      <c r="D725" s="9"/>
      <c r="E725" s="9"/>
      <c r="F725" s="9"/>
      <c r="G725" s="9"/>
      <c r="H725" s="9"/>
      <c r="I725" s="9"/>
      <c r="J725" s="9"/>
    </row>
    <row r="726" customFormat="false" ht="12.75" hidden="false" customHeight="false" outlineLevel="0" collapsed="false">
      <c r="A726" s="9"/>
      <c r="B726" s="9"/>
      <c r="C726" s="9"/>
      <c r="D726" s="9"/>
      <c r="E726" s="9"/>
      <c r="F726" s="9"/>
      <c r="G726" s="9"/>
      <c r="H726" s="9"/>
      <c r="I726" s="9"/>
      <c r="J726" s="9"/>
    </row>
    <row r="727" customFormat="false" ht="12.75" hidden="false" customHeight="false" outlineLevel="0" collapsed="false">
      <c r="A727" s="9"/>
      <c r="B727" s="9"/>
      <c r="C727" s="9"/>
      <c r="D727" s="9"/>
      <c r="E727" s="9"/>
      <c r="F727" s="9"/>
      <c r="G727" s="9"/>
      <c r="H727" s="9"/>
      <c r="I727" s="9"/>
      <c r="J727" s="9"/>
    </row>
    <row r="728" customFormat="false" ht="12.75" hidden="false" customHeight="false" outlineLevel="0" collapsed="false">
      <c r="A728" s="9"/>
      <c r="B728" s="9"/>
      <c r="C728" s="9"/>
      <c r="D728" s="9"/>
      <c r="E728" s="9"/>
      <c r="F728" s="9"/>
      <c r="G728" s="9"/>
      <c r="H728" s="9"/>
      <c r="I728" s="9"/>
      <c r="J728" s="9"/>
    </row>
    <row r="729" customFormat="false" ht="12.75" hidden="false" customHeight="false" outlineLevel="0" collapsed="false">
      <c r="A729" s="9"/>
      <c r="B729" s="9"/>
      <c r="C729" s="9"/>
      <c r="D729" s="9"/>
      <c r="E729" s="9"/>
      <c r="F729" s="9"/>
      <c r="G729" s="9"/>
      <c r="H729" s="9"/>
      <c r="I729" s="9"/>
      <c r="J729" s="9"/>
    </row>
    <row r="730" customFormat="false" ht="12.75" hidden="false" customHeight="false" outlineLevel="0" collapsed="false">
      <c r="A730" s="9"/>
      <c r="B730" s="9"/>
      <c r="C730" s="9"/>
      <c r="D730" s="9"/>
      <c r="E730" s="9"/>
      <c r="F730" s="9"/>
      <c r="G730" s="9"/>
      <c r="H730" s="9"/>
      <c r="I730" s="9"/>
      <c r="J730" s="9"/>
    </row>
    <row r="731" customFormat="false" ht="12.75" hidden="false" customHeight="false" outlineLevel="0" collapsed="false">
      <c r="A731" s="9"/>
      <c r="B731" s="9"/>
      <c r="C731" s="9"/>
      <c r="D731" s="9"/>
      <c r="E731" s="9"/>
      <c r="F731" s="9"/>
      <c r="G731" s="9"/>
      <c r="H731" s="9"/>
      <c r="I731" s="9"/>
      <c r="J731" s="9"/>
    </row>
    <row r="732" customFormat="false" ht="12.75" hidden="false" customHeight="false" outlineLevel="0" collapsed="false">
      <c r="A732" s="9"/>
      <c r="B732" s="9"/>
      <c r="C732" s="9"/>
      <c r="D732" s="9"/>
      <c r="E732" s="9"/>
      <c r="F732" s="9"/>
      <c r="G732" s="9"/>
      <c r="H732" s="9"/>
      <c r="I732" s="9"/>
      <c r="J732" s="9"/>
    </row>
    <row r="733" customFormat="false" ht="12.75" hidden="false" customHeight="true" outlineLevel="0" collapsed="false">
      <c r="A733" s="9"/>
      <c r="B733" s="9"/>
      <c r="C733" s="9"/>
      <c r="D733" s="9"/>
      <c r="E733" s="9"/>
      <c r="F733" s="9"/>
      <c r="G733" s="9"/>
      <c r="H733" s="9"/>
      <c r="I733" s="9"/>
      <c r="J733" s="9"/>
    </row>
    <row r="734" customFormat="false" ht="12.75" hidden="false" customHeight="false" outlineLevel="0" collapsed="false">
      <c r="A734" s="9"/>
      <c r="B734" s="9"/>
      <c r="C734" s="9"/>
      <c r="D734" s="9"/>
      <c r="E734" s="9"/>
      <c r="F734" s="9"/>
      <c r="G734" s="9"/>
      <c r="H734" s="9"/>
      <c r="I734" s="9"/>
      <c r="J734" s="9"/>
    </row>
    <row r="735" customFormat="false" ht="25.5" hidden="false" customHeight="true" outlineLevel="0" collapsed="false">
      <c r="A735" s="9"/>
      <c r="B735" s="9"/>
      <c r="C735" s="9"/>
      <c r="D735" s="9"/>
      <c r="E735" s="9"/>
      <c r="F735" s="9"/>
      <c r="G735" s="9"/>
      <c r="H735" s="9"/>
      <c r="I735" s="9"/>
      <c r="J735" s="9"/>
    </row>
    <row r="736" customFormat="false" ht="12.75" hidden="false" customHeight="false" outlineLevel="0" collapsed="false">
      <c r="A736" s="9"/>
      <c r="B736" s="9"/>
      <c r="C736" s="9"/>
      <c r="D736" s="9"/>
      <c r="E736" s="9"/>
      <c r="F736" s="9"/>
      <c r="G736" s="9"/>
      <c r="H736" s="9"/>
      <c r="I736" s="9"/>
      <c r="J736" s="9"/>
    </row>
    <row r="737" customFormat="false" ht="12.75" hidden="false" customHeight="false" outlineLevel="0" collapsed="false">
      <c r="A737" s="9"/>
      <c r="B737" s="9"/>
      <c r="C737" s="9"/>
      <c r="D737" s="9"/>
      <c r="E737" s="9"/>
      <c r="F737" s="9"/>
      <c r="G737" s="9"/>
      <c r="H737" s="9"/>
      <c r="I737" s="9"/>
      <c r="J737" s="9"/>
    </row>
    <row r="738" customFormat="false" ht="12.75" hidden="false" customHeight="false" outlineLevel="0" collapsed="false">
      <c r="A738" s="9"/>
      <c r="B738" s="9"/>
      <c r="C738" s="9"/>
      <c r="D738" s="9"/>
      <c r="E738" s="9"/>
      <c r="F738" s="9"/>
      <c r="G738" s="9"/>
      <c r="H738" s="9"/>
      <c r="I738" s="9"/>
      <c r="J738" s="9"/>
    </row>
    <row r="739" customFormat="false" ht="26.25" hidden="false" customHeight="true" outlineLevel="0" collapsed="false">
      <c r="A739" s="9"/>
      <c r="B739" s="9"/>
      <c r="C739" s="9"/>
      <c r="D739" s="9"/>
      <c r="E739" s="9"/>
      <c r="F739" s="9"/>
      <c r="G739" s="9"/>
      <c r="H739" s="9"/>
      <c r="I739" s="9"/>
      <c r="J739" s="9"/>
    </row>
    <row r="740" customFormat="false" ht="25.5" hidden="false" customHeight="true" outlineLevel="0" collapsed="false">
      <c r="A740" s="9"/>
      <c r="B740" s="9"/>
      <c r="C740" s="9"/>
      <c r="D740" s="9"/>
      <c r="E740" s="9"/>
      <c r="F740" s="9"/>
      <c r="G740" s="9"/>
      <c r="H740" s="9"/>
      <c r="I740" s="9"/>
      <c r="J740" s="9"/>
    </row>
    <row r="741" customFormat="false" ht="12.75" hidden="false" customHeight="false" outlineLevel="0" collapsed="false">
      <c r="A741" s="9"/>
      <c r="B741" s="9"/>
      <c r="C741" s="9"/>
      <c r="D741" s="9"/>
      <c r="E741" s="9"/>
      <c r="F741" s="9"/>
      <c r="G741" s="9"/>
      <c r="H741" s="9"/>
      <c r="I741" s="9"/>
      <c r="J741" s="9"/>
    </row>
    <row r="742" customFormat="false" ht="12.75" hidden="false" customHeight="false" outlineLevel="0" collapsed="false">
      <c r="A742" s="9"/>
      <c r="B742" s="9"/>
      <c r="C742" s="9"/>
      <c r="D742" s="9"/>
      <c r="E742" s="9"/>
      <c r="F742" s="9"/>
      <c r="G742" s="9"/>
      <c r="H742" s="9"/>
      <c r="I742" s="9"/>
      <c r="J742" s="9"/>
    </row>
    <row r="743" customFormat="false" ht="12.75" hidden="false" customHeight="false" outlineLevel="0" collapsed="false">
      <c r="A743" s="9"/>
      <c r="B743" s="9"/>
      <c r="C743" s="9"/>
      <c r="D743" s="9"/>
      <c r="E743" s="9"/>
      <c r="F743" s="9"/>
      <c r="G743" s="9"/>
      <c r="H743" s="9"/>
      <c r="I743" s="9"/>
      <c r="J743" s="9"/>
    </row>
    <row r="744" customFormat="false" ht="12.75" hidden="false" customHeight="false" outlineLevel="0" collapsed="false">
      <c r="A744" s="9"/>
      <c r="B744" s="9"/>
      <c r="C744" s="9"/>
      <c r="D744" s="9"/>
      <c r="E744" s="9"/>
      <c r="F744" s="9"/>
      <c r="G744" s="9"/>
      <c r="H744" s="9"/>
      <c r="I744" s="9"/>
      <c r="J744" s="9"/>
    </row>
    <row r="745" customFormat="false" ht="12.75" hidden="false" customHeight="false" outlineLevel="0" collapsed="false">
      <c r="A745" s="9"/>
      <c r="B745" s="9"/>
      <c r="C745" s="9"/>
      <c r="D745" s="9"/>
      <c r="E745" s="9"/>
      <c r="F745" s="9"/>
      <c r="G745" s="9"/>
      <c r="H745" s="9"/>
      <c r="I745" s="9"/>
      <c r="J745" s="9"/>
    </row>
    <row r="746" customFormat="false" ht="12.75" hidden="false" customHeight="false" outlineLevel="0" collapsed="false">
      <c r="A746" s="9"/>
      <c r="B746" s="9"/>
      <c r="C746" s="9"/>
      <c r="D746" s="9"/>
      <c r="E746" s="9"/>
      <c r="F746" s="9"/>
      <c r="G746" s="9"/>
      <c r="H746" s="9"/>
      <c r="I746" s="9"/>
      <c r="J746" s="9"/>
    </row>
    <row r="747" customFormat="false" ht="12.75" hidden="false" customHeight="false" outlineLevel="0" collapsed="false">
      <c r="A747" s="9"/>
      <c r="B747" s="9"/>
      <c r="C747" s="9"/>
      <c r="D747" s="9"/>
      <c r="E747" s="9"/>
      <c r="F747" s="9"/>
      <c r="G747" s="9"/>
      <c r="H747" s="9"/>
      <c r="I747" s="9"/>
      <c r="J747" s="9"/>
    </row>
    <row r="748" customFormat="false" ht="12.75" hidden="false" customHeight="false" outlineLevel="0" collapsed="false">
      <c r="A748" s="9"/>
      <c r="B748" s="9"/>
      <c r="C748" s="9"/>
      <c r="D748" s="9"/>
      <c r="E748" s="9"/>
      <c r="F748" s="9"/>
      <c r="G748" s="9"/>
      <c r="H748" s="9"/>
      <c r="I748" s="9"/>
      <c r="J748" s="9"/>
    </row>
    <row r="749" customFormat="false" ht="12.75" hidden="false" customHeight="false" outlineLevel="0" collapsed="false">
      <c r="A749" s="9"/>
      <c r="B749" s="9"/>
      <c r="C749" s="9"/>
      <c r="D749" s="9"/>
      <c r="E749" s="9"/>
      <c r="F749" s="9"/>
      <c r="G749" s="9"/>
      <c r="H749" s="9"/>
      <c r="I749" s="9"/>
      <c r="J749" s="9"/>
    </row>
    <row r="750" customFormat="false" ht="12.75" hidden="false" customHeight="false" outlineLevel="0" collapsed="false">
      <c r="A750" s="9"/>
      <c r="B750" s="9"/>
      <c r="C750" s="9"/>
      <c r="D750" s="9"/>
      <c r="E750" s="9"/>
      <c r="F750" s="9"/>
      <c r="G750" s="9"/>
      <c r="H750" s="9"/>
      <c r="I750" s="9"/>
      <c r="J750" s="9"/>
    </row>
  </sheetData>
  <autoFilter ref="A15:J181"/>
  <mergeCells count="101">
    <mergeCell ref="I1:J1"/>
    <mergeCell ref="A2:J2"/>
    <mergeCell ref="A3:J3"/>
    <mergeCell ref="A4:J4"/>
    <mergeCell ref="A6:J6"/>
    <mergeCell ref="A7:J7"/>
    <mergeCell ref="A8:C8"/>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J178"/>
    <mergeCell ref="C180:D180"/>
    <mergeCell ref="C181:H181"/>
  </mergeCells>
  <printOptions headings="false" gridLines="false" gridLinesSet="true" horizontalCentered="false" verticalCentered="false"/>
  <pageMargins left="0.984027777777778" right="0.590277777777778" top="0.590277777777778" bottom="0.393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J740"/>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2" topLeftCell="A163" activePane="bottomLeft" state="frozen"/>
      <selection pane="topLeft" activeCell="A1" activeCellId="0" sqref="A1"/>
      <selection pane="bottomLeft" activeCell="M14" activeCellId="0" sqref="M14"/>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29"/>
    <col collapsed="false" customWidth="true" hidden="false" outlineLevel="0" max="3" min="3" style="1" width="39.14"/>
    <col collapsed="false" customWidth="true" hidden="false" outlineLevel="0" max="4" min="4" style="1" width="10"/>
    <col collapsed="false" customWidth="true" hidden="false" outlineLevel="0" max="5" min="5" style="1" width="11.29"/>
    <col collapsed="false" customWidth="true" hidden="false" outlineLevel="0" max="6" min="6" style="1" width="9.29"/>
    <col collapsed="false" customWidth="true" hidden="false" outlineLevel="0" max="7" min="7" style="1" width="9"/>
    <col collapsed="false" customWidth="true" hidden="false" outlineLevel="0" max="8" min="8" style="1" width="11.14"/>
    <col collapsed="false" customWidth="true" hidden="false" outlineLevel="0" max="9" min="9" style="1" width="9.71"/>
    <col collapsed="false" customWidth="true" hidden="false" outlineLevel="0" max="10" min="10" style="1" width="13.15"/>
    <col collapsed="false" customWidth="false" hidden="false" outlineLevel="0" max="16383" min="11" style="1" width="8.86"/>
    <col collapsed="false" customWidth="true" hidden="false" outlineLevel="0" max="16384" min="16384" style="1" width="11.57"/>
  </cols>
  <sheetData>
    <row r="1" s="9" customFormat="true" ht="14.25" hidden="false" customHeight="true" outlineLevel="0" collapsed="false">
      <c r="A1" s="1"/>
      <c r="B1" s="1"/>
      <c r="C1" s="1"/>
      <c r="D1" s="1"/>
      <c r="E1" s="1"/>
      <c r="F1" s="1"/>
      <c r="G1" s="1"/>
      <c r="H1" s="1"/>
      <c r="I1" s="7" t="s">
        <v>1877</v>
      </c>
      <c r="J1" s="7"/>
    </row>
    <row r="2" s="9" customFormat="true" ht="12.75" hidden="false" customHeight="false" outlineLevel="0" collapsed="false">
      <c r="A2" s="6" t="s">
        <v>331</v>
      </c>
      <c r="B2" s="6"/>
      <c r="C2" s="6"/>
      <c r="D2" s="6"/>
      <c r="E2" s="6"/>
      <c r="F2" s="6"/>
      <c r="G2" s="6"/>
      <c r="H2" s="6"/>
      <c r="I2" s="6"/>
      <c r="J2" s="6"/>
    </row>
    <row r="3" s="9" customFormat="true" ht="12.75" hidden="false" customHeight="false" outlineLevel="0" collapsed="false">
      <c r="A3" s="6" t="s">
        <v>1878</v>
      </c>
      <c r="B3" s="6"/>
      <c r="C3" s="6"/>
      <c r="D3" s="6"/>
      <c r="E3" s="6"/>
      <c r="F3" s="6"/>
      <c r="G3" s="6"/>
      <c r="H3" s="6"/>
      <c r="I3" s="6"/>
      <c r="J3" s="6"/>
    </row>
    <row r="4" s="9" customFormat="true" ht="12.75" hidden="false" customHeight="false" outlineLevel="0" collapsed="false">
      <c r="A4" s="472" t="s">
        <v>1746</v>
      </c>
      <c r="B4" s="472"/>
      <c r="C4" s="472"/>
      <c r="D4" s="472"/>
      <c r="E4" s="472"/>
      <c r="F4" s="472"/>
      <c r="G4" s="472"/>
      <c r="H4" s="472"/>
      <c r="I4" s="472"/>
      <c r="J4" s="472"/>
    </row>
    <row r="5" s="9" customFormat="true" ht="12.75" hidden="false" customHeight="false" outlineLevel="0" collapsed="false">
      <c r="A5" s="12"/>
      <c r="B5" s="12"/>
      <c r="C5" s="12"/>
      <c r="D5" s="12"/>
      <c r="E5" s="12"/>
      <c r="F5" s="12"/>
      <c r="G5" s="12"/>
      <c r="H5" s="1"/>
      <c r="I5" s="1"/>
      <c r="J5" s="1"/>
    </row>
    <row r="6" s="9" customFormat="true" ht="12.75" hidden="false" customHeight="false" outlineLevel="0" collapsed="false">
      <c r="A6" s="141" t="s">
        <v>1047</v>
      </c>
      <c r="B6" s="141"/>
      <c r="C6" s="141"/>
      <c r="D6" s="141"/>
      <c r="E6" s="141"/>
      <c r="F6" s="141"/>
      <c r="G6" s="141"/>
      <c r="H6" s="141"/>
      <c r="I6" s="141"/>
      <c r="J6" s="141"/>
    </row>
    <row r="7" s="9" customFormat="true" ht="27" hidden="false" customHeight="true" outlineLevel="0" collapsed="false">
      <c r="A7" s="142" t="s">
        <v>1880</v>
      </c>
      <c r="B7" s="142"/>
      <c r="C7" s="142"/>
      <c r="D7" s="142"/>
      <c r="E7" s="142"/>
      <c r="F7" s="142"/>
      <c r="G7" s="142"/>
      <c r="H7" s="142"/>
      <c r="I7" s="142"/>
      <c r="J7" s="142"/>
    </row>
    <row r="8" s="9" customFormat="true" ht="12.75" hidden="false" customHeight="false" outlineLevel="0" collapsed="false">
      <c r="A8" s="315"/>
      <c r="B8" s="315"/>
      <c r="C8" s="315"/>
      <c r="D8" s="315"/>
      <c r="E8" s="315"/>
      <c r="F8" s="315"/>
      <c r="G8" s="315"/>
      <c r="H8" s="315"/>
      <c r="I8" s="315"/>
      <c r="J8" s="1"/>
    </row>
    <row r="9" s="9" customFormat="true" ht="12.75" hidden="false" customHeight="false" outlineLevel="0" collapsed="false">
      <c r="A9" s="141" t="s">
        <v>1904</v>
      </c>
      <c r="B9" s="141"/>
      <c r="C9" s="141"/>
      <c r="D9" s="12"/>
      <c r="E9" s="12"/>
      <c r="F9" s="12"/>
      <c r="G9" s="12"/>
      <c r="H9" s="1"/>
      <c r="I9" s="1"/>
      <c r="J9" s="1"/>
    </row>
    <row r="10" s="9" customFormat="true" ht="12.75" hidden="false" customHeight="false" outlineLevel="0" collapsed="false">
      <c r="A10" s="1"/>
      <c r="B10" s="1"/>
      <c r="C10" s="1"/>
      <c r="D10" s="1"/>
      <c r="E10" s="1"/>
      <c r="F10" s="1"/>
      <c r="G10" s="1"/>
      <c r="H10" s="1"/>
      <c r="I10" s="1"/>
      <c r="J10" s="1"/>
    </row>
    <row r="11" s="9" customFormat="true" ht="24" hidden="false" customHeight="true" outlineLevel="0" collapsed="false">
      <c r="A11" s="13" t="s">
        <v>8</v>
      </c>
      <c r="B11" s="695" t="s">
        <v>1845</v>
      </c>
      <c r="C11" s="695"/>
      <c r="D11" s="13" t="s">
        <v>1882</v>
      </c>
      <c r="E11" s="13"/>
      <c r="F11" s="13"/>
      <c r="G11" s="13" t="s">
        <v>1883</v>
      </c>
      <c r="H11" s="13"/>
      <c r="I11" s="13"/>
      <c r="J11" s="13" t="s">
        <v>1884</v>
      </c>
    </row>
    <row r="12" s="9" customFormat="true" ht="51" hidden="false" customHeight="true" outlineLevel="0" collapsed="false">
      <c r="A12" s="13"/>
      <c r="B12" s="695"/>
      <c r="C12" s="695"/>
      <c r="D12" s="13" t="s">
        <v>1885</v>
      </c>
      <c r="E12" s="13"/>
      <c r="F12" s="13" t="s">
        <v>1754</v>
      </c>
      <c r="G12" s="13" t="s">
        <v>1885</v>
      </c>
      <c r="H12" s="13"/>
      <c r="I12" s="13" t="s">
        <v>1754</v>
      </c>
      <c r="J12" s="13"/>
    </row>
    <row r="13" s="9" customFormat="true" ht="12.75" hidden="false" customHeight="false" outlineLevel="0" collapsed="false">
      <c r="A13" s="13"/>
      <c r="B13" s="695"/>
      <c r="C13" s="695"/>
      <c r="D13" s="13" t="s">
        <v>1886</v>
      </c>
      <c r="E13" s="13" t="s">
        <v>1887</v>
      </c>
      <c r="F13" s="13"/>
      <c r="G13" s="13" t="s">
        <v>1886</v>
      </c>
      <c r="H13" s="13" t="s">
        <v>1887</v>
      </c>
      <c r="I13" s="13"/>
      <c r="J13" s="13"/>
    </row>
    <row r="14" customFormat="fals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652" t="s">
        <v>28</v>
      </c>
      <c r="C15" s="525" t="s">
        <v>1891</v>
      </c>
      <c r="D15" s="741" t="n">
        <f aca="false">'4.4 гр птиц утки'!D15</f>
        <v>112</v>
      </c>
      <c r="E15" s="741" t="n">
        <f aca="false">'4.4 гр птиц утки'!E15</f>
        <v>92</v>
      </c>
      <c r="F15" s="741" t="n">
        <v>0</v>
      </c>
      <c r="G15" s="742" t="n">
        <f aca="false">'4.4 гр птиц утки'!G15</f>
        <v>260</v>
      </c>
      <c r="H15" s="742" t="n">
        <f aca="false">'4.4 гр птиц утки'!H15</f>
        <v>210</v>
      </c>
      <c r="I15" s="742" t="n">
        <v>0</v>
      </c>
      <c r="J15" s="743" t="n">
        <f aca="false">F15+I15</f>
        <v>0</v>
      </c>
    </row>
    <row r="16" customFormat="false" ht="13.5" hidden="false" customHeight="true" outlineLevel="0" collapsed="false">
      <c r="A16" s="123"/>
      <c r="B16" s="652"/>
      <c r="C16" s="497" t="s">
        <v>210</v>
      </c>
      <c r="D16" s="24" t="n">
        <f aca="false">'4.4 гр птиц утки'!D16</f>
        <v>0</v>
      </c>
      <c r="E16" s="24" t="n">
        <f aca="false">'4.4 гр птиц утки'!E16</f>
        <v>0</v>
      </c>
      <c r="F16" s="24" t="n">
        <v>0</v>
      </c>
      <c r="G16" s="24" t="n">
        <f aca="false">'4.4 гр птиц утки'!G16</f>
        <v>0</v>
      </c>
      <c r="H16" s="24" t="n">
        <f aca="false">'4.4 гр птиц утки'!H16</f>
        <v>0</v>
      </c>
      <c r="I16" s="24" t="n">
        <v>0</v>
      </c>
      <c r="J16" s="22" t="n">
        <f aca="false">F16+I16</f>
        <v>0</v>
      </c>
    </row>
    <row r="17" customFormat="false" ht="13.5" hidden="false" customHeight="true" outlineLevel="0" collapsed="false">
      <c r="A17" s="123"/>
      <c r="B17" s="652"/>
      <c r="C17" s="497" t="s">
        <v>33</v>
      </c>
      <c r="D17" s="24" t="n">
        <f aca="false">'4.4 гр птиц утки'!D17</f>
        <v>245</v>
      </c>
      <c r="E17" s="24" t="n">
        <f aca="false">'4.4 гр птиц утки'!E17</f>
        <v>228</v>
      </c>
      <c r="F17" s="24" t="n">
        <v>0</v>
      </c>
      <c r="G17" s="24" t="n">
        <f aca="false">'4.4 гр птиц утки'!G17</f>
        <v>113</v>
      </c>
      <c r="H17" s="24" t="n">
        <f aca="false">'4.4 гр птиц утки'!H17</f>
        <v>98</v>
      </c>
      <c r="I17" s="24" t="n">
        <v>0</v>
      </c>
      <c r="J17" s="22" t="n">
        <f aca="false">F17+I17</f>
        <v>0</v>
      </c>
    </row>
    <row r="18" customFormat="false" ht="13.5" hidden="false" customHeight="true" outlineLevel="0" collapsed="false">
      <c r="A18" s="123" t="n">
        <v>2</v>
      </c>
      <c r="B18" s="744" t="s">
        <v>34</v>
      </c>
      <c r="C18" s="497" t="s">
        <v>35</v>
      </c>
      <c r="D18" s="24" t="n">
        <f aca="false">'4.4 гр птиц утки'!D18</f>
        <v>11</v>
      </c>
      <c r="E18" s="24" t="n">
        <f aca="false">'4.4 гр птиц утки'!E18</f>
        <v>11</v>
      </c>
      <c r="F18" s="24" t="n">
        <v>0</v>
      </c>
      <c r="G18" s="24" t="n">
        <f aca="false">'4.4 гр птиц утки'!G18</f>
        <v>19</v>
      </c>
      <c r="H18" s="24" t="n">
        <f aca="false">'4.4 гр птиц утки'!H18</f>
        <v>19</v>
      </c>
      <c r="I18" s="24" t="n">
        <v>0</v>
      </c>
      <c r="J18" s="22" t="n">
        <f aca="false">F18+I18</f>
        <v>0</v>
      </c>
    </row>
    <row r="19" customFormat="false" ht="13.5" hidden="false" customHeight="true" outlineLevel="0" collapsed="false">
      <c r="A19" s="123"/>
      <c r="B19" s="744"/>
      <c r="C19" s="497" t="s">
        <v>33</v>
      </c>
      <c r="D19" s="24" t="n">
        <f aca="false">'4.4 гр птиц утки'!D19</f>
        <v>191</v>
      </c>
      <c r="E19" s="24" t="n">
        <f aca="false">'4.4 гр птиц утки'!E19</f>
        <v>184</v>
      </c>
      <c r="F19" s="24" t="n">
        <v>0</v>
      </c>
      <c r="G19" s="24" t="n">
        <f aca="false">'4.4 гр птиц утки'!G19</f>
        <v>232</v>
      </c>
      <c r="H19" s="24" t="n">
        <f aca="false">'4.4 гр птиц утки'!H19</f>
        <v>224</v>
      </c>
      <c r="I19" s="24" t="n">
        <v>0</v>
      </c>
      <c r="J19" s="22" t="n">
        <f aca="false">F19+I19</f>
        <v>0</v>
      </c>
    </row>
    <row r="20" customFormat="false" ht="13.5" hidden="false" customHeight="true" outlineLevel="0" collapsed="false">
      <c r="A20" s="123" t="n">
        <v>3</v>
      </c>
      <c r="B20" s="744" t="s">
        <v>36</v>
      </c>
      <c r="C20" s="497" t="s">
        <v>37</v>
      </c>
      <c r="D20" s="24" t="n">
        <f aca="false">'4.4 гр птиц утки'!D20</f>
        <v>43</v>
      </c>
      <c r="E20" s="24" t="n">
        <f aca="false">'4.4 гр птиц утки'!E20</f>
        <v>43</v>
      </c>
      <c r="F20" s="24" t="n">
        <v>0</v>
      </c>
      <c r="G20" s="24" t="n">
        <f aca="false">'4.4 гр птиц утки'!G20</f>
        <v>48</v>
      </c>
      <c r="H20" s="24" t="n">
        <f aca="false">'4.4 гр птиц утки'!H20</f>
        <v>48</v>
      </c>
      <c r="I20" s="24" t="n">
        <v>0</v>
      </c>
      <c r="J20" s="22" t="n">
        <f aca="false">F20+I20</f>
        <v>0</v>
      </c>
    </row>
    <row r="21" customFormat="false" ht="13.5" hidden="false" customHeight="true" outlineLevel="0" collapsed="false">
      <c r="A21" s="123"/>
      <c r="B21" s="744"/>
      <c r="C21" s="497" t="s">
        <v>38</v>
      </c>
      <c r="D21" s="24" t="n">
        <f aca="false">'4.4 гр птиц утки'!D21</f>
        <v>15</v>
      </c>
      <c r="E21" s="24" t="n">
        <f aca="false">'4.4 гр птиц утки'!E21</f>
        <v>14</v>
      </c>
      <c r="F21" s="24" t="n">
        <v>0</v>
      </c>
      <c r="G21" s="24" t="n">
        <f aca="false">'4.4 гр птиц утки'!G21</f>
        <v>9</v>
      </c>
      <c r="H21" s="24" t="n">
        <f aca="false">'4.4 гр птиц утки'!H21</f>
        <v>8</v>
      </c>
      <c r="I21" s="24" t="n">
        <v>0</v>
      </c>
      <c r="J21" s="22" t="n">
        <f aca="false">F21+I21</f>
        <v>0</v>
      </c>
    </row>
    <row r="22" customFormat="false" ht="13.5" hidden="false" customHeight="true" outlineLevel="0" collapsed="false">
      <c r="A22" s="123"/>
      <c r="B22" s="744"/>
      <c r="C22" s="497" t="s">
        <v>39</v>
      </c>
      <c r="D22" s="24" t="n">
        <f aca="false">'4.4 гр птиц утки'!D22</f>
        <v>0</v>
      </c>
      <c r="E22" s="24" t="n">
        <f aca="false">'4.4 гр птиц утки'!E22</f>
        <v>0</v>
      </c>
      <c r="F22" s="24" t="n">
        <v>0</v>
      </c>
      <c r="G22" s="24" t="n">
        <f aca="false">'4.4 гр птиц утки'!G22</f>
        <v>0</v>
      </c>
      <c r="H22" s="24" t="n">
        <f aca="false">'4.4 гр птиц утки'!H22</f>
        <v>0</v>
      </c>
      <c r="I22" s="24" t="n">
        <v>0</v>
      </c>
      <c r="J22" s="22" t="n">
        <f aca="false">F22+I22</f>
        <v>0</v>
      </c>
    </row>
    <row r="23" customFormat="false" ht="13.5" hidden="false" customHeight="true" outlineLevel="0" collapsed="false">
      <c r="A23" s="123"/>
      <c r="B23" s="744"/>
      <c r="C23" s="497" t="s">
        <v>33</v>
      </c>
      <c r="D23" s="24" t="n">
        <f aca="false">'4.4 гр птиц утки'!D23</f>
        <v>132</v>
      </c>
      <c r="E23" s="24" t="n">
        <f aca="false">'4.4 гр птиц утки'!E23</f>
        <v>125</v>
      </c>
      <c r="F23" s="24" t="n">
        <v>0</v>
      </c>
      <c r="G23" s="24" t="n">
        <f aca="false">'4.4 гр птиц утки'!G23</f>
        <v>62</v>
      </c>
      <c r="H23" s="24" t="n">
        <f aca="false">'4.4 гр птиц утки'!H23</f>
        <v>51</v>
      </c>
      <c r="I23" s="24" t="n">
        <v>0</v>
      </c>
      <c r="J23" s="22" t="n">
        <f aca="false">F23+I23</f>
        <v>0</v>
      </c>
    </row>
    <row r="24" customFormat="false" ht="13.5" hidden="false" customHeight="true" outlineLevel="0" collapsed="false">
      <c r="A24" s="123" t="n">
        <v>4</v>
      </c>
      <c r="B24" s="744" t="s">
        <v>40</v>
      </c>
      <c r="C24" s="490" t="s">
        <v>41</v>
      </c>
      <c r="D24" s="24" t="n">
        <f aca="false">'4.4 гр птиц утки'!D24</f>
        <v>461</v>
      </c>
      <c r="E24" s="24" t="n">
        <f aca="false">'4.4 гр птиц утки'!E24</f>
        <v>458</v>
      </c>
      <c r="F24" s="24" t="n">
        <v>52</v>
      </c>
      <c r="G24" s="24" t="n">
        <f aca="false">'4.4 гр птиц утки'!G24</f>
        <v>846</v>
      </c>
      <c r="H24" s="24" t="n">
        <f aca="false">'4.4 гр птиц утки'!H24</f>
        <v>841</v>
      </c>
      <c r="I24" s="24" t="n">
        <v>103</v>
      </c>
      <c r="J24" s="22" t="n">
        <f aca="false">F24+I24</f>
        <v>155</v>
      </c>
    </row>
    <row r="25" customFormat="false" ht="13.5" hidden="false" customHeight="true" outlineLevel="0" collapsed="false">
      <c r="A25" s="123"/>
      <c r="B25" s="123"/>
      <c r="C25" s="490" t="s">
        <v>1758</v>
      </c>
      <c r="D25" s="24" t="n">
        <f aca="false">'4.4 гр птиц утки'!D25</f>
        <v>0</v>
      </c>
      <c r="E25" s="24" t="n">
        <f aca="false">'4.4 гр птиц утки'!E25</f>
        <v>0</v>
      </c>
      <c r="F25" s="24" t="n">
        <v>0</v>
      </c>
      <c r="G25" s="24" t="n">
        <f aca="false">'4.4 гр птиц утки'!G25</f>
        <v>0</v>
      </c>
      <c r="H25" s="24" t="n">
        <f aca="false">'4.4 гр птиц утки'!H25</f>
        <v>0</v>
      </c>
      <c r="I25" s="24" t="n">
        <v>0</v>
      </c>
      <c r="J25" s="22" t="n">
        <f aca="false">F25+I25</f>
        <v>0</v>
      </c>
    </row>
    <row r="26" customFormat="false" ht="13.5" hidden="false" customHeight="true" outlineLevel="0" collapsed="false">
      <c r="A26" s="123" t="n">
        <v>5</v>
      </c>
      <c r="B26" s="744" t="s">
        <v>43</v>
      </c>
      <c r="C26" s="1" t="s">
        <v>45</v>
      </c>
      <c r="D26" s="24" t="n">
        <f aca="false">'4.4 гр птиц утки'!D26</f>
        <v>386</v>
      </c>
      <c r="E26" s="24" t="n">
        <f aca="false">'4.4 гр птиц утки'!E26</f>
        <v>371</v>
      </c>
      <c r="F26" s="24" t="n">
        <v>0</v>
      </c>
      <c r="G26" s="24" t="n">
        <f aca="false">'4.4 гр птиц утки'!G26</f>
        <v>49</v>
      </c>
      <c r="H26" s="24" t="n">
        <f aca="false">'4.4 гр птиц утки'!H26</f>
        <v>46</v>
      </c>
      <c r="I26" s="24" t="n">
        <v>0</v>
      </c>
      <c r="J26" s="22" t="n">
        <f aca="false">F26+I26</f>
        <v>0</v>
      </c>
    </row>
    <row r="27" customFormat="false" ht="13.5" hidden="false" customHeight="true" outlineLevel="0" collapsed="false">
      <c r="A27" s="123"/>
      <c r="B27" s="123"/>
      <c r="C27" s="497" t="s">
        <v>44</v>
      </c>
      <c r="D27" s="24" t="n">
        <f aca="false">'4.4 гр птиц утки'!D27</f>
        <v>15</v>
      </c>
      <c r="E27" s="24" t="n">
        <f aca="false">'4.4 гр птиц утки'!E27</f>
        <v>15</v>
      </c>
      <c r="F27" s="24" t="n">
        <v>0</v>
      </c>
      <c r="G27" s="24" t="n">
        <f aca="false">'4.4 гр птиц утки'!G27</f>
        <v>0</v>
      </c>
      <c r="H27" s="24" t="n">
        <f aca="false">'4.4 гр птиц утки'!H27</f>
        <v>0</v>
      </c>
      <c r="I27" s="24" t="n">
        <v>0</v>
      </c>
      <c r="J27" s="22" t="n">
        <f aca="false">F27+I27</f>
        <v>0</v>
      </c>
    </row>
    <row r="28" customFormat="false" ht="13.5" hidden="false" customHeight="true" outlineLevel="0" collapsed="false">
      <c r="A28" s="123"/>
      <c r="B28" s="123"/>
      <c r="C28" s="497" t="s">
        <v>1899</v>
      </c>
      <c r="D28" s="24" t="n">
        <f aca="false">'4.4 гр птиц утки'!D28</f>
        <v>0</v>
      </c>
      <c r="E28" s="24" t="n">
        <f aca="false">'4.4 гр птиц утки'!E28</f>
        <v>0</v>
      </c>
      <c r="F28" s="24" t="n">
        <v>0</v>
      </c>
      <c r="G28" s="24" t="n">
        <f aca="false">'4.4 гр птиц утки'!G28</f>
        <v>24</v>
      </c>
      <c r="H28" s="24" t="n">
        <f aca="false">'4.4 гр птиц утки'!H28</f>
        <v>24</v>
      </c>
      <c r="I28" s="22" t="n">
        <v>30</v>
      </c>
      <c r="J28" s="22" t="n">
        <f aca="false">F28+I28</f>
        <v>30</v>
      </c>
    </row>
    <row r="29" customFormat="false" ht="13.5" hidden="false" customHeight="true" outlineLevel="0" collapsed="false">
      <c r="A29" s="123"/>
      <c r="B29" s="123"/>
      <c r="C29" s="497" t="s">
        <v>47</v>
      </c>
      <c r="D29" s="24" t="n">
        <f aca="false">'4.4 гр птиц утки'!D29</f>
        <v>0</v>
      </c>
      <c r="E29" s="24" t="n">
        <f aca="false">'4.4 гр птиц утки'!E29</f>
        <v>0</v>
      </c>
      <c r="F29" s="24" t="n">
        <v>0</v>
      </c>
      <c r="G29" s="24" t="n">
        <f aca="false">'4.4 гр птиц утки'!G29</f>
        <v>0</v>
      </c>
      <c r="H29" s="24" t="n">
        <f aca="false">'4.4 гр птиц утки'!H29</f>
        <v>0</v>
      </c>
      <c r="I29" s="24" t="n">
        <v>0</v>
      </c>
      <c r="J29" s="22" t="n">
        <f aca="false">F29+I29</f>
        <v>0</v>
      </c>
    </row>
    <row r="30" customFormat="false" ht="13.5" hidden="false" customHeight="true" outlineLevel="0" collapsed="false">
      <c r="A30" s="123"/>
      <c r="B30" s="123"/>
      <c r="C30" s="497" t="s">
        <v>1801</v>
      </c>
      <c r="D30" s="24" t="n">
        <f aca="false">'4.4 гр птиц утки'!D30</f>
        <v>0</v>
      </c>
      <c r="E30" s="24" t="n">
        <f aca="false">'4.4 гр птиц утки'!E30</f>
        <v>0</v>
      </c>
      <c r="F30" s="24" t="n">
        <v>0</v>
      </c>
      <c r="G30" s="24" t="n">
        <f aca="false">'4.4 гр птиц утки'!G30</f>
        <v>0</v>
      </c>
      <c r="H30" s="24" t="n">
        <f aca="false">'4.4 гр птиц утки'!H30</f>
        <v>0</v>
      </c>
      <c r="I30" s="24" t="n">
        <v>0</v>
      </c>
      <c r="J30" s="22" t="n">
        <f aca="false">F30+I30</f>
        <v>0</v>
      </c>
    </row>
    <row r="31" customFormat="false" ht="13.5" hidden="false" customHeight="true" outlineLevel="0" collapsed="false">
      <c r="A31" s="123"/>
      <c r="B31" s="123"/>
      <c r="C31" s="497" t="s">
        <v>33</v>
      </c>
      <c r="D31" s="24" t="n">
        <f aca="false">'4.4 гр птиц утки'!D31</f>
        <v>830</v>
      </c>
      <c r="E31" s="24" t="n">
        <f aca="false">'4.4 гр птиц утки'!E31</f>
        <v>739</v>
      </c>
      <c r="F31" s="24" t="n">
        <v>0</v>
      </c>
      <c r="G31" s="24" t="n">
        <f aca="false">'4.4 гр птиц утки'!G31</f>
        <v>347</v>
      </c>
      <c r="H31" s="24" t="n">
        <f aca="false">'4.4 гр птиц утки'!H31</f>
        <v>334</v>
      </c>
      <c r="I31" s="24" t="n">
        <v>0</v>
      </c>
      <c r="J31" s="22" t="n">
        <f aca="false">F31+I31</f>
        <v>0</v>
      </c>
    </row>
    <row r="32" customFormat="false" ht="13.5" hidden="false" customHeight="true" outlineLevel="0" collapsed="false">
      <c r="A32" s="534" t="n">
        <v>6</v>
      </c>
      <c r="B32" s="744" t="s">
        <v>48</v>
      </c>
      <c r="C32" s="497" t="s">
        <v>50</v>
      </c>
      <c r="D32" s="24" t="n">
        <f aca="false">'4.4 гр птиц утки'!D32</f>
        <v>31</v>
      </c>
      <c r="E32" s="24" t="n">
        <f aca="false">'4.4 гр птиц утки'!E32</f>
        <v>31</v>
      </c>
      <c r="F32" s="24" t="n">
        <v>0</v>
      </c>
      <c r="G32" s="24" t="n">
        <f aca="false">'4.4 гр птиц утки'!G32</f>
        <v>12</v>
      </c>
      <c r="H32" s="24" t="n">
        <f aca="false">'4.4 гр птиц утки'!H32</f>
        <v>12</v>
      </c>
      <c r="I32" s="24" t="n">
        <v>0</v>
      </c>
      <c r="J32" s="22" t="n">
        <f aca="false">F32+I32</f>
        <v>0</v>
      </c>
    </row>
    <row r="33" customFormat="false" ht="13.5" hidden="false" customHeight="true" outlineLevel="0" collapsed="false">
      <c r="A33" s="534"/>
      <c r="B33" s="744"/>
      <c r="C33" s="497" t="s">
        <v>49</v>
      </c>
      <c r="D33" s="24" t="n">
        <f aca="false">'4.4 гр птиц утки'!D33</f>
        <v>3</v>
      </c>
      <c r="E33" s="24" t="n">
        <f aca="false">'4.4 гр птиц утки'!E33</f>
        <v>3</v>
      </c>
      <c r="F33" s="24" t="n">
        <v>0</v>
      </c>
      <c r="G33" s="24" t="n">
        <f aca="false">'4.4 гр птиц утки'!G33</f>
        <v>0</v>
      </c>
      <c r="H33" s="24" t="n">
        <f aca="false">'4.4 гр птиц утки'!H33</f>
        <v>0</v>
      </c>
      <c r="I33" s="24" t="n">
        <v>0</v>
      </c>
      <c r="J33" s="22" t="n">
        <f aca="false">F33+I33</f>
        <v>0</v>
      </c>
    </row>
    <row r="34" customFormat="false" ht="13.5" hidden="false" customHeight="true" outlineLevel="0" collapsed="false">
      <c r="A34" s="534"/>
      <c r="B34" s="744"/>
      <c r="C34" s="497" t="s">
        <v>33</v>
      </c>
      <c r="D34" s="24" t="n">
        <f aca="false">'4.4 гр птиц утки'!D34</f>
        <v>803</v>
      </c>
      <c r="E34" s="24" t="n">
        <f aca="false">'4.4 гр птиц утки'!E34</f>
        <v>750</v>
      </c>
      <c r="F34" s="24" t="n">
        <v>0</v>
      </c>
      <c r="G34" s="24" t="n">
        <f aca="false">'4.4 гр птиц утки'!G34</f>
        <v>149</v>
      </c>
      <c r="H34" s="24" t="n">
        <f aca="false">'4.4 гр птиц утки'!H34</f>
        <v>142</v>
      </c>
      <c r="I34" s="24" t="n">
        <v>0</v>
      </c>
      <c r="J34" s="22" t="n">
        <f aca="false">F34+I34</f>
        <v>0</v>
      </c>
    </row>
    <row r="35" customFormat="false" ht="13.5" hidden="false" customHeight="true" outlineLevel="0" collapsed="false">
      <c r="A35" s="123" t="n">
        <v>7</v>
      </c>
      <c r="B35" s="744" t="s">
        <v>51</v>
      </c>
      <c r="C35" s="497" t="s">
        <v>52</v>
      </c>
      <c r="D35" s="24" t="n">
        <f aca="false">'4.4 гр птиц утки'!D35</f>
        <v>0</v>
      </c>
      <c r="E35" s="24" t="n">
        <f aca="false">'4.4 гр птиц утки'!E35</f>
        <v>0</v>
      </c>
      <c r="F35" s="24" t="n">
        <v>0</v>
      </c>
      <c r="G35" s="24" t="n">
        <f aca="false">'4.4 гр птиц утки'!G35</f>
        <v>10</v>
      </c>
      <c r="H35" s="24" t="n">
        <f aca="false">'4.4 гр птиц утки'!H35</f>
        <v>10</v>
      </c>
      <c r="I35" s="24" t="n">
        <v>0</v>
      </c>
      <c r="J35" s="22" t="n">
        <f aca="false">F35+I35</f>
        <v>0</v>
      </c>
    </row>
    <row r="36" customFormat="false" ht="13.5" hidden="false" customHeight="true" outlineLevel="0" collapsed="false">
      <c r="A36" s="123"/>
      <c r="B36" s="744"/>
      <c r="C36" s="497" t="s">
        <v>53</v>
      </c>
      <c r="D36" s="24" t="n">
        <f aca="false">'4.4 гр птиц утки'!D36</f>
        <v>12</v>
      </c>
      <c r="E36" s="24" t="n">
        <f aca="false">'4.4 гр птиц утки'!E36</f>
        <v>12</v>
      </c>
      <c r="F36" s="24" t="n">
        <v>0</v>
      </c>
      <c r="G36" s="24" t="n">
        <f aca="false">'4.4 гр птиц утки'!G36</f>
        <v>16</v>
      </c>
      <c r="H36" s="24" t="n">
        <f aca="false">'4.4 гр птиц утки'!H36</f>
        <v>16</v>
      </c>
      <c r="I36" s="24" t="n">
        <v>12</v>
      </c>
      <c r="J36" s="22" t="n">
        <f aca="false">F36+I36</f>
        <v>12</v>
      </c>
    </row>
    <row r="37" customFormat="false" ht="13.5" hidden="false" customHeight="true" outlineLevel="0" collapsed="false">
      <c r="A37" s="123"/>
      <c r="B37" s="744"/>
      <c r="C37" s="497" t="s">
        <v>54</v>
      </c>
      <c r="D37" s="24" t="n">
        <f aca="false">'4.4 гр птиц утки'!D37</f>
        <v>7</v>
      </c>
      <c r="E37" s="24" t="n">
        <f aca="false">'4.4 гр птиц утки'!E37</f>
        <v>7</v>
      </c>
      <c r="F37" s="24" t="n">
        <v>0</v>
      </c>
      <c r="G37" s="24" t="n">
        <f aca="false">'4.4 гр птиц утки'!G37</f>
        <v>30</v>
      </c>
      <c r="H37" s="24" t="n">
        <f aca="false">'4.4 гр птиц утки'!H37</f>
        <v>30</v>
      </c>
      <c r="I37" s="24" t="n">
        <v>0</v>
      </c>
      <c r="J37" s="22" t="n">
        <f aca="false">F37+I37</f>
        <v>0</v>
      </c>
    </row>
    <row r="38" customFormat="false" ht="13.5" hidden="false" customHeight="true" outlineLevel="0" collapsed="false">
      <c r="A38" s="123"/>
      <c r="B38" s="744"/>
      <c r="C38" s="497" t="s">
        <v>55</v>
      </c>
      <c r="D38" s="24" t="n">
        <f aca="false">'4.4 гр птиц утки'!D38</f>
        <v>5</v>
      </c>
      <c r="E38" s="24" t="n">
        <f aca="false">'4.4 гр птиц утки'!E38</f>
        <v>5</v>
      </c>
      <c r="F38" s="24" t="n">
        <v>0</v>
      </c>
      <c r="G38" s="24" t="n">
        <f aca="false">'4.4 гр птиц утки'!G38</f>
        <v>21</v>
      </c>
      <c r="H38" s="24" t="n">
        <f aca="false">'4.4 гр птиц утки'!H38</f>
        <v>21</v>
      </c>
      <c r="I38" s="24" t="n">
        <v>0</v>
      </c>
      <c r="J38" s="22" t="n">
        <f aca="false">F38+I38</f>
        <v>0</v>
      </c>
    </row>
    <row r="39" customFormat="false" ht="13.5" hidden="false" customHeight="true" outlineLevel="0" collapsed="false">
      <c r="A39" s="123"/>
      <c r="B39" s="744"/>
      <c r="C39" s="497" t="s">
        <v>33</v>
      </c>
      <c r="D39" s="24" t="n">
        <f aca="false">'4.4 гр птиц утки'!D39</f>
        <v>190</v>
      </c>
      <c r="E39" s="24" t="n">
        <f aca="false">'4.4 гр птиц утки'!E39</f>
        <v>184</v>
      </c>
      <c r="F39" s="24" t="n">
        <v>0</v>
      </c>
      <c r="G39" s="24" t="n">
        <f aca="false">'4.4 гр птиц утки'!G39</f>
        <v>334</v>
      </c>
      <c r="H39" s="24" t="n">
        <f aca="false">'4.4 гр птиц утки'!H39</f>
        <v>328</v>
      </c>
      <c r="I39" s="24" t="n">
        <v>0</v>
      </c>
      <c r="J39" s="22" t="n">
        <f aca="false">F39+I39</f>
        <v>0</v>
      </c>
    </row>
    <row r="40" customFormat="false" ht="13.5" hidden="false" customHeight="true" outlineLevel="0" collapsed="false">
      <c r="A40" s="123" t="n">
        <v>8</v>
      </c>
      <c r="B40" s="744" t="s">
        <v>56</v>
      </c>
      <c r="C40" s="497" t="s">
        <v>57</v>
      </c>
      <c r="D40" s="24" t="n">
        <f aca="false">'4.4 гр птиц утки'!D40</f>
        <v>252</v>
      </c>
      <c r="E40" s="24" t="n">
        <f aca="false">'4.4 гр птиц утки'!E40</f>
        <v>250</v>
      </c>
      <c r="F40" s="24" t="n">
        <v>0</v>
      </c>
      <c r="G40" s="24" t="n">
        <f aca="false">'4.4 гр птиц утки'!G40</f>
        <v>63</v>
      </c>
      <c r="H40" s="24" t="n">
        <f aca="false">'4.4 гр птиц утки'!H40</f>
        <v>62</v>
      </c>
      <c r="I40" s="24" t="n">
        <v>2</v>
      </c>
      <c r="J40" s="22" t="n">
        <f aca="false">F40+I40</f>
        <v>2</v>
      </c>
    </row>
    <row r="41" customFormat="false" ht="13.5" hidden="false" customHeight="true" outlineLevel="0" collapsed="false">
      <c r="A41" s="123" t="n">
        <v>9</v>
      </c>
      <c r="B41" s="744" t="s">
        <v>58</v>
      </c>
      <c r="C41" s="497" t="s">
        <v>59</v>
      </c>
      <c r="D41" s="24" t="n">
        <f aca="false">'4.4 гр птиц утки'!D41</f>
        <v>19</v>
      </c>
      <c r="E41" s="24" t="n">
        <f aca="false">'4.4 гр птиц утки'!E41</f>
        <v>19</v>
      </c>
      <c r="F41" s="24" t="n">
        <v>0</v>
      </c>
      <c r="G41" s="24" t="n">
        <f aca="false">'4.4 гр птиц утки'!G41</f>
        <v>53</v>
      </c>
      <c r="H41" s="24" t="n">
        <f aca="false">'4.4 гр птиц утки'!H41</f>
        <v>52</v>
      </c>
      <c r="I41" s="24" t="n">
        <v>0</v>
      </c>
      <c r="J41" s="22" t="n">
        <f aca="false">F41+I41</f>
        <v>0</v>
      </c>
    </row>
    <row r="42" customFormat="false" ht="13.5" hidden="false" customHeight="true" outlineLevel="0" collapsed="false">
      <c r="A42" s="123"/>
      <c r="B42" s="744"/>
      <c r="C42" s="497" t="s">
        <v>60</v>
      </c>
      <c r="D42" s="24" t="n">
        <f aca="false">'4.4 гр птиц утки'!D42</f>
        <v>57</v>
      </c>
      <c r="E42" s="24" t="n">
        <f aca="false">'4.4 гр птиц утки'!E42</f>
        <v>57</v>
      </c>
      <c r="F42" s="24" t="n">
        <v>0</v>
      </c>
      <c r="G42" s="24" t="n">
        <f aca="false">'4.4 гр птиц утки'!G42</f>
        <v>32</v>
      </c>
      <c r="H42" s="24" t="n">
        <f aca="false">'4.4 гр птиц утки'!H42</f>
        <v>32</v>
      </c>
      <c r="I42" s="24" t="n">
        <v>0</v>
      </c>
      <c r="J42" s="22" t="n">
        <f aca="false">F42+I42</f>
        <v>0</v>
      </c>
    </row>
    <row r="43" customFormat="false" ht="13.5" hidden="false" customHeight="true" outlineLevel="0" collapsed="false">
      <c r="A43" s="123"/>
      <c r="B43" s="744"/>
      <c r="C43" s="497" t="s">
        <v>62</v>
      </c>
      <c r="D43" s="24" t="n">
        <f aca="false">'4.4 гр птиц утки'!D43</f>
        <v>0</v>
      </c>
      <c r="E43" s="24" t="n">
        <f aca="false">'4.4 гр птиц утки'!E43</f>
        <v>0</v>
      </c>
      <c r="F43" s="24" t="n">
        <v>0</v>
      </c>
      <c r="G43" s="24" t="n">
        <f aca="false">'4.4 гр птиц утки'!G43</f>
        <v>0</v>
      </c>
      <c r="H43" s="24" t="n">
        <f aca="false">'4.4 гр птиц утки'!H43</f>
        <v>0</v>
      </c>
      <c r="I43" s="24" t="n">
        <v>0</v>
      </c>
      <c r="J43" s="22" t="n">
        <f aca="false">F43+I43</f>
        <v>0</v>
      </c>
    </row>
    <row r="44" customFormat="false" ht="13.5" hidden="false" customHeight="true" outlineLevel="0" collapsed="false">
      <c r="A44" s="123"/>
      <c r="B44" s="744"/>
      <c r="C44" s="497" t="s">
        <v>273</v>
      </c>
      <c r="D44" s="24" t="n">
        <f aca="false">'4.4 гр птиц утки'!D44</f>
        <v>102</v>
      </c>
      <c r="E44" s="24" t="n">
        <f aca="false">'4.4 гр птиц утки'!E44</f>
        <v>102</v>
      </c>
      <c r="F44" s="24" t="n">
        <v>0</v>
      </c>
      <c r="G44" s="24" t="n">
        <f aca="false">'4.4 гр птиц утки'!G44</f>
        <v>17</v>
      </c>
      <c r="H44" s="24" t="n">
        <f aca="false">'4.4 гр птиц утки'!H44</f>
        <v>17</v>
      </c>
      <c r="I44" s="24" t="n">
        <v>0</v>
      </c>
      <c r="J44" s="22" t="n">
        <f aca="false">F44+I44</f>
        <v>0</v>
      </c>
    </row>
    <row r="45" customFormat="false" ht="13.5" hidden="false" customHeight="true" outlineLevel="0" collapsed="false">
      <c r="A45" s="123"/>
      <c r="B45" s="744"/>
      <c r="C45" s="483" t="s">
        <v>211</v>
      </c>
      <c r="D45" s="24" t="n">
        <f aca="false">'4.4 гр птиц утки'!D45</f>
        <v>0</v>
      </c>
      <c r="E45" s="24" t="n">
        <f aca="false">'4.4 гр птиц утки'!E45</f>
        <v>0</v>
      </c>
      <c r="F45" s="24" t="n">
        <v>0</v>
      </c>
      <c r="G45" s="24" t="n">
        <f aca="false">'4.4 гр птиц утки'!G45</f>
        <v>0</v>
      </c>
      <c r="H45" s="24" t="n">
        <f aca="false">'4.4 гр птиц утки'!H45</f>
        <v>0</v>
      </c>
      <c r="I45" s="24" t="n">
        <v>0</v>
      </c>
      <c r="J45" s="22" t="n">
        <f aca="false">F45+I45</f>
        <v>0</v>
      </c>
    </row>
    <row r="46" customFormat="false" ht="13.5" hidden="false" customHeight="true" outlineLevel="0" collapsed="false">
      <c r="A46" s="123"/>
      <c r="B46" s="744"/>
      <c r="C46" s="497" t="s">
        <v>33</v>
      </c>
      <c r="D46" s="24" t="n">
        <f aca="false">'4.4 гр птиц утки'!D46</f>
        <v>356</v>
      </c>
      <c r="E46" s="24" t="n">
        <f aca="false">'4.4 гр птиц утки'!E46</f>
        <v>317</v>
      </c>
      <c r="F46" s="24" t="n">
        <v>0</v>
      </c>
      <c r="G46" s="24" t="n">
        <f aca="false">'4.4 гр птиц утки'!G46</f>
        <v>159</v>
      </c>
      <c r="H46" s="24" t="n">
        <f aca="false">'4.4 гр птиц утки'!H46</f>
        <v>148</v>
      </c>
      <c r="I46" s="24" t="n">
        <v>0</v>
      </c>
      <c r="J46" s="22" t="n">
        <f aca="false">F46+I46</f>
        <v>0</v>
      </c>
    </row>
    <row r="47" customFormat="false" ht="13.5" hidden="false" customHeight="true" outlineLevel="0" collapsed="false">
      <c r="A47" s="123" t="n">
        <v>10</v>
      </c>
      <c r="B47" s="744" t="s">
        <v>65</v>
      </c>
      <c r="C47" s="748" t="s">
        <v>66</v>
      </c>
      <c r="D47" s="24" t="n">
        <f aca="false">'4.4 гр птиц утки'!D47</f>
        <v>584</v>
      </c>
      <c r="E47" s="24" t="n">
        <f aca="false">'4.4 гр птиц утки'!E47</f>
        <v>584</v>
      </c>
      <c r="F47" s="24" t="n">
        <v>0</v>
      </c>
      <c r="G47" s="24" t="n">
        <f aca="false">'4.4 гр птиц утки'!G47</f>
        <v>41</v>
      </c>
      <c r="H47" s="24" t="n">
        <f aca="false">'4.4 гр птиц утки'!H47</f>
        <v>41</v>
      </c>
      <c r="I47" s="24" t="n">
        <v>0</v>
      </c>
      <c r="J47" s="22" t="n">
        <f aca="false">F47+I47</f>
        <v>0</v>
      </c>
    </row>
    <row r="48" customFormat="false" ht="13.5" hidden="false" customHeight="true" outlineLevel="0" collapsed="false">
      <c r="A48" s="123" t="n">
        <v>11</v>
      </c>
      <c r="B48" s="744" t="s">
        <v>67</v>
      </c>
      <c r="C48" s="497" t="s">
        <v>68</v>
      </c>
      <c r="D48" s="24" t="n">
        <f aca="false">'4.4 гр птиц утки'!D48</f>
        <v>0</v>
      </c>
      <c r="E48" s="24" t="n">
        <f aca="false">'4.4 гр птиц утки'!E48</f>
        <v>0</v>
      </c>
      <c r="F48" s="24" t="n">
        <v>0</v>
      </c>
      <c r="G48" s="24" t="n">
        <f aca="false">'4.4 гр птиц утки'!G48</f>
        <v>0</v>
      </c>
      <c r="H48" s="24" t="n">
        <f aca="false">'4.4 гр птиц утки'!H48</f>
        <v>0</v>
      </c>
      <c r="I48" s="24" t="n">
        <v>0</v>
      </c>
      <c r="J48" s="22" t="n">
        <f aca="false">F48+I48</f>
        <v>0</v>
      </c>
    </row>
    <row r="49" customFormat="false" ht="13.5" hidden="false" customHeight="true" outlineLevel="0" collapsed="false">
      <c r="A49" s="123"/>
      <c r="B49" s="744"/>
      <c r="C49" s="497" t="s">
        <v>33</v>
      </c>
      <c r="D49" s="24" t="n">
        <f aca="false">'4.4 гр птиц утки'!D49</f>
        <v>75</v>
      </c>
      <c r="E49" s="24" t="n">
        <f aca="false">'4.4 гр птиц утки'!E49</f>
        <v>69</v>
      </c>
      <c r="F49" s="24" t="n">
        <v>0</v>
      </c>
      <c r="G49" s="24" t="n">
        <f aca="false">'4.4 гр птиц утки'!G49</f>
        <v>122</v>
      </c>
      <c r="H49" s="24" t="n">
        <f aca="false">'4.4 гр птиц утки'!H49</f>
        <v>107</v>
      </c>
      <c r="I49" s="24" t="n">
        <v>0</v>
      </c>
      <c r="J49" s="22" t="n">
        <f aca="false">F49+I49</f>
        <v>0</v>
      </c>
    </row>
    <row r="50" customFormat="false" ht="13.5" hidden="false" customHeight="true" outlineLevel="0" collapsed="false">
      <c r="A50" s="534" t="n">
        <v>12</v>
      </c>
      <c r="B50" s="744" t="s">
        <v>69</v>
      </c>
      <c r="C50" s="497" t="s">
        <v>33</v>
      </c>
      <c r="D50" s="24" t="n">
        <f aca="false">'4.4 гр птиц утки'!D50</f>
        <v>259</v>
      </c>
      <c r="E50" s="24" t="n">
        <f aca="false">'4.4 гр птиц утки'!E50</f>
        <v>253</v>
      </c>
      <c r="F50" s="24" t="n">
        <v>0</v>
      </c>
      <c r="G50" s="24" t="n">
        <f aca="false">'4.4 гр птиц утки'!G50</f>
        <v>120</v>
      </c>
      <c r="H50" s="24" t="n">
        <f aca="false">'4.4 гр птиц утки'!H50</f>
        <v>117</v>
      </c>
      <c r="I50" s="24" t="n">
        <v>0</v>
      </c>
      <c r="J50" s="22" t="n">
        <f aca="false">F50+I50</f>
        <v>0</v>
      </c>
    </row>
    <row r="51" customFormat="false" ht="13.5" hidden="false" customHeight="true" outlineLevel="0" collapsed="false">
      <c r="A51" s="534"/>
      <c r="B51" s="744"/>
      <c r="C51" s="497" t="s">
        <v>70</v>
      </c>
      <c r="D51" s="24" t="n">
        <f aca="false">'4.4 гр птиц утки'!D51</f>
        <v>0</v>
      </c>
      <c r="E51" s="24" t="n">
        <f aca="false">'4.4 гр птиц утки'!E51</f>
        <v>0</v>
      </c>
      <c r="F51" s="24" t="n">
        <v>0</v>
      </c>
      <c r="G51" s="24" t="n">
        <f aca="false">'4.4 гр птиц утки'!G51</f>
        <v>0</v>
      </c>
      <c r="H51" s="24" t="n">
        <f aca="false">'4.4 гр птиц утки'!H51</f>
        <v>0</v>
      </c>
      <c r="I51" s="24" t="n">
        <v>0</v>
      </c>
      <c r="J51" s="22" t="n">
        <f aca="false">F51+I51</f>
        <v>0</v>
      </c>
    </row>
    <row r="52" customFormat="false" ht="13.5" hidden="false" customHeight="true" outlineLevel="0" collapsed="false">
      <c r="A52" s="534"/>
      <c r="B52" s="744"/>
      <c r="C52" s="497" t="s">
        <v>63</v>
      </c>
      <c r="D52" s="24" t="n">
        <f aca="false">'4.4 гр птиц утки'!D52</f>
        <v>47</v>
      </c>
      <c r="E52" s="24" t="n">
        <f aca="false">'4.4 гр птиц утки'!E52</f>
        <v>47</v>
      </c>
      <c r="F52" s="24" t="n">
        <v>0</v>
      </c>
      <c r="G52" s="24" t="n">
        <f aca="false">'4.4 гр птиц утки'!G52</f>
        <v>0</v>
      </c>
      <c r="H52" s="24" t="n">
        <f aca="false">'4.4 гр птиц утки'!H52</f>
        <v>0</v>
      </c>
      <c r="I52" s="24" t="n">
        <v>0</v>
      </c>
      <c r="J52" s="22" t="n">
        <f aca="false">F52+I52</f>
        <v>0</v>
      </c>
    </row>
    <row r="53" customFormat="false" ht="13.5" hidden="false" customHeight="true" outlineLevel="0" collapsed="false">
      <c r="A53" s="534"/>
      <c r="B53" s="744"/>
      <c r="C53" s="497" t="s">
        <v>62</v>
      </c>
      <c r="D53" s="24" t="n">
        <f aca="false">'4.4 гр птиц утки'!D53</f>
        <v>0</v>
      </c>
      <c r="E53" s="24" t="n">
        <f aca="false">'4.4 гр птиц утки'!E53</f>
        <v>0</v>
      </c>
      <c r="F53" s="24" t="n">
        <v>0</v>
      </c>
      <c r="G53" s="24" t="n">
        <f aca="false">'4.4 гр птиц утки'!G53</f>
        <v>0</v>
      </c>
      <c r="H53" s="24" t="n">
        <f aca="false">'4.4 гр птиц утки'!H53</f>
        <v>0</v>
      </c>
      <c r="I53" s="24" t="n">
        <v>0</v>
      </c>
      <c r="J53" s="22" t="n">
        <f aca="false">F53+I53</f>
        <v>0</v>
      </c>
    </row>
    <row r="54" customFormat="false" ht="13.5" hidden="false" customHeight="true" outlineLevel="0" collapsed="false">
      <c r="A54" s="123" t="n">
        <v>13</v>
      </c>
      <c r="B54" s="744" t="s">
        <v>71</v>
      </c>
      <c r="C54" s="497" t="s">
        <v>72</v>
      </c>
      <c r="D54" s="24" t="n">
        <f aca="false">'4.4 гр птиц утки'!D54</f>
        <v>23</v>
      </c>
      <c r="E54" s="24" t="n">
        <f aca="false">'4.4 гр птиц утки'!E54</f>
        <v>23</v>
      </c>
      <c r="F54" s="24" t="n">
        <v>0</v>
      </c>
      <c r="G54" s="24" t="n">
        <f aca="false">'4.4 гр птиц утки'!G54</f>
        <v>56</v>
      </c>
      <c r="H54" s="24" t="n">
        <f aca="false">'4.4 гр птиц утки'!H54</f>
        <v>56</v>
      </c>
      <c r="I54" s="24" t="n">
        <v>0</v>
      </c>
      <c r="J54" s="22" t="n">
        <f aca="false">F54+I54</f>
        <v>0</v>
      </c>
    </row>
    <row r="55" customFormat="false" ht="13.5" hidden="false" customHeight="true" outlineLevel="0" collapsed="false">
      <c r="A55" s="123"/>
      <c r="B55" s="744"/>
      <c r="C55" s="497" t="s">
        <v>73</v>
      </c>
      <c r="D55" s="24" t="n">
        <f aca="false">'4.4 гр птиц утки'!D55</f>
        <v>5</v>
      </c>
      <c r="E55" s="24" t="n">
        <f aca="false">'4.4 гр птиц утки'!E55</f>
        <v>4</v>
      </c>
      <c r="F55" s="24" t="n">
        <v>0</v>
      </c>
      <c r="G55" s="24" t="n">
        <f aca="false">'4.4 гр птиц утки'!G55</f>
        <v>3</v>
      </c>
      <c r="H55" s="24" t="n">
        <f aca="false">'4.4 гр птиц утки'!H55</f>
        <v>3</v>
      </c>
      <c r="I55" s="24" t="n">
        <v>0</v>
      </c>
      <c r="J55" s="22" t="n">
        <f aca="false">F55+I55</f>
        <v>0</v>
      </c>
    </row>
    <row r="56" customFormat="false" ht="13.5" hidden="false" customHeight="true" outlineLevel="0" collapsed="false">
      <c r="A56" s="123"/>
      <c r="B56" s="744"/>
      <c r="C56" s="497" t="s">
        <v>33</v>
      </c>
      <c r="D56" s="24" t="n">
        <f aca="false">'4.4 гр птиц утки'!D56</f>
        <v>35</v>
      </c>
      <c r="E56" s="24" t="n">
        <f aca="false">'4.4 гр птиц утки'!E56</f>
        <v>32</v>
      </c>
      <c r="F56" s="24" t="n">
        <v>0</v>
      </c>
      <c r="G56" s="24" t="n">
        <f aca="false">'4.4 гр птиц утки'!G56</f>
        <v>33</v>
      </c>
      <c r="H56" s="24" t="n">
        <f aca="false">'4.4 гр птиц утки'!H56</f>
        <v>27</v>
      </c>
      <c r="I56" s="24" t="n">
        <v>0</v>
      </c>
      <c r="J56" s="22" t="n">
        <f aca="false">F56+I56</f>
        <v>0</v>
      </c>
    </row>
    <row r="57" customFormat="false" ht="13.5" hidden="false" customHeight="true" outlineLevel="0" collapsed="false">
      <c r="A57" s="123" t="n">
        <v>14</v>
      </c>
      <c r="B57" s="744" t="s">
        <v>74</v>
      </c>
      <c r="C57" s="497" t="s">
        <v>75</v>
      </c>
      <c r="D57" s="24" t="n">
        <f aca="false">'4.4 гр птиц утки'!D57</f>
        <v>207</v>
      </c>
      <c r="E57" s="24" t="n">
        <f aca="false">'4.4 гр птиц утки'!E57</f>
        <v>20</v>
      </c>
      <c r="F57" s="24" t="n">
        <v>0</v>
      </c>
      <c r="G57" s="24" t="n">
        <f aca="false">'4.4 гр птиц утки'!G57</f>
        <v>66</v>
      </c>
      <c r="H57" s="24" t="n">
        <f aca="false">'4.4 гр птиц утки'!H57</f>
        <v>58</v>
      </c>
      <c r="I57" s="24" t="n">
        <v>14</v>
      </c>
      <c r="J57" s="22" t="n">
        <f aca="false">F57+I57</f>
        <v>14</v>
      </c>
    </row>
    <row r="58" customFormat="false" ht="13.5" hidden="false" customHeight="true" outlineLevel="0" collapsed="false">
      <c r="A58" s="123"/>
      <c r="B58" s="744"/>
      <c r="C58" s="497" t="s">
        <v>76</v>
      </c>
      <c r="D58" s="24" t="n">
        <f aca="false">'4.4 гр птиц утки'!D58</f>
        <v>0</v>
      </c>
      <c r="E58" s="24" t="n">
        <f aca="false">'4.4 гр птиц утки'!E58</f>
        <v>0</v>
      </c>
      <c r="F58" s="24" t="n">
        <v>0</v>
      </c>
      <c r="G58" s="24" t="n">
        <f aca="false">'4.4 гр птиц утки'!G58</f>
        <v>0</v>
      </c>
      <c r="H58" s="24" t="n">
        <f aca="false">'4.4 гр птиц утки'!H58</f>
        <v>0</v>
      </c>
      <c r="I58" s="24" t="n">
        <v>0</v>
      </c>
      <c r="J58" s="22" t="n">
        <f aca="false">F58+I58</f>
        <v>0</v>
      </c>
    </row>
    <row r="59" customFormat="false" ht="13.5" hidden="false" customHeight="true" outlineLevel="0" collapsed="false">
      <c r="A59" s="123" t="n">
        <v>15</v>
      </c>
      <c r="B59" s="744" t="s">
        <v>77</v>
      </c>
      <c r="C59" s="497" t="s">
        <v>79</v>
      </c>
      <c r="D59" s="24" t="n">
        <f aca="false">'4.4 гр птиц утки'!D59</f>
        <v>29</v>
      </c>
      <c r="E59" s="24" t="n">
        <f aca="false">'4.4 гр птиц утки'!E59</f>
        <v>29</v>
      </c>
      <c r="F59" s="24" t="n">
        <v>0</v>
      </c>
      <c r="G59" s="24" t="n">
        <f aca="false">'4.4 гр птиц утки'!G59</f>
        <v>90</v>
      </c>
      <c r="H59" s="24" t="n">
        <f aca="false">'4.4 гр птиц утки'!H59</f>
        <v>76</v>
      </c>
      <c r="I59" s="24" t="n">
        <v>0</v>
      </c>
      <c r="J59" s="22" t="n">
        <f aca="false">F59+I59</f>
        <v>0</v>
      </c>
    </row>
    <row r="60" customFormat="false" ht="13.5" hidden="false" customHeight="true" outlineLevel="0" collapsed="false">
      <c r="A60" s="123"/>
      <c r="B60" s="744"/>
      <c r="C60" s="497" t="s">
        <v>78</v>
      </c>
      <c r="D60" s="24" t="n">
        <f aca="false">'4.4 гр птиц утки'!D60</f>
        <v>0</v>
      </c>
      <c r="E60" s="24" t="n">
        <f aca="false">'4.4 гр птиц утки'!E60</f>
        <v>0</v>
      </c>
      <c r="F60" s="24" t="n">
        <v>0</v>
      </c>
      <c r="G60" s="24" t="n">
        <f aca="false">'4.4 гр птиц утки'!G60</f>
        <v>0</v>
      </c>
      <c r="H60" s="24" t="n">
        <f aca="false">'4.4 гр птиц утки'!H60</f>
        <v>0</v>
      </c>
      <c r="I60" s="24" t="n">
        <v>0</v>
      </c>
      <c r="J60" s="22" t="n">
        <f aca="false">F60+I60</f>
        <v>0</v>
      </c>
    </row>
    <row r="61" customFormat="false" ht="13.5" hidden="false" customHeight="true" outlineLevel="0" collapsed="false">
      <c r="A61" s="123"/>
      <c r="B61" s="744"/>
      <c r="C61" s="497" t="s">
        <v>80</v>
      </c>
      <c r="D61" s="24" t="n">
        <f aca="false">'4.4 гр птиц утки'!D61</f>
        <v>0</v>
      </c>
      <c r="E61" s="24" t="n">
        <f aca="false">'4.4 гр птиц утки'!E61</f>
        <v>0</v>
      </c>
      <c r="F61" s="24" t="n">
        <v>0</v>
      </c>
      <c r="G61" s="24" t="n">
        <f aca="false">'4.4 гр птиц утки'!G61</f>
        <v>0</v>
      </c>
      <c r="H61" s="24" t="n">
        <f aca="false">'4.4 гр птиц утки'!H61</f>
        <v>0</v>
      </c>
      <c r="I61" s="24" t="n">
        <v>0</v>
      </c>
      <c r="J61" s="22" t="n">
        <f aca="false">F61+I61</f>
        <v>0</v>
      </c>
    </row>
    <row r="62" customFormat="false" ht="13.5" hidden="false" customHeight="true" outlineLevel="0" collapsed="false">
      <c r="A62" s="534" t="n">
        <v>16</v>
      </c>
      <c r="B62" s="123" t="s">
        <v>81</v>
      </c>
      <c r="C62" s="268" t="s">
        <v>82</v>
      </c>
      <c r="D62" s="24" t="n">
        <f aca="false">'4.4 гр птиц утки'!D62</f>
        <v>47</v>
      </c>
      <c r="E62" s="24" t="n">
        <f aca="false">'4.4 гр птиц утки'!E62</f>
        <v>46</v>
      </c>
      <c r="F62" s="24" t="n">
        <v>0</v>
      </c>
      <c r="G62" s="24" t="n">
        <f aca="false">'4.4 гр птиц утки'!G62</f>
        <v>33</v>
      </c>
      <c r="H62" s="24" t="n">
        <f aca="false">'4.4 гр птиц утки'!H62</f>
        <v>30</v>
      </c>
      <c r="I62" s="24" t="n">
        <v>0</v>
      </c>
      <c r="J62" s="22" t="n">
        <f aca="false">F62+I62</f>
        <v>0</v>
      </c>
    </row>
    <row r="63" customFormat="false" ht="13.5" hidden="false" customHeight="true" outlineLevel="0" collapsed="false">
      <c r="A63" s="534"/>
      <c r="B63" s="123"/>
      <c r="C63" s="268" t="s">
        <v>83</v>
      </c>
      <c r="D63" s="24" t="n">
        <f aca="false">'4.4 гр птиц утки'!D63</f>
        <v>42</v>
      </c>
      <c r="E63" s="24" t="n">
        <f aca="false">'4.4 гр птиц утки'!E63</f>
        <v>42</v>
      </c>
      <c r="F63" s="24" t="n">
        <v>0</v>
      </c>
      <c r="G63" s="24" t="n">
        <f aca="false">'4.4 гр птиц утки'!G63</f>
        <v>26</v>
      </c>
      <c r="H63" s="24" t="n">
        <f aca="false">'4.4 гр птиц утки'!H63</f>
        <v>25</v>
      </c>
      <c r="I63" s="24" t="n">
        <v>0</v>
      </c>
      <c r="J63" s="22" t="n">
        <f aca="false">F63+I63</f>
        <v>0</v>
      </c>
    </row>
    <row r="64" customFormat="false" ht="13.5" hidden="false" customHeight="true" outlineLevel="0" collapsed="false">
      <c r="A64" s="534"/>
      <c r="B64" s="123"/>
      <c r="C64" s="268" t="s">
        <v>84</v>
      </c>
      <c r="D64" s="24" t="n">
        <f aca="false">'4.4 гр птиц утки'!D64</f>
        <v>41</v>
      </c>
      <c r="E64" s="24" t="n">
        <f aca="false">'4.4 гр птиц утки'!E64</f>
        <v>41</v>
      </c>
      <c r="F64" s="24" t="n">
        <v>0</v>
      </c>
      <c r="G64" s="24" t="n">
        <f aca="false">'4.4 гр птиц утки'!G64</f>
        <v>26</v>
      </c>
      <c r="H64" s="24" t="n">
        <f aca="false">'4.4 гр птиц утки'!H64</f>
        <v>25</v>
      </c>
      <c r="I64" s="24" t="n">
        <v>0</v>
      </c>
      <c r="J64" s="22" t="n">
        <f aca="false">F64+I64</f>
        <v>0</v>
      </c>
    </row>
    <row r="65" customFormat="false" ht="13.5" hidden="false" customHeight="true" outlineLevel="0" collapsed="false">
      <c r="A65" s="534"/>
      <c r="B65" s="123"/>
      <c r="C65" s="268" t="s">
        <v>62</v>
      </c>
      <c r="D65" s="24" t="n">
        <f aca="false">'4.4 гр птиц утки'!D65</f>
        <v>0</v>
      </c>
      <c r="E65" s="24" t="n">
        <f aca="false">'4.4 гр птиц утки'!E65</f>
        <v>0</v>
      </c>
      <c r="F65" s="24" t="n">
        <v>0</v>
      </c>
      <c r="G65" s="24" t="n">
        <f aca="false">'4.4 гр птиц утки'!G65</f>
        <v>0</v>
      </c>
      <c r="H65" s="24" t="n">
        <f aca="false">'4.4 гр птиц утки'!H65</f>
        <v>0</v>
      </c>
      <c r="I65" s="24" t="n">
        <v>0</v>
      </c>
      <c r="J65" s="22" t="n">
        <f aca="false">F65+I65</f>
        <v>0</v>
      </c>
    </row>
    <row r="66" customFormat="false" ht="13.5" hidden="false" customHeight="true" outlineLevel="0" collapsed="false">
      <c r="A66" s="534"/>
      <c r="B66" s="123"/>
      <c r="C66" s="268" t="s">
        <v>86</v>
      </c>
      <c r="D66" s="24" t="n">
        <f aca="false">'4.4 гр птиц утки'!D66</f>
        <v>13</v>
      </c>
      <c r="E66" s="24" t="n">
        <f aca="false">'4.4 гр птиц утки'!E66</f>
        <v>13</v>
      </c>
      <c r="F66" s="24" t="n">
        <v>0</v>
      </c>
      <c r="G66" s="24" t="n">
        <f aca="false">'4.4 гр птиц утки'!G66</f>
        <v>0</v>
      </c>
      <c r="H66" s="24" t="n">
        <f aca="false">'4.4 гр птиц утки'!H66</f>
        <v>0</v>
      </c>
      <c r="I66" s="24" t="n">
        <v>0</v>
      </c>
      <c r="J66" s="22" t="n">
        <f aca="false">F66+I66</f>
        <v>0</v>
      </c>
    </row>
    <row r="67" customFormat="false" ht="13.5" hidden="false" customHeight="true" outlineLevel="0" collapsed="false">
      <c r="A67" s="534"/>
      <c r="B67" s="123"/>
      <c r="C67" s="268" t="s">
        <v>609</v>
      </c>
      <c r="D67" s="24" t="n">
        <f aca="false">'4.4 гр птиц утки'!D67</f>
        <v>24</v>
      </c>
      <c r="E67" s="24" t="n">
        <f aca="false">'4.4 гр птиц утки'!E67</f>
        <v>24</v>
      </c>
      <c r="F67" s="24" t="n">
        <v>0</v>
      </c>
      <c r="G67" s="24" t="n">
        <f aca="false">'4.4 гр птиц утки'!G67</f>
        <v>60</v>
      </c>
      <c r="H67" s="24" t="n">
        <f aca="false">'4.4 гр птиц утки'!H67</f>
        <v>60</v>
      </c>
      <c r="I67" s="24" t="n">
        <v>0</v>
      </c>
      <c r="J67" s="22" t="n">
        <f aca="false">F67+I67</f>
        <v>0</v>
      </c>
    </row>
    <row r="68" customFormat="false" ht="13.5" hidden="false" customHeight="true" outlineLevel="0" collapsed="false">
      <c r="A68" s="534"/>
      <c r="B68" s="123"/>
      <c r="C68" s="268" t="s">
        <v>33</v>
      </c>
      <c r="D68" s="24" t="n">
        <f aca="false">'4.4 гр птиц утки'!D68</f>
        <v>95</v>
      </c>
      <c r="E68" s="24" t="n">
        <f aca="false">'4.4 гр птиц утки'!E68</f>
        <v>87</v>
      </c>
      <c r="F68" s="24" t="n">
        <v>0</v>
      </c>
      <c r="G68" s="24" t="n">
        <f aca="false">'4.4 гр птиц утки'!G68</f>
        <v>129</v>
      </c>
      <c r="H68" s="24" t="n">
        <f aca="false">'4.4 гр птиц утки'!H68</f>
        <v>129</v>
      </c>
      <c r="I68" s="24" t="n">
        <v>0</v>
      </c>
      <c r="J68" s="22" t="n">
        <f aca="false">F68+I68</f>
        <v>0</v>
      </c>
    </row>
    <row r="69" customFormat="false" ht="13.5" hidden="false" customHeight="true" outlineLevel="0" collapsed="false">
      <c r="A69" s="123" t="n">
        <v>17</v>
      </c>
      <c r="B69" s="744" t="s">
        <v>87</v>
      </c>
      <c r="C69" s="268" t="s">
        <v>88</v>
      </c>
      <c r="D69" s="24" t="n">
        <f aca="false">'4.4 гр птиц утки'!D69</f>
        <v>5</v>
      </c>
      <c r="E69" s="24" t="n">
        <f aca="false">'4.4 гр птиц утки'!E69</f>
        <v>5</v>
      </c>
      <c r="F69" s="24" t="n">
        <v>0</v>
      </c>
      <c r="G69" s="24" t="n">
        <f aca="false">'4.4 гр птиц утки'!G69</f>
        <v>1</v>
      </c>
      <c r="H69" s="24" t="n">
        <f aca="false">'4.4 гр птиц утки'!H69</f>
        <v>1</v>
      </c>
      <c r="I69" s="24" t="n">
        <v>0</v>
      </c>
      <c r="J69" s="22" t="n">
        <f aca="false">F69+I69</f>
        <v>0</v>
      </c>
    </row>
    <row r="70" customFormat="false" ht="13.5" hidden="false" customHeight="true" outlineLevel="0" collapsed="false">
      <c r="A70" s="123"/>
      <c r="B70" s="744"/>
      <c r="C70" s="497" t="s">
        <v>33</v>
      </c>
      <c r="D70" s="24" t="n">
        <f aca="false">'4.4 гр птиц утки'!D70</f>
        <v>105</v>
      </c>
      <c r="E70" s="24" t="n">
        <f aca="false">'4.4 гр птиц утки'!E70</f>
        <v>87</v>
      </c>
      <c r="F70" s="24" t="n">
        <v>0</v>
      </c>
      <c r="G70" s="24" t="n">
        <f aca="false">'4.4 гр птиц утки'!G70</f>
        <v>68</v>
      </c>
      <c r="H70" s="24" t="n">
        <f aca="false">'4.4 гр птиц утки'!H70</f>
        <v>68</v>
      </c>
      <c r="I70" s="24" t="n">
        <v>0</v>
      </c>
      <c r="J70" s="22" t="n">
        <f aca="false">F70+I70</f>
        <v>0</v>
      </c>
    </row>
    <row r="71" customFormat="false" ht="13.5" hidden="false" customHeight="true" outlineLevel="0" collapsed="false">
      <c r="A71" s="123" t="n">
        <v>18</v>
      </c>
      <c r="B71" s="744" t="s">
        <v>1760</v>
      </c>
      <c r="C71" s="497" t="s">
        <v>90</v>
      </c>
      <c r="D71" s="24" t="n">
        <f aca="false">'4.4 гр птиц утки'!D71</f>
        <v>70</v>
      </c>
      <c r="E71" s="24" t="n">
        <f aca="false">'4.4 гр птиц утки'!E71</f>
        <v>70</v>
      </c>
      <c r="F71" s="24" t="n">
        <v>0</v>
      </c>
      <c r="G71" s="24" t="n">
        <f aca="false">'4.4 гр птиц утки'!G71</f>
        <v>36</v>
      </c>
      <c r="H71" s="24" t="n">
        <f aca="false">'4.4 гр птиц утки'!H71</f>
        <v>36</v>
      </c>
      <c r="I71" s="24" t="n">
        <v>0</v>
      </c>
      <c r="J71" s="22" t="n">
        <f aca="false">F71+I71</f>
        <v>0</v>
      </c>
    </row>
    <row r="72" customFormat="false" ht="13.5" hidden="false" customHeight="true" outlineLevel="0" collapsed="false">
      <c r="A72" s="123"/>
      <c r="B72" s="744"/>
      <c r="C72" s="497" t="s">
        <v>91</v>
      </c>
      <c r="D72" s="24" t="n">
        <f aca="false">'4.4 гр птиц утки'!D72</f>
        <v>10</v>
      </c>
      <c r="E72" s="24" t="n">
        <f aca="false">'4.4 гр птиц утки'!E72</f>
        <v>10</v>
      </c>
      <c r="F72" s="24" t="n">
        <v>0</v>
      </c>
      <c r="G72" s="24" t="n">
        <f aca="false">'4.4 гр птиц утки'!G72</f>
        <v>16</v>
      </c>
      <c r="H72" s="24" t="n">
        <f aca="false">'4.4 гр птиц утки'!H72</f>
        <v>16</v>
      </c>
      <c r="I72" s="24" t="n">
        <v>0</v>
      </c>
      <c r="J72" s="22" t="n">
        <f aca="false">F72+I72</f>
        <v>0</v>
      </c>
    </row>
    <row r="73" customFormat="false" ht="13.5" hidden="false" customHeight="true" outlineLevel="0" collapsed="false">
      <c r="A73" s="123"/>
      <c r="B73" s="744"/>
      <c r="C73" s="497" t="s">
        <v>33</v>
      </c>
      <c r="D73" s="24" t="n">
        <f aca="false">'4.4 гр птиц утки'!D73</f>
        <v>211</v>
      </c>
      <c r="E73" s="24" t="n">
        <f aca="false">'4.4 гр птиц утки'!E73</f>
        <v>174</v>
      </c>
      <c r="F73" s="24" t="n">
        <v>0</v>
      </c>
      <c r="G73" s="24" t="n">
        <f aca="false">'4.4 гр птиц утки'!G73</f>
        <v>117</v>
      </c>
      <c r="H73" s="24" t="n">
        <f aca="false">'4.4 гр птиц утки'!H73</f>
        <v>107</v>
      </c>
      <c r="I73" s="24" t="n">
        <v>0</v>
      </c>
      <c r="J73" s="22" t="n">
        <f aca="false">F73+I73</f>
        <v>0</v>
      </c>
    </row>
    <row r="74" customFormat="false" ht="13.5" hidden="false" customHeight="true" outlineLevel="0" collapsed="false">
      <c r="A74" s="123" t="n">
        <v>19</v>
      </c>
      <c r="B74" s="744" t="s">
        <v>92</v>
      </c>
      <c r="C74" s="497" t="s">
        <v>93</v>
      </c>
      <c r="D74" s="24" t="n">
        <f aca="false">'4.4 гр птиц утки'!D74</f>
        <v>38</v>
      </c>
      <c r="E74" s="24" t="n">
        <f aca="false">'4.4 гр птиц утки'!E74</f>
        <v>38</v>
      </c>
      <c r="F74" s="24" t="n">
        <v>0</v>
      </c>
      <c r="G74" s="24" t="n">
        <f aca="false">'4.4 гр птиц утки'!G74</f>
        <v>15</v>
      </c>
      <c r="H74" s="24" t="n">
        <f aca="false">'4.4 гр птиц утки'!H74</f>
        <v>15</v>
      </c>
      <c r="I74" s="24" t="n">
        <v>0</v>
      </c>
      <c r="J74" s="22" t="n">
        <f aca="false">F74+I74</f>
        <v>0</v>
      </c>
    </row>
    <row r="75" customFormat="false" ht="13.5" hidden="false" customHeight="true" outlineLevel="0" collapsed="false">
      <c r="A75" s="123"/>
      <c r="B75" s="744"/>
      <c r="C75" s="497" t="s">
        <v>94</v>
      </c>
      <c r="D75" s="24" t="n">
        <f aca="false">'4.4 гр птиц утки'!D75</f>
        <v>15</v>
      </c>
      <c r="E75" s="24" t="n">
        <f aca="false">'4.4 гр птиц утки'!E75</f>
        <v>15</v>
      </c>
      <c r="F75" s="24" t="n">
        <v>0</v>
      </c>
      <c r="G75" s="24" t="n">
        <f aca="false">'4.4 гр птиц утки'!G75</f>
        <v>12</v>
      </c>
      <c r="H75" s="24" t="n">
        <f aca="false">'4.4 гр птиц утки'!H75</f>
        <v>2</v>
      </c>
      <c r="I75" s="24" t="n">
        <v>0</v>
      </c>
      <c r="J75" s="22" t="n">
        <f aca="false">F75+I75</f>
        <v>0</v>
      </c>
    </row>
    <row r="76" customFormat="false" ht="13.5" hidden="false" customHeight="true" outlineLevel="0" collapsed="false">
      <c r="A76" s="123"/>
      <c r="B76" s="744"/>
      <c r="C76" s="497" t="s">
        <v>95</v>
      </c>
      <c r="D76" s="24" t="n">
        <f aca="false">'4.4 гр птиц утки'!D76</f>
        <v>26</v>
      </c>
      <c r="E76" s="24" t="n">
        <f aca="false">'4.4 гр птиц утки'!E76</f>
        <v>26</v>
      </c>
      <c r="F76" s="24" t="n">
        <v>0</v>
      </c>
      <c r="G76" s="24" t="n">
        <f aca="false">'4.4 гр птиц утки'!G76</f>
        <v>19</v>
      </c>
      <c r="H76" s="24" t="n">
        <f aca="false">'4.4 гр птиц утки'!H76</f>
        <v>19</v>
      </c>
      <c r="I76" s="24" t="n">
        <v>0</v>
      </c>
      <c r="J76" s="22" t="n">
        <f aca="false">F76+I76</f>
        <v>0</v>
      </c>
    </row>
    <row r="77" customFormat="false" ht="13.5" hidden="false" customHeight="true" outlineLevel="0" collapsed="false">
      <c r="A77" s="123"/>
      <c r="B77" s="744"/>
      <c r="C77" s="497" t="s">
        <v>96</v>
      </c>
      <c r="D77" s="24" t="n">
        <f aca="false">'4.4 гр птиц утки'!D77</f>
        <v>1</v>
      </c>
      <c r="E77" s="24" t="n">
        <f aca="false">'4.4 гр птиц утки'!E77</f>
        <v>1</v>
      </c>
      <c r="F77" s="24" t="n">
        <v>0</v>
      </c>
      <c r="G77" s="24" t="n">
        <f aca="false">'4.4 гр птиц утки'!G77</f>
        <v>0</v>
      </c>
      <c r="H77" s="24" t="n">
        <f aca="false">'4.4 гр птиц утки'!H77</f>
        <v>0</v>
      </c>
      <c r="I77" s="24" t="n">
        <v>0</v>
      </c>
      <c r="J77" s="22" t="n">
        <f aca="false">F77+I77</f>
        <v>0</v>
      </c>
    </row>
    <row r="78" customFormat="false" ht="13.5" hidden="false" customHeight="true" outlineLevel="0" collapsed="false">
      <c r="A78" s="123"/>
      <c r="B78" s="744"/>
      <c r="C78" s="497" t="s">
        <v>97</v>
      </c>
      <c r="D78" s="24" t="n">
        <f aca="false">'4.4 гр птиц утки'!D78</f>
        <v>15</v>
      </c>
      <c r="E78" s="24" t="n">
        <f aca="false">'4.4 гр птиц утки'!E78</f>
        <v>15</v>
      </c>
      <c r="F78" s="24" t="n">
        <v>0</v>
      </c>
      <c r="G78" s="24" t="n">
        <f aca="false">'4.4 гр птиц утки'!G78</f>
        <v>32</v>
      </c>
      <c r="H78" s="24" t="n">
        <f aca="false">'4.4 гр птиц утки'!H78</f>
        <v>32</v>
      </c>
      <c r="I78" s="24" t="n">
        <v>0</v>
      </c>
      <c r="J78" s="22" t="n">
        <f aca="false">F78+I78</f>
        <v>0</v>
      </c>
    </row>
    <row r="79" customFormat="false" ht="13.5" hidden="false" customHeight="true" outlineLevel="0" collapsed="false">
      <c r="A79" s="123"/>
      <c r="B79" s="744"/>
      <c r="C79" s="497" t="s">
        <v>98</v>
      </c>
      <c r="D79" s="24" t="n">
        <f aca="false">'4.4 гр птиц утки'!D79</f>
        <v>6</v>
      </c>
      <c r="E79" s="24" t="n">
        <f aca="false">'4.4 гр птиц утки'!E79</f>
        <v>6</v>
      </c>
      <c r="F79" s="24" t="n">
        <v>0</v>
      </c>
      <c r="G79" s="24" t="n">
        <f aca="false">'4.4 гр птиц утки'!G79</f>
        <v>12</v>
      </c>
      <c r="H79" s="24" t="n">
        <f aca="false">'4.4 гр птиц утки'!H79</f>
        <v>12</v>
      </c>
      <c r="I79" s="24" t="n">
        <v>0</v>
      </c>
      <c r="J79" s="22" t="n">
        <f aca="false">F79+I79</f>
        <v>0</v>
      </c>
    </row>
    <row r="80" customFormat="false" ht="13.5" hidden="false" customHeight="true" outlineLevel="0" collapsed="false">
      <c r="A80" s="123" t="n">
        <v>20</v>
      </c>
      <c r="B80" s="123" t="s">
        <v>99</v>
      </c>
      <c r="C80" s="497" t="s">
        <v>100</v>
      </c>
      <c r="D80" s="24" t="n">
        <f aca="false">'4.4 гр птиц утки'!D80</f>
        <v>11</v>
      </c>
      <c r="E80" s="24" t="n">
        <f aca="false">'4.4 гр птиц утки'!E80</f>
        <v>11</v>
      </c>
      <c r="F80" s="24" t="n">
        <v>0</v>
      </c>
      <c r="G80" s="24" t="n">
        <f aca="false">'4.4 гр птиц утки'!G80</f>
        <v>39</v>
      </c>
      <c r="H80" s="24" t="n">
        <f aca="false">'4.4 гр птиц утки'!H80</f>
        <v>39</v>
      </c>
      <c r="I80" s="24" t="n">
        <v>13</v>
      </c>
      <c r="J80" s="22" t="n">
        <f aca="false">F80+I80</f>
        <v>13</v>
      </c>
    </row>
    <row r="81" customFormat="false" ht="13.5" hidden="false" customHeight="true" outlineLevel="0" collapsed="false">
      <c r="A81" s="123"/>
      <c r="B81" s="123"/>
      <c r="C81" s="497" t="s">
        <v>101</v>
      </c>
      <c r="D81" s="24" t="n">
        <f aca="false">'4.4 гр птиц утки'!D81</f>
        <v>29</v>
      </c>
      <c r="E81" s="24" t="n">
        <f aca="false">'4.4 гр птиц утки'!E81</f>
        <v>29</v>
      </c>
      <c r="F81" s="24" t="n">
        <v>0</v>
      </c>
      <c r="G81" s="24" t="n">
        <f aca="false">'4.4 гр птиц утки'!G81</f>
        <v>52</v>
      </c>
      <c r="H81" s="24" t="n">
        <f aca="false">'4.4 гр птиц утки'!H81</f>
        <v>52</v>
      </c>
      <c r="I81" s="24" t="n">
        <v>33</v>
      </c>
      <c r="J81" s="22" t="n">
        <f aca="false">F81+I81</f>
        <v>33</v>
      </c>
    </row>
    <row r="82" customFormat="false" ht="13.5" hidden="false" customHeight="true" outlineLevel="0" collapsed="false">
      <c r="A82" s="123"/>
      <c r="B82" s="123"/>
      <c r="C82" s="497" t="s">
        <v>102</v>
      </c>
      <c r="D82" s="24" t="n">
        <f aca="false">'4.4 гр птиц утки'!D82</f>
        <v>5</v>
      </c>
      <c r="E82" s="24" t="n">
        <f aca="false">'4.4 гр птиц утки'!E82</f>
        <v>5</v>
      </c>
      <c r="F82" s="24" t="n">
        <v>0</v>
      </c>
      <c r="G82" s="24" t="n">
        <f aca="false">'4.4 гр птиц утки'!G82</f>
        <v>14</v>
      </c>
      <c r="H82" s="24" t="n">
        <f aca="false">'4.4 гр птиц утки'!H82</f>
        <v>14</v>
      </c>
      <c r="I82" s="24" t="n">
        <v>0</v>
      </c>
      <c r="J82" s="22" t="n">
        <f aca="false">F82+I82</f>
        <v>0</v>
      </c>
    </row>
    <row r="83" customFormat="false" ht="13.5" hidden="false" customHeight="true" outlineLevel="0" collapsed="false">
      <c r="A83" s="123"/>
      <c r="B83" s="123"/>
      <c r="C83" s="497" t="s">
        <v>103</v>
      </c>
      <c r="D83" s="24" t="n">
        <f aca="false">'4.4 гр птиц утки'!D83</f>
        <v>63</v>
      </c>
      <c r="E83" s="24" t="n">
        <f aca="false">'4.4 гр птиц утки'!E83</f>
        <v>63</v>
      </c>
      <c r="F83" s="24" t="n">
        <v>0</v>
      </c>
      <c r="G83" s="24" t="n">
        <f aca="false">'4.4 гр птиц утки'!G83</f>
        <v>197</v>
      </c>
      <c r="H83" s="24" t="n">
        <f aca="false">'4.4 гр птиц утки'!H83</f>
        <v>194</v>
      </c>
      <c r="I83" s="24" t="n">
        <v>69</v>
      </c>
      <c r="J83" s="22" t="n">
        <f aca="false">F83+I83</f>
        <v>69</v>
      </c>
    </row>
    <row r="84" customFormat="false" ht="13.5" hidden="false" customHeight="true" outlineLevel="0" collapsed="false">
      <c r="A84" s="123"/>
      <c r="B84" s="123"/>
      <c r="C84" s="497" t="s">
        <v>104</v>
      </c>
      <c r="D84" s="24" t="n">
        <f aca="false">'4.4 гр птиц утки'!D84</f>
        <v>659</v>
      </c>
      <c r="E84" s="24" t="n">
        <f aca="false">'4.4 гр птиц утки'!E84</f>
        <v>475</v>
      </c>
      <c r="F84" s="24" t="n">
        <v>0</v>
      </c>
      <c r="G84" s="24" t="n">
        <f aca="false">'4.4 гр птиц утки'!G84</f>
        <v>202</v>
      </c>
      <c r="H84" s="24" t="n">
        <f aca="false">'4.4 гр птиц утки'!H84</f>
        <v>166</v>
      </c>
      <c r="I84" s="24" t="n">
        <v>0</v>
      </c>
      <c r="J84" s="22" t="n">
        <f aca="false">F84+I84</f>
        <v>0</v>
      </c>
    </row>
    <row r="85" customFormat="false" ht="13.5" hidden="false" customHeight="true" outlineLevel="0" collapsed="false">
      <c r="A85" s="123"/>
      <c r="B85" s="123"/>
      <c r="C85" s="497" t="s">
        <v>33</v>
      </c>
      <c r="D85" s="24" t="n">
        <f aca="false">'4.4 гр птиц утки'!D85</f>
        <v>116</v>
      </c>
      <c r="E85" s="24" t="n">
        <f aca="false">'4.4 гр птиц утки'!E85</f>
        <v>94</v>
      </c>
      <c r="F85" s="24" t="n">
        <v>0</v>
      </c>
      <c r="G85" s="24" t="n">
        <f aca="false">'4.4 гр птиц утки'!G85</f>
        <v>312</v>
      </c>
      <c r="H85" s="24" t="n">
        <f aca="false">'4.4 гр птиц утки'!H85</f>
        <v>301</v>
      </c>
      <c r="I85" s="24" t="n">
        <v>0</v>
      </c>
      <c r="J85" s="22" t="n">
        <f aca="false">F85+I85</f>
        <v>0</v>
      </c>
    </row>
    <row r="86" customFormat="false" ht="13.5" hidden="false" customHeight="true" outlineLevel="0" collapsed="false">
      <c r="A86" s="123" t="n">
        <v>21</v>
      </c>
      <c r="B86" s="744" t="s">
        <v>105</v>
      </c>
      <c r="C86" s="497" t="s">
        <v>106</v>
      </c>
      <c r="D86" s="24" t="n">
        <f aca="false">'4.4 гр птиц утки'!D86</f>
        <v>79</v>
      </c>
      <c r="E86" s="24" t="n">
        <f aca="false">'4.4 гр птиц утки'!E86</f>
        <v>79</v>
      </c>
      <c r="F86" s="24" t="n">
        <v>0</v>
      </c>
      <c r="G86" s="24" t="n">
        <f aca="false">'4.4 гр птиц утки'!G86</f>
        <v>21</v>
      </c>
      <c r="H86" s="24" t="n">
        <f aca="false">'4.4 гр птиц утки'!H86</f>
        <v>21</v>
      </c>
      <c r="I86" s="24" t="n">
        <v>0</v>
      </c>
      <c r="J86" s="22" t="n">
        <f aca="false">F86+I86</f>
        <v>0</v>
      </c>
    </row>
    <row r="87" customFormat="false" ht="13.5" hidden="false" customHeight="true" outlineLevel="0" collapsed="false">
      <c r="A87" s="123"/>
      <c r="B87" s="744"/>
      <c r="C87" s="497" t="s">
        <v>107</v>
      </c>
      <c r="D87" s="24" t="n">
        <f aca="false">'4.4 гр птиц утки'!D87</f>
        <v>5</v>
      </c>
      <c r="E87" s="24" t="n">
        <f aca="false">'4.4 гр птиц утки'!E87</f>
        <v>5</v>
      </c>
      <c r="F87" s="24" t="n">
        <v>0</v>
      </c>
      <c r="G87" s="24" t="n">
        <f aca="false">'4.4 гр птиц утки'!G87</f>
        <v>4</v>
      </c>
      <c r="H87" s="24" t="n">
        <f aca="false">'4.4 гр птиц утки'!H87</f>
        <v>4</v>
      </c>
      <c r="I87" s="24" t="n">
        <v>0</v>
      </c>
      <c r="J87" s="22" t="n">
        <f aca="false">F87+I87</f>
        <v>0</v>
      </c>
    </row>
    <row r="88" customFormat="false" ht="13.5" hidden="false" customHeight="true" outlineLevel="0" collapsed="false">
      <c r="A88" s="123"/>
      <c r="B88" s="744"/>
      <c r="C88" s="497" t="s">
        <v>33</v>
      </c>
      <c r="D88" s="24" t="n">
        <f aca="false">'4.4 гр птиц утки'!D88</f>
        <v>62</v>
      </c>
      <c r="E88" s="24" t="n">
        <f aca="false">'4.4 гр птиц утки'!E88</f>
        <v>55</v>
      </c>
      <c r="F88" s="24" t="n">
        <v>0</v>
      </c>
      <c r="G88" s="24" t="n">
        <f aca="false">'4.4 гр птиц утки'!G88</f>
        <v>39</v>
      </c>
      <c r="H88" s="24" t="n">
        <f aca="false">'4.4 гр птиц утки'!H88</f>
        <v>39</v>
      </c>
      <c r="I88" s="24" t="n">
        <v>0</v>
      </c>
      <c r="J88" s="22" t="n">
        <f aca="false">F88+I88</f>
        <v>0</v>
      </c>
    </row>
    <row r="89" customFormat="false" ht="13.5" hidden="false" customHeight="true" outlineLevel="0" collapsed="false">
      <c r="A89" s="123" t="n">
        <v>22</v>
      </c>
      <c r="B89" s="744" t="s">
        <v>108</v>
      </c>
      <c r="C89" s="751" t="s">
        <v>109</v>
      </c>
      <c r="D89" s="24" t="n">
        <f aca="false">'4.4 гр птиц утки'!D89</f>
        <v>0</v>
      </c>
      <c r="E89" s="24" t="n">
        <f aca="false">'4.4 гр птиц утки'!E89</f>
        <v>0</v>
      </c>
      <c r="F89" s="24" t="n">
        <v>0</v>
      </c>
      <c r="G89" s="24" t="n">
        <f aca="false">'4.4 гр птиц утки'!G89</f>
        <v>5</v>
      </c>
      <c r="H89" s="24" t="n">
        <f aca="false">'4.4 гр птиц утки'!H89</f>
        <v>5</v>
      </c>
      <c r="I89" s="24" t="n">
        <v>0</v>
      </c>
      <c r="J89" s="22" t="n">
        <f aca="false">F89+I89</f>
        <v>0</v>
      </c>
    </row>
    <row r="90" customFormat="false" ht="13.5" hidden="false" customHeight="true" outlineLevel="0" collapsed="false">
      <c r="A90" s="123"/>
      <c r="B90" s="744"/>
      <c r="C90" s="483" t="s">
        <v>78</v>
      </c>
      <c r="D90" s="24" t="n">
        <f aca="false">'4.4 гр птиц утки'!D90</f>
        <v>10</v>
      </c>
      <c r="E90" s="24" t="n">
        <f aca="false">'4.4 гр птиц утки'!E90</f>
        <v>10</v>
      </c>
      <c r="F90" s="24" t="n">
        <v>0</v>
      </c>
      <c r="G90" s="24" t="n">
        <f aca="false">'4.4 гр птиц утки'!G90</f>
        <v>0</v>
      </c>
      <c r="H90" s="24" t="n">
        <f aca="false">'4.4 гр птиц утки'!H90</f>
        <v>0</v>
      </c>
      <c r="I90" s="24" t="n">
        <v>0</v>
      </c>
      <c r="J90" s="22" t="n">
        <f aca="false">F90+I90</f>
        <v>0</v>
      </c>
    </row>
    <row r="91" customFormat="false" ht="13.5" hidden="false" customHeight="true" outlineLevel="0" collapsed="false">
      <c r="A91" s="123"/>
      <c r="B91" s="744"/>
      <c r="C91" s="751" t="s">
        <v>110</v>
      </c>
      <c r="D91" s="24" t="n">
        <f aca="false">'4.4 гр птиц утки'!D91</f>
        <v>20</v>
      </c>
      <c r="E91" s="24" t="n">
        <f aca="false">'4.4 гр птиц утки'!E91</f>
        <v>20</v>
      </c>
      <c r="F91" s="24" t="n">
        <v>0</v>
      </c>
      <c r="G91" s="24" t="n">
        <f aca="false">'4.4 гр птиц утки'!G91</f>
        <v>25</v>
      </c>
      <c r="H91" s="24" t="n">
        <f aca="false">'4.4 гр птиц утки'!H91</f>
        <v>25</v>
      </c>
      <c r="I91" s="24" t="n">
        <v>0</v>
      </c>
      <c r="J91" s="22" t="n">
        <f aca="false">F91+I91</f>
        <v>0</v>
      </c>
    </row>
    <row r="92" customFormat="false" ht="13.5" hidden="false" customHeight="true" outlineLevel="0" collapsed="false">
      <c r="A92" s="123" t="n">
        <v>23</v>
      </c>
      <c r="B92" s="744" t="s">
        <v>111</v>
      </c>
      <c r="C92" s="497" t="s">
        <v>112</v>
      </c>
      <c r="D92" s="24" t="n">
        <f aca="false">'4.4 гр птиц утки'!D92</f>
        <v>10</v>
      </c>
      <c r="E92" s="24" t="n">
        <f aca="false">'4.4 гр птиц утки'!E92</f>
        <v>10</v>
      </c>
      <c r="F92" s="24" t="n">
        <v>0</v>
      </c>
      <c r="G92" s="24" t="n">
        <f aca="false">'4.4 гр птиц утки'!G92</f>
        <v>11</v>
      </c>
      <c r="H92" s="24" t="n">
        <f aca="false">'4.4 гр птиц утки'!H92</f>
        <v>11</v>
      </c>
      <c r="I92" s="24" t="n">
        <v>10</v>
      </c>
      <c r="J92" s="22" t="n">
        <f aca="false">F92+I92</f>
        <v>10</v>
      </c>
    </row>
    <row r="93" customFormat="false" ht="13.5" hidden="false" customHeight="true" outlineLevel="0" collapsed="false">
      <c r="A93" s="123"/>
      <c r="B93" s="744"/>
      <c r="C93" s="497" t="s">
        <v>113</v>
      </c>
      <c r="D93" s="24" t="n">
        <f aca="false">'4.4 гр птиц утки'!D93</f>
        <v>0</v>
      </c>
      <c r="E93" s="24" t="n">
        <f aca="false">'4.4 гр птиц утки'!E93</f>
        <v>0</v>
      </c>
      <c r="F93" s="24" t="n">
        <v>0</v>
      </c>
      <c r="G93" s="24" t="n">
        <f aca="false">'4.4 гр птиц утки'!G93</f>
        <v>3</v>
      </c>
      <c r="H93" s="24" t="n">
        <f aca="false">'4.4 гр птиц утки'!H93</f>
        <v>3</v>
      </c>
      <c r="I93" s="24" t="n">
        <v>2</v>
      </c>
      <c r="J93" s="22" t="n">
        <f aca="false">F93+I93</f>
        <v>2</v>
      </c>
    </row>
    <row r="94" customFormat="false" ht="13.5" hidden="false" customHeight="true" outlineLevel="0" collapsed="false">
      <c r="A94" s="123"/>
      <c r="B94" s="744"/>
      <c r="C94" s="497" t="s">
        <v>62</v>
      </c>
      <c r="D94" s="24" t="n">
        <f aca="false">'4.4 гр птиц утки'!D94</f>
        <v>0</v>
      </c>
      <c r="E94" s="24" t="n">
        <f aca="false">'4.4 гр птиц утки'!E94</f>
        <v>0</v>
      </c>
      <c r="F94" s="24" t="n">
        <v>0</v>
      </c>
      <c r="G94" s="24" t="n">
        <f aca="false">'4.4 гр птиц утки'!G94</f>
        <v>0</v>
      </c>
      <c r="H94" s="24" t="n">
        <f aca="false">'4.4 гр птиц утки'!H94</f>
        <v>0</v>
      </c>
      <c r="I94" s="24" t="n">
        <v>0</v>
      </c>
      <c r="J94" s="22" t="n">
        <f aca="false">F94+I94</f>
        <v>0</v>
      </c>
    </row>
    <row r="95" customFormat="false" ht="13.5" hidden="false" customHeight="true" outlineLevel="0" collapsed="false">
      <c r="A95" s="123" t="n">
        <v>24</v>
      </c>
      <c r="B95" s="744" t="s">
        <v>114</v>
      </c>
      <c r="C95" s="497" t="s">
        <v>115</v>
      </c>
      <c r="D95" s="24" t="n">
        <f aca="false">'4.4 гр птиц утки'!D95</f>
        <v>111</v>
      </c>
      <c r="E95" s="24" t="n">
        <f aca="false">'4.4 гр птиц утки'!E95</f>
        <v>111</v>
      </c>
      <c r="F95" s="24" t="n">
        <v>0</v>
      </c>
      <c r="G95" s="24" t="n">
        <f aca="false">'4.4 гр птиц утки'!G95</f>
        <v>0</v>
      </c>
      <c r="H95" s="24" t="n">
        <f aca="false">'4.4 гр птиц утки'!H95</f>
        <v>0</v>
      </c>
      <c r="I95" s="24" t="n">
        <v>0</v>
      </c>
      <c r="J95" s="22" t="n">
        <f aca="false">F95+I95</f>
        <v>0</v>
      </c>
    </row>
    <row r="96" customFormat="false" ht="13.5" hidden="false" customHeight="true" outlineLevel="0" collapsed="false">
      <c r="A96" s="123"/>
      <c r="B96" s="744"/>
      <c r="C96" s="497" t="s">
        <v>116</v>
      </c>
      <c r="D96" s="24" t="n">
        <f aca="false">'4.4 гр птиц утки'!D96</f>
        <v>144</v>
      </c>
      <c r="E96" s="24" t="n">
        <f aca="false">'4.4 гр птиц утки'!E96</f>
        <v>128</v>
      </c>
      <c r="F96" s="24" t="n">
        <v>0</v>
      </c>
      <c r="G96" s="24" t="n">
        <f aca="false">'4.4 гр птиц утки'!G96</f>
        <v>209</v>
      </c>
      <c r="H96" s="24" t="n">
        <f aca="false">'4.4 гр птиц утки'!H96</f>
        <v>198</v>
      </c>
      <c r="I96" s="24" t="n">
        <v>0</v>
      </c>
      <c r="J96" s="22" t="n">
        <f aca="false">F96+I96</f>
        <v>0</v>
      </c>
    </row>
    <row r="97" customFormat="false" ht="13.5" hidden="false" customHeight="true" outlineLevel="0" collapsed="false">
      <c r="A97" s="123"/>
      <c r="B97" s="744"/>
      <c r="C97" s="497" t="s">
        <v>117</v>
      </c>
      <c r="D97" s="24" t="n">
        <f aca="false">'4.4 гр птиц утки'!D97</f>
        <v>72</v>
      </c>
      <c r="E97" s="24" t="n">
        <f aca="false">'4.4 гр птиц утки'!E97</f>
        <v>72</v>
      </c>
      <c r="F97" s="24" t="n">
        <v>0</v>
      </c>
      <c r="G97" s="24" t="n">
        <f aca="false">'4.4 гр птиц утки'!G97</f>
        <v>117</v>
      </c>
      <c r="H97" s="24" t="n">
        <f aca="false">'4.4 гр птиц утки'!H97</f>
        <v>117</v>
      </c>
      <c r="I97" s="24" t="n">
        <v>15</v>
      </c>
      <c r="J97" s="22" t="n">
        <f aca="false">F97+I97</f>
        <v>15</v>
      </c>
    </row>
    <row r="98" customFormat="false" ht="13.5" hidden="false" customHeight="true" outlineLevel="0" collapsed="false">
      <c r="A98" s="123"/>
      <c r="B98" s="744"/>
      <c r="C98" s="497" t="s">
        <v>118</v>
      </c>
      <c r="D98" s="24" t="n">
        <f aca="false">'4.4 гр птиц утки'!D98</f>
        <v>24</v>
      </c>
      <c r="E98" s="24" t="n">
        <f aca="false">'4.4 гр птиц утки'!E98</f>
        <v>24</v>
      </c>
      <c r="F98" s="24" t="n">
        <v>0</v>
      </c>
      <c r="G98" s="24" t="n">
        <f aca="false">'4.4 гр птиц утки'!G98</f>
        <v>18</v>
      </c>
      <c r="H98" s="24" t="n">
        <f aca="false">'4.4 гр птиц утки'!H98</f>
        <v>18</v>
      </c>
      <c r="I98" s="24" t="n">
        <v>0</v>
      </c>
      <c r="J98" s="22" t="n">
        <f aca="false">F98+I98</f>
        <v>0</v>
      </c>
    </row>
    <row r="99" customFormat="false" ht="13.5" hidden="false" customHeight="true" outlineLevel="0" collapsed="false">
      <c r="A99" s="123"/>
      <c r="B99" s="744"/>
      <c r="C99" s="497" t="s">
        <v>119</v>
      </c>
      <c r="D99" s="24" t="n">
        <f aca="false">'4.4 гр птиц утки'!D99</f>
        <v>0</v>
      </c>
      <c r="E99" s="24" t="n">
        <f aca="false">'4.4 гр птиц утки'!E99</f>
        <v>0</v>
      </c>
      <c r="F99" s="24" t="n">
        <v>0</v>
      </c>
      <c r="G99" s="24" t="n">
        <f aca="false">'4.4 гр птиц утки'!G99</f>
        <v>0</v>
      </c>
      <c r="H99" s="24" t="n">
        <f aca="false">'4.4 гр птиц утки'!H99</f>
        <v>0</v>
      </c>
      <c r="I99" s="24" t="n">
        <v>0</v>
      </c>
      <c r="J99" s="22" t="n">
        <f aca="false">F99+I99</f>
        <v>0</v>
      </c>
    </row>
    <row r="100" customFormat="false" ht="13.5" hidden="false" customHeight="true" outlineLevel="0" collapsed="false">
      <c r="A100" s="123"/>
      <c r="B100" s="744"/>
      <c r="C100" s="497" t="s">
        <v>120</v>
      </c>
      <c r="D100" s="24" t="n">
        <f aca="false">'4.4 гр птиц утки'!D100</f>
        <v>14</v>
      </c>
      <c r="E100" s="24" t="n">
        <f aca="false">'4.4 гр птиц утки'!E100</f>
        <v>14</v>
      </c>
      <c r="F100" s="24" t="n">
        <v>0</v>
      </c>
      <c r="G100" s="24" t="n">
        <f aca="false">'4.4 гр птиц утки'!G100</f>
        <v>55</v>
      </c>
      <c r="H100" s="24" t="n">
        <f aca="false">'4.4 гр птиц утки'!H100</f>
        <v>55</v>
      </c>
      <c r="I100" s="24" t="n">
        <v>0</v>
      </c>
      <c r="J100" s="22" t="n">
        <f aca="false">F100+I100</f>
        <v>0</v>
      </c>
    </row>
    <row r="101" customFormat="false" ht="13.5" hidden="false" customHeight="true" outlineLevel="0" collapsed="false">
      <c r="A101" s="123"/>
      <c r="B101" s="744"/>
      <c r="C101" s="497" t="s">
        <v>33</v>
      </c>
      <c r="D101" s="24" t="n">
        <f aca="false">'4.4 гр птиц утки'!D101</f>
        <v>44</v>
      </c>
      <c r="E101" s="24" t="n">
        <f aca="false">'4.4 гр птиц утки'!E101</f>
        <v>39</v>
      </c>
      <c r="F101" s="24" t="n">
        <v>0</v>
      </c>
      <c r="G101" s="24" t="n">
        <f aca="false">'4.4 гр птиц утки'!G101</f>
        <v>53</v>
      </c>
      <c r="H101" s="24" t="n">
        <f aca="false">'4.4 гр птиц утки'!H101</f>
        <v>53</v>
      </c>
      <c r="I101" s="24" t="n">
        <v>0</v>
      </c>
      <c r="J101" s="22" t="n">
        <f aca="false">F101+I101</f>
        <v>0</v>
      </c>
    </row>
    <row r="102" customFormat="false" ht="13.5" hidden="false" customHeight="true" outlineLevel="0" collapsed="false">
      <c r="A102" s="123" t="n">
        <v>25</v>
      </c>
      <c r="B102" s="744" t="s">
        <v>121</v>
      </c>
      <c r="C102" s="497" t="s">
        <v>122</v>
      </c>
      <c r="D102" s="24" t="n">
        <f aca="false">'4.4 гр птиц утки'!D102</f>
        <v>7</v>
      </c>
      <c r="E102" s="24" t="n">
        <f aca="false">'4.4 гр птиц утки'!E102</f>
        <v>7</v>
      </c>
      <c r="F102" s="24" t="n">
        <v>0</v>
      </c>
      <c r="G102" s="24" t="n">
        <f aca="false">'4.4 гр птиц утки'!G102</f>
        <v>45</v>
      </c>
      <c r="H102" s="24" t="n">
        <f aca="false">'4.4 гр птиц утки'!H102</f>
        <v>45</v>
      </c>
      <c r="I102" s="24" t="n">
        <v>0</v>
      </c>
      <c r="J102" s="22" t="n">
        <f aca="false">F102+I102</f>
        <v>0</v>
      </c>
    </row>
    <row r="103" customFormat="false" ht="13.5" hidden="false" customHeight="true" outlineLevel="0" collapsed="false">
      <c r="A103" s="123"/>
      <c r="B103" s="744"/>
      <c r="C103" s="497" t="s">
        <v>33</v>
      </c>
      <c r="D103" s="24" t="n">
        <f aca="false">'4.4 гр птиц утки'!D103</f>
        <v>46</v>
      </c>
      <c r="E103" s="24" t="n">
        <f aca="false">'4.4 гр птиц утки'!E103</f>
        <v>45</v>
      </c>
      <c r="F103" s="24" t="n">
        <v>0</v>
      </c>
      <c r="G103" s="24" t="n">
        <f aca="false">'4.4 гр птиц утки'!G103</f>
        <v>70</v>
      </c>
      <c r="H103" s="24" t="n">
        <f aca="false">'4.4 гр птиц утки'!H103</f>
        <v>70</v>
      </c>
      <c r="I103" s="24" t="n">
        <v>0</v>
      </c>
      <c r="J103" s="22" t="n">
        <f aca="false">F103+I103</f>
        <v>0</v>
      </c>
    </row>
    <row r="104" customFormat="false" ht="13.5" hidden="false" customHeight="true" outlineLevel="0" collapsed="false">
      <c r="A104" s="123" t="n">
        <v>26</v>
      </c>
      <c r="B104" s="744" t="s">
        <v>123</v>
      </c>
      <c r="C104" s="497" t="s">
        <v>124</v>
      </c>
      <c r="D104" s="24" t="n">
        <f aca="false">'4.4 гр птиц утки'!D104</f>
        <v>9</v>
      </c>
      <c r="E104" s="24" t="n">
        <f aca="false">'4.4 гр птиц утки'!E104</f>
        <v>9</v>
      </c>
      <c r="F104" s="24" t="n">
        <v>0</v>
      </c>
      <c r="G104" s="24" t="n">
        <f aca="false">'4.4 гр птиц утки'!G104</f>
        <v>16</v>
      </c>
      <c r="H104" s="24" t="n">
        <f aca="false">'4.4 гр птиц утки'!H104</f>
        <v>16</v>
      </c>
      <c r="I104" s="24" t="n">
        <v>0</v>
      </c>
      <c r="J104" s="22" t="n">
        <f aca="false">F104+I104</f>
        <v>0</v>
      </c>
    </row>
    <row r="105" customFormat="false" ht="13.5" hidden="false" customHeight="true" outlineLevel="0" collapsed="false">
      <c r="A105" s="123"/>
      <c r="B105" s="744"/>
      <c r="C105" s="497" t="s">
        <v>125</v>
      </c>
      <c r="D105" s="24" t="n">
        <f aca="false">'4.4 гр птиц утки'!D105</f>
        <v>9</v>
      </c>
      <c r="E105" s="24" t="n">
        <f aca="false">'4.4 гр птиц утки'!E105</f>
        <v>9</v>
      </c>
      <c r="F105" s="24" t="n">
        <v>0</v>
      </c>
      <c r="G105" s="24" t="n">
        <f aca="false">'4.4 гр птиц утки'!G105</f>
        <v>15</v>
      </c>
      <c r="H105" s="24" t="n">
        <f aca="false">'4.4 гр птиц утки'!H105</f>
        <v>15</v>
      </c>
      <c r="I105" s="24" t="n">
        <v>0</v>
      </c>
      <c r="J105" s="22" t="n">
        <f aca="false">F105+I105</f>
        <v>0</v>
      </c>
    </row>
    <row r="106" customFormat="false" ht="13.5" hidden="false" customHeight="true" outlineLevel="0" collapsed="false">
      <c r="A106" s="123"/>
      <c r="B106" s="744"/>
      <c r="C106" s="497" t="s">
        <v>126</v>
      </c>
      <c r="D106" s="24" t="n">
        <f aca="false">'4.4 гр птиц утки'!D106</f>
        <v>9</v>
      </c>
      <c r="E106" s="24" t="n">
        <f aca="false">'4.4 гр птиц утки'!E106</f>
        <v>9</v>
      </c>
      <c r="F106" s="24" t="n">
        <v>0</v>
      </c>
      <c r="G106" s="24" t="n">
        <f aca="false">'4.4 гр птиц утки'!G106</f>
        <v>14</v>
      </c>
      <c r="H106" s="24" t="n">
        <f aca="false">'4.4 гр птиц утки'!H106</f>
        <v>14</v>
      </c>
      <c r="I106" s="24" t="n">
        <v>0</v>
      </c>
      <c r="J106" s="22" t="n">
        <f aca="false">F106+I106</f>
        <v>0</v>
      </c>
    </row>
    <row r="107" customFormat="false" ht="13.5" hidden="false" customHeight="true" outlineLevel="0" collapsed="false">
      <c r="A107" s="123"/>
      <c r="B107" s="744"/>
      <c r="C107" s="497" t="s">
        <v>127</v>
      </c>
      <c r="D107" s="24" t="n">
        <f aca="false">'4.4 гр птиц утки'!D107</f>
        <v>66</v>
      </c>
      <c r="E107" s="24" t="n">
        <f aca="false">'4.4 гр птиц утки'!E107</f>
        <v>63</v>
      </c>
      <c r="F107" s="24" t="n">
        <v>0</v>
      </c>
      <c r="G107" s="24" t="n">
        <f aca="false">'4.4 гр птиц утки'!G107</f>
        <v>157</v>
      </c>
      <c r="H107" s="24" t="n">
        <f aca="false">'4.4 гр птиц утки'!H107</f>
        <v>153</v>
      </c>
      <c r="I107" s="24" t="n">
        <v>0</v>
      </c>
      <c r="J107" s="22" t="n">
        <f aca="false">F107+I107</f>
        <v>0</v>
      </c>
    </row>
    <row r="108" customFormat="false" ht="13.5" hidden="false" customHeight="true" outlineLevel="0" collapsed="false">
      <c r="A108" s="123"/>
      <c r="B108" s="744"/>
      <c r="C108" s="497" t="s">
        <v>62</v>
      </c>
      <c r="D108" s="24" t="n">
        <f aca="false">'4.4 гр птиц утки'!D108</f>
        <v>0</v>
      </c>
      <c r="E108" s="24" t="n">
        <f aca="false">'4.4 гр птиц утки'!E108</f>
        <v>0</v>
      </c>
      <c r="F108" s="24" t="n">
        <v>0</v>
      </c>
      <c r="G108" s="24" t="n">
        <f aca="false">'4.4 гр птиц утки'!G108</f>
        <v>0</v>
      </c>
      <c r="H108" s="24" t="n">
        <f aca="false">'4.4 гр птиц утки'!H108</f>
        <v>0</v>
      </c>
      <c r="I108" s="24" t="n">
        <v>0</v>
      </c>
      <c r="J108" s="22" t="n">
        <f aca="false">F108+I108</f>
        <v>0</v>
      </c>
    </row>
    <row r="109" customFormat="false" ht="13.5" hidden="false" customHeight="true" outlineLevel="0" collapsed="false">
      <c r="A109" s="123"/>
      <c r="B109" s="744"/>
      <c r="C109" s="497" t="s">
        <v>128</v>
      </c>
      <c r="D109" s="24" t="n">
        <f aca="false">'4.4 гр птиц утки'!D109</f>
        <v>16</v>
      </c>
      <c r="E109" s="24" t="n">
        <f aca="false">'4.4 гр птиц утки'!E109</f>
        <v>16</v>
      </c>
      <c r="F109" s="24" t="n">
        <v>0</v>
      </c>
      <c r="G109" s="24" t="n">
        <f aca="false">'4.4 гр птиц утки'!G109</f>
        <v>0</v>
      </c>
      <c r="H109" s="24" t="n">
        <f aca="false">'4.4 гр птиц утки'!H109</f>
        <v>0</v>
      </c>
      <c r="I109" s="24" t="n">
        <v>0</v>
      </c>
      <c r="J109" s="22" t="n">
        <f aca="false">F109+I109</f>
        <v>0</v>
      </c>
    </row>
    <row r="110" customFormat="false" ht="13.5" hidden="false" customHeight="true" outlineLevel="0" collapsed="false">
      <c r="A110" s="123"/>
      <c r="B110" s="744"/>
      <c r="C110" s="497" t="s">
        <v>129</v>
      </c>
      <c r="D110" s="24" t="n">
        <f aca="false">'4.4 гр птиц утки'!D110</f>
        <v>0</v>
      </c>
      <c r="E110" s="24" t="n">
        <f aca="false">'4.4 гр птиц утки'!E110</f>
        <v>0</v>
      </c>
      <c r="F110" s="24" t="n">
        <v>0</v>
      </c>
      <c r="G110" s="24" t="n">
        <f aca="false">'4.4 гр птиц утки'!G110</f>
        <v>2</v>
      </c>
      <c r="H110" s="24" t="n">
        <f aca="false">'4.4 гр птиц утки'!H110</f>
        <v>2</v>
      </c>
      <c r="I110" s="24" t="n">
        <v>0</v>
      </c>
      <c r="J110" s="22" t="n">
        <f aca="false">F110+I110</f>
        <v>0</v>
      </c>
    </row>
    <row r="111" customFormat="false" ht="13.5" hidden="false" customHeight="true" outlineLevel="0" collapsed="false">
      <c r="A111" s="123"/>
      <c r="B111" s="744"/>
      <c r="C111" s="497" t="s">
        <v>130</v>
      </c>
      <c r="D111" s="24" t="n">
        <f aca="false">'4.4 гр птиц утки'!D111</f>
        <v>10</v>
      </c>
      <c r="E111" s="24" t="n">
        <f aca="false">'4.4 гр птиц утки'!E111</f>
        <v>10</v>
      </c>
      <c r="F111" s="24" t="n">
        <v>0</v>
      </c>
      <c r="G111" s="24" t="n">
        <f aca="false">'4.4 гр птиц утки'!G111</f>
        <v>0</v>
      </c>
      <c r="H111" s="24" t="n">
        <f aca="false">'4.4 гр птиц утки'!H111</f>
        <v>0</v>
      </c>
      <c r="I111" s="24" t="n">
        <v>0</v>
      </c>
      <c r="J111" s="22" t="n">
        <f aca="false">F111+I111</f>
        <v>0</v>
      </c>
    </row>
    <row r="112" customFormat="false" ht="13.5" hidden="false" customHeight="true" outlineLevel="0" collapsed="false">
      <c r="A112" s="123"/>
      <c r="B112" s="744"/>
      <c r="C112" s="483" t="s">
        <v>131</v>
      </c>
      <c r="D112" s="24" t="n">
        <f aca="false">'4.4 гр птиц утки'!D112</f>
        <v>0</v>
      </c>
      <c r="E112" s="24" t="n">
        <f aca="false">'4.4 гр птиц утки'!E112</f>
        <v>0</v>
      </c>
      <c r="F112" s="24" t="n">
        <v>0</v>
      </c>
      <c r="G112" s="24" t="n">
        <f aca="false">'4.4 гр птиц утки'!G112</f>
        <v>0</v>
      </c>
      <c r="H112" s="24" t="n">
        <f aca="false">'4.4 гр птиц утки'!H112</f>
        <v>0</v>
      </c>
      <c r="I112" s="24" t="n">
        <v>0</v>
      </c>
      <c r="J112" s="22" t="n">
        <f aca="false">F112+I112</f>
        <v>0</v>
      </c>
    </row>
    <row r="113" customFormat="false" ht="13.5" hidden="false" customHeight="true" outlineLevel="0" collapsed="false">
      <c r="A113" s="123"/>
      <c r="B113" s="744"/>
      <c r="C113" s="497" t="s">
        <v>33</v>
      </c>
      <c r="D113" s="24" t="n">
        <f aca="false">'4.4 гр птиц утки'!D113</f>
        <v>267</v>
      </c>
      <c r="E113" s="24" t="n">
        <f aca="false">'4.4 гр птиц утки'!E113</f>
        <v>237</v>
      </c>
      <c r="F113" s="24" t="n">
        <v>0</v>
      </c>
      <c r="G113" s="24" t="n">
        <f aca="false">'4.4 гр птиц утки'!G113</f>
        <v>197</v>
      </c>
      <c r="H113" s="24" t="n">
        <f aca="false">'4.4 гр птиц утки'!H113</f>
        <v>193</v>
      </c>
      <c r="I113" s="24" t="n">
        <v>0</v>
      </c>
      <c r="J113" s="22" t="n">
        <f aca="false">F113+I113</f>
        <v>0</v>
      </c>
    </row>
    <row r="114" customFormat="false" ht="13.5" hidden="false" customHeight="true" outlineLevel="0" collapsed="false">
      <c r="A114" s="123" t="n">
        <v>27</v>
      </c>
      <c r="B114" s="744" t="s">
        <v>132</v>
      </c>
      <c r="C114" s="497" t="s">
        <v>33</v>
      </c>
      <c r="D114" s="24" t="n">
        <f aca="false">'4.4 гр птиц утки'!D114</f>
        <v>323</v>
      </c>
      <c r="E114" s="24" t="n">
        <f aca="false">'4.4 гр птиц утки'!E114</f>
        <v>305</v>
      </c>
      <c r="F114" s="24" t="n">
        <v>0</v>
      </c>
      <c r="G114" s="24" t="n">
        <f aca="false">'4.4 гр птиц утки'!G114</f>
        <v>193</v>
      </c>
      <c r="H114" s="24" t="n">
        <f aca="false">'4.4 гр птиц утки'!H114</f>
        <v>190</v>
      </c>
      <c r="I114" s="24" t="n">
        <v>0</v>
      </c>
      <c r="J114" s="22" t="n">
        <f aca="false">F114+I114</f>
        <v>0</v>
      </c>
    </row>
    <row r="115" customFormat="false" ht="13.5" hidden="false" customHeight="true" outlineLevel="0" collapsed="false">
      <c r="A115" s="123" t="n">
        <v>28</v>
      </c>
      <c r="B115" s="744" t="s">
        <v>133</v>
      </c>
      <c r="C115" s="497" t="s">
        <v>134</v>
      </c>
      <c r="D115" s="24" t="n">
        <f aca="false">'4.4 гр птиц утки'!D115</f>
        <v>180</v>
      </c>
      <c r="E115" s="24" t="n">
        <f aca="false">'4.4 гр птиц утки'!E115</f>
        <v>180</v>
      </c>
      <c r="F115" s="24" t="n">
        <v>0</v>
      </c>
      <c r="G115" s="24" t="n">
        <f aca="false">'4.4 гр птиц утки'!G115</f>
        <v>250</v>
      </c>
      <c r="H115" s="24" t="n">
        <f aca="false">'4.4 гр птиц утки'!H115</f>
        <v>250</v>
      </c>
      <c r="I115" s="24" t="n">
        <v>0</v>
      </c>
      <c r="J115" s="22" t="n">
        <f aca="false">F115+I115</f>
        <v>0</v>
      </c>
    </row>
    <row r="116" customFormat="false" ht="13.5" hidden="false" customHeight="true" outlineLevel="0" collapsed="false">
      <c r="A116" s="123"/>
      <c r="B116" s="744"/>
      <c r="C116" s="497" t="s">
        <v>135</v>
      </c>
      <c r="D116" s="24" t="n">
        <f aca="false">'4.4 гр птиц утки'!D116</f>
        <v>0</v>
      </c>
      <c r="E116" s="24" t="n">
        <f aca="false">'4.4 гр птиц утки'!E116</f>
        <v>0</v>
      </c>
      <c r="F116" s="24" t="n">
        <v>0</v>
      </c>
      <c r="G116" s="24" t="n">
        <f aca="false">'4.4 гр птиц утки'!G116</f>
        <v>367</v>
      </c>
      <c r="H116" s="24" t="n">
        <f aca="false">'4.4 гр птиц утки'!H116</f>
        <v>351</v>
      </c>
      <c r="I116" s="24" t="n">
        <v>0</v>
      </c>
      <c r="J116" s="22" t="n">
        <f aca="false">F116+I116</f>
        <v>0</v>
      </c>
    </row>
    <row r="117" customFormat="false" ht="13.5" hidden="false" customHeight="true" outlineLevel="0" collapsed="false">
      <c r="A117" s="123"/>
      <c r="B117" s="744"/>
      <c r="C117" s="497" t="s">
        <v>136</v>
      </c>
      <c r="D117" s="24" t="n">
        <f aca="false">'4.4 гр птиц утки'!D117</f>
        <v>128</v>
      </c>
      <c r="E117" s="24" t="n">
        <f aca="false">'4.4 гр птиц утки'!E117</f>
        <v>91</v>
      </c>
      <c r="F117" s="24" t="n">
        <v>0</v>
      </c>
      <c r="G117" s="24" t="n">
        <f aca="false">'4.4 гр птиц утки'!G117</f>
        <v>35</v>
      </c>
      <c r="H117" s="24" t="n">
        <f aca="false">'4.4 гр птиц утки'!H117</f>
        <v>19</v>
      </c>
      <c r="I117" s="24" t="n">
        <v>0</v>
      </c>
      <c r="J117" s="22" t="n">
        <f aca="false">F117+I117</f>
        <v>0</v>
      </c>
    </row>
    <row r="118" customFormat="false" ht="13.5" hidden="false" customHeight="true" outlineLevel="0" collapsed="false">
      <c r="A118" s="123"/>
      <c r="B118" s="744"/>
      <c r="C118" s="497" t="s">
        <v>42</v>
      </c>
      <c r="D118" s="24" t="n">
        <f aca="false">'4.4 гр птиц утки'!D118</f>
        <v>11</v>
      </c>
      <c r="E118" s="24" t="n">
        <f aca="false">'4.4 гр птиц утки'!E118</f>
        <v>11</v>
      </c>
      <c r="F118" s="24" t="n">
        <v>0</v>
      </c>
      <c r="G118" s="24" t="n">
        <f aca="false">'4.4 гр птиц утки'!G118</f>
        <v>46</v>
      </c>
      <c r="H118" s="24" t="n">
        <f aca="false">'4.4 гр птиц утки'!H118</f>
        <v>46</v>
      </c>
      <c r="I118" s="24" t="n">
        <v>0</v>
      </c>
      <c r="J118" s="22" t="n">
        <f aca="false">F118+I118</f>
        <v>0</v>
      </c>
    </row>
    <row r="119" customFormat="false" ht="13.5" hidden="false" customHeight="true" outlineLevel="0" collapsed="false">
      <c r="A119" s="123" t="n">
        <v>29</v>
      </c>
      <c r="B119" s="744" t="s">
        <v>137</v>
      </c>
      <c r="C119" s="497" t="s">
        <v>138</v>
      </c>
      <c r="D119" s="24" t="n">
        <f aca="false">'4.4 гр птиц утки'!D119</f>
        <v>3</v>
      </c>
      <c r="E119" s="24" t="n">
        <f aca="false">'4.4 гр птиц утки'!E119</f>
        <v>3</v>
      </c>
      <c r="F119" s="24" t="n">
        <v>0</v>
      </c>
      <c r="G119" s="24" t="n">
        <f aca="false">'4.4 гр птиц утки'!G119</f>
        <v>1</v>
      </c>
      <c r="H119" s="24" t="n">
        <f aca="false">'4.4 гр птиц утки'!H119</f>
        <v>1</v>
      </c>
      <c r="I119" s="24" t="n">
        <v>0</v>
      </c>
      <c r="J119" s="22" t="n">
        <f aca="false">F119+I119</f>
        <v>0</v>
      </c>
    </row>
    <row r="120" customFormat="false" ht="13.5" hidden="false" customHeight="true" outlineLevel="0" collapsed="false">
      <c r="A120" s="123"/>
      <c r="B120" s="744"/>
      <c r="C120" s="497" t="s">
        <v>139</v>
      </c>
      <c r="D120" s="24" t="n">
        <f aca="false">'4.4 гр птиц утки'!D120</f>
        <v>6</v>
      </c>
      <c r="E120" s="24" t="n">
        <f aca="false">'4.4 гр птиц утки'!E120</f>
        <v>6</v>
      </c>
      <c r="F120" s="24" t="n">
        <v>0</v>
      </c>
      <c r="G120" s="24" t="n">
        <f aca="false">'4.4 гр птиц утки'!G120</f>
        <v>3</v>
      </c>
      <c r="H120" s="24" t="n">
        <f aca="false">'4.4 гр птиц утки'!H120</f>
        <v>3</v>
      </c>
      <c r="I120" s="24" t="n">
        <v>0</v>
      </c>
      <c r="J120" s="22" t="n">
        <f aca="false">F120+I120</f>
        <v>0</v>
      </c>
    </row>
    <row r="121" customFormat="false" ht="13.5" hidden="false" customHeight="true" outlineLevel="0" collapsed="false">
      <c r="A121" s="123"/>
      <c r="B121" s="744"/>
      <c r="C121" s="497" t="s">
        <v>140</v>
      </c>
      <c r="D121" s="24" t="n">
        <f aca="false">'4.4 гр птиц утки'!D121</f>
        <v>0</v>
      </c>
      <c r="E121" s="24" t="n">
        <f aca="false">'4.4 гр птиц утки'!E121</f>
        <v>0</v>
      </c>
      <c r="F121" s="24" t="n">
        <v>0</v>
      </c>
      <c r="G121" s="24" t="n">
        <f aca="false">'4.4 гр птиц утки'!G121</f>
        <v>0</v>
      </c>
      <c r="H121" s="24" t="n">
        <f aca="false">'4.4 гр птиц утки'!H121</f>
        <v>0</v>
      </c>
      <c r="I121" s="24" t="n">
        <v>0</v>
      </c>
      <c r="J121" s="22" t="n">
        <f aca="false">F121+I121</f>
        <v>0</v>
      </c>
    </row>
    <row r="122" customFormat="false" ht="13.5" hidden="false" customHeight="true" outlineLevel="0" collapsed="false">
      <c r="A122" s="123"/>
      <c r="B122" s="744"/>
      <c r="C122" s="497" t="s">
        <v>33</v>
      </c>
      <c r="D122" s="24" t="n">
        <f aca="false">'4.4 гр птиц утки'!D122</f>
        <v>120</v>
      </c>
      <c r="E122" s="24" t="n">
        <f aca="false">'4.4 гр птиц утки'!E122</f>
        <v>117</v>
      </c>
      <c r="F122" s="24" t="n">
        <v>0</v>
      </c>
      <c r="G122" s="24" t="n">
        <f aca="false">'4.4 гр птиц утки'!G122</f>
        <v>76</v>
      </c>
      <c r="H122" s="24" t="n">
        <f aca="false">'4.4 гр птиц утки'!H122</f>
        <v>75</v>
      </c>
      <c r="I122" s="24" t="n">
        <v>0</v>
      </c>
      <c r="J122" s="22" t="n">
        <f aca="false">F122+I122</f>
        <v>0</v>
      </c>
    </row>
    <row r="123" customFormat="false" ht="13.5" hidden="false" customHeight="true" outlineLevel="0" collapsed="false">
      <c r="A123" s="123" t="n">
        <v>30</v>
      </c>
      <c r="B123" s="744" t="s">
        <v>141</v>
      </c>
      <c r="C123" s="497" t="s">
        <v>142</v>
      </c>
      <c r="D123" s="24" t="n">
        <f aca="false">'4.4 гр птиц утки'!D123</f>
        <v>167</v>
      </c>
      <c r="E123" s="24" t="n">
        <f aca="false">'4.4 гр птиц утки'!E123</f>
        <v>167</v>
      </c>
      <c r="F123" s="24" t="n">
        <v>0</v>
      </c>
      <c r="G123" s="24" t="n">
        <f aca="false">'4.4 гр птиц утки'!G123</f>
        <v>226</v>
      </c>
      <c r="H123" s="24" t="n">
        <f aca="false">'4.4 гр птиц утки'!H123</f>
        <v>226</v>
      </c>
      <c r="I123" s="24" t="n">
        <v>1</v>
      </c>
      <c r="J123" s="22" t="n">
        <f aca="false">F123+I123</f>
        <v>1</v>
      </c>
    </row>
    <row r="124" customFormat="false" ht="13.5" hidden="false" customHeight="true" outlineLevel="0" collapsed="false">
      <c r="A124" s="123"/>
      <c r="B124" s="744"/>
      <c r="C124" s="497" t="s">
        <v>143</v>
      </c>
      <c r="D124" s="24" t="n">
        <f aca="false">'4.4 гр птиц утки'!D124</f>
        <v>12</v>
      </c>
      <c r="E124" s="24" t="n">
        <f aca="false">'4.4 гр птиц утки'!E124</f>
        <v>12</v>
      </c>
      <c r="F124" s="24" t="n">
        <v>0</v>
      </c>
      <c r="G124" s="24" t="n">
        <f aca="false">'4.4 гр птиц утки'!G124</f>
        <v>14</v>
      </c>
      <c r="H124" s="24" t="n">
        <f aca="false">'4.4 гр птиц утки'!H124</f>
        <v>14</v>
      </c>
      <c r="I124" s="24" t="n">
        <v>0</v>
      </c>
      <c r="J124" s="22" t="n">
        <f aca="false">F124+I124</f>
        <v>0</v>
      </c>
    </row>
    <row r="125" customFormat="false" ht="13.5" hidden="false" customHeight="true" outlineLevel="0" collapsed="false">
      <c r="A125" s="123"/>
      <c r="B125" s="744"/>
      <c r="C125" s="745" t="s">
        <v>144</v>
      </c>
      <c r="D125" s="24" t="n">
        <f aca="false">'4.4 гр птиц утки'!D125</f>
        <v>11</v>
      </c>
      <c r="E125" s="24" t="n">
        <f aca="false">'4.4 гр птиц утки'!E125</f>
        <v>11</v>
      </c>
      <c r="F125" s="24" t="n">
        <v>0</v>
      </c>
      <c r="G125" s="24" t="n">
        <f aca="false">'4.4 гр птиц утки'!G125</f>
        <v>42</v>
      </c>
      <c r="H125" s="24" t="n">
        <f aca="false">'4.4 гр птиц утки'!H125</f>
        <v>42</v>
      </c>
      <c r="I125" s="24" t="n">
        <v>0</v>
      </c>
      <c r="J125" s="22" t="n">
        <f aca="false">F125+I125</f>
        <v>0</v>
      </c>
    </row>
    <row r="126" customFormat="false" ht="13.5" hidden="false" customHeight="true" outlineLevel="0" collapsed="false">
      <c r="A126" s="123"/>
      <c r="B126" s="744"/>
      <c r="C126" s="745" t="s">
        <v>145</v>
      </c>
      <c r="D126" s="24" t="n">
        <f aca="false">'4.4 гр птиц утки'!D126</f>
        <v>1</v>
      </c>
      <c r="E126" s="24" t="n">
        <f aca="false">'4.4 гр птиц утки'!E126</f>
        <v>1</v>
      </c>
      <c r="F126" s="24" t="n">
        <v>0</v>
      </c>
      <c r="G126" s="24" t="n">
        <f aca="false">'4.4 гр птиц утки'!G126</f>
        <v>12</v>
      </c>
      <c r="H126" s="24" t="n">
        <f aca="false">'4.4 гр птиц утки'!H126</f>
        <v>12</v>
      </c>
      <c r="I126" s="24" t="n">
        <v>0</v>
      </c>
      <c r="J126" s="22" t="n">
        <f aca="false">F126+I126</f>
        <v>0</v>
      </c>
    </row>
    <row r="127" customFormat="false" ht="13.5" hidden="false" customHeight="true" outlineLevel="0" collapsed="false">
      <c r="A127" s="123"/>
      <c r="B127" s="744"/>
      <c r="C127" s="497" t="s">
        <v>33</v>
      </c>
      <c r="D127" s="24" t="n">
        <f aca="false">'4.4 гр птиц утки'!D127</f>
        <v>262</v>
      </c>
      <c r="E127" s="24" t="n">
        <f aca="false">'4.4 гр птиц утки'!E127</f>
        <v>246</v>
      </c>
      <c r="F127" s="24" t="n">
        <v>0</v>
      </c>
      <c r="G127" s="24" t="n">
        <f aca="false">'4.4 гр птиц утки'!G127</f>
        <v>145</v>
      </c>
      <c r="H127" s="24" t="n">
        <f aca="false">'4.4 гр птиц утки'!H127</f>
        <v>145</v>
      </c>
      <c r="I127" s="24" t="n">
        <v>0</v>
      </c>
      <c r="J127" s="22" t="n">
        <f aca="false">F127+I127</f>
        <v>0</v>
      </c>
    </row>
    <row r="128" customFormat="false" ht="13.5" hidden="false" customHeight="true" outlineLevel="0" collapsed="false">
      <c r="A128" s="123" t="n">
        <v>31</v>
      </c>
      <c r="B128" s="744" t="s">
        <v>146</v>
      </c>
      <c r="C128" s="497" t="s">
        <v>144</v>
      </c>
      <c r="D128" s="24" t="n">
        <f aca="false">'4.4 гр птиц утки'!D128</f>
        <v>0</v>
      </c>
      <c r="E128" s="24" t="n">
        <f aca="false">'4.4 гр птиц утки'!E128</f>
        <v>0</v>
      </c>
      <c r="F128" s="24" t="n">
        <v>0</v>
      </c>
      <c r="G128" s="24" t="n">
        <f aca="false">'4.4 гр птиц утки'!G128</f>
        <v>0</v>
      </c>
      <c r="H128" s="24" t="n">
        <f aca="false">'4.4 гр птиц утки'!H128</f>
        <v>0</v>
      </c>
      <c r="I128" s="24" t="n">
        <v>0</v>
      </c>
      <c r="J128" s="22" t="n">
        <f aca="false">F128+I128</f>
        <v>0</v>
      </c>
    </row>
    <row r="129" customFormat="false" ht="13.5" hidden="false" customHeight="true" outlineLevel="0" collapsed="false">
      <c r="A129" s="123"/>
      <c r="B129" s="744"/>
      <c r="C129" s="497" t="s">
        <v>274</v>
      </c>
      <c r="D129" s="24" t="n">
        <f aca="false">'4.4 гр птиц утки'!D129</f>
        <v>20</v>
      </c>
      <c r="E129" s="24" t="n">
        <f aca="false">'4.4 гр птиц утки'!E129</f>
        <v>20</v>
      </c>
      <c r="F129" s="24" t="n">
        <v>0</v>
      </c>
      <c r="G129" s="24" t="n">
        <f aca="false">'4.4 гр птиц утки'!G129</f>
        <v>2</v>
      </c>
      <c r="H129" s="24" t="n">
        <f aca="false">'4.4 гр птиц утки'!H129</f>
        <v>2</v>
      </c>
      <c r="I129" s="24" t="n">
        <v>0</v>
      </c>
      <c r="J129" s="22" t="n">
        <f aca="false">F129+I129</f>
        <v>0</v>
      </c>
    </row>
    <row r="130" customFormat="false" ht="13.5" hidden="false" customHeight="true" outlineLevel="0" collapsed="false">
      <c r="A130" s="123"/>
      <c r="B130" s="744"/>
      <c r="C130" s="497" t="s">
        <v>33</v>
      </c>
      <c r="D130" s="24" t="n">
        <f aca="false">'4.4 гр птиц утки'!D130</f>
        <v>265</v>
      </c>
      <c r="E130" s="24" t="n">
        <f aca="false">'4.4 гр птиц утки'!E130</f>
        <v>254</v>
      </c>
      <c r="F130" s="24" t="n">
        <v>0</v>
      </c>
      <c r="G130" s="24" t="n">
        <f aca="false">'4.4 гр птиц утки'!G130</f>
        <v>102</v>
      </c>
      <c r="H130" s="24" t="n">
        <f aca="false">'4.4 гр птиц утки'!H130</f>
        <v>97</v>
      </c>
      <c r="I130" s="24" t="n">
        <v>0</v>
      </c>
      <c r="J130" s="22" t="n">
        <f aca="false">F130+I130</f>
        <v>0</v>
      </c>
    </row>
    <row r="131" customFormat="false" ht="13.5" hidden="false" customHeight="true" outlineLevel="0" collapsed="false">
      <c r="A131" s="123" t="n">
        <v>32</v>
      </c>
      <c r="B131" s="744" t="s">
        <v>149</v>
      </c>
      <c r="C131" s="497" t="s">
        <v>150</v>
      </c>
      <c r="D131" s="24" t="n">
        <f aca="false">'4.4 гр птиц утки'!D131</f>
        <v>6</v>
      </c>
      <c r="E131" s="24" t="n">
        <f aca="false">'4.4 гр птиц утки'!E131</f>
        <v>6</v>
      </c>
      <c r="F131" s="24" t="n">
        <v>0</v>
      </c>
      <c r="G131" s="24" t="n">
        <f aca="false">'4.4 гр птиц утки'!G131</f>
        <v>4</v>
      </c>
      <c r="H131" s="24" t="n">
        <f aca="false">'4.4 гр птиц утки'!H131</f>
        <v>4</v>
      </c>
      <c r="I131" s="24" t="n">
        <v>0</v>
      </c>
      <c r="J131" s="22" t="n">
        <f aca="false">F131+I131</f>
        <v>0</v>
      </c>
    </row>
    <row r="132" customFormat="false" ht="13.5" hidden="false" customHeight="true" outlineLevel="0" collapsed="false">
      <c r="A132" s="123"/>
      <c r="B132" s="744"/>
      <c r="C132" s="745" t="s">
        <v>151</v>
      </c>
      <c r="D132" s="24" t="n">
        <f aca="false">'4.4 гр птиц утки'!D132</f>
        <v>0</v>
      </c>
      <c r="E132" s="24" t="n">
        <f aca="false">'4.4 гр птиц утки'!E132</f>
        <v>0</v>
      </c>
      <c r="F132" s="24" t="n">
        <v>0</v>
      </c>
      <c r="G132" s="24" t="n">
        <f aca="false">'4.4 гр птиц утки'!G132</f>
        <v>0</v>
      </c>
      <c r="H132" s="24" t="n">
        <f aca="false">'4.4 гр птиц утки'!H132</f>
        <v>0</v>
      </c>
      <c r="I132" s="24" t="n">
        <v>0</v>
      </c>
      <c r="J132" s="22" t="n">
        <f aca="false">F132+I132</f>
        <v>0</v>
      </c>
    </row>
    <row r="133" customFormat="false" ht="13.5" hidden="false" customHeight="true" outlineLevel="0" collapsed="false">
      <c r="A133" s="123"/>
      <c r="B133" s="744"/>
      <c r="C133" s="752" t="s">
        <v>152</v>
      </c>
      <c r="D133" s="24" t="n">
        <f aca="false">'4.4 гр птиц утки'!D133</f>
        <v>13</v>
      </c>
      <c r="E133" s="24" t="n">
        <f aca="false">'4.4 гр птиц утки'!E133</f>
        <v>13</v>
      </c>
      <c r="F133" s="24" t="n">
        <v>0</v>
      </c>
      <c r="G133" s="24" t="n">
        <f aca="false">'4.4 гр птиц утки'!G133</f>
        <v>2</v>
      </c>
      <c r="H133" s="24" t="n">
        <f aca="false">'4.4 гр птиц утки'!H133</f>
        <v>2</v>
      </c>
      <c r="I133" s="24" t="n">
        <v>0</v>
      </c>
      <c r="J133" s="22" t="n">
        <f aca="false">F133+I133</f>
        <v>0</v>
      </c>
    </row>
    <row r="134" customFormat="false" ht="13.5" hidden="false" customHeight="true" outlineLevel="0" collapsed="false">
      <c r="A134" s="123"/>
      <c r="B134" s="744"/>
      <c r="C134" s="483" t="s">
        <v>39</v>
      </c>
      <c r="D134" s="24" t="n">
        <f aca="false">'4.4 гр птиц утки'!D134</f>
        <v>0</v>
      </c>
      <c r="E134" s="24" t="n">
        <f aca="false">'4.4 гр птиц утки'!E134</f>
        <v>0</v>
      </c>
      <c r="F134" s="24" t="n">
        <v>0</v>
      </c>
      <c r="G134" s="24" t="n">
        <f aca="false">'4.4 гр птиц утки'!G134</f>
        <v>0</v>
      </c>
      <c r="H134" s="24" t="n">
        <f aca="false">'4.4 гр птиц утки'!H134</f>
        <v>0</v>
      </c>
      <c r="I134" s="24" t="n">
        <v>0</v>
      </c>
      <c r="J134" s="22" t="n">
        <f aca="false">F134+I134</f>
        <v>0</v>
      </c>
    </row>
    <row r="135" customFormat="false" ht="13.5" hidden="false" customHeight="true" outlineLevel="0" collapsed="false">
      <c r="A135" s="123"/>
      <c r="B135" s="744"/>
      <c r="C135" s="497" t="s">
        <v>33</v>
      </c>
      <c r="D135" s="24" t="n">
        <f aca="false">'4.4 гр птиц утки'!D135</f>
        <v>705</v>
      </c>
      <c r="E135" s="24" t="n">
        <f aca="false">'4.4 гр птиц утки'!E135</f>
        <v>682</v>
      </c>
      <c r="F135" s="24" t="n">
        <v>0</v>
      </c>
      <c r="G135" s="24" t="n">
        <f aca="false">'4.4 гр птиц утки'!G135</f>
        <v>264</v>
      </c>
      <c r="H135" s="24" t="n">
        <f aca="false">'4.4 гр птиц утки'!H135</f>
        <v>264</v>
      </c>
      <c r="I135" s="24" t="n">
        <v>0</v>
      </c>
      <c r="J135" s="22" t="n">
        <f aca="false">F135+I135</f>
        <v>0</v>
      </c>
    </row>
    <row r="136" customFormat="false" ht="13.5" hidden="false" customHeight="true" outlineLevel="0" collapsed="false">
      <c r="A136" s="123" t="n">
        <v>33</v>
      </c>
      <c r="B136" s="744" t="s">
        <v>153</v>
      </c>
      <c r="C136" s="497" t="s">
        <v>1888</v>
      </c>
      <c r="D136" s="24" t="n">
        <f aca="false">'4.4 гр птиц утки'!D136</f>
        <v>121</v>
      </c>
      <c r="E136" s="24" t="n">
        <f aca="false">'4.4 гр птиц утки'!E136</f>
        <v>119</v>
      </c>
      <c r="F136" s="24" t="n">
        <v>5</v>
      </c>
      <c r="G136" s="24" t="n">
        <f aca="false">'4.4 гр птиц утки'!G136</f>
        <v>183</v>
      </c>
      <c r="H136" s="24" t="n">
        <f aca="false">'4.4 гр птиц утки'!H136</f>
        <v>180</v>
      </c>
      <c r="I136" s="24" t="n">
        <v>46</v>
      </c>
      <c r="J136" s="22" t="n">
        <f aca="false">F136+I136</f>
        <v>51</v>
      </c>
    </row>
    <row r="137" customFormat="false" ht="13.5" hidden="false" customHeight="true" outlineLevel="0" collapsed="false">
      <c r="A137" s="123"/>
      <c r="B137" s="744"/>
      <c r="C137" s="497" t="s">
        <v>119</v>
      </c>
      <c r="D137" s="24" t="n">
        <f aca="false">'4.4 гр птиц утки'!D137</f>
        <v>13</v>
      </c>
      <c r="E137" s="24" t="n">
        <f aca="false">'4.4 гр птиц утки'!E137</f>
        <v>13</v>
      </c>
      <c r="F137" s="24" t="n">
        <v>0</v>
      </c>
      <c r="G137" s="24" t="n">
        <f aca="false">'4.4 гр птиц утки'!G137</f>
        <v>11</v>
      </c>
      <c r="H137" s="24" t="n">
        <f aca="false">'4.4 гр птиц утки'!H137</f>
        <v>11</v>
      </c>
      <c r="I137" s="24" t="n">
        <v>0</v>
      </c>
      <c r="J137" s="22" t="n">
        <f aca="false">F137+I137</f>
        <v>0</v>
      </c>
    </row>
    <row r="138" customFormat="false" ht="13.5" hidden="false" customHeight="true" outlineLevel="0" collapsed="false">
      <c r="A138" s="123"/>
      <c r="B138" s="744"/>
      <c r="C138" s="497" t="s">
        <v>155</v>
      </c>
      <c r="D138" s="24" t="n">
        <f aca="false">'4.4 гр птиц утки'!D138</f>
        <v>12</v>
      </c>
      <c r="E138" s="24" t="n">
        <f aca="false">'4.4 гр птиц утки'!E138</f>
        <v>12</v>
      </c>
      <c r="F138" s="24" t="n">
        <v>0</v>
      </c>
      <c r="G138" s="24" t="n">
        <f aca="false">'4.4 гр птиц утки'!G138</f>
        <v>12</v>
      </c>
      <c r="H138" s="24" t="n">
        <f aca="false">'4.4 гр птиц утки'!H138</f>
        <v>12</v>
      </c>
      <c r="I138" s="24" t="n">
        <v>0</v>
      </c>
      <c r="J138" s="22" t="n">
        <f aca="false">F138+I138</f>
        <v>0</v>
      </c>
    </row>
    <row r="139" customFormat="false" ht="13.5" hidden="false" customHeight="true" outlineLevel="0" collapsed="false">
      <c r="A139" s="123"/>
      <c r="B139" s="744"/>
      <c r="C139" s="497" t="s">
        <v>62</v>
      </c>
      <c r="D139" s="24" t="n">
        <f aca="false">'4.4 гр птиц утки'!D139</f>
        <v>0</v>
      </c>
      <c r="E139" s="24" t="n">
        <f aca="false">'4.4 гр птиц утки'!E139</f>
        <v>0</v>
      </c>
      <c r="F139" s="24" t="n">
        <v>0</v>
      </c>
      <c r="G139" s="24" t="n">
        <f aca="false">'4.4 гр птиц утки'!G139</f>
        <v>0</v>
      </c>
      <c r="H139" s="24" t="n">
        <f aca="false">'4.4 гр птиц утки'!H139</f>
        <v>0</v>
      </c>
      <c r="I139" s="24" t="n">
        <v>0</v>
      </c>
      <c r="J139" s="22" t="n">
        <f aca="false">F139+I139</f>
        <v>0</v>
      </c>
    </row>
    <row r="140" customFormat="false" ht="13.5" hidden="false" customHeight="true" outlineLevel="0" collapsed="false">
      <c r="A140" s="123"/>
      <c r="B140" s="744"/>
      <c r="C140" s="483" t="s">
        <v>131</v>
      </c>
      <c r="D140" s="24" t="n">
        <f aca="false">'4.4 гр птиц утки'!D140</f>
        <v>0</v>
      </c>
      <c r="E140" s="24" t="n">
        <f aca="false">'4.4 гр птиц утки'!E140</f>
        <v>0</v>
      </c>
      <c r="F140" s="24" t="n">
        <v>0</v>
      </c>
      <c r="G140" s="24" t="n">
        <f aca="false">'4.4 гр птиц утки'!G140</f>
        <v>0</v>
      </c>
      <c r="H140" s="24" t="n">
        <f aca="false">'4.4 гр птиц утки'!H140</f>
        <v>0</v>
      </c>
      <c r="I140" s="24" t="n">
        <v>0</v>
      </c>
      <c r="J140" s="22" t="n">
        <f aca="false">F140+I140</f>
        <v>0</v>
      </c>
    </row>
    <row r="141" customFormat="false" ht="13.5" hidden="false" customHeight="true" outlineLevel="0" collapsed="false">
      <c r="A141" s="123" t="n">
        <v>34</v>
      </c>
      <c r="B141" s="744" t="s">
        <v>156</v>
      </c>
      <c r="C141" s="497" t="s">
        <v>157</v>
      </c>
      <c r="D141" s="24" t="n">
        <f aca="false">'4.4 гр птиц утки'!D141</f>
        <v>0</v>
      </c>
      <c r="E141" s="24" t="n">
        <f aca="false">'4.4 гр птиц утки'!E141</f>
        <v>0</v>
      </c>
      <c r="F141" s="24" t="n">
        <v>0</v>
      </c>
      <c r="G141" s="24" t="n">
        <f aca="false">'4.4 гр птиц утки'!G141</f>
        <v>0</v>
      </c>
      <c r="H141" s="24" t="n">
        <f aca="false">'4.4 гр птиц утки'!H141</f>
        <v>0</v>
      </c>
      <c r="I141" s="24" t="n">
        <v>0</v>
      </c>
      <c r="J141" s="22" t="n">
        <f aca="false">F141+I141</f>
        <v>0</v>
      </c>
    </row>
    <row r="142" customFormat="false" ht="13.5" hidden="false" customHeight="true" outlineLevel="0" collapsed="false">
      <c r="A142" s="123"/>
      <c r="B142" s="744"/>
      <c r="C142" s="497" t="s">
        <v>158</v>
      </c>
      <c r="D142" s="24" t="n">
        <f aca="false">'4.4 гр птиц утки'!D142</f>
        <v>0</v>
      </c>
      <c r="E142" s="24" t="n">
        <f aca="false">'4.4 гр птиц утки'!E142</f>
        <v>0</v>
      </c>
      <c r="F142" s="24" t="n">
        <v>0</v>
      </c>
      <c r="G142" s="24" t="n">
        <f aca="false">'4.4 гр птиц утки'!G142</f>
        <v>0</v>
      </c>
      <c r="H142" s="24" t="n">
        <f aca="false">'4.4 гр птиц утки'!H142</f>
        <v>0</v>
      </c>
      <c r="I142" s="24" t="n">
        <v>0</v>
      </c>
      <c r="J142" s="22" t="n">
        <f aca="false">F142+I142</f>
        <v>0</v>
      </c>
    </row>
    <row r="143" customFormat="false" ht="13.5" hidden="false" customHeight="true" outlineLevel="0" collapsed="false">
      <c r="A143" s="123"/>
      <c r="B143" s="744"/>
      <c r="C143" s="497" t="s">
        <v>159</v>
      </c>
      <c r="D143" s="24" t="n">
        <f aca="false">'4.4 гр птиц утки'!D143</f>
        <v>25</v>
      </c>
      <c r="E143" s="24" t="n">
        <f aca="false">'4.4 гр птиц утки'!E143</f>
        <v>25</v>
      </c>
      <c r="F143" s="24" t="n">
        <v>0</v>
      </c>
      <c r="G143" s="24" t="n">
        <f aca="false">'4.4 гр птиц утки'!G143</f>
        <v>0</v>
      </c>
      <c r="H143" s="24" t="n">
        <f aca="false">'4.4 гр птиц утки'!H143</f>
        <v>0</v>
      </c>
      <c r="I143" s="24" t="n">
        <v>0</v>
      </c>
      <c r="J143" s="22" t="n">
        <f aca="false">F143+I143</f>
        <v>0</v>
      </c>
    </row>
    <row r="144" customFormat="false" ht="13.5" hidden="false" customHeight="true" outlineLevel="0" collapsed="false">
      <c r="A144" s="123"/>
      <c r="B144" s="744"/>
      <c r="C144" s="497" t="s">
        <v>160</v>
      </c>
      <c r="D144" s="24" t="n">
        <f aca="false">'4.4 гр птиц утки'!D144</f>
        <v>1</v>
      </c>
      <c r="E144" s="24" t="n">
        <f aca="false">'4.4 гр птиц утки'!E144</f>
        <v>1</v>
      </c>
      <c r="F144" s="24" t="n">
        <v>0</v>
      </c>
      <c r="G144" s="24" t="n">
        <f aca="false">'4.4 гр птиц утки'!G144</f>
        <v>2</v>
      </c>
      <c r="H144" s="24" t="n">
        <f aca="false">'4.4 гр птиц утки'!H144</f>
        <v>2</v>
      </c>
      <c r="I144" s="24" t="n">
        <v>0</v>
      </c>
      <c r="J144" s="22" t="n">
        <f aca="false">F144+I144</f>
        <v>0</v>
      </c>
    </row>
    <row r="145" customFormat="false" ht="13.5" hidden="false" customHeight="true" outlineLevel="0" collapsed="false">
      <c r="A145" s="123"/>
      <c r="B145" s="744"/>
      <c r="C145" s="483" t="s">
        <v>115</v>
      </c>
      <c r="D145" s="24" t="n">
        <f aca="false">'4.4 гр птиц утки'!D145</f>
        <v>0</v>
      </c>
      <c r="E145" s="24" t="n">
        <f aca="false">'4.4 гр птиц утки'!E145</f>
        <v>0</v>
      </c>
      <c r="F145" s="24" t="n">
        <v>0</v>
      </c>
      <c r="G145" s="24" t="n">
        <f aca="false">'4.4 гр птиц утки'!G145</f>
        <v>0</v>
      </c>
      <c r="H145" s="24" t="n">
        <f aca="false">'4.4 гр птиц утки'!H145</f>
        <v>0</v>
      </c>
      <c r="I145" s="24" t="n">
        <v>0</v>
      </c>
      <c r="J145" s="22" t="n">
        <f aca="false">F145+I145</f>
        <v>0</v>
      </c>
    </row>
    <row r="146" customFormat="false" ht="13.5" hidden="false" customHeight="true" outlineLevel="0" collapsed="false">
      <c r="A146" s="123"/>
      <c r="B146" s="744"/>
      <c r="C146" s="483" t="s">
        <v>124</v>
      </c>
      <c r="D146" s="24" t="n">
        <f aca="false">'4.4 гр птиц утки'!D146</f>
        <v>0</v>
      </c>
      <c r="E146" s="24" t="n">
        <f aca="false">'4.4 гр птиц утки'!E146</f>
        <v>0</v>
      </c>
      <c r="F146" s="24" t="n">
        <v>0</v>
      </c>
      <c r="G146" s="24" t="n">
        <f aca="false">'4.4 гр птиц утки'!G146</f>
        <v>0</v>
      </c>
      <c r="H146" s="24" t="n">
        <f aca="false">'4.4 гр птиц утки'!H146</f>
        <v>0</v>
      </c>
      <c r="I146" s="24" t="n">
        <v>0</v>
      </c>
      <c r="J146" s="22" t="n">
        <f aca="false">F146+I146</f>
        <v>0</v>
      </c>
    </row>
    <row r="147" customFormat="false" ht="13.5" hidden="false" customHeight="true" outlineLevel="0" collapsed="false">
      <c r="A147" s="123"/>
      <c r="B147" s="744"/>
      <c r="C147" s="483" t="s">
        <v>161</v>
      </c>
      <c r="D147" s="24" t="n">
        <f aca="false">'4.4 гр птиц утки'!D147</f>
        <v>0</v>
      </c>
      <c r="E147" s="24" t="n">
        <f aca="false">'4.4 гр птиц утки'!E147</f>
        <v>0</v>
      </c>
      <c r="F147" s="24" t="n">
        <v>0</v>
      </c>
      <c r="G147" s="24" t="n">
        <f aca="false">'4.4 гр птиц утки'!G147</f>
        <v>0</v>
      </c>
      <c r="H147" s="24" t="n">
        <f aca="false">'4.4 гр птиц утки'!H147</f>
        <v>0</v>
      </c>
      <c r="I147" s="24" t="n">
        <v>0</v>
      </c>
      <c r="J147" s="22" t="n">
        <f aca="false">F147+I147</f>
        <v>0</v>
      </c>
    </row>
    <row r="148" customFormat="false" ht="13.5" hidden="false" customHeight="true" outlineLevel="0" collapsed="false">
      <c r="A148" s="123"/>
      <c r="B148" s="744"/>
      <c r="C148" s="497" t="s">
        <v>131</v>
      </c>
      <c r="D148" s="24" t="n">
        <f aca="false">'4.4 гр птиц утки'!D148</f>
        <v>0</v>
      </c>
      <c r="E148" s="24" t="n">
        <f aca="false">'4.4 гр птиц утки'!E148</f>
        <v>0</v>
      </c>
      <c r="F148" s="24" t="n">
        <v>0</v>
      </c>
      <c r="G148" s="24" t="n">
        <f aca="false">'4.4 гр птиц утки'!G148</f>
        <v>0</v>
      </c>
      <c r="H148" s="24" t="n">
        <f aca="false">'4.4 гр птиц утки'!H148</f>
        <v>0</v>
      </c>
      <c r="I148" s="24" t="n">
        <v>0</v>
      </c>
      <c r="J148" s="22" t="n">
        <f aca="false">F148+I148</f>
        <v>0</v>
      </c>
    </row>
    <row r="149" customFormat="false" ht="13.5" hidden="false" customHeight="true" outlineLevel="0" collapsed="false">
      <c r="A149" s="123"/>
      <c r="B149" s="744"/>
      <c r="C149" s="497" t="s">
        <v>33</v>
      </c>
      <c r="D149" s="24" t="n">
        <f aca="false">'4.4 гр птиц утки'!D149</f>
        <v>474</v>
      </c>
      <c r="E149" s="24" t="n">
        <f aca="false">'4.4 гр птиц утки'!E149</f>
        <v>403</v>
      </c>
      <c r="F149" s="24" t="n">
        <v>0</v>
      </c>
      <c r="G149" s="24" t="n">
        <f aca="false">'4.4 гр птиц утки'!G149</f>
        <v>196</v>
      </c>
      <c r="H149" s="24" t="n">
        <f aca="false">'4.4 гр птиц утки'!H149</f>
        <v>196</v>
      </c>
      <c r="I149" s="24" t="n">
        <v>0</v>
      </c>
      <c r="J149" s="22" t="n">
        <f aca="false">F149+I149</f>
        <v>0</v>
      </c>
    </row>
    <row r="150" customFormat="false" ht="13.5" hidden="false" customHeight="true" outlineLevel="0" collapsed="false">
      <c r="A150" s="123" t="n">
        <v>35</v>
      </c>
      <c r="B150" s="744" t="s">
        <v>162</v>
      </c>
      <c r="C150" s="497" t="s">
        <v>62</v>
      </c>
      <c r="D150" s="24" t="n">
        <f aca="false">'4.4 гр птиц утки'!D150</f>
        <v>193</v>
      </c>
      <c r="E150" s="24" t="n">
        <f aca="false">'4.4 гр птиц утки'!E150</f>
        <v>188</v>
      </c>
      <c r="F150" s="24" t="n">
        <v>0</v>
      </c>
      <c r="G150" s="24" t="n">
        <f aca="false">'4.4 гр птиц утки'!G150</f>
        <v>55</v>
      </c>
      <c r="H150" s="24" t="n">
        <f aca="false">'4.4 гр птиц утки'!H150</f>
        <v>53</v>
      </c>
      <c r="I150" s="24" t="n">
        <v>0</v>
      </c>
      <c r="J150" s="22" t="n">
        <f aca="false">F150+I150</f>
        <v>0</v>
      </c>
    </row>
    <row r="151" customFormat="false" ht="13.5" hidden="false" customHeight="true" outlineLevel="0" collapsed="false">
      <c r="A151" s="123"/>
      <c r="B151" s="744"/>
      <c r="C151" s="745" t="s">
        <v>163</v>
      </c>
      <c r="D151" s="24" t="n">
        <f aca="false">'4.4 гр птиц утки'!D151</f>
        <v>0</v>
      </c>
      <c r="E151" s="24" t="n">
        <f aca="false">'4.4 гр птиц утки'!E151</f>
        <v>0</v>
      </c>
      <c r="F151" s="24" t="n">
        <v>0</v>
      </c>
      <c r="G151" s="24" t="n">
        <f aca="false">'4.4 гр птиц утки'!G151</f>
        <v>0</v>
      </c>
      <c r="H151" s="24" t="n">
        <f aca="false">'4.4 гр птиц утки'!H151</f>
        <v>0</v>
      </c>
      <c r="I151" s="24" t="n">
        <v>0</v>
      </c>
      <c r="J151" s="22" t="n">
        <f aca="false">F151+I151</f>
        <v>0</v>
      </c>
    </row>
    <row r="152" customFormat="false" ht="13.5" hidden="false" customHeight="true" outlineLevel="0" collapsed="false">
      <c r="A152" s="123"/>
      <c r="B152" s="744"/>
      <c r="C152" s="483" t="s">
        <v>131</v>
      </c>
      <c r="D152" s="24" t="n">
        <f aca="false">'4.4 гр птиц утки'!D152</f>
        <v>0</v>
      </c>
      <c r="E152" s="24" t="n">
        <f aca="false">'4.4 гр птиц утки'!E152</f>
        <v>0</v>
      </c>
      <c r="F152" s="24" t="n">
        <v>0</v>
      </c>
      <c r="G152" s="24" t="n">
        <f aca="false">'4.4 гр птиц утки'!G152</f>
        <v>0</v>
      </c>
      <c r="H152" s="24" t="n">
        <f aca="false">'4.4 гр птиц утки'!H152</f>
        <v>0</v>
      </c>
      <c r="I152" s="24" t="n">
        <v>0</v>
      </c>
      <c r="J152" s="22" t="n">
        <f aca="false">F152+I152</f>
        <v>0</v>
      </c>
    </row>
    <row r="153" customFormat="false" ht="13.5" hidden="false" customHeight="true" outlineLevel="0" collapsed="false">
      <c r="A153" s="123" t="n">
        <v>36</v>
      </c>
      <c r="B153" s="744" t="s">
        <v>165</v>
      </c>
      <c r="C153" s="497" t="s">
        <v>166</v>
      </c>
      <c r="D153" s="24" t="n">
        <f aca="false">'4.4 гр птиц утки'!D153</f>
        <v>23</v>
      </c>
      <c r="E153" s="24" t="n">
        <f aca="false">'4.4 гр птиц утки'!E153</f>
        <v>23</v>
      </c>
      <c r="F153" s="24" t="n">
        <v>0</v>
      </c>
      <c r="G153" s="24" t="n">
        <f aca="false">'4.4 гр птиц утки'!G153</f>
        <v>20</v>
      </c>
      <c r="H153" s="24" t="n">
        <f aca="false">'4.4 гр птиц утки'!H153</f>
        <v>20</v>
      </c>
      <c r="I153" s="24" t="n">
        <v>0</v>
      </c>
      <c r="J153" s="22" t="n">
        <f aca="false">F153+I153</f>
        <v>0</v>
      </c>
    </row>
    <row r="154" customFormat="false" ht="13.5" hidden="false" customHeight="true" outlineLevel="0" collapsed="false">
      <c r="A154" s="123"/>
      <c r="B154" s="744"/>
      <c r="C154" s="497" t="s">
        <v>33</v>
      </c>
      <c r="D154" s="24" t="n">
        <f aca="false">'4.4 гр птиц утки'!D154</f>
        <v>337</v>
      </c>
      <c r="E154" s="24" t="n">
        <f aca="false">'4.4 гр птиц утки'!E154</f>
        <v>311</v>
      </c>
      <c r="F154" s="24" t="n">
        <v>0</v>
      </c>
      <c r="G154" s="24" t="n">
        <f aca="false">'4.4 гр птиц утки'!G154</f>
        <v>192</v>
      </c>
      <c r="H154" s="24" t="n">
        <f aca="false">'4.4 гр птиц утки'!H154</f>
        <v>188</v>
      </c>
      <c r="I154" s="24" t="n">
        <v>0</v>
      </c>
      <c r="J154" s="22" t="n">
        <f aca="false">F154+I154</f>
        <v>0</v>
      </c>
    </row>
    <row r="155" customFormat="false" ht="13.5" hidden="false" customHeight="true" outlineLevel="0" collapsed="false">
      <c r="A155" s="123" t="n">
        <v>37</v>
      </c>
      <c r="B155" s="744" t="s">
        <v>167</v>
      </c>
      <c r="C155" s="497" t="s">
        <v>168</v>
      </c>
      <c r="D155" s="24" t="n">
        <f aca="false">'4.4 гр птиц утки'!D155</f>
        <v>100</v>
      </c>
      <c r="E155" s="24" t="n">
        <f aca="false">'4.4 гр птиц утки'!E155</f>
        <v>100</v>
      </c>
      <c r="F155" s="24" t="n">
        <v>0</v>
      </c>
      <c r="G155" s="24" t="n">
        <f aca="false">'4.4 гр птиц утки'!G155</f>
        <v>155</v>
      </c>
      <c r="H155" s="24" t="n">
        <f aca="false">'4.4 гр птиц утки'!H155</f>
        <v>152</v>
      </c>
      <c r="I155" s="24" t="n">
        <v>68</v>
      </c>
      <c r="J155" s="22" t="n">
        <f aca="false">F155+I155</f>
        <v>68</v>
      </c>
    </row>
    <row r="156" customFormat="false" ht="13.5" hidden="false" customHeight="true" outlineLevel="0" collapsed="false">
      <c r="A156" s="123"/>
      <c r="B156" s="744"/>
      <c r="C156" s="748" t="s">
        <v>33</v>
      </c>
      <c r="D156" s="24" t="n">
        <f aca="false">'4.4 гр птиц утки'!D156</f>
        <v>280</v>
      </c>
      <c r="E156" s="24" t="n">
        <f aca="false">'4.4 гр птиц утки'!E156</f>
        <v>254</v>
      </c>
      <c r="F156" s="24" t="n">
        <v>0</v>
      </c>
      <c r="G156" s="24" t="n">
        <f aca="false">'4.4 гр птиц утки'!G156</f>
        <v>84</v>
      </c>
      <c r="H156" s="24" t="n">
        <f aca="false">'4.4 гр птиц утки'!H156</f>
        <v>84</v>
      </c>
      <c r="I156" s="24" t="n">
        <v>0</v>
      </c>
      <c r="J156" s="22" t="n">
        <f aca="false">F156+I156</f>
        <v>0</v>
      </c>
    </row>
    <row r="157" customFormat="false" ht="13.5" hidden="false" customHeight="true" outlineLevel="0" collapsed="false">
      <c r="A157" s="123" t="n">
        <v>38</v>
      </c>
      <c r="B157" s="744" t="s">
        <v>169</v>
      </c>
      <c r="C157" s="497" t="s">
        <v>170</v>
      </c>
      <c r="D157" s="24" t="n">
        <f aca="false">'4.4 гр птиц утки'!D157</f>
        <v>98</v>
      </c>
      <c r="E157" s="24" t="n">
        <f aca="false">'4.4 гр птиц утки'!E157</f>
        <v>98</v>
      </c>
      <c r="F157" s="24" t="n">
        <v>0</v>
      </c>
      <c r="G157" s="24" t="n">
        <f aca="false">'4.4 гр птиц утки'!G157</f>
        <v>33</v>
      </c>
      <c r="H157" s="24" t="n">
        <f aca="false">'4.4 гр птиц утки'!H157</f>
        <v>33</v>
      </c>
      <c r="I157" s="24" t="n">
        <v>2</v>
      </c>
      <c r="J157" s="22" t="n">
        <f aca="false">F157+I157</f>
        <v>2</v>
      </c>
    </row>
    <row r="158" customFormat="false" ht="13.5" hidden="false" customHeight="true" outlineLevel="0" collapsed="false">
      <c r="A158" s="123"/>
      <c r="B158" s="744"/>
      <c r="C158" s="497" t="s">
        <v>172</v>
      </c>
      <c r="D158" s="24" t="n">
        <f aca="false">'4.4 гр птиц утки'!D158</f>
        <v>0</v>
      </c>
      <c r="E158" s="24" t="n">
        <f aca="false">'4.4 гр птиц утки'!E158</f>
        <v>0</v>
      </c>
      <c r="F158" s="24" t="n">
        <v>0</v>
      </c>
      <c r="G158" s="24" t="n">
        <f aca="false">'4.4 гр птиц утки'!G158</f>
        <v>0</v>
      </c>
      <c r="H158" s="24" t="n">
        <f aca="false">'4.4 гр птиц утки'!H158</f>
        <v>0</v>
      </c>
      <c r="I158" s="24" t="n">
        <v>0</v>
      </c>
      <c r="J158" s="22" t="n">
        <f aca="false">F158+I158</f>
        <v>0</v>
      </c>
    </row>
    <row r="159" customFormat="false" ht="13.5" hidden="false" customHeight="true" outlineLevel="0" collapsed="false">
      <c r="A159" s="123"/>
      <c r="B159" s="744"/>
      <c r="C159" s="497" t="s">
        <v>171</v>
      </c>
      <c r="D159" s="24" t="n">
        <f aca="false">'4.4 гр птиц утки'!D159</f>
        <v>0</v>
      </c>
      <c r="E159" s="24" t="n">
        <f aca="false">'4.4 гр птиц утки'!E159</f>
        <v>0</v>
      </c>
      <c r="F159" s="24" t="n">
        <v>0</v>
      </c>
      <c r="G159" s="24" t="n">
        <f aca="false">'4.4 гр птиц утки'!G159</f>
        <v>0</v>
      </c>
      <c r="H159" s="24" t="n">
        <f aca="false">'4.4 гр птиц утки'!H159</f>
        <v>0</v>
      </c>
      <c r="I159" s="24" t="n">
        <v>0</v>
      </c>
      <c r="J159" s="22" t="n">
        <f aca="false">F159+I159</f>
        <v>0</v>
      </c>
    </row>
    <row r="160" customFormat="false" ht="13.5" hidden="false" customHeight="true" outlineLevel="0" collapsed="false">
      <c r="A160" s="123"/>
      <c r="B160" s="744"/>
      <c r="C160" s="497" t="s">
        <v>173</v>
      </c>
      <c r="D160" s="24" t="n">
        <f aca="false">'4.4 гр птиц утки'!D160</f>
        <v>0</v>
      </c>
      <c r="E160" s="24" t="n">
        <f aca="false">'4.4 гр птиц утки'!E160</f>
        <v>0</v>
      </c>
      <c r="F160" s="24" t="n">
        <v>0</v>
      </c>
      <c r="G160" s="24" t="n">
        <f aca="false">'4.4 гр птиц утки'!G160</f>
        <v>0</v>
      </c>
      <c r="H160" s="24" t="n">
        <f aca="false">'4.4 гр птиц утки'!H160</f>
        <v>0</v>
      </c>
      <c r="I160" s="24" t="n">
        <v>0</v>
      </c>
      <c r="J160" s="22" t="n">
        <f aca="false">F160+I160</f>
        <v>0</v>
      </c>
    </row>
    <row r="161" customFormat="false" ht="13.5" hidden="false" customHeight="true" outlineLevel="0" collapsed="false">
      <c r="A161" s="123"/>
      <c r="B161" s="744"/>
      <c r="C161" s="497" t="s">
        <v>33</v>
      </c>
      <c r="D161" s="24" t="n">
        <f aca="false">'4.4 гр птиц утки'!D161</f>
        <v>98</v>
      </c>
      <c r="E161" s="24" t="n">
        <f aca="false">'4.4 гр птиц утки'!E161</f>
        <v>84</v>
      </c>
      <c r="F161" s="24" t="n">
        <v>0</v>
      </c>
      <c r="G161" s="24" t="n">
        <f aca="false">'4.4 гр птиц утки'!G161</f>
        <v>74</v>
      </c>
      <c r="H161" s="24" t="n">
        <f aca="false">'4.4 гр птиц утки'!H161</f>
        <v>74</v>
      </c>
      <c r="I161" s="24" t="n">
        <v>0</v>
      </c>
      <c r="J161" s="22" t="n">
        <f aca="false">F161+I161</f>
        <v>0</v>
      </c>
    </row>
    <row r="162" customFormat="false" ht="13.5" hidden="false" customHeight="true" outlineLevel="0" collapsed="false">
      <c r="A162" s="123" t="n">
        <v>39</v>
      </c>
      <c r="B162" s="744" t="s">
        <v>174</v>
      </c>
      <c r="C162" s="497" t="s">
        <v>175</v>
      </c>
      <c r="D162" s="24" t="n">
        <f aca="false">'4.4 гр птиц утки'!D162</f>
        <v>178</v>
      </c>
      <c r="E162" s="24" t="n">
        <f aca="false">'4.4 гр птиц утки'!E162</f>
        <v>170</v>
      </c>
      <c r="F162" s="24" t="n">
        <v>0</v>
      </c>
      <c r="G162" s="24" t="n">
        <f aca="false">'4.4 гр птиц утки'!G162</f>
        <v>375</v>
      </c>
      <c r="H162" s="24" t="n">
        <f aca="false">'4.4 гр птиц утки'!H162</f>
        <v>365</v>
      </c>
      <c r="I162" s="24" t="n">
        <v>2</v>
      </c>
      <c r="J162" s="22" t="n">
        <f aca="false">F162+I162</f>
        <v>2</v>
      </c>
    </row>
    <row r="163" customFormat="false" ht="13.5" hidden="false" customHeight="true" outlineLevel="0" collapsed="false">
      <c r="A163" s="123"/>
      <c r="B163" s="744"/>
      <c r="C163" s="497" t="s">
        <v>176</v>
      </c>
      <c r="D163" s="24" t="n">
        <f aca="false">'4.4 гр птиц утки'!D163</f>
        <v>0</v>
      </c>
      <c r="E163" s="24" t="n">
        <f aca="false">'4.4 гр птиц утки'!E163</f>
        <v>0</v>
      </c>
      <c r="F163" s="24" t="n">
        <v>0</v>
      </c>
      <c r="G163" s="24" t="n">
        <f aca="false">'4.4 гр птиц утки'!G163</f>
        <v>13</v>
      </c>
      <c r="H163" s="24" t="n">
        <f aca="false">'4.4 гр птиц утки'!H163</f>
        <v>13</v>
      </c>
      <c r="I163" s="24" t="n">
        <v>0</v>
      </c>
      <c r="J163" s="22" t="n">
        <f aca="false">F163+I163</f>
        <v>0</v>
      </c>
    </row>
    <row r="164" customFormat="false" ht="13.5" hidden="false" customHeight="true" outlineLevel="0" collapsed="false">
      <c r="A164" s="123"/>
      <c r="B164" s="744"/>
      <c r="C164" s="497" t="s">
        <v>33</v>
      </c>
      <c r="D164" s="24" t="n">
        <f aca="false">'4.4 гр птиц утки'!D164</f>
        <v>652</v>
      </c>
      <c r="E164" s="24" t="n">
        <f aca="false">'4.4 гр птиц утки'!E164</f>
        <v>589</v>
      </c>
      <c r="F164" s="24" t="n">
        <v>0</v>
      </c>
      <c r="G164" s="24" t="n">
        <f aca="false">'4.4 гр птиц утки'!G164</f>
        <v>644</v>
      </c>
      <c r="H164" s="24" t="n">
        <f aca="false">'4.4 гр птиц утки'!H164</f>
        <v>618</v>
      </c>
      <c r="I164" s="24" t="n">
        <v>0</v>
      </c>
      <c r="J164" s="22" t="n">
        <f aca="false">F164+I164</f>
        <v>0</v>
      </c>
    </row>
    <row r="165" customFormat="false" ht="13.5" hidden="false" customHeight="true" outlineLevel="0" collapsed="false">
      <c r="A165" s="123" t="n">
        <v>40</v>
      </c>
      <c r="B165" s="744" t="s">
        <v>177</v>
      </c>
      <c r="C165" s="483" t="s">
        <v>131</v>
      </c>
      <c r="D165" s="24" t="n">
        <f aca="false">'4.4 гр птиц утки'!D165</f>
        <v>0</v>
      </c>
      <c r="E165" s="24" t="n">
        <f aca="false">'4.4 гр птиц утки'!E165</f>
        <v>0</v>
      </c>
      <c r="F165" s="24" t="n">
        <v>0</v>
      </c>
      <c r="G165" s="24" t="n">
        <f aca="false">'4.4 гр птиц утки'!G165</f>
        <v>0</v>
      </c>
      <c r="H165" s="24" t="n">
        <f aca="false">'4.4 гр птиц утки'!H165</f>
        <v>0</v>
      </c>
      <c r="I165" s="24" t="n">
        <v>0</v>
      </c>
      <c r="J165" s="22" t="n">
        <f aca="false">F165+I165</f>
        <v>0</v>
      </c>
    </row>
    <row r="166" customFormat="false" ht="13.5" hidden="false" customHeight="true" outlineLevel="0" collapsed="false">
      <c r="A166" s="123"/>
      <c r="B166" s="123"/>
      <c r="C166" s="497" t="s">
        <v>62</v>
      </c>
      <c r="D166" s="24" t="n">
        <f aca="false">'4.4 гр птиц утки'!D166</f>
        <v>0</v>
      </c>
      <c r="E166" s="24" t="n">
        <f aca="false">'4.4 гр птиц утки'!E166</f>
        <v>0</v>
      </c>
      <c r="F166" s="24" t="n">
        <v>0</v>
      </c>
      <c r="G166" s="24" t="n">
        <f aca="false">'4.4 гр птиц утки'!G166</f>
        <v>0</v>
      </c>
      <c r="H166" s="24" t="n">
        <f aca="false">'4.4 гр птиц утки'!H166</f>
        <v>0</v>
      </c>
      <c r="I166" s="24" t="n">
        <v>0</v>
      </c>
      <c r="J166" s="22" t="n">
        <f aca="false">F166+I166</f>
        <v>0</v>
      </c>
    </row>
    <row r="167" customFormat="false" ht="13.5" hidden="false" customHeight="true" outlineLevel="0" collapsed="false">
      <c r="A167" s="123" t="n">
        <v>41</v>
      </c>
      <c r="B167" s="744" t="s">
        <v>178</v>
      </c>
      <c r="C167" s="497" t="s">
        <v>179</v>
      </c>
      <c r="D167" s="24" t="n">
        <f aca="false">'4.4 гр птиц утки'!D167</f>
        <v>15</v>
      </c>
      <c r="E167" s="24" t="n">
        <f aca="false">'4.4 гр птиц утки'!E167</f>
        <v>15</v>
      </c>
      <c r="F167" s="24" t="n">
        <v>0</v>
      </c>
      <c r="G167" s="24" t="n">
        <f aca="false">'4.4 гр птиц утки'!G167</f>
        <v>22</v>
      </c>
      <c r="H167" s="24" t="n">
        <f aca="false">'4.4 гр птиц утки'!H167</f>
        <v>22</v>
      </c>
      <c r="I167" s="24" t="n">
        <v>10</v>
      </c>
      <c r="J167" s="22" t="n">
        <f aca="false">F167+I167</f>
        <v>10</v>
      </c>
    </row>
    <row r="168" customFormat="false" ht="13.5" hidden="false" customHeight="true" outlineLevel="0" collapsed="false">
      <c r="A168" s="123"/>
      <c r="B168" s="744"/>
      <c r="C168" s="497" t="s">
        <v>135</v>
      </c>
      <c r="D168" s="24" t="n">
        <f aca="false">'4.4 гр птиц утки'!D168</f>
        <v>0</v>
      </c>
      <c r="E168" s="24" t="n">
        <f aca="false">'4.4 гр птиц утки'!E168</f>
        <v>0</v>
      </c>
      <c r="F168" s="24" t="n">
        <v>0</v>
      </c>
      <c r="G168" s="24" t="n">
        <f aca="false">'4.4 гр птиц утки'!G168</f>
        <v>0</v>
      </c>
      <c r="H168" s="24" t="n">
        <f aca="false">'4.4 гр птиц утки'!H168</f>
        <v>0</v>
      </c>
      <c r="I168" s="24" t="n">
        <v>0</v>
      </c>
      <c r="J168" s="22" t="n">
        <f aca="false">F168+I168</f>
        <v>0</v>
      </c>
    </row>
    <row r="169" customFormat="false" ht="13.5" hidden="false" customHeight="true" outlineLevel="0" collapsed="false">
      <c r="A169" s="123"/>
      <c r="B169" s="744"/>
      <c r="C169" s="497" t="s">
        <v>33</v>
      </c>
      <c r="D169" s="24" t="n">
        <f aca="false">'4.4 гр птиц утки'!D169</f>
        <v>86</v>
      </c>
      <c r="E169" s="24" t="n">
        <f aca="false">'4.4 гр птиц утки'!E169</f>
        <v>83</v>
      </c>
      <c r="F169" s="24" t="n">
        <v>0</v>
      </c>
      <c r="G169" s="24" t="n">
        <f aca="false">'4.4 гр птиц утки'!G169</f>
        <v>114</v>
      </c>
      <c r="H169" s="24" t="n">
        <f aca="false">'4.4 гр птиц утки'!H169</f>
        <v>114</v>
      </c>
      <c r="I169" s="24" t="n">
        <v>0</v>
      </c>
      <c r="J169" s="22" t="n">
        <f aca="false">F169+I169</f>
        <v>0</v>
      </c>
    </row>
    <row r="170" customFormat="false" ht="13.5" hidden="false" customHeight="true" outlineLevel="0" collapsed="false">
      <c r="A170" s="123" t="n">
        <v>42</v>
      </c>
      <c r="B170" s="744" t="s">
        <v>180</v>
      </c>
      <c r="C170" s="497" t="s">
        <v>47</v>
      </c>
      <c r="D170" s="24" t="n">
        <f aca="false">'4.4 гр птиц утки'!D170</f>
        <v>74</v>
      </c>
      <c r="E170" s="24" t="n">
        <f aca="false">'4.4 гр птиц утки'!E170</f>
        <v>73</v>
      </c>
      <c r="F170" s="24" t="n">
        <v>0</v>
      </c>
      <c r="G170" s="24" t="n">
        <f aca="false">'4.4 гр птиц утки'!G170</f>
        <v>46</v>
      </c>
      <c r="H170" s="24" t="n">
        <f aca="false">'4.4 гр птиц утки'!H170</f>
        <v>46</v>
      </c>
      <c r="I170" s="24" t="n">
        <v>0</v>
      </c>
      <c r="J170" s="22" t="n">
        <f aca="false">F170+I170</f>
        <v>0</v>
      </c>
    </row>
    <row r="171" customFormat="false" ht="13.5" hidden="false" customHeight="true" outlineLevel="0" collapsed="false">
      <c r="A171" s="123"/>
      <c r="B171" s="744"/>
      <c r="C171" s="483" t="s">
        <v>181</v>
      </c>
      <c r="D171" s="24" t="n">
        <f aca="false">'4.4 гр птиц утки'!D171</f>
        <v>0</v>
      </c>
      <c r="E171" s="24" t="n">
        <f aca="false">'4.4 гр птиц утки'!E171</f>
        <v>0</v>
      </c>
      <c r="F171" s="24" t="n">
        <v>0</v>
      </c>
      <c r="G171" s="24" t="n">
        <f aca="false">'4.4 гр птиц утки'!G171</f>
        <v>0</v>
      </c>
      <c r="H171" s="24" t="n">
        <f aca="false">'4.4 гр птиц утки'!H171</f>
        <v>0</v>
      </c>
      <c r="I171" s="24" t="n">
        <v>0</v>
      </c>
      <c r="J171" s="22" t="n">
        <f aca="false">F171+I171</f>
        <v>0</v>
      </c>
    </row>
    <row r="172" customFormat="false" ht="13.5" hidden="false" customHeight="true" outlineLevel="0" collapsed="false">
      <c r="A172" s="123"/>
      <c r="B172" s="744"/>
      <c r="C172" s="497" t="s">
        <v>33</v>
      </c>
      <c r="D172" s="24" t="n">
        <f aca="false">'4.4 гр птиц утки'!D172</f>
        <v>270</v>
      </c>
      <c r="E172" s="24" t="n">
        <f aca="false">'4.4 гр птиц утки'!E172</f>
        <v>246</v>
      </c>
      <c r="F172" s="24" t="n">
        <v>0</v>
      </c>
      <c r="G172" s="24" t="n">
        <f aca="false">'4.4 гр птиц утки'!G172</f>
        <v>387</v>
      </c>
      <c r="H172" s="24" t="n">
        <f aca="false">'4.4 гр птиц утки'!H172</f>
        <v>380</v>
      </c>
      <c r="I172" s="24" t="n">
        <v>0</v>
      </c>
      <c r="J172" s="22" t="n">
        <f aca="false">F172+I172</f>
        <v>0</v>
      </c>
    </row>
    <row r="173" customFormat="false" ht="13.5" hidden="false" customHeight="true" outlineLevel="0" collapsed="false">
      <c r="A173" s="123" t="n">
        <v>43</v>
      </c>
      <c r="B173" s="744" t="s">
        <v>182</v>
      </c>
      <c r="C173" s="497" t="s">
        <v>183</v>
      </c>
      <c r="D173" s="24" t="n">
        <f aca="false">'4.4 гр птиц утки'!D173</f>
        <v>35</v>
      </c>
      <c r="E173" s="24" t="n">
        <f aca="false">'4.4 гр птиц утки'!E173</f>
        <v>35</v>
      </c>
      <c r="F173" s="24" t="n">
        <v>0</v>
      </c>
      <c r="G173" s="24" t="n">
        <f aca="false">'4.4 гр птиц утки'!G173</f>
        <v>83</v>
      </c>
      <c r="H173" s="24" t="n">
        <f aca="false">'4.4 гр птиц утки'!H173</f>
        <v>41</v>
      </c>
      <c r="I173" s="24" t="n">
        <v>0</v>
      </c>
      <c r="J173" s="22" t="n">
        <f aca="false">F173+I173</f>
        <v>0</v>
      </c>
    </row>
    <row r="174" customFormat="false" ht="13.5" hidden="false" customHeight="true" outlineLevel="0" collapsed="false">
      <c r="A174" s="123"/>
      <c r="B174" s="744"/>
      <c r="C174" s="497" t="s">
        <v>33</v>
      </c>
      <c r="D174" s="24" t="n">
        <f aca="false">'4.4 гр птиц утки'!D174</f>
        <v>30</v>
      </c>
      <c r="E174" s="24" t="n">
        <f aca="false">'4.4 гр птиц утки'!E174</f>
        <v>29</v>
      </c>
      <c r="F174" s="24" t="n">
        <v>0</v>
      </c>
      <c r="G174" s="24" t="n">
        <f aca="false">'4.4 гр птиц утки'!G174</f>
        <v>42</v>
      </c>
      <c r="H174" s="24" t="n">
        <f aca="false">'4.4 гр птиц утки'!H174</f>
        <v>42</v>
      </c>
      <c r="I174" s="24" t="n">
        <v>0</v>
      </c>
      <c r="J174" s="22" t="n">
        <f aca="false">F174+I174</f>
        <v>0</v>
      </c>
    </row>
    <row r="175" customFormat="false" ht="13.5" hidden="false" customHeight="true" outlineLevel="0" collapsed="false">
      <c r="A175" s="184" t="s">
        <v>184</v>
      </c>
      <c r="B175" s="184"/>
      <c r="C175" s="184"/>
      <c r="D175" s="24" t="n">
        <f aca="false">SUM(D15:D174)</f>
        <v>13571</v>
      </c>
      <c r="E175" s="24" t="n">
        <f aca="false">SUM(E15:E174)</f>
        <v>12423</v>
      </c>
      <c r="F175" s="24" t="n">
        <f aca="false">SUM(F15:F174)</f>
        <v>57</v>
      </c>
      <c r="G175" s="24" t="n">
        <f aca="false">SUM(G15:G174)</f>
        <v>10457</v>
      </c>
      <c r="H175" s="24" t="n">
        <f aca="false">SUM(H15:H174)</f>
        <v>10047</v>
      </c>
      <c r="I175" s="24" t="n">
        <f aca="false">SUM(I15:I174)</f>
        <v>432</v>
      </c>
      <c r="J175" s="22" t="n">
        <f aca="false">F175+I175</f>
        <v>489</v>
      </c>
    </row>
    <row r="176" customFormat="false" ht="12.75" hidden="false" customHeight="true" outlineLevel="0" collapsed="false">
      <c r="A176" s="146" t="s">
        <v>1770</v>
      </c>
      <c r="C176" s="145"/>
      <c r="D176" s="2"/>
      <c r="E176" s="2"/>
      <c r="F176" s="2"/>
      <c r="G176" s="2"/>
      <c r="H176" s="2"/>
      <c r="I176" s="2"/>
      <c r="J176" s="2"/>
    </row>
    <row r="177" customFormat="false" ht="12.75" hidden="false" customHeight="true" outlineLevel="0" collapsed="false">
      <c r="A177" s="146"/>
      <c r="C177" s="145"/>
      <c r="D177" s="2"/>
      <c r="E177" s="2"/>
      <c r="F177" s="2"/>
      <c r="G177" s="2"/>
      <c r="H177" s="2"/>
      <c r="I177" s="2"/>
      <c r="J177" s="2"/>
    </row>
    <row r="178" customFormat="false" ht="13.5" hidden="false" customHeight="true" outlineLevel="0" collapsed="false">
      <c r="A178" s="135" t="s">
        <v>1905</v>
      </c>
      <c r="B178" s="135"/>
      <c r="C178" s="135"/>
      <c r="D178" s="135"/>
      <c r="E178" s="135"/>
      <c r="F178" s="135"/>
      <c r="G178" s="135"/>
      <c r="H178" s="135"/>
      <c r="I178" s="135"/>
      <c r="J178" s="135"/>
    </row>
    <row r="179" customFormat="false" ht="18.75" hidden="false" customHeight="true" outlineLevel="0" collapsed="false">
      <c r="A179" s="292"/>
      <c r="B179" s="292" t="s">
        <v>1740</v>
      </c>
      <c r="C179" s="465" t="s">
        <v>696</v>
      </c>
      <c r="E179" s="466"/>
      <c r="G179" s="725" t="s">
        <v>387</v>
      </c>
      <c r="J179" s="292" t="s">
        <v>1829</v>
      </c>
    </row>
    <row r="180" customFormat="false" ht="12.75" hidden="false" customHeight="true" outlineLevel="0" collapsed="false">
      <c r="A180" s="726" t="s">
        <v>1906</v>
      </c>
      <c r="B180" s="274" t="s">
        <v>1814</v>
      </c>
      <c r="C180" s="572" t="s">
        <v>1851</v>
      </c>
      <c r="D180" s="572"/>
      <c r="E180" s="733"/>
      <c r="F180" s="733"/>
      <c r="G180" s="86"/>
      <c r="H180" s="86"/>
    </row>
    <row r="181" customFormat="false" ht="12.75" hidden="false" customHeight="true" outlineLevel="0" collapsed="false">
      <c r="A181" s="126" t="s">
        <v>353</v>
      </c>
      <c r="B181" s="86"/>
      <c r="C181" s="138" t="s">
        <v>354</v>
      </c>
      <c r="D181" s="138"/>
      <c r="E181" s="138"/>
      <c r="F181" s="138"/>
      <c r="G181" s="138"/>
      <c r="H181" s="138"/>
    </row>
    <row r="182" customFormat="false" ht="12.75" hidden="false" customHeight="true" outlineLevel="0" collapsed="false">
      <c r="A182" s="126"/>
      <c r="B182" s="86"/>
      <c r="C182" s="126"/>
      <c r="D182" s="86"/>
      <c r="E182" s="86"/>
      <c r="F182" s="86"/>
      <c r="G182" s="86"/>
      <c r="H182" s="86"/>
    </row>
    <row r="183" customFormat="false" ht="12.75" hidden="false" customHeight="true" outlineLevel="0" collapsed="false"/>
    <row r="184" customFormat="false" ht="12.75" hidden="false" customHeight="true" outlineLevel="0" collapsed="false"/>
    <row r="190" customFormat="false" ht="27" hidden="false" customHeight="true" outlineLevel="0" collapsed="false"/>
    <row r="191" customFormat="false" ht="12.75" hidden="false" customHeight="true" outlineLevel="0" collapsed="false"/>
    <row r="192" customFormat="false" ht="27" hidden="false" customHeight="true" outlineLevel="0" collapsed="false"/>
    <row r="196" customFormat="false" ht="26.25" hidden="false" customHeight="true" outlineLevel="0" collapsed="false"/>
    <row r="197" customFormat="false" ht="25.5" hidden="false" customHeight="true" outlineLevel="0" collapsed="false"/>
    <row r="198" customFormat="false" ht="27" hidden="false" customHeight="true" outlineLevel="0" collapsed="false"/>
    <row r="199" customFormat="false" ht="12.75" hidden="false" customHeight="true" outlineLevel="0" collapsed="false"/>
    <row r="200" customFormat="false" ht="12.75" hidden="false" customHeight="true" outlineLevel="0" collapsed="false"/>
    <row r="201" customFormat="false" ht="14.25" hidden="false" customHeight="true" outlineLevel="0" collapsed="false"/>
    <row r="207" customFormat="false" ht="27" hidden="false" customHeight="true" outlineLevel="0" collapsed="false"/>
    <row r="211" customFormat="false" ht="29.25" hidden="false" customHeight="true" outlineLevel="0" collapsed="false"/>
    <row r="212" customFormat="false" ht="50.25" hidden="false" customHeight="true" outlineLevel="0" collapsed="false"/>
    <row r="213" customFormat="false" ht="20.2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27"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81" customFormat="false" ht="27" hidden="false" customHeight="true" outlineLevel="0" collapsed="false"/>
    <row r="282" customFormat="false" ht="12.75" hidden="false" customHeight="true" outlineLevel="0" collapsed="false"/>
    <row r="283" customFormat="false" ht="27" hidden="false" customHeight="true" outlineLevel="0" collapsed="false"/>
    <row r="287" customFormat="false" ht="26.25" hidden="false" customHeight="true" outlineLevel="0" collapsed="false"/>
    <row r="288" customFormat="false" ht="25.5" hidden="false" customHeight="true" outlineLevel="0" collapsed="false"/>
    <row r="289" customFormat="false" ht="27" hidden="false" customHeight="true" outlineLevel="0" collapsed="false"/>
    <row r="290" customFormat="false" ht="26.25" hidden="false" customHeight="true" outlineLevel="0" collapsed="false"/>
    <row r="299" customFormat="false" ht="25.5" hidden="false" customHeight="true" outlineLevel="0" collapsed="false"/>
    <row r="303" customFormat="false" ht="27" hidden="false" customHeight="true" outlineLevel="0" collapsed="false"/>
    <row r="304" customFormat="false" ht="51" hidden="false" customHeight="true" outlineLevel="0" collapsed="false"/>
    <row r="373" customFormat="false" ht="12.75" hidden="false" customHeight="true" outlineLevel="0" collapsed="false"/>
    <row r="375" customFormat="false" ht="26.25" hidden="false" customHeight="true" outlineLevel="0" collapsed="false"/>
    <row r="379" customFormat="false" ht="25.5" hidden="false" customHeight="true" outlineLevel="0" collapsed="false"/>
    <row r="380" customFormat="false" ht="26.25" hidden="false" customHeight="true" outlineLevel="0" collapsed="false"/>
    <row r="389" customFormat="false" ht="26.25" hidden="false" customHeight="true" outlineLevel="0" collapsed="false"/>
    <row r="393" customFormat="false" ht="27" hidden="false" customHeight="true" outlineLevel="0" collapsed="false"/>
    <row r="394" customFormat="false" ht="53.25" hidden="false" customHeight="true" outlineLevel="0" collapsed="false"/>
    <row r="395" customFormat="false" ht="18.75" hidden="false" customHeight="true" outlineLevel="0" collapsed="false"/>
    <row r="463" customFormat="false" ht="12.75" hidden="false" customHeight="true" outlineLevel="0" collapsed="false"/>
    <row r="465" customFormat="false" ht="26.25" hidden="false" customHeight="true" outlineLevel="0" collapsed="false"/>
    <row r="469" customFormat="false" ht="26.25" hidden="false" customHeight="true" outlineLevel="0" collapsed="false"/>
    <row r="470" customFormat="false" ht="25.5" hidden="false" customHeight="true" outlineLevel="0" collapsed="false"/>
    <row r="479" customFormat="false" ht="25.5" hidden="false" customHeight="true" outlineLevel="0" collapsed="false"/>
    <row r="483" customFormat="false" ht="31.5" hidden="false" customHeight="true" outlineLevel="0" collapsed="false"/>
    <row r="484" customFormat="false" ht="52.5" hidden="false" customHeight="true" outlineLevel="0" collapsed="false"/>
    <row r="485" customFormat="false" ht="18" hidden="false" customHeight="true" outlineLevel="0" collapsed="false"/>
    <row r="553" customFormat="false" ht="12.75" hidden="false" customHeight="true" outlineLevel="0" collapsed="false"/>
    <row r="555" customFormat="false" ht="26.25" hidden="false" customHeight="true" outlineLevel="0" collapsed="false"/>
    <row r="559" customFormat="false" ht="26.25" hidden="false" customHeight="true" outlineLevel="0" collapsed="false"/>
    <row r="560" customFormat="false" ht="26.25" hidden="false" customHeight="true" outlineLevel="0" collapsed="false"/>
    <row r="569" customFormat="false" ht="25.5" hidden="false" customHeight="true" outlineLevel="0" collapsed="false"/>
    <row r="573" customFormat="false" ht="35.25" hidden="false" customHeight="true" outlineLevel="0" collapsed="false"/>
    <row r="574" customFormat="false" ht="56.25" hidden="false" customHeight="true" outlineLevel="0" collapsed="false"/>
    <row r="575" customFormat="false" ht="16.5" hidden="false" customHeight="true" outlineLevel="0" collapsed="false"/>
    <row r="643" customFormat="false" ht="12.75" hidden="false" customHeight="true" outlineLevel="0" collapsed="false"/>
    <row r="645" customFormat="false" ht="26.25" hidden="false" customHeight="true" outlineLevel="0" collapsed="false"/>
    <row r="649" customFormat="false" ht="25.5" hidden="false" customHeight="true" outlineLevel="0" collapsed="false"/>
    <row r="650" customFormat="false" ht="25.5" hidden="false" customHeight="true" outlineLevel="0" collapsed="false"/>
    <row r="659" customFormat="false" ht="25.5" hidden="false" customHeight="true" outlineLevel="0" collapsed="false"/>
    <row r="663" customFormat="false" ht="27" hidden="false" customHeight="true" outlineLevel="0" collapsed="false"/>
    <row r="664" customFormat="false" ht="55.5" hidden="false" customHeight="true" outlineLevel="0" collapsed="false"/>
    <row r="665" customFormat="false" ht="18" hidden="false" customHeight="true" outlineLevel="0" collapsed="false"/>
    <row r="733" customFormat="false" ht="12.75" hidden="false" customHeight="true" outlineLevel="0" collapsed="false"/>
    <row r="735" customFormat="false" ht="25.5" hidden="false" customHeight="true" outlineLevel="0" collapsed="false"/>
    <row r="739" customFormat="false" ht="26.25" hidden="false" customHeight="true" outlineLevel="0" collapsed="false"/>
    <row r="740" customFormat="false" ht="25.5" hidden="false" customHeight="true" outlineLevel="0" collapsed="false"/>
  </sheetData>
  <autoFilter ref="A15:J176"/>
  <mergeCells count="101">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J178"/>
    <mergeCell ref="C180:D180"/>
    <mergeCell ref="C181:H181"/>
  </mergeCells>
  <printOptions headings="false" gridLines="false" gridLinesSet="true" horizontalCentered="false" verticalCentered="false"/>
  <pageMargins left="0.398611111111111" right="0.590277777777778" top="0.7875" bottom="0.7875" header="0.511811023622047" footer="0.511811023622047"/>
  <pageSetup paperSize="9" scale="56"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J744"/>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4" topLeftCell="A171" activePane="bottomLeft" state="frozen"/>
      <selection pane="topLeft" activeCell="A1" activeCellId="0" sqref="A1"/>
      <selection pane="bottomLeft" activeCell="P176" activeCellId="0" sqref="P176"/>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42"/>
    <col collapsed="false" customWidth="true" hidden="false" outlineLevel="0" max="3" min="3" style="1" width="38.86"/>
    <col collapsed="false" customWidth="true" hidden="false" outlineLevel="0" max="4" min="4" style="1" width="9.86"/>
    <col collapsed="false" customWidth="true" hidden="false" outlineLevel="0" max="5" min="5" style="1" width="11.29"/>
    <col collapsed="false" customWidth="true" hidden="false" outlineLevel="0" max="6" min="6" style="1" width="9.29"/>
    <col collapsed="false" customWidth="true" hidden="false" outlineLevel="0" max="7" min="7" style="1" width="8"/>
    <col collapsed="false" customWidth="true" hidden="false" outlineLevel="0" max="8" min="8" style="1" width="10.71"/>
    <col collapsed="false" customWidth="true" hidden="false" outlineLevel="0" max="9" min="9" style="1" width="9.71"/>
    <col collapsed="false" customWidth="true" hidden="false" outlineLevel="0" max="10" min="10" style="1" width="14"/>
    <col collapsed="false" customWidth="false" hidden="false" outlineLevel="0" max="16384" min="11" style="1" width="8.86"/>
  </cols>
  <sheetData>
    <row r="1" s="9" customFormat="true" ht="12.75" hidden="false" customHeight="false" outlineLevel="0" collapsed="false">
      <c r="A1" s="1"/>
      <c r="B1" s="1"/>
      <c r="C1" s="1"/>
      <c r="D1" s="1"/>
      <c r="E1" s="1"/>
      <c r="F1" s="1"/>
      <c r="G1" s="1"/>
      <c r="H1" s="1"/>
      <c r="I1" s="7" t="s">
        <v>1877</v>
      </c>
      <c r="J1" s="7"/>
    </row>
    <row r="2" s="9" customFormat="true" ht="12.75" hidden="false" customHeight="false" outlineLevel="0" collapsed="false">
      <c r="A2" s="6" t="s">
        <v>331</v>
      </c>
      <c r="B2" s="6"/>
      <c r="C2" s="6"/>
      <c r="D2" s="6"/>
      <c r="E2" s="6"/>
      <c r="F2" s="6"/>
      <c r="G2" s="6"/>
      <c r="H2" s="6"/>
      <c r="I2" s="6"/>
      <c r="J2" s="6"/>
    </row>
    <row r="3" s="9" customFormat="true" ht="12.75" hidden="false" customHeight="false" outlineLevel="0" collapsed="false">
      <c r="A3" s="6" t="s">
        <v>1878</v>
      </c>
      <c r="B3" s="6"/>
      <c r="C3" s="6"/>
      <c r="D3" s="6"/>
      <c r="E3" s="6"/>
      <c r="F3" s="6"/>
      <c r="G3" s="6"/>
      <c r="H3" s="6"/>
      <c r="I3" s="6"/>
      <c r="J3" s="6"/>
    </row>
    <row r="4" s="9" customFormat="true" ht="12.75" hidden="false" customHeight="false" outlineLevel="0" collapsed="false">
      <c r="A4" s="472" t="s">
        <v>1746</v>
      </c>
      <c r="B4" s="472"/>
      <c r="C4" s="472"/>
      <c r="D4" s="472"/>
      <c r="E4" s="472"/>
      <c r="F4" s="472"/>
      <c r="G4" s="472"/>
      <c r="H4" s="472"/>
      <c r="I4" s="472"/>
      <c r="J4" s="472"/>
    </row>
    <row r="5" s="9" customFormat="true" ht="12.75" hidden="false" customHeight="false" outlineLevel="0" collapsed="false">
      <c r="A5" s="12"/>
      <c r="B5" s="12"/>
      <c r="C5" s="12"/>
      <c r="D5" s="12"/>
      <c r="E5" s="12"/>
      <c r="F5" s="12"/>
      <c r="G5" s="12"/>
      <c r="H5" s="1"/>
      <c r="I5" s="1"/>
      <c r="J5" s="1"/>
    </row>
    <row r="6" s="9" customFormat="true" ht="12.75" hidden="false" customHeight="false" outlineLevel="0" collapsed="false">
      <c r="A6" s="141" t="s">
        <v>1047</v>
      </c>
      <c r="B6" s="141"/>
      <c r="C6" s="141"/>
      <c r="D6" s="141"/>
      <c r="E6" s="141"/>
      <c r="F6" s="141"/>
      <c r="G6" s="141"/>
      <c r="H6" s="141"/>
      <c r="I6" s="141"/>
      <c r="J6" s="141"/>
    </row>
    <row r="7" s="9" customFormat="true" ht="27" hidden="false" customHeight="true" outlineLevel="0" collapsed="false">
      <c r="A7" s="142" t="s">
        <v>1880</v>
      </c>
      <c r="B7" s="142"/>
      <c r="C7" s="142"/>
      <c r="D7" s="142"/>
      <c r="E7" s="142"/>
      <c r="F7" s="142"/>
      <c r="G7" s="142"/>
      <c r="H7" s="142"/>
      <c r="I7" s="142"/>
      <c r="J7" s="142"/>
    </row>
    <row r="8" s="9" customFormat="true" ht="12.75" hidden="false" customHeight="false" outlineLevel="0" collapsed="false">
      <c r="A8" s="315"/>
      <c r="B8" s="315"/>
      <c r="C8" s="315"/>
      <c r="D8" s="315"/>
      <c r="E8" s="315"/>
      <c r="F8" s="315"/>
      <c r="G8" s="315"/>
      <c r="H8" s="315"/>
      <c r="I8" s="315"/>
      <c r="J8" s="1"/>
    </row>
    <row r="9" s="9" customFormat="true" ht="12.75" hidden="false" customHeight="false" outlineLevel="0" collapsed="false">
      <c r="A9" s="141" t="s">
        <v>1907</v>
      </c>
      <c r="B9" s="141"/>
      <c r="C9" s="141"/>
      <c r="D9" s="12"/>
      <c r="E9" s="12"/>
      <c r="F9" s="12"/>
      <c r="G9" s="12"/>
      <c r="H9" s="1"/>
      <c r="I9" s="1"/>
      <c r="J9" s="1"/>
    </row>
    <row r="10" s="9" customFormat="true" ht="12.75" hidden="false" customHeight="false" outlineLevel="0" collapsed="false">
      <c r="A10" s="1"/>
      <c r="B10" s="1"/>
      <c r="C10" s="1"/>
      <c r="D10" s="1"/>
      <c r="E10" s="1"/>
      <c r="F10" s="1"/>
      <c r="G10" s="1"/>
      <c r="H10" s="1"/>
      <c r="I10" s="1"/>
      <c r="J10" s="1"/>
    </row>
    <row r="11" s="9" customFormat="true" ht="27" hidden="false" customHeight="true" outlineLevel="0" collapsed="false">
      <c r="A11" s="13" t="s">
        <v>8</v>
      </c>
      <c r="B11" s="695" t="s">
        <v>1845</v>
      </c>
      <c r="C11" s="695"/>
      <c r="D11" s="13" t="s">
        <v>1882</v>
      </c>
      <c r="E11" s="13"/>
      <c r="F11" s="13"/>
      <c r="G11" s="13" t="s">
        <v>1883</v>
      </c>
      <c r="H11" s="13"/>
      <c r="I11" s="13"/>
      <c r="J11" s="13" t="s">
        <v>1884</v>
      </c>
    </row>
    <row r="12" s="9" customFormat="true" ht="45.75" hidden="false" customHeight="true" outlineLevel="0" collapsed="false">
      <c r="A12" s="13"/>
      <c r="B12" s="695"/>
      <c r="C12" s="695"/>
      <c r="D12" s="13" t="s">
        <v>1885</v>
      </c>
      <c r="E12" s="13"/>
      <c r="F12" s="13" t="s">
        <v>1754</v>
      </c>
      <c r="G12" s="13" t="s">
        <v>1885</v>
      </c>
      <c r="H12" s="13"/>
      <c r="I12" s="13" t="s">
        <v>1754</v>
      </c>
      <c r="J12" s="13"/>
    </row>
    <row r="13" s="9" customFormat="true" ht="25.5" hidden="false" customHeight="false" outlineLevel="0" collapsed="false">
      <c r="A13" s="13"/>
      <c r="B13" s="695"/>
      <c r="C13" s="695"/>
      <c r="D13" s="13" t="s">
        <v>1886</v>
      </c>
      <c r="E13" s="13" t="s">
        <v>1887</v>
      </c>
      <c r="F13" s="13"/>
      <c r="G13" s="13" t="s">
        <v>1886</v>
      </c>
      <c r="H13" s="13" t="s">
        <v>1887</v>
      </c>
      <c r="I13" s="13"/>
      <c r="J13" s="13"/>
    </row>
    <row r="14" customFormat="fals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652" t="s">
        <v>28</v>
      </c>
      <c r="C15" s="525" t="s">
        <v>1891</v>
      </c>
      <c r="D15" s="741" t="n">
        <f aca="false">'4.4 гр птиц утки'!D15</f>
        <v>112</v>
      </c>
      <c r="E15" s="741" t="n">
        <f aca="false">'4.4 гр птиц утки'!E15</f>
        <v>92</v>
      </c>
      <c r="F15" s="741" t="n">
        <v>0</v>
      </c>
      <c r="G15" s="742" t="n">
        <f aca="false">'4.4 гр птиц утки'!G15</f>
        <v>260</v>
      </c>
      <c r="H15" s="742" t="n">
        <f aca="false">'4.4 гр птиц утки'!H15</f>
        <v>210</v>
      </c>
      <c r="I15" s="742" t="n">
        <v>0</v>
      </c>
      <c r="J15" s="743" t="n">
        <f aca="false">F15+I15</f>
        <v>0</v>
      </c>
    </row>
    <row r="16" customFormat="false" ht="13.5" hidden="false" customHeight="true" outlineLevel="0" collapsed="false">
      <c r="A16" s="123"/>
      <c r="B16" s="652"/>
      <c r="C16" s="525" t="s">
        <v>210</v>
      </c>
      <c r="D16" s="29" t="n">
        <f aca="false">'4.4 гр птиц утки'!D16</f>
        <v>0</v>
      </c>
      <c r="E16" s="29" t="n">
        <f aca="false">'4.4 гр птиц утки'!E16</f>
        <v>0</v>
      </c>
      <c r="F16" s="29" t="n">
        <v>0</v>
      </c>
      <c r="G16" s="24" t="n">
        <f aca="false">'4.4 гр птиц утки'!G16</f>
        <v>0</v>
      </c>
      <c r="H16" s="24" t="n">
        <f aca="false">'4.4 гр птиц утки'!H16</f>
        <v>0</v>
      </c>
      <c r="I16" s="24" t="n">
        <v>0</v>
      </c>
      <c r="J16" s="30" t="n">
        <f aca="false">F16+I16</f>
        <v>0</v>
      </c>
    </row>
    <row r="17" customFormat="false" ht="13.5" hidden="false" customHeight="true" outlineLevel="0" collapsed="false">
      <c r="A17" s="123"/>
      <c r="B17" s="652"/>
      <c r="C17" s="497" t="s">
        <v>33</v>
      </c>
      <c r="D17" s="24" t="n">
        <f aca="false">'4.4 гр птиц утки'!D17</f>
        <v>245</v>
      </c>
      <c r="E17" s="24" t="n">
        <f aca="false">'4.4 гр птиц утки'!E17</f>
        <v>228</v>
      </c>
      <c r="F17" s="24" t="n">
        <v>0</v>
      </c>
      <c r="G17" s="24" t="n">
        <f aca="false">'4.4 гр птиц утки'!G17</f>
        <v>113</v>
      </c>
      <c r="H17" s="24" t="n">
        <f aca="false">'4.4 гр птиц утки'!H17</f>
        <v>98</v>
      </c>
      <c r="I17" s="24" t="n">
        <v>0</v>
      </c>
      <c r="J17" s="22" t="n">
        <f aca="false">F17+I17</f>
        <v>0</v>
      </c>
    </row>
    <row r="18" customFormat="false" ht="13.5" hidden="false" customHeight="true" outlineLevel="0" collapsed="false">
      <c r="A18" s="123" t="n">
        <v>2</v>
      </c>
      <c r="B18" s="652" t="s">
        <v>34</v>
      </c>
      <c r="C18" s="525" t="s">
        <v>35</v>
      </c>
      <c r="D18" s="29" t="n">
        <f aca="false">'4.4 гр птиц утки'!D18</f>
        <v>11</v>
      </c>
      <c r="E18" s="29" t="n">
        <f aca="false">'4.4 гр птиц утки'!E18</f>
        <v>11</v>
      </c>
      <c r="F18" s="29" t="n">
        <v>0</v>
      </c>
      <c r="G18" s="24" t="n">
        <f aca="false">'4.4 гр птиц утки'!G18</f>
        <v>19</v>
      </c>
      <c r="H18" s="24" t="n">
        <f aca="false">'4.4 гр птиц утки'!H18</f>
        <v>19</v>
      </c>
      <c r="I18" s="24" t="n">
        <v>0</v>
      </c>
      <c r="J18" s="30" t="n">
        <f aca="false">F18+I18</f>
        <v>0</v>
      </c>
    </row>
    <row r="19" customFormat="false" ht="13.5" hidden="false" customHeight="true" outlineLevel="0" collapsed="false">
      <c r="A19" s="123"/>
      <c r="B19" s="652"/>
      <c r="C19" s="497" t="s">
        <v>33</v>
      </c>
      <c r="D19" s="24" t="n">
        <f aca="false">'4.4 гр птиц утки'!D19</f>
        <v>191</v>
      </c>
      <c r="E19" s="24" t="n">
        <f aca="false">'4.4 гр птиц утки'!E19</f>
        <v>184</v>
      </c>
      <c r="F19" s="24" t="n">
        <v>0</v>
      </c>
      <c r="G19" s="24" t="n">
        <f aca="false">'4.4 гр птиц утки'!G19</f>
        <v>232</v>
      </c>
      <c r="H19" s="24" t="n">
        <f aca="false">'4.4 гр птиц утки'!H19</f>
        <v>224</v>
      </c>
      <c r="I19" s="24" t="n">
        <v>0</v>
      </c>
      <c r="J19" s="22" t="n">
        <f aca="false">F19+I19</f>
        <v>0</v>
      </c>
    </row>
    <row r="20" customFormat="false" ht="13.5" hidden="false" customHeight="true" outlineLevel="0" collapsed="false">
      <c r="A20" s="123" t="n">
        <v>3</v>
      </c>
      <c r="B20" s="652" t="s">
        <v>36</v>
      </c>
      <c r="C20" s="525" t="s">
        <v>37</v>
      </c>
      <c r="D20" s="29" t="n">
        <f aca="false">'4.4 гр птиц утки'!D20</f>
        <v>43</v>
      </c>
      <c r="E20" s="29" t="n">
        <f aca="false">'4.4 гр птиц утки'!E20</f>
        <v>43</v>
      </c>
      <c r="F20" s="29" t="n">
        <v>0</v>
      </c>
      <c r="G20" s="24" t="n">
        <f aca="false">'4.4 гр птиц утки'!G20</f>
        <v>48</v>
      </c>
      <c r="H20" s="24" t="n">
        <f aca="false">'4.4 гр птиц утки'!H20</f>
        <v>48</v>
      </c>
      <c r="I20" s="24" t="n">
        <v>0</v>
      </c>
      <c r="J20" s="30" t="n">
        <f aca="false">F20+I20</f>
        <v>0</v>
      </c>
    </row>
    <row r="21" customFormat="false" ht="13.5" hidden="false" customHeight="true" outlineLevel="0" collapsed="false">
      <c r="A21" s="123"/>
      <c r="B21" s="652"/>
      <c r="C21" s="525" t="s">
        <v>38</v>
      </c>
      <c r="D21" s="29" t="n">
        <f aca="false">'4.4 гр птиц утки'!D21</f>
        <v>15</v>
      </c>
      <c r="E21" s="29" t="n">
        <f aca="false">'4.4 гр птиц утки'!E21</f>
        <v>14</v>
      </c>
      <c r="F21" s="29" t="n">
        <v>0</v>
      </c>
      <c r="G21" s="24" t="n">
        <f aca="false">'4.4 гр птиц утки'!G21</f>
        <v>9</v>
      </c>
      <c r="H21" s="24" t="n">
        <f aca="false">'4.4 гр птиц утки'!H21</f>
        <v>8</v>
      </c>
      <c r="I21" s="24" t="n">
        <v>0</v>
      </c>
      <c r="J21" s="30" t="n">
        <f aca="false">F21+I21</f>
        <v>0</v>
      </c>
    </row>
    <row r="22" customFormat="false" ht="13.5" hidden="false" customHeight="true" outlineLevel="0" collapsed="false">
      <c r="A22" s="123"/>
      <c r="B22" s="652"/>
      <c r="C22" s="525" t="s">
        <v>39</v>
      </c>
      <c r="D22" s="29" t="n">
        <f aca="false">'4.4 гр птиц утки'!D22</f>
        <v>0</v>
      </c>
      <c r="E22" s="29" t="n">
        <f aca="false">'4.4 гр птиц утки'!E22</f>
        <v>0</v>
      </c>
      <c r="F22" s="29" t="n">
        <v>0</v>
      </c>
      <c r="G22" s="24" t="n">
        <f aca="false">'4.4 гр птиц утки'!G22</f>
        <v>0</v>
      </c>
      <c r="H22" s="24" t="n">
        <f aca="false">'4.4 гр птиц утки'!H22</f>
        <v>0</v>
      </c>
      <c r="I22" s="24" t="n">
        <v>0</v>
      </c>
      <c r="J22" s="30" t="n">
        <f aca="false">F22+I22</f>
        <v>0</v>
      </c>
    </row>
    <row r="23" customFormat="false" ht="13.5" hidden="false" customHeight="true" outlineLevel="0" collapsed="false">
      <c r="A23" s="123"/>
      <c r="B23" s="652"/>
      <c r="C23" s="497" t="s">
        <v>33</v>
      </c>
      <c r="D23" s="24" t="n">
        <f aca="false">'4.4 гр птиц утки'!D23</f>
        <v>132</v>
      </c>
      <c r="E23" s="24" t="n">
        <f aca="false">'4.4 гр птиц утки'!E23</f>
        <v>125</v>
      </c>
      <c r="F23" s="24" t="n">
        <v>0</v>
      </c>
      <c r="G23" s="24" t="n">
        <f aca="false">'4.4 гр птиц утки'!G23</f>
        <v>62</v>
      </c>
      <c r="H23" s="24" t="n">
        <f aca="false">'4.4 гр птиц утки'!H23</f>
        <v>51</v>
      </c>
      <c r="I23" s="24" t="n">
        <v>0</v>
      </c>
      <c r="J23" s="22" t="n">
        <f aca="false">F23+I23</f>
        <v>0</v>
      </c>
    </row>
    <row r="24" customFormat="false" ht="13.5" hidden="false" customHeight="true" outlineLevel="0" collapsed="false">
      <c r="A24" s="123" t="n">
        <v>4</v>
      </c>
      <c r="B24" s="652" t="s">
        <v>40</v>
      </c>
      <c r="C24" s="526" t="s">
        <v>41</v>
      </c>
      <c r="D24" s="29" t="n">
        <f aca="false">'4.4 гр птиц утки'!D24</f>
        <v>461</v>
      </c>
      <c r="E24" s="29" t="n">
        <f aca="false">'4.4 гр птиц утки'!E24</f>
        <v>458</v>
      </c>
      <c r="F24" s="29" t="n">
        <v>0</v>
      </c>
      <c r="G24" s="24" t="n">
        <f aca="false">'4.4 гр птиц утки'!G24</f>
        <v>846</v>
      </c>
      <c r="H24" s="24" t="n">
        <f aca="false">'4.4 гр птиц утки'!H24</f>
        <v>841</v>
      </c>
      <c r="I24" s="24" t="n">
        <v>21</v>
      </c>
      <c r="J24" s="30" t="n">
        <f aca="false">F24+I24</f>
        <v>21</v>
      </c>
    </row>
    <row r="25" customFormat="false" ht="13.5" hidden="false" customHeight="true" outlineLevel="0" collapsed="false">
      <c r="A25" s="123"/>
      <c r="B25" s="123"/>
      <c r="C25" s="526" t="s">
        <v>1758</v>
      </c>
      <c r="D25" s="29" t="n">
        <f aca="false">'4.4 гр птиц утки'!D25</f>
        <v>0</v>
      </c>
      <c r="E25" s="29" t="n">
        <f aca="false">'4.4 гр птиц утки'!E25</f>
        <v>0</v>
      </c>
      <c r="F25" s="29" t="n">
        <v>0</v>
      </c>
      <c r="G25" s="24" t="n">
        <f aca="false">'4.4 гр птиц утки'!G25</f>
        <v>0</v>
      </c>
      <c r="H25" s="24" t="n">
        <f aca="false">'4.4 гр птиц утки'!H25</f>
        <v>0</v>
      </c>
      <c r="I25" s="24" t="n">
        <v>0</v>
      </c>
      <c r="J25" s="30" t="n">
        <f aca="false">F25+I25</f>
        <v>0</v>
      </c>
    </row>
    <row r="26" customFormat="false" ht="13.5" hidden="false" customHeight="true" outlineLevel="0" collapsed="false">
      <c r="A26" s="123" t="n">
        <v>5</v>
      </c>
      <c r="B26" s="652" t="s">
        <v>43</v>
      </c>
      <c r="C26" s="9" t="s">
        <v>45</v>
      </c>
      <c r="D26" s="29" t="n">
        <f aca="false">'4.4 гр птиц утки'!D26</f>
        <v>386</v>
      </c>
      <c r="E26" s="29" t="n">
        <f aca="false">'4.4 гр птиц утки'!E26</f>
        <v>371</v>
      </c>
      <c r="F26" s="29" t="n">
        <v>0</v>
      </c>
      <c r="G26" s="24" t="n">
        <f aca="false">'4.4 гр птиц утки'!G26</f>
        <v>49</v>
      </c>
      <c r="H26" s="24" t="n">
        <f aca="false">'4.4 гр птиц утки'!H26</f>
        <v>46</v>
      </c>
      <c r="I26" s="24" t="n">
        <v>1</v>
      </c>
      <c r="J26" s="30" t="n">
        <f aca="false">F26+I26</f>
        <v>1</v>
      </c>
    </row>
    <row r="27" customFormat="false" ht="13.5" hidden="false" customHeight="true" outlineLevel="0" collapsed="false">
      <c r="A27" s="123"/>
      <c r="B27" s="123"/>
      <c r="C27" s="525" t="s">
        <v>44</v>
      </c>
      <c r="D27" s="29" t="n">
        <f aca="false">'4.4 гр птиц утки'!D27</f>
        <v>15</v>
      </c>
      <c r="E27" s="29" t="n">
        <f aca="false">'4.4 гр птиц утки'!E27</f>
        <v>15</v>
      </c>
      <c r="F27" s="29" t="n">
        <v>0</v>
      </c>
      <c r="G27" s="24" t="n">
        <f aca="false">'4.4 гр птиц утки'!G27</f>
        <v>0</v>
      </c>
      <c r="H27" s="24" t="n">
        <f aca="false">'4.4 гр птиц утки'!H27</f>
        <v>0</v>
      </c>
      <c r="I27" s="24" t="n">
        <v>0</v>
      </c>
      <c r="J27" s="30" t="n">
        <f aca="false">F27+I27</f>
        <v>0</v>
      </c>
    </row>
    <row r="28" customFormat="false" ht="13.5" hidden="false" customHeight="true" outlineLevel="0" collapsed="false">
      <c r="A28" s="123"/>
      <c r="B28" s="123"/>
      <c r="C28" s="525" t="s">
        <v>1899</v>
      </c>
      <c r="D28" s="29" t="n">
        <f aca="false">'4.4 гр птиц утки'!D28</f>
        <v>0</v>
      </c>
      <c r="E28" s="29" t="n">
        <f aca="false">'4.4 гр птиц утки'!E28</f>
        <v>0</v>
      </c>
      <c r="F28" s="29" t="n">
        <v>0</v>
      </c>
      <c r="G28" s="24" t="n">
        <f aca="false">'4.4 гр птиц утки'!G28</f>
        <v>24</v>
      </c>
      <c r="H28" s="24" t="n">
        <f aca="false">'4.4 гр птиц утки'!H28</f>
        <v>24</v>
      </c>
      <c r="I28" s="24" t="n">
        <v>0</v>
      </c>
      <c r="J28" s="30" t="n">
        <f aca="false">F28+I28</f>
        <v>0</v>
      </c>
    </row>
    <row r="29" customFormat="false" ht="13.5" hidden="false" customHeight="true" outlineLevel="0" collapsed="false">
      <c r="A29" s="123"/>
      <c r="B29" s="123"/>
      <c r="C29" s="525" t="s">
        <v>47</v>
      </c>
      <c r="D29" s="29" t="n">
        <f aca="false">'4.4 гр птиц утки'!D29</f>
        <v>0</v>
      </c>
      <c r="E29" s="29" t="n">
        <f aca="false">'4.4 гр птиц утки'!E29</f>
        <v>0</v>
      </c>
      <c r="F29" s="29" t="n">
        <v>0</v>
      </c>
      <c r="G29" s="24" t="n">
        <f aca="false">'4.4 гр птиц утки'!G29</f>
        <v>0</v>
      </c>
      <c r="H29" s="24" t="n">
        <f aca="false">'4.4 гр птиц утки'!H29</f>
        <v>0</v>
      </c>
      <c r="I29" s="24" t="n">
        <v>0</v>
      </c>
      <c r="J29" s="30" t="n">
        <f aca="false">F29+I29</f>
        <v>0</v>
      </c>
    </row>
    <row r="30" customFormat="false" ht="13.5" hidden="false" customHeight="true" outlineLevel="0" collapsed="false">
      <c r="A30" s="123"/>
      <c r="B30" s="123"/>
      <c r="C30" s="525" t="s">
        <v>1801</v>
      </c>
      <c r="D30" s="29" t="n">
        <f aca="false">'4.4 гр птиц утки'!D30</f>
        <v>0</v>
      </c>
      <c r="E30" s="29" t="n">
        <f aca="false">'4.4 гр птиц утки'!E30</f>
        <v>0</v>
      </c>
      <c r="F30" s="29" t="n">
        <v>0</v>
      </c>
      <c r="G30" s="24" t="n">
        <f aca="false">'4.4 гр птиц утки'!G30</f>
        <v>0</v>
      </c>
      <c r="H30" s="24" t="n">
        <f aca="false">'4.4 гр птиц утки'!H30</f>
        <v>0</v>
      </c>
      <c r="I30" s="24" t="n">
        <v>0</v>
      </c>
      <c r="J30" s="30" t="n">
        <f aca="false">F30+I30</f>
        <v>0</v>
      </c>
    </row>
    <row r="31" customFormat="false" ht="13.5" hidden="false" customHeight="true" outlineLevel="0" collapsed="false">
      <c r="A31" s="123"/>
      <c r="B31" s="123"/>
      <c r="C31" s="497" t="s">
        <v>33</v>
      </c>
      <c r="D31" s="24" t="n">
        <f aca="false">'4.4 гр птиц утки'!D31</f>
        <v>830</v>
      </c>
      <c r="E31" s="24" t="n">
        <f aca="false">'4.4 гр птиц утки'!E31</f>
        <v>739</v>
      </c>
      <c r="F31" s="24" t="n">
        <v>0</v>
      </c>
      <c r="G31" s="24" t="n">
        <f aca="false">'4.4 гр птиц утки'!G31</f>
        <v>347</v>
      </c>
      <c r="H31" s="24" t="n">
        <f aca="false">'4.4 гр птиц утки'!H31</f>
        <v>334</v>
      </c>
      <c r="I31" s="24" t="n">
        <v>0</v>
      </c>
      <c r="J31" s="22" t="n">
        <f aca="false">F31+I31</f>
        <v>0</v>
      </c>
    </row>
    <row r="32" customFormat="false" ht="13.5" hidden="false" customHeight="true" outlineLevel="0" collapsed="false">
      <c r="A32" s="534" t="n">
        <v>6</v>
      </c>
      <c r="B32" s="652" t="s">
        <v>48</v>
      </c>
      <c r="C32" s="525" t="s">
        <v>50</v>
      </c>
      <c r="D32" s="29" t="n">
        <f aca="false">'4.4 гр птиц утки'!D32</f>
        <v>31</v>
      </c>
      <c r="E32" s="29" t="n">
        <f aca="false">'4.4 гр птиц утки'!E32</f>
        <v>31</v>
      </c>
      <c r="F32" s="29" t="n">
        <v>0</v>
      </c>
      <c r="G32" s="24" t="n">
        <f aca="false">'4.4 гр птиц утки'!G32</f>
        <v>12</v>
      </c>
      <c r="H32" s="24" t="n">
        <f aca="false">'4.4 гр птиц утки'!H32</f>
        <v>12</v>
      </c>
      <c r="I32" s="24" t="n">
        <v>0</v>
      </c>
      <c r="J32" s="30" t="n">
        <f aca="false">F32+I32</f>
        <v>0</v>
      </c>
    </row>
    <row r="33" customFormat="false" ht="13.5" hidden="false" customHeight="true" outlineLevel="0" collapsed="false">
      <c r="A33" s="534"/>
      <c r="B33" s="652"/>
      <c r="C33" s="525" t="s">
        <v>49</v>
      </c>
      <c r="D33" s="29" t="n">
        <f aca="false">'4.4 гр птиц утки'!D33</f>
        <v>3</v>
      </c>
      <c r="E33" s="29" t="n">
        <f aca="false">'4.4 гр птиц утки'!E33</f>
        <v>3</v>
      </c>
      <c r="F33" s="29" t="n">
        <v>0</v>
      </c>
      <c r="G33" s="24" t="n">
        <f aca="false">'4.4 гр птиц утки'!G33</f>
        <v>0</v>
      </c>
      <c r="H33" s="24" t="n">
        <f aca="false">'4.4 гр птиц утки'!H33</f>
        <v>0</v>
      </c>
      <c r="I33" s="24" t="n">
        <v>0</v>
      </c>
      <c r="J33" s="30" t="n">
        <f aca="false">F33+I33</f>
        <v>0</v>
      </c>
    </row>
    <row r="34" customFormat="false" ht="13.5" hidden="false" customHeight="true" outlineLevel="0" collapsed="false">
      <c r="A34" s="534"/>
      <c r="B34" s="652"/>
      <c r="C34" s="497" t="s">
        <v>33</v>
      </c>
      <c r="D34" s="24" t="n">
        <f aca="false">'4.4 гр птиц утки'!D34</f>
        <v>803</v>
      </c>
      <c r="E34" s="24" t="n">
        <f aca="false">'4.4 гр птиц утки'!E34</f>
        <v>750</v>
      </c>
      <c r="F34" s="24" t="n">
        <v>0</v>
      </c>
      <c r="G34" s="24" t="n">
        <f aca="false">'4.4 гр птиц утки'!G34</f>
        <v>149</v>
      </c>
      <c r="H34" s="24" t="n">
        <f aca="false">'4.4 гр птиц утки'!H34</f>
        <v>142</v>
      </c>
      <c r="I34" s="24" t="n">
        <v>0</v>
      </c>
      <c r="J34" s="22" t="n">
        <f aca="false">F34+I34</f>
        <v>0</v>
      </c>
    </row>
    <row r="35" customFormat="false" ht="13.5" hidden="false" customHeight="true" outlineLevel="0" collapsed="false">
      <c r="A35" s="123" t="n">
        <v>7</v>
      </c>
      <c r="B35" s="652" t="s">
        <v>51</v>
      </c>
      <c r="C35" s="525" t="s">
        <v>52</v>
      </c>
      <c r="D35" s="29" t="n">
        <f aca="false">'4.4 гр птиц утки'!D35</f>
        <v>0</v>
      </c>
      <c r="E35" s="29" t="n">
        <f aca="false">'4.4 гр птиц утки'!E35</f>
        <v>0</v>
      </c>
      <c r="F35" s="29" t="n">
        <v>0</v>
      </c>
      <c r="G35" s="24" t="n">
        <f aca="false">'4.4 гр птиц утки'!G35</f>
        <v>10</v>
      </c>
      <c r="H35" s="24" t="n">
        <f aca="false">'4.4 гр птиц утки'!H35</f>
        <v>10</v>
      </c>
      <c r="I35" s="24" t="n">
        <v>0</v>
      </c>
      <c r="J35" s="30" t="n">
        <f aca="false">F35+I35</f>
        <v>0</v>
      </c>
    </row>
    <row r="36" customFormat="false" ht="13.5" hidden="false" customHeight="true" outlineLevel="0" collapsed="false">
      <c r="A36" s="123"/>
      <c r="B36" s="652"/>
      <c r="C36" s="525" t="s">
        <v>53</v>
      </c>
      <c r="D36" s="29" t="n">
        <f aca="false">'4.4 гр птиц утки'!D36</f>
        <v>12</v>
      </c>
      <c r="E36" s="29" t="n">
        <f aca="false">'4.4 гр птиц утки'!E36</f>
        <v>12</v>
      </c>
      <c r="F36" s="29" t="n">
        <v>0</v>
      </c>
      <c r="G36" s="24" t="n">
        <f aca="false">'4.4 гр птиц утки'!G36</f>
        <v>16</v>
      </c>
      <c r="H36" s="24" t="n">
        <f aca="false">'4.4 гр птиц утки'!H36</f>
        <v>16</v>
      </c>
      <c r="I36" s="24" t="n">
        <v>0</v>
      </c>
      <c r="J36" s="30" t="n">
        <f aca="false">F36+I36</f>
        <v>0</v>
      </c>
    </row>
    <row r="37" customFormat="false" ht="13.5" hidden="false" customHeight="true" outlineLevel="0" collapsed="false">
      <c r="A37" s="123"/>
      <c r="B37" s="652"/>
      <c r="C37" s="525" t="s">
        <v>54</v>
      </c>
      <c r="D37" s="29" t="n">
        <f aca="false">'4.4 гр птиц утки'!D37</f>
        <v>7</v>
      </c>
      <c r="E37" s="29" t="n">
        <f aca="false">'4.4 гр птиц утки'!E37</f>
        <v>7</v>
      </c>
      <c r="F37" s="29" t="n">
        <v>0</v>
      </c>
      <c r="G37" s="24" t="n">
        <f aca="false">'4.4 гр птиц утки'!G37</f>
        <v>30</v>
      </c>
      <c r="H37" s="24" t="n">
        <f aca="false">'4.4 гр птиц утки'!H37</f>
        <v>30</v>
      </c>
      <c r="I37" s="24" t="n">
        <v>0</v>
      </c>
      <c r="J37" s="30" t="n">
        <f aca="false">F37+I37</f>
        <v>0</v>
      </c>
    </row>
    <row r="38" customFormat="false" ht="13.5" hidden="false" customHeight="true" outlineLevel="0" collapsed="false">
      <c r="A38" s="123"/>
      <c r="B38" s="652"/>
      <c r="C38" s="525" t="s">
        <v>55</v>
      </c>
      <c r="D38" s="29" t="n">
        <f aca="false">'4.4 гр птиц утки'!D38</f>
        <v>5</v>
      </c>
      <c r="E38" s="29" t="n">
        <f aca="false">'4.4 гр птиц утки'!E38</f>
        <v>5</v>
      </c>
      <c r="F38" s="29" t="n">
        <v>0</v>
      </c>
      <c r="G38" s="24" t="n">
        <f aca="false">'4.4 гр птиц утки'!G38</f>
        <v>21</v>
      </c>
      <c r="H38" s="24" t="n">
        <f aca="false">'4.4 гр птиц утки'!H38</f>
        <v>21</v>
      </c>
      <c r="I38" s="24" t="n">
        <v>0</v>
      </c>
      <c r="J38" s="30" t="n">
        <f aca="false">F38+I38</f>
        <v>0</v>
      </c>
    </row>
    <row r="39" customFormat="false" ht="13.5" hidden="false" customHeight="true" outlineLevel="0" collapsed="false">
      <c r="A39" s="123"/>
      <c r="B39" s="652"/>
      <c r="C39" s="497" t="s">
        <v>33</v>
      </c>
      <c r="D39" s="24" t="n">
        <f aca="false">'4.4 гр птиц утки'!D39</f>
        <v>190</v>
      </c>
      <c r="E39" s="24" t="n">
        <f aca="false">'4.4 гр птиц утки'!E39</f>
        <v>184</v>
      </c>
      <c r="F39" s="24" t="n">
        <v>0</v>
      </c>
      <c r="G39" s="24" t="n">
        <f aca="false">'4.4 гр птиц утки'!G39</f>
        <v>334</v>
      </c>
      <c r="H39" s="24" t="n">
        <f aca="false">'4.4 гр птиц утки'!H39</f>
        <v>328</v>
      </c>
      <c r="I39" s="24" t="n">
        <v>0</v>
      </c>
      <c r="J39" s="22" t="n">
        <f aca="false">F39+I39</f>
        <v>0</v>
      </c>
    </row>
    <row r="40" customFormat="false" ht="13.5" hidden="false" customHeight="true" outlineLevel="0" collapsed="false">
      <c r="A40" s="123" t="n">
        <v>8</v>
      </c>
      <c r="B40" s="652" t="s">
        <v>56</v>
      </c>
      <c r="C40" s="525" t="s">
        <v>57</v>
      </c>
      <c r="D40" s="29" t="n">
        <f aca="false">'4.4 гр птиц утки'!D40</f>
        <v>252</v>
      </c>
      <c r="E40" s="29" t="n">
        <f aca="false">'4.4 гр птиц утки'!E40</f>
        <v>250</v>
      </c>
      <c r="F40" s="29" t="n">
        <v>0</v>
      </c>
      <c r="G40" s="24" t="n">
        <f aca="false">'4.4 гр птиц утки'!G40</f>
        <v>63</v>
      </c>
      <c r="H40" s="24" t="n">
        <f aca="false">'4.4 гр птиц утки'!H40</f>
        <v>62</v>
      </c>
      <c r="I40" s="24" t="n">
        <v>0</v>
      </c>
      <c r="J40" s="30" t="n">
        <f aca="false">F40+I40</f>
        <v>0</v>
      </c>
    </row>
    <row r="41" customFormat="false" ht="13.5" hidden="false" customHeight="true" outlineLevel="0" collapsed="false">
      <c r="A41" s="123" t="n">
        <v>9</v>
      </c>
      <c r="B41" s="652" t="s">
        <v>58</v>
      </c>
      <c r="C41" s="525" t="s">
        <v>59</v>
      </c>
      <c r="D41" s="29" t="n">
        <f aca="false">'4.4 гр птиц утки'!D41</f>
        <v>19</v>
      </c>
      <c r="E41" s="29" t="n">
        <f aca="false">'4.4 гр птиц утки'!E41</f>
        <v>19</v>
      </c>
      <c r="F41" s="29" t="n">
        <v>0</v>
      </c>
      <c r="G41" s="24" t="n">
        <f aca="false">'4.4 гр птиц утки'!G41</f>
        <v>53</v>
      </c>
      <c r="H41" s="24" t="n">
        <f aca="false">'4.4 гр птиц утки'!H41</f>
        <v>52</v>
      </c>
      <c r="I41" s="24" t="n">
        <v>0</v>
      </c>
      <c r="J41" s="30" t="n">
        <f aca="false">F41+I41</f>
        <v>0</v>
      </c>
    </row>
    <row r="42" customFormat="false" ht="13.5" hidden="false" customHeight="true" outlineLevel="0" collapsed="false">
      <c r="A42" s="123"/>
      <c r="B42" s="652"/>
      <c r="C42" s="525" t="s">
        <v>60</v>
      </c>
      <c r="D42" s="29" t="n">
        <f aca="false">'4.4 гр птиц утки'!D42</f>
        <v>57</v>
      </c>
      <c r="E42" s="29" t="n">
        <f aca="false">'4.4 гр птиц утки'!E42</f>
        <v>57</v>
      </c>
      <c r="F42" s="29" t="n">
        <v>0</v>
      </c>
      <c r="G42" s="24" t="n">
        <f aca="false">'4.4 гр птиц утки'!G42</f>
        <v>32</v>
      </c>
      <c r="H42" s="24" t="n">
        <f aca="false">'4.4 гр птиц утки'!H42</f>
        <v>32</v>
      </c>
      <c r="I42" s="24" t="n">
        <v>0</v>
      </c>
      <c r="J42" s="30" t="n">
        <f aca="false">F42+I42</f>
        <v>0</v>
      </c>
    </row>
    <row r="43" customFormat="false" ht="13.5" hidden="false" customHeight="true" outlineLevel="0" collapsed="false">
      <c r="A43" s="123"/>
      <c r="B43" s="652"/>
      <c r="C43" s="525" t="s">
        <v>62</v>
      </c>
      <c r="D43" s="29" t="n">
        <f aca="false">'4.4 гр птиц утки'!D43</f>
        <v>0</v>
      </c>
      <c r="E43" s="29" t="n">
        <f aca="false">'4.4 гр птиц утки'!E43</f>
        <v>0</v>
      </c>
      <c r="F43" s="29" t="n">
        <v>0</v>
      </c>
      <c r="G43" s="24" t="n">
        <f aca="false">'4.4 гр птиц утки'!G43</f>
        <v>0</v>
      </c>
      <c r="H43" s="24" t="n">
        <f aca="false">'4.4 гр птиц утки'!H43</f>
        <v>0</v>
      </c>
      <c r="I43" s="24" t="n">
        <v>0</v>
      </c>
      <c r="J43" s="30" t="n">
        <f aca="false">F43+I43</f>
        <v>0</v>
      </c>
    </row>
    <row r="44" customFormat="false" ht="13.5" hidden="false" customHeight="true" outlineLevel="0" collapsed="false">
      <c r="A44" s="123"/>
      <c r="B44" s="652"/>
      <c r="C44" s="525" t="s">
        <v>273</v>
      </c>
      <c r="D44" s="29" t="n">
        <f aca="false">'4.4 гр птиц утки'!D44</f>
        <v>102</v>
      </c>
      <c r="E44" s="29" t="n">
        <f aca="false">'4.4 гр птиц утки'!E44</f>
        <v>102</v>
      </c>
      <c r="F44" s="29" t="n">
        <v>0</v>
      </c>
      <c r="G44" s="24" t="n">
        <f aca="false">'4.4 гр птиц утки'!G44</f>
        <v>17</v>
      </c>
      <c r="H44" s="24" t="n">
        <f aca="false">'4.4 гр птиц утки'!H44</f>
        <v>17</v>
      </c>
      <c r="I44" s="24" t="n">
        <v>0</v>
      </c>
      <c r="J44" s="30" t="n">
        <f aca="false">F44+I44</f>
        <v>0</v>
      </c>
    </row>
    <row r="45" customFormat="false" ht="13.5" hidden="false" customHeight="true" outlineLevel="0" collapsed="false">
      <c r="A45" s="123"/>
      <c r="B45" s="652"/>
      <c r="C45" s="515" t="s">
        <v>211</v>
      </c>
      <c r="D45" s="29" t="n">
        <f aca="false">'4.4 гр птиц утки'!D45</f>
        <v>0</v>
      </c>
      <c r="E45" s="29" t="n">
        <f aca="false">'4.4 гр птиц утки'!E45</f>
        <v>0</v>
      </c>
      <c r="F45" s="29" t="n">
        <v>0</v>
      </c>
      <c r="G45" s="24" t="n">
        <f aca="false">'4.4 гр птиц утки'!G45</f>
        <v>0</v>
      </c>
      <c r="H45" s="24" t="n">
        <f aca="false">'4.4 гр птиц утки'!H45</f>
        <v>0</v>
      </c>
      <c r="I45" s="24" t="n">
        <v>0</v>
      </c>
      <c r="J45" s="30" t="n">
        <f aca="false">F45+I45</f>
        <v>0</v>
      </c>
    </row>
    <row r="46" customFormat="false" ht="13.5" hidden="false" customHeight="true" outlineLevel="0" collapsed="false">
      <c r="A46" s="123"/>
      <c r="B46" s="652"/>
      <c r="C46" s="497" t="s">
        <v>33</v>
      </c>
      <c r="D46" s="24" t="n">
        <f aca="false">'4.4 гр птиц утки'!D46</f>
        <v>356</v>
      </c>
      <c r="E46" s="24" t="n">
        <f aca="false">'4.4 гр птиц утки'!E46</f>
        <v>317</v>
      </c>
      <c r="F46" s="24" t="n">
        <v>0</v>
      </c>
      <c r="G46" s="24" t="n">
        <f aca="false">'4.4 гр птиц утки'!G46</f>
        <v>159</v>
      </c>
      <c r="H46" s="24" t="n">
        <f aca="false">'4.4 гр птиц утки'!H46</f>
        <v>148</v>
      </c>
      <c r="I46" s="24" t="n">
        <v>0</v>
      </c>
      <c r="J46" s="22" t="n">
        <f aca="false">F46+I46</f>
        <v>0</v>
      </c>
    </row>
    <row r="47" customFormat="false" ht="13.5" hidden="false" customHeight="true" outlineLevel="0" collapsed="false">
      <c r="A47" s="123" t="n">
        <v>10</v>
      </c>
      <c r="B47" s="652" t="s">
        <v>65</v>
      </c>
      <c r="C47" s="527" t="s">
        <v>66</v>
      </c>
      <c r="D47" s="29" t="n">
        <f aca="false">'4.4 гр птиц утки'!D47</f>
        <v>584</v>
      </c>
      <c r="E47" s="29" t="n">
        <f aca="false">'4.4 гр птиц утки'!E47</f>
        <v>584</v>
      </c>
      <c r="F47" s="29" t="n">
        <v>0</v>
      </c>
      <c r="G47" s="24" t="n">
        <f aca="false">'4.4 гр птиц утки'!G47</f>
        <v>41</v>
      </c>
      <c r="H47" s="24" t="n">
        <f aca="false">'4.4 гр птиц утки'!H47</f>
        <v>41</v>
      </c>
      <c r="I47" s="24" t="n">
        <v>0</v>
      </c>
      <c r="J47" s="30" t="n">
        <f aca="false">F47+I47</f>
        <v>0</v>
      </c>
    </row>
    <row r="48" customFormat="false" ht="13.5" hidden="false" customHeight="true" outlineLevel="0" collapsed="false">
      <c r="A48" s="123" t="n">
        <v>11</v>
      </c>
      <c r="B48" s="652" t="s">
        <v>67</v>
      </c>
      <c r="C48" s="525" t="s">
        <v>68</v>
      </c>
      <c r="D48" s="29" t="n">
        <f aca="false">'4.4 гр птиц утки'!D48</f>
        <v>0</v>
      </c>
      <c r="E48" s="29" t="n">
        <f aca="false">'4.4 гр птиц утки'!E48</f>
        <v>0</v>
      </c>
      <c r="F48" s="29" t="n">
        <v>0</v>
      </c>
      <c r="G48" s="24" t="n">
        <f aca="false">'4.4 гр птиц утки'!G48</f>
        <v>0</v>
      </c>
      <c r="H48" s="24" t="n">
        <f aca="false">'4.4 гр птиц утки'!H48</f>
        <v>0</v>
      </c>
      <c r="I48" s="24" t="n">
        <v>0</v>
      </c>
      <c r="J48" s="30" t="n">
        <f aca="false">F48+I48</f>
        <v>0</v>
      </c>
    </row>
    <row r="49" customFormat="false" ht="13.5" hidden="false" customHeight="true" outlineLevel="0" collapsed="false">
      <c r="A49" s="123"/>
      <c r="B49" s="652"/>
      <c r="C49" s="497" t="s">
        <v>33</v>
      </c>
      <c r="D49" s="24" t="n">
        <f aca="false">'4.4 гр птиц утки'!D49</f>
        <v>75</v>
      </c>
      <c r="E49" s="24" t="n">
        <f aca="false">'4.4 гр птиц утки'!E49</f>
        <v>69</v>
      </c>
      <c r="F49" s="24" t="n">
        <v>0</v>
      </c>
      <c r="G49" s="24" t="n">
        <f aca="false">'4.4 гр птиц утки'!G49</f>
        <v>122</v>
      </c>
      <c r="H49" s="24" t="n">
        <f aca="false">'4.4 гр птиц утки'!H49</f>
        <v>107</v>
      </c>
      <c r="I49" s="24" t="n">
        <v>0</v>
      </c>
      <c r="J49" s="22" t="n">
        <f aca="false">F49+I49</f>
        <v>0</v>
      </c>
    </row>
    <row r="50" customFormat="false" ht="13.5" hidden="false" customHeight="true" outlineLevel="0" collapsed="false">
      <c r="A50" s="534" t="n">
        <v>12</v>
      </c>
      <c r="B50" s="744" t="s">
        <v>69</v>
      </c>
      <c r="C50" s="497" t="s">
        <v>33</v>
      </c>
      <c r="D50" s="24" t="n">
        <f aca="false">'4.4 гр птиц утки'!D50</f>
        <v>259</v>
      </c>
      <c r="E50" s="24" t="n">
        <f aca="false">'4.4 гр птиц утки'!E50</f>
        <v>253</v>
      </c>
      <c r="F50" s="24" t="n">
        <v>0</v>
      </c>
      <c r="G50" s="24" t="n">
        <f aca="false">'4.4 гр птиц утки'!G50</f>
        <v>120</v>
      </c>
      <c r="H50" s="24" t="n">
        <f aca="false">'4.4 гр птиц утки'!H50</f>
        <v>117</v>
      </c>
      <c r="I50" s="24" t="n">
        <v>0</v>
      </c>
      <c r="J50" s="22" t="n">
        <f aca="false">F50+I50</f>
        <v>0</v>
      </c>
    </row>
    <row r="51" customFormat="false" ht="13.5" hidden="false" customHeight="true" outlineLevel="0" collapsed="false">
      <c r="A51" s="534"/>
      <c r="B51" s="744"/>
      <c r="C51" s="525" t="s">
        <v>70</v>
      </c>
      <c r="D51" s="29" t="n">
        <f aca="false">'4.4 гр птиц утки'!D51</f>
        <v>0</v>
      </c>
      <c r="E51" s="29" t="n">
        <f aca="false">'4.4 гр птиц утки'!E51</f>
        <v>0</v>
      </c>
      <c r="F51" s="29" t="n">
        <v>0</v>
      </c>
      <c r="G51" s="24" t="n">
        <f aca="false">'4.4 гр птиц утки'!G51</f>
        <v>0</v>
      </c>
      <c r="H51" s="24" t="n">
        <f aca="false">'4.4 гр птиц утки'!H51</f>
        <v>0</v>
      </c>
      <c r="I51" s="24" t="n">
        <v>0</v>
      </c>
      <c r="J51" s="30" t="n">
        <f aca="false">F51+I51</f>
        <v>0</v>
      </c>
    </row>
    <row r="52" customFormat="false" ht="13.5" hidden="false" customHeight="true" outlineLevel="0" collapsed="false">
      <c r="A52" s="534"/>
      <c r="B52" s="744"/>
      <c r="C52" s="525" t="s">
        <v>63</v>
      </c>
      <c r="D52" s="29" t="n">
        <f aca="false">'4.4 гр птиц утки'!D52</f>
        <v>47</v>
      </c>
      <c r="E52" s="29" t="n">
        <f aca="false">'4.4 гр птиц утки'!E52</f>
        <v>47</v>
      </c>
      <c r="F52" s="29" t="n">
        <v>0</v>
      </c>
      <c r="G52" s="24" t="n">
        <f aca="false">'4.4 гр птиц утки'!G52</f>
        <v>0</v>
      </c>
      <c r="H52" s="24" t="n">
        <f aca="false">'4.4 гр птиц утки'!H52</f>
        <v>0</v>
      </c>
      <c r="I52" s="24" t="n">
        <v>0</v>
      </c>
      <c r="J52" s="30" t="n">
        <f aca="false">F52+I52</f>
        <v>0</v>
      </c>
    </row>
    <row r="53" customFormat="false" ht="13.5" hidden="false" customHeight="true" outlineLevel="0" collapsed="false">
      <c r="A53" s="534"/>
      <c r="B53" s="744"/>
      <c r="C53" s="525" t="s">
        <v>62</v>
      </c>
      <c r="D53" s="29" t="n">
        <f aca="false">'4.4 гр птиц утки'!D53</f>
        <v>0</v>
      </c>
      <c r="E53" s="29" t="n">
        <f aca="false">'4.4 гр птиц утки'!E53</f>
        <v>0</v>
      </c>
      <c r="F53" s="29" t="n">
        <v>0</v>
      </c>
      <c r="G53" s="24" t="n">
        <f aca="false">'4.4 гр птиц утки'!G53</f>
        <v>0</v>
      </c>
      <c r="H53" s="24" t="n">
        <f aca="false">'4.4 гр птиц утки'!H53</f>
        <v>0</v>
      </c>
      <c r="I53" s="24" t="n">
        <v>0</v>
      </c>
      <c r="J53" s="30" t="n">
        <f aca="false">F53+I53</f>
        <v>0</v>
      </c>
    </row>
    <row r="54" customFormat="false" ht="13.5" hidden="false" customHeight="true" outlineLevel="0" collapsed="false">
      <c r="A54" s="123" t="n">
        <v>13</v>
      </c>
      <c r="B54" s="652" t="s">
        <v>71</v>
      </c>
      <c r="C54" s="525" t="s">
        <v>72</v>
      </c>
      <c r="D54" s="29" t="n">
        <f aca="false">'4.4 гр птиц утки'!D54</f>
        <v>23</v>
      </c>
      <c r="E54" s="29" t="n">
        <f aca="false">'4.4 гр птиц утки'!E54</f>
        <v>23</v>
      </c>
      <c r="F54" s="29" t="n">
        <v>0</v>
      </c>
      <c r="G54" s="24" t="n">
        <f aca="false">'4.4 гр птиц утки'!G54</f>
        <v>56</v>
      </c>
      <c r="H54" s="24" t="n">
        <f aca="false">'4.4 гр птиц утки'!H54</f>
        <v>56</v>
      </c>
      <c r="I54" s="24" t="n">
        <v>0</v>
      </c>
      <c r="J54" s="30" t="n">
        <f aca="false">F54+I54</f>
        <v>0</v>
      </c>
    </row>
    <row r="55" customFormat="false" ht="13.5" hidden="false" customHeight="true" outlineLevel="0" collapsed="false">
      <c r="A55" s="123"/>
      <c r="B55" s="652"/>
      <c r="C55" s="525" t="s">
        <v>73</v>
      </c>
      <c r="D55" s="29" t="n">
        <f aca="false">'4.4 гр птиц утки'!D55</f>
        <v>5</v>
      </c>
      <c r="E55" s="29" t="n">
        <f aca="false">'4.4 гр птиц утки'!E55</f>
        <v>4</v>
      </c>
      <c r="F55" s="29" t="n">
        <v>0</v>
      </c>
      <c r="G55" s="24" t="n">
        <f aca="false">'4.4 гр птиц утки'!G55</f>
        <v>3</v>
      </c>
      <c r="H55" s="24" t="n">
        <f aca="false">'4.4 гр птиц утки'!H55</f>
        <v>3</v>
      </c>
      <c r="I55" s="24" t="n">
        <v>0</v>
      </c>
      <c r="J55" s="30" t="n">
        <f aca="false">F55+I55</f>
        <v>0</v>
      </c>
    </row>
    <row r="56" customFormat="false" ht="13.5" hidden="false" customHeight="true" outlineLevel="0" collapsed="false">
      <c r="A56" s="123"/>
      <c r="B56" s="652"/>
      <c r="C56" s="497" t="s">
        <v>33</v>
      </c>
      <c r="D56" s="24" t="n">
        <f aca="false">'4.4 гр птиц утки'!D56</f>
        <v>35</v>
      </c>
      <c r="E56" s="24" t="n">
        <f aca="false">'4.4 гр птиц утки'!E56</f>
        <v>32</v>
      </c>
      <c r="F56" s="24" t="n">
        <v>0</v>
      </c>
      <c r="G56" s="24" t="n">
        <f aca="false">'4.4 гр птиц утки'!G56</f>
        <v>33</v>
      </c>
      <c r="H56" s="24" t="n">
        <f aca="false">'4.4 гр птиц утки'!H56</f>
        <v>27</v>
      </c>
      <c r="I56" s="24" t="n">
        <v>0</v>
      </c>
      <c r="J56" s="22" t="n">
        <f aca="false">F56+I56</f>
        <v>0</v>
      </c>
    </row>
    <row r="57" customFormat="false" ht="13.5" hidden="false" customHeight="true" outlineLevel="0" collapsed="false">
      <c r="A57" s="123" t="n">
        <v>14</v>
      </c>
      <c r="B57" s="652" t="s">
        <v>74</v>
      </c>
      <c r="C57" s="525" t="s">
        <v>75</v>
      </c>
      <c r="D57" s="29" t="n">
        <f aca="false">'4.4 гр птиц утки'!D57</f>
        <v>207</v>
      </c>
      <c r="E57" s="29" t="n">
        <f aca="false">'4.4 гр птиц утки'!E57</f>
        <v>20</v>
      </c>
      <c r="F57" s="29" t="n">
        <v>0</v>
      </c>
      <c r="G57" s="24" t="n">
        <f aca="false">'4.4 гр птиц утки'!G57</f>
        <v>66</v>
      </c>
      <c r="H57" s="24" t="n">
        <f aca="false">'4.4 гр птиц утки'!H57</f>
        <v>58</v>
      </c>
      <c r="I57" s="24" t="n">
        <v>0</v>
      </c>
      <c r="J57" s="30" t="n">
        <f aca="false">F57+I57</f>
        <v>0</v>
      </c>
    </row>
    <row r="58" customFormat="false" ht="13.5" hidden="false" customHeight="true" outlineLevel="0" collapsed="false">
      <c r="A58" s="123"/>
      <c r="B58" s="652"/>
      <c r="C58" s="525" t="s">
        <v>76</v>
      </c>
      <c r="D58" s="29" t="n">
        <f aca="false">'4.4 гр птиц утки'!D58</f>
        <v>0</v>
      </c>
      <c r="E58" s="29" t="n">
        <f aca="false">'4.4 гр птиц утки'!E58</f>
        <v>0</v>
      </c>
      <c r="F58" s="29" t="n">
        <v>0</v>
      </c>
      <c r="G58" s="24" t="n">
        <f aca="false">'4.4 гр птиц утки'!G58</f>
        <v>0</v>
      </c>
      <c r="H58" s="24" t="n">
        <f aca="false">'4.4 гр птиц утки'!H58</f>
        <v>0</v>
      </c>
      <c r="I58" s="24" t="n">
        <v>0</v>
      </c>
      <c r="J58" s="30" t="n">
        <f aca="false">F58+I58</f>
        <v>0</v>
      </c>
    </row>
    <row r="59" customFormat="false" ht="13.5" hidden="false" customHeight="true" outlineLevel="0" collapsed="false">
      <c r="A59" s="123" t="n">
        <v>15</v>
      </c>
      <c r="B59" s="652" t="s">
        <v>77</v>
      </c>
      <c r="C59" s="525" t="s">
        <v>79</v>
      </c>
      <c r="D59" s="29" t="n">
        <f aca="false">'4.4 гр птиц утки'!D59</f>
        <v>29</v>
      </c>
      <c r="E59" s="29" t="n">
        <f aca="false">'4.4 гр птиц утки'!E59</f>
        <v>29</v>
      </c>
      <c r="F59" s="29" t="n">
        <v>0</v>
      </c>
      <c r="G59" s="24" t="n">
        <f aca="false">'4.4 гр птиц утки'!G59</f>
        <v>90</v>
      </c>
      <c r="H59" s="24" t="n">
        <f aca="false">'4.4 гр птиц утки'!H59</f>
        <v>76</v>
      </c>
      <c r="I59" s="24" t="n">
        <v>2</v>
      </c>
      <c r="J59" s="30" t="n">
        <f aca="false">F59+I59</f>
        <v>2</v>
      </c>
    </row>
    <row r="60" customFormat="false" ht="13.5" hidden="false" customHeight="true" outlineLevel="0" collapsed="false">
      <c r="A60" s="123"/>
      <c r="B60" s="652"/>
      <c r="C60" s="497" t="s">
        <v>78</v>
      </c>
      <c r="D60" s="29" t="n">
        <f aca="false">'4.4 гр птиц утки'!D60</f>
        <v>0</v>
      </c>
      <c r="E60" s="29" t="n">
        <f aca="false">'4.4 гр птиц утки'!E60</f>
        <v>0</v>
      </c>
      <c r="F60" s="29" t="n">
        <v>0</v>
      </c>
      <c r="G60" s="24" t="n">
        <f aca="false">'4.4 гр птиц утки'!G60</f>
        <v>0</v>
      </c>
      <c r="H60" s="24" t="n">
        <f aca="false">'4.4 гр птиц утки'!H60</f>
        <v>0</v>
      </c>
      <c r="I60" s="24" t="n">
        <v>0</v>
      </c>
      <c r="J60" s="30" t="n">
        <f aca="false">F60+I60</f>
        <v>0</v>
      </c>
    </row>
    <row r="61" customFormat="false" ht="13.5" hidden="false" customHeight="true" outlineLevel="0" collapsed="false">
      <c r="A61" s="123"/>
      <c r="B61" s="652"/>
      <c r="C61" s="525" t="s">
        <v>80</v>
      </c>
      <c r="D61" s="29" t="n">
        <f aca="false">'4.4 гр птиц утки'!D61</f>
        <v>0</v>
      </c>
      <c r="E61" s="29" t="n">
        <f aca="false">'4.4 гр птиц утки'!E61</f>
        <v>0</v>
      </c>
      <c r="F61" s="29" t="n">
        <v>0</v>
      </c>
      <c r="G61" s="24" t="n">
        <f aca="false">'4.4 гр птиц утки'!G61</f>
        <v>0</v>
      </c>
      <c r="H61" s="24" t="n">
        <f aca="false">'4.4 гр птиц утки'!H61</f>
        <v>0</v>
      </c>
      <c r="I61" s="24" t="n">
        <v>0</v>
      </c>
      <c r="J61" s="30" t="n">
        <f aca="false">F61+I61</f>
        <v>0</v>
      </c>
    </row>
    <row r="62" customFormat="false" ht="13.5" hidden="false" customHeight="true" outlineLevel="0" collapsed="false">
      <c r="A62" s="534" t="n">
        <v>16</v>
      </c>
      <c r="B62" s="481" t="s">
        <v>81</v>
      </c>
      <c r="C62" s="528" t="s">
        <v>82</v>
      </c>
      <c r="D62" s="29" t="n">
        <f aca="false">'4.4 гр птиц утки'!D62</f>
        <v>47</v>
      </c>
      <c r="E62" s="29" t="n">
        <f aca="false">'4.4 гр птиц утки'!E62</f>
        <v>46</v>
      </c>
      <c r="F62" s="29" t="n">
        <v>0</v>
      </c>
      <c r="G62" s="24" t="n">
        <f aca="false">'4.4 гр птиц утки'!G62</f>
        <v>33</v>
      </c>
      <c r="H62" s="24" t="n">
        <f aca="false">'4.4 гр птиц утки'!H62</f>
        <v>30</v>
      </c>
      <c r="I62" s="24" t="n">
        <v>0</v>
      </c>
      <c r="J62" s="30" t="n">
        <f aca="false">F62+I62</f>
        <v>0</v>
      </c>
    </row>
    <row r="63" customFormat="false" ht="13.5" hidden="false" customHeight="true" outlineLevel="0" collapsed="false">
      <c r="A63" s="534"/>
      <c r="B63" s="481"/>
      <c r="C63" s="528" t="s">
        <v>83</v>
      </c>
      <c r="D63" s="29" t="n">
        <f aca="false">'4.4 гр птиц утки'!D63</f>
        <v>42</v>
      </c>
      <c r="E63" s="29" t="n">
        <f aca="false">'4.4 гр птиц утки'!E63</f>
        <v>42</v>
      </c>
      <c r="F63" s="29" t="n">
        <v>0</v>
      </c>
      <c r="G63" s="24" t="n">
        <f aca="false">'4.4 гр птиц утки'!G63</f>
        <v>26</v>
      </c>
      <c r="H63" s="24" t="n">
        <f aca="false">'4.4 гр птиц утки'!H63</f>
        <v>25</v>
      </c>
      <c r="I63" s="24" t="n">
        <v>0</v>
      </c>
      <c r="J63" s="30" t="n">
        <f aca="false">F63+I63</f>
        <v>0</v>
      </c>
    </row>
    <row r="64" customFormat="false" ht="13.5" hidden="false" customHeight="true" outlineLevel="0" collapsed="false">
      <c r="A64" s="534"/>
      <c r="B64" s="481"/>
      <c r="C64" s="528" t="s">
        <v>84</v>
      </c>
      <c r="D64" s="29" t="n">
        <f aca="false">'4.4 гр птиц утки'!D64</f>
        <v>41</v>
      </c>
      <c r="E64" s="29" t="n">
        <f aca="false">'4.4 гр птиц утки'!E64</f>
        <v>41</v>
      </c>
      <c r="F64" s="29" t="n">
        <v>0</v>
      </c>
      <c r="G64" s="24" t="n">
        <f aca="false">'4.4 гр птиц утки'!G64</f>
        <v>26</v>
      </c>
      <c r="H64" s="24" t="n">
        <f aca="false">'4.4 гр птиц утки'!H64</f>
        <v>25</v>
      </c>
      <c r="I64" s="24" t="n">
        <v>0</v>
      </c>
      <c r="J64" s="30" t="n">
        <f aca="false">F64+I64</f>
        <v>0</v>
      </c>
    </row>
    <row r="65" customFormat="false" ht="13.5" hidden="false" customHeight="true" outlineLevel="0" collapsed="false">
      <c r="A65" s="534"/>
      <c r="B65" s="481"/>
      <c r="C65" s="528" t="s">
        <v>62</v>
      </c>
      <c r="D65" s="29" t="n">
        <f aca="false">'4.4 гр птиц утки'!D65</f>
        <v>0</v>
      </c>
      <c r="E65" s="29" t="n">
        <f aca="false">'4.4 гр птиц утки'!E65</f>
        <v>0</v>
      </c>
      <c r="F65" s="29" t="n">
        <v>0</v>
      </c>
      <c r="G65" s="24" t="n">
        <f aca="false">'4.4 гр птиц утки'!G65</f>
        <v>0</v>
      </c>
      <c r="H65" s="24" t="n">
        <f aca="false">'4.4 гр птиц утки'!H65</f>
        <v>0</v>
      </c>
      <c r="I65" s="24" t="n">
        <v>0</v>
      </c>
      <c r="J65" s="30" t="n">
        <f aca="false">F65+I65</f>
        <v>0</v>
      </c>
    </row>
    <row r="66" customFormat="false" ht="13.5" hidden="false" customHeight="true" outlineLevel="0" collapsed="false">
      <c r="A66" s="534"/>
      <c r="B66" s="481"/>
      <c r="C66" s="528" t="s">
        <v>86</v>
      </c>
      <c r="D66" s="29" t="n">
        <f aca="false">'4.4 гр птиц утки'!D66</f>
        <v>13</v>
      </c>
      <c r="E66" s="29" t="n">
        <f aca="false">'4.4 гр птиц утки'!E66</f>
        <v>13</v>
      </c>
      <c r="F66" s="29" t="n">
        <v>0</v>
      </c>
      <c r="G66" s="24" t="n">
        <f aca="false">'4.4 гр птиц утки'!G66</f>
        <v>0</v>
      </c>
      <c r="H66" s="24" t="n">
        <f aca="false">'4.4 гр птиц утки'!H66</f>
        <v>0</v>
      </c>
      <c r="I66" s="24" t="n">
        <v>0</v>
      </c>
      <c r="J66" s="30" t="n">
        <f aca="false">F66+I66</f>
        <v>0</v>
      </c>
    </row>
    <row r="67" customFormat="false" ht="13.5" hidden="false" customHeight="true" outlineLevel="0" collapsed="false">
      <c r="A67" s="534"/>
      <c r="B67" s="481"/>
      <c r="C67" s="528" t="s">
        <v>609</v>
      </c>
      <c r="D67" s="29" t="n">
        <f aca="false">'4.4 гр птиц утки'!D67</f>
        <v>24</v>
      </c>
      <c r="E67" s="29" t="n">
        <f aca="false">'4.4 гр птиц утки'!E67</f>
        <v>24</v>
      </c>
      <c r="F67" s="29" t="n">
        <v>0</v>
      </c>
      <c r="G67" s="24" t="n">
        <f aca="false">'4.4 гр птиц утки'!G67</f>
        <v>60</v>
      </c>
      <c r="H67" s="24" t="n">
        <f aca="false">'4.4 гр птиц утки'!H67</f>
        <v>60</v>
      </c>
      <c r="I67" s="24" t="n">
        <v>0</v>
      </c>
      <c r="J67" s="30" t="n">
        <f aca="false">F67+I67</f>
        <v>0</v>
      </c>
    </row>
    <row r="68" customFormat="false" ht="13.5" hidden="false" customHeight="true" outlineLevel="0" collapsed="false">
      <c r="A68" s="534"/>
      <c r="B68" s="481"/>
      <c r="C68" s="268" t="s">
        <v>33</v>
      </c>
      <c r="D68" s="24" t="n">
        <f aca="false">'4.4 гр птиц утки'!D68</f>
        <v>95</v>
      </c>
      <c r="E68" s="24" t="n">
        <f aca="false">'4.4 гр птиц утки'!E68</f>
        <v>87</v>
      </c>
      <c r="F68" s="24" t="n">
        <v>0</v>
      </c>
      <c r="G68" s="24" t="n">
        <f aca="false">'4.4 гр птиц утки'!G68</f>
        <v>129</v>
      </c>
      <c r="H68" s="24" t="n">
        <f aca="false">'4.4 гр птиц утки'!H68</f>
        <v>129</v>
      </c>
      <c r="I68" s="24" t="n">
        <v>0</v>
      </c>
      <c r="J68" s="22" t="n">
        <f aca="false">F68+I68</f>
        <v>0</v>
      </c>
    </row>
    <row r="69" customFormat="false" ht="13.5" hidden="false" customHeight="true" outlineLevel="0" collapsed="false">
      <c r="A69" s="123" t="n">
        <v>17</v>
      </c>
      <c r="B69" s="652" t="s">
        <v>87</v>
      </c>
      <c r="C69" s="528" t="s">
        <v>88</v>
      </c>
      <c r="D69" s="29" t="n">
        <f aca="false">'4.4 гр птиц утки'!D69</f>
        <v>5</v>
      </c>
      <c r="E69" s="29" t="n">
        <f aca="false">'4.4 гр птиц утки'!E69</f>
        <v>5</v>
      </c>
      <c r="F69" s="29" t="n">
        <v>0</v>
      </c>
      <c r="G69" s="24" t="n">
        <f aca="false">'4.4 гр птиц утки'!G69</f>
        <v>1</v>
      </c>
      <c r="H69" s="24" t="n">
        <f aca="false">'4.4 гр птиц утки'!H69</f>
        <v>1</v>
      </c>
      <c r="I69" s="24" t="n">
        <v>0</v>
      </c>
      <c r="J69" s="30" t="n">
        <f aca="false">F69+I69</f>
        <v>0</v>
      </c>
    </row>
    <row r="70" customFormat="false" ht="13.5" hidden="false" customHeight="true" outlineLevel="0" collapsed="false">
      <c r="A70" s="123"/>
      <c r="B70" s="652"/>
      <c r="C70" s="497" t="s">
        <v>33</v>
      </c>
      <c r="D70" s="24" t="n">
        <f aca="false">'4.4 гр птиц утки'!D70</f>
        <v>105</v>
      </c>
      <c r="E70" s="24" t="n">
        <f aca="false">'4.4 гр птиц утки'!E70</f>
        <v>87</v>
      </c>
      <c r="F70" s="24" t="n">
        <v>0</v>
      </c>
      <c r="G70" s="24" t="n">
        <f aca="false">'4.4 гр птиц утки'!G70</f>
        <v>68</v>
      </c>
      <c r="H70" s="24" t="n">
        <f aca="false">'4.4 гр птиц утки'!H70</f>
        <v>68</v>
      </c>
      <c r="I70" s="24" t="n">
        <v>0</v>
      </c>
      <c r="J70" s="22" t="n">
        <f aca="false">F70+I70</f>
        <v>0</v>
      </c>
    </row>
    <row r="71" customFormat="false" ht="13.5" hidden="false" customHeight="true" outlineLevel="0" collapsed="false">
      <c r="A71" s="123" t="n">
        <v>18</v>
      </c>
      <c r="B71" s="652" t="s">
        <v>1760</v>
      </c>
      <c r="C71" s="525" t="s">
        <v>90</v>
      </c>
      <c r="D71" s="29" t="n">
        <f aca="false">'4.4 гр птиц утки'!D71</f>
        <v>70</v>
      </c>
      <c r="E71" s="29" t="n">
        <f aca="false">'4.4 гр птиц утки'!E71</f>
        <v>70</v>
      </c>
      <c r="F71" s="29" t="n">
        <v>0</v>
      </c>
      <c r="G71" s="24" t="n">
        <f aca="false">'4.4 гр птиц утки'!G71</f>
        <v>36</v>
      </c>
      <c r="H71" s="24" t="n">
        <f aca="false">'4.4 гр птиц утки'!H71</f>
        <v>36</v>
      </c>
      <c r="I71" s="24" t="n">
        <v>0</v>
      </c>
      <c r="J71" s="30" t="n">
        <f aca="false">F71+I71</f>
        <v>0</v>
      </c>
    </row>
    <row r="72" customFormat="false" ht="13.5" hidden="false" customHeight="true" outlineLevel="0" collapsed="false">
      <c r="A72" s="123"/>
      <c r="B72" s="652"/>
      <c r="C72" s="525" t="s">
        <v>91</v>
      </c>
      <c r="D72" s="29" t="n">
        <f aca="false">'4.4 гр птиц утки'!D72</f>
        <v>10</v>
      </c>
      <c r="E72" s="29" t="n">
        <f aca="false">'4.4 гр птиц утки'!E72</f>
        <v>10</v>
      </c>
      <c r="F72" s="29" t="n">
        <v>0</v>
      </c>
      <c r="G72" s="24" t="n">
        <f aca="false">'4.4 гр птиц утки'!G72</f>
        <v>16</v>
      </c>
      <c r="H72" s="24" t="n">
        <f aca="false">'4.4 гр птиц утки'!H72</f>
        <v>16</v>
      </c>
      <c r="I72" s="24" t="n">
        <v>0</v>
      </c>
      <c r="J72" s="30" t="n">
        <f aca="false">F72+I72</f>
        <v>0</v>
      </c>
    </row>
    <row r="73" customFormat="false" ht="13.5" hidden="false" customHeight="true" outlineLevel="0" collapsed="false">
      <c r="A73" s="123"/>
      <c r="B73" s="652"/>
      <c r="C73" s="497" t="s">
        <v>33</v>
      </c>
      <c r="D73" s="24" t="n">
        <f aca="false">'4.4 гр птиц утки'!D73</f>
        <v>211</v>
      </c>
      <c r="E73" s="24" t="n">
        <f aca="false">'4.4 гр птиц утки'!E73</f>
        <v>174</v>
      </c>
      <c r="F73" s="24" t="n">
        <v>0</v>
      </c>
      <c r="G73" s="24" t="n">
        <f aca="false">'4.4 гр птиц утки'!G73</f>
        <v>117</v>
      </c>
      <c r="H73" s="24" t="n">
        <f aca="false">'4.4 гр птиц утки'!H73</f>
        <v>107</v>
      </c>
      <c r="I73" s="24" t="n">
        <v>0</v>
      </c>
      <c r="J73" s="22" t="n">
        <f aca="false">F73+I73</f>
        <v>0</v>
      </c>
    </row>
    <row r="74" customFormat="false" ht="13.5" hidden="false" customHeight="true" outlineLevel="0" collapsed="false">
      <c r="A74" s="123" t="n">
        <v>19</v>
      </c>
      <c r="B74" s="652" t="s">
        <v>92</v>
      </c>
      <c r="C74" s="525" t="s">
        <v>93</v>
      </c>
      <c r="D74" s="29" t="n">
        <f aca="false">'4.4 гр птиц утки'!D74</f>
        <v>38</v>
      </c>
      <c r="E74" s="29" t="n">
        <f aca="false">'4.4 гр птиц утки'!E74</f>
        <v>38</v>
      </c>
      <c r="F74" s="29" t="n">
        <v>0</v>
      </c>
      <c r="G74" s="24" t="n">
        <f aca="false">'4.4 гр птиц утки'!G74</f>
        <v>15</v>
      </c>
      <c r="H74" s="24" t="n">
        <f aca="false">'4.4 гр птиц утки'!H74</f>
        <v>15</v>
      </c>
      <c r="I74" s="24" t="n">
        <v>0</v>
      </c>
      <c r="J74" s="30" t="n">
        <f aca="false">F74+I74</f>
        <v>0</v>
      </c>
    </row>
    <row r="75" customFormat="false" ht="13.5" hidden="false" customHeight="true" outlineLevel="0" collapsed="false">
      <c r="A75" s="123"/>
      <c r="B75" s="652"/>
      <c r="C75" s="525" t="s">
        <v>94</v>
      </c>
      <c r="D75" s="29" t="n">
        <f aca="false">'4.4 гр птиц утки'!D75</f>
        <v>15</v>
      </c>
      <c r="E75" s="29" t="n">
        <f aca="false">'4.4 гр птиц утки'!E75</f>
        <v>15</v>
      </c>
      <c r="F75" s="29" t="n">
        <v>0</v>
      </c>
      <c r="G75" s="24" t="n">
        <f aca="false">'4.4 гр птиц утки'!G75</f>
        <v>12</v>
      </c>
      <c r="H75" s="24" t="n">
        <f aca="false">'4.4 гр птиц утки'!H75</f>
        <v>2</v>
      </c>
      <c r="I75" s="24" t="n">
        <v>0</v>
      </c>
      <c r="J75" s="30" t="n">
        <f aca="false">F75+I75</f>
        <v>0</v>
      </c>
    </row>
    <row r="76" customFormat="false" ht="13.5" hidden="false" customHeight="true" outlineLevel="0" collapsed="false">
      <c r="A76" s="123"/>
      <c r="B76" s="652"/>
      <c r="C76" s="525" t="s">
        <v>95</v>
      </c>
      <c r="D76" s="29" t="n">
        <f aca="false">'4.4 гр птиц утки'!D76</f>
        <v>26</v>
      </c>
      <c r="E76" s="29" t="n">
        <f aca="false">'4.4 гр птиц утки'!E76</f>
        <v>26</v>
      </c>
      <c r="F76" s="29" t="n">
        <v>0</v>
      </c>
      <c r="G76" s="24" t="n">
        <f aca="false">'4.4 гр птиц утки'!G76</f>
        <v>19</v>
      </c>
      <c r="H76" s="24" t="n">
        <f aca="false">'4.4 гр птиц утки'!H76</f>
        <v>19</v>
      </c>
      <c r="I76" s="24" t="n">
        <v>0</v>
      </c>
      <c r="J76" s="30" t="n">
        <f aca="false">F76+I76</f>
        <v>0</v>
      </c>
    </row>
    <row r="77" customFormat="false" ht="13.5" hidden="false" customHeight="true" outlineLevel="0" collapsed="false">
      <c r="A77" s="123"/>
      <c r="B77" s="652"/>
      <c r="C77" s="525" t="s">
        <v>96</v>
      </c>
      <c r="D77" s="29" t="n">
        <f aca="false">'4.4 гр птиц утки'!D77</f>
        <v>1</v>
      </c>
      <c r="E77" s="29" t="n">
        <f aca="false">'4.4 гр птиц утки'!E77</f>
        <v>1</v>
      </c>
      <c r="F77" s="29" t="n">
        <v>0</v>
      </c>
      <c r="G77" s="24" t="n">
        <f aca="false">'4.4 гр птиц утки'!G77</f>
        <v>0</v>
      </c>
      <c r="H77" s="24" t="n">
        <f aca="false">'4.4 гр птиц утки'!H77</f>
        <v>0</v>
      </c>
      <c r="I77" s="24" t="n">
        <v>0</v>
      </c>
      <c r="J77" s="30" t="n">
        <f aca="false">F77+I77</f>
        <v>0</v>
      </c>
    </row>
    <row r="78" customFormat="false" ht="13.5" hidden="false" customHeight="true" outlineLevel="0" collapsed="false">
      <c r="A78" s="123"/>
      <c r="B78" s="652"/>
      <c r="C78" s="525" t="s">
        <v>97</v>
      </c>
      <c r="D78" s="29" t="n">
        <f aca="false">'4.4 гр птиц утки'!D78</f>
        <v>15</v>
      </c>
      <c r="E78" s="29" t="n">
        <f aca="false">'4.4 гр птиц утки'!E78</f>
        <v>15</v>
      </c>
      <c r="F78" s="29" t="n">
        <v>0</v>
      </c>
      <c r="G78" s="24" t="n">
        <f aca="false">'4.4 гр птиц утки'!G78</f>
        <v>32</v>
      </c>
      <c r="H78" s="24" t="n">
        <f aca="false">'4.4 гр птиц утки'!H78</f>
        <v>32</v>
      </c>
      <c r="I78" s="24" t="n">
        <v>0</v>
      </c>
      <c r="J78" s="30" t="n">
        <f aca="false">F78+I78</f>
        <v>0</v>
      </c>
    </row>
    <row r="79" customFormat="false" ht="13.5" hidden="false" customHeight="true" outlineLevel="0" collapsed="false">
      <c r="A79" s="123"/>
      <c r="B79" s="652"/>
      <c r="C79" s="525" t="s">
        <v>98</v>
      </c>
      <c r="D79" s="29" t="n">
        <f aca="false">'4.4 гр птиц утки'!D79</f>
        <v>6</v>
      </c>
      <c r="E79" s="29" t="n">
        <f aca="false">'4.4 гр птиц утки'!E79</f>
        <v>6</v>
      </c>
      <c r="F79" s="29" t="n">
        <v>0</v>
      </c>
      <c r="G79" s="24" t="n">
        <f aca="false">'4.4 гр птиц утки'!G79</f>
        <v>12</v>
      </c>
      <c r="H79" s="24" t="n">
        <f aca="false">'4.4 гр птиц утки'!H79</f>
        <v>12</v>
      </c>
      <c r="I79" s="24" t="n">
        <v>0</v>
      </c>
      <c r="J79" s="30" t="n">
        <f aca="false">F79+I79</f>
        <v>0</v>
      </c>
    </row>
    <row r="80" customFormat="false" ht="13.5" hidden="false" customHeight="true" outlineLevel="0" collapsed="false">
      <c r="A80" s="123" t="n">
        <v>20</v>
      </c>
      <c r="B80" s="481" t="s">
        <v>99</v>
      </c>
      <c r="C80" s="525" t="s">
        <v>100</v>
      </c>
      <c r="D80" s="29" t="n">
        <f aca="false">'4.4 гр птиц утки'!D80</f>
        <v>11</v>
      </c>
      <c r="E80" s="29" t="n">
        <f aca="false">'4.4 гр птиц утки'!E80</f>
        <v>11</v>
      </c>
      <c r="F80" s="29" t="n">
        <v>0</v>
      </c>
      <c r="G80" s="24" t="n">
        <f aca="false">'4.4 гр птиц утки'!G80</f>
        <v>39</v>
      </c>
      <c r="H80" s="24" t="n">
        <f aca="false">'4.4 гр птиц утки'!H80</f>
        <v>39</v>
      </c>
      <c r="I80" s="24" t="n">
        <v>0</v>
      </c>
      <c r="J80" s="30" t="n">
        <f aca="false">F80+I80</f>
        <v>0</v>
      </c>
    </row>
    <row r="81" customFormat="false" ht="13.5" hidden="false" customHeight="true" outlineLevel="0" collapsed="false">
      <c r="A81" s="123"/>
      <c r="B81" s="481"/>
      <c r="C81" s="525" t="s">
        <v>101</v>
      </c>
      <c r="D81" s="29" t="n">
        <f aca="false">'4.4 гр птиц утки'!D81</f>
        <v>29</v>
      </c>
      <c r="E81" s="29" t="n">
        <f aca="false">'4.4 гр птиц утки'!E81</f>
        <v>29</v>
      </c>
      <c r="F81" s="29" t="n">
        <v>0</v>
      </c>
      <c r="G81" s="24" t="n">
        <f aca="false">'4.4 гр птиц утки'!G81</f>
        <v>52</v>
      </c>
      <c r="H81" s="24" t="n">
        <f aca="false">'4.4 гр птиц утки'!H81</f>
        <v>52</v>
      </c>
      <c r="I81" s="24" t="n">
        <v>0</v>
      </c>
      <c r="J81" s="30" t="n">
        <f aca="false">F81+I81</f>
        <v>0</v>
      </c>
    </row>
    <row r="82" customFormat="false" ht="13.5" hidden="false" customHeight="true" outlineLevel="0" collapsed="false">
      <c r="A82" s="123"/>
      <c r="B82" s="481"/>
      <c r="C82" s="525" t="s">
        <v>102</v>
      </c>
      <c r="D82" s="29" t="n">
        <f aca="false">'4.4 гр птиц утки'!D82</f>
        <v>5</v>
      </c>
      <c r="E82" s="29" t="n">
        <f aca="false">'4.4 гр птиц утки'!E82</f>
        <v>5</v>
      </c>
      <c r="F82" s="29" t="n">
        <v>0</v>
      </c>
      <c r="G82" s="24" t="n">
        <f aca="false">'4.4 гр птиц утки'!G82</f>
        <v>14</v>
      </c>
      <c r="H82" s="24" t="n">
        <f aca="false">'4.4 гр птиц утки'!H82</f>
        <v>14</v>
      </c>
      <c r="I82" s="24" t="n">
        <v>0</v>
      </c>
      <c r="J82" s="30" t="n">
        <f aca="false">F82+I82</f>
        <v>0</v>
      </c>
    </row>
    <row r="83" customFormat="false" ht="13.5" hidden="false" customHeight="true" outlineLevel="0" collapsed="false">
      <c r="A83" s="123"/>
      <c r="B83" s="481"/>
      <c r="C83" s="525" t="s">
        <v>103</v>
      </c>
      <c r="D83" s="29" t="n">
        <f aca="false">'4.4 гр птиц утки'!D83</f>
        <v>63</v>
      </c>
      <c r="E83" s="29" t="n">
        <f aca="false">'4.4 гр птиц утки'!E83</f>
        <v>63</v>
      </c>
      <c r="F83" s="29" t="n">
        <v>0</v>
      </c>
      <c r="G83" s="24" t="n">
        <f aca="false">'4.4 гр птиц утки'!G83</f>
        <v>197</v>
      </c>
      <c r="H83" s="24" t="n">
        <f aca="false">'4.4 гр птиц утки'!H83</f>
        <v>194</v>
      </c>
      <c r="I83" s="29" t="n">
        <v>22</v>
      </c>
      <c r="J83" s="30" t="n">
        <f aca="false">F83+I83</f>
        <v>22</v>
      </c>
    </row>
    <row r="84" customFormat="false" ht="13.5" hidden="false" customHeight="true" outlineLevel="0" collapsed="false">
      <c r="A84" s="123"/>
      <c r="B84" s="481"/>
      <c r="C84" s="525" t="s">
        <v>104</v>
      </c>
      <c r="D84" s="29" t="n">
        <f aca="false">'4.4 гр птиц утки'!D84</f>
        <v>659</v>
      </c>
      <c r="E84" s="29" t="n">
        <f aca="false">'4.4 гр птиц утки'!E84</f>
        <v>475</v>
      </c>
      <c r="F84" s="29" t="n">
        <v>0</v>
      </c>
      <c r="G84" s="24" t="n">
        <f aca="false">'4.4 гр птиц утки'!G84</f>
        <v>202</v>
      </c>
      <c r="H84" s="24" t="n">
        <f aca="false">'4.4 гр птиц утки'!H84</f>
        <v>166</v>
      </c>
      <c r="I84" s="24" t="n">
        <v>0</v>
      </c>
      <c r="J84" s="30" t="n">
        <f aca="false">F84+I84</f>
        <v>0</v>
      </c>
    </row>
    <row r="85" customFormat="false" ht="13.5" hidden="false" customHeight="true" outlineLevel="0" collapsed="false">
      <c r="A85" s="123"/>
      <c r="B85" s="123"/>
      <c r="C85" s="497" t="s">
        <v>33</v>
      </c>
      <c r="D85" s="24" t="n">
        <f aca="false">'4.4 гр птиц утки'!D85</f>
        <v>116</v>
      </c>
      <c r="E85" s="24" t="n">
        <f aca="false">'4.4 гр птиц утки'!E85</f>
        <v>94</v>
      </c>
      <c r="F85" s="24" t="n">
        <v>0</v>
      </c>
      <c r="G85" s="24" t="n">
        <f aca="false">'4.4 гр птиц утки'!G85</f>
        <v>312</v>
      </c>
      <c r="H85" s="24" t="n">
        <f aca="false">'4.4 гр птиц утки'!H85</f>
        <v>301</v>
      </c>
      <c r="I85" s="24" t="n">
        <v>0</v>
      </c>
      <c r="J85" s="22" t="n">
        <f aca="false">F85+I85</f>
        <v>0</v>
      </c>
    </row>
    <row r="86" customFormat="false" ht="13.5" hidden="false" customHeight="true" outlineLevel="0" collapsed="false">
      <c r="A86" s="123" t="n">
        <v>21</v>
      </c>
      <c r="B86" s="652" t="s">
        <v>105</v>
      </c>
      <c r="C86" s="525" t="s">
        <v>106</v>
      </c>
      <c r="D86" s="29" t="n">
        <f aca="false">'4.4 гр птиц утки'!D86</f>
        <v>79</v>
      </c>
      <c r="E86" s="29" t="n">
        <f aca="false">'4.4 гр птиц утки'!E86</f>
        <v>79</v>
      </c>
      <c r="F86" s="29" t="n">
        <v>0</v>
      </c>
      <c r="G86" s="24" t="n">
        <f aca="false">'4.4 гр птиц утки'!G86</f>
        <v>21</v>
      </c>
      <c r="H86" s="24" t="n">
        <f aca="false">'4.4 гр птиц утки'!H86</f>
        <v>21</v>
      </c>
      <c r="I86" s="24" t="n">
        <v>0</v>
      </c>
      <c r="J86" s="30" t="n">
        <f aca="false">F86+I86</f>
        <v>0</v>
      </c>
    </row>
    <row r="87" customFormat="false" ht="13.5" hidden="false" customHeight="true" outlineLevel="0" collapsed="false">
      <c r="A87" s="123"/>
      <c r="B87" s="652"/>
      <c r="C87" s="497" t="s">
        <v>107</v>
      </c>
      <c r="D87" s="29" t="n">
        <f aca="false">'4.4 гр птиц утки'!D87</f>
        <v>5</v>
      </c>
      <c r="E87" s="29" t="n">
        <f aca="false">'4.4 гр птиц утки'!E87</f>
        <v>5</v>
      </c>
      <c r="F87" s="29" t="n">
        <v>0</v>
      </c>
      <c r="G87" s="24" t="n">
        <f aca="false">'4.4 гр птиц утки'!G87</f>
        <v>4</v>
      </c>
      <c r="H87" s="24" t="n">
        <f aca="false">'4.4 гр птиц утки'!H87</f>
        <v>4</v>
      </c>
      <c r="I87" s="24" t="n">
        <v>0</v>
      </c>
      <c r="J87" s="30" t="n">
        <f aca="false">F87+I87</f>
        <v>0</v>
      </c>
    </row>
    <row r="88" customFormat="false" ht="13.5" hidden="false" customHeight="true" outlineLevel="0" collapsed="false">
      <c r="A88" s="123"/>
      <c r="B88" s="652"/>
      <c r="C88" s="497" t="s">
        <v>33</v>
      </c>
      <c r="D88" s="24" t="n">
        <f aca="false">'4.4 гр птиц утки'!D88</f>
        <v>62</v>
      </c>
      <c r="E88" s="24" t="n">
        <f aca="false">'4.4 гр птиц утки'!E88</f>
        <v>55</v>
      </c>
      <c r="F88" s="24" t="n">
        <v>0</v>
      </c>
      <c r="G88" s="24" t="n">
        <f aca="false">'4.4 гр птиц утки'!G88</f>
        <v>39</v>
      </c>
      <c r="H88" s="24" t="n">
        <f aca="false">'4.4 гр птиц утки'!H88</f>
        <v>39</v>
      </c>
      <c r="I88" s="24" t="n">
        <v>0</v>
      </c>
      <c r="J88" s="22" t="n">
        <f aca="false">F88+I88</f>
        <v>0</v>
      </c>
    </row>
    <row r="89" customFormat="false" ht="13.5" hidden="false" customHeight="true" outlineLevel="0" collapsed="false">
      <c r="A89" s="123" t="n">
        <v>22</v>
      </c>
      <c r="B89" s="652" t="s">
        <v>108</v>
      </c>
      <c r="C89" s="529" t="s">
        <v>109</v>
      </c>
      <c r="D89" s="29" t="n">
        <f aca="false">'4.4 гр птиц утки'!D89</f>
        <v>0</v>
      </c>
      <c r="E89" s="29" t="n">
        <f aca="false">'4.4 гр птиц утки'!E89</f>
        <v>0</v>
      </c>
      <c r="F89" s="29" t="n">
        <v>0</v>
      </c>
      <c r="G89" s="24" t="n">
        <f aca="false">'4.4 гр птиц утки'!G89</f>
        <v>5</v>
      </c>
      <c r="H89" s="24" t="n">
        <f aca="false">'4.4 гр птиц утки'!H89</f>
        <v>5</v>
      </c>
      <c r="I89" s="24" t="n">
        <v>0</v>
      </c>
      <c r="J89" s="30" t="n">
        <f aca="false">F89+I89</f>
        <v>0</v>
      </c>
    </row>
    <row r="90" customFormat="false" ht="13.5" hidden="false" customHeight="true" outlineLevel="0" collapsed="false">
      <c r="A90" s="123"/>
      <c r="B90" s="652"/>
      <c r="C90" s="515" t="s">
        <v>78</v>
      </c>
      <c r="D90" s="29" t="n">
        <f aca="false">'4.4 гр птиц утки'!D90</f>
        <v>10</v>
      </c>
      <c r="E90" s="29" t="n">
        <f aca="false">'4.4 гр птиц утки'!E90</f>
        <v>10</v>
      </c>
      <c r="F90" s="29" t="n">
        <v>0</v>
      </c>
      <c r="G90" s="24" t="n">
        <f aca="false">'4.4 гр птиц утки'!G90</f>
        <v>0</v>
      </c>
      <c r="H90" s="24" t="n">
        <f aca="false">'4.4 гр птиц утки'!H90</f>
        <v>0</v>
      </c>
      <c r="I90" s="24" t="n">
        <v>0</v>
      </c>
      <c r="J90" s="30" t="n">
        <f aca="false">F90+I90</f>
        <v>0</v>
      </c>
    </row>
    <row r="91" customFormat="false" ht="13.5" hidden="false" customHeight="true" outlineLevel="0" collapsed="false">
      <c r="A91" s="123"/>
      <c r="B91" s="652"/>
      <c r="C91" s="529" t="s">
        <v>110</v>
      </c>
      <c r="D91" s="29" t="n">
        <f aca="false">'4.4 гр птиц утки'!D91</f>
        <v>20</v>
      </c>
      <c r="E91" s="29" t="n">
        <f aca="false">'4.4 гр птиц утки'!E91</f>
        <v>20</v>
      </c>
      <c r="F91" s="29" t="n">
        <v>0</v>
      </c>
      <c r="G91" s="24" t="n">
        <f aca="false">'4.4 гр птиц утки'!G91</f>
        <v>25</v>
      </c>
      <c r="H91" s="24" t="n">
        <f aca="false">'4.4 гр птиц утки'!H91</f>
        <v>25</v>
      </c>
      <c r="I91" s="24" t="n">
        <v>0</v>
      </c>
      <c r="J91" s="30" t="n">
        <f aca="false">F91+I91</f>
        <v>0</v>
      </c>
    </row>
    <row r="92" customFormat="false" ht="13.5" hidden="false" customHeight="true" outlineLevel="0" collapsed="false">
      <c r="A92" s="123" t="n">
        <v>23</v>
      </c>
      <c r="B92" s="652" t="s">
        <v>111</v>
      </c>
      <c r="C92" s="525" t="s">
        <v>112</v>
      </c>
      <c r="D92" s="29" t="n">
        <f aca="false">'4.4 гр птиц утки'!D92</f>
        <v>10</v>
      </c>
      <c r="E92" s="29" t="n">
        <f aca="false">'4.4 гр птиц утки'!E92</f>
        <v>10</v>
      </c>
      <c r="F92" s="29" t="n">
        <v>0</v>
      </c>
      <c r="G92" s="24" t="n">
        <f aca="false">'4.4 гр птиц утки'!G92</f>
        <v>11</v>
      </c>
      <c r="H92" s="24" t="n">
        <f aca="false">'4.4 гр птиц утки'!H92</f>
        <v>11</v>
      </c>
      <c r="I92" s="24" t="n">
        <v>0</v>
      </c>
      <c r="J92" s="30" t="n">
        <f aca="false">F92+I92</f>
        <v>0</v>
      </c>
    </row>
    <row r="93" customFormat="false" ht="13.5" hidden="false" customHeight="true" outlineLevel="0" collapsed="false">
      <c r="A93" s="123"/>
      <c r="B93" s="652"/>
      <c r="C93" s="525" t="s">
        <v>113</v>
      </c>
      <c r="D93" s="29" t="n">
        <f aca="false">'4.4 гр птиц утки'!D93</f>
        <v>0</v>
      </c>
      <c r="E93" s="29" t="n">
        <f aca="false">'4.4 гр птиц утки'!E93</f>
        <v>0</v>
      </c>
      <c r="F93" s="29" t="n">
        <v>0</v>
      </c>
      <c r="G93" s="24" t="n">
        <f aca="false">'4.4 гр птиц утки'!G93</f>
        <v>3</v>
      </c>
      <c r="H93" s="24" t="n">
        <f aca="false">'4.4 гр птиц утки'!H93</f>
        <v>3</v>
      </c>
      <c r="I93" s="24" t="n">
        <v>0</v>
      </c>
      <c r="J93" s="30" t="n">
        <f aca="false">F93+I93</f>
        <v>0</v>
      </c>
    </row>
    <row r="94" customFormat="false" ht="13.5" hidden="false" customHeight="true" outlineLevel="0" collapsed="false">
      <c r="A94" s="123"/>
      <c r="B94" s="652"/>
      <c r="C94" s="525" t="s">
        <v>62</v>
      </c>
      <c r="D94" s="29" t="n">
        <f aca="false">'4.4 гр птиц утки'!D94</f>
        <v>0</v>
      </c>
      <c r="E94" s="29" t="n">
        <f aca="false">'4.4 гр птиц утки'!E94</f>
        <v>0</v>
      </c>
      <c r="F94" s="29" t="n">
        <v>0</v>
      </c>
      <c r="G94" s="24" t="n">
        <f aca="false">'4.4 гр птиц утки'!G94</f>
        <v>0</v>
      </c>
      <c r="H94" s="24" t="n">
        <f aca="false">'4.4 гр птиц утки'!H94</f>
        <v>0</v>
      </c>
      <c r="I94" s="24" t="n">
        <v>0</v>
      </c>
      <c r="J94" s="30" t="n">
        <f aca="false">F94+I94</f>
        <v>0</v>
      </c>
    </row>
    <row r="95" customFormat="false" ht="13.5" hidden="false" customHeight="true" outlineLevel="0" collapsed="false">
      <c r="A95" s="123" t="n">
        <v>24</v>
      </c>
      <c r="B95" s="652" t="s">
        <v>114</v>
      </c>
      <c r="C95" s="525" t="s">
        <v>115</v>
      </c>
      <c r="D95" s="29" t="n">
        <f aca="false">'4.4 гр птиц утки'!D95</f>
        <v>111</v>
      </c>
      <c r="E95" s="29" t="n">
        <f aca="false">'4.4 гр птиц утки'!E95</f>
        <v>111</v>
      </c>
      <c r="F95" s="29" t="n">
        <v>0</v>
      </c>
      <c r="G95" s="24" t="n">
        <f aca="false">'4.4 гр птиц утки'!G95</f>
        <v>0</v>
      </c>
      <c r="H95" s="24" t="n">
        <f aca="false">'4.4 гр птиц утки'!H95</f>
        <v>0</v>
      </c>
      <c r="I95" s="24" t="n">
        <v>0</v>
      </c>
      <c r="J95" s="30" t="n">
        <f aca="false">F95+I95</f>
        <v>0</v>
      </c>
    </row>
    <row r="96" customFormat="false" ht="13.5" hidden="false" customHeight="true" outlineLevel="0" collapsed="false">
      <c r="A96" s="123"/>
      <c r="B96" s="652"/>
      <c r="C96" s="525" t="s">
        <v>116</v>
      </c>
      <c r="D96" s="29" t="n">
        <f aca="false">'4.4 гр птиц утки'!D96</f>
        <v>144</v>
      </c>
      <c r="E96" s="29" t="n">
        <f aca="false">'4.4 гр птиц утки'!E96</f>
        <v>128</v>
      </c>
      <c r="F96" s="29" t="n">
        <v>0</v>
      </c>
      <c r="G96" s="24" t="n">
        <f aca="false">'4.4 гр птиц утки'!G96</f>
        <v>209</v>
      </c>
      <c r="H96" s="24" t="n">
        <f aca="false">'4.4 гр птиц утки'!H96</f>
        <v>198</v>
      </c>
      <c r="I96" s="24" t="n">
        <v>12</v>
      </c>
      <c r="J96" s="30" t="n">
        <f aca="false">F96+I96</f>
        <v>12</v>
      </c>
    </row>
    <row r="97" customFormat="false" ht="13.5" hidden="false" customHeight="true" outlineLevel="0" collapsed="false">
      <c r="A97" s="123"/>
      <c r="B97" s="652"/>
      <c r="C97" s="525" t="s">
        <v>117</v>
      </c>
      <c r="D97" s="29" t="n">
        <f aca="false">'4.4 гр птиц утки'!D97</f>
        <v>72</v>
      </c>
      <c r="E97" s="29" t="n">
        <f aca="false">'4.4 гр птиц утки'!E97</f>
        <v>72</v>
      </c>
      <c r="F97" s="29" t="n">
        <v>0</v>
      </c>
      <c r="G97" s="24" t="n">
        <f aca="false">'4.4 гр птиц утки'!G97</f>
        <v>117</v>
      </c>
      <c r="H97" s="24" t="n">
        <f aca="false">'4.4 гр птиц утки'!H97</f>
        <v>117</v>
      </c>
      <c r="I97" s="24" t="n">
        <v>0</v>
      </c>
      <c r="J97" s="30" t="n">
        <f aca="false">F97+I97</f>
        <v>0</v>
      </c>
    </row>
    <row r="98" customFormat="false" ht="13.5" hidden="false" customHeight="true" outlineLevel="0" collapsed="false">
      <c r="A98" s="123"/>
      <c r="B98" s="652"/>
      <c r="C98" s="525" t="s">
        <v>118</v>
      </c>
      <c r="D98" s="29" t="n">
        <f aca="false">'4.4 гр птиц утки'!D98</f>
        <v>24</v>
      </c>
      <c r="E98" s="29" t="n">
        <f aca="false">'4.4 гр птиц утки'!E98</f>
        <v>24</v>
      </c>
      <c r="F98" s="29" t="n">
        <v>0</v>
      </c>
      <c r="G98" s="24" t="n">
        <f aca="false">'4.4 гр птиц утки'!G98</f>
        <v>18</v>
      </c>
      <c r="H98" s="24" t="n">
        <f aca="false">'4.4 гр птиц утки'!H98</f>
        <v>18</v>
      </c>
      <c r="I98" s="24" t="n">
        <v>0</v>
      </c>
      <c r="J98" s="30" t="n">
        <f aca="false">F98+I98</f>
        <v>0</v>
      </c>
    </row>
    <row r="99" customFormat="false" ht="13.5" hidden="false" customHeight="true" outlineLevel="0" collapsed="false">
      <c r="A99" s="123"/>
      <c r="B99" s="652"/>
      <c r="C99" s="525" t="s">
        <v>119</v>
      </c>
      <c r="D99" s="29" t="n">
        <f aca="false">'4.4 гр птиц утки'!D99</f>
        <v>0</v>
      </c>
      <c r="E99" s="29" t="n">
        <f aca="false">'4.4 гр птиц утки'!E99</f>
        <v>0</v>
      </c>
      <c r="F99" s="29" t="n">
        <v>0</v>
      </c>
      <c r="G99" s="24" t="n">
        <f aca="false">'4.4 гр птиц утки'!G99</f>
        <v>0</v>
      </c>
      <c r="H99" s="24" t="n">
        <f aca="false">'4.4 гр птиц утки'!H99</f>
        <v>0</v>
      </c>
      <c r="I99" s="24" t="n">
        <v>0</v>
      </c>
      <c r="J99" s="30" t="n">
        <f aca="false">F99+I99</f>
        <v>0</v>
      </c>
    </row>
    <row r="100" customFormat="false" ht="13.5" hidden="false" customHeight="true" outlineLevel="0" collapsed="false">
      <c r="A100" s="123"/>
      <c r="B100" s="652"/>
      <c r="C100" s="525" t="s">
        <v>120</v>
      </c>
      <c r="D100" s="29" t="n">
        <f aca="false">'4.4 гр птиц утки'!D100</f>
        <v>14</v>
      </c>
      <c r="E100" s="29" t="n">
        <f aca="false">'4.4 гр птиц утки'!E100</f>
        <v>14</v>
      </c>
      <c r="F100" s="29" t="n">
        <v>0</v>
      </c>
      <c r="G100" s="24" t="n">
        <f aca="false">'4.4 гр птиц утки'!G100</f>
        <v>55</v>
      </c>
      <c r="H100" s="24" t="n">
        <f aca="false">'4.4 гр птиц утки'!H100</f>
        <v>55</v>
      </c>
      <c r="I100" s="24" t="n">
        <v>0</v>
      </c>
      <c r="J100" s="30" t="n">
        <f aca="false">F100+I100</f>
        <v>0</v>
      </c>
    </row>
    <row r="101" customFormat="false" ht="13.5" hidden="false" customHeight="true" outlineLevel="0" collapsed="false">
      <c r="A101" s="123"/>
      <c r="B101" s="652"/>
      <c r="C101" s="497" t="s">
        <v>33</v>
      </c>
      <c r="D101" s="24" t="n">
        <f aca="false">'4.4 гр птиц утки'!D101</f>
        <v>44</v>
      </c>
      <c r="E101" s="24" t="n">
        <f aca="false">'4.4 гр птиц утки'!E101</f>
        <v>39</v>
      </c>
      <c r="F101" s="24" t="n">
        <v>0</v>
      </c>
      <c r="G101" s="24" t="n">
        <f aca="false">'4.4 гр птиц утки'!G101</f>
        <v>53</v>
      </c>
      <c r="H101" s="24" t="n">
        <f aca="false">'4.4 гр птиц утки'!H101</f>
        <v>53</v>
      </c>
      <c r="I101" s="24" t="n">
        <v>0</v>
      </c>
      <c r="J101" s="22" t="n">
        <f aca="false">F101+I101</f>
        <v>0</v>
      </c>
    </row>
    <row r="102" customFormat="false" ht="13.5" hidden="false" customHeight="true" outlineLevel="0" collapsed="false">
      <c r="A102" s="123" t="n">
        <v>25</v>
      </c>
      <c r="B102" s="652" t="s">
        <v>121</v>
      </c>
      <c r="C102" s="525" t="s">
        <v>122</v>
      </c>
      <c r="D102" s="29" t="n">
        <f aca="false">'4.4 гр птиц утки'!D102</f>
        <v>7</v>
      </c>
      <c r="E102" s="29" t="n">
        <f aca="false">'4.4 гр птиц утки'!E102</f>
        <v>7</v>
      </c>
      <c r="F102" s="29" t="n">
        <v>0</v>
      </c>
      <c r="G102" s="24" t="n">
        <f aca="false">'4.4 гр птиц утки'!G102</f>
        <v>45</v>
      </c>
      <c r="H102" s="24" t="n">
        <f aca="false">'4.4 гр птиц утки'!H102</f>
        <v>45</v>
      </c>
      <c r="I102" s="24" t="n">
        <v>0</v>
      </c>
      <c r="J102" s="30" t="n">
        <f aca="false">F102+I102</f>
        <v>0</v>
      </c>
    </row>
    <row r="103" customFormat="false" ht="13.5" hidden="false" customHeight="true" outlineLevel="0" collapsed="false">
      <c r="A103" s="123"/>
      <c r="B103" s="652"/>
      <c r="C103" s="497" t="s">
        <v>33</v>
      </c>
      <c r="D103" s="24" t="n">
        <f aca="false">'4.4 гр птиц утки'!D103</f>
        <v>46</v>
      </c>
      <c r="E103" s="24" t="n">
        <f aca="false">'4.4 гр птиц утки'!E103</f>
        <v>45</v>
      </c>
      <c r="F103" s="24" t="n">
        <v>0</v>
      </c>
      <c r="G103" s="24" t="n">
        <f aca="false">'4.4 гр птиц утки'!G103</f>
        <v>70</v>
      </c>
      <c r="H103" s="24" t="n">
        <f aca="false">'4.4 гр птиц утки'!H103</f>
        <v>70</v>
      </c>
      <c r="I103" s="24" t="n">
        <v>0</v>
      </c>
      <c r="J103" s="22" t="n">
        <f aca="false">F103+I103</f>
        <v>0</v>
      </c>
    </row>
    <row r="104" customFormat="false" ht="13.5" hidden="false" customHeight="true" outlineLevel="0" collapsed="false">
      <c r="A104" s="123" t="n">
        <v>26</v>
      </c>
      <c r="B104" s="652" t="s">
        <v>123</v>
      </c>
      <c r="C104" s="525" t="s">
        <v>124</v>
      </c>
      <c r="D104" s="29" t="n">
        <f aca="false">'4.4 гр птиц утки'!D104</f>
        <v>9</v>
      </c>
      <c r="E104" s="29" t="n">
        <f aca="false">'4.4 гр птиц утки'!E104</f>
        <v>9</v>
      </c>
      <c r="F104" s="29" t="n">
        <v>0</v>
      </c>
      <c r="G104" s="24" t="n">
        <f aca="false">'4.4 гр птиц утки'!G104</f>
        <v>16</v>
      </c>
      <c r="H104" s="24" t="n">
        <f aca="false">'4.4 гр птиц утки'!H104</f>
        <v>16</v>
      </c>
      <c r="I104" s="24" t="n">
        <v>0</v>
      </c>
      <c r="J104" s="30" t="n">
        <f aca="false">F104+I104</f>
        <v>0</v>
      </c>
    </row>
    <row r="105" customFormat="false" ht="13.5" hidden="false" customHeight="true" outlineLevel="0" collapsed="false">
      <c r="A105" s="123"/>
      <c r="B105" s="652"/>
      <c r="C105" s="525" t="s">
        <v>125</v>
      </c>
      <c r="D105" s="29" t="n">
        <f aca="false">'4.4 гр птиц утки'!D105</f>
        <v>9</v>
      </c>
      <c r="E105" s="29" t="n">
        <f aca="false">'4.4 гр птиц утки'!E105</f>
        <v>9</v>
      </c>
      <c r="F105" s="29" t="n">
        <v>0</v>
      </c>
      <c r="G105" s="24" t="n">
        <f aca="false">'4.4 гр птиц утки'!G105</f>
        <v>15</v>
      </c>
      <c r="H105" s="24" t="n">
        <f aca="false">'4.4 гр птиц утки'!H105</f>
        <v>15</v>
      </c>
      <c r="I105" s="24" t="n">
        <v>27</v>
      </c>
      <c r="J105" s="30" t="n">
        <f aca="false">F105+I105</f>
        <v>27</v>
      </c>
    </row>
    <row r="106" customFormat="false" ht="13.5" hidden="false" customHeight="true" outlineLevel="0" collapsed="false">
      <c r="A106" s="123"/>
      <c r="B106" s="652"/>
      <c r="C106" s="525" t="s">
        <v>126</v>
      </c>
      <c r="D106" s="29" t="n">
        <f aca="false">'4.4 гр птиц утки'!D106</f>
        <v>9</v>
      </c>
      <c r="E106" s="29" t="n">
        <f aca="false">'4.4 гр птиц утки'!E106</f>
        <v>9</v>
      </c>
      <c r="F106" s="29" t="n">
        <v>0</v>
      </c>
      <c r="G106" s="24" t="n">
        <f aca="false">'4.4 гр птиц утки'!G106</f>
        <v>14</v>
      </c>
      <c r="H106" s="24" t="n">
        <f aca="false">'4.4 гр птиц утки'!H106</f>
        <v>14</v>
      </c>
      <c r="I106" s="24" t="n">
        <v>0</v>
      </c>
      <c r="J106" s="30" t="n">
        <f aca="false">F106+I106</f>
        <v>0</v>
      </c>
    </row>
    <row r="107" customFormat="false" ht="13.5" hidden="false" customHeight="true" outlineLevel="0" collapsed="false">
      <c r="A107" s="123"/>
      <c r="B107" s="652"/>
      <c r="C107" s="525" t="s">
        <v>127</v>
      </c>
      <c r="D107" s="29" t="n">
        <f aca="false">'4.4 гр птиц утки'!D107</f>
        <v>66</v>
      </c>
      <c r="E107" s="29" t="n">
        <f aca="false">'4.4 гр птиц утки'!E107</f>
        <v>63</v>
      </c>
      <c r="F107" s="29" t="n">
        <v>0</v>
      </c>
      <c r="G107" s="24" t="n">
        <f aca="false">'4.4 гр птиц утки'!G107</f>
        <v>157</v>
      </c>
      <c r="H107" s="24" t="n">
        <f aca="false">'4.4 гр птиц утки'!H107</f>
        <v>153</v>
      </c>
      <c r="I107" s="24" t="n">
        <v>0</v>
      </c>
      <c r="J107" s="30" t="n">
        <f aca="false">F107+I107</f>
        <v>0</v>
      </c>
    </row>
    <row r="108" customFormat="false" ht="13.5" hidden="false" customHeight="true" outlineLevel="0" collapsed="false">
      <c r="A108" s="123"/>
      <c r="B108" s="652"/>
      <c r="C108" s="525" t="s">
        <v>62</v>
      </c>
      <c r="D108" s="29" t="n">
        <f aca="false">'4.4 гр птиц утки'!D108</f>
        <v>0</v>
      </c>
      <c r="E108" s="29" t="n">
        <f aca="false">'4.4 гр птиц утки'!E108</f>
        <v>0</v>
      </c>
      <c r="F108" s="29" t="n">
        <v>0</v>
      </c>
      <c r="G108" s="24" t="n">
        <f aca="false">'4.4 гр птиц утки'!G108</f>
        <v>0</v>
      </c>
      <c r="H108" s="24" t="n">
        <f aca="false">'4.4 гр птиц утки'!H108</f>
        <v>0</v>
      </c>
      <c r="I108" s="24" t="n">
        <v>0</v>
      </c>
      <c r="J108" s="30" t="n">
        <f aca="false">F108+I108</f>
        <v>0</v>
      </c>
    </row>
    <row r="109" customFormat="false" ht="13.5" hidden="false" customHeight="true" outlineLevel="0" collapsed="false">
      <c r="A109" s="123"/>
      <c r="B109" s="652"/>
      <c r="C109" s="525" t="s">
        <v>128</v>
      </c>
      <c r="D109" s="29" t="n">
        <f aca="false">'4.4 гр птиц утки'!D109</f>
        <v>16</v>
      </c>
      <c r="E109" s="29" t="n">
        <f aca="false">'4.4 гр птиц утки'!E109</f>
        <v>16</v>
      </c>
      <c r="F109" s="29" t="n">
        <v>0</v>
      </c>
      <c r="G109" s="24" t="n">
        <f aca="false">'4.4 гр птиц утки'!G109</f>
        <v>0</v>
      </c>
      <c r="H109" s="24" t="n">
        <f aca="false">'4.4 гр птиц утки'!H109</f>
        <v>0</v>
      </c>
      <c r="I109" s="24" t="n">
        <v>0</v>
      </c>
      <c r="J109" s="30" t="n">
        <f aca="false">F109+I109</f>
        <v>0</v>
      </c>
    </row>
    <row r="110" customFormat="false" ht="13.5" hidden="false" customHeight="true" outlineLevel="0" collapsed="false">
      <c r="A110" s="123"/>
      <c r="B110" s="652"/>
      <c r="C110" s="497" t="s">
        <v>129</v>
      </c>
      <c r="D110" s="29" t="n">
        <f aca="false">'4.4 гр птиц утки'!D110</f>
        <v>0</v>
      </c>
      <c r="E110" s="29" t="n">
        <f aca="false">'4.4 гр птиц утки'!E110</f>
        <v>0</v>
      </c>
      <c r="F110" s="29" t="n">
        <v>0</v>
      </c>
      <c r="G110" s="24" t="n">
        <f aca="false">'4.4 гр птиц утки'!G110</f>
        <v>2</v>
      </c>
      <c r="H110" s="24" t="n">
        <f aca="false">'4.4 гр птиц утки'!H110</f>
        <v>2</v>
      </c>
      <c r="I110" s="24" t="n">
        <v>0</v>
      </c>
      <c r="J110" s="30" t="n">
        <f aca="false">F110+I110</f>
        <v>0</v>
      </c>
    </row>
    <row r="111" customFormat="false" ht="13.5" hidden="false" customHeight="true" outlineLevel="0" collapsed="false">
      <c r="A111" s="123"/>
      <c r="B111" s="652"/>
      <c r="C111" s="525" t="s">
        <v>130</v>
      </c>
      <c r="D111" s="29" t="n">
        <f aca="false">'4.4 гр птиц утки'!D111</f>
        <v>10</v>
      </c>
      <c r="E111" s="29" t="n">
        <f aca="false">'4.4 гр птиц утки'!E111</f>
        <v>10</v>
      </c>
      <c r="F111" s="29" t="n">
        <v>0</v>
      </c>
      <c r="G111" s="24" t="n">
        <f aca="false">'4.4 гр птиц утки'!G111</f>
        <v>0</v>
      </c>
      <c r="H111" s="24" t="n">
        <f aca="false">'4.4 гр птиц утки'!H111</f>
        <v>0</v>
      </c>
      <c r="I111" s="24" t="n">
        <v>0</v>
      </c>
      <c r="J111" s="30" t="n">
        <f aca="false">F111+I111</f>
        <v>0</v>
      </c>
    </row>
    <row r="112" customFormat="false" ht="13.5" hidden="false" customHeight="true" outlineLevel="0" collapsed="false">
      <c r="A112" s="123"/>
      <c r="B112" s="652"/>
      <c r="C112" s="515" t="s">
        <v>131</v>
      </c>
      <c r="D112" s="29" t="n">
        <f aca="false">'4.4 гр птиц утки'!D112</f>
        <v>0</v>
      </c>
      <c r="E112" s="29" t="n">
        <f aca="false">'4.4 гр птиц утки'!E112</f>
        <v>0</v>
      </c>
      <c r="F112" s="29" t="n">
        <v>0</v>
      </c>
      <c r="G112" s="24" t="n">
        <f aca="false">'4.4 гр птиц утки'!G112</f>
        <v>0</v>
      </c>
      <c r="H112" s="24" t="n">
        <f aca="false">'4.4 гр птиц утки'!H112</f>
        <v>0</v>
      </c>
      <c r="I112" s="24" t="n">
        <v>0</v>
      </c>
      <c r="J112" s="30" t="n">
        <f aca="false">F112+I112</f>
        <v>0</v>
      </c>
    </row>
    <row r="113" customFormat="false" ht="13.5" hidden="false" customHeight="true" outlineLevel="0" collapsed="false">
      <c r="A113" s="123"/>
      <c r="B113" s="652"/>
      <c r="C113" s="497" t="s">
        <v>33</v>
      </c>
      <c r="D113" s="24" t="n">
        <f aca="false">'4.4 гр птиц утки'!D113</f>
        <v>267</v>
      </c>
      <c r="E113" s="24" t="n">
        <f aca="false">'4.4 гр птиц утки'!E113</f>
        <v>237</v>
      </c>
      <c r="F113" s="24" t="n">
        <v>0</v>
      </c>
      <c r="G113" s="24" t="n">
        <f aca="false">'4.4 гр птиц утки'!G113</f>
        <v>197</v>
      </c>
      <c r="H113" s="24" t="n">
        <f aca="false">'4.4 гр птиц утки'!H113</f>
        <v>193</v>
      </c>
      <c r="I113" s="24" t="n">
        <v>0</v>
      </c>
      <c r="J113" s="22" t="n">
        <f aca="false">F113+I113</f>
        <v>0</v>
      </c>
    </row>
    <row r="114" customFormat="false" ht="13.5" hidden="false" customHeight="true" outlineLevel="0" collapsed="false">
      <c r="A114" s="123" t="n">
        <v>27</v>
      </c>
      <c r="B114" s="744" t="s">
        <v>132</v>
      </c>
      <c r="C114" s="497" t="s">
        <v>33</v>
      </c>
      <c r="D114" s="24" t="n">
        <f aca="false">'4.4 гр птиц утки'!D114</f>
        <v>323</v>
      </c>
      <c r="E114" s="24" t="n">
        <f aca="false">'4.4 гр птиц утки'!E114</f>
        <v>305</v>
      </c>
      <c r="F114" s="24" t="n">
        <v>0</v>
      </c>
      <c r="G114" s="24" t="n">
        <f aca="false">'4.4 гр птиц утки'!G114</f>
        <v>193</v>
      </c>
      <c r="H114" s="24" t="n">
        <f aca="false">'4.4 гр птиц утки'!H114</f>
        <v>190</v>
      </c>
      <c r="I114" s="24" t="n">
        <v>0</v>
      </c>
      <c r="J114" s="22" t="n">
        <f aca="false">F114+I114</f>
        <v>0</v>
      </c>
    </row>
    <row r="115" customFormat="false" ht="13.5" hidden="false" customHeight="true" outlineLevel="0" collapsed="false">
      <c r="A115" s="123" t="n">
        <v>28</v>
      </c>
      <c r="B115" s="652" t="s">
        <v>133</v>
      </c>
      <c r="C115" s="525" t="s">
        <v>134</v>
      </c>
      <c r="D115" s="29" t="n">
        <f aca="false">'4.4 гр птиц утки'!D115</f>
        <v>180</v>
      </c>
      <c r="E115" s="29" t="n">
        <f aca="false">'4.4 гр птиц утки'!E115</f>
        <v>180</v>
      </c>
      <c r="F115" s="29" t="n">
        <v>0</v>
      </c>
      <c r="G115" s="24" t="n">
        <f aca="false">'4.4 гр птиц утки'!G115</f>
        <v>250</v>
      </c>
      <c r="H115" s="24" t="n">
        <f aca="false">'4.4 гр птиц утки'!H115</f>
        <v>250</v>
      </c>
      <c r="I115" s="24" t="n">
        <v>0</v>
      </c>
      <c r="J115" s="30" t="n">
        <f aca="false">F115+I115</f>
        <v>0</v>
      </c>
    </row>
    <row r="116" customFormat="false" ht="13.5" hidden="false" customHeight="true" outlineLevel="0" collapsed="false">
      <c r="A116" s="123"/>
      <c r="B116" s="652"/>
      <c r="C116" s="525" t="s">
        <v>135</v>
      </c>
      <c r="D116" s="29" t="n">
        <f aca="false">'4.4 гр птиц утки'!D116</f>
        <v>0</v>
      </c>
      <c r="E116" s="29" t="n">
        <f aca="false">'4.4 гр птиц утки'!E116</f>
        <v>0</v>
      </c>
      <c r="F116" s="29" t="n">
        <v>0</v>
      </c>
      <c r="G116" s="24" t="n">
        <f aca="false">'4.4 гр птиц утки'!G116</f>
        <v>367</v>
      </c>
      <c r="H116" s="24" t="n">
        <f aca="false">'4.4 гр птиц утки'!H116</f>
        <v>351</v>
      </c>
      <c r="I116" s="24" t="n">
        <v>0</v>
      </c>
      <c r="J116" s="30" t="n">
        <f aca="false">F116+I116</f>
        <v>0</v>
      </c>
    </row>
    <row r="117" customFormat="false" ht="13.5" hidden="false" customHeight="true" outlineLevel="0" collapsed="false">
      <c r="A117" s="123"/>
      <c r="B117" s="652"/>
      <c r="C117" s="525" t="s">
        <v>136</v>
      </c>
      <c r="D117" s="29" t="n">
        <f aca="false">'4.4 гр птиц утки'!D117</f>
        <v>128</v>
      </c>
      <c r="E117" s="29" t="n">
        <f aca="false">'4.4 гр птиц утки'!E117</f>
        <v>91</v>
      </c>
      <c r="F117" s="29" t="n">
        <v>0</v>
      </c>
      <c r="G117" s="24" t="n">
        <f aca="false">'4.4 гр птиц утки'!G117</f>
        <v>35</v>
      </c>
      <c r="H117" s="24" t="n">
        <f aca="false">'4.4 гр птиц утки'!H117</f>
        <v>19</v>
      </c>
      <c r="I117" s="24" t="n">
        <v>0</v>
      </c>
      <c r="J117" s="30" t="n">
        <f aca="false">F117+I117</f>
        <v>0</v>
      </c>
    </row>
    <row r="118" customFormat="false" ht="13.5" hidden="false" customHeight="true" outlineLevel="0" collapsed="false">
      <c r="A118" s="123"/>
      <c r="B118" s="652"/>
      <c r="C118" s="525" t="s">
        <v>42</v>
      </c>
      <c r="D118" s="29" t="n">
        <f aca="false">'4.4 гр птиц утки'!D118</f>
        <v>11</v>
      </c>
      <c r="E118" s="29" t="n">
        <f aca="false">'4.4 гр птиц утки'!E118</f>
        <v>11</v>
      </c>
      <c r="F118" s="29" t="n">
        <v>0</v>
      </c>
      <c r="G118" s="24" t="n">
        <f aca="false">'4.4 гр птиц утки'!G118</f>
        <v>46</v>
      </c>
      <c r="H118" s="24" t="n">
        <f aca="false">'4.4 гр птиц утки'!H118</f>
        <v>46</v>
      </c>
      <c r="I118" s="24" t="n">
        <v>0</v>
      </c>
      <c r="J118" s="30" t="n">
        <f aca="false">F118+I118</f>
        <v>0</v>
      </c>
    </row>
    <row r="119" customFormat="false" ht="13.5" hidden="false" customHeight="true" outlineLevel="0" collapsed="false">
      <c r="A119" s="123" t="n">
        <v>29</v>
      </c>
      <c r="B119" s="652" t="s">
        <v>137</v>
      </c>
      <c r="C119" s="525" t="s">
        <v>138</v>
      </c>
      <c r="D119" s="29" t="n">
        <f aca="false">'4.4 гр птиц утки'!D119</f>
        <v>3</v>
      </c>
      <c r="E119" s="29" t="n">
        <f aca="false">'4.4 гр птиц утки'!E119</f>
        <v>3</v>
      </c>
      <c r="F119" s="29" t="n">
        <v>0</v>
      </c>
      <c r="G119" s="24" t="n">
        <f aca="false">'4.4 гр птиц утки'!G119</f>
        <v>1</v>
      </c>
      <c r="H119" s="24" t="n">
        <f aca="false">'4.4 гр птиц утки'!H119</f>
        <v>1</v>
      </c>
      <c r="I119" s="24" t="n">
        <v>0</v>
      </c>
      <c r="J119" s="30" t="n">
        <f aca="false">F119+I119</f>
        <v>0</v>
      </c>
    </row>
    <row r="120" customFormat="false" ht="13.5" hidden="false" customHeight="true" outlineLevel="0" collapsed="false">
      <c r="A120" s="123"/>
      <c r="B120" s="652"/>
      <c r="C120" s="525" t="s">
        <v>139</v>
      </c>
      <c r="D120" s="29" t="n">
        <f aca="false">'4.4 гр птиц утки'!D120</f>
        <v>6</v>
      </c>
      <c r="E120" s="29" t="n">
        <f aca="false">'4.4 гр птиц утки'!E120</f>
        <v>6</v>
      </c>
      <c r="F120" s="29" t="n">
        <v>0</v>
      </c>
      <c r="G120" s="24" t="n">
        <f aca="false">'4.4 гр птиц утки'!G120</f>
        <v>3</v>
      </c>
      <c r="H120" s="24" t="n">
        <f aca="false">'4.4 гр птиц утки'!H120</f>
        <v>3</v>
      </c>
      <c r="I120" s="24" t="n">
        <v>0</v>
      </c>
      <c r="J120" s="30" t="n">
        <f aca="false">F120+I120</f>
        <v>0</v>
      </c>
    </row>
    <row r="121" customFormat="false" ht="13.5" hidden="false" customHeight="true" outlineLevel="0" collapsed="false">
      <c r="A121" s="123"/>
      <c r="B121" s="652"/>
      <c r="C121" s="525" t="s">
        <v>140</v>
      </c>
      <c r="D121" s="29" t="n">
        <f aca="false">'4.4 гр птиц утки'!D121</f>
        <v>0</v>
      </c>
      <c r="E121" s="29" t="n">
        <f aca="false">'4.4 гр птиц утки'!E121</f>
        <v>0</v>
      </c>
      <c r="F121" s="29" t="n">
        <v>0</v>
      </c>
      <c r="G121" s="24" t="n">
        <f aca="false">'4.4 гр птиц утки'!G121</f>
        <v>0</v>
      </c>
      <c r="H121" s="24" t="n">
        <f aca="false">'4.4 гр птиц утки'!H121</f>
        <v>0</v>
      </c>
      <c r="I121" s="24" t="n">
        <v>0</v>
      </c>
      <c r="J121" s="30" t="n">
        <f aca="false">F121+I121</f>
        <v>0</v>
      </c>
    </row>
    <row r="122" customFormat="false" ht="13.5" hidden="false" customHeight="true" outlineLevel="0" collapsed="false">
      <c r="A122" s="123"/>
      <c r="B122" s="652"/>
      <c r="C122" s="497" t="s">
        <v>33</v>
      </c>
      <c r="D122" s="24" t="n">
        <f aca="false">'4.4 гр птиц утки'!D122</f>
        <v>120</v>
      </c>
      <c r="E122" s="24" t="n">
        <f aca="false">'4.4 гр птиц утки'!E122</f>
        <v>117</v>
      </c>
      <c r="F122" s="24" t="n">
        <v>0</v>
      </c>
      <c r="G122" s="24" t="n">
        <f aca="false">'4.4 гр птиц утки'!G122</f>
        <v>76</v>
      </c>
      <c r="H122" s="24" t="n">
        <f aca="false">'4.4 гр птиц утки'!H122</f>
        <v>75</v>
      </c>
      <c r="I122" s="24" t="n">
        <v>0</v>
      </c>
      <c r="J122" s="22" t="n">
        <f aca="false">F122+I122</f>
        <v>0</v>
      </c>
    </row>
    <row r="123" customFormat="false" ht="13.5" hidden="false" customHeight="true" outlineLevel="0" collapsed="false">
      <c r="A123" s="123" t="n">
        <v>30</v>
      </c>
      <c r="B123" s="652" t="s">
        <v>141</v>
      </c>
      <c r="C123" s="525" t="s">
        <v>142</v>
      </c>
      <c r="D123" s="29" t="n">
        <f aca="false">'4.4 гр птиц утки'!D123</f>
        <v>167</v>
      </c>
      <c r="E123" s="29" t="n">
        <f aca="false">'4.4 гр птиц утки'!E123</f>
        <v>167</v>
      </c>
      <c r="F123" s="29" t="n">
        <v>0</v>
      </c>
      <c r="G123" s="24" t="n">
        <f aca="false">'4.4 гр птиц утки'!G123</f>
        <v>226</v>
      </c>
      <c r="H123" s="24" t="n">
        <f aca="false">'4.4 гр птиц утки'!H123</f>
        <v>226</v>
      </c>
      <c r="I123" s="24" t="n">
        <v>2</v>
      </c>
      <c r="J123" s="30" t="n">
        <f aca="false">F123+I123</f>
        <v>2</v>
      </c>
    </row>
    <row r="124" customFormat="false" ht="13.5" hidden="false" customHeight="true" outlineLevel="0" collapsed="false">
      <c r="A124" s="123"/>
      <c r="B124" s="652"/>
      <c r="C124" s="525" t="s">
        <v>143</v>
      </c>
      <c r="D124" s="29" t="n">
        <f aca="false">'4.4 гр птиц утки'!D124</f>
        <v>12</v>
      </c>
      <c r="E124" s="29" t="n">
        <f aca="false">'4.4 гр птиц утки'!E124</f>
        <v>12</v>
      </c>
      <c r="F124" s="29" t="n">
        <v>0</v>
      </c>
      <c r="G124" s="24" t="n">
        <f aca="false">'4.4 гр птиц утки'!G124</f>
        <v>14</v>
      </c>
      <c r="H124" s="24" t="n">
        <f aca="false">'4.4 гр птиц утки'!H124</f>
        <v>14</v>
      </c>
      <c r="I124" s="24" t="n">
        <v>0</v>
      </c>
      <c r="J124" s="30" t="n">
        <f aca="false">F124+I124</f>
        <v>0</v>
      </c>
    </row>
    <row r="125" customFormat="false" ht="13.5" hidden="false" customHeight="true" outlineLevel="0" collapsed="false">
      <c r="A125" s="123"/>
      <c r="B125" s="652"/>
      <c r="C125" s="745" t="s">
        <v>144</v>
      </c>
      <c r="D125" s="29" t="n">
        <f aca="false">'4.4 гр птиц утки'!D125</f>
        <v>11</v>
      </c>
      <c r="E125" s="29" t="n">
        <f aca="false">'4.4 гр птиц утки'!E125</f>
        <v>11</v>
      </c>
      <c r="F125" s="29" t="n">
        <v>0</v>
      </c>
      <c r="G125" s="24" t="n">
        <f aca="false">'4.4 гр птиц утки'!G125</f>
        <v>42</v>
      </c>
      <c r="H125" s="24" t="n">
        <f aca="false">'4.4 гр птиц утки'!H125</f>
        <v>42</v>
      </c>
      <c r="I125" s="24" t="n">
        <v>8</v>
      </c>
      <c r="J125" s="30" t="n">
        <f aca="false">F125+I125</f>
        <v>8</v>
      </c>
    </row>
    <row r="126" customFormat="false" ht="13.5" hidden="false" customHeight="true" outlineLevel="0" collapsed="false">
      <c r="A126" s="123"/>
      <c r="B126" s="652"/>
      <c r="C126" s="746" t="s">
        <v>145</v>
      </c>
      <c r="D126" s="29" t="n">
        <f aca="false">'4.4 гр птиц утки'!D126</f>
        <v>1</v>
      </c>
      <c r="E126" s="29" t="n">
        <f aca="false">'4.4 гр птиц утки'!E126</f>
        <v>1</v>
      </c>
      <c r="F126" s="29" t="n">
        <v>0</v>
      </c>
      <c r="G126" s="24" t="n">
        <f aca="false">'4.4 гр птиц утки'!G126</f>
        <v>12</v>
      </c>
      <c r="H126" s="24" t="n">
        <f aca="false">'4.4 гр птиц утки'!H126</f>
        <v>12</v>
      </c>
      <c r="I126" s="24" t="n">
        <v>0</v>
      </c>
      <c r="J126" s="30" t="n">
        <f aca="false">F126+I126</f>
        <v>0</v>
      </c>
    </row>
    <row r="127" customFormat="false" ht="13.5" hidden="false" customHeight="true" outlineLevel="0" collapsed="false">
      <c r="A127" s="123"/>
      <c r="B127" s="652"/>
      <c r="C127" s="497" t="s">
        <v>33</v>
      </c>
      <c r="D127" s="24" t="n">
        <f aca="false">'4.4 гр птиц утки'!D127</f>
        <v>262</v>
      </c>
      <c r="E127" s="24" t="n">
        <f aca="false">'4.4 гр птиц утки'!E127</f>
        <v>246</v>
      </c>
      <c r="F127" s="24" t="n">
        <v>0</v>
      </c>
      <c r="G127" s="24" t="n">
        <f aca="false">'4.4 гр птиц утки'!G127</f>
        <v>145</v>
      </c>
      <c r="H127" s="24" t="n">
        <f aca="false">'4.4 гр птиц утки'!H127</f>
        <v>145</v>
      </c>
      <c r="I127" s="24" t="n">
        <v>0</v>
      </c>
      <c r="J127" s="22" t="n">
        <f aca="false">F127+I127</f>
        <v>0</v>
      </c>
    </row>
    <row r="128" customFormat="false" ht="13.5" hidden="false" customHeight="true" outlineLevel="0" collapsed="false">
      <c r="A128" s="123" t="n">
        <v>31</v>
      </c>
      <c r="B128" s="652" t="s">
        <v>146</v>
      </c>
      <c r="C128" s="525" t="s">
        <v>144</v>
      </c>
      <c r="D128" s="29" t="n">
        <f aca="false">'4.4 гр птиц утки'!D128</f>
        <v>0</v>
      </c>
      <c r="E128" s="29" t="n">
        <f aca="false">'4.4 гр птиц утки'!E128</f>
        <v>0</v>
      </c>
      <c r="F128" s="29" t="n">
        <v>0</v>
      </c>
      <c r="G128" s="24" t="n">
        <f aca="false">'4.4 гр птиц утки'!G128</f>
        <v>0</v>
      </c>
      <c r="H128" s="24" t="n">
        <f aca="false">'4.4 гр птиц утки'!H128</f>
        <v>0</v>
      </c>
      <c r="I128" s="24" t="n">
        <v>0</v>
      </c>
      <c r="J128" s="30" t="n">
        <f aca="false">F128+I128</f>
        <v>0</v>
      </c>
    </row>
    <row r="129" customFormat="false" ht="13.5" hidden="false" customHeight="true" outlineLevel="0" collapsed="false">
      <c r="A129" s="123"/>
      <c r="B129" s="652"/>
      <c r="C129" s="525" t="s">
        <v>274</v>
      </c>
      <c r="D129" s="29" t="n">
        <f aca="false">'4.4 гр птиц утки'!D129</f>
        <v>20</v>
      </c>
      <c r="E129" s="29" t="n">
        <f aca="false">'4.4 гр птиц утки'!E129</f>
        <v>20</v>
      </c>
      <c r="F129" s="29" t="n">
        <v>0</v>
      </c>
      <c r="G129" s="24" t="n">
        <f aca="false">'4.4 гр птиц утки'!G129</f>
        <v>2</v>
      </c>
      <c r="H129" s="24" t="n">
        <f aca="false">'4.4 гр птиц утки'!H129</f>
        <v>2</v>
      </c>
      <c r="I129" s="24" t="n">
        <v>0</v>
      </c>
      <c r="J129" s="30" t="n">
        <f aca="false">F129+I129</f>
        <v>0</v>
      </c>
    </row>
    <row r="130" customFormat="false" ht="13.5" hidden="false" customHeight="true" outlineLevel="0" collapsed="false">
      <c r="A130" s="123"/>
      <c r="B130" s="652"/>
      <c r="C130" s="497" t="s">
        <v>33</v>
      </c>
      <c r="D130" s="24" t="n">
        <f aca="false">'4.4 гр птиц утки'!D130</f>
        <v>265</v>
      </c>
      <c r="E130" s="24" t="n">
        <f aca="false">'4.4 гр птиц утки'!E130</f>
        <v>254</v>
      </c>
      <c r="F130" s="24" t="n">
        <v>0</v>
      </c>
      <c r="G130" s="24" t="n">
        <f aca="false">'4.4 гр птиц утки'!G130</f>
        <v>102</v>
      </c>
      <c r="H130" s="24" t="n">
        <f aca="false">'4.4 гр птиц утки'!H130</f>
        <v>97</v>
      </c>
      <c r="I130" s="24" t="n">
        <v>0</v>
      </c>
      <c r="J130" s="22" t="n">
        <f aca="false">F130+I130</f>
        <v>0</v>
      </c>
    </row>
    <row r="131" customFormat="false" ht="13.5" hidden="false" customHeight="true" outlineLevel="0" collapsed="false">
      <c r="A131" s="123" t="n">
        <v>32</v>
      </c>
      <c r="B131" s="652" t="s">
        <v>149</v>
      </c>
      <c r="C131" s="525" t="s">
        <v>150</v>
      </c>
      <c r="D131" s="29" t="n">
        <f aca="false">'4.4 гр птиц утки'!D131</f>
        <v>6</v>
      </c>
      <c r="E131" s="29" t="n">
        <f aca="false">'4.4 гр птиц утки'!E131</f>
        <v>6</v>
      </c>
      <c r="F131" s="29" t="n">
        <v>0</v>
      </c>
      <c r="G131" s="24" t="n">
        <f aca="false">'4.4 гр птиц утки'!G131</f>
        <v>4</v>
      </c>
      <c r="H131" s="24" t="n">
        <f aca="false">'4.4 гр птиц утки'!H131</f>
        <v>4</v>
      </c>
      <c r="I131" s="24" t="n">
        <v>0</v>
      </c>
      <c r="J131" s="30" t="n">
        <f aca="false">F131+I131</f>
        <v>0</v>
      </c>
    </row>
    <row r="132" customFormat="false" ht="13.5" hidden="false" customHeight="true" outlineLevel="0" collapsed="false">
      <c r="A132" s="123"/>
      <c r="B132" s="652"/>
      <c r="C132" s="746" t="s">
        <v>151</v>
      </c>
      <c r="D132" s="29" t="n">
        <f aca="false">'4.4 гр птиц утки'!D132</f>
        <v>0</v>
      </c>
      <c r="E132" s="29" t="n">
        <f aca="false">'4.4 гр птиц утки'!E132</f>
        <v>0</v>
      </c>
      <c r="F132" s="29" t="n">
        <v>0</v>
      </c>
      <c r="G132" s="24" t="n">
        <f aca="false">'4.4 гр птиц утки'!G132</f>
        <v>0</v>
      </c>
      <c r="H132" s="24" t="n">
        <f aca="false">'4.4 гр птиц утки'!H132</f>
        <v>0</v>
      </c>
      <c r="I132" s="24" t="n">
        <v>0</v>
      </c>
      <c r="J132" s="30" t="n">
        <f aca="false">F132+I132</f>
        <v>0</v>
      </c>
    </row>
    <row r="133" customFormat="false" ht="13.5" hidden="false" customHeight="true" outlineLevel="0" collapsed="false">
      <c r="A133" s="123"/>
      <c r="B133" s="652"/>
      <c r="C133" s="747" t="s">
        <v>152</v>
      </c>
      <c r="D133" s="29" t="n">
        <f aca="false">'4.4 гр птиц утки'!D133</f>
        <v>13</v>
      </c>
      <c r="E133" s="29" t="n">
        <f aca="false">'4.4 гр птиц утки'!E133</f>
        <v>13</v>
      </c>
      <c r="F133" s="29" t="n">
        <v>0</v>
      </c>
      <c r="G133" s="24" t="n">
        <f aca="false">'4.4 гр птиц утки'!G133</f>
        <v>2</v>
      </c>
      <c r="H133" s="24" t="n">
        <f aca="false">'4.4 гр птиц утки'!H133</f>
        <v>2</v>
      </c>
      <c r="I133" s="24" t="n">
        <v>0</v>
      </c>
      <c r="J133" s="30" t="n">
        <f aca="false">F133+I133</f>
        <v>0</v>
      </c>
    </row>
    <row r="134" customFormat="false" ht="13.5" hidden="false" customHeight="true" outlineLevel="0" collapsed="false">
      <c r="A134" s="123"/>
      <c r="B134" s="652"/>
      <c r="C134" s="515" t="s">
        <v>39</v>
      </c>
      <c r="D134" s="29" t="n">
        <f aca="false">'4.4 гр птиц утки'!D134</f>
        <v>0</v>
      </c>
      <c r="E134" s="29" t="n">
        <f aca="false">'4.4 гр птиц утки'!E134</f>
        <v>0</v>
      </c>
      <c r="F134" s="29" t="n">
        <v>0</v>
      </c>
      <c r="G134" s="24" t="n">
        <f aca="false">'4.4 гр птиц утки'!G134</f>
        <v>0</v>
      </c>
      <c r="H134" s="24" t="n">
        <f aca="false">'4.4 гр птиц утки'!H134</f>
        <v>0</v>
      </c>
      <c r="I134" s="24" t="n">
        <v>0</v>
      </c>
      <c r="J134" s="30" t="n">
        <f aca="false">F134+I134</f>
        <v>0</v>
      </c>
    </row>
    <row r="135" customFormat="false" ht="13.5" hidden="false" customHeight="true" outlineLevel="0" collapsed="false">
      <c r="A135" s="123"/>
      <c r="B135" s="652"/>
      <c r="C135" s="497" t="s">
        <v>33</v>
      </c>
      <c r="D135" s="24" t="n">
        <f aca="false">'4.4 гр птиц утки'!D135</f>
        <v>705</v>
      </c>
      <c r="E135" s="24" t="n">
        <f aca="false">'4.4 гр птиц утки'!E135</f>
        <v>682</v>
      </c>
      <c r="F135" s="24" t="n">
        <v>0</v>
      </c>
      <c r="G135" s="24" t="n">
        <f aca="false">'4.4 гр птиц утки'!G135</f>
        <v>264</v>
      </c>
      <c r="H135" s="24" t="n">
        <f aca="false">'4.4 гр птиц утки'!H135</f>
        <v>264</v>
      </c>
      <c r="I135" s="24" t="n">
        <v>0</v>
      </c>
      <c r="J135" s="22" t="n">
        <f aca="false">F135+I135</f>
        <v>0</v>
      </c>
    </row>
    <row r="136" customFormat="false" ht="13.5" hidden="false" customHeight="true" outlineLevel="0" collapsed="false">
      <c r="A136" s="123" t="n">
        <v>33</v>
      </c>
      <c r="B136" s="652" t="s">
        <v>153</v>
      </c>
      <c r="C136" s="525" t="s">
        <v>1888</v>
      </c>
      <c r="D136" s="29" t="n">
        <f aca="false">'4.4 гр птиц утки'!D136</f>
        <v>121</v>
      </c>
      <c r="E136" s="29" t="n">
        <f aca="false">'4.4 гр птиц утки'!E136</f>
        <v>119</v>
      </c>
      <c r="F136" s="29" t="n">
        <v>0</v>
      </c>
      <c r="G136" s="24" t="n">
        <f aca="false">'4.4 гр птиц утки'!G136</f>
        <v>183</v>
      </c>
      <c r="H136" s="24" t="n">
        <f aca="false">'4.4 гр птиц утки'!H136</f>
        <v>180</v>
      </c>
      <c r="I136" s="24" t="n">
        <v>0</v>
      </c>
      <c r="J136" s="30" t="n">
        <f aca="false">F136+I136</f>
        <v>0</v>
      </c>
    </row>
    <row r="137" customFormat="false" ht="13.5" hidden="false" customHeight="true" outlineLevel="0" collapsed="false">
      <c r="A137" s="123"/>
      <c r="B137" s="652"/>
      <c r="C137" s="525" t="s">
        <v>119</v>
      </c>
      <c r="D137" s="29" t="n">
        <f aca="false">'4.4 гр птиц утки'!D137</f>
        <v>13</v>
      </c>
      <c r="E137" s="29" t="n">
        <f aca="false">'4.4 гр птиц утки'!E137</f>
        <v>13</v>
      </c>
      <c r="F137" s="29" t="n">
        <v>0</v>
      </c>
      <c r="G137" s="24" t="n">
        <f aca="false">'4.4 гр птиц утки'!G137</f>
        <v>11</v>
      </c>
      <c r="H137" s="24" t="n">
        <f aca="false">'4.4 гр птиц утки'!H137</f>
        <v>11</v>
      </c>
      <c r="I137" s="24" t="n">
        <v>0</v>
      </c>
      <c r="J137" s="30" t="n">
        <f aca="false">F137+I137</f>
        <v>0</v>
      </c>
    </row>
    <row r="138" customFormat="false" ht="13.5" hidden="false" customHeight="true" outlineLevel="0" collapsed="false">
      <c r="A138" s="123"/>
      <c r="B138" s="652"/>
      <c r="C138" s="525" t="s">
        <v>155</v>
      </c>
      <c r="D138" s="29" t="n">
        <f aca="false">'4.4 гр птиц утки'!D138</f>
        <v>12</v>
      </c>
      <c r="E138" s="29" t="n">
        <f aca="false">'4.4 гр птиц утки'!E138</f>
        <v>12</v>
      </c>
      <c r="F138" s="29" t="n">
        <v>0</v>
      </c>
      <c r="G138" s="24" t="n">
        <f aca="false">'4.4 гр птиц утки'!G138</f>
        <v>12</v>
      </c>
      <c r="H138" s="24" t="n">
        <f aca="false">'4.4 гр птиц утки'!H138</f>
        <v>12</v>
      </c>
      <c r="I138" s="24" t="n">
        <v>0</v>
      </c>
      <c r="J138" s="30" t="n">
        <f aca="false">F138+I138</f>
        <v>0</v>
      </c>
    </row>
    <row r="139" customFormat="false" ht="13.5" hidden="false" customHeight="true" outlineLevel="0" collapsed="false">
      <c r="A139" s="123"/>
      <c r="B139" s="652"/>
      <c r="C139" s="525" t="s">
        <v>62</v>
      </c>
      <c r="D139" s="29" t="n">
        <f aca="false">'4.4 гр птиц утки'!D139</f>
        <v>0</v>
      </c>
      <c r="E139" s="29" t="n">
        <f aca="false">'4.4 гр птиц утки'!E139</f>
        <v>0</v>
      </c>
      <c r="F139" s="29" t="n">
        <v>0</v>
      </c>
      <c r="G139" s="24" t="n">
        <f aca="false">'4.4 гр птиц утки'!G139</f>
        <v>0</v>
      </c>
      <c r="H139" s="24" t="n">
        <f aca="false">'4.4 гр птиц утки'!H139</f>
        <v>0</v>
      </c>
      <c r="I139" s="24" t="n">
        <v>0</v>
      </c>
      <c r="J139" s="30" t="n">
        <f aca="false">F139+I139</f>
        <v>0</v>
      </c>
    </row>
    <row r="140" customFormat="false" ht="13.5" hidden="false" customHeight="true" outlineLevel="0" collapsed="false">
      <c r="A140" s="123"/>
      <c r="B140" s="652"/>
      <c r="C140" s="515" t="s">
        <v>131</v>
      </c>
      <c r="D140" s="29" t="n">
        <f aca="false">'4.4 гр птиц утки'!D140</f>
        <v>0</v>
      </c>
      <c r="E140" s="29" t="n">
        <f aca="false">'4.4 гр птиц утки'!E140</f>
        <v>0</v>
      </c>
      <c r="F140" s="29" t="n">
        <v>0</v>
      </c>
      <c r="G140" s="24" t="n">
        <f aca="false">'4.4 гр птиц утки'!G140</f>
        <v>0</v>
      </c>
      <c r="H140" s="24" t="n">
        <f aca="false">'4.4 гр птиц утки'!H140</f>
        <v>0</v>
      </c>
      <c r="I140" s="24" t="n">
        <v>0</v>
      </c>
      <c r="J140" s="30" t="n">
        <f aca="false">F140+I140</f>
        <v>0</v>
      </c>
    </row>
    <row r="141" customFormat="false" ht="13.5" hidden="false" customHeight="true" outlineLevel="0" collapsed="false">
      <c r="A141" s="123" t="n">
        <v>34</v>
      </c>
      <c r="B141" s="652" t="s">
        <v>156</v>
      </c>
      <c r="C141" s="525" t="s">
        <v>157</v>
      </c>
      <c r="D141" s="29" t="n">
        <f aca="false">'4.4 гр птиц утки'!D141</f>
        <v>0</v>
      </c>
      <c r="E141" s="29" t="n">
        <f aca="false">'4.4 гр птиц утки'!E141</f>
        <v>0</v>
      </c>
      <c r="F141" s="29" t="n">
        <v>0</v>
      </c>
      <c r="G141" s="24" t="n">
        <f aca="false">'4.4 гр птиц утки'!G141</f>
        <v>0</v>
      </c>
      <c r="H141" s="24" t="n">
        <f aca="false">'4.4 гр птиц утки'!H141</f>
        <v>0</v>
      </c>
      <c r="I141" s="24" t="n">
        <v>0</v>
      </c>
      <c r="J141" s="30" t="n">
        <f aca="false">F141+I141</f>
        <v>0</v>
      </c>
    </row>
    <row r="142" customFormat="false" ht="13.5" hidden="false" customHeight="true" outlineLevel="0" collapsed="false">
      <c r="A142" s="123"/>
      <c r="B142" s="652"/>
      <c r="C142" s="525" t="s">
        <v>158</v>
      </c>
      <c r="D142" s="29" t="n">
        <f aca="false">'4.4 гр птиц утки'!D142</f>
        <v>0</v>
      </c>
      <c r="E142" s="29" t="n">
        <f aca="false">'4.4 гр птиц утки'!E142</f>
        <v>0</v>
      </c>
      <c r="F142" s="29" t="n">
        <v>0</v>
      </c>
      <c r="G142" s="24" t="n">
        <f aca="false">'4.4 гр птиц утки'!G142</f>
        <v>0</v>
      </c>
      <c r="H142" s="24" t="n">
        <f aca="false">'4.4 гр птиц утки'!H142</f>
        <v>0</v>
      </c>
      <c r="I142" s="24" t="n">
        <v>0</v>
      </c>
      <c r="J142" s="30" t="n">
        <f aca="false">F142+I142</f>
        <v>0</v>
      </c>
    </row>
    <row r="143" customFormat="false" ht="13.5" hidden="false" customHeight="true" outlineLevel="0" collapsed="false">
      <c r="A143" s="123"/>
      <c r="B143" s="652"/>
      <c r="C143" s="497" t="s">
        <v>159</v>
      </c>
      <c r="D143" s="29" t="n">
        <f aca="false">'4.4 гр птиц утки'!D143</f>
        <v>25</v>
      </c>
      <c r="E143" s="29" t="n">
        <f aca="false">'4.4 гр птиц утки'!E143</f>
        <v>25</v>
      </c>
      <c r="F143" s="29" t="n">
        <v>0</v>
      </c>
      <c r="G143" s="24" t="n">
        <f aca="false">'4.4 гр птиц утки'!G143</f>
        <v>0</v>
      </c>
      <c r="H143" s="24" t="n">
        <f aca="false">'4.4 гр птиц утки'!H143</f>
        <v>0</v>
      </c>
      <c r="I143" s="24" t="n">
        <v>0</v>
      </c>
      <c r="J143" s="30" t="n">
        <f aca="false">F143+I143</f>
        <v>0</v>
      </c>
    </row>
    <row r="144" customFormat="false" ht="13.5" hidden="false" customHeight="true" outlineLevel="0" collapsed="false">
      <c r="A144" s="123"/>
      <c r="B144" s="652"/>
      <c r="C144" s="525" t="s">
        <v>160</v>
      </c>
      <c r="D144" s="29" t="n">
        <f aca="false">'4.4 гр птиц утки'!D144</f>
        <v>1</v>
      </c>
      <c r="E144" s="29" t="n">
        <f aca="false">'4.4 гр птиц утки'!E144</f>
        <v>1</v>
      </c>
      <c r="F144" s="29" t="n">
        <v>0</v>
      </c>
      <c r="G144" s="24" t="n">
        <f aca="false">'4.4 гр птиц утки'!G144</f>
        <v>2</v>
      </c>
      <c r="H144" s="24" t="n">
        <f aca="false">'4.4 гр птиц утки'!H144</f>
        <v>2</v>
      </c>
      <c r="I144" s="24" t="n">
        <v>0</v>
      </c>
      <c r="J144" s="30" t="n">
        <f aca="false">F144+I144</f>
        <v>0</v>
      </c>
    </row>
    <row r="145" customFormat="false" ht="13.5" hidden="false" customHeight="true" outlineLevel="0" collapsed="false">
      <c r="A145" s="123"/>
      <c r="B145" s="652"/>
      <c r="C145" s="515" t="s">
        <v>115</v>
      </c>
      <c r="D145" s="29" t="n">
        <f aca="false">'4.4 гр птиц утки'!D145</f>
        <v>0</v>
      </c>
      <c r="E145" s="29" t="n">
        <f aca="false">'4.4 гр птиц утки'!E145</f>
        <v>0</v>
      </c>
      <c r="F145" s="29" t="n">
        <v>0</v>
      </c>
      <c r="G145" s="24" t="n">
        <f aca="false">'4.4 гр птиц утки'!G145</f>
        <v>0</v>
      </c>
      <c r="H145" s="24" t="n">
        <f aca="false">'4.4 гр птиц утки'!H145</f>
        <v>0</v>
      </c>
      <c r="I145" s="24" t="n">
        <v>0</v>
      </c>
      <c r="J145" s="30" t="n">
        <f aca="false">F145+I145</f>
        <v>0</v>
      </c>
    </row>
    <row r="146" customFormat="false" ht="13.5" hidden="false" customHeight="true" outlineLevel="0" collapsed="false">
      <c r="A146" s="123"/>
      <c r="B146" s="652"/>
      <c r="C146" s="515" t="s">
        <v>124</v>
      </c>
      <c r="D146" s="29" t="n">
        <f aca="false">'4.4 гр птиц утки'!D146</f>
        <v>0</v>
      </c>
      <c r="E146" s="29" t="n">
        <f aca="false">'4.4 гр птиц утки'!E146</f>
        <v>0</v>
      </c>
      <c r="F146" s="29" t="n">
        <v>0</v>
      </c>
      <c r="G146" s="24" t="n">
        <f aca="false">'4.4 гр птиц утки'!G146</f>
        <v>0</v>
      </c>
      <c r="H146" s="24" t="n">
        <f aca="false">'4.4 гр птиц утки'!H146</f>
        <v>0</v>
      </c>
      <c r="I146" s="24" t="n">
        <v>0</v>
      </c>
      <c r="J146" s="30" t="n">
        <f aca="false">F146+I146</f>
        <v>0</v>
      </c>
    </row>
    <row r="147" customFormat="false" ht="13.5" hidden="false" customHeight="true" outlineLevel="0" collapsed="false">
      <c r="A147" s="123"/>
      <c r="B147" s="652"/>
      <c r="C147" s="515" t="s">
        <v>161</v>
      </c>
      <c r="D147" s="29" t="n">
        <f aca="false">'4.4 гр птиц утки'!D147</f>
        <v>0</v>
      </c>
      <c r="E147" s="29" t="n">
        <f aca="false">'4.4 гр птиц утки'!E147</f>
        <v>0</v>
      </c>
      <c r="F147" s="29" t="n">
        <v>0</v>
      </c>
      <c r="G147" s="24" t="n">
        <f aca="false">'4.4 гр птиц утки'!G147</f>
        <v>0</v>
      </c>
      <c r="H147" s="24" t="n">
        <f aca="false">'4.4 гр птиц утки'!H147</f>
        <v>0</v>
      </c>
      <c r="I147" s="24" t="n">
        <v>0</v>
      </c>
      <c r="J147" s="30" t="n">
        <f aca="false">F147+I147</f>
        <v>0</v>
      </c>
    </row>
    <row r="148" customFormat="false" ht="13.5" hidden="false" customHeight="true" outlineLevel="0" collapsed="false">
      <c r="A148" s="123"/>
      <c r="B148" s="652"/>
      <c r="C148" s="525" t="s">
        <v>131</v>
      </c>
      <c r="D148" s="29" t="n">
        <f aca="false">'4.4 гр птиц утки'!D148</f>
        <v>0</v>
      </c>
      <c r="E148" s="29" t="n">
        <f aca="false">'4.4 гр птиц утки'!E148</f>
        <v>0</v>
      </c>
      <c r="F148" s="29" t="n">
        <v>0</v>
      </c>
      <c r="G148" s="24" t="n">
        <f aca="false">'4.4 гр птиц утки'!G148</f>
        <v>0</v>
      </c>
      <c r="H148" s="24" t="n">
        <f aca="false">'4.4 гр птиц утки'!H148</f>
        <v>0</v>
      </c>
      <c r="I148" s="24" t="n">
        <v>0</v>
      </c>
      <c r="J148" s="30" t="n">
        <f aca="false">F148+I148</f>
        <v>0</v>
      </c>
    </row>
    <row r="149" customFormat="false" ht="13.5" hidden="false" customHeight="true" outlineLevel="0" collapsed="false">
      <c r="A149" s="123"/>
      <c r="B149" s="652"/>
      <c r="C149" s="497" t="s">
        <v>33</v>
      </c>
      <c r="D149" s="24" t="n">
        <f aca="false">'4.4 гр птиц утки'!D149</f>
        <v>474</v>
      </c>
      <c r="E149" s="24" t="n">
        <f aca="false">'4.4 гр птиц утки'!E149</f>
        <v>403</v>
      </c>
      <c r="F149" s="24" t="n">
        <v>0</v>
      </c>
      <c r="G149" s="24" t="n">
        <f aca="false">'4.4 гр птиц утки'!G149</f>
        <v>196</v>
      </c>
      <c r="H149" s="24" t="n">
        <f aca="false">'4.4 гр птиц утки'!H149</f>
        <v>196</v>
      </c>
      <c r="I149" s="24" t="n">
        <v>0</v>
      </c>
      <c r="J149" s="22" t="n">
        <f aca="false">F149+I149</f>
        <v>0</v>
      </c>
    </row>
    <row r="150" customFormat="false" ht="13.5" hidden="false" customHeight="true" outlineLevel="0" collapsed="false">
      <c r="A150" s="123" t="n">
        <v>35</v>
      </c>
      <c r="B150" s="652" t="s">
        <v>162</v>
      </c>
      <c r="C150" s="525" t="s">
        <v>62</v>
      </c>
      <c r="D150" s="29" t="n">
        <f aca="false">'4.4 гр птиц утки'!D150</f>
        <v>193</v>
      </c>
      <c r="E150" s="29" t="n">
        <f aca="false">'4.4 гр птиц утки'!E150</f>
        <v>188</v>
      </c>
      <c r="F150" s="29" t="n">
        <v>0</v>
      </c>
      <c r="G150" s="24" t="n">
        <f aca="false">'4.4 гр птиц утки'!G150</f>
        <v>55</v>
      </c>
      <c r="H150" s="24" t="n">
        <f aca="false">'4.4 гр птиц утки'!H150</f>
        <v>53</v>
      </c>
      <c r="I150" s="24" t="n">
        <v>0</v>
      </c>
      <c r="J150" s="30" t="n">
        <f aca="false">F150+I150</f>
        <v>0</v>
      </c>
    </row>
    <row r="151" customFormat="false" ht="13.5" hidden="false" customHeight="true" outlineLevel="0" collapsed="false">
      <c r="A151" s="123"/>
      <c r="B151" s="652"/>
      <c r="C151" s="746" t="s">
        <v>163</v>
      </c>
      <c r="D151" s="29" t="n">
        <f aca="false">'4.4 гр птиц утки'!D151</f>
        <v>0</v>
      </c>
      <c r="E151" s="29" t="n">
        <f aca="false">'4.4 гр птиц утки'!E151</f>
        <v>0</v>
      </c>
      <c r="F151" s="29" t="n">
        <v>0</v>
      </c>
      <c r="G151" s="24" t="n">
        <f aca="false">'4.4 гр птиц утки'!G151</f>
        <v>0</v>
      </c>
      <c r="H151" s="24" t="n">
        <f aca="false">'4.4 гр птиц утки'!H151</f>
        <v>0</v>
      </c>
      <c r="I151" s="24" t="n">
        <v>0</v>
      </c>
      <c r="J151" s="30" t="n">
        <f aca="false">F151+I151</f>
        <v>0</v>
      </c>
    </row>
    <row r="152" customFormat="false" ht="13.5" hidden="false" customHeight="true" outlineLevel="0" collapsed="false">
      <c r="A152" s="123"/>
      <c r="B152" s="652"/>
      <c r="C152" s="515" t="s">
        <v>131</v>
      </c>
      <c r="D152" s="29" t="n">
        <f aca="false">'4.4 гр птиц утки'!D152</f>
        <v>0</v>
      </c>
      <c r="E152" s="29" t="n">
        <f aca="false">'4.4 гр птиц утки'!E152</f>
        <v>0</v>
      </c>
      <c r="F152" s="29" t="n">
        <v>0</v>
      </c>
      <c r="G152" s="24" t="n">
        <f aca="false">'4.4 гр птиц утки'!G152</f>
        <v>0</v>
      </c>
      <c r="H152" s="24" t="n">
        <f aca="false">'4.4 гр птиц утки'!H152</f>
        <v>0</v>
      </c>
      <c r="I152" s="24" t="n">
        <v>0</v>
      </c>
      <c r="J152" s="30" t="n">
        <f aca="false">F152+I152</f>
        <v>0</v>
      </c>
    </row>
    <row r="153" customFormat="false" ht="13.5" hidden="false" customHeight="true" outlineLevel="0" collapsed="false">
      <c r="A153" s="123" t="n">
        <v>36</v>
      </c>
      <c r="B153" s="652" t="s">
        <v>165</v>
      </c>
      <c r="C153" s="525" t="s">
        <v>166</v>
      </c>
      <c r="D153" s="29" t="n">
        <f aca="false">'4.4 гр птиц утки'!D153</f>
        <v>23</v>
      </c>
      <c r="E153" s="29" t="n">
        <f aca="false">'4.4 гр птиц утки'!E153</f>
        <v>23</v>
      </c>
      <c r="F153" s="29" t="n">
        <v>0</v>
      </c>
      <c r="G153" s="24" t="n">
        <f aca="false">'4.4 гр птиц утки'!G153</f>
        <v>20</v>
      </c>
      <c r="H153" s="24" t="n">
        <f aca="false">'4.4 гр птиц утки'!H153</f>
        <v>20</v>
      </c>
      <c r="I153" s="24" t="n">
        <v>0</v>
      </c>
      <c r="J153" s="30" t="n">
        <f aca="false">F153+I153</f>
        <v>0</v>
      </c>
    </row>
    <row r="154" customFormat="false" ht="13.5" hidden="false" customHeight="true" outlineLevel="0" collapsed="false">
      <c r="A154" s="123"/>
      <c r="B154" s="652"/>
      <c r="C154" s="497" t="s">
        <v>33</v>
      </c>
      <c r="D154" s="24" t="n">
        <f aca="false">'4.4 гр птиц утки'!D154</f>
        <v>337</v>
      </c>
      <c r="E154" s="24" t="n">
        <f aca="false">'4.4 гр птиц утки'!E154</f>
        <v>311</v>
      </c>
      <c r="F154" s="24" t="n">
        <v>0</v>
      </c>
      <c r="G154" s="24" t="n">
        <f aca="false">'4.4 гр птиц утки'!G154</f>
        <v>192</v>
      </c>
      <c r="H154" s="24" t="n">
        <f aca="false">'4.4 гр птиц утки'!H154</f>
        <v>188</v>
      </c>
      <c r="I154" s="24" t="n">
        <v>0</v>
      </c>
      <c r="J154" s="22" t="n">
        <f aca="false">F154+I154</f>
        <v>0</v>
      </c>
    </row>
    <row r="155" customFormat="false" ht="13.5" hidden="false" customHeight="true" outlineLevel="0" collapsed="false">
      <c r="A155" s="123" t="n">
        <v>37</v>
      </c>
      <c r="B155" s="652" t="s">
        <v>167</v>
      </c>
      <c r="C155" s="525" t="s">
        <v>168</v>
      </c>
      <c r="D155" s="29" t="n">
        <f aca="false">'4.4 гр птиц утки'!D155</f>
        <v>100</v>
      </c>
      <c r="E155" s="29" t="n">
        <f aca="false">'4.4 гр птиц утки'!E155</f>
        <v>100</v>
      </c>
      <c r="F155" s="29" t="n">
        <v>0</v>
      </c>
      <c r="G155" s="24" t="n">
        <f aca="false">'4.4 гр птиц утки'!G155</f>
        <v>155</v>
      </c>
      <c r="H155" s="24" t="n">
        <f aca="false">'4.4 гр птиц утки'!H155</f>
        <v>152</v>
      </c>
      <c r="I155" s="24" t="n">
        <v>0</v>
      </c>
      <c r="J155" s="30" t="n">
        <f aca="false">F155+I155</f>
        <v>0</v>
      </c>
    </row>
    <row r="156" customFormat="false" ht="13.5" hidden="false" customHeight="true" outlineLevel="0" collapsed="false">
      <c r="A156" s="123"/>
      <c r="B156" s="652"/>
      <c r="C156" s="748" t="s">
        <v>33</v>
      </c>
      <c r="D156" s="24" t="n">
        <f aca="false">'4.4 гр птиц утки'!D156</f>
        <v>280</v>
      </c>
      <c r="E156" s="24" t="n">
        <f aca="false">'4.4 гр птиц утки'!E156</f>
        <v>254</v>
      </c>
      <c r="F156" s="24" t="n">
        <v>0</v>
      </c>
      <c r="G156" s="24" t="n">
        <f aca="false">'4.4 гр птиц утки'!G156</f>
        <v>84</v>
      </c>
      <c r="H156" s="24" t="n">
        <f aca="false">'4.4 гр птиц утки'!H156</f>
        <v>84</v>
      </c>
      <c r="I156" s="24" t="n">
        <v>0</v>
      </c>
      <c r="J156" s="22" t="n">
        <f aca="false">F156+I156</f>
        <v>0</v>
      </c>
    </row>
    <row r="157" customFormat="false" ht="13.5" hidden="false" customHeight="true" outlineLevel="0" collapsed="false">
      <c r="A157" s="123" t="n">
        <v>38</v>
      </c>
      <c r="B157" s="652" t="s">
        <v>169</v>
      </c>
      <c r="C157" s="525" t="s">
        <v>170</v>
      </c>
      <c r="D157" s="29" t="n">
        <f aca="false">'4.4 гр птиц утки'!D157</f>
        <v>98</v>
      </c>
      <c r="E157" s="29" t="n">
        <f aca="false">'4.4 гр птиц утки'!E157</f>
        <v>98</v>
      </c>
      <c r="F157" s="29" t="n">
        <v>0</v>
      </c>
      <c r="G157" s="24" t="n">
        <f aca="false">'4.4 гр птиц утки'!G157</f>
        <v>33</v>
      </c>
      <c r="H157" s="24" t="n">
        <f aca="false">'4.4 гр птиц утки'!H157</f>
        <v>33</v>
      </c>
      <c r="I157" s="24" t="n">
        <v>0</v>
      </c>
      <c r="J157" s="30" t="n">
        <f aca="false">F157+I157</f>
        <v>0</v>
      </c>
    </row>
    <row r="158" customFormat="false" ht="13.5" hidden="false" customHeight="true" outlineLevel="0" collapsed="false">
      <c r="A158" s="123"/>
      <c r="B158" s="652"/>
      <c r="C158" s="525" t="s">
        <v>172</v>
      </c>
      <c r="D158" s="29" t="n">
        <f aca="false">'4.4 гр птиц утки'!D158</f>
        <v>0</v>
      </c>
      <c r="E158" s="29" t="n">
        <f aca="false">'4.4 гр птиц утки'!E158</f>
        <v>0</v>
      </c>
      <c r="F158" s="29" t="n">
        <v>0</v>
      </c>
      <c r="G158" s="24" t="n">
        <f aca="false">'4.4 гр птиц утки'!G158</f>
        <v>0</v>
      </c>
      <c r="H158" s="24" t="n">
        <f aca="false">'4.4 гр птиц утки'!H158</f>
        <v>0</v>
      </c>
      <c r="I158" s="24" t="n">
        <v>0</v>
      </c>
      <c r="J158" s="30" t="n">
        <f aca="false">F158+I158</f>
        <v>0</v>
      </c>
    </row>
    <row r="159" customFormat="false" ht="13.5" hidden="false" customHeight="true" outlineLevel="0" collapsed="false">
      <c r="A159" s="123"/>
      <c r="B159" s="652"/>
      <c r="C159" s="525" t="s">
        <v>171</v>
      </c>
      <c r="D159" s="29" t="n">
        <f aca="false">'4.4 гр птиц утки'!D159</f>
        <v>0</v>
      </c>
      <c r="E159" s="29" t="n">
        <f aca="false">'4.4 гр птиц утки'!E159</f>
        <v>0</v>
      </c>
      <c r="F159" s="29" t="n">
        <v>0</v>
      </c>
      <c r="G159" s="24" t="n">
        <f aca="false">'4.4 гр птиц утки'!G159</f>
        <v>0</v>
      </c>
      <c r="H159" s="24" t="n">
        <f aca="false">'4.4 гр птиц утки'!H159</f>
        <v>0</v>
      </c>
      <c r="I159" s="24" t="n">
        <v>0</v>
      </c>
      <c r="J159" s="30" t="n">
        <f aca="false">F159+I159</f>
        <v>0</v>
      </c>
    </row>
    <row r="160" customFormat="false" ht="13.5" hidden="false" customHeight="true" outlineLevel="0" collapsed="false">
      <c r="A160" s="123"/>
      <c r="B160" s="652"/>
      <c r="C160" s="525" t="s">
        <v>173</v>
      </c>
      <c r="D160" s="29" t="n">
        <f aca="false">'4.4 гр птиц утки'!D160</f>
        <v>0</v>
      </c>
      <c r="E160" s="29" t="n">
        <f aca="false">'4.4 гр птиц утки'!E160</f>
        <v>0</v>
      </c>
      <c r="F160" s="29" t="n">
        <v>0</v>
      </c>
      <c r="G160" s="24" t="n">
        <f aca="false">'4.4 гр птиц утки'!G160</f>
        <v>0</v>
      </c>
      <c r="H160" s="24" t="n">
        <f aca="false">'4.4 гр птиц утки'!H160</f>
        <v>0</v>
      </c>
      <c r="I160" s="24" t="n">
        <v>0</v>
      </c>
      <c r="J160" s="30" t="n">
        <f aca="false">F160+I160</f>
        <v>0</v>
      </c>
    </row>
    <row r="161" customFormat="false" ht="13.5" hidden="false" customHeight="true" outlineLevel="0" collapsed="false">
      <c r="A161" s="123"/>
      <c r="B161" s="652"/>
      <c r="C161" s="497" t="s">
        <v>33</v>
      </c>
      <c r="D161" s="24" t="n">
        <f aca="false">'4.4 гр птиц утки'!D161</f>
        <v>98</v>
      </c>
      <c r="E161" s="24" t="n">
        <f aca="false">'4.4 гр птиц утки'!E161</f>
        <v>84</v>
      </c>
      <c r="F161" s="24" t="n">
        <v>0</v>
      </c>
      <c r="G161" s="24" t="n">
        <f aca="false">'4.4 гр птиц утки'!G161</f>
        <v>74</v>
      </c>
      <c r="H161" s="24" t="n">
        <f aca="false">'4.4 гр птиц утки'!H161</f>
        <v>74</v>
      </c>
      <c r="I161" s="24" t="n">
        <v>0</v>
      </c>
      <c r="J161" s="22" t="n">
        <f aca="false">F161+I161</f>
        <v>0</v>
      </c>
    </row>
    <row r="162" customFormat="false" ht="13.5" hidden="false" customHeight="true" outlineLevel="0" collapsed="false">
      <c r="A162" s="123" t="n">
        <v>39</v>
      </c>
      <c r="B162" s="652" t="s">
        <v>174</v>
      </c>
      <c r="C162" s="525" t="s">
        <v>175</v>
      </c>
      <c r="D162" s="29" t="n">
        <f aca="false">'4.4 гр птиц утки'!D162</f>
        <v>178</v>
      </c>
      <c r="E162" s="29" t="n">
        <f aca="false">'4.4 гр птиц утки'!E162</f>
        <v>170</v>
      </c>
      <c r="F162" s="29" t="n">
        <v>0</v>
      </c>
      <c r="G162" s="24" t="n">
        <f aca="false">'4.4 гр птиц утки'!G162</f>
        <v>375</v>
      </c>
      <c r="H162" s="24" t="n">
        <f aca="false">'4.4 гр птиц утки'!H162</f>
        <v>365</v>
      </c>
      <c r="I162" s="24" t="n">
        <v>15</v>
      </c>
      <c r="J162" s="30" t="n">
        <f aca="false">F162+I162</f>
        <v>15</v>
      </c>
    </row>
    <row r="163" customFormat="false" ht="13.5" hidden="false" customHeight="true" outlineLevel="0" collapsed="false">
      <c r="A163" s="123"/>
      <c r="B163" s="652"/>
      <c r="C163" s="525" t="s">
        <v>176</v>
      </c>
      <c r="D163" s="29" t="n">
        <f aca="false">'4.4 гр птиц утки'!D163</f>
        <v>0</v>
      </c>
      <c r="E163" s="29" t="n">
        <f aca="false">'4.4 гр птиц утки'!E163</f>
        <v>0</v>
      </c>
      <c r="F163" s="29" t="n">
        <v>0</v>
      </c>
      <c r="G163" s="24" t="n">
        <f aca="false">'4.4 гр птиц утки'!G163</f>
        <v>13</v>
      </c>
      <c r="H163" s="24" t="n">
        <f aca="false">'4.4 гр птиц утки'!H163</f>
        <v>13</v>
      </c>
      <c r="I163" s="24" t="n">
        <v>0</v>
      </c>
      <c r="J163" s="30" t="n">
        <f aca="false">F163+I163</f>
        <v>0</v>
      </c>
    </row>
    <row r="164" customFormat="false" ht="13.5" hidden="false" customHeight="true" outlineLevel="0" collapsed="false">
      <c r="A164" s="123"/>
      <c r="B164" s="652"/>
      <c r="C164" s="497" t="s">
        <v>33</v>
      </c>
      <c r="D164" s="24" t="n">
        <f aca="false">'4.4 гр птиц утки'!D164</f>
        <v>652</v>
      </c>
      <c r="E164" s="24" t="n">
        <f aca="false">'4.4 гр птиц утки'!E164</f>
        <v>589</v>
      </c>
      <c r="F164" s="24" t="n">
        <v>0</v>
      </c>
      <c r="G164" s="24" t="n">
        <f aca="false">'4.4 гр птиц утки'!G164</f>
        <v>644</v>
      </c>
      <c r="H164" s="24" t="n">
        <f aca="false">'4.4 гр птиц утки'!H164</f>
        <v>618</v>
      </c>
      <c r="I164" s="24" t="n">
        <v>0</v>
      </c>
      <c r="J164" s="22" t="n">
        <f aca="false">F164+I164</f>
        <v>0</v>
      </c>
    </row>
    <row r="165" customFormat="false" ht="13.5" hidden="false" customHeight="true" outlineLevel="0" collapsed="false">
      <c r="A165" s="123" t="n">
        <v>40</v>
      </c>
      <c r="B165" s="652" t="s">
        <v>177</v>
      </c>
      <c r="C165" s="515" t="s">
        <v>131</v>
      </c>
      <c r="D165" s="29" t="n">
        <f aca="false">'4.4 гр птиц утки'!D165</f>
        <v>0</v>
      </c>
      <c r="E165" s="29" t="n">
        <f aca="false">'4.4 гр птиц утки'!E165</f>
        <v>0</v>
      </c>
      <c r="F165" s="29" t="n">
        <v>0</v>
      </c>
      <c r="G165" s="24" t="n">
        <f aca="false">'4.4 гр птиц утки'!G165</f>
        <v>0</v>
      </c>
      <c r="H165" s="24" t="n">
        <f aca="false">'4.4 гр птиц утки'!H165</f>
        <v>0</v>
      </c>
      <c r="I165" s="24" t="n">
        <v>0</v>
      </c>
      <c r="J165" s="30" t="n">
        <f aca="false">F165+I165</f>
        <v>0</v>
      </c>
    </row>
    <row r="166" customFormat="false" ht="13.5" hidden="false" customHeight="true" outlineLevel="0" collapsed="false">
      <c r="A166" s="123"/>
      <c r="B166" s="123"/>
      <c r="C166" s="525" t="s">
        <v>62</v>
      </c>
      <c r="D166" s="29" t="n">
        <f aca="false">'4.4 гр птиц утки'!D166</f>
        <v>0</v>
      </c>
      <c r="E166" s="29" t="n">
        <f aca="false">'4.4 гр птиц утки'!E166</f>
        <v>0</v>
      </c>
      <c r="F166" s="29" t="n">
        <v>0</v>
      </c>
      <c r="G166" s="24" t="n">
        <f aca="false">'4.4 гр птиц утки'!G166</f>
        <v>0</v>
      </c>
      <c r="H166" s="24" t="n">
        <f aca="false">'4.4 гр птиц утки'!H166</f>
        <v>0</v>
      </c>
      <c r="I166" s="24" t="n">
        <v>0</v>
      </c>
      <c r="J166" s="30" t="n">
        <f aca="false">F166+I166</f>
        <v>0</v>
      </c>
    </row>
    <row r="167" customFormat="false" ht="13.5" hidden="false" customHeight="true" outlineLevel="0" collapsed="false">
      <c r="A167" s="123" t="n">
        <v>41</v>
      </c>
      <c r="B167" s="652" t="s">
        <v>178</v>
      </c>
      <c r="C167" s="525" t="s">
        <v>179</v>
      </c>
      <c r="D167" s="29" t="n">
        <f aca="false">'4.4 гр птиц утки'!D167</f>
        <v>15</v>
      </c>
      <c r="E167" s="29" t="n">
        <f aca="false">'4.4 гр птиц утки'!E167</f>
        <v>15</v>
      </c>
      <c r="F167" s="29" t="n">
        <v>0</v>
      </c>
      <c r="G167" s="24" t="n">
        <f aca="false">'4.4 гр птиц утки'!G167</f>
        <v>22</v>
      </c>
      <c r="H167" s="24" t="n">
        <f aca="false">'4.4 гр птиц утки'!H167</f>
        <v>22</v>
      </c>
      <c r="I167" s="24" t="n">
        <v>0</v>
      </c>
      <c r="J167" s="30" t="n">
        <f aca="false">F167+I167</f>
        <v>0</v>
      </c>
    </row>
    <row r="168" customFormat="false" ht="13.5" hidden="false" customHeight="true" outlineLevel="0" collapsed="false">
      <c r="A168" s="123"/>
      <c r="B168" s="652"/>
      <c r="C168" s="525" t="s">
        <v>135</v>
      </c>
      <c r="D168" s="29" t="n">
        <f aca="false">'4.4 гр птиц утки'!D168</f>
        <v>0</v>
      </c>
      <c r="E168" s="29" t="n">
        <f aca="false">'4.4 гр птиц утки'!E168</f>
        <v>0</v>
      </c>
      <c r="F168" s="29" t="n">
        <v>0</v>
      </c>
      <c r="G168" s="24" t="n">
        <f aca="false">'4.4 гр птиц утки'!G168</f>
        <v>0</v>
      </c>
      <c r="H168" s="24" t="n">
        <f aca="false">'4.4 гр птиц утки'!H168</f>
        <v>0</v>
      </c>
      <c r="I168" s="24" t="n">
        <v>0</v>
      </c>
      <c r="J168" s="30" t="n">
        <f aca="false">F168+I168</f>
        <v>0</v>
      </c>
    </row>
    <row r="169" customFormat="false" ht="13.5" hidden="false" customHeight="true" outlineLevel="0" collapsed="false">
      <c r="A169" s="123"/>
      <c r="B169" s="652"/>
      <c r="C169" s="497" t="s">
        <v>33</v>
      </c>
      <c r="D169" s="24" t="n">
        <f aca="false">'4.4 гр птиц утки'!D169</f>
        <v>86</v>
      </c>
      <c r="E169" s="24" t="n">
        <f aca="false">'4.4 гр птиц утки'!E169</f>
        <v>83</v>
      </c>
      <c r="F169" s="24" t="n">
        <v>0</v>
      </c>
      <c r="G169" s="24" t="n">
        <f aca="false">'4.4 гр птиц утки'!G169</f>
        <v>114</v>
      </c>
      <c r="H169" s="24" t="n">
        <f aca="false">'4.4 гр птиц утки'!H169</f>
        <v>114</v>
      </c>
      <c r="I169" s="24" t="n">
        <v>0</v>
      </c>
      <c r="J169" s="22" t="n">
        <f aca="false">F169+I169</f>
        <v>0</v>
      </c>
    </row>
    <row r="170" customFormat="false" ht="13.5" hidden="false" customHeight="true" outlineLevel="0" collapsed="false">
      <c r="A170" s="123" t="n">
        <v>42</v>
      </c>
      <c r="B170" s="652" t="s">
        <v>180</v>
      </c>
      <c r="C170" s="525" t="s">
        <v>47</v>
      </c>
      <c r="D170" s="29" t="n">
        <f aca="false">'4.4 гр птиц утки'!D170</f>
        <v>74</v>
      </c>
      <c r="E170" s="29" t="n">
        <f aca="false">'4.4 гр птиц утки'!E170</f>
        <v>73</v>
      </c>
      <c r="F170" s="29" t="n">
        <v>0</v>
      </c>
      <c r="G170" s="24" t="n">
        <f aca="false">'4.4 гр птиц утки'!G170</f>
        <v>46</v>
      </c>
      <c r="H170" s="24" t="n">
        <f aca="false">'4.4 гр птиц утки'!H170</f>
        <v>46</v>
      </c>
      <c r="I170" s="24" t="n">
        <v>0</v>
      </c>
      <c r="J170" s="30" t="n">
        <f aca="false">F170+I170</f>
        <v>0</v>
      </c>
    </row>
    <row r="171" customFormat="false" ht="13.5" hidden="false" customHeight="true" outlineLevel="0" collapsed="false">
      <c r="A171" s="123"/>
      <c r="B171" s="652"/>
      <c r="C171" s="483" t="s">
        <v>181</v>
      </c>
      <c r="D171" s="29" t="n">
        <f aca="false">'4.4 гр птиц утки'!D171</f>
        <v>0</v>
      </c>
      <c r="E171" s="29" t="n">
        <f aca="false">'4.4 гр птиц утки'!E171</f>
        <v>0</v>
      </c>
      <c r="F171" s="29" t="n">
        <v>0</v>
      </c>
      <c r="G171" s="24" t="n">
        <f aca="false">'4.4 гр птиц утки'!G171</f>
        <v>0</v>
      </c>
      <c r="H171" s="24" t="n">
        <f aca="false">'4.4 гр птиц утки'!H171</f>
        <v>0</v>
      </c>
      <c r="I171" s="24" t="n">
        <v>0</v>
      </c>
      <c r="J171" s="30" t="n">
        <f aca="false">F171+I171</f>
        <v>0</v>
      </c>
    </row>
    <row r="172" customFormat="false" ht="13.5" hidden="false" customHeight="true" outlineLevel="0" collapsed="false">
      <c r="A172" s="123"/>
      <c r="B172" s="652"/>
      <c r="C172" s="497" t="s">
        <v>33</v>
      </c>
      <c r="D172" s="24" t="n">
        <f aca="false">'4.4 гр птиц утки'!D172</f>
        <v>270</v>
      </c>
      <c r="E172" s="24" t="n">
        <f aca="false">'4.4 гр птиц утки'!E172</f>
        <v>246</v>
      </c>
      <c r="F172" s="24" t="n">
        <v>0</v>
      </c>
      <c r="G172" s="24" t="n">
        <f aca="false">'4.4 гр птиц утки'!G172</f>
        <v>387</v>
      </c>
      <c r="H172" s="24" t="n">
        <f aca="false">'4.4 гр птиц утки'!H172</f>
        <v>380</v>
      </c>
      <c r="I172" s="24" t="n">
        <v>1</v>
      </c>
      <c r="J172" s="22" t="n">
        <f aca="false">F172+I172</f>
        <v>1</v>
      </c>
    </row>
    <row r="173" customFormat="false" ht="13.5" hidden="false" customHeight="true" outlineLevel="0" collapsed="false">
      <c r="A173" s="123" t="n">
        <v>43</v>
      </c>
      <c r="B173" s="652" t="s">
        <v>182</v>
      </c>
      <c r="C173" s="525" t="s">
        <v>183</v>
      </c>
      <c r="D173" s="29" t="n">
        <f aca="false">'4.4 гр птиц утки'!D173</f>
        <v>35</v>
      </c>
      <c r="E173" s="29" t="n">
        <f aca="false">'4.4 гр птиц утки'!E173</f>
        <v>35</v>
      </c>
      <c r="F173" s="29" t="n">
        <v>0</v>
      </c>
      <c r="G173" s="24" t="n">
        <f aca="false">'4.4 гр птиц утки'!G173</f>
        <v>83</v>
      </c>
      <c r="H173" s="24" t="n">
        <f aca="false">'4.4 гр птиц утки'!H173</f>
        <v>41</v>
      </c>
      <c r="I173" s="29" t="n">
        <v>11</v>
      </c>
      <c r="J173" s="30" t="n">
        <f aca="false">F173+I173</f>
        <v>11</v>
      </c>
    </row>
    <row r="174" customFormat="false" ht="13.5" hidden="false" customHeight="true" outlineLevel="0" collapsed="false">
      <c r="A174" s="123"/>
      <c r="B174" s="652"/>
      <c r="C174" s="497" t="s">
        <v>33</v>
      </c>
      <c r="D174" s="24" t="n">
        <f aca="false">'4.4 гр птиц утки'!D174</f>
        <v>30</v>
      </c>
      <c r="E174" s="24" t="n">
        <f aca="false">'4.4 гр птиц утки'!E174</f>
        <v>29</v>
      </c>
      <c r="F174" s="24" t="n">
        <v>0</v>
      </c>
      <c r="G174" s="24" t="n">
        <f aca="false">'4.4 гр птиц утки'!G174</f>
        <v>42</v>
      </c>
      <c r="H174" s="24" t="n">
        <f aca="false">'4.4 гр птиц утки'!H174</f>
        <v>42</v>
      </c>
      <c r="I174" s="24" t="n">
        <v>0</v>
      </c>
      <c r="J174" s="22" t="n">
        <f aca="false">F174+I174</f>
        <v>0</v>
      </c>
    </row>
    <row r="175" customFormat="false" ht="13.5" hidden="false" customHeight="true" outlineLevel="0" collapsed="false">
      <c r="A175" s="184" t="s">
        <v>184</v>
      </c>
      <c r="B175" s="184"/>
      <c r="C175" s="184"/>
      <c r="D175" s="29" t="n">
        <f aca="false">SUM(D15:D174)</f>
        <v>13571</v>
      </c>
      <c r="E175" s="29" t="n">
        <f aca="false">SUM(E15:E174)</f>
        <v>12423</v>
      </c>
      <c r="F175" s="29" t="n">
        <f aca="false">SUM(F15:F174)</f>
        <v>0</v>
      </c>
      <c r="G175" s="29" t="n">
        <f aca="false">SUM(G15:G174)</f>
        <v>10457</v>
      </c>
      <c r="H175" s="29" t="n">
        <f aca="false">SUM(H15:H174)</f>
        <v>10047</v>
      </c>
      <c r="I175" s="29" t="n">
        <f aca="false">SUM(I15:I174)</f>
        <v>122</v>
      </c>
      <c r="J175" s="30" t="n">
        <f aca="false">F175+I175</f>
        <v>122</v>
      </c>
    </row>
    <row r="176" customFormat="false" ht="16.5" hidden="false" customHeight="true" outlineLevel="0" collapsed="false">
      <c r="A176" s="146" t="s">
        <v>1770</v>
      </c>
      <c r="C176" s="145"/>
      <c r="D176" s="2"/>
      <c r="E176" s="2"/>
      <c r="F176" s="2"/>
      <c r="G176" s="101"/>
      <c r="H176" s="101"/>
      <c r="I176" s="101"/>
      <c r="J176" s="101"/>
    </row>
    <row r="177" customFormat="false" ht="16.5" hidden="false" customHeight="true" outlineLevel="0" collapsed="false">
      <c r="A177" s="146"/>
      <c r="C177" s="145"/>
      <c r="D177" s="2"/>
      <c r="E177" s="2"/>
      <c r="F177" s="2"/>
      <c r="G177" s="2"/>
      <c r="H177" s="2"/>
      <c r="I177" s="2"/>
      <c r="J177" s="2"/>
    </row>
    <row r="178" customFormat="false" ht="12.75" hidden="false" customHeight="true" outlineLevel="0" collapsed="false">
      <c r="A178" s="135" t="s">
        <v>1908</v>
      </c>
      <c r="B178" s="135"/>
      <c r="C178" s="135"/>
      <c r="D178" s="135"/>
      <c r="E178" s="135"/>
      <c r="F178" s="135"/>
      <c r="G178" s="135"/>
      <c r="H178" s="135"/>
      <c r="I178" s="135"/>
      <c r="J178" s="135"/>
    </row>
    <row r="179" customFormat="false" ht="18.75" hidden="false" customHeight="true" outlineLevel="0" collapsed="false">
      <c r="A179" s="292"/>
      <c r="B179" s="292" t="s">
        <v>1740</v>
      </c>
      <c r="C179" s="465" t="s">
        <v>696</v>
      </c>
      <c r="E179" s="466"/>
      <c r="G179" s="725" t="s">
        <v>387</v>
      </c>
      <c r="J179" s="292" t="s">
        <v>1829</v>
      </c>
    </row>
    <row r="180" customFormat="false" ht="12.75" hidden="false" customHeight="true" outlineLevel="0" collapsed="false">
      <c r="A180" s="726" t="s">
        <v>1830</v>
      </c>
      <c r="B180" s="274" t="s">
        <v>1814</v>
      </c>
      <c r="C180" s="572" t="s">
        <v>1837</v>
      </c>
      <c r="D180" s="572"/>
      <c r="E180" s="733"/>
      <c r="F180" s="733"/>
      <c r="G180" s="86"/>
      <c r="H180" s="86"/>
    </row>
    <row r="181" customFormat="false" ht="12.75" hidden="false" customHeight="true" outlineLevel="0" collapsed="false">
      <c r="A181" s="126" t="s">
        <v>353</v>
      </c>
      <c r="B181" s="86"/>
      <c r="C181" s="138" t="s">
        <v>354</v>
      </c>
      <c r="D181" s="138"/>
      <c r="E181" s="138"/>
      <c r="F181" s="138"/>
      <c r="G181" s="138"/>
      <c r="H181" s="138"/>
    </row>
    <row r="182" customFormat="false" ht="12.75" hidden="false" customHeight="true" outlineLevel="0" collapsed="false">
      <c r="A182" s="126"/>
      <c r="B182" s="86"/>
      <c r="C182" s="126"/>
      <c r="D182" s="86"/>
      <c r="E182" s="86"/>
      <c r="F182" s="86"/>
      <c r="G182" s="86"/>
      <c r="H182" s="86"/>
    </row>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94" customFormat="false" ht="27" hidden="false" customHeight="true" outlineLevel="0" collapsed="false"/>
    <row r="195" customFormat="false" ht="12.75" hidden="false" customHeight="true" outlineLevel="0" collapsed="false"/>
    <row r="196" customFormat="false" ht="27" hidden="false" customHeight="true" outlineLevel="0" collapsed="false"/>
    <row r="200" customFormat="false" ht="26.25" hidden="false" customHeight="true" outlineLevel="0" collapsed="false"/>
    <row r="201" customFormat="false" ht="25.5" hidden="false" customHeight="true" outlineLevel="0" collapsed="false"/>
    <row r="202" customFormat="false" ht="27" hidden="false" customHeight="true" outlineLevel="0" collapsed="false"/>
    <row r="203" customFormat="false" ht="12.75" hidden="false" customHeight="true" outlineLevel="0" collapsed="false"/>
    <row r="204" customFormat="false" ht="12.75" hidden="false" customHeight="true" outlineLevel="0" collapsed="false"/>
    <row r="205" customFormat="false" ht="14.25" hidden="false" customHeight="true" outlineLevel="0" collapsed="false"/>
    <row r="211" customFormat="false" ht="27" hidden="false" customHeight="true" outlineLevel="0" collapsed="false"/>
    <row r="215" customFormat="false" ht="29.25" hidden="false" customHeight="true" outlineLevel="0" collapsed="false"/>
    <row r="216" customFormat="false" ht="50.25" hidden="false" customHeight="true" outlineLevel="0" collapsed="false"/>
    <row r="217" customFormat="false" ht="20.2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27"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5" customFormat="false" ht="27" hidden="false" customHeight="true" outlineLevel="0" collapsed="false"/>
    <row r="286" customFormat="false" ht="12.75" hidden="false" customHeight="true" outlineLevel="0" collapsed="false"/>
    <row r="287" customFormat="false" ht="27" hidden="false" customHeight="true" outlineLevel="0" collapsed="false"/>
    <row r="291" customFormat="false" ht="26.25" hidden="false" customHeight="true" outlineLevel="0" collapsed="false"/>
    <row r="292" customFormat="false" ht="25.5" hidden="false" customHeight="true" outlineLevel="0" collapsed="false"/>
    <row r="293" customFormat="false" ht="27" hidden="false" customHeight="true" outlineLevel="0" collapsed="false"/>
    <row r="294" customFormat="false" ht="26.25" hidden="false" customHeight="true" outlineLevel="0" collapsed="false"/>
    <row r="303" customFormat="false" ht="25.5" hidden="false" customHeight="true" outlineLevel="0" collapsed="false"/>
    <row r="307" customFormat="false" ht="27" hidden="false" customHeight="true" outlineLevel="0" collapsed="false"/>
    <row r="308" customFormat="false" ht="51" hidden="false" customHeight="true" outlineLevel="0" collapsed="false"/>
    <row r="377" customFormat="false" ht="12.75" hidden="false" customHeight="true" outlineLevel="0" collapsed="false"/>
    <row r="379" customFormat="false" ht="26.25" hidden="false" customHeight="true" outlineLevel="0" collapsed="false"/>
    <row r="383" customFormat="false" ht="25.5" hidden="false" customHeight="true" outlineLevel="0" collapsed="false"/>
    <row r="384" customFormat="false" ht="26.25" hidden="false" customHeight="true" outlineLevel="0" collapsed="false"/>
    <row r="393" customFormat="false" ht="26.25" hidden="false" customHeight="true" outlineLevel="0" collapsed="false"/>
    <row r="397" customFormat="false" ht="27" hidden="false" customHeight="true" outlineLevel="0" collapsed="false"/>
    <row r="398" customFormat="false" ht="53.25" hidden="false" customHeight="true" outlineLevel="0" collapsed="false"/>
    <row r="399" customFormat="false" ht="18.75" hidden="false" customHeight="true" outlineLevel="0" collapsed="false"/>
    <row r="467" customFormat="false" ht="12.75" hidden="false" customHeight="true" outlineLevel="0" collapsed="false"/>
    <row r="469" customFormat="false" ht="26.25" hidden="false" customHeight="true" outlineLevel="0" collapsed="false"/>
    <row r="473" customFormat="false" ht="26.25" hidden="false" customHeight="true" outlineLevel="0" collapsed="false"/>
    <row r="474" customFormat="false" ht="25.5" hidden="false" customHeight="true" outlineLevel="0" collapsed="false"/>
    <row r="483" customFormat="false" ht="25.5" hidden="false" customHeight="true" outlineLevel="0" collapsed="false"/>
    <row r="487" customFormat="false" ht="31.5" hidden="false" customHeight="true" outlineLevel="0" collapsed="false"/>
    <row r="488" customFormat="false" ht="52.5" hidden="false" customHeight="true" outlineLevel="0" collapsed="false"/>
    <row r="489" customFormat="false" ht="18" hidden="false" customHeight="true" outlineLevel="0" collapsed="false"/>
    <row r="557" customFormat="false" ht="12.75" hidden="false" customHeight="true" outlineLevel="0" collapsed="false"/>
    <row r="559" customFormat="false" ht="26.25" hidden="false" customHeight="true" outlineLevel="0" collapsed="false"/>
    <row r="563" customFormat="false" ht="26.25" hidden="false" customHeight="true" outlineLevel="0" collapsed="false"/>
    <row r="564" customFormat="false" ht="26.25" hidden="false" customHeight="true" outlineLevel="0" collapsed="false"/>
    <row r="573" customFormat="false" ht="25.5" hidden="false" customHeight="true" outlineLevel="0" collapsed="false"/>
    <row r="577" customFormat="false" ht="35.25" hidden="false" customHeight="true" outlineLevel="0" collapsed="false"/>
    <row r="578" customFormat="false" ht="56.25" hidden="false" customHeight="true" outlineLevel="0" collapsed="false"/>
    <row r="579" customFormat="false" ht="16.5" hidden="false" customHeight="true" outlineLevel="0" collapsed="false"/>
    <row r="647" customFormat="false" ht="12.75" hidden="false" customHeight="true" outlineLevel="0" collapsed="false"/>
    <row r="649" customFormat="false" ht="26.25" hidden="false" customHeight="true" outlineLevel="0" collapsed="false"/>
    <row r="653" customFormat="false" ht="25.5" hidden="false" customHeight="true" outlineLevel="0" collapsed="false"/>
    <row r="654" customFormat="false" ht="25.5" hidden="false" customHeight="true" outlineLevel="0" collapsed="false"/>
    <row r="663" customFormat="false" ht="25.5" hidden="false" customHeight="true" outlineLevel="0" collapsed="false"/>
    <row r="667" customFormat="false" ht="27" hidden="false" customHeight="true" outlineLevel="0" collapsed="false"/>
    <row r="668" customFormat="false" ht="55.5" hidden="false" customHeight="true" outlineLevel="0" collapsed="false"/>
    <row r="669" customFormat="false" ht="18" hidden="false" customHeight="true" outlineLevel="0" collapsed="false"/>
    <row r="737" customFormat="false" ht="12.75" hidden="false" customHeight="true" outlineLevel="0" collapsed="false"/>
    <row r="739" customFormat="false" ht="25.5" hidden="false" customHeight="true" outlineLevel="0" collapsed="false"/>
    <row r="743" customFormat="false" ht="26.25" hidden="false" customHeight="true" outlineLevel="0" collapsed="false"/>
    <row r="744" customFormat="false" ht="25.5" hidden="false" customHeight="true" outlineLevel="0" collapsed="false"/>
  </sheetData>
  <autoFilter ref="A15:J176"/>
  <mergeCells count="101">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J178"/>
    <mergeCell ref="C180:D180"/>
    <mergeCell ref="C181:H181"/>
  </mergeCells>
  <printOptions headings="false" gridLines="false" gridLinesSet="true" horizontalCentered="false" verticalCentered="false"/>
  <pageMargins left="0.984027777777778" right="0.590277777777778" top="0.7875" bottom="0.7875" header="0.511811023622047" footer="0.511811023622047"/>
  <pageSetup paperSize="9" scale="57"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K742"/>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3" ySplit="14" topLeftCell="D153" activePane="bottomRight" state="frozen"/>
      <selection pane="topLeft" activeCell="A1" activeCellId="0" sqref="A1"/>
      <selection pane="topRight" activeCell="D1" activeCellId="0" sqref="D1"/>
      <selection pane="bottomLeft" activeCell="A153" activeCellId="0" sqref="A153"/>
      <selection pane="bottomRight" activeCell="V171" activeCellId="0" sqref="V171"/>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85"/>
    <col collapsed="false" customWidth="true" hidden="false" outlineLevel="0" max="3" min="3" style="1" width="37.86"/>
    <col collapsed="false" customWidth="false" hidden="false" outlineLevel="0" max="4" min="4" style="1" width="8.86"/>
    <col collapsed="false" customWidth="true" hidden="false" outlineLevel="0" max="5" min="5" style="1" width="12.15"/>
    <col collapsed="false" customWidth="true" hidden="false" outlineLevel="0" max="6" min="6" style="1" width="9.29"/>
    <col collapsed="false" customWidth="true" hidden="false" outlineLevel="0" max="7" min="7" style="1" width="9.14"/>
    <col collapsed="false" customWidth="true" hidden="false" outlineLevel="0" max="8" min="8" style="1" width="12.15"/>
    <col collapsed="false" customWidth="true" hidden="false" outlineLevel="0" max="9" min="9" style="1" width="9.71"/>
    <col collapsed="false" customWidth="true" hidden="false" outlineLevel="0" max="10" min="10" style="1" width="18"/>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 t="s">
        <v>1877</v>
      </c>
      <c r="J1" s="7"/>
      <c r="K1" s="1"/>
    </row>
    <row r="2" s="9" customFormat="true" ht="12.75" hidden="false" customHeight="false" outlineLevel="0" collapsed="false">
      <c r="A2" s="6" t="s">
        <v>331</v>
      </c>
      <c r="B2" s="6"/>
      <c r="C2" s="6"/>
      <c r="D2" s="6"/>
      <c r="E2" s="6"/>
      <c r="F2" s="6"/>
      <c r="G2" s="6"/>
      <c r="H2" s="6"/>
      <c r="I2" s="6"/>
      <c r="J2" s="6"/>
      <c r="K2" s="1"/>
    </row>
    <row r="3" s="9" customFormat="true" ht="12.75" hidden="false" customHeight="false" outlineLevel="0" collapsed="false">
      <c r="A3" s="6" t="s">
        <v>1878</v>
      </c>
      <c r="B3" s="6"/>
      <c r="C3" s="6"/>
      <c r="D3" s="6"/>
      <c r="E3" s="6"/>
      <c r="F3" s="6"/>
      <c r="G3" s="6"/>
      <c r="H3" s="6"/>
      <c r="I3" s="6"/>
      <c r="J3" s="6"/>
      <c r="K3" s="1"/>
    </row>
    <row r="4" s="9" customFormat="true" ht="12.75" hidden="false" customHeight="false" outlineLevel="0" collapsed="false">
      <c r="A4" s="472" t="s">
        <v>1746</v>
      </c>
      <c r="B4" s="472"/>
      <c r="C4" s="472"/>
      <c r="D4" s="472"/>
      <c r="E4" s="472"/>
      <c r="F4" s="472"/>
      <c r="G4" s="472"/>
      <c r="H4" s="472"/>
      <c r="I4" s="472"/>
      <c r="J4" s="472"/>
    </row>
    <row r="5" s="9" customFormat="true" ht="12.75" hidden="false" customHeight="false" outlineLevel="0" collapsed="false">
      <c r="A5" s="12"/>
      <c r="B5" s="12"/>
      <c r="C5" s="12"/>
      <c r="D5" s="12"/>
      <c r="E5" s="12"/>
      <c r="F5" s="12"/>
      <c r="G5" s="12"/>
      <c r="H5" s="1"/>
      <c r="I5" s="1"/>
      <c r="J5" s="1"/>
      <c r="K5" s="1"/>
    </row>
    <row r="6" s="9" customFormat="true" ht="12.75" hidden="false" customHeight="false" outlineLevel="0" collapsed="false">
      <c r="A6" s="141" t="s">
        <v>1047</v>
      </c>
      <c r="B6" s="141"/>
      <c r="C6" s="141"/>
      <c r="D6" s="141"/>
      <c r="E6" s="141"/>
      <c r="F6" s="141"/>
      <c r="G6" s="141"/>
      <c r="H6" s="141"/>
      <c r="I6" s="141"/>
      <c r="J6" s="141"/>
      <c r="K6" s="1"/>
    </row>
    <row r="7" s="9" customFormat="true" ht="27" hidden="false" customHeight="true" outlineLevel="0" collapsed="false">
      <c r="A7" s="142" t="s">
        <v>1880</v>
      </c>
      <c r="B7" s="142"/>
      <c r="C7" s="142"/>
      <c r="D7" s="142"/>
      <c r="E7" s="142"/>
      <c r="F7" s="142"/>
      <c r="G7" s="142"/>
      <c r="H7" s="142"/>
      <c r="I7" s="142"/>
      <c r="J7" s="142"/>
      <c r="K7" s="1"/>
    </row>
    <row r="8" s="9" customFormat="true" ht="12.75" hidden="false" customHeight="false" outlineLevel="0" collapsed="false">
      <c r="A8" s="315"/>
      <c r="B8" s="315"/>
      <c r="C8" s="315"/>
      <c r="D8" s="315"/>
      <c r="E8" s="315"/>
      <c r="F8" s="315"/>
      <c r="G8" s="315"/>
      <c r="H8" s="315"/>
      <c r="I8" s="315"/>
      <c r="J8" s="1"/>
      <c r="K8" s="1"/>
    </row>
    <row r="9" s="9" customFormat="true" ht="12.75" hidden="false" customHeight="false" outlineLevel="0" collapsed="false">
      <c r="A9" s="141" t="s">
        <v>1909</v>
      </c>
      <c r="B9" s="141"/>
      <c r="C9" s="141"/>
      <c r="D9" s="12"/>
      <c r="E9" s="12"/>
      <c r="F9" s="12"/>
      <c r="G9" s="12"/>
      <c r="H9" s="1"/>
      <c r="I9" s="1"/>
      <c r="J9" s="1"/>
      <c r="K9" s="1"/>
    </row>
    <row r="10" s="9" customFormat="true" ht="12.75" hidden="false" customHeight="false" outlineLevel="0" collapsed="false">
      <c r="A10" s="1"/>
      <c r="B10" s="1"/>
      <c r="C10" s="1"/>
      <c r="D10" s="1"/>
      <c r="E10" s="1"/>
      <c r="F10" s="1"/>
      <c r="G10" s="1"/>
      <c r="H10" s="1"/>
      <c r="I10" s="1"/>
      <c r="J10" s="1"/>
      <c r="K10" s="1"/>
    </row>
    <row r="11" s="9" customFormat="true" ht="27.75" hidden="false" customHeight="true" outlineLevel="0" collapsed="false">
      <c r="A11" s="13" t="s">
        <v>8</v>
      </c>
      <c r="B11" s="695" t="s">
        <v>1845</v>
      </c>
      <c r="C11" s="695"/>
      <c r="D11" s="13" t="s">
        <v>1882</v>
      </c>
      <c r="E11" s="13"/>
      <c r="F11" s="13"/>
      <c r="G11" s="13" t="s">
        <v>1883</v>
      </c>
      <c r="H11" s="13"/>
      <c r="I11" s="13"/>
      <c r="J11" s="13" t="s">
        <v>1884</v>
      </c>
      <c r="K11" s="1"/>
    </row>
    <row r="12" s="9" customFormat="true" ht="39.75" hidden="false" customHeight="true" outlineLevel="0" collapsed="false">
      <c r="A12" s="13"/>
      <c r="B12" s="695"/>
      <c r="C12" s="695"/>
      <c r="D12" s="13" t="s">
        <v>1885</v>
      </c>
      <c r="E12" s="13"/>
      <c r="F12" s="13" t="s">
        <v>1754</v>
      </c>
      <c r="G12" s="13" t="s">
        <v>1885</v>
      </c>
      <c r="H12" s="13"/>
      <c r="I12" s="13" t="s">
        <v>1754</v>
      </c>
      <c r="J12" s="13"/>
      <c r="K12" s="1"/>
    </row>
    <row r="13" s="9" customFormat="true" ht="12.75" hidden="false" customHeight="false" outlineLevel="0" collapsed="false">
      <c r="A13" s="13"/>
      <c r="B13" s="695"/>
      <c r="C13" s="695"/>
      <c r="D13" s="13" t="s">
        <v>1886</v>
      </c>
      <c r="E13" s="13" t="s">
        <v>1887</v>
      </c>
      <c r="F13" s="13"/>
      <c r="G13" s="13" t="s">
        <v>1886</v>
      </c>
      <c r="H13" s="13" t="s">
        <v>1887</v>
      </c>
      <c r="I13" s="13"/>
      <c r="J13" s="13"/>
      <c r="K13" s="1"/>
    </row>
    <row r="14" customFormat="fals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652" t="s">
        <v>28</v>
      </c>
      <c r="C15" s="525" t="s">
        <v>1891</v>
      </c>
      <c r="D15" s="741" t="n">
        <f aca="false">'4.4 гр птиц утки'!D15</f>
        <v>112</v>
      </c>
      <c r="E15" s="741" t="n">
        <f aca="false">'4.4 гр птиц утки'!E15</f>
        <v>92</v>
      </c>
      <c r="F15" s="741" t="n">
        <v>0</v>
      </c>
      <c r="G15" s="742" t="n">
        <f aca="false">'4.4 гр птиц утки'!G15</f>
        <v>260</v>
      </c>
      <c r="H15" s="742" t="n">
        <f aca="false">'4.4 гр птиц утки'!H15</f>
        <v>210</v>
      </c>
      <c r="I15" s="742" t="n">
        <v>0</v>
      </c>
      <c r="J15" s="743" t="n">
        <f aca="false">F15+I15</f>
        <v>0</v>
      </c>
      <c r="K15" s="9"/>
    </row>
    <row r="16" customFormat="false" ht="13.5" hidden="false" customHeight="true" outlineLevel="0" collapsed="false">
      <c r="A16" s="123"/>
      <c r="B16" s="652"/>
      <c r="C16" s="525" t="s">
        <v>210</v>
      </c>
      <c r="D16" s="29" t="n">
        <f aca="false">'4.4 гр птиц утки'!D16</f>
        <v>0</v>
      </c>
      <c r="E16" s="29" t="n">
        <f aca="false">'4.4 гр птиц утки'!E16</f>
        <v>0</v>
      </c>
      <c r="F16" s="29" t="n">
        <v>0</v>
      </c>
      <c r="G16" s="24" t="n">
        <f aca="false">'4.4 гр птиц утки'!G16</f>
        <v>0</v>
      </c>
      <c r="H16" s="24" t="n">
        <f aca="false">'4.4 гр птиц утки'!H16</f>
        <v>0</v>
      </c>
      <c r="I16" s="24" t="n">
        <v>0</v>
      </c>
      <c r="J16" s="30" t="n">
        <f aca="false">F16+I16</f>
        <v>0</v>
      </c>
      <c r="K16" s="9"/>
    </row>
    <row r="17" customFormat="false" ht="13.5" hidden="false" customHeight="true" outlineLevel="0" collapsed="false">
      <c r="A17" s="123"/>
      <c r="B17" s="652"/>
      <c r="C17" s="497" t="s">
        <v>33</v>
      </c>
      <c r="D17" s="24" t="n">
        <f aca="false">'4.4 гр птиц утки'!D17</f>
        <v>245</v>
      </c>
      <c r="E17" s="24" t="n">
        <f aca="false">'4.4 гр птиц утки'!E17</f>
        <v>228</v>
      </c>
      <c r="F17" s="24" t="n">
        <v>0</v>
      </c>
      <c r="G17" s="24" t="n">
        <f aca="false">'4.4 гр птиц утки'!G17</f>
        <v>113</v>
      </c>
      <c r="H17" s="24" t="n">
        <f aca="false">'4.4 гр птиц утки'!H17</f>
        <v>98</v>
      </c>
      <c r="I17" s="24" t="n">
        <v>0</v>
      </c>
      <c r="J17" s="22" t="n">
        <f aca="false">F17+I17</f>
        <v>0</v>
      </c>
    </row>
    <row r="18" customFormat="false" ht="13.5" hidden="false" customHeight="true" outlineLevel="0" collapsed="false">
      <c r="A18" s="123" t="n">
        <v>2</v>
      </c>
      <c r="B18" s="744" t="s">
        <v>34</v>
      </c>
      <c r="C18" s="497" t="s">
        <v>35</v>
      </c>
      <c r="D18" s="24" t="n">
        <f aca="false">'4.4 гр птиц утки'!D18</f>
        <v>11</v>
      </c>
      <c r="E18" s="24" t="n">
        <f aca="false">'4.4 гр птиц утки'!E18</f>
        <v>11</v>
      </c>
      <c r="F18" s="24" t="n">
        <v>0</v>
      </c>
      <c r="G18" s="24" t="n">
        <f aca="false">'4.4 гр птиц утки'!G18</f>
        <v>19</v>
      </c>
      <c r="H18" s="24" t="n">
        <f aca="false">'4.4 гр птиц утки'!H18</f>
        <v>19</v>
      </c>
      <c r="I18" s="24" t="n">
        <v>0</v>
      </c>
      <c r="J18" s="22" t="n">
        <f aca="false">F18+I18</f>
        <v>0</v>
      </c>
    </row>
    <row r="19" customFormat="false" ht="13.5" hidden="false" customHeight="true" outlineLevel="0" collapsed="false">
      <c r="A19" s="123"/>
      <c r="B19" s="744"/>
      <c r="C19" s="497" t="s">
        <v>33</v>
      </c>
      <c r="D19" s="24" t="n">
        <f aca="false">'4.4 гр птиц утки'!D19</f>
        <v>191</v>
      </c>
      <c r="E19" s="24" t="n">
        <f aca="false">'4.4 гр птиц утки'!E19</f>
        <v>184</v>
      </c>
      <c r="F19" s="24" t="n">
        <v>0</v>
      </c>
      <c r="G19" s="24" t="n">
        <f aca="false">'4.4 гр птиц утки'!G19</f>
        <v>232</v>
      </c>
      <c r="H19" s="24" t="n">
        <f aca="false">'4.4 гр птиц утки'!H19</f>
        <v>224</v>
      </c>
      <c r="I19" s="24" t="n">
        <v>0</v>
      </c>
      <c r="J19" s="22" t="n">
        <f aca="false">F19+I19</f>
        <v>0</v>
      </c>
    </row>
    <row r="20" customFormat="false" ht="13.5" hidden="false" customHeight="true" outlineLevel="0" collapsed="false">
      <c r="A20" s="123" t="n">
        <v>3</v>
      </c>
      <c r="B20" s="744" t="s">
        <v>36</v>
      </c>
      <c r="C20" s="497" t="s">
        <v>37</v>
      </c>
      <c r="D20" s="24" t="n">
        <f aca="false">'4.4 гр птиц утки'!D20</f>
        <v>43</v>
      </c>
      <c r="E20" s="24" t="n">
        <f aca="false">'4.4 гр птиц утки'!E20</f>
        <v>43</v>
      </c>
      <c r="F20" s="24" t="n">
        <v>0</v>
      </c>
      <c r="G20" s="24" t="n">
        <f aca="false">'4.4 гр птиц утки'!G20</f>
        <v>48</v>
      </c>
      <c r="H20" s="24" t="n">
        <f aca="false">'4.4 гр птиц утки'!H20</f>
        <v>48</v>
      </c>
      <c r="I20" s="24" t="n">
        <v>0</v>
      </c>
      <c r="J20" s="22" t="n">
        <f aca="false">F20+I20</f>
        <v>0</v>
      </c>
    </row>
    <row r="21" customFormat="false" ht="13.5" hidden="false" customHeight="true" outlineLevel="0" collapsed="false">
      <c r="A21" s="123"/>
      <c r="B21" s="744"/>
      <c r="C21" s="497" t="s">
        <v>38</v>
      </c>
      <c r="D21" s="24" t="n">
        <f aca="false">'4.4 гр птиц утки'!D21</f>
        <v>15</v>
      </c>
      <c r="E21" s="24" t="n">
        <f aca="false">'4.4 гр птиц утки'!E21</f>
        <v>14</v>
      </c>
      <c r="F21" s="24" t="n">
        <v>0</v>
      </c>
      <c r="G21" s="24" t="n">
        <f aca="false">'4.4 гр птиц утки'!G21</f>
        <v>9</v>
      </c>
      <c r="H21" s="24" t="n">
        <f aca="false">'4.4 гр птиц утки'!H21</f>
        <v>8</v>
      </c>
      <c r="I21" s="24" t="n">
        <v>0</v>
      </c>
      <c r="J21" s="22" t="n">
        <f aca="false">F21+I21</f>
        <v>0</v>
      </c>
    </row>
    <row r="22" customFormat="false" ht="13.5" hidden="false" customHeight="true" outlineLevel="0" collapsed="false">
      <c r="A22" s="123"/>
      <c r="B22" s="744"/>
      <c r="C22" s="497" t="s">
        <v>39</v>
      </c>
      <c r="D22" s="24" t="n">
        <f aca="false">'4.4 гр птиц утки'!D22</f>
        <v>0</v>
      </c>
      <c r="E22" s="24" t="n">
        <f aca="false">'4.4 гр птиц утки'!E22</f>
        <v>0</v>
      </c>
      <c r="F22" s="24" t="n">
        <v>0</v>
      </c>
      <c r="G22" s="24" t="n">
        <f aca="false">'4.4 гр птиц утки'!G22</f>
        <v>0</v>
      </c>
      <c r="H22" s="24" t="n">
        <f aca="false">'4.4 гр птиц утки'!H22</f>
        <v>0</v>
      </c>
      <c r="I22" s="24" t="n">
        <v>0</v>
      </c>
      <c r="J22" s="22" t="n">
        <f aca="false">F22+I22</f>
        <v>0</v>
      </c>
    </row>
    <row r="23" customFormat="false" ht="13.5" hidden="false" customHeight="true" outlineLevel="0" collapsed="false">
      <c r="A23" s="123"/>
      <c r="B23" s="744"/>
      <c r="C23" s="497" t="s">
        <v>33</v>
      </c>
      <c r="D23" s="24" t="n">
        <f aca="false">'4.4 гр птиц утки'!D23</f>
        <v>132</v>
      </c>
      <c r="E23" s="24" t="n">
        <f aca="false">'4.4 гр птиц утки'!E23</f>
        <v>125</v>
      </c>
      <c r="F23" s="24" t="n">
        <v>0</v>
      </c>
      <c r="G23" s="24" t="n">
        <f aca="false">'4.4 гр птиц утки'!G23</f>
        <v>62</v>
      </c>
      <c r="H23" s="24" t="n">
        <f aca="false">'4.4 гр птиц утки'!H23</f>
        <v>51</v>
      </c>
      <c r="I23" s="24" t="n">
        <v>0</v>
      </c>
      <c r="J23" s="22" t="n">
        <f aca="false">F23+I23</f>
        <v>0</v>
      </c>
    </row>
    <row r="24" customFormat="false" ht="13.5" hidden="false" customHeight="true" outlineLevel="0" collapsed="false">
      <c r="A24" s="123" t="n">
        <v>4</v>
      </c>
      <c r="B24" s="744" t="s">
        <v>40</v>
      </c>
      <c r="C24" s="490" t="s">
        <v>41</v>
      </c>
      <c r="D24" s="24" t="n">
        <f aca="false">'4.4 гр птиц утки'!D24</f>
        <v>461</v>
      </c>
      <c r="E24" s="24" t="n">
        <f aca="false">'4.4 гр птиц утки'!E24</f>
        <v>458</v>
      </c>
      <c r="F24" s="24" t="n">
        <v>12</v>
      </c>
      <c r="G24" s="24" t="n">
        <f aca="false">'4.4 гр птиц утки'!G24</f>
        <v>846</v>
      </c>
      <c r="H24" s="24" t="n">
        <f aca="false">'4.4 гр птиц утки'!H24</f>
        <v>841</v>
      </c>
      <c r="I24" s="24" t="n">
        <v>46</v>
      </c>
      <c r="J24" s="22" t="n">
        <f aca="false">F24+I24</f>
        <v>58</v>
      </c>
    </row>
    <row r="25" customFormat="false" ht="13.5" hidden="false" customHeight="true" outlineLevel="0" collapsed="false">
      <c r="A25" s="123"/>
      <c r="B25" s="123"/>
      <c r="C25" s="490" t="s">
        <v>1758</v>
      </c>
      <c r="D25" s="24" t="n">
        <f aca="false">'4.4 гр птиц утки'!D25</f>
        <v>0</v>
      </c>
      <c r="E25" s="24" t="n">
        <f aca="false">'4.4 гр птиц утки'!E25</f>
        <v>0</v>
      </c>
      <c r="F25" s="24" t="n">
        <v>0</v>
      </c>
      <c r="G25" s="24" t="n">
        <f aca="false">'4.4 гр птиц утки'!G25</f>
        <v>0</v>
      </c>
      <c r="H25" s="24" t="n">
        <f aca="false">'4.4 гр птиц утки'!H25</f>
        <v>0</v>
      </c>
      <c r="I25" s="24" t="n">
        <v>0</v>
      </c>
      <c r="J25" s="22" t="n">
        <f aca="false">F25+I25</f>
        <v>0</v>
      </c>
    </row>
    <row r="26" customFormat="false" ht="13.5" hidden="false" customHeight="true" outlineLevel="0" collapsed="false">
      <c r="A26" s="123" t="n">
        <v>5</v>
      </c>
      <c r="B26" s="744" t="s">
        <v>43</v>
      </c>
      <c r="C26" s="1" t="s">
        <v>45</v>
      </c>
      <c r="D26" s="24" t="n">
        <f aca="false">'4.4 гр птиц утки'!D26</f>
        <v>386</v>
      </c>
      <c r="E26" s="24" t="n">
        <f aca="false">'4.4 гр птиц утки'!E26</f>
        <v>371</v>
      </c>
      <c r="F26" s="24" t="n">
        <v>0</v>
      </c>
      <c r="G26" s="24" t="n">
        <f aca="false">'4.4 гр птиц утки'!G26</f>
        <v>49</v>
      </c>
      <c r="H26" s="24" t="n">
        <f aca="false">'4.4 гр птиц утки'!H26</f>
        <v>46</v>
      </c>
      <c r="I26" s="24" t="n">
        <v>0</v>
      </c>
      <c r="J26" s="22" t="n">
        <f aca="false">F26+I26</f>
        <v>0</v>
      </c>
    </row>
    <row r="27" customFormat="false" ht="13.5" hidden="false" customHeight="true" outlineLevel="0" collapsed="false">
      <c r="A27" s="123"/>
      <c r="B27" s="123"/>
      <c r="C27" s="497" t="s">
        <v>44</v>
      </c>
      <c r="D27" s="24" t="n">
        <f aca="false">'4.4 гр птиц утки'!D27</f>
        <v>15</v>
      </c>
      <c r="E27" s="24" t="n">
        <f aca="false">'4.4 гр птиц утки'!E27</f>
        <v>15</v>
      </c>
      <c r="F27" s="24" t="n">
        <v>0</v>
      </c>
      <c r="G27" s="24" t="n">
        <f aca="false">'4.4 гр птиц утки'!G27</f>
        <v>0</v>
      </c>
      <c r="H27" s="24" t="n">
        <f aca="false">'4.4 гр птиц утки'!H27</f>
        <v>0</v>
      </c>
      <c r="I27" s="24" t="n">
        <v>0</v>
      </c>
      <c r="J27" s="22" t="n">
        <f aca="false">F27+I27</f>
        <v>0</v>
      </c>
    </row>
    <row r="28" customFormat="false" ht="13.5" hidden="false" customHeight="true" outlineLevel="0" collapsed="false">
      <c r="A28" s="123"/>
      <c r="B28" s="123"/>
      <c r="C28" s="497" t="s">
        <v>1899</v>
      </c>
      <c r="D28" s="24" t="n">
        <f aca="false">'4.4 гр птиц утки'!D28</f>
        <v>0</v>
      </c>
      <c r="E28" s="24" t="n">
        <f aca="false">'4.4 гр птиц утки'!E28</f>
        <v>0</v>
      </c>
      <c r="F28" s="24" t="n">
        <v>0</v>
      </c>
      <c r="G28" s="24" t="n">
        <f aca="false">'4.4 гр птиц утки'!G28</f>
        <v>24</v>
      </c>
      <c r="H28" s="24" t="n">
        <f aca="false">'4.4 гр птиц утки'!H28</f>
        <v>24</v>
      </c>
      <c r="I28" s="24" t="n">
        <v>0</v>
      </c>
      <c r="J28" s="22" t="n">
        <f aca="false">F28+I28</f>
        <v>0</v>
      </c>
    </row>
    <row r="29" customFormat="false" ht="13.5" hidden="false" customHeight="true" outlineLevel="0" collapsed="false">
      <c r="A29" s="123"/>
      <c r="B29" s="123"/>
      <c r="C29" s="497" t="s">
        <v>47</v>
      </c>
      <c r="D29" s="24" t="n">
        <f aca="false">'4.4 гр птиц утки'!D29</f>
        <v>0</v>
      </c>
      <c r="E29" s="24" t="n">
        <f aca="false">'4.4 гр птиц утки'!E29</f>
        <v>0</v>
      </c>
      <c r="F29" s="24" t="n">
        <v>0</v>
      </c>
      <c r="G29" s="24" t="n">
        <f aca="false">'4.4 гр птиц утки'!G29</f>
        <v>0</v>
      </c>
      <c r="H29" s="24" t="n">
        <f aca="false">'4.4 гр птиц утки'!H29</f>
        <v>0</v>
      </c>
      <c r="I29" s="24" t="n">
        <v>0</v>
      </c>
      <c r="J29" s="22" t="n">
        <f aca="false">F29+I29</f>
        <v>0</v>
      </c>
    </row>
    <row r="30" customFormat="false" ht="13.5" hidden="false" customHeight="true" outlineLevel="0" collapsed="false">
      <c r="A30" s="123"/>
      <c r="B30" s="123"/>
      <c r="C30" s="497" t="s">
        <v>1801</v>
      </c>
      <c r="D30" s="24" t="n">
        <f aca="false">'4.4 гр птиц утки'!D30</f>
        <v>0</v>
      </c>
      <c r="E30" s="24" t="n">
        <f aca="false">'4.4 гр птиц утки'!E30</f>
        <v>0</v>
      </c>
      <c r="F30" s="24" t="n">
        <v>0</v>
      </c>
      <c r="G30" s="24" t="n">
        <f aca="false">'4.4 гр птиц утки'!G30</f>
        <v>0</v>
      </c>
      <c r="H30" s="24" t="n">
        <f aca="false">'4.4 гр птиц утки'!H30</f>
        <v>0</v>
      </c>
      <c r="I30" s="24" t="n">
        <v>0</v>
      </c>
      <c r="J30" s="22" t="n">
        <f aca="false">F30+I30</f>
        <v>0</v>
      </c>
    </row>
    <row r="31" customFormat="false" ht="13.5" hidden="false" customHeight="true" outlineLevel="0" collapsed="false">
      <c r="A31" s="123"/>
      <c r="B31" s="123"/>
      <c r="C31" s="497" t="s">
        <v>33</v>
      </c>
      <c r="D31" s="24" t="n">
        <f aca="false">'4.4 гр птиц утки'!D31</f>
        <v>830</v>
      </c>
      <c r="E31" s="24" t="n">
        <f aca="false">'4.4 гр птиц утки'!E31</f>
        <v>739</v>
      </c>
      <c r="F31" s="24" t="n">
        <v>0</v>
      </c>
      <c r="G31" s="24" t="n">
        <f aca="false">'4.4 гр птиц утки'!G31</f>
        <v>347</v>
      </c>
      <c r="H31" s="24" t="n">
        <f aca="false">'4.4 гр птиц утки'!H31</f>
        <v>334</v>
      </c>
      <c r="I31" s="24" t="n">
        <v>0</v>
      </c>
      <c r="J31" s="22" t="n">
        <f aca="false">F31+I31</f>
        <v>0</v>
      </c>
    </row>
    <row r="32" customFormat="false" ht="13.5" hidden="false" customHeight="true" outlineLevel="0" collapsed="false">
      <c r="A32" s="534" t="n">
        <v>6</v>
      </c>
      <c r="B32" s="744" t="s">
        <v>48</v>
      </c>
      <c r="C32" s="497" t="s">
        <v>50</v>
      </c>
      <c r="D32" s="24" t="n">
        <f aca="false">'4.4 гр птиц утки'!D32</f>
        <v>31</v>
      </c>
      <c r="E32" s="24" t="n">
        <f aca="false">'4.4 гр птиц утки'!E32</f>
        <v>31</v>
      </c>
      <c r="F32" s="24" t="n">
        <v>0</v>
      </c>
      <c r="G32" s="24" t="n">
        <f aca="false">'4.4 гр птиц утки'!G32</f>
        <v>12</v>
      </c>
      <c r="H32" s="24" t="n">
        <f aca="false">'4.4 гр птиц утки'!H32</f>
        <v>12</v>
      </c>
      <c r="I32" s="24" t="n">
        <v>0</v>
      </c>
      <c r="J32" s="22" t="n">
        <f aca="false">F32+I32</f>
        <v>0</v>
      </c>
    </row>
    <row r="33" customFormat="false" ht="13.5" hidden="false" customHeight="true" outlineLevel="0" collapsed="false">
      <c r="A33" s="534"/>
      <c r="B33" s="744"/>
      <c r="C33" s="497" t="s">
        <v>49</v>
      </c>
      <c r="D33" s="24" t="n">
        <f aca="false">'4.4 гр птиц утки'!D33</f>
        <v>3</v>
      </c>
      <c r="E33" s="24" t="n">
        <f aca="false">'4.4 гр птиц утки'!E33</f>
        <v>3</v>
      </c>
      <c r="F33" s="24" t="n">
        <v>0</v>
      </c>
      <c r="G33" s="24" t="n">
        <f aca="false">'4.4 гр птиц утки'!G33</f>
        <v>0</v>
      </c>
      <c r="H33" s="24" t="n">
        <f aca="false">'4.4 гр птиц утки'!H33</f>
        <v>0</v>
      </c>
      <c r="I33" s="24" t="n">
        <v>0</v>
      </c>
      <c r="J33" s="22" t="n">
        <f aca="false">F33+I33</f>
        <v>0</v>
      </c>
    </row>
    <row r="34" customFormat="false" ht="13.5" hidden="false" customHeight="true" outlineLevel="0" collapsed="false">
      <c r="A34" s="534"/>
      <c r="B34" s="744"/>
      <c r="C34" s="497" t="s">
        <v>33</v>
      </c>
      <c r="D34" s="24" t="n">
        <f aca="false">'4.4 гр птиц утки'!D34</f>
        <v>803</v>
      </c>
      <c r="E34" s="24" t="n">
        <f aca="false">'4.4 гр птиц утки'!E34</f>
        <v>750</v>
      </c>
      <c r="F34" s="24" t="n">
        <v>0</v>
      </c>
      <c r="G34" s="24" t="n">
        <f aca="false">'4.4 гр птиц утки'!G34</f>
        <v>149</v>
      </c>
      <c r="H34" s="24" t="n">
        <f aca="false">'4.4 гр птиц утки'!H34</f>
        <v>142</v>
      </c>
      <c r="I34" s="24" t="n">
        <v>0</v>
      </c>
      <c r="J34" s="22" t="n">
        <f aca="false">F34+I34</f>
        <v>0</v>
      </c>
    </row>
    <row r="35" customFormat="false" ht="13.5" hidden="false" customHeight="true" outlineLevel="0" collapsed="false">
      <c r="A35" s="123" t="n">
        <v>7</v>
      </c>
      <c r="B35" s="744" t="s">
        <v>51</v>
      </c>
      <c r="C35" s="497" t="s">
        <v>52</v>
      </c>
      <c r="D35" s="24" t="n">
        <f aca="false">'4.4 гр птиц утки'!D35</f>
        <v>0</v>
      </c>
      <c r="E35" s="24" t="n">
        <f aca="false">'4.4 гр птиц утки'!E35</f>
        <v>0</v>
      </c>
      <c r="F35" s="24" t="n">
        <v>0</v>
      </c>
      <c r="G35" s="24" t="n">
        <f aca="false">'4.4 гр птиц утки'!G35</f>
        <v>10</v>
      </c>
      <c r="H35" s="24" t="n">
        <f aca="false">'4.4 гр птиц утки'!H35</f>
        <v>10</v>
      </c>
      <c r="I35" s="24" t="n">
        <v>0</v>
      </c>
      <c r="J35" s="22" t="n">
        <f aca="false">F35+I35</f>
        <v>0</v>
      </c>
    </row>
    <row r="36" customFormat="false" ht="13.5" hidden="false" customHeight="true" outlineLevel="0" collapsed="false">
      <c r="A36" s="123"/>
      <c r="B36" s="744"/>
      <c r="C36" s="497" t="s">
        <v>53</v>
      </c>
      <c r="D36" s="24" t="n">
        <f aca="false">'4.4 гр птиц утки'!D36</f>
        <v>12</v>
      </c>
      <c r="E36" s="24" t="n">
        <f aca="false">'4.4 гр птиц утки'!E36</f>
        <v>12</v>
      </c>
      <c r="F36" s="24" t="n">
        <v>0</v>
      </c>
      <c r="G36" s="24" t="n">
        <f aca="false">'4.4 гр птиц утки'!G36</f>
        <v>16</v>
      </c>
      <c r="H36" s="24" t="n">
        <f aca="false">'4.4 гр птиц утки'!H36</f>
        <v>16</v>
      </c>
      <c r="I36" s="24" t="n">
        <v>2</v>
      </c>
      <c r="J36" s="22" t="n">
        <f aca="false">F36+I36</f>
        <v>2</v>
      </c>
    </row>
    <row r="37" customFormat="false" ht="13.5" hidden="false" customHeight="true" outlineLevel="0" collapsed="false">
      <c r="A37" s="123"/>
      <c r="B37" s="744"/>
      <c r="C37" s="497" t="s">
        <v>54</v>
      </c>
      <c r="D37" s="24" t="n">
        <f aca="false">'4.4 гр птиц утки'!D37</f>
        <v>7</v>
      </c>
      <c r="E37" s="24" t="n">
        <f aca="false">'4.4 гр птиц утки'!E37</f>
        <v>7</v>
      </c>
      <c r="F37" s="24" t="n">
        <v>0</v>
      </c>
      <c r="G37" s="24" t="n">
        <f aca="false">'4.4 гр птиц утки'!G37</f>
        <v>30</v>
      </c>
      <c r="H37" s="24" t="n">
        <f aca="false">'4.4 гр птиц утки'!H37</f>
        <v>30</v>
      </c>
      <c r="I37" s="24" t="n">
        <v>0</v>
      </c>
      <c r="J37" s="22" t="n">
        <f aca="false">F37+I37</f>
        <v>0</v>
      </c>
    </row>
    <row r="38" customFormat="false" ht="13.5" hidden="false" customHeight="true" outlineLevel="0" collapsed="false">
      <c r="A38" s="123"/>
      <c r="B38" s="744"/>
      <c r="C38" s="497" t="s">
        <v>55</v>
      </c>
      <c r="D38" s="24" t="n">
        <f aca="false">'4.4 гр птиц утки'!D38</f>
        <v>5</v>
      </c>
      <c r="E38" s="24" t="n">
        <f aca="false">'4.4 гр птиц утки'!E38</f>
        <v>5</v>
      </c>
      <c r="F38" s="24" t="n">
        <v>0</v>
      </c>
      <c r="G38" s="24" t="n">
        <f aca="false">'4.4 гр птиц утки'!G38</f>
        <v>21</v>
      </c>
      <c r="H38" s="24" t="n">
        <f aca="false">'4.4 гр птиц утки'!H38</f>
        <v>21</v>
      </c>
      <c r="I38" s="24" t="n">
        <v>0</v>
      </c>
      <c r="J38" s="22" t="n">
        <f aca="false">F38+I38</f>
        <v>0</v>
      </c>
    </row>
    <row r="39" customFormat="false" ht="13.5" hidden="false" customHeight="true" outlineLevel="0" collapsed="false">
      <c r="A39" s="123"/>
      <c r="B39" s="744"/>
      <c r="C39" s="497" t="s">
        <v>33</v>
      </c>
      <c r="D39" s="24" t="n">
        <f aca="false">'4.4 гр птиц утки'!D39</f>
        <v>190</v>
      </c>
      <c r="E39" s="24" t="n">
        <f aca="false">'4.4 гр птиц утки'!E39</f>
        <v>184</v>
      </c>
      <c r="F39" s="24" t="n">
        <v>0</v>
      </c>
      <c r="G39" s="24" t="n">
        <f aca="false">'4.4 гр птиц утки'!G39</f>
        <v>334</v>
      </c>
      <c r="H39" s="24" t="n">
        <f aca="false">'4.4 гр птиц утки'!H39</f>
        <v>328</v>
      </c>
      <c r="I39" s="24" t="n">
        <v>0</v>
      </c>
      <c r="J39" s="22" t="n">
        <f aca="false">F39+I39</f>
        <v>0</v>
      </c>
    </row>
    <row r="40" customFormat="false" ht="13.5" hidden="false" customHeight="true" outlineLevel="0" collapsed="false">
      <c r="A40" s="123" t="n">
        <v>8</v>
      </c>
      <c r="B40" s="744" t="s">
        <v>56</v>
      </c>
      <c r="C40" s="497" t="s">
        <v>57</v>
      </c>
      <c r="D40" s="24" t="n">
        <f aca="false">'4.4 гр птиц утки'!D40</f>
        <v>252</v>
      </c>
      <c r="E40" s="24" t="n">
        <f aca="false">'4.4 гр птиц утки'!E40</f>
        <v>250</v>
      </c>
      <c r="F40" s="24" t="n">
        <v>0</v>
      </c>
      <c r="G40" s="24" t="n">
        <f aca="false">'4.4 гр птиц утки'!G40</f>
        <v>63</v>
      </c>
      <c r="H40" s="24" t="n">
        <f aca="false">'4.4 гр птиц утки'!H40</f>
        <v>62</v>
      </c>
      <c r="I40" s="24" t="n">
        <v>0</v>
      </c>
      <c r="J40" s="22" t="n">
        <f aca="false">F40+I40</f>
        <v>0</v>
      </c>
    </row>
    <row r="41" customFormat="false" ht="13.5" hidden="false" customHeight="true" outlineLevel="0" collapsed="false">
      <c r="A41" s="123" t="n">
        <v>9</v>
      </c>
      <c r="B41" s="744" t="s">
        <v>58</v>
      </c>
      <c r="C41" s="497" t="s">
        <v>59</v>
      </c>
      <c r="D41" s="24" t="n">
        <f aca="false">'4.4 гр птиц утки'!D41</f>
        <v>19</v>
      </c>
      <c r="E41" s="24" t="n">
        <f aca="false">'4.4 гр птиц утки'!E41</f>
        <v>19</v>
      </c>
      <c r="F41" s="24" t="n">
        <v>0</v>
      </c>
      <c r="G41" s="24" t="n">
        <f aca="false">'4.4 гр птиц утки'!G41</f>
        <v>53</v>
      </c>
      <c r="H41" s="24" t="n">
        <f aca="false">'4.4 гр птиц утки'!H41</f>
        <v>52</v>
      </c>
      <c r="I41" s="24" t="n">
        <v>0</v>
      </c>
      <c r="J41" s="22" t="n">
        <f aca="false">F41+I41</f>
        <v>0</v>
      </c>
    </row>
    <row r="42" customFormat="false" ht="13.5" hidden="false" customHeight="true" outlineLevel="0" collapsed="false">
      <c r="A42" s="123"/>
      <c r="B42" s="744"/>
      <c r="C42" s="497" t="s">
        <v>60</v>
      </c>
      <c r="D42" s="24" t="n">
        <f aca="false">'4.4 гр птиц утки'!D42</f>
        <v>57</v>
      </c>
      <c r="E42" s="24" t="n">
        <f aca="false">'4.4 гр птиц утки'!E42</f>
        <v>57</v>
      </c>
      <c r="F42" s="24" t="n">
        <v>0</v>
      </c>
      <c r="G42" s="24" t="n">
        <f aca="false">'4.4 гр птиц утки'!G42</f>
        <v>32</v>
      </c>
      <c r="H42" s="24" t="n">
        <f aca="false">'4.4 гр птиц утки'!H42</f>
        <v>32</v>
      </c>
      <c r="I42" s="24" t="n">
        <v>0</v>
      </c>
      <c r="J42" s="22" t="n">
        <f aca="false">F42+I42</f>
        <v>0</v>
      </c>
    </row>
    <row r="43" customFormat="false" ht="13.5" hidden="false" customHeight="true" outlineLevel="0" collapsed="false">
      <c r="A43" s="123"/>
      <c r="B43" s="744"/>
      <c r="C43" s="497" t="s">
        <v>62</v>
      </c>
      <c r="D43" s="24" t="n">
        <f aca="false">'4.4 гр птиц утки'!D43</f>
        <v>0</v>
      </c>
      <c r="E43" s="24" t="n">
        <f aca="false">'4.4 гр птиц утки'!E43</f>
        <v>0</v>
      </c>
      <c r="F43" s="24" t="n">
        <v>0</v>
      </c>
      <c r="G43" s="24" t="n">
        <f aca="false">'4.4 гр птиц утки'!G43</f>
        <v>0</v>
      </c>
      <c r="H43" s="24" t="n">
        <f aca="false">'4.4 гр птиц утки'!H43</f>
        <v>0</v>
      </c>
      <c r="I43" s="24" t="n">
        <v>0</v>
      </c>
      <c r="J43" s="22" t="n">
        <f aca="false">F43+I43</f>
        <v>0</v>
      </c>
    </row>
    <row r="44" customFormat="false" ht="13.5" hidden="false" customHeight="true" outlineLevel="0" collapsed="false">
      <c r="A44" s="123"/>
      <c r="B44" s="744"/>
      <c r="C44" s="497" t="s">
        <v>273</v>
      </c>
      <c r="D44" s="24" t="n">
        <f aca="false">'4.4 гр птиц утки'!D44</f>
        <v>102</v>
      </c>
      <c r="E44" s="24" t="n">
        <f aca="false">'4.4 гр птиц утки'!E44</f>
        <v>102</v>
      </c>
      <c r="F44" s="24" t="n">
        <v>0</v>
      </c>
      <c r="G44" s="24" t="n">
        <f aca="false">'4.4 гр птиц утки'!G44</f>
        <v>17</v>
      </c>
      <c r="H44" s="24" t="n">
        <f aca="false">'4.4 гр птиц утки'!H44</f>
        <v>17</v>
      </c>
      <c r="I44" s="24" t="n">
        <v>0</v>
      </c>
      <c r="J44" s="22" t="n">
        <f aca="false">F44+I44</f>
        <v>0</v>
      </c>
    </row>
    <row r="45" customFormat="false" ht="13.5" hidden="false" customHeight="true" outlineLevel="0" collapsed="false">
      <c r="A45" s="123"/>
      <c r="B45" s="744"/>
      <c r="C45" s="483" t="s">
        <v>211</v>
      </c>
      <c r="D45" s="24" t="n">
        <f aca="false">'4.4 гр птиц утки'!D45</f>
        <v>0</v>
      </c>
      <c r="E45" s="24" t="n">
        <f aca="false">'4.4 гр птиц утки'!E45</f>
        <v>0</v>
      </c>
      <c r="F45" s="24" t="n">
        <v>0</v>
      </c>
      <c r="G45" s="24" t="n">
        <f aca="false">'4.4 гр птиц утки'!G45</f>
        <v>0</v>
      </c>
      <c r="H45" s="24" t="n">
        <f aca="false">'4.4 гр птиц утки'!H45</f>
        <v>0</v>
      </c>
      <c r="I45" s="24" t="n">
        <v>0</v>
      </c>
      <c r="J45" s="22" t="n">
        <f aca="false">F45+I45</f>
        <v>0</v>
      </c>
    </row>
    <row r="46" customFormat="false" ht="13.5" hidden="false" customHeight="true" outlineLevel="0" collapsed="false">
      <c r="A46" s="123"/>
      <c r="B46" s="744"/>
      <c r="C46" s="497" t="s">
        <v>33</v>
      </c>
      <c r="D46" s="24" t="n">
        <f aca="false">'4.4 гр птиц утки'!D46</f>
        <v>356</v>
      </c>
      <c r="E46" s="24" t="n">
        <f aca="false">'4.4 гр птиц утки'!E46</f>
        <v>317</v>
      </c>
      <c r="F46" s="24" t="n">
        <v>0</v>
      </c>
      <c r="G46" s="24" t="n">
        <f aca="false">'4.4 гр птиц утки'!G46</f>
        <v>159</v>
      </c>
      <c r="H46" s="24" t="n">
        <f aca="false">'4.4 гр птиц утки'!H46</f>
        <v>148</v>
      </c>
      <c r="I46" s="24" t="n">
        <v>0</v>
      </c>
      <c r="J46" s="22" t="n">
        <f aca="false">F46+I46</f>
        <v>0</v>
      </c>
    </row>
    <row r="47" customFormat="false" ht="13.5" hidden="false" customHeight="true" outlineLevel="0" collapsed="false">
      <c r="A47" s="123" t="n">
        <v>10</v>
      </c>
      <c r="B47" s="744" t="s">
        <v>65</v>
      </c>
      <c r="C47" s="748" t="s">
        <v>66</v>
      </c>
      <c r="D47" s="24" t="n">
        <f aca="false">'4.4 гр птиц утки'!D47</f>
        <v>584</v>
      </c>
      <c r="E47" s="24" t="n">
        <f aca="false">'4.4 гр птиц утки'!E47</f>
        <v>584</v>
      </c>
      <c r="F47" s="24" t="n">
        <v>0</v>
      </c>
      <c r="G47" s="24" t="n">
        <f aca="false">'4.4 гр птиц утки'!G47</f>
        <v>41</v>
      </c>
      <c r="H47" s="24" t="n">
        <f aca="false">'4.4 гр птиц утки'!H47</f>
        <v>41</v>
      </c>
      <c r="I47" s="24" t="n">
        <v>0</v>
      </c>
      <c r="J47" s="22" t="n">
        <f aca="false">F47+I47</f>
        <v>0</v>
      </c>
    </row>
    <row r="48" customFormat="false" ht="13.5" hidden="false" customHeight="true" outlineLevel="0" collapsed="false">
      <c r="A48" s="123" t="n">
        <v>11</v>
      </c>
      <c r="B48" s="744" t="s">
        <v>67</v>
      </c>
      <c r="C48" s="497" t="s">
        <v>68</v>
      </c>
      <c r="D48" s="24" t="n">
        <f aca="false">'4.4 гр птиц утки'!D48</f>
        <v>0</v>
      </c>
      <c r="E48" s="24" t="n">
        <f aca="false">'4.4 гр птиц утки'!E48</f>
        <v>0</v>
      </c>
      <c r="F48" s="24" t="n">
        <v>0</v>
      </c>
      <c r="G48" s="24" t="n">
        <f aca="false">'4.4 гр птиц утки'!G48</f>
        <v>0</v>
      </c>
      <c r="H48" s="24" t="n">
        <f aca="false">'4.4 гр птиц утки'!H48</f>
        <v>0</v>
      </c>
      <c r="I48" s="24" t="n">
        <v>0</v>
      </c>
      <c r="J48" s="22" t="n">
        <f aca="false">F48+I48</f>
        <v>0</v>
      </c>
    </row>
    <row r="49" customFormat="false" ht="13.5" hidden="false" customHeight="true" outlineLevel="0" collapsed="false">
      <c r="A49" s="123"/>
      <c r="B49" s="744"/>
      <c r="C49" s="497" t="s">
        <v>33</v>
      </c>
      <c r="D49" s="24" t="n">
        <f aca="false">'4.4 гр птиц утки'!D49</f>
        <v>75</v>
      </c>
      <c r="E49" s="24" t="n">
        <f aca="false">'4.4 гр птиц утки'!E49</f>
        <v>69</v>
      </c>
      <c r="F49" s="24" t="n">
        <v>0</v>
      </c>
      <c r="G49" s="24" t="n">
        <f aca="false">'4.4 гр птиц утки'!G49</f>
        <v>122</v>
      </c>
      <c r="H49" s="24" t="n">
        <f aca="false">'4.4 гр птиц утки'!H49</f>
        <v>107</v>
      </c>
      <c r="I49" s="24" t="n">
        <v>0</v>
      </c>
      <c r="J49" s="22" t="n">
        <f aca="false">F49+I49</f>
        <v>0</v>
      </c>
    </row>
    <row r="50" customFormat="false" ht="13.5" hidden="false" customHeight="true" outlineLevel="0" collapsed="false">
      <c r="A50" s="534" t="n">
        <v>12</v>
      </c>
      <c r="B50" s="744" t="s">
        <v>69</v>
      </c>
      <c r="C50" s="497" t="s">
        <v>33</v>
      </c>
      <c r="D50" s="24" t="n">
        <f aca="false">'4.4 гр птиц утки'!D50</f>
        <v>259</v>
      </c>
      <c r="E50" s="24" t="n">
        <f aca="false">'4.4 гр птиц утки'!E50</f>
        <v>253</v>
      </c>
      <c r="F50" s="24" t="n">
        <v>0</v>
      </c>
      <c r="G50" s="24" t="n">
        <f aca="false">'4.4 гр птиц утки'!G50</f>
        <v>120</v>
      </c>
      <c r="H50" s="24" t="n">
        <f aca="false">'4.4 гр птиц утки'!H50</f>
        <v>117</v>
      </c>
      <c r="I50" s="24" t="n">
        <v>0</v>
      </c>
      <c r="J50" s="22" t="n">
        <f aca="false">F50+I50</f>
        <v>0</v>
      </c>
    </row>
    <row r="51" customFormat="false" ht="13.5" hidden="false" customHeight="true" outlineLevel="0" collapsed="false">
      <c r="A51" s="534"/>
      <c r="B51" s="744"/>
      <c r="C51" s="497" t="s">
        <v>70</v>
      </c>
      <c r="D51" s="24" t="n">
        <f aca="false">'4.4 гр птиц утки'!D51</f>
        <v>0</v>
      </c>
      <c r="E51" s="24" t="n">
        <f aca="false">'4.4 гр птиц утки'!E51</f>
        <v>0</v>
      </c>
      <c r="F51" s="24" t="n">
        <v>0</v>
      </c>
      <c r="G51" s="24" t="n">
        <f aca="false">'4.4 гр птиц утки'!G51</f>
        <v>0</v>
      </c>
      <c r="H51" s="24" t="n">
        <f aca="false">'4.4 гр птиц утки'!H51</f>
        <v>0</v>
      </c>
      <c r="I51" s="24" t="n">
        <v>0</v>
      </c>
      <c r="J51" s="22" t="n">
        <f aca="false">F51+I51</f>
        <v>0</v>
      </c>
    </row>
    <row r="52" customFormat="false" ht="13.5" hidden="false" customHeight="true" outlineLevel="0" collapsed="false">
      <c r="A52" s="534"/>
      <c r="B52" s="744"/>
      <c r="C52" s="497" t="s">
        <v>63</v>
      </c>
      <c r="D52" s="24" t="n">
        <f aca="false">'4.4 гр птиц утки'!D52</f>
        <v>47</v>
      </c>
      <c r="E52" s="24" t="n">
        <f aca="false">'4.4 гр птиц утки'!E52</f>
        <v>47</v>
      </c>
      <c r="F52" s="24" t="n">
        <v>0</v>
      </c>
      <c r="G52" s="24" t="n">
        <f aca="false">'4.4 гр птиц утки'!G52</f>
        <v>0</v>
      </c>
      <c r="H52" s="24" t="n">
        <f aca="false">'4.4 гр птиц утки'!H52</f>
        <v>0</v>
      </c>
      <c r="I52" s="24" t="n">
        <v>0</v>
      </c>
      <c r="J52" s="22" t="n">
        <f aca="false">F52+I52</f>
        <v>0</v>
      </c>
    </row>
    <row r="53" customFormat="false" ht="13.5" hidden="false" customHeight="true" outlineLevel="0" collapsed="false">
      <c r="A53" s="534"/>
      <c r="B53" s="744"/>
      <c r="C53" s="497" t="s">
        <v>62</v>
      </c>
      <c r="D53" s="24" t="n">
        <f aca="false">'4.4 гр птиц утки'!D53</f>
        <v>0</v>
      </c>
      <c r="E53" s="24" t="n">
        <f aca="false">'4.4 гр птиц утки'!E53</f>
        <v>0</v>
      </c>
      <c r="F53" s="24" t="n">
        <v>0</v>
      </c>
      <c r="G53" s="24" t="n">
        <f aca="false">'4.4 гр птиц утки'!G53</f>
        <v>0</v>
      </c>
      <c r="H53" s="24" t="n">
        <f aca="false">'4.4 гр птиц утки'!H53</f>
        <v>0</v>
      </c>
      <c r="I53" s="24" t="n">
        <v>0</v>
      </c>
      <c r="J53" s="22" t="n">
        <f aca="false">F53+I53</f>
        <v>0</v>
      </c>
    </row>
    <row r="54" customFormat="false" ht="13.5" hidden="false" customHeight="true" outlineLevel="0" collapsed="false">
      <c r="A54" s="123" t="n">
        <v>13</v>
      </c>
      <c r="B54" s="744" t="s">
        <v>71</v>
      </c>
      <c r="C54" s="497" t="s">
        <v>72</v>
      </c>
      <c r="D54" s="24" t="n">
        <f aca="false">'4.4 гр птиц утки'!D54</f>
        <v>23</v>
      </c>
      <c r="E54" s="24" t="n">
        <f aca="false">'4.4 гр птиц утки'!E54</f>
        <v>23</v>
      </c>
      <c r="F54" s="24" t="n">
        <v>0</v>
      </c>
      <c r="G54" s="24" t="n">
        <f aca="false">'4.4 гр птиц утки'!G54</f>
        <v>56</v>
      </c>
      <c r="H54" s="24" t="n">
        <f aca="false">'4.4 гр птиц утки'!H54</f>
        <v>56</v>
      </c>
      <c r="I54" s="24" t="n">
        <v>0</v>
      </c>
      <c r="J54" s="22" t="n">
        <f aca="false">F54+I54</f>
        <v>0</v>
      </c>
    </row>
    <row r="55" customFormat="false" ht="13.5" hidden="false" customHeight="true" outlineLevel="0" collapsed="false">
      <c r="A55" s="123"/>
      <c r="B55" s="744"/>
      <c r="C55" s="497" t="s">
        <v>73</v>
      </c>
      <c r="D55" s="24" t="n">
        <f aca="false">'4.4 гр птиц утки'!D55</f>
        <v>5</v>
      </c>
      <c r="E55" s="24" t="n">
        <f aca="false">'4.4 гр птиц утки'!E55</f>
        <v>4</v>
      </c>
      <c r="F55" s="24" t="n">
        <v>0</v>
      </c>
      <c r="G55" s="24" t="n">
        <f aca="false">'4.4 гр птиц утки'!G55</f>
        <v>3</v>
      </c>
      <c r="H55" s="24" t="n">
        <f aca="false">'4.4 гр птиц утки'!H55</f>
        <v>3</v>
      </c>
      <c r="I55" s="24" t="n">
        <v>0</v>
      </c>
      <c r="J55" s="22" t="n">
        <f aca="false">F55+I55</f>
        <v>0</v>
      </c>
    </row>
    <row r="56" customFormat="false" ht="13.5" hidden="false" customHeight="true" outlineLevel="0" collapsed="false">
      <c r="A56" s="123"/>
      <c r="B56" s="744"/>
      <c r="C56" s="497" t="s">
        <v>33</v>
      </c>
      <c r="D56" s="24" t="n">
        <f aca="false">'4.4 гр птиц утки'!D56</f>
        <v>35</v>
      </c>
      <c r="E56" s="24" t="n">
        <f aca="false">'4.4 гр птиц утки'!E56</f>
        <v>32</v>
      </c>
      <c r="F56" s="24" t="n">
        <v>0</v>
      </c>
      <c r="G56" s="24" t="n">
        <f aca="false">'4.4 гр птиц утки'!G56</f>
        <v>33</v>
      </c>
      <c r="H56" s="24" t="n">
        <f aca="false">'4.4 гр птиц утки'!H56</f>
        <v>27</v>
      </c>
      <c r="I56" s="24" t="n">
        <v>0</v>
      </c>
      <c r="J56" s="22" t="n">
        <f aca="false">F56+I56</f>
        <v>0</v>
      </c>
    </row>
    <row r="57" customFormat="false" ht="13.5" hidden="false" customHeight="true" outlineLevel="0" collapsed="false">
      <c r="A57" s="123" t="n">
        <v>14</v>
      </c>
      <c r="B57" s="744" t="s">
        <v>74</v>
      </c>
      <c r="C57" s="497" t="s">
        <v>75</v>
      </c>
      <c r="D57" s="24" t="n">
        <f aca="false">'4.4 гр птиц утки'!D57</f>
        <v>207</v>
      </c>
      <c r="E57" s="24" t="n">
        <f aca="false">'4.4 гр птиц утки'!E57</f>
        <v>20</v>
      </c>
      <c r="F57" s="24" t="n">
        <v>0</v>
      </c>
      <c r="G57" s="24" t="n">
        <f aca="false">'4.4 гр птиц утки'!G57</f>
        <v>66</v>
      </c>
      <c r="H57" s="24" t="n">
        <f aca="false">'4.4 гр птиц утки'!H57</f>
        <v>58</v>
      </c>
      <c r="I57" s="24" t="n">
        <v>0</v>
      </c>
      <c r="J57" s="22" t="n">
        <f aca="false">F57+I57</f>
        <v>0</v>
      </c>
    </row>
    <row r="58" customFormat="false" ht="13.5" hidden="false" customHeight="true" outlineLevel="0" collapsed="false">
      <c r="A58" s="123"/>
      <c r="B58" s="744"/>
      <c r="C58" s="497" t="s">
        <v>76</v>
      </c>
      <c r="D58" s="24" t="n">
        <f aca="false">'4.4 гр птиц утки'!D58</f>
        <v>0</v>
      </c>
      <c r="E58" s="24" t="n">
        <f aca="false">'4.4 гр птиц утки'!E58</f>
        <v>0</v>
      </c>
      <c r="F58" s="24" t="n">
        <v>0</v>
      </c>
      <c r="G58" s="24" t="n">
        <f aca="false">'4.4 гр птиц утки'!G58</f>
        <v>0</v>
      </c>
      <c r="H58" s="24" t="n">
        <f aca="false">'4.4 гр птиц утки'!H58</f>
        <v>0</v>
      </c>
      <c r="I58" s="24" t="n">
        <v>0</v>
      </c>
      <c r="J58" s="22" t="n">
        <f aca="false">F58+I58</f>
        <v>0</v>
      </c>
    </row>
    <row r="59" customFormat="false" ht="13.5" hidden="false" customHeight="true" outlineLevel="0" collapsed="false">
      <c r="A59" s="123" t="n">
        <v>15</v>
      </c>
      <c r="B59" s="744" t="s">
        <v>77</v>
      </c>
      <c r="C59" s="497" t="s">
        <v>79</v>
      </c>
      <c r="D59" s="24" t="n">
        <f aca="false">'4.4 гр птиц утки'!D59</f>
        <v>29</v>
      </c>
      <c r="E59" s="24" t="n">
        <f aca="false">'4.4 гр птиц утки'!E59</f>
        <v>29</v>
      </c>
      <c r="F59" s="24" t="n">
        <v>0</v>
      </c>
      <c r="G59" s="24" t="n">
        <f aca="false">'4.4 гр птиц утки'!G59</f>
        <v>90</v>
      </c>
      <c r="H59" s="24" t="n">
        <f aca="false">'4.4 гр птиц утки'!H59</f>
        <v>76</v>
      </c>
      <c r="I59" s="24" t="n">
        <v>0</v>
      </c>
      <c r="J59" s="22" t="n">
        <f aca="false">F59+I59</f>
        <v>0</v>
      </c>
    </row>
    <row r="60" customFormat="false" ht="13.5" hidden="false" customHeight="true" outlineLevel="0" collapsed="false">
      <c r="A60" s="123"/>
      <c r="B60" s="744"/>
      <c r="C60" s="497" t="s">
        <v>78</v>
      </c>
      <c r="D60" s="24" t="n">
        <f aca="false">'4.4 гр птиц утки'!D60</f>
        <v>0</v>
      </c>
      <c r="E60" s="24" t="n">
        <f aca="false">'4.4 гр птиц утки'!E60</f>
        <v>0</v>
      </c>
      <c r="F60" s="24" t="n">
        <v>0</v>
      </c>
      <c r="G60" s="24" t="n">
        <f aca="false">'4.4 гр птиц утки'!G60</f>
        <v>0</v>
      </c>
      <c r="H60" s="24" t="n">
        <f aca="false">'4.4 гр птиц утки'!H60</f>
        <v>0</v>
      </c>
      <c r="I60" s="24" t="n">
        <v>0</v>
      </c>
      <c r="J60" s="22" t="n">
        <f aca="false">F60+I60</f>
        <v>0</v>
      </c>
    </row>
    <row r="61" customFormat="false" ht="13.5" hidden="false" customHeight="true" outlineLevel="0" collapsed="false">
      <c r="A61" s="123"/>
      <c r="B61" s="744"/>
      <c r="C61" s="497" t="s">
        <v>80</v>
      </c>
      <c r="D61" s="24" t="n">
        <f aca="false">'4.4 гр птиц утки'!D61</f>
        <v>0</v>
      </c>
      <c r="E61" s="24" t="n">
        <f aca="false">'4.4 гр птиц утки'!E61</f>
        <v>0</v>
      </c>
      <c r="F61" s="24" t="n">
        <v>0</v>
      </c>
      <c r="G61" s="24" t="n">
        <f aca="false">'4.4 гр птиц утки'!G61</f>
        <v>0</v>
      </c>
      <c r="H61" s="24" t="n">
        <f aca="false">'4.4 гр птиц утки'!H61</f>
        <v>0</v>
      </c>
      <c r="I61" s="24" t="n">
        <v>0</v>
      </c>
      <c r="J61" s="22" t="n">
        <f aca="false">F61+I61</f>
        <v>0</v>
      </c>
    </row>
    <row r="62" customFormat="false" ht="13.5" hidden="false" customHeight="true" outlineLevel="0" collapsed="false">
      <c r="A62" s="534" t="n">
        <v>16</v>
      </c>
      <c r="B62" s="123" t="s">
        <v>81</v>
      </c>
      <c r="C62" s="268" t="s">
        <v>82</v>
      </c>
      <c r="D62" s="24" t="n">
        <f aca="false">'4.4 гр птиц утки'!D62</f>
        <v>47</v>
      </c>
      <c r="E62" s="24" t="n">
        <f aca="false">'4.4 гр птиц утки'!E62</f>
        <v>46</v>
      </c>
      <c r="F62" s="24" t="n">
        <v>0</v>
      </c>
      <c r="G62" s="24" t="n">
        <f aca="false">'4.4 гр птиц утки'!G62</f>
        <v>33</v>
      </c>
      <c r="H62" s="24" t="n">
        <f aca="false">'4.4 гр птиц утки'!H62</f>
        <v>30</v>
      </c>
      <c r="I62" s="24" t="n">
        <v>0</v>
      </c>
      <c r="J62" s="22" t="n">
        <f aca="false">F62+I62</f>
        <v>0</v>
      </c>
    </row>
    <row r="63" customFormat="false" ht="13.5" hidden="false" customHeight="true" outlineLevel="0" collapsed="false">
      <c r="A63" s="534"/>
      <c r="B63" s="123"/>
      <c r="C63" s="268" t="s">
        <v>83</v>
      </c>
      <c r="D63" s="24" t="n">
        <f aca="false">'4.4 гр птиц утки'!D63</f>
        <v>42</v>
      </c>
      <c r="E63" s="24" t="n">
        <f aca="false">'4.4 гр птиц утки'!E63</f>
        <v>42</v>
      </c>
      <c r="F63" s="24" t="n">
        <v>0</v>
      </c>
      <c r="G63" s="24" t="n">
        <f aca="false">'4.4 гр птиц утки'!G63</f>
        <v>26</v>
      </c>
      <c r="H63" s="24" t="n">
        <f aca="false">'4.4 гр птиц утки'!H63</f>
        <v>25</v>
      </c>
      <c r="I63" s="24" t="n">
        <v>0</v>
      </c>
      <c r="J63" s="22" t="n">
        <f aca="false">F63+I63</f>
        <v>0</v>
      </c>
    </row>
    <row r="64" customFormat="false" ht="13.5" hidden="false" customHeight="true" outlineLevel="0" collapsed="false">
      <c r="A64" s="534"/>
      <c r="B64" s="123"/>
      <c r="C64" s="268" t="s">
        <v>84</v>
      </c>
      <c r="D64" s="24" t="n">
        <f aca="false">'4.4 гр птиц утки'!D64</f>
        <v>41</v>
      </c>
      <c r="E64" s="24" t="n">
        <f aca="false">'4.4 гр птиц утки'!E64</f>
        <v>41</v>
      </c>
      <c r="F64" s="24" t="n">
        <v>0</v>
      </c>
      <c r="G64" s="24" t="n">
        <f aca="false">'4.4 гр птиц утки'!G64</f>
        <v>26</v>
      </c>
      <c r="H64" s="24" t="n">
        <f aca="false">'4.4 гр птиц утки'!H64</f>
        <v>25</v>
      </c>
      <c r="I64" s="24" t="n">
        <v>0</v>
      </c>
      <c r="J64" s="22" t="n">
        <f aca="false">F64+I64</f>
        <v>0</v>
      </c>
    </row>
    <row r="65" customFormat="false" ht="13.5" hidden="false" customHeight="true" outlineLevel="0" collapsed="false">
      <c r="A65" s="534"/>
      <c r="B65" s="123"/>
      <c r="C65" s="268" t="s">
        <v>62</v>
      </c>
      <c r="D65" s="24" t="n">
        <f aca="false">'4.4 гр птиц утки'!D65</f>
        <v>0</v>
      </c>
      <c r="E65" s="24" t="n">
        <f aca="false">'4.4 гр птиц утки'!E65</f>
        <v>0</v>
      </c>
      <c r="F65" s="24" t="n">
        <v>0</v>
      </c>
      <c r="G65" s="24" t="n">
        <f aca="false">'4.4 гр птиц утки'!G65</f>
        <v>0</v>
      </c>
      <c r="H65" s="24" t="n">
        <f aca="false">'4.4 гр птиц утки'!H65</f>
        <v>0</v>
      </c>
      <c r="I65" s="24" t="n">
        <v>0</v>
      </c>
      <c r="J65" s="22" t="n">
        <f aca="false">F65+I65</f>
        <v>0</v>
      </c>
    </row>
    <row r="66" customFormat="false" ht="13.5" hidden="false" customHeight="true" outlineLevel="0" collapsed="false">
      <c r="A66" s="534"/>
      <c r="B66" s="123"/>
      <c r="C66" s="268" t="s">
        <v>86</v>
      </c>
      <c r="D66" s="24" t="n">
        <f aca="false">'4.4 гр птиц утки'!D66</f>
        <v>13</v>
      </c>
      <c r="E66" s="24" t="n">
        <f aca="false">'4.4 гр птиц утки'!E66</f>
        <v>13</v>
      </c>
      <c r="F66" s="24" t="n">
        <v>0</v>
      </c>
      <c r="G66" s="24" t="n">
        <f aca="false">'4.4 гр птиц утки'!G66</f>
        <v>0</v>
      </c>
      <c r="H66" s="24" t="n">
        <f aca="false">'4.4 гр птиц утки'!H66</f>
        <v>0</v>
      </c>
      <c r="I66" s="24" t="n">
        <v>0</v>
      </c>
      <c r="J66" s="22" t="n">
        <f aca="false">F66+I66</f>
        <v>0</v>
      </c>
    </row>
    <row r="67" customFormat="false" ht="13.5" hidden="false" customHeight="true" outlineLevel="0" collapsed="false">
      <c r="A67" s="534"/>
      <c r="B67" s="123"/>
      <c r="C67" s="268" t="s">
        <v>609</v>
      </c>
      <c r="D67" s="24" t="n">
        <f aca="false">'4.4 гр птиц утки'!D67</f>
        <v>24</v>
      </c>
      <c r="E67" s="24" t="n">
        <f aca="false">'4.4 гр птиц утки'!E67</f>
        <v>24</v>
      </c>
      <c r="F67" s="24" t="n">
        <v>0</v>
      </c>
      <c r="G67" s="24" t="n">
        <f aca="false">'4.4 гр птиц утки'!G67</f>
        <v>60</v>
      </c>
      <c r="H67" s="24" t="n">
        <f aca="false">'4.4 гр птиц утки'!H67</f>
        <v>60</v>
      </c>
      <c r="I67" s="24" t="n">
        <v>0</v>
      </c>
      <c r="J67" s="22" t="n">
        <f aca="false">F67+I67</f>
        <v>0</v>
      </c>
    </row>
    <row r="68" customFormat="false" ht="13.5" hidden="false" customHeight="true" outlineLevel="0" collapsed="false">
      <c r="A68" s="534"/>
      <c r="B68" s="123"/>
      <c r="C68" s="268" t="s">
        <v>33</v>
      </c>
      <c r="D68" s="24" t="n">
        <f aca="false">'4.4 гр птиц утки'!D68</f>
        <v>95</v>
      </c>
      <c r="E68" s="24" t="n">
        <f aca="false">'4.4 гр птиц утки'!E68</f>
        <v>87</v>
      </c>
      <c r="F68" s="24" t="n">
        <v>0</v>
      </c>
      <c r="G68" s="24" t="n">
        <f aca="false">'4.4 гр птиц утки'!G68</f>
        <v>129</v>
      </c>
      <c r="H68" s="24" t="n">
        <f aca="false">'4.4 гр птиц утки'!H68</f>
        <v>129</v>
      </c>
      <c r="I68" s="24" t="n">
        <v>0</v>
      </c>
      <c r="J68" s="22" t="n">
        <f aca="false">F68+I68</f>
        <v>0</v>
      </c>
    </row>
    <row r="69" customFormat="false" ht="13.5" hidden="false" customHeight="true" outlineLevel="0" collapsed="false">
      <c r="A69" s="123" t="n">
        <v>17</v>
      </c>
      <c r="B69" s="744" t="s">
        <v>87</v>
      </c>
      <c r="C69" s="268" t="s">
        <v>88</v>
      </c>
      <c r="D69" s="24" t="n">
        <f aca="false">'4.4 гр птиц утки'!D69</f>
        <v>5</v>
      </c>
      <c r="E69" s="24" t="n">
        <f aca="false">'4.4 гр птиц утки'!E69</f>
        <v>5</v>
      </c>
      <c r="F69" s="24" t="n">
        <v>0</v>
      </c>
      <c r="G69" s="24" t="n">
        <f aca="false">'4.4 гр птиц утки'!G69</f>
        <v>1</v>
      </c>
      <c r="H69" s="24" t="n">
        <f aca="false">'4.4 гр птиц утки'!H69</f>
        <v>1</v>
      </c>
      <c r="I69" s="24" t="n">
        <v>0</v>
      </c>
      <c r="J69" s="22" t="n">
        <f aca="false">F69+I69</f>
        <v>0</v>
      </c>
    </row>
    <row r="70" customFormat="false" ht="13.5" hidden="false" customHeight="true" outlineLevel="0" collapsed="false">
      <c r="A70" s="123"/>
      <c r="B70" s="744"/>
      <c r="C70" s="497" t="s">
        <v>33</v>
      </c>
      <c r="D70" s="24" t="n">
        <f aca="false">'4.4 гр птиц утки'!D70</f>
        <v>105</v>
      </c>
      <c r="E70" s="24" t="n">
        <f aca="false">'4.4 гр птиц утки'!E70</f>
        <v>87</v>
      </c>
      <c r="F70" s="24" t="n">
        <v>0</v>
      </c>
      <c r="G70" s="24" t="n">
        <f aca="false">'4.4 гр птиц утки'!G70</f>
        <v>68</v>
      </c>
      <c r="H70" s="24" t="n">
        <f aca="false">'4.4 гр птиц утки'!H70</f>
        <v>68</v>
      </c>
      <c r="I70" s="24" t="n">
        <v>0</v>
      </c>
      <c r="J70" s="22" t="n">
        <f aca="false">F70+I70</f>
        <v>0</v>
      </c>
    </row>
    <row r="71" customFormat="false" ht="13.5" hidden="false" customHeight="true" outlineLevel="0" collapsed="false">
      <c r="A71" s="123" t="n">
        <v>18</v>
      </c>
      <c r="B71" s="744" t="s">
        <v>1760</v>
      </c>
      <c r="C71" s="497" t="s">
        <v>90</v>
      </c>
      <c r="D71" s="24" t="n">
        <f aca="false">'4.4 гр птиц утки'!D71</f>
        <v>70</v>
      </c>
      <c r="E71" s="24" t="n">
        <f aca="false">'4.4 гр птиц утки'!E71</f>
        <v>70</v>
      </c>
      <c r="F71" s="24" t="n">
        <v>0</v>
      </c>
      <c r="G71" s="24" t="n">
        <f aca="false">'4.4 гр птиц утки'!G71</f>
        <v>36</v>
      </c>
      <c r="H71" s="24" t="n">
        <f aca="false">'4.4 гр птиц утки'!H71</f>
        <v>36</v>
      </c>
      <c r="I71" s="24" t="n">
        <v>0</v>
      </c>
      <c r="J71" s="22" t="n">
        <f aca="false">F71+I71</f>
        <v>0</v>
      </c>
    </row>
    <row r="72" customFormat="false" ht="13.5" hidden="false" customHeight="true" outlineLevel="0" collapsed="false">
      <c r="A72" s="123"/>
      <c r="B72" s="744"/>
      <c r="C72" s="497" t="s">
        <v>91</v>
      </c>
      <c r="D72" s="24" t="n">
        <f aca="false">'4.4 гр птиц утки'!D72</f>
        <v>10</v>
      </c>
      <c r="E72" s="24" t="n">
        <f aca="false">'4.4 гр птиц утки'!E72</f>
        <v>10</v>
      </c>
      <c r="F72" s="24" t="n">
        <v>0</v>
      </c>
      <c r="G72" s="24" t="n">
        <f aca="false">'4.4 гр птиц утки'!G72</f>
        <v>16</v>
      </c>
      <c r="H72" s="24" t="n">
        <f aca="false">'4.4 гр птиц утки'!H72</f>
        <v>16</v>
      </c>
      <c r="I72" s="24" t="n">
        <v>0</v>
      </c>
      <c r="J72" s="22" t="n">
        <f aca="false">F72+I72</f>
        <v>0</v>
      </c>
    </row>
    <row r="73" customFormat="false" ht="13.5" hidden="false" customHeight="true" outlineLevel="0" collapsed="false">
      <c r="A73" s="123"/>
      <c r="B73" s="744"/>
      <c r="C73" s="497" t="s">
        <v>33</v>
      </c>
      <c r="D73" s="24" t="n">
        <f aca="false">'4.4 гр птиц утки'!D73</f>
        <v>211</v>
      </c>
      <c r="E73" s="24" t="n">
        <f aca="false">'4.4 гр птиц утки'!E73</f>
        <v>174</v>
      </c>
      <c r="F73" s="24" t="n">
        <v>0</v>
      </c>
      <c r="G73" s="24" t="n">
        <f aca="false">'4.4 гр птиц утки'!G73</f>
        <v>117</v>
      </c>
      <c r="H73" s="24" t="n">
        <f aca="false">'4.4 гр птиц утки'!H73</f>
        <v>107</v>
      </c>
      <c r="I73" s="24" t="n">
        <v>0</v>
      </c>
      <c r="J73" s="22" t="n">
        <f aca="false">F73+I73</f>
        <v>0</v>
      </c>
    </row>
    <row r="74" customFormat="false" ht="13.5" hidden="false" customHeight="true" outlineLevel="0" collapsed="false">
      <c r="A74" s="123" t="n">
        <v>19</v>
      </c>
      <c r="B74" s="744" t="s">
        <v>92</v>
      </c>
      <c r="C74" s="497" t="s">
        <v>93</v>
      </c>
      <c r="D74" s="24" t="n">
        <f aca="false">'4.4 гр птиц утки'!D74</f>
        <v>38</v>
      </c>
      <c r="E74" s="24" t="n">
        <f aca="false">'4.4 гр птиц утки'!E74</f>
        <v>38</v>
      </c>
      <c r="F74" s="24" t="n">
        <v>0</v>
      </c>
      <c r="G74" s="24" t="n">
        <f aca="false">'4.4 гр птиц утки'!G74</f>
        <v>15</v>
      </c>
      <c r="H74" s="24" t="n">
        <f aca="false">'4.4 гр птиц утки'!H74</f>
        <v>15</v>
      </c>
      <c r="I74" s="24" t="n">
        <v>0</v>
      </c>
      <c r="J74" s="22" t="n">
        <f aca="false">F74+I74</f>
        <v>0</v>
      </c>
    </row>
    <row r="75" customFormat="false" ht="13.5" hidden="false" customHeight="true" outlineLevel="0" collapsed="false">
      <c r="A75" s="123"/>
      <c r="B75" s="744"/>
      <c r="C75" s="497" t="s">
        <v>94</v>
      </c>
      <c r="D75" s="24" t="n">
        <f aca="false">'4.4 гр птиц утки'!D75</f>
        <v>15</v>
      </c>
      <c r="E75" s="24" t="n">
        <f aca="false">'4.4 гр птиц утки'!E75</f>
        <v>15</v>
      </c>
      <c r="F75" s="24" t="n">
        <v>0</v>
      </c>
      <c r="G75" s="24" t="n">
        <f aca="false">'4.4 гр птиц утки'!G75</f>
        <v>12</v>
      </c>
      <c r="H75" s="24" t="n">
        <f aca="false">'4.4 гр птиц утки'!H75</f>
        <v>2</v>
      </c>
      <c r="I75" s="24" t="n">
        <v>0</v>
      </c>
      <c r="J75" s="22" t="n">
        <f aca="false">F75+I75</f>
        <v>0</v>
      </c>
    </row>
    <row r="76" customFormat="false" ht="13.5" hidden="false" customHeight="true" outlineLevel="0" collapsed="false">
      <c r="A76" s="123"/>
      <c r="B76" s="744"/>
      <c r="C76" s="497" t="s">
        <v>95</v>
      </c>
      <c r="D76" s="24" t="n">
        <f aca="false">'4.4 гр птиц утки'!D76</f>
        <v>26</v>
      </c>
      <c r="E76" s="24" t="n">
        <f aca="false">'4.4 гр птиц утки'!E76</f>
        <v>26</v>
      </c>
      <c r="F76" s="24" t="n">
        <v>0</v>
      </c>
      <c r="G76" s="24" t="n">
        <f aca="false">'4.4 гр птиц утки'!G76</f>
        <v>19</v>
      </c>
      <c r="H76" s="24" t="n">
        <f aca="false">'4.4 гр птиц утки'!H76</f>
        <v>19</v>
      </c>
      <c r="I76" s="24" t="n">
        <v>0</v>
      </c>
      <c r="J76" s="22" t="n">
        <f aca="false">F76+I76</f>
        <v>0</v>
      </c>
    </row>
    <row r="77" customFormat="false" ht="13.5" hidden="false" customHeight="true" outlineLevel="0" collapsed="false">
      <c r="A77" s="123"/>
      <c r="B77" s="744"/>
      <c r="C77" s="497" t="s">
        <v>96</v>
      </c>
      <c r="D77" s="24" t="n">
        <f aca="false">'4.4 гр птиц утки'!D77</f>
        <v>1</v>
      </c>
      <c r="E77" s="24" t="n">
        <f aca="false">'4.4 гр птиц утки'!E77</f>
        <v>1</v>
      </c>
      <c r="F77" s="24" t="n">
        <v>0</v>
      </c>
      <c r="G77" s="24" t="n">
        <f aca="false">'4.4 гр птиц утки'!G77</f>
        <v>0</v>
      </c>
      <c r="H77" s="24" t="n">
        <f aca="false">'4.4 гр птиц утки'!H77</f>
        <v>0</v>
      </c>
      <c r="I77" s="24" t="n">
        <v>0</v>
      </c>
      <c r="J77" s="22" t="n">
        <f aca="false">F77+I77</f>
        <v>0</v>
      </c>
    </row>
    <row r="78" customFormat="false" ht="13.5" hidden="false" customHeight="true" outlineLevel="0" collapsed="false">
      <c r="A78" s="123"/>
      <c r="B78" s="744"/>
      <c r="C78" s="497" t="s">
        <v>97</v>
      </c>
      <c r="D78" s="24" t="n">
        <f aca="false">'4.4 гр птиц утки'!D78</f>
        <v>15</v>
      </c>
      <c r="E78" s="24" t="n">
        <f aca="false">'4.4 гр птиц утки'!E78</f>
        <v>15</v>
      </c>
      <c r="F78" s="24" t="n">
        <v>0</v>
      </c>
      <c r="G78" s="24" t="n">
        <f aca="false">'4.4 гр птиц утки'!G78</f>
        <v>32</v>
      </c>
      <c r="H78" s="24" t="n">
        <f aca="false">'4.4 гр птиц утки'!H78</f>
        <v>32</v>
      </c>
      <c r="I78" s="24" t="n">
        <v>0</v>
      </c>
      <c r="J78" s="22" t="n">
        <f aca="false">F78+I78</f>
        <v>0</v>
      </c>
    </row>
    <row r="79" customFormat="false" ht="13.5" hidden="false" customHeight="true" outlineLevel="0" collapsed="false">
      <c r="A79" s="123"/>
      <c r="B79" s="744"/>
      <c r="C79" s="497" t="s">
        <v>98</v>
      </c>
      <c r="D79" s="24" t="n">
        <f aca="false">'4.4 гр птиц утки'!D79</f>
        <v>6</v>
      </c>
      <c r="E79" s="24" t="n">
        <f aca="false">'4.4 гр птиц утки'!E79</f>
        <v>6</v>
      </c>
      <c r="F79" s="24" t="n">
        <v>0</v>
      </c>
      <c r="G79" s="24" t="n">
        <f aca="false">'4.4 гр птиц утки'!G79</f>
        <v>12</v>
      </c>
      <c r="H79" s="24" t="n">
        <f aca="false">'4.4 гр птиц утки'!H79</f>
        <v>12</v>
      </c>
      <c r="I79" s="24" t="n">
        <v>0</v>
      </c>
      <c r="J79" s="22" t="n">
        <f aca="false">F79+I79</f>
        <v>0</v>
      </c>
    </row>
    <row r="80" customFormat="false" ht="13.5" hidden="false" customHeight="true" outlineLevel="0" collapsed="false">
      <c r="A80" s="123" t="n">
        <v>20</v>
      </c>
      <c r="B80" s="123" t="s">
        <v>99</v>
      </c>
      <c r="C80" s="497" t="s">
        <v>100</v>
      </c>
      <c r="D80" s="24" t="n">
        <f aca="false">'4.4 гр птиц утки'!D80</f>
        <v>11</v>
      </c>
      <c r="E80" s="24" t="n">
        <f aca="false">'4.4 гр птиц утки'!E80</f>
        <v>11</v>
      </c>
      <c r="F80" s="24" t="n">
        <v>0</v>
      </c>
      <c r="G80" s="24" t="n">
        <f aca="false">'4.4 гр птиц утки'!G80</f>
        <v>39</v>
      </c>
      <c r="H80" s="24" t="n">
        <f aca="false">'4.4 гр птиц утки'!H80</f>
        <v>39</v>
      </c>
      <c r="I80" s="24" t="n">
        <v>0</v>
      </c>
      <c r="J80" s="22" t="n">
        <f aca="false">F80+I80</f>
        <v>0</v>
      </c>
    </row>
    <row r="81" customFormat="false" ht="13.5" hidden="false" customHeight="true" outlineLevel="0" collapsed="false">
      <c r="A81" s="123"/>
      <c r="B81" s="123"/>
      <c r="C81" s="497" t="s">
        <v>101</v>
      </c>
      <c r="D81" s="24" t="n">
        <f aca="false">'4.4 гр птиц утки'!D81</f>
        <v>29</v>
      </c>
      <c r="E81" s="24" t="n">
        <f aca="false">'4.4 гр птиц утки'!E81</f>
        <v>29</v>
      </c>
      <c r="F81" s="24" t="n">
        <v>0</v>
      </c>
      <c r="G81" s="24" t="n">
        <f aca="false">'4.4 гр птиц утки'!G81</f>
        <v>52</v>
      </c>
      <c r="H81" s="24" t="n">
        <f aca="false">'4.4 гр птиц утки'!H81</f>
        <v>52</v>
      </c>
      <c r="I81" s="24" t="n">
        <v>0</v>
      </c>
      <c r="J81" s="22" t="n">
        <f aca="false">F81+I81</f>
        <v>0</v>
      </c>
    </row>
    <row r="82" customFormat="false" ht="13.5" hidden="false" customHeight="true" outlineLevel="0" collapsed="false">
      <c r="A82" s="123"/>
      <c r="B82" s="123"/>
      <c r="C82" s="497" t="s">
        <v>102</v>
      </c>
      <c r="D82" s="24" t="n">
        <f aca="false">'4.4 гр птиц утки'!D82</f>
        <v>5</v>
      </c>
      <c r="E82" s="24" t="n">
        <f aca="false">'4.4 гр птиц утки'!E82</f>
        <v>5</v>
      </c>
      <c r="F82" s="24" t="n">
        <v>0</v>
      </c>
      <c r="G82" s="24" t="n">
        <f aca="false">'4.4 гр птиц утки'!G82</f>
        <v>14</v>
      </c>
      <c r="H82" s="24" t="n">
        <f aca="false">'4.4 гр птиц утки'!H82</f>
        <v>14</v>
      </c>
      <c r="I82" s="24" t="n">
        <v>0</v>
      </c>
      <c r="J82" s="22" t="n">
        <f aca="false">F82+I82</f>
        <v>0</v>
      </c>
    </row>
    <row r="83" customFormat="false" ht="13.5" hidden="false" customHeight="true" outlineLevel="0" collapsed="false">
      <c r="A83" s="123"/>
      <c r="B83" s="123"/>
      <c r="C83" s="497" t="s">
        <v>103</v>
      </c>
      <c r="D83" s="24" t="n">
        <f aca="false">'4.4 гр птиц утки'!D83</f>
        <v>63</v>
      </c>
      <c r="E83" s="24" t="n">
        <f aca="false">'4.4 гр птиц утки'!E83</f>
        <v>63</v>
      </c>
      <c r="F83" s="24" t="n">
        <v>2</v>
      </c>
      <c r="G83" s="24" t="n">
        <f aca="false">'4.4 гр птиц утки'!G83</f>
        <v>197</v>
      </c>
      <c r="H83" s="24" t="n">
        <f aca="false">'4.4 гр птиц утки'!H83</f>
        <v>194</v>
      </c>
      <c r="I83" s="24" t="n">
        <v>42</v>
      </c>
      <c r="J83" s="22" t="n">
        <f aca="false">F83+I83</f>
        <v>44</v>
      </c>
    </row>
    <row r="84" customFormat="false" ht="13.5" hidden="false" customHeight="true" outlineLevel="0" collapsed="false">
      <c r="A84" s="123"/>
      <c r="B84" s="123"/>
      <c r="C84" s="497" t="s">
        <v>104</v>
      </c>
      <c r="D84" s="24" t="n">
        <f aca="false">'4.4 гр птиц утки'!D84</f>
        <v>659</v>
      </c>
      <c r="E84" s="24" t="n">
        <f aca="false">'4.4 гр птиц утки'!E84</f>
        <v>475</v>
      </c>
      <c r="F84" s="24" t="n">
        <v>0</v>
      </c>
      <c r="G84" s="24" t="n">
        <f aca="false">'4.4 гр птиц утки'!G84</f>
        <v>202</v>
      </c>
      <c r="H84" s="24" t="n">
        <f aca="false">'4.4 гр птиц утки'!H84</f>
        <v>166</v>
      </c>
      <c r="I84" s="24" t="n">
        <v>0</v>
      </c>
      <c r="J84" s="22" t="n">
        <f aca="false">F84+I84</f>
        <v>0</v>
      </c>
    </row>
    <row r="85" customFormat="false" ht="13.5" hidden="false" customHeight="true" outlineLevel="0" collapsed="false">
      <c r="A85" s="123"/>
      <c r="B85" s="123"/>
      <c r="C85" s="497" t="s">
        <v>33</v>
      </c>
      <c r="D85" s="24" t="n">
        <f aca="false">'4.4 гр птиц утки'!D85</f>
        <v>116</v>
      </c>
      <c r="E85" s="24" t="n">
        <f aca="false">'4.4 гр птиц утки'!E85</f>
        <v>94</v>
      </c>
      <c r="F85" s="24" t="n">
        <v>0</v>
      </c>
      <c r="G85" s="24" t="n">
        <f aca="false">'4.4 гр птиц утки'!G85</f>
        <v>312</v>
      </c>
      <c r="H85" s="24" t="n">
        <f aca="false">'4.4 гр птиц утки'!H85</f>
        <v>301</v>
      </c>
      <c r="I85" s="24" t="n">
        <v>0</v>
      </c>
      <c r="J85" s="22" t="n">
        <f aca="false">F85+I85</f>
        <v>0</v>
      </c>
    </row>
    <row r="86" customFormat="false" ht="13.5" hidden="false" customHeight="true" outlineLevel="0" collapsed="false">
      <c r="A86" s="123" t="n">
        <v>21</v>
      </c>
      <c r="B86" s="744" t="s">
        <v>105</v>
      </c>
      <c r="C86" s="497" t="s">
        <v>106</v>
      </c>
      <c r="D86" s="24" t="n">
        <f aca="false">'4.4 гр птиц утки'!D86</f>
        <v>79</v>
      </c>
      <c r="E86" s="24" t="n">
        <f aca="false">'4.4 гр птиц утки'!E86</f>
        <v>79</v>
      </c>
      <c r="F86" s="24" t="n">
        <v>0</v>
      </c>
      <c r="G86" s="24" t="n">
        <f aca="false">'4.4 гр птиц утки'!G86</f>
        <v>21</v>
      </c>
      <c r="H86" s="24" t="n">
        <f aca="false">'4.4 гр птиц утки'!H86</f>
        <v>21</v>
      </c>
      <c r="I86" s="24" t="n">
        <v>0</v>
      </c>
      <c r="J86" s="22" t="n">
        <f aca="false">F86+I86</f>
        <v>0</v>
      </c>
    </row>
    <row r="87" customFormat="false" ht="13.5" hidden="false" customHeight="true" outlineLevel="0" collapsed="false">
      <c r="A87" s="123"/>
      <c r="B87" s="744"/>
      <c r="C87" s="497" t="s">
        <v>107</v>
      </c>
      <c r="D87" s="24" t="n">
        <f aca="false">'4.4 гр птиц утки'!D87</f>
        <v>5</v>
      </c>
      <c r="E87" s="24" t="n">
        <f aca="false">'4.4 гр птиц утки'!E87</f>
        <v>5</v>
      </c>
      <c r="F87" s="24" t="n">
        <v>0</v>
      </c>
      <c r="G87" s="24" t="n">
        <f aca="false">'4.4 гр птиц утки'!G87</f>
        <v>4</v>
      </c>
      <c r="H87" s="24" t="n">
        <f aca="false">'4.4 гр птиц утки'!H87</f>
        <v>4</v>
      </c>
      <c r="I87" s="24" t="n">
        <v>0</v>
      </c>
      <c r="J87" s="22" t="n">
        <f aca="false">F87+I87</f>
        <v>0</v>
      </c>
    </row>
    <row r="88" customFormat="false" ht="13.5" hidden="false" customHeight="true" outlineLevel="0" collapsed="false">
      <c r="A88" s="123"/>
      <c r="B88" s="744"/>
      <c r="C88" s="497" t="s">
        <v>33</v>
      </c>
      <c r="D88" s="24" t="n">
        <f aca="false">'4.4 гр птиц утки'!D88</f>
        <v>62</v>
      </c>
      <c r="E88" s="24" t="n">
        <f aca="false">'4.4 гр птиц утки'!E88</f>
        <v>55</v>
      </c>
      <c r="F88" s="24" t="n">
        <v>0</v>
      </c>
      <c r="G88" s="24" t="n">
        <f aca="false">'4.4 гр птиц утки'!G88</f>
        <v>39</v>
      </c>
      <c r="H88" s="24" t="n">
        <f aca="false">'4.4 гр птиц утки'!H88</f>
        <v>39</v>
      </c>
      <c r="I88" s="24" t="n">
        <v>0</v>
      </c>
      <c r="J88" s="22" t="n">
        <f aca="false">F88+I88</f>
        <v>0</v>
      </c>
    </row>
    <row r="89" customFormat="false" ht="13.5" hidden="false" customHeight="true" outlineLevel="0" collapsed="false">
      <c r="A89" s="123" t="n">
        <v>22</v>
      </c>
      <c r="B89" s="744" t="s">
        <v>108</v>
      </c>
      <c r="C89" s="751" t="s">
        <v>109</v>
      </c>
      <c r="D89" s="24" t="n">
        <f aca="false">'4.4 гр птиц утки'!D89</f>
        <v>0</v>
      </c>
      <c r="E89" s="24" t="n">
        <f aca="false">'4.4 гр птиц утки'!E89</f>
        <v>0</v>
      </c>
      <c r="F89" s="24" t="n">
        <v>0</v>
      </c>
      <c r="G89" s="24" t="n">
        <f aca="false">'4.4 гр птиц утки'!G89</f>
        <v>5</v>
      </c>
      <c r="H89" s="24" t="n">
        <f aca="false">'4.4 гр птиц утки'!H89</f>
        <v>5</v>
      </c>
      <c r="I89" s="21" t="n">
        <v>0</v>
      </c>
      <c r="J89" s="22" t="n">
        <f aca="false">F89+I89</f>
        <v>0</v>
      </c>
    </row>
    <row r="90" customFormat="false" ht="13.5" hidden="false" customHeight="true" outlineLevel="0" collapsed="false">
      <c r="A90" s="123"/>
      <c r="B90" s="744"/>
      <c r="C90" s="483" t="s">
        <v>78</v>
      </c>
      <c r="D90" s="24" t="n">
        <f aca="false">'4.4 гр птиц утки'!D90</f>
        <v>10</v>
      </c>
      <c r="E90" s="24" t="n">
        <f aca="false">'4.4 гр птиц утки'!E90</f>
        <v>10</v>
      </c>
      <c r="F90" s="24" t="n">
        <v>0</v>
      </c>
      <c r="G90" s="24" t="n">
        <f aca="false">'4.4 гр птиц утки'!G90</f>
        <v>0</v>
      </c>
      <c r="H90" s="24" t="n">
        <f aca="false">'4.4 гр птиц утки'!H90</f>
        <v>0</v>
      </c>
      <c r="I90" s="21" t="n">
        <v>0</v>
      </c>
      <c r="J90" s="22" t="n">
        <f aca="false">F90+I90</f>
        <v>0</v>
      </c>
    </row>
    <row r="91" customFormat="false" ht="13.5" hidden="false" customHeight="true" outlineLevel="0" collapsed="false">
      <c r="A91" s="123"/>
      <c r="B91" s="744"/>
      <c r="C91" s="751" t="s">
        <v>110</v>
      </c>
      <c r="D91" s="24" t="n">
        <f aca="false">'4.4 гр птиц утки'!D91</f>
        <v>20</v>
      </c>
      <c r="E91" s="24" t="n">
        <f aca="false">'4.4 гр птиц утки'!E91</f>
        <v>20</v>
      </c>
      <c r="F91" s="24" t="n">
        <v>0</v>
      </c>
      <c r="G91" s="24" t="n">
        <f aca="false">'4.4 гр птиц утки'!G91</f>
        <v>25</v>
      </c>
      <c r="H91" s="24" t="n">
        <f aca="false">'4.4 гр птиц утки'!H91</f>
        <v>25</v>
      </c>
      <c r="I91" s="21" t="n">
        <v>0</v>
      </c>
      <c r="J91" s="22" t="n">
        <f aca="false">F91+I91</f>
        <v>0</v>
      </c>
    </row>
    <row r="92" customFormat="false" ht="13.5" hidden="false" customHeight="true" outlineLevel="0" collapsed="false">
      <c r="A92" s="123" t="n">
        <v>23</v>
      </c>
      <c r="B92" s="744" t="s">
        <v>111</v>
      </c>
      <c r="C92" s="497" t="s">
        <v>112</v>
      </c>
      <c r="D92" s="24" t="n">
        <f aca="false">'4.4 гр птиц утки'!D92</f>
        <v>10</v>
      </c>
      <c r="E92" s="24" t="n">
        <f aca="false">'4.4 гр птиц утки'!E92</f>
        <v>10</v>
      </c>
      <c r="F92" s="24" t="n">
        <v>0</v>
      </c>
      <c r="G92" s="24" t="n">
        <f aca="false">'4.4 гр птиц утки'!G92</f>
        <v>11</v>
      </c>
      <c r="H92" s="24" t="n">
        <f aca="false">'4.4 гр птиц утки'!H92</f>
        <v>11</v>
      </c>
      <c r="I92" s="21" t="n">
        <v>0</v>
      </c>
      <c r="J92" s="22" t="n">
        <f aca="false">F92+I92</f>
        <v>0</v>
      </c>
    </row>
    <row r="93" customFormat="false" ht="13.5" hidden="false" customHeight="true" outlineLevel="0" collapsed="false">
      <c r="A93" s="123"/>
      <c r="B93" s="744"/>
      <c r="C93" s="497" t="s">
        <v>113</v>
      </c>
      <c r="D93" s="24" t="n">
        <f aca="false">'4.4 гр птиц утки'!D93</f>
        <v>0</v>
      </c>
      <c r="E93" s="24" t="n">
        <f aca="false">'4.4 гр птиц утки'!E93</f>
        <v>0</v>
      </c>
      <c r="F93" s="24" t="n">
        <v>0</v>
      </c>
      <c r="G93" s="24" t="n">
        <f aca="false">'4.4 гр птиц утки'!G93</f>
        <v>3</v>
      </c>
      <c r="H93" s="24" t="n">
        <f aca="false">'4.4 гр птиц утки'!H93</f>
        <v>3</v>
      </c>
      <c r="I93" s="21" t="n">
        <v>0</v>
      </c>
      <c r="J93" s="22" t="n">
        <f aca="false">F93+I93</f>
        <v>0</v>
      </c>
    </row>
    <row r="94" customFormat="false" ht="13.5" hidden="false" customHeight="true" outlineLevel="0" collapsed="false">
      <c r="A94" s="123"/>
      <c r="B94" s="744"/>
      <c r="C94" s="497" t="s">
        <v>62</v>
      </c>
      <c r="D94" s="24" t="n">
        <f aca="false">'4.4 гр птиц утки'!D94</f>
        <v>0</v>
      </c>
      <c r="E94" s="24" t="n">
        <f aca="false">'4.4 гр птиц утки'!E94</f>
        <v>0</v>
      </c>
      <c r="F94" s="24" t="n">
        <v>0</v>
      </c>
      <c r="G94" s="24" t="n">
        <f aca="false">'4.4 гр птиц утки'!G94</f>
        <v>0</v>
      </c>
      <c r="H94" s="24" t="n">
        <f aca="false">'4.4 гр птиц утки'!H94</f>
        <v>0</v>
      </c>
      <c r="I94" s="21" t="n">
        <v>0</v>
      </c>
      <c r="J94" s="22" t="n">
        <f aca="false">F94+I94</f>
        <v>0</v>
      </c>
    </row>
    <row r="95" customFormat="false" ht="13.5" hidden="false" customHeight="true" outlineLevel="0" collapsed="false">
      <c r="A95" s="123" t="n">
        <v>24</v>
      </c>
      <c r="B95" s="744" t="s">
        <v>114</v>
      </c>
      <c r="C95" s="497" t="s">
        <v>115</v>
      </c>
      <c r="D95" s="24" t="n">
        <f aca="false">'4.4 гр птиц утки'!D95</f>
        <v>111</v>
      </c>
      <c r="E95" s="24" t="n">
        <f aca="false">'4.4 гр птиц утки'!E95</f>
        <v>111</v>
      </c>
      <c r="F95" s="24" t="n">
        <v>0</v>
      </c>
      <c r="G95" s="24" t="n">
        <f aca="false">'4.4 гр птиц утки'!G95</f>
        <v>0</v>
      </c>
      <c r="H95" s="24" t="n">
        <f aca="false">'4.4 гр птиц утки'!H95</f>
        <v>0</v>
      </c>
      <c r="I95" s="21" t="n">
        <v>0</v>
      </c>
      <c r="J95" s="22" t="n">
        <f aca="false">F95+I95</f>
        <v>0</v>
      </c>
    </row>
    <row r="96" customFormat="false" ht="13.5" hidden="false" customHeight="true" outlineLevel="0" collapsed="false">
      <c r="A96" s="123"/>
      <c r="B96" s="744"/>
      <c r="C96" s="497" t="s">
        <v>116</v>
      </c>
      <c r="D96" s="24" t="n">
        <f aca="false">'4.4 гр птиц утки'!D96</f>
        <v>144</v>
      </c>
      <c r="E96" s="24" t="n">
        <f aca="false">'4.4 гр птиц утки'!E96</f>
        <v>128</v>
      </c>
      <c r="F96" s="24" t="n">
        <v>18</v>
      </c>
      <c r="G96" s="24" t="n">
        <f aca="false">'4.4 гр птиц утки'!G96</f>
        <v>209</v>
      </c>
      <c r="H96" s="24" t="n">
        <f aca="false">'4.4 гр птиц утки'!H96</f>
        <v>198</v>
      </c>
      <c r="I96" s="24" t="n">
        <v>18</v>
      </c>
      <c r="J96" s="22" t="n">
        <f aca="false">F96+I96</f>
        <v>36</v>
      </c>
    </row>
    <row r="97" customFormat="false" ht="13.5" hidden="false" customHeight="true" outlineLevel="0" collapsed="false">
      <c r="A97" s="123"/>
      <c r="B97" s="744"/>
      <c r="C97" s="497" t="s">
        <v>117</v>
      </c>
      <c r="D97" s="24" t="n">
        <f aca="false">'4.4 гр птиц утки'!D97</f>
        <v>72</v>
      </c>
      <c r="E97" s="24" t="n">
        <f aca="false">'4.4 гр птиц утки'!E97</f>
        <v>72</v>
      </c>
      <c r="F97" s="24" t="n">
        <v>0</v>
      </c>
      <c r="G97" s="24" t="n">
        <f aca="false">'4.4 гр птиц утки'!G97</f>
        <v>117</v>
      </c>
      <c r="H97" s="24" t="n">
        <f aca="false">'4.4 гр птиц утки'!H97</f>
        <v>117</v>
      </c>
      <c r="I97" s="21" t="n">
        <v>0</v>
      </c>
      <c r="J97" s="22" t="n">
        <f aca="false">F97+I97</f>
        <v>0</v>
      </c>
    </row>
    <row r="98" customFormat="false" ht="13.5" hidden="false" customHeight="true" outlineLevel="0" collapsed="false">
      <c r="A98" s="123"/>
      <c r="B98" s="744"/>
      <c r="C98" s="497" t="s">
        <v>118</v>
      </c>
      <c r="D98" s="24" t="n">
        <f aca="false">'4.4 гр птиц утки'!D98</f>
        <v>24</v>
      </c>
      <c r="E98" s="24" t="n">
        <f aca="false">'4.4 гр птиц утки'!E98</f>
        <v>24</v>
      </c>
      <c r="F98" s="24" t="n">
        <v>0</v>
      </c>
      <c r="G98" s="24" t="n">
        <f aca="false">'4.4 гр птиц утки'!G98</f>
        <v>18</v>
      </c>
      <c r="H98" s="24" t="n">
        <f aca="false">'4.4 гр птиц утки'!H98</f>
        <v>18</v>
      </c>
      <c r="I98" s="21" t="n">
        <v>0</v>
      </c>
      <c r="J98" s="22" t="n">
        <f aca="false">F98+I98</f>
        <v>0</v>
      </c>
    </row>
    <row r="99" customFormat="false" ht="13.5" hidden="false" customHeight="true" outlineLevel="0" collapsed="false">
      <c r="A99" s="123"/>
      <c r="B99" s="744"/>
      <c r="C99" s="497" t="s">
        <v>119</v>
      </c>
      <c r="D99" s="24" t="n">
        <f aca="false">'4.4 гр птиц утки'!D99</f>
        <v>0</v>
      </c>
      <c r="E99" s="24" t="n">
        <f aca="false">'4.4 гр птиц утки'!E99</f>
        <v>0</v>
      </c>
      <c r="F99" s="24" t="n">
        <v>0</v>
      </c>
      <c r="G99" s="24" t="n">
        <f aca="false">'4.4 гр птиц утки'!G99</f>
        <v>0</v>
      </c>
      <c r="H99" s="24" t="n">
        <f aca="false">'4.4 гр птиц утки'!H99</f>
        <v>0</v>
      </c>
      <c r="I99" s="21" t="n">
        <v>0</v>
      </c>
      <c r="J99" s="22" t="n">
        <f aca="false">F99+I99</f>
        <v>0</v>
      </c>
    </row>
    <row r="100" customFormat="false" ht="13.5" hidden="false" customHeight="true" outlineLevel="0" collapsed="false">
      <c r="A100" s="123"/>
      <c r="B100" s="744"/>
      <c r="C100" s="497" t="s">
        <v>120</v>
      </c>
      <c r="D100" s="24" t="n">
        <f aca="false">'4.4 гр птиц утки'!D100</f>
        <v>14</v>
      </c>
      <c r="E100" s="24" t="n">
        <f aca="false">'4.4 гр птиц утки'!E100</f>
        <v>14</v>
      </c>
      <c r="F100" s="24" t="n">
        <v>0</v>
      </c>
      <c r="G100" s="24" t="n">
        <f aca="false">'4.4 гр птиц утки'!G100</f>
        <v>55</v>
      </c>
      <c r="H100" s="24" t="n">
        <f aca="false">'4.4 гр птиц утки'!H100</f>
        <v>55</v>
      </c>
      <c r="I100" s="21" t="n">
        <v>0</v>
      </c>
      <c r="J100" s="22" t="n">
        <f aca="false">F100+I100</f>
        <v>0</v>
      </c>
    </row>
    <row r="101" customFormat="false" ht="13.5" hidden="false" customHeight="true" outlineLevel="0" collapsed="false">
      <c r="A101" s="123"/>
      <c r="B101" s="744"/>
      <c r="C101" s="497" t="s">
        <v>33</v>
      </c>
      <c r="D101" s="24" t="n">
        <f aca="false">'4.4 гр птиц утки'!D101</f>
        <v>44</v>
      </c>
      <c r="E101" s="24" t="n">
        <f aca="false">'4.4 гр птиц утки'!E101</f>
        <v>39</v>
      </c>
      <c r="F101" s="24" t="n">
        <v>0</v>
      </c>
      <c r="G101" s="24" t="n">
        <f aca="false">'4.4 гр птиц утки'!G101</f>
        <v>53</v>
      </c>
      <c r="H101" s="24" t="n">
        <f aca="false">'4.4 гр птиц утки'!H101</f>
        <v>53</v>
      </c>
      <c r="I101" s="24" t="n">
        <v>0</v>
      </c>
      <c r="J101" s="22" t="n">
        <f aca="false">F101+I101</f>
        <v>0</v>
      </c>
    </row>
    <row r="102" customFormat="false" ht="13.5" hidden="false" customHeight="true" outlineLevel="0" collapsed="false">
      <c r="A102" s="123" t="n">
        <v>25</v>
      </c>
      <c r="B102" s="744" t="s">
        <v>121</v>
      </c>
      <c r="C102" s="497" t="s">
        <v>122</v>
      </c>
      <c r="D102" s="24" t="n">
        <f aca="false">'4.4 гр птиц утки'!D102</f>
        <v>7</v>
      </c>
      <c r="E102" s="24" t="n">
        <f aca="false">'4.4 гр птиц утки'!E102</f>
        <v>7</v>
      </c>
      <c r="F102" s="24" t="n">
        <v>0</v>
      </c>
      <c r="G102" s="24" t="n">
        <f aca="false">'4.4 гр птиц утки'!G102</f>
        <v>45</v>
      </c>
      <c r="H102" s="24" t="n">
        <f aca="false">'4.4 гр птиц утки'!H102</f>
        <v>45</v>
      </c>
      <c r="I102" s="21" t="n">
        <v>0</v>
      </c>
      <c r="J102" s="22" t="n">
        <f aca="false">F102+I102</f>
        <v>0</v>
      </c>
    </row>
    <row r="103" customFormat="false" ht="13.5" hidden="false" customHeight="true" outlineLevel="0" collapsed="false">
      <c r="A103" s="123"/>
      <c r="B103" s="744"/>
      <c r="C103" s="497" t="s">
        <v>33</v>
      </c>
      <c r="D103" s="24" t="n">
        <f aca="false">'4.4 гр птиц утки'!D103</f>
        <v>46</v>
      </c>
      <c r="E103" s="24" t="n">
        <f aca="false">'4.4 гр птиц утки'!E103</f>
        <v>45</v>
      </c>
      <c r="F103" s="24" t="n">
        <v>0</v>
      </c>
      <c r="G103" s="24" t="n">
        <f aca="false">'4.4 гр птиц утки'!G103</f>
        <v>70</v>
      </c>
      <c r="H103" s="24" t="n">
        <f aca="false">'4.4 гр птиц утки'!H103</f>
        <v>70</v>
      </c>
      <c r="I103" s="24" t="n">
        <v>0</v>
      </c>
      <c r="J103" s="22" t="n">
        <f aca="false">F103+I103</f>
        <v>0</v>
      </c>
    </row>
    <row r="104" customFormat="false" ht="13.5" hidden="false" customHeight="true" outlineLevel="0" collapsed="false">
      <c r="A104" s="123" t="n">
        <v>26</v>
      </c>
      <c r="B104" s="744" t="s">
        <v>123</v>
      </c>
      <c r="C104" s="497" t="s">
        <v>124</v>
      </c>
      <c r="D104" s="24" t="n">
        <f aca="false">'4.4 гр птиц утки'!D104</f>
        <v>9</v>
      </c>
      <c r="E104" s="24" t="n">
        <f aca="false">'4.4 гр птиц утки'!E104</f>
        <v>9</v>
      </c>
      <c r="F104" s="24" t="n">
        <v>0</v>
      </c>
      <c r="G104" s="24" t="n">
        <f aca="false">'4.4 гр птиц утки'!G104</f>
        <v>16</v>
      </c>
      <c r="H104" s="24" t="n">
        <f aca="false">'4.4 гр птиц утки'!H104</f>
        <v>16</v>
      </c>
      <c r="I104" s="21" t="n">
        <v>0</v>
      </c>
      <c r="J104" s="22" t="n">
        <f aca="false">F104+I104</f>
        <v>0</v>
      </c>
    </row>
    <row r="105" customFormat="false" ht="13.5" hidden="false" customHeight="true" outlineLevel="0" collapsed="false">
      <c r="A105" s="123"/>
      <c r="B105" s="744"/>
      <c r="C105" s="497" t="s">
        <v>125</v>
      </c>
      <c r="D105" s="24" t="n">
        <f aca="false">'4.4 гр птиц утки'!D105</f>
        <v>9</v>
      </c>
      <c r="E105" s="24" t="n">
        <f aca="false">'4.4 гр птиц утки'!E105</f>
        <v>9</v>
      </c>
      <c r="F105" s="24" t="n">
        <v>0</v>
      </c>
      <c r="G105" s="24" t="n">
        <f aca="false">'4.4 гр птиц утки'!G105</f>
        <v>15</v>
      </c>
      <c r="H105" s="24" t="n">
        <f aca="false">'4.4 гр птиц утки'!H105</f>
        <v>15</v>
      </c>
      <c r="I105" s="21" t="n">
        <v>0</v>
      </c>
      <c r="J105" s="22" t="n">
        <f aca="false">F105+I105</f>
        <v>0</v>
      </c>
    </row>
    <row r="106" customFormat="false" ht="13.5" hidden="false" customHeight="true" outlineLevel="0" collapsed="false">
      <c r="A106" s="123"/>
      <c r="B106" s="744"/>
      <c r="C106" s="497" t="s">
        <v>126</v>
      </c>
      <c r="D106" s="24" t="n">
        <f aca="false">'4.4 гр птиц утки'!D106</f>
        <v>9</v>
      </c>
      <c r="E106" s="24" t="n">
        <f aca="false">'4.4 гр птиц утки'!E106</f>
        <v>9</v>
      </c>
      <c r="F106" s="24" t="n">
        <v>0</v>
      </c>
      <c r="G106" s="24" t="n">
        <f aca="false">'4.4 гр птиц утки'!G106</f>
        <v>14</v>
      </c>
      <c r="H106" s="24" t="n">
        <f aca="false">'4.4 гр птиц утки'!H106</f>
        <v>14</v>
      </c>
      <c r="I106" s="21" t="n">
        <v>0</v>
      </c>
      <c r="J106" s="22" t="n">
        <f aca="false">F106+I106</f>
        <v>0</v>
      </c>
    </row>
    <row r="107" customFormat="false" ht="13.5" hidden="false" customHeight="true" outlineLevel="0" collapsed="false">
      <c r="A107" s="123"/>
      <c r="B107" s="744"/>
      <c r="C107" s="497" t="s">
        <v>127</v>
      </c>
      <c r="D107" s="24" t="n">
        <f aca="false">'4.4 гр птиц утки'!D107</f>
        <v>66</v>
      </c>
      <c r="E107" s="24" t="n">
        <f aca="false">'4.4 гр птиц утки'!E107</f>
        <v>63</v>
      </c>
      <c r="F107" s="24" t="n">
        <v>0</v>
      </c>
      <c r="G107" s="24" t="n">
        <f aca="false">'4.4 гр птиц утки'!G107</f>
        <v>157</v>
      </c>
      <c r="H107" s="24" t="n">
        <f aca="false">'4.4 гр птиц утки'!H107</f>
        <v>153</v>
      </c>
      <c r="I107" s="21" t="n">
        <v>0</v>
      </c>
      <c r="J107" s="22" t="n">
        <f aca="false">F107+I107</f>
        <v>0</v>
      </c>
    </row>
    <row r="108" customFormat="false" ht="13.5" hidden="false" customHeight="true" outlineLevel="0" collapsed="false">
      <c r="A108" s="123"/>
      <c r="B108" s="744"/>
      <c r="C108" s="497" t="s">
        <v>62</v>
      </c>
      <c r="D108" s="24" t="n">
        <f aca="false">'4.4 гр птиц утки'!D108</f>
        <v>0</v>
      </c>
      <c r="E108" s="24" t="n">
        <f aca="false">'4.4 гр птиц утки'!E108</f>
        <v>0</v>
      </c>
      <c r="F108" s="24" t="n">
        <v>0</v>
      </c>
      <c r="G108" s="24" t="n">
        <f aca="false">'4.4 гр птиц утки'!G108</f>
        <v>0</v>
      </c>
      <c r="H108" s="24" t="n">
        <f aca="false">'4.4 гр птиц утки'!H108</f>
        <v>0</v>
      </c>
      <c r="I108" s="21" t="n">
        <v>0</v>
      </c>
      <c r="J108" s="22" t="n">
        <f aca="false">F108+I108</f>
        <v>0</v>
      </c>
    </row>
    <row r="109" customFormat="false" ht="13.5" hidden="false" customHeight="true" outlineLevel="0" collapsed="false">
      <c r="A109" s="123"/>
      <c r="B109" s="744"/>
      <c r="C109" s="497" t="s">
        <v>128</v>
      </c>
      <c r="D109" s="24" t="n">
        <f aca="false">'4.4 гр птиц утки'!D109</f>
        <v>16</v>
      </c>
      <c r="E109" s="24" t="n">
        <f aca="false">'4.4 гр птиц утки'!E109</f>
        <v>16</v>
      </c>
      <c r="F109" s="24" t="n">
        <v>0</v>
      </c>
      <c r="G109" s="24" t="n">
        <f aca="false">'4.4 гр птиц утки'!G109</f>
        <v>0</v>
      </c>
      <c r="H109" s="24" t="n">
        <f aca="false">'4.4 гр птиц утки'!H109</f>
        <v>0</v>
      </c>
      <c r="I109" s="21" t="n">
        <v>0</v>
      </c>
      <c r="J109" s="22" t="n">
        <f aca="false">F109+I109</f>
        <v>0</v>
      </c>
    </row>
    <row r="110" customFormat="false" ht="13.5" hidden="false" customHeight="true" outlineLevel="0" collapsed="false">
      <c r="A110" s="123"/>
      <c r="B110" s="744"/>
      <c r="C110" s="497" t="s">
        <v>129</v>
      </c>
      <c r="D110" s="24" t="n">
        <f aca="false">'4.4 гр птиц утки'!D110</f>
        <v>0</v>
      </c>
      <c r="E110" s="24" t="n">
        <f aca="false">'4.4 гр птиц утки'!E110</f>
        <v>0</v>
      </c>
      <c r="F110" s="24" t="n">
        <v>0</v>
      </c>
      <c r="G110" s="24" t="n">
        <f aca="false">'4.4 гр птиц утки'!G110</f>
        <v>2</v>
      </c>
      <c r="H110" s="24" t="n">
        <f aca="false">'4.4 гр птиц утки'!H110</f>
        <v>2</v>
      </c>
      <c r="I110" s="21" t="n">
        <v>0</v>
      </c>
      <c r="J110" s="22" t="n">
        <f aca="false">F110+I110</f>
        <v>0</v>
      </c>
    </row>
    <row r="111" customFormat="false" ht="13.5" hidden="false" customHeight="true" outlineLevel="0" collapsed="false">
      <c r="A111" s="123"/>
      <c r="B111" s="744"/>
      <c r="C111" s="497" t="s">
        <v>130</v>
      </c>
      <c r="D111" s="24" t="n">
        <f aca="false">'4.4 гр птиц утки'!D111</f>
        <v>10</v>
      </c>
      <c r="E111" s="24" t="n">
        <f aca="false">'4.4 гр птиц утки'!E111</f>
        <v>10</v>
      </c>
      <c r="F111" s="24" t="n">
        <v>0</v>
      </c>
      <c r="G111" s="24" t="n">
        <f aca="false">'4.4 гр птиц утки'!G111</f>
        <v>0</v>
      </c>
      <c r="H111" s="24" t="n">
        <f aca="false">'4.4 гр птиц утки'!H111</f>
        <v>0</v>
      </c>
      <c r="I111" s="21" t="n">
        <v>0</v>
      </c>
      <c r="J111" s="22" t="n">
        <f aca="false">F111+I111</f>
        <v>0</v>
      </c>
    </row>
    <row r="112" customFormat="false" ht="13.5" hidden="false" customHeight="true" outlineLevel="0" collapsed="false">
      <c r="A112" s="123"/>
      <c r="B112" s="744"/>
      <c r="C112" s="483" t="s">
        <v>131</v>
      </c>
      <c r="D112" s="24" t="n">
        <f aca="false">'4.4 гр птиц утки'!D112</f>
        <v>0</v>
      </c>
      <c r="E112" s="24" t="n">
        <f aca="false">'4.4 гр птиц утки'!E112</f>
        <v>0</v>
      </c>
      <c r="F112" s="24" t="n">
        <v>0</v>
      </c>
      <c r="G112" s="24" t="n">
        <f aca="false">'4.4 гр птиц утки'!G112</f>
        <v>0</v>
      </c>
      <c r="H112" s="24" t="n">
        <f aca="false">'4.4 гр птиц утки'!H112</f>
        <v>0</v>
      </c>
      <c r="I112" s="21" t="n">
        <v>0</v>
      </c>
      <c r="J112" s="22" t="n">
        <f aca="false">F112+I112</f>
        <v>0</v>
      </c>
    </row>
    <row r="113" customFormat="false" ht="13.5" hidden="false" customHeight="true" outlineLevel="0" collapsed="false">
      <c r="A113" s="123"/>
      <c r="B113" s="744"/>
      <c r="C113" s="497" t="s">
        <v>33</v>
      </c>
      <c r="D113" s="24" t="n">
        <f aca="false">'4.4 гр птиц утки'!D113</f>
        <v>267</v>
      </c>
      <c r="E113" s="24" t="n">
        <f aca="false">'4.4 гр птиц утки'!E113</f>
        <v>237</v>
      </c>
      <c r="F113" s="24" t="n">
        <v>0</v>
      </c>
      <c r="G113" s="24" t="n">
        <f aca="false">'4.4 гр птиц утки'!G113</f>
        <v>197</v>
      </c>
      <c r="H113" s="24" t="n">
        <f aca="false">'4.4 гр птиц утки'!H113</f>
        <v>193</v>
      </c>
      <c r="I113" s="24" t="n">
        <v>0</v>
      </c>
      <c r="J113" s="22" t="n">
        <f aca="false">F113+I113</f>
        <v>0</v>
      </c>
    </row>
    <row r="114" customFormat="false" ht="13.5" hidden="false" customHeight="true" outlineLevel="0" collapsed="false">
      <c r="A114" s="123" t="n">
        <v>27</v>
      </c>
      <c r="B114" s="744" t="s">
        <v>132</v>
      </c>
      <c r="C114" s="497" t="s">
        <v>33</v>
      </c>
      <c r="D114" s="24" t="n">
        <f aca="false">'4.4 гр птиц утки'!D114</f>
        <v>323</v>
      </c>
      <c r="E114" s="24" t="n">
        <f aca="false">'4.4 гр птиц утки'!E114</f>
        <v>305</v>
      </c>
      <c r="F114" s="24" t="n">
        <v>0</v>
      </c>
      <c r="G114" s="24" t="n">
        <f aca="false">'4.4 гр птиц утки'!G114</f>
        <v>193</v>
      </c>
      <c r="H114" s="24" t="n">
        <f aca="false">'4.4 гр птиц утки'!H114</f>
        <v>190</v>
      </c>
      <c r="I114" s="24" t="n">
        <v>0</v>
      </c>
      <c r="J114" s="22" t="n">
        <f aca="false">F114+I114</f>
        <v>0</v>
      </c>
    </row>
    <row r="115" customFormat="false" ht="13.5" hidden="false" customHeight="true" outlineLevel="0" collapsed="false">
      <c r="A115" s="123" t="n">
        <v>28</v>
      </c>
      <c r="B115" s="744" t="s">
        <v>133</v>
      </c>
      <c r="C115" s="497" t="s">
        <v>134</v>
      </c>
      <c r="D115" s="24" t="n">
        <f aca="false">'4.4 гр птиц утки'!D115</f>
        <v>180</v>
      </c>
      <c r="E115" s="24" t="n">
        <f aca="false">'4.4 гр птиц утки'!E115</f>
        <v>180</v>
      </c>
      <c r="F115" s="24" t="n">
        <v>0</v>
      </c>
      <c r="G115" s="24" t="n">
        <f aca="false">'4.4 гр птиц утки'!G115</f>
        <v>250</v>
      </c>
      <c r="H115" s="24" t="n">
        <f aca="false">'4.4 гр птиц утки'!H115</f>
        <v>250</v>
      </c>
      <c r="I115" s="21" t="n">
        <v>0</v>
      </c>
      <c r="J115" s="22" t="n">
        <f aca="false">F115+I115</f>
        <v>0</v>
      </c>
    </row>
    <row r="116" customFormat="false" ht="13.5" hidden="false" customHeight="true" outlineLevel="0" collapsed="false">
      <c r="A116" s="123"/>
      <c r="B116" s="744"/>
      <c r="C116" s="497" t="s">
        <v>135</v>
      </c>
      <c r="D116" s="24" t="n">
        <f aca="false">'4.4 гр птиц утки'!D116</f>
        <v>0</v>
      </c>
      <c r="E116" s="24" t="n">
        <f aca="false">'4.4 гр птиц утки'!E116</f>
        <v>0</v>
      </c>
      <c r="F116" s="24" t="n">
        <v>0</v>
      </c>
      <c r="G116" s="24" t="n">
        <f aca="false">'4.4 гр птиц утки'!G116</f>
        <v>367</v>
      </c>
      <c r="H116" s="24" t="n">
        <f aca="false">'4.4 гр птиц утки'!H116</f>
        <v>351</v>
      </c>
      <c r="I116" s="21" t="n">
        <v>0</v>
      </c>
      <c r="J116" s="22" t="n">
        <f aca="false">F116+I116</f>
        <v>0</v>
      </c>
    </row>
    <row r="117" customFormat="false" ht="13.5" hidden="false" customHeight="true" outlineLevel="0" collapsed="false">
      <c r="A117" s="123"/>
      <c r="B117" s="744"/>
      <c r="C117" s="497" t="s">
        <v>136</v>
      </c>
      <c r="D117" s="24" t="n">
        <f aca="false">'4.4 гр птиц утки'!D117</f>
        <v>128</v>
      </c>
      <c r="E117" s="24" t="n">
        <f aca="false">'4.4 гр птиц утки'!E117</f>
        <v>91</v>
      </c>
      <c r="F117" s="24" t="n">
        <v>0</v>
      </c>
      <c r="G117" s="24" t="n">
        <f aca="false">'4.4 гр птиц утки'!G117</f>
        <v>35</v>
      </c>
      <c r="H117" s="24" t="n">
        <f aca="false">'4.4 гр птиц утки'!H117</f>
        <v>19</v>
      </c>
      <c r="I117" s="21" t="n">
        <v>0</v>
      </c>
      <c r="J117" s="22" t="n">
        <f aca="false">F117+I117</f>
        <v>0</v>
      </c>
    </row>
    <row r="118" customFormat="false" ht="13.5" hidden="false" customHeight="true" outlineLevel="0" collapsed="false">
      <c r="A118" s="123"/>
      <c r="B118" s="744"/>
      <c r="C118" s="497" t="s">
        <v>42</v>
      </c>
      <c r="D118" s="24" t="n">
        <f aca="false">'4.4 гр птиц утки'!D118</f>
        <v>11</v>
      </c>
      <c r="E118" s="24" t="n">
        <f aca="false">'4.4 гр птиц утки'!E118</f>
        <v>11</v>
      </c>
      <c r="F118" s="24" t="n">
        <v>0</v>
      </c>
      <c r="G118" s="24" t="n">
        <f aca="false">'4.4 гр птиц утки'!G118</f>
        <v>46</v>
      </c>
      <c r="H118" s="24" t="n">
        <f aca="false">'4.4 гр птиц утки'!H118</f>
        <v>46</v>
      </c>
      <c r="I118" s="21" t="n">
        <v>0</v>
      </c>
      <c r="J118" s="22" t="n">
        <f aca="false">F118+I118</f>
        <v>0</v>
      </c>
    </row>
    <row r="119" customFormat="false" ht="13.5" hidden="false" customHeight="true" outlineLevel="0" collapsed="false">
      <c r="A119" s="123" t="n">
        <v>29</v>
      </c>
      <c r="B119" s="744" t="s">
        <v>137</v>
      </c>
      <c r="C119" s="497" t="s">
        <v>138</v>
      </c>
      <c r="D119" s="24" t="n">
        <f aca="false">'4.4 гр птиц утки'!D119</f>
        <v>3</v>
      </c>
      <c r="E119" s="24" t="n">
        <f aca="false">'4.4 гр птиц утки'!E119</f>
        <v>3</v>
      </c>
      <c r="F119" s="24" t="n">
        <v>0</v>
      </c>
      <c r="G119" s="24" t="n">
        <f aca="false">'4.4 гр птиц утки'!G119</f>
        <v>1</v>
      </c>
      <c r="H119" s="24" t="n">
        <f aca="false">'4.4 гр птиц утки'!H119</f>
        <v>1</v>
      </c>
      <c r="I119" s="21" t="n">
        <v>0</v>
      </c>
      <c r="J119" s="22" t="n">
        <f aca="false">F119+I119</f>
        <v>0</v>
      </c>
    </row>
    <row r="120" customFormat="false" ht="13.5" hidden="false" customHeight="true" outlineLevel="0" collapsed="false">
      <c r="A120" s="123"/>
      <c r="B120" s="744"/>
      <c r="C120" s="497" t="s">
        <v>139</v>
      </c>
      <c r="D120" s="24" t="n">
        <f aca="false">'4.4 гр птиц утки'!D120</f>
        <v>6</v>
      </c>
      <c r="E120" s="24" t="n">
        <f aca="false">'4.4 гр птиц утки'!E120</f>
        <v>6</v>
      </c>
      <c r="F120" s="24" t="n">
        <v>0</v>
      </c>
      <c r="G120" s="24" t="n">
        <f aca="false">'4.4 гр птиц утки'!G120</f>
        <v>3</v>
      </c>
      <c r="H120" s="24" t="n">
        <f aca="false">'4.4 гр птиц утки'!H120</f>
        <v>3</v>
      </c>
      <c r="I120" s="21" t="n">
        <v>0</v>
      </c>
      <c r="J120" s="22" t="n">
        <f aca="false">F120+I120</f>
        <v>0</v>
      </c>
    </row>
    <row r="121" customFormat="false" ht="13.5" hidden="false" customHeight="true" outlineLevel="0" collapsed="false">
      <c r="A121" s="123"/>
      <c r="B121" s="744"/>
      <c r="C121" s="497" t="s">
        <v>140</v>
      </c>
      <c r="D121" s="24" t="n">
        <f aca="false">'4.4 гр птиц утки'!D121</f>
        <v>0</v>
      </c>
      <c r="E121" s="24" t="n">
        <f aca="false">'4.4 гр птиц утки'!E121</f>
        <v>0</v>
      </c>
      <c r="F121" s="24" t="n">
        <v>0</v>
      </c>
      <c r="G121" s="24" t="n">
        <f aca="false">'4.4 гр птиц утки'!G121</f>
        <v>0</v>
      </c>
      <c r="H121" s="24" t="n">
        <f aca="false">'4.4 гр птиц утки'!H121</f>
        <v>0</v>
      </c>
      <c r="I121" s="21" t="n">
        <v>0</v>
      </c>
      <c r="J121" s="22" t="n">
        <f aca="false">F121+I121</f>
        <v>0</v>
      </c>
    </row>
    <row r="122" customFormat="false" ht="13.5" hidden="false" customHeight="true" outlineLevel="0" collapsed="false">
      <c r="A122" s="123"/>
      <c r="B122" s="744"/>
      <c r="C122" s="497" t="s">
        <v>33</v>
      </c>
      <c r="D122" s="24" t="n">
        <f aca="false">'4.4 гр птиц утки'!D122</f>
        <v>120</v>
      </c>
      <c r="E122" s="24" t="n">
        <f aca="false">'4.4 гр птиц утки'!E122</f>
        <v>117</v>
      </c>
      <c r="F122" s="24" t="n">
        <v>0</v>
      </c>
      <c r="G122" s="24" t="n">
        <f aca="false">'4.4 гр птиц утки'!G122</f>
        <v>76</v>
      </c>
      <c r="H122" s="24" t="n">
        <f aca="false">'4.4 гр птиц утки'!H122</f>
        <v>75</v>
      </c>
      <c r="I122" s="24" t="n">
        <v>0</v>
      </c>
      <c r="J122" s="22" t="n">
        <f aca="false">F122+I122</f>
        <v>0</v>
      </c>
    </row>
    <row r="123" customFormat="false" ht="13.5" hidden="false" customHeight="true" outlineLevel="0" collapsed="false">
      <c r="A123" s="123" t="n">
        <v>30</v>
      </c>
      <c r="B123" s="744" t="s">
        <v>141</v>
      </c>
      <c r="C123" s="497" t="s">
        <v>142</v>
      </c>
      <c r="D123" s="24" t="n">
        <f aca="false">'4.4 гр птиц утки'!D123</f>
        <v>167</v>
      </c>
      <c r="E123" s="24" t="n">
        <f aca="false">'4.4 гр птиц утки'!E123</f>
        <v>167</v>
      </c>
      <c r="F123" s="24" t="n">
        <v>0</v>
      </c>
      <c r="G123" s="24" t="n">
        <f aca="false">'4.4 гр птиц утки'!G123</f>
        <v>226</v>
      </c>
      <c r="H123" s="24" t="n">
        <f aca="false">'4.4 гр птиц утки'!H123</f>
        <v>226</v>
      </c>
      <c r="I123" s="21" t="n">
        <v>0</v>
      </c>
      <c r="J123" s="22" t="n">
        <f aca="false">F123+I123</f>
        <v>0</v>
      </c>
    </row>
    <row r="124" customFormat="false" ht="13.5" hidden="false" customHeight="true" outlineLevel="0" collapsed="false">
      <c r="A124" s="123"/>
      <c r="B124" s="744"/>
      <c r="C124" s="497" t="s">
        <v>143</v>
      </c>
      <c r="D124" s="24" t="n">
        <f aca="false">'4.4 гр птиц утки'!D124</f>
        <v>12</v>
      </c>
      <c r="E124" s="24" t="n">
        <f aca="false">'4.4 гр птиц утки'!E124</f>
        <v>12</v>
      </c>
      <c r="F124" s="24" t="n">
        <v>0</v>
      </c>
      <c r="G124" s="24" t="n">
        <f aca="false">'4.4 гр птиц утки'!G124</f>
        <v>14</v>
      </c>
      <c r="H124" s="24" t="n">
        <f aca="false">'4.4 гр птиц утки'!H124</f>
        <v>14</v>
      </c>
      <c r="I124" s="21" t="n">
        <v>0</v>
      </c>
      <c r="J124" s="22" t="n">
        <f aca="false">F124+I124</f>
        <v>0</v>
      </c>
    </row>
    <row r="125" customFormat="false" ht="13.5" hidden="false" customHeight="true" outlineLevel="0" collapsed="false">
      <c r="A125" s="123"/>
      <c r="B125" s="744"/>
      <c r="C125" s="745" t="s">
        <v>144</v>
      </c>
      <c r="D125" s="24" t="n">
        <f aca="false">'4.4 гр птиц утки'!D125</f>
        <v>11</v>
      </c>
      <c r="E125" s="24" t="n">
        <f aca="false">'4.4 гр птиц утки'!E125</f>
        <v>11</v>
      </c>
      <c r="F125" s="24" t="n">
        <v>0</v>
      </c>
      <c r="G125" s="24" t="n">
        <f aca="false">'4.4 гр птиц утки'!G125</f>
        <v>42</v>
      </c>
      <c r="H125" s="24" t="n">
        <f aca="false">'4.4 гр птиц утки'!H125</f>
        <v>42</v>
      </c>
      <c r="I125" s="21" t="n">
        <v>0</v>
      </c>
      <c r="J125" s="22" t="n">
        <f aca="false">F125+I125</f>
        <v>0</v>
      </c>
    </row>
    <row r="126" customFormat="false" ht="13.5" hidden="false" customHeight="true" outlineLevel="0" collapsed="false">
      <c r="A126" s="123"/>
      <c r="B126" s="744"/>
      <c r="C126" s="745" t="s">
        <v>145</v>
      </c>
      <c r="D126" s="24" t="n">
        <f aca="false">'4.4 гр птиц утки'!D126</f>
        <v>1</v>
      </c>
      <c r="E126" s="24" t="n">
        <f aca="false">'4.4 гр птиц утки'!E126</f>
        <v>1</v>
      </c>
      <c r="F126" s="24" t="n">
        <v>0</v>
      </c>
      <c r="G126" s="24" t="n">
        <f aca="false">'4.4 гр птиц утки'!G126</f>
        <v>12</v>
      </c>
      <c r="H126" s="24" t="n">
        <f aca="false">'4.4 гр птиц утки'!H126</f>
        <v>12</v>
      </c>
      <c r="I126" s="21" t="n">
        <v>0</v>
      </c>
      <c r="J126" s="22" t="n">
        <f aca="false">F126+I126</f>
        <v>0</v>
      </c>
    </row>
    <row r="127" customFormat="false" ht="13.5" hidden="false" customHeight="true" outlineLevel="0" collapsed="false">
      <c r="A127" s="123"/>
      <c r="B127" s="744"/>
      <c r="C127" s="497" t="s">
        <v>33</v>
      </c>
      <c r="D127" s="24" t="n">
        <f aca="false">'4.4 гр птиц утки'!D127</f>
        <v>262</v>
      </c>
      <c r="E127" s="24" t="n">
        <f aca="false">'4.4 гр птиц утки'!E127</f>
        <v>246</v>
      </c>
      <c r="F127" s="24" t="n">
        <v>0</v>
      </c>
      <c r="G127" s="24" t="n">
        <f aca="false">'4.4 гр птиц утки'!G127</f>
        <v>145</v>
      </c>
      <c r="H127" s="24" t="n">
        <f aca="false">'4.4 гр птиц утки'!H127</f>
        <v>145</v>
      </c>
      <c r="I127" s="24" t="n">
        <v>0</v>
      </c>
      <c r="J127" s="22" t="n">
        <f aca="false">F127+I127</f>
        <v>0</v>
      </c>
    </row>
    <row r="128" customFormat="false" ht="13.5" hidden="false" customHeight="true" outlineLevel="0" collapsed="false">
      <c r="A128" s="123" t="n">
        <v>31</v>
      </c>
      <c r="B128" s="744" t="s">
        <v>146</v>
      </c>
      <c r="C128" s="497" t="s">
        <v>144</v>
      </c>
      <c r="D128" s="24" t="n">
        <f aca="false">'4.4 гр птиц утки'!D128</f>
        <v>0</v>
      </c>
      <c r="E128" s="24" t="n">
        <f aca="false">'4.4 гр птиц утки'!E128</f>
        <v>0</v>
      </c>
      <c r="F128" s="24" t="n">
        <v>0</v>
      </c>
      <c r="G128" s="24" t="n">
        <f aca="false">'4.4 гр птиц утки'!G128</f>
        <v>0</v>
      </c>
      <c r="H128" s="24" t="n">
        <f aca="false">'4.4 гр птиц утки'!H128</f>
        <v>0</v>
      </c>
      <c r="I128" s="21" t="n">
        <v>0</v>
      </c>
      <c r="J128" s="22" t="n">
        <f aca="false">F128+I128</f>
        <v>0</v>
      </c>
    </row>
    <row r="129" customFormat="false" ht="13.5" hidden="false" customHeight="true" outlineLevel="0" collapsed="false">
      <c r="A129" s="123"/>
      <c r="B129" s="744"/>
      <c r="C129" s="497" t="s">
        <v>274</v>
      </c>
      <c r="D129" s="24" t="n">
        <f aca="false">'4.4 гр птиц утки'!D129</f>
        <v>20</v>
      </c>
      <c r="E129" s="24" t="n">
        <f aca="false">'4.4 гр птиц утки'!E129</f>
        <v>20</v>
      </c>
      <c r="F129" s="24" t="n">
        <v>0</v>
      </c>
      <c r="G129" s="24" t="n">
        <f aca="false">'4.4 гр птиц утки'!G129</f>
        <v>2</v>
      </c>
      <c r="H129" s="24" t="n">
        <f aca="false">'4.4 гр птиц утки'!H129</f>
        <v>2</v>
      </c>
      <c r="I129" s="21" t="n">
        <v>0</v>
      </c>
      <c r="J129" s="22" t="n">
        <f aca="false">F129+I129</f>
        <v>0</v>
      </c>
    </row>
    <row r="130" customFormat="false" ht="13.5" hidden="false" customHeight="true" outlineLevel="0" collapsed="false">
      <c r="A130" s="123"/>
      <c r="B130" s="744"/>
      <c r="C130" s="497" t="s">
        <v>33</v>
      </c>
      <c r="D130" s="24" t="n">
        <f aca="false">'4.4 гр птиц утки'!D130</f>
        <v>265</v>
      </c>
      <c r="E130" s="24" t="n">
        <f aca="false">'4.4 гр птиц утки'!E130</f>
        <v>254</v>
      </c>
      <c r="F130" s="24" t="n">
        <v>0</v>
      </c>
      <c r="G130" s="24" t="n">
        <f aca="false">'4.4 гр птиц утки'!G130</f>
        <v>102</v>
      </c>
      <c r="H130" s="24" t="n">
        <f aca="false">'4.4 гр птиц утки'!H130</f>
        <v>97</v>
      </c>
      <c r="I130" s="24" t="n">
        <v>0</v>
      </c>
      <c r="J130" s="22" t="n">
        <f aca="false">F130+I130</f>
        <v>0</v>
      </c>
    </row>
    <row r="131" customFormat="false" ht="13.5" hidden="false" customHeight="true" outlineLevel="0" collapsed="false">
      <c r="A131" s="123" t="n">
        <v>32</v>
      </c>
      <c r="B131" s="744" t="s">
        <v>149</v>
      </c>
      <c r="C131" s="497" t="s">
        <v>150</v>
      </c>
      <c r="D131" s="24" t="n">
        <f aca="false">'4.4 гр птиц утки'!D131</f>
        <v>6</v>
      </c>
      <c r="E131" s="24" t="n">
        <f aca="false">'4.4 гр птиц утки'!E131</f>
        <v>6</v>
      </c>
      <c r="F131" s="24" t="n">
        <v>0</v>
      </c>
      <c r="G131" s="24" t="n">
        <f aca="false">'4.4 гр птиц утки'!G131</f>
        <v>4</v>
      </c>
      <c r="H131" s="24" t="n">
        <f aca="false">'4.4 гр птиц утки'!H131</f>
        <v>4</v>
      </c>
      <c r="I131" s="21" t="n">
        <v>0</v>
      </c>
      <c r="J131" s="22" t="n">
        <f aca="false">F131+I131</f>
        <v>0</v>
      </c>
    </row>
    <row r="132" customFormat="false" ht="13.5" hidden="false" customHeight="true" outlineLevel="0" collapsed="false">
      <c r="A132" s="123"/>
      <c r="B132" s="744"/>
      <c r="C132" s="745" t="s">
        <v>151</v>
      </c>
      <c r="D132" s="24" t="n">
        <f aca="false">'4.4 гр птиц утки'!D132</f>
        <v>0</v>
      </c>
      <c r="E132" s="24" t="n">
        <f aca="false">'4.4 гр птиц утки'!E132</f>
        <v>0</v>
      </c>
      <c r="F132" s="24" t="n">
        <v>0</v>
      </c>
      <c r="G132" s="24" t="n">
        <f aca="false">'4.4 гр птиц утки'!G132</f>
        <v>0</v>
      </c>
      <c r="H132" s="24" t="n">
        <f aca="false">'4.4 гр птиц утки'!H132</f>
        <v>0</v>
      </c>
      <c r="I132" s="21" t="n">
        <v>0</v>
      </c>
      <c r="J132" s="22" t="n">
        <f aca="false">F132+I132</f>
        <v>0</v>
      </c>
    </row>
    <row r="133" customFormat="false" ht="13.5" hidden="false" customHeight="true" outlineLevel="0" collapsed="false">
      <c r="A133" s="123"/>
      <c r="B133" s="744"/>
      <c r="C133" s="752" t="s">
        <v>152</v>
      </c>
      <c r="D133" s="24" t="n">
        <f aca="false">'4.4 гр птиц утки'!D133</f>
        <v>13</v>
      </c>
      <c r="E133" s="24" t="n">
        <f aca="false">'4.4 гр птиц утки'!E133</f>
        <v>13</v>
      </c>
      <c r="F133" s="24" t="n">
        <v>0</v>
      </c>
      <c r="G133" s="24" t="n">
        <f aca="false">'4.4 гр птиц утки'!G133</f>
        <v>2</v>
      </c>
      <c r="H133" s="24" t="n">
        <f aca="false">'4.4 гр птиц утки'!H133</f>
        <v>2</v>
      </c>
      <c r="I133" s="21" t="n">
        <v>0</v>
      </c>
      <c r="J133" s="22" t="n">
        <f aca="false">F133+I133</f>
        <v>0</v>
      </c>
    </row>
    <row r="134" customFormat="false" ht="13.5" hidden="false" customHeight="true" outlineLevel="0" collapsed="false">
      <c r="A134" s="123"/>
      <c r="B134" s="744"/>
      <c r="C134" s="483" t="s">
        <v>39</v>
      </c>
      <c r="D134" s="24" t="n">
        <f aca="false">'4.4 гр птиц утки'!D134</f>
        <v>0</v>
      </c>
      <c r="E134" s="24" t="n">
        <f aca="false">'4.4 гр птиц утки'!E134</f>
        <v>0</v>
      </c>
      <c r="F134" s="24" t="n">
        <v>0</v>
      </c>
      <c r="G134" s="24" t="n">
        <f aca="false">'4.4 гр птиц утки'!G134</f>
        <v>0</v>
      </c>
      <c r="H134" s="24" t="n">
        <f aca="false">'4.4 гр птиц утки'!H134</f>
        <v>0</v>
      </c>
      <c r="I134" s="21" t="n">
        <v>0</v>
      </c>
      <c r="J134" s="22" t="n">
        <f aca="false">F134+I134</f>
        <v>0</v>
      </c>
    </row>
    <row r="135" customFormat="false" ht="13.5" hidden="false" customHeight="true" outlineLevel="0" collapsed="false">
      <c r="A135" s="123"/>
      <c r="B135" s="744"/>
      <c r="C135" s="497" t="s">
        <v>33</v>
      </c>
      <c r="D135" s="24" t="n">
        <f aca="false">'4.4 гр птиц утки'!D135</f>
        <v>705</v>
      </c>
      <c r="E135" s="24" t="n">
        <f aca="false">'4.4 гр птиц утки'!E135</f>
        <v>682</v>
      </c>
      <c r="F135" s="24" t="n">
        <v>0</v>
      </c>
      <c r="G135" s="24" t="n">
        <f aca="false">'4.4 гр птиц утки'!G135</f>
        <v>264</v>
      </c>
      <c r="H135" s="24" t="n">
        <f aca="false">'4.4 гр птиц утки'!H135</f>
        <v>264</v>
      </c>
      <c r="I135" s="24" t="n">
        <v>0</v>
      </c>
      <c r="J135" s="22" t="n">
        <f aca="false">F135+I135</f>
        <v>0</v>
      </c>
    </row>
    <row r="136" customFormat="false" ht="13.5" hidden="false" customHeight="true" outlineLevel="0" collapsed="false">
      <c r="A136" s="123" t="n">
        <v>33</v>
      </c>
      <c r="B136" s="744" t="s">
        <v>153</v>
      </c>
      <c r="C136" s="497" t="s">
        <v>1888</v>
      </c>
      <c r="D136" s="24" t="n">
        <f aca="false">'4.4 гр птиц утки'!D136</f>
        <v>121</v>
      </c>
      <c r="E136" s="24" t="n">
        <f aca="false">'4.4 гр птиц утки'!E136</f>
        <v>119</v>
      </c>
      <c r="F136" s="24" t="n">
        <v>0</v>
      </c>
      <c r="G136" s="24" t="n">
        <f aca="false">'4.4 гр птиц утки'!G136</f>
        <v>183</v>
      </c>
      <c r="H136" s="24" t="n">
        <f aca="false">'4.4 гр птиц утки'!H136</f>
        <v>180</v>
      </c>
      <c r="I136" s="24" t="n">
        <v>7</v>
      </c>
      <c r="J136" s="22" t="n">
        <f aca="false">F136+I136</f>
        <v>7</v>
      </c>
    </row>
    <row r="137" customFormat="false" ht="13.5" hidden="false" customHeight="true" outlineLevel="0" collapsed="false">
      <c r="A137" s="123"/>
      <c r="B137" s="744"/>
      <c r="C137" s="497" t="s">
        <v>119</v>
      </c>
      <c r="D137" s="24" t="n">
        <f aca="false">'4.4 гр птиц утки'!D137</f>
        <v>13</v>
      </c>
      <c r="E137" s="24" t="n">
        <f aca="false">'4.4 гр птиц утки'!E137</f>
        <v>13</v>
      </c>
      <c r="F137" s="24" t="n">
        <v>0</v>
      </c>
      <c r="G137" s="24" t="n">
        <f aca="false">'4.4 гр птиц утки'!G137</f>
        <v>11</v>
      </c>
      <c r="H137" s="24" t="n">
        <f aca="false">'4.4 гр птиц утки'!H137</f>
        <v>11</v>
      </c>
      <c r="I137" s="21" t="n">
        <v>0</v>
      </c>
      <c r="J137" s="22" t="n">
        <f aca="false">F137+I137</f>
        <v>0</v>
      </c>
    </row>
    <row r="138" customFormat="false" ht="13.5" hidden="false" customHeight="true" outlineLevel="0" collapsed="false">
      <c r="A138" s="123"/>
      <c r="B138" s="744"/>
      <c r="C138" s="497" t="s">
        <v>155</v>
      </c>
      <c r="D138" s="24" t="n">
        <f aca="false">'4.4 гр птиц утки'!D138</f>
        <v>12</v>
      </c>
      <c r="E138" s="24" t="n">
        <f aca="false">'4.4 гр птиц утки'!E138</f>
        <v>12</v>
      </c>
      <c r="F138" s="24" t="n">
        <v>0</v>
      </c>
      <c r="G138" s="24" t="n">
        <f aca="false">'4.4 гр птиц утки'!G138</f>
        <v>12</v>
      </c>
      <c r="H138" s="24" t="n">
        <f aca="false">'4.4 гр птиц утки'!H138</f>
        <v>12</v>
      </c>
      <c r="I138" s="21" t="n">
        <v>0</v>
      </c>
      <c r="J138" s="22" t="n">
        <f aca="false">F138+I138</f>
        <v>0</v>
      </c>
    </row>
    <row r="139" customFormat="false" ht="13.5" hidden="false" customHeight="true" outlineLevel="0" collapsed="false">
      <c r="A139" s="123"/>
      <c r="B139" s="744"/>
      <c r="C139" s="497" t="s">
        <v>62</v>
      </c>
      <c r="D139" s="24" t="n">
        <f aca="false">'4.4 гр птиц утки'!D139</f>
        <v>0</v>
      </c>
      <c r="E139" s="24" t="n">
        <f aca="false">'4.4 гр птиц утки'!E139</f>
        <v>0</v>
      </c>
      <c r="F139" s="24" t="n">
        <v>0</v>
      </c>
      <c r="G139" s="24" t="n">
        <f aca="false">'4.4 гр птиц утки'!G139</f>
        <v>0</v>
      </c>
      <c r="H139" s="24" t="n">
        <f aca="false">'4.4 гр птиц утки'!H139</f>
        <v>0</v>
      </c>
      <c r="I139" s="21" t="n">
        <v>0</v>
      </c>
      <c r="J139" s="22" t="n">
        <f aca="false">F139+I139</f>
        <v>0</v>
      </c>
    </row>
    <row r="140" customFormat="false" ht="13.5" hidden="false" customHeight="true" outlineLevel="0" collapsed="false">
      <c r="A140" s="123"/>
      <c r="B140" s="744"/>
      <c r="C140" s="483" t="s">
        <v>131</v>
      </c>
      <c r="D140" s="24" t="n">
        <f aca="false">'4.4 гр птиц утки'!D140</f>
        <v>0</v>
      </c>
      <c r="E140" s="24" t="n">
        <f aca="false">'4.4 гр птиц утки'!E140</f>
        <v>0</v>
      </c>
      <c r="F140" s="24" t="n">
        <v>0</v>
      </c>
      <c r="G140" s="24" t="n">
        <f aca="false">'4.4 гр птиц утки'!G140</f>
        <v>0</v>
      </c>
      <c r="H140" s="24" t="n">
        <f aca="false">'4.4 гр птиц утки'!H140</f>
        <v>0</v>
      </c>
      <c r="I140" s="21" t="n">
        <v>0</v>
      </c>
      <c r="J140" s="22" t="n">
        <f aca="false">F140+I140</f>
        <v>0</v>
      </c>
    </row>
    <row r="141" customFormat="false" ht="13.5" hidden="false" customHeight="true" outlineLevel="0" collapsed="false">
      <c r="A141" s="123" t="n">
        <v>34</v>
      </c>
      <c r="B141" s="744" t="s">
        <v>156</v>
      </c>
      <c r="C141" s="497" t="s">
        <v>157</v>
      </c>
      <c r="D141" s="24" t="n">
        <f aca="false">'4.4 гр птиц утки'!D141</f>
        <v>0</v>
      </c>
      <c r="E141" s="24" t="n">
        <f aca="false">'4.4 гр птиц утки'!E141</f>
        <v>0</v>
      </c>
      <c r="F141" s="24" t="n">
        <v>0</v>
      </c>
      <c r="G141" s="24" t="n">
        <f aca="false">'4.4 гр птиц утки'!G141</f>
        <v>0</v>
      </c>
      <c r="H141" s="24" t="n">
        <f aca="false">'4.4 гр птиц утки'!H141</f>
        <v>0</v>
      </c>
      <c r="I141" s="21" t="n">
        <v>0</v>
      </c>
      <c r="J141" s="22" t="n">
        <f aca="false">F141+I141</f>
        <v>0</v>
      </c>
    </row>
    <row r="142" customFormat="false" ht="13.5" hidden="false" customHeight="true" outlineLevel="0" collapsed="false">
      <c r="A142" s="123"/>
      <c r="B142" s="744"/>
      <c r="C142" s="497" t="s">
        <v>158</v>
      </c>
      <c r="D142" s="24" t="n">
        <f aca="false">'4.4 гр птиц утки'!D142</f>
        <v>0</v>
      </c>
      <c r="E142" s="24" t="n">
        <f aca="false">'4.4 гр птиц утки'!E142</f>
        <v>0</v>
      </c>
      <c r="F142" s="24" t="n">
        <v>0</v>
      </c>
      <c r="G142" s="24" t="n">
        <f aca="false">'4.4 гр птиц утки'!G142</f>
        <v>0</v>
      </c>
      <c r="H142" s="24" t="n">
        <f aca="false">'4.4 гр птиц утки'!H142</f>
        <v>0</v>
      </c>
      <c r="I142" s="21" t="n">
        <v>0</v>
      </c>
      <c r="J142" s="22" t="n">
        <f aca="false">F142+I142</f>
        <v>0</v>
      </c>
    </row>
    <row r="143" customFormat="false" ht="13.5" hidden="false" customHeight="true" outlineLevel="0" collapsed="false">
      <c r="A143" s="123"/>
      <c r="B143" s="744"/>
      <c r="C143" s="497" t="s">
        <v>159</v>
      </c>
      <c r="D143" s="24" t="n">
        <f aca="false">'4.4 гр птиц утки'!D143</f>
        <v>25</v>
      </c>
      <c r="E143" s="24" t="n">
        <f aca="false">'4.4 гр птиц утки'!E143</f>
        <v>25</v>
      </c>
      <c r="F143" s="24" t="n">
        <v>0</v>
      </c>
      <c r="G143" s="24" t="n">
        <f aca="false">'4.4 гр птиц утки'!G143</f>
        <v>0</v>
      </c>
      <c r="H143" s="24" t="n">
        <f aca="false">'4.4 гр птиц утки'!H143</f>
        <v>0</v>
      </c>
      <c r="I143" s="21" t="n">
        <v>0</v>
      </c>
      <c r="J143" s="22" t="n">
        <f aca="false">F143+I143</f>
        <v>0</v>
      </c>
    </row>
    <row r="144" customFormat="false" ht="13.5" hidden="false" customHeight="true" outlineLevel="0" collapsed="false">
      <c r="A144" s="123"/>
      <c r="B144" s="744"/>
      <c r="C144" s="497" t="s">
        <v>160</v>
      </c>
      <c r="D144" s="24" t="n">
        <f aca="false">'4.4 гр птиц утки'!D144</f>
        <v>1</v>
      </c>
      <c r="E144" s="24" t="n">
        <f aca="false">'4.4 гр птиц утки'!E144</f>
        <v>1</v>
      </c>
      <c r="F144" s="24" t="n">
        <v>0</v>
      </c>
      <c r="G144" s="24" t="n">
        <f aca="false">'4.4 гр птиц утки'!G144</f>
        <v>2</v>
      </c>
      <c r="H144" s="24" t="n">
        <f aca="false">'4.4 гр птиц утки'!H144</f>
        <v>2</v>
      </c>
      <c r="I144" s="21" t="n">
        <v>0</v>
      </c>
      <c r="J144" s="22" t="n">
        <f aca="false">F144+I144</f>
        <v>0</v>
      </c>
    </row>
    <row r="145" customFormat="false" ht="13.5" hidden="false" customHeight="true" outlineLevel="0" collapsed="false">
      <c r="A145" s="123"/>
      <c r="B145" s="744"/>
      <c r="C145" s="483" t="s">
        <v>115</v>
      </c>
      <c r="D145" s="24" t="n">
        <f aca="false">'4.4 гр птиц утки'!D145</f>
        <v>0</v>
      </c>
      <c r="E145" s="24" t="n">
        <f aca="false">'4.4 гр птиц утки'!E145</f>
        <v>0</v>
      </c>
      <c r="F145" s="24" t="n">
        <v>0</v>
      </c>
      <c r="G145" s="24" t="n">
        <f aca="false">'4.4 гр птиц утки'!G145</f>
        <v>0</v>
      </c>
      <c r="H145" s="24" t="n">
        <f aca="false">'4.4 гр птиц утки'!H145</f>
        <v>0</v>
      </c>
      <c r="I145" s="21" t="n">
        <v>0</v>
      </c>
      <c r="J145" s="22" t="n">
        <f aca="false">F145+I145</f>
        <v>0</v>
      </c>
    </row>
    <row r="146" customFormat="false" ht="13.5" hidden="false" customHeight="true" outlineLevel="0" collapsed="false">
      <c r="A146" s="123"/>
      <c r="B146" s="744"/>
      <c r="C146" s="483" t="s">
        <v>124</v>
      </c>
      <c r="D146" s="24" t="n">
        <f aca="false">'4.4 гр птиц утки'!D146</f>
        <v>0</v>
      </c>
      <c r="E146" s="24" t="n">
        <f aca="false">'4.4 гр птиц утки'!E146</f>
        <v>0</v>
      </c>
      <c r="F146" s="24" t="n">
        <v>0</v>
      </c>
      <c r="G146" s="24" t="n">
        <f aca="false">'4.4 гр птиц утки'!G146</f>
        <v>0</v>
      </c>
      <c r="H146" s="24" t="n">
        <f aca="false">'4.4 гр птиц утки'!H146</f>
        <v>0</v>
      </c>
      <c r="I146" s="21" t="n">
        <v>0</v>
      </c>
      <c r="J146" s="22" t="n">
        <f aca="false">F146+I146</f>
        <v>0</v>
      </c>
    </row>
    <row r="147" customFormat="false" ht="13.5" hidden="false" customHeight="true" outlineLevel="0" collapsed="false">
      <c r="A147" s="123"/>
      <c r="B147" s="744"/>
      <c r="C147" s="483" t="s">
        <v>161</v>
      </c>
      <c r="D147" s="24" t="n">
        <f aca="false">'4.4 гр птиц утки'!D147</f>
        <v>0</v>
      </c>
      <c r="E147" s="24" t="n">
        <f aca="false">'4.4 гр птиц утки'!E147</f>
        <v>0</v>
      </c>
      <c r="F147" s="24" t="n">
        <v>0</v>
      </c>
      <c r="G147" s="24" t="n">
        <f aca="false">'4.4 гр птиц утки'!G147</f>
        <v>0</v>
      </c>
      <c r="H147" s="24" t="n">
        <f aca="false">'4.4 гр птиц утки'!H147</f>
        <v>0</v>
      </c>
      <c r="I147" s="21" t="n">
        <v>0</v>
      </c>
      <c r="J147" s="22" t="n">
        <f aca="false">F147+I147</f>
        <v>0</v>
      </c>
    </row>
    <row r="148" customFormat="false" ht="13.5" hidden="false" customHeight="true" outlineLevel="0" collapsed="false">
      <c r="A148" s="123"/>
      <c r="B148" s="744"/>
      <c r="C148" s="497" t="s">
        <v>131</v>
      </c>
      <c r="D148" s="24" t="n">
        <f aca="false">'4.4 гр птиц утки'!D148</f>
        <v>0</v>
      </c>
      <c r="E148" s="24" t="n">
        <f aca="false">'4.4 гр птиц утки'!E148</f>
        <v>0</v>
      </c>
      <c r="F148" s="24" t="n">
        <v>0</v>
      </c>
      <c r="G148" s="24" t="n">
        <f aca="false">'4.4 гр птиц утки'!G148</f>
        <v>0</v>
      </c>
      <c r="H148" s="24" t="n">
        <f aca="false">'4.4 гр птиц утки'!H148</f>
        <v>0</v>
      </c>
      <c r="I148" s="21" t="n">
        <v>0</v>
      </c>
      <c r="J148" s="22" t="n">
        <f aca="false">F148+I148</f>
        <v>0</v>
      </c>
    </row>
    <row r="149" customFormat="false" ht="13.5" hidden="false" customHeight="true" outlineLevel="0" collapsed="false">
      <c r="A149" s="123"/>
      <c r="B149" s="744"/>
      <c r="C149" s="497" t="s">
        <v>33</v>
      </c>
      <c r="D149" s="24" t="n">
        <f aca="false">'4.4 гр птиц утки'!D149</f>
        <v>474</v>
      </c>
      <c r="E149" s="24" t="n">
        <f aca="false">'4.4 гр птиц утки'!E149</f>
        <v>403</v>
      </c>
      <c r="F149" s="24" t="n">
        <v>0</v>
      </c>
      <c r="G149" s="24" t="n">
        <f aca="false">'4.4 гр птиц утки'!G149</f>
        <v>196</v>
      </c>
      <c r="H149" s="24" t="n">
        <f aca="false">'4.4 гр птиц утки'!H149</f>
        <v>196</v>
      </c>
      <c r="I149" s="24" t="n">
        <v>0</v>
      </c>
      <c r="J149" s="22" t="n">
        <f aca="false">F149+I149</f>
        <v>0</v>
      </c>
    </row>
    <row r="150" customFormat="false" ht="13.5" hidden="false" customHeight="true" outlineLevel="0" collapsed="false">
      <c r="A150" s="123" t="n">
        <v>35</v>
      </c>
      <c r="B150" s="744" t="s">
        <v>162</v>
      </c>
      <c r="C150" s="497" t="s">
        <v>62</v>
      </c>
      <c r="D150" s="24" t="n">
        <f aca="false">'4.4 гр птиц утки'!D150</f>
        <v>193</v>
      </c>
      <c r="E150" s="24" t="n">
        <f aca="false">'4.4 гр птиц утки'!E150</f>
        <v>188</v>
      </c>
      <c r="F150" s="24" t="n">
        <v>0</v>
      </c>
      <c r="G150" s="24" t="n">
        <f aca="false">'4.4 гр птиц утки'!G150</f>
        <v>55</v>
      </c>
      <c r="H150" s="24" t="n">
        <f aca="false">'4.4 гр птиц утки'!H150</f>
        <v>53</v>
      </c>
      <c r="I150" s="21" t="n">
        <v>0</v>
      </c>
      <c r="J150" s="22" t="n">
        <f aca="false">F150+I150</f>
        <v>0</v>
      </c>
    </row>
    <row r="151" customFormat="false" ht="13.5" hidden="false" customHeight="true" outlineLevel="0" collapsed="false">
      <c r="A151" s="123"/>
      <c r="B151" s="744"/>
      <c r="C151" s="745" t="s">
        <v>163</v>
      </c>
      <c r="D151" s="24" t="n">
        <f aca="false">'4.4 гр птиц утки'!D151</f>
        <v>0</v>
      </c>
      <c r="E151" s="24" t="n">
        <f aca="false">'4.4 гр птиц утки'!E151</f>
        <v>0</v>
      </c>
      <c r="F151" s="24" t="n">
        <v>0</v>
      </c>
      <c r="G151" s="24" t="n">
        <f aca="false">'4.4 гр птиц утки'!G151</f>
        <v>0</v>
      </c>
      <c r="H151" s="24" t="n">
        <f aca="false">'4.4 гр птиц утки'!H151</f>
        <v>0</v>
      </c>
      <c r="I151" s="21" t="n">
        <v>0</v>
      </c>
      <c r="J151" s="22" t="n">
        <f aca="false">F151+I151</f>
        <v>0</v>
      </c>
    </row>
    <row r="152" customFormat="false" ht="13.5" hidden="false" customHeight="true" outlineLevel="0" collapsed="false">
      <c r="A152" s="123"/>
      <c r="B152" s="744"/>
      <c r="C152" s="483" t="s">
        <v>131</v>
      </c>
      <c r="D152" s="24" t="n">
        <f aca="false">'4.4 гр птиц утки'!D152</f>
        <v>0</v>
      </c>
      <c r="E152" s="24" t="n">
        <f aca="false">'4.4 гр птиц утки'!E152</f>
        <v>0</v>
      </c>
      <c r="F152" s="24" t="n">
        <v>0</v>
      </c>
      <c r="G152" s="24" t="n">
        <f aca="false">'4.4 гр птиц утки'!G152</f>
        <v>0</v>
      </c>
      <c r="H152" s="24" t="n">
        <f aca="false">'4.4 гр птиц утки'!H152</f>
        <v>0</v>
      </c>
      <c r="I152" s="21" t="n">
        <v>0</v>
      </c>
      <c r="J152" s="22" t="n">
        <f aca="false">F152+I152</f>
        <v>0</v>
      </c>
    </row>
    <row r="153" customFormat="false" ht="13.5" hidden="false" customHeight="true" outlineLevel="0" collapsed="false">
      <c r="A153" s="123" t="n">
        <v>36</v>
      </c>
      <c r="B153" s="744" t="s">
        <v>165</v>
      </c>
      <c r="C153" s="497" t="s">
        <v>166</v>
      </c>
      <c r="D153" s="24" t="n">
        <f aca="false">'4.4 гр птиц утки'!D153</f>
        <v>23</v>
      </c>
      <c r="E153" s="24" t="n">
        <f aca="false">'4.4 гр птиц утки'!E153</f>
        <v>23</v>
      </c>
      <c r="F153" s="24" t="n">
        <v>0</v>
      </c>
      <c r="G153" s="24" t="n">
        <f aca="false">'4.4 гр птиц утки'!G153</f>
        <v>20</v>
      </c>
      <c r="H153" s="24" t="n">
        <f aca="false">'4.4 гр птиц утки'!H153</f>
        <v>20</v>
      </c>
      <c r="I153" s="21" t="n">
        <v>0</v>
      </c>
      <c r="J153" s="22" t="n">
        <f aca="false">F153+I153</f>
        <v>0</v>
      </c>
    </row>
    <row r="154" customFormat="false" ht="13.5" hidden="false" customHeight="true" outlineLevel="0" collapsed="false">
      <c r="A154" s="123"/>
      <c r="B154" s="744"/>
      <c r="C154" s="497" t="s">
        <v>33</v>
      </c>
      <c r="D154" s="24" t="n">
        <f aca="false">'4.4 гр птиц утки'!D154</f>
        <v>337</v>
      </c>
      <c r="E154" s="24" t="n">
        <f aca="false">'4.4 гр птиц утки'!E154</f>
        <v>311</v>
      </c>
      <c r="F154" s="24" t="n">
        <v>0</v>
      </c>
      <c r="G154" s="24" t="n">
        <f aca="false">'4.4 гр птиц утки'!G154</f>
        <v>192</v>
      </c>
      <c r="H154" s="24" t="n">
        <f aca="false">'4.4 гр птиц утки'!H154</f>
        <v>188</v>
      </c>
      <c r="I154" s="24" t="n">
        <v>0</v>
      </c>
      <c r="J154" s="22" t="n">
        <f aca="false">F154+I154</f>
        <v>0</v>
      </c>
    </row>
    <row r="155" customFormat="false" ht="13.5" hidden="false" customHeight="true" outlineLevel="0" collapsed="false">
      <c r="A155" s="123" t="n">
        <v>37</v>
      </c>
      <c r="B155" s="744" t="s">
        <v>167</v>
      </c>
      <c r="C155" s="497" t="s">
        <v>168</v>
      </c>
      <c r="D155" s="24" t="n">
        <f aca="false">'4.4 гр птиц утки'!D155</f>
        <v>100</v>
      </c>
      <c r="E155" s="24" t="n">
        <f aca="false">'4.4 гр птиц утки'!E155</f>
        <v>100</v>
      </c>
      <c r="F155" s="24" t="n">
        <v>0</v>
      </c>
      <c r="G155" s="24" t="n">
        <f aca="false">'4.4 гр птиц утки'!G155</f>
        <v>155</v>
      </c>
      <c r="H155" s="24" t="n">
        <f aca="false">'4.4 гр птиц утки'!H155</f>
        <v>152</v>
      </c>
      <c r="I155" s="24" t="n">
        <v>32</v>
      </c>
      <c r="J155" s="22" t="n">
        <f aca="false">F155+I155</f>
        <v>32</v>
      </c>
    </row>
    <row r="156" customFormat="false" ht="13.5" hidden="false" customHeight="true" outlineLevel="0" collapsed="false">
      <c r="A156" s="123"/>
      <c r="B156" s="744"/>
      <c r="C156" s="748" t="s">
        <v>33</v>
      </c>
      <c r="D156" s="24" t="n">
        <f aca="false">'4.4 гр птиц утки'!D156</f>
        <v>280</v>
      </c>
      <c r="E156" s="24" t="n">
        <f aca="false">'4.4 гр птиц утки'!E156</f>
        <v>254</v>
      </c>
      <c r="F156" s="24" t="n">
        <v>0</v>
      </c>
      <c r="G156" s="24" t="n">
        <f aca="false">'4.4 гр птиц утки'!G156</f>
        <v>84</v>
      </c>
      <c r="H156" s="24" t="n">
        <f aca="false">'4.4 гр птиц утки'!H156</f>
        <v>84</v>
      </c>
      <c r="I156" s="24" t="n">
        <v>0</v>
      </c>
      <c r="J156" s="22" t="n">
        <f aca="false">F156+I156</f>
        <v>0</v>
      </c>
    </row>
    <row r="157" customFormat="false" ht="13.5" hidden="false" customHeight="true" outlineLevel="0" collapsed="false">
      <c r="A157" s="123" t="n">
        <v>38</v>
      </c>
      <c r="B157" s="744" t="s">
        <v>169</v>
      </c>
      <c r="C157" s="497" t="s">
        <v>170</v>
      </c>
      <c r="D157" s="24" t="n">
        <f aca="false">'4.4 гр птиц утки'!D157</f>
        <v>98</v>
      </c>
      <c r="E157" s="24" t="n">
        <f aca="false">'4.4 гр птиц утки'!E157</f>
        <v>98</v>
      </c>
      <c r="F157" s="24" t="n">
        <v>4</v>
      </c>
      <c r="G157" s="24" t="n">
        <f aca="false">'4.4 гр птиц утки'!G157</f>
        <v>33</v>
      </c>
      <c r="H157" s="24" t="n">
        <f aca="false">'4.4 гр птиц утки'!H157</f>
        <v>33</v>
      </c>
      <c r="I157" s="21" t="n">
        <v>0</v>
      </c>
      <c r="J157" s="22" t="n">
        <f aca="false">F157+I157</f>
        <v>4</v>
      </c>
    </row>
    <row r="158" customFormat="false" ht="13.5" hidden="false" customHeight="true" outlineLevel="0" collapsed="false">
      <c r="A158" s="123"/>
      <c r="B158" s="744"/>
      <c r="C158" s="497" t="s">
        <v>172</v>
      </c>
      <c r="D158" s="24" t="n">
        <f aca="false">'4.4 гр птиц утки'!D158</f>
        <v>0</v>
      </c>
      <c r="E158" s="24" t="n">
        <f aca="false">'4.4 гр птиц утки'!E158</f>
        <v>0</v>
      </c>
      <c r="F158" s="24" t="n">
        <v>0</v>
      </c>
      <c r="G158" s="24" t="n">
        <f aca="false">'4.4 гр птиц утки'!G158</f>
        <v>0</v>
      </c>
      <c r="H158" s="24" t="n">
        <f aca="false">'4.4 гр птиц утки'!H158</f>
        <v>0</v>
      </c>
      <c r="I158" s="21" t="n">
        <v>0</v>
      </c>
      <c r="J158" s="22" t="n">
        <f aca="false">F158+I158</f>
        <v>0</v>
      </c>
    </row>
    <row r="159" customFormat="false" ht="13.5" hidden="false" customHeight="true" outlineLevel="0" collapsed="false">
      <c r="A159" s="123"/>
      <c r="B159" s="744"/>
      <c r="C159" s="497" t="s">
        <v>171</v>
      </c>
      <c r="D159" s="24" t="n">
        <f aca="false">'4.4 гр птиц утки'!D159</f>
        <v>0</v>
      </c>
      <c r="E159" s="24" t="n">
        <f aca="false">'4.4 гр птиц утки'!E159</f>
        <v>0</v>
      </c>
      <c r="F159" s="24" t="n">
        <v>0</v>
      </c>
      <c r="G159" s="24" t="n">
        <f aca="false">'4.4 гр птиц утки'!G159</f>
        <v>0</v>
      </c>
      <c r="H159" s="24" t="n">
        <f aca="false">'4.4 гр птиц утки'!H159</f>
        <v>0</v>
      </c>
      <c r="I159" s="21" t="n">
        <v>0</v>
      </c>
      <c r="J159" s="22" t="n">
        <f aca="false">F159+I159</f>
        <v>0</v>
      </c>
    </row>
    <row r="160" customFormat="false" ht="13.5" hidden="false" customHeight="true" outlineLevel="0" collapsed="false">
      <c r="A160" s="123"/>
      <c r="B160" s="744"/>
      <c r="C160" s="497" t="s">
        <v>173</v>
      </c>
      <c r="D160" s="24" t="n">
        <f aca="false">'4.4 гр птиц утки'!D160</f>
        <v>0</v>
      </c>
      <c r="E160" s="24" t="n">
        <f aca="false">'4.4 гр птиц утки'!E160</f>
        <v>0</v>
      </c>
      <c r="F160" s="24" t="n">
        <v>0</v>
      </c>
      <c r="G160" s="24" t="n">
        <f aca="false">'4.4 гр птиц утки'!G160</f>
        <v>0</v>
      </c>
      <c r="H160" s="24" t="n">
        <f aca="false">'4.4 гр птиц утки'!H160</f>
        <v>0</v>
      </c>
      <c r="I160" s="21" t="n">
        <v>0</v>
      </c>
      <c r="J160" s="22" t="n">
        <f aca="false">F160+I160</f>
        <v>0</v>
      </c>
    </row>
    <row r="161" customFormat="false" ht="13.5" hidden="false" customHeight="true" outlineLevel="0" collapsed="false">
      <c r="A161" s="123"/>
      <c r="B161" s="744"/>
      <c r="C161" s="497" t="s">
        <v>33</v>
      </c>
      <c r="D161" s="24" t="n">
        <f aca="false">'4.4 гр птиц утки'!D161</f>
        <v>98</v>
      </c>
      <c r="E161" s="24" t="n">
        <f aca="false">'4.4 гр птиц утки'!E161</f>
        <v>84</v>
      </c>
      <c r="F161" s="24" t="n">
        <v>0</v>
      </c>
      <c r="G161" s="24" t="n">
        <f aca="false">'4.4 гр птиц утки'!G161</f>
        <v>74</v>
      </c>
      <c r="H161" s="24" t="n">
        <f aca="false">'4.4 гр птиц утки'!H161</f>
        <v>74</v>
      </c>
      <c r="I161" s="24" t="n">
        <v>0</v>
      </c>
      <c r="J161" s="22" t="n">
        <f aca="false">F161+I161</f>
        <v>0</v>
      </c>
    </row>
    <row r="162" customFormat="false" ht="13.5" hidden="false" customHeight="true" outlineLevel="0" collapsed="false">
      <c r="A162" s="123" t="n">
        <v>39</v>
      </c>
      <c r="B162" s="744" t="s">
        <v>174</v>
      </c>
      <c r="C162" s="497" t="s">
        <v>175</v>
      </c>
      <c r="D162" s="24" t="n">
        <f aca="false">'4.4 гр птиц утки'!D162</f>
        <v>178</v>
      </c>
      <c r="E162" s="24" t="n">
        <f aca="false">'4.4 гр птиц утки'!E162</f>
        <v>170</v>
      </c>
      <c r="F162" s="24" t="n">
        <v>0</v>
      </c>
      <c r="G162" s="24" t="n">
        <f aca="false">'4.4 гр птиц утки'!G162</f>
        <v>375</v>
      </c>
      <c r="H162" s="24" t="n">
        <f aca="false">'4.4 гр птиц утки'!H162</f>
        <v>365</v>
      </c>
      <c r="I162" s="24" t="n">
        <v>24</v>
      </c>
      <c r="J162" s="22" t="n">
        <f aca="false">F162+I162</f>
        <v>24</v>
      </c>
    </row>
    <row r="163" customFormat="false" ht="13.5" hidden="false" customHeight="true" outlineLevel="0" collapsed="false">
      <c r="A163" s="123"/>
      <c r="B163" s="744"/>
      <c r="C163" s="497" t="s">
        <v>176</v>
      </c>
      <c r="D163" s="24" t="n">
        <f aca="false">'4.4 гр птиц утки'!D163</f>
        <v>0</v>
      </c>
      <c r="E163" s="24" t="n">
        <f aca="false">'4.4 гр птиц утки'!E163</f>
        <v>0</v>
      </c>
      <c r="F163" s="24" t="n">
        <v>0</v>
      </c>
      <c r="G163" s="24" t="n">
        <f aca="false">'4.4 гр птиц утки'!G163</f>
        <v>13</v>
      </c>
      <c r="H163" s="24" t="n">
        <f aca="false">'4.4 гр птиц утки'!H163</f>
        <v>13</v>
      </c>
      <c r="I163" s="21" t="n">
        <v>0</v>
      </c>
      <c r="J163" s="22" t="n">
        <f aca="false">F163+I163</f>
        <v>0</v>
      </c>
    </row>
    <row r="164" customFormat="false" ht="13.5" hidden="false" customHeight="true" outlineLevel="0" collapsed="false">
      <c r="A164" s="123"/>
      <c r="B164" s="744"/>
      <c r="C164" s="497" t="s">
        <v>33</v>
      </c>
      <c r="D164" s="24" t="n">
        <f aca="false">'4.4 гр птиц утки'!D164</f>
        <v>652</v>
      </c>
      <c r="E164" s="24" t="n">
        <f aca="false">'4.4 гр птиц утки'!E164</f>
        <v>589</v>
      </c>
      <c r="F164" s="24" t="n">
        <v>0</v>
      </c>
      <c r="G164" s="24" t="n">
        <f aca="false">'4.4 гр птиц утки'!G164</f>
        <v>644</v>
      </c>
      <c r="H164" s="24" t="n">
        <f aca="false">'4.4 гр птиц утки'!H164</f>
        <v>618</v>
      </c>
      <c r="I164" s="24" t="n">
        <v>1</v>
      </c>
      <c r="J164" s="22" t="n">
        <f aca="false">F164+I164</f>
        <v>1</v>
      </c>
    </row>
    <row r="165" customFormat="false" ht="13.5" hidden="false" customHeight="true" outlineLevel="0" collapsed="false">
      <c r="A165" s="123" t="n">
        <v>40</v>
      </c>
      <c r="B165" s="744" t="s">
        <v>177</v>
      </c>
      <c r="C165" s="483" t="s">
        <v>131</v>
      </c>
      <c r="D165" s="24" t="n">
        <f aca="false">'4.4 гр птиц утки'!D165</f>
        <v>0</v>
      </c>
      <c r="E165" s="24" t="n">
        <f aca="false">'4.4 гр птиц утки'!E165</f>
        <v>0</v>
      </c>
      <c r="F165" s="24" t="n">
        <v>0</v>
      </c>
      <c r="G165" s="24" t="n">
        <f aca="false">'4.4 гр птиц утки'!G165</f>
        <v>0</v>
      </c>
      <c r="H165" s="24" t="n">
        <f aca="false">'4.4 гр птиц утки'!H165</f>
        <v>0</v>
      </c>
      <c r="I165" s="21" t="n">
        <v>0</v>
      </c>
      <c r="J165" s="22" t="n">
        <f aca="false">F165+I165</f>
        <v>0</v>
      </c>
    </row>
    <row r="166" customFormat="false" ht="13.5" hidden="false" customHeight="true" outlineLevel="0" collapsed="false">
      <c r="A166" s="123"/>
      <c r="B166" s="123"/>
      <c r="C166" s="497" t="s">
        <v>62</v>
      </c>
      <c r="D166" s="24" t="n">
        <f aca="false">'4.4 гр птиц утки'!D166</f>
        <v>0</v>
      </c>
      <c r="E166" s="24" t="n">
        <f aca="false">'4.4 гр птиц утки'!E166</f>
        <v>0</v>
      </c>
      <c r="F166" s="24" t="n">
        <v>0</v>
      </c>
      <c r="G166" s="24" t="n">
        <f aca="false">'4.4 гр птиц утки'!G166</f>
        <v>0</v>
      </c>
      <c r="H166" s="24" t="n">
        <f aca="false">'4.4 гр птиц утки'!H166</f>
        <v>0</v>
      </c>
      <c r="I166" s="21" t="n">
        <v>0</v>
      </c>
      <c r="J166" s="22" t="n">
        <f aca="false">F166+I166</f>
        <v>0</v>
      </c>
    </row>
    <row r="167" customFormat="false" ht="13.5" hidden="false" customHeight="true" outlineLevel="0" collapsed="false">
      <c r="A167" s="123" t="n">
        <v>41</v>
      </c>
      <c r="B167" s="744" t="s">
        <v>178</v>
      </c>
      <c r="C167" s="497" t="s">
        <v>179</v>
      </c>
      <c r="D167" s="24" t="n">
        <f aca="false">'4.4 гр птиц утки'!D167</f>
        <v>15</v>
      </c>
      <c r="E167" s="24" t="n">
        <f aca="false">'4.4 гр птиц утки'!E167</f>
        <v>15</v>
      </c>
      <c r="F167" s="24" t="n">
        <v>0</v>
      </c>
      <c r="G167" s="24" t="n">
        <f aca="false">'4.4 гр птиц утки'!G167</f>
        <v>22</v>
      </c>
      <c r="H167" s="24" t="n">
        <f aca="false">'4.4 гр птиц утки'!H167</f>
        <v>22</v>
      </c>
      <c r="I167" s="21" t="n">
        <v>0</v>
      </c>
      <c r="J167" s="22" t="n">
        <f aca="false">F167+I167</f>
        <v>0</v>
      </c>
    </row>
    <row r="168" customFormat="false" ht="13.5" hidden="false" customHeight="true" outlineLevel="0" collapsed="false">
      <c r="A168" s="123"/>
      <c r="B168" s="744"/>
      <c r="C168" s="497" t="s">
        <v>135</v>
      </c>
      <c r="D168" s="24" t="n">
        <f aca="false">'4.4 гр птиц утки'!D168</f>
        <v>0</v>
      </c>
      <c r="E168" s="24" t="n">
        <f aca="false">'4.4 гр птиц утки'!E168</f>
        <v>0</v>
      </c>
      <c r="F168" s="24" t="n">
        <v>0</v>
      </c>
      <c r="G168" s="24" t="n">
        <f aca="false">'4.4 гр птиц утки'!G168</f>
        <v>0</v>
      </c>
      <c r="H168" s="24" t="n">
        <f aca="false">'4.4 гр птиц утки'!H168</f>
        <v>0</v>
      </c>
      <c r="I168" s="21" t="n">
        <v>0</v>
      </c>
      <c r="J168" s="22" t="n">
        <f aca="false">F168+I168</f>
        <v>0</v>
      </c>
    </row>
    <row r="169" customFormat="false" ht="13.5" hidden="false" customHeight="true" outlineLevel="0" collapsed="false">
      <c r="A169" s="123"/>
      <c r="B169" s="744"/>
      <c r="C169" s="497" t="s">
        <v>33</v>
      </c>
      <c r="D169" s="24" t="n">
        <f aca="false">'4.4 гр птиц утки'!D169</f>
        <v>86</v>
      </c>
      <c r="E169" s="24" t="n">
        <f aca="false">'4.4 гр птиц утки'!E169</f>
        <v>83</v>
      </c>
      <c r="F169" s="24" t="n">
        <v>0</v>
      </c>
      <c r="G169" s="24" t="n">
        <f aca="false">'4.4 гр птиц утки'!G169</f>
        <v>114</v>
      </c>
      <c r="H169" s="24" t="n">
        <f aca="false">'4.4 гр птиц утки'!H169</f>
        <v>114</v>
      </c>
      <c r="I169" s="24" t="n">
        <v>0</v>
      </c>
      <c r="J169" s="22" t="n">
        <f aca="false">F169+I169</f>
        <v>0</v>
      </c>
    </row>
    <row r="170" customFormat="false" ht="13.5" hidden="false" customHeight="true" outlineLevel="0" collapsed="false">
      <c r="A170" s="123" t="n">
        <v>42</v>
      </c>
      <c r="B170" s="744" t="s">
        <v>180</v>
      </c>
      <c r="C170" s="497" t="s">
        <v>47</v>
      </c>
      <c r="D170" s="24" t="n">
        <f aca="false">'4.4 гр птиц утки'!D170</f>
        <v>74</v>
      </c>
      <c r="E170" s="24" t="n">
        <f aca="false">'4.4 гр птиц утки'!E170</f>
        <v>73</v>
      </c>
      <c r="F170" s="24" t="n">
        <v>0</v>
      </c>
      <c r="G170" s="24" t="n">
        <f aca="false">'4.4 гр птиц утки'!G170</f>
        <v>46</v>
      </c>
      <c r="H170" s="24" t="n">
        <f aca="false">'4.4 гр птиц утки'!H170</f>
        <v>46</v>
      </c>
      <c r="I170" s="21" t="n">
        <v>0</v>
      </c>
      <c r="J170" s="22" t="n">
        <f aca="false">F170+I170</f>
        <v>0</v>
      </c>
    </row>
    <row r="171" customFormat="false" ht="13.5" hidden="false" customHeight="true" outlineLevel="0" collapsed="false">
      <c r="A171" s="123"/>
      <c r="B171" s="744"/>
      <c r="C171" s="483" t="s">
        <v>181</v>
      </c>
      <c r="D171" s="24" t="n">
        <f aca="false">'4.4 гр птиц утки'!D171</f>
        <v>0</v>
      </c>
      <c r="E171" s="24" t="n">
        <f aca="false">'4.4 гр птиц утки'!E171</f>
        <v>0</v>
      </c>
      <c r="F171" s="24" t="n">
        <v>0</v>
      </c>
      <c r="G171" s="24" t="n">
        <f aca="false">'4.4 гр птиц утки'!G171</f>
        <v>0</v>
      </c>
      <c r="H171" s="24" t="n">
        <f aca="false">'4.4 гр птиц утки'!H171</f>
        <v>0</v>
      </c>
      <c r="I171" s="21" t="n">
        <v>0</v>
      </c>
      <c r="J171" s="22" t="n">
        <f aca="false">F171+I171</f>
        <v>0</v>
      </c>
    </row>
    <row r="172" customFormat="false" ht="13.5" hidden="false" customHeight="true" outlineLevel="0" collapsed="false">
      <c r="A172" s="123"/>
      <c r="B172" s="744"/>
      <c r="C172" s="497" t="s">
        <v>33</v>
      </c>
      <c r="D172" s="24" t="n">
        <f aca="false">'4.4 гр птиц утки'!D172</f>
        <v>270</v>
      </c>
      <c r="E172" s="24" t="n">
        <f aca="false">'4.4 гр птиц утки'!E172</f>
        <v>246</v>
      </c>
      <c r="F172" s="24" t="n">
        <v>0</v>
      </c>
      <c r="G172" s="24" t="n">
        <f aca="false">'4.4 гр птиц утки'!G172</f>
        <v>387</v>
      </c>
      <c r="H172" s="24" t="n">
        <f aca="false">'4.4 гр птиц утки'!H172</f>
        <v>380</v>
      </c>
      <c r="I172" s="24" t="n">
        <v>0</v>
      </c>
      <c r="J172" s="22" t="n">
        <f aca="false">F172+I172</f>
        <v>0</v>
      </c>
    </row>
    <row r="173" customFormat="false" ht="13.5" hidden="false" customHeight="true" outlineLevel="0" collapsed="false">
      <c r="A173" s="123" t="n">
        <v>43</v>
      </c>
      <c r="B173" s="744" t="s">
        <v>182</v>
      </c>
      <c r="C173" s="497" t="s">
        <v>183</v>
      </c>
      <c r="D173" s="24" t="n">
        <f aca="false">'4.4 гр птиц утки'!D173</f>
        <v>35</v>
      </c>
      <c r="E173" s="24" t="n">
        <f aca="false">'4.4 гр птиц утки'!E173</f>
        <v>35</v>
      </c>
      <c r="F173" s="24" t="n">
        <v>0</v>
      </c>
      <c r="G173" s="24" t="n">
        <f aca="false">'4.4 гр птиц утки'!G173</f>
        <v>83</v>
      </c>
      <c r="H173" s="24" t="n">
        <f aca="false">'4.4 гр птиц утки'!H173</f>
        <v>41</v>
      </c>
      <c r="I173" s="21" t="n">
        <v>0</v>
      </c>
      <c r="J173" s="22" t="n">
        <f aca="false">F173+I173</f>
        <v>0</v>
      </c>
    </row>
    <row r="174" customFormat="false" ht="13.5" hidden="false" customHeight="true" outlineLevel="0" collapsed="false">
      <c r="A174" s="123"/>
      <c r="B174" s="744"/>
      <c r="C174" s="497" t="s">
        <v>33</v>
      </c>
      <c r="D174" s="24" t="n">
        <f aca="false">'4.4 гр птиц утки'!D174</f>
        <v>30</v>
      </c>
      <c r="E174" s="24" t="n">
        <f aca="false">'4.4 гр птиц утки'!E174</f>
        <v>29</v>
      </c>
      <c r="F174" s="24" t="n">
        <v>0</v>
      </c>
      <c r="G174" s="24" t="n">
        <f aca="false">'4.4 гр птиц утки'!G174</f>
        <v>42</v>
      </c>
      <c r="H174" s="24" t="n">
        <f aca="false">'4.4 гр птиц утки'!H174</f>
        <v>42</v>
      </c>
      <c r="I174" s="24" t="n">
        <v>0</v>
      </c>
      <c r="J174" s="22" t="n">
        <f aca="false">F174+I174</f>
        <v>0</v>
      </c>
    </row>
    <row r="175" customFormat="false" ht="13.5" hidden="false" customHeight="true" outlineLevel="0" collapsed="false">
      <c r="A175" s="184" t="s">
        <v>184</v>
      </c>
      <c r="B175" s="184"/>
      <c r="C175" s="184"/>
      <c r="D175" s="29" t="n">
        <f aca="false">SUM(D15:D174)</f>
        <v>13571</v>
      </c>
      <c r="E175" s="29" t="n">
        <f aca="false">SUM(E15:E174)</f>
        <v>12423</v>
      </c>
      <c r="F175" s="29" t="n">
        <f aca="false">SUM(F15:F174)</f>
        <v>36</v>
      </c>
      <c r="G175" s="29" t="n">
        <f aca="false">SUM(G15:G174)</f>
        <v>10457</v>
      </c>
      <c r="H175" s="29" t="n">
        <f aca="false">SUM(H15:H174)</f>
        <v>10047</v>
      </c>
      <c r="I175" s="29" t="n">
        <f aca="false">SUM(I15:I174)</f>
        <v>172</v>
      </c>
      <c r="J175" s="30" t="n">
        <f aca="false">F175+I175</f>
        <v>208</v>
      </c>
    </row>
    <row r="176" customFormat="false" ht="12.75" hidden="false" customHeight="true" outlineLevel="0" collapsed="false">
      <c r="A176" s="146" t="s">
        <v>1770</v>
      </c>
      <c r="C176" s="145"/>
      <c r="D176" s="101"/>
      <c r="E176" s="101"/>
      <c r="F176" s="101"/>
      <c r="G176" s="101"/>
      <c r="H176" s="2"/>
      <c r="I176" s="101"/>
      <c r="J176" s="101"/>
    </row>
    <row r="177" customFormat="false" ht="12.75" hidden="false" customHeight="true" outlineLevel="0" collapsed="false">
      <c r="A177" s="145"/>
      <c r="B177" s="145"/>
      <c r="C177" s="145"/>
      <c r="D177" s="101"/>
      <c r="E177" s="101"/>
      <c r="F177" s="101"/>
      <c r="G177" s="101"/>
      <c r="H177" s="2"/>
      <c r="I177" s="101"/>
      <c r="J177" s="101"/>
    </row>
    <row r="178" customFormat="false" ht="21" hidden="false" customHeight="true" outlineLevel="0" collapsed="false">
      <c r="A178" s="135" t="s">
        <v>1910</v>
      </c>
      <c r="B178" s="135"/>
      <c r="C178" s="135"/>
      <c r="D178" s="135"/>
      <c r="E178" s="135"/>
      <c r="F178" s="135"/>
      <c r="G178" s="135"/>
      <c r="H178" s="135"/>
      <c r="I178" s="135"/>
      <c r="J178" s="135"/>
    </row>
    <row r="179" customFormat="false" ht="18.75" hidden="false" customHeight="true" outlineLevel="0" collapsed="false">
      <c r="A179" s="292"/>
      <c r="B179" s="292" t="s">
        <v>1740</v>
      </c>
      <c r="C179" s="465" t="s">
        <v>696</v>
      </c>
      <c r="E179" s="466"/>
      <c r="G179" s="725" t="s">
        <v>387</v>
      </c>
      <c r="J179" s="292" t="s">
        <v>1829</v>
      </c>
    </row>
    <row r="180" customFormat="false" ht="12.75" hidden="false" customHeight="true" outlineLevel="0" collapsed="false">
      <c r="A180" s="726" t="s">
        <v>1875</v>
      </c>
      <c r="B180" s="274" t="s">
        <v>1814</v>
      </c>
      <c r="C180" s="572" t="s">
        <v>1837</v>
      </c>
      <c r="D180" s="572"/>
      <c r="E180" s="733"/>
      <c r="F180" s="733"/>
      <c r="G180" s="86"/>
      <c r="H180" s="86"/>
    </row>
    <row r="181" customFormat="false" ht="12.75" hidden="false" customHeight="true" outlineLevel="0" collapsed="false">
      <c r="A181" s="126" t="s">
        <v>353</v>
      </c>
      <c r="B181" s="86"/>
      <c r="C181" s="138" t="s">
        <v>354</v>
      </c>
      <c r="D181" s="138"/>
      <c r="E181" s="138"/>
      <c r="F181" s="138"/>
      <c r="G181" s="138"/>
      <c r="H181" s="138"/>
    </row>
    <row r="182" customFormat="false" ht="12.75" hidden="false" customHeight="true" outlineLevel="0" collapsed="false">
      <c r="A182" s="126"/>
      <c r="B182" s="86"/>
      <c r="C182" s="126"/>
      <c r="D182" s="86"/>
      <c r="E182" s="86"/>
      <c r="F182" s="86"/>
      <c r="G182" s="86"/>
      <c r="H182" s="86"/>
    </row>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92" customFormat="false" ht="27" hidden="false" customHeight="true" outlineLevel="0" collapsed="false"/>
    <row r="193" customFormat="false" ht="12.75" hidden="false" customHeight="true" outlineLevel="0" collapsed="false"/>
    <row r="194" customFormat="false" ht="27" hidden="false" customHeight="true" outlineLevel="0" collapsed="false"/>
    <row r="198" customFormat="false" ht="26.25" hidden="false" customHeight="true" outlineLevel="0" collapsed="false"/>
    <row r="199" customFormat="false" ht="25.5" hidden="false" customHeight="true" outlineLevel="0" collapsed="false"/>
    <row r="200" customFormat="false" ht="27" hidden="false" customHeight="true" outlineLevel="0" collapsed="false"/>
    <row r="201" customFormat="false" ht="12.75" hidden="false" customHeight="true" outlineLevel="0" collapsed="false"/>
    <row r="202" customFormat="false" ht="12.75" hidden="false" customHeight="true" outlineLevel="0" collapsed="false"/>
    <row r="203" customFormat="false" ht="14.25" hidden="false" customHeight="true" outlineLevel="0" collapsed="false"/>
    <row r="209" customFormat="false" ht="27" hidden="false" customHeight="true" outlineLevel="0" collapsed="false"/>
    <row r="213" customFormat="false" ht="29.25" hidden="false" customHeight="true" outlineLevel="0" collapsed="false"/>
    <row r="214" customFormat="false" ht="50.25" hidden="false" customHeight="true" outlineLevel="0" collapsed="false"/>
    <row r="215" customFormat="false" ht="20.2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27"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83" customFormat="false" ht="27" hidden="false" customHeight="true" outlineLevel="0" collapsed="false"/>
    <row r="284" customFormat="false" ht="12.75" hidden="false" customHeight="true" outlineLevel="0" collapsed="false"/>
    <row r="285" customFormat="false" ht="27" hidden="false" customHeight="true" outlineLevel="0" collapsed="false"/>
    <row r="289" customFormat="false" ht="26.25" hidden="false" customHeight="true" outlineLevel="0" collapsed="false"/>
    <row r="290" customFormat="false" ht="25.5" hidden="false" customHeight="true" outlineLevel="0" collapsed="false"/>
    <row r="291" customFormat="false" ht="27" hidden="false" customHeight="true" outlineLevel="0" collapsed="false"/>
    <row r="292" customFormat="false" ht="26.25" hidden="false" customHeight="true" outlineLevel="0" collapsed="false"/>
    <row r="301" customFormat="false" ht="25.5" hidden="false" customHeight="true" outlineLevel="0" collapsed="false"/>
    <row r="305" customFormat="false" ht="27" hidden="false" customHeight="true" outlineLevel="0" collapsed="false"/>
    <row r="306" customFormat="false" ht="51" hidden="false" customHeight="true" outlineLevel="0" collapsed="false"/>
    <row r="375" customFormat="false" ht="12.75" hidden="false" customHeight="true" outlineLevel="0" collapsed="false"/>
    <row r="377" customFormat="false" ht="26.25" hidden="false" customHeight="true" outlineLevel="0" collapsed="false"/>
    <row r="381" customFormat="false" ht="25.5" hidden="false" customHeight="true" outlineLevel="0" collapsed="false"/>
    <row r="382" customFormat="false" ht="26.25" hidden="false" customHeight="true" outlineLevel="0" collapsed="false"/>
    <row r="391" customFormat="false" ht="26.25" hidden="false" customHeight="true" outlineLevel="0" collapsed="false"/>
    <row r="395" customFormat="false" ht="27" hidden="false" customHeight="true" outlineLevel="0" collapsed="false"/>
    <row r="396" customFormat="false" ht="53.25" hidden="false" customHeight="true" outlineLevel="0" collapsed="false"/>
    <row r="397" customFormat="false" ht="18.75" hidden="false" customHeight="true" outlineLevel="0" collapsed="false"/>
    <row r="465" customFormat="false" ht="12.75" hidden="false" customHeight="true" outlineLevel="0" collapsed="false"/>
    <row r="467" customFormat="false" ht="26.25" hidden="false" customHeight="true" outlineLevel="0" collapsed="false"/>
    <row r="471" customFormat="false" ht="26.25" hidden="false" customHeight="true" outlineLevel="0" collapsed="false"/>
    <row r="472" customFormat="false" ht="25.5" hidden="false" customHeight="true" outlineLevel="0" collapsed="false"/>
    <row r="481" customFormat="false" ht="25.5" hidden="false" customHeight="true" outlineLevel="0" collapsed="false"/>
    <row r="485" customFormat="false" ht="31.5" hidden="false" customHeight="true" outlineLevel="0" collapsed="false"/>
    <row r="486" customFormat="false" ht="52.5" hidden="false" customHeight="true" outlineLevel="0" collapsed="false"/>
    <row r="487" customFormat="false" ht="18" hidden="false" customHeight="true" outlineLevel="0" collapsed="false"/>
    <row r="555" customFormat="false" ht="12.75" hidden="false" customHeight="true" outlineLevel="0" collapsed="false"/>
    <row r="557" customFormat="false" ht="26.25" hidden="false" customHeight="true" outlineLevel="0" collapsed="false"/>
    <row r="561" customFormat="false" ht="26.25" hidden="false" customHeight="true" outlineLevel="0" collapsed="false"/>
    <row r="562" customFormat="false" ht="26.25" hidden="false" customHeight="true" outlineLevel="0" collapsed="false"/>
    <row r="571" customFormat="false" ht="25.5" hidden="false" customHeight="true" outlineLevel="0" collapsed="false"/>
    <row r="575" customFormat="false" ht="35.25" hidden="false" customHeight="true" outlineLevel="0" collapsed="false"/>
    <row r="576" customFormat="false" ht="56.25" hidden="false" customHeight="true" outlineLevel="0" collapsed="false"/>
    <row r="577" customFormat="false" ht="16.5" hidden="false" customHeight="true" outlineLevel="0" collapsed="false"/>
    <row r="645" customFormat="false" ht="12.75" hidden="false" customHeight="true" outlineLevel="0" collapsed="false"/>
    <row r="647" customFormat="false" ht="26.25" hidden="false" customHeight="true" outlineLevel="0" collapsed="false"/>
    <row r="651" customFormat="false" ht="25.5" hidden="false" customHeight="true" outlineLevel="0" collapsed="false"/>
    <row r="652" customFormat="false" ht="25.5" hidden="false" customHeight="true" outlineLevel="0" collapsed="false"/>
    <row r="661" customFormat="false" ht="25.5" hidden="false" customHeight="true" outlineLevel="0" collapsed="false"/>
    <row r="665" customFormat="false" ht="27" hidden="false" customHeight="true" outlineLevel="0" collapsed="false"/>
    <row r="666" customFormat="false" ht="55.5" hidden="false" customHeight="true" outlineLevel="0" collapsed="false"/>
    <row r="667" customFormat="false" ht="18" hidden="false" customHeight="true" outlineLevel="0" collapsed="false"/>
    <row r="735" customFormat="false" ht="12.75" hidden="false" customHeight="true" outlineLevel="0" collapsed="false"/>
    <row r="737" customFormat="false" ht="25.5" hidden="false" customHeight="true" outlineLevel="0" collapsed="false"/>
    <row r="741" customFormat="false" ht="26.25" hidden="false" customHeight="true" outlineLevel="0" collapsed="false"/>
    <row r="742" customFormat="false" ht="25.5" hidden="false" customHeight="true" outlineLevel="0" collapsed="false"/>
  </sheetData>
  <autoFilter ref="A15:J176"/>
  <mergeCells count="101">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J178"/>
    <mergeCell ref="C180:D180"/>
    <mergeCell ref="C181:H181"/>
  </mergeCells>
  <printOptions headings="false" gridLines="false" gridLinesSet="true" horizontalCentered="false" verticalCentered="false"/>
  <pageMargins left="0.984027777777778" right="0.590277777777778" top="0.7875" bottom="0.7875" header="0.511811023622047" footer="0.511811023622047"/>
  <pageSetup paperSize="9" scale="56"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J741"/>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67" activePane="bottomLeft" state="frozen"/>
      <selection pane="topLeft" activeCell="A1" activeCellId="0" sqref="A1"/>
      <selection pane="bottomLeft" activeCell="N13" activeCellId="0" sqref="N13"/>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71"/>
    <col collapsed="false" customWidth="true" hidden="false" outlineLevel="0" max="3" min="3" style="1" width="39.14"/>
    <col collapsed="false" customWidth="true" hidden="false" outlineLevel="0" max="4" min="4" style="1" width="10.14"/>
    <col collapsed="false" customWidth="true" hidden="false" outlineLevel="0" max="5" min="5" style="1" width="11.29"/>
    <col collapsed="false" customWidth="true" hidden="false" outlineLevel="0" max="6" min="6" style="1" width="9.29"/>
    <col collapsed="false" customWidth="true" hidden="false" outlineLevel="0" max="7" min="7" style="1" width="8"/>
    <col collapsed="false" customWidth="true" hidden="false" outlineLevel="0" max="8" min="8" style="1" width="10.71"/>
    <col collapsed="false" customWidth="true" hidden="false" outlineLevel="0" max="9" min="9" style="1" width="9.71"/>
    <col collapsed="false" customWidth="true" hidden="false" outlineLevel="0" max="10" min="10" style="1" width="15.71"/>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 t="s">
        <v>1877</v>
      </c>
      <c r="J1" s="7"/>
    </row>
    <row r="2" s="9" customFormat="true" ht="12.75" hidden="false" customHeight="false" outlineLevel="0" collapsed="false">
      <c r="A2" s="6" t="s">
        <v>331</v>
      </c>
      <c r="B2" s="6"/>
      <c r="C2" s="6"/>
      <c r="D2" s="6"/>
      <c r="E2" s="6"/>
      <c r="F2" s="6"/>
      <c r="G2" s="6"/>
      <c r="H2" s="6"/>
      <c r="I2" s="6"/>
      <c r="J2" s="6"/>
    </row>
    <row r="3" s="9" customFormat="true" ht="12.75" hidden="false" customHeight="false" outlineLevel="0" collapsed="false">
      <c r="A3" s="6" t="s">
        <v>1878</v>
      </c>
      <c r="B3" s="6"/>
      <c r="C3" s="6"/>
      <c r="D3" s="6"/>
      <c r="E3" s="6"/>
      <c r="F3" s="6"/>
      <c r="G3" s="6"/>
      <c r="H3" s="6"/>
      <c r="I3" s="6"/>
      <c r="J3" s="6"/>
    </row>
    <row r="4" s="9" customFormat="true" ht="12.75" hidden="false" customHeight="false" outlineLevel="0" collapsed="false">
      <c r="A4" s="472" t="s">
        <v>1746</v>
      </c>
      <c r="B4" s="472"/>
      <c r="C4" s="472"/>
      <c r="D4" s="472"/>
      <c r="E4" s="472"/>
      <c r="F4" s="472"/>
      <c r="G4" s="472"/>
      <c r="H4" s="472"/>
      <c r="I4" s="472"/>
      <c r="J4" s="472"/>
    </row>
    <row r="5" s="9" customFormat="true" ht="12.75" hidden="false" customHeight="false" outlineLevel="0" collapsed="false">
      <c r="A5" s="12"/>
      <c r="B5" s="12"/>
      <c r="C5" s="12"/>
      <c r="D5" s="12"/>
      <c r="E5" s="12"/>
      <c r="F5" s="12"/>
      <c r="G5" s="12"/>
      <c r="H5" s="1"/>
      <c r="I5" s="1"/>
      <c r="J5" s="1"/>
    </row>
    <row r="6" s="9" customFormat="true" ht="12.75" hidden="false" customHeight="false" outlineLevel="0" collapsed="false">
      <c r="A6" s="141" t="s">
        <v>1047</v>
      </c>
      <c r="B6" s="141"/>
      <c r="C6" s="141"/>
      <c r="D6" s="141"/>
      <c r="E6" s="141"/>
      <c r="F6" s="141"/>
      <c r="G6" s="141"/>
      <c r="H6" s="141"/>
      <c r="I6" s="141"/>
      <c r="J6" s="141"/>
    </row>
    <row r="7" s="9" customFormat="true" ht="27" hidden="false" customHeight="true" outlineLevel="0" collapsed="false">
      <c r="A7" s="142" t="s">
        <v>1911</v>
      </c>
      <c r="B7" s="142"/>
      <c r="C7" s="142"/>
      <c r="D7" s="142"/>
      <c r="E7" s="142"/>
      <c r="F7" s="142"/>
      <c r="G7" s="142"/>
      <c r="H7" s="142"/>
      <c r="I7" s="142"/>
      <c r="J7" s="142"/>
    </row>
    <row r="8" s="9" customFormat="true" ht="12.75" hidden="false" customHeight="false" outlineLevel="0" collapsed="false">
      <c r="A8" s="315"/>
      <c r="B8" s="315"/>
      <c r="C8" s="315"/>
      <c r="D8" s="315"/>
      <c r="E8" s="315"/>
      <c r="F8" s="315"/>
      <c r="G8" s="315"/>
      <c r="H8" s="315"/>
      <c r="I8" s="315"/>
      <c r="J8" s="1"/>
    </row>
    <row r="9" s="9" customFormat="true" ht="12.75" hidden="false" customHeight="false" outlineLevel="0" collapsed="false">
      <c r="A9" s="141" t="s">
        <v>1912</v>
      </c>
      <c r="B9" s="141"/>
      <c r="C9" s="141"/>
      <c r="D9" s="12"/>
      <c r="E9" s="12"/>
      <c r="F9" s="12"/>
      <c r="G9" s="12"/>
      <c r="H9" s="1"/>
      <c r="I9" s="1"/>
      <c r="J9" s="1"/>
    </row>
    <row r="10" s="9" customFormat="true" ht="12.75" hidden="false" customHeight="false" outlineLevel="0" collapsed="false">
      <c r="A10" s="1"/>
      <c r="B10" s="1"/>
      <c r="C10" s="1"/>
      <c r="D10" s="1"/>
      <c r="E10" s="1"/>
      <c r="F10" s="1"/>
      <c r="G10" s="1"/>
      <c r="H10" s="1"/>
      <c r="I10" s="1"/>
      <c r="J10" s="1"/>
    </row>
    <row r="11" s="9" customFormat="true" ht="23.25" hidden="false" customHeight="true" outlineLevel="0" collapsed="false">
      <c r="A11" s="13" t="s">
        <v>8</v>
      </c>
      <c r="B11" s="695" t="s">
        <v>1845</v>
      </c>
      <c r="C11" s="695"/>
      <c r="D11" s="13" t="s">
        <v>1882</v>
      </c>
      <c r="E11" s="13"/>
      <c r="F11" s="13"/>
      <c r="G11" s="13" t="s">
        <v>1883</v>
      </c>
      <c r="H11" s="13"/>
      <c r="I11" s="13"/>
      <c r="J11" s="13" t="s">
        <v>1884</v>
      </c>
    </row>
    <row r="12" s="9" customFormat="true" ht="45.75" hidden="false" customHeight="true" outlineLevel="0" collapsed="false">
      <c r="A12" s="13"/>
      <c r="B12" s="695"/>
      <c r="C12" s="695"/>
      <c r="D12" s="13" t="s">
        <v>1885</v>
      </c>
      <c r="E12" s="13"/>
      <c r="F12" s="13" t="s">
        <v>1754</v>
      </c>
      <c r="G12" s="13" t="s">
        <v>1885</v>
      </c>
      <c r="H12" s="13"/>
      <c r="I12" s="13" t="s">
        <v>1754</v>
      </c>
      <c r="J12" s="13"/>
    </row>
    <row r="13" s="9" customFormat="true" ht="25.5" hidden="false" customHeight="false" outlineLevel="0" collapsed="false">
      <c r="A13" s="13"/>
      <c r="B13" s="695"/>
      <c r="C13" s="695"/>
      <c r="D13" s="13" t="s">
        <v>1886</v>
      </c>
      <c r="E13" s="13" t="s">
        <v>1887</v>
      </c>
      <c r="F13" s="13"/>
      <c r="G13" s="13" t="s">
        <v>1886</v>
      </c>
      <c r="H13" s="13" t="s">
        <v>1887</v>
      </c>
      <c r="I13" s="13"/>
      <c r="J13" s="13"/>
    </row>
    <row r="14" customFormat="fals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652" t="s">
        <v>28</v>
      </c>
      <c r="C15" s="525" t="s">
        <v>1891</v>
      </c>
      <c r="D15" s="741" t="n">
        <f aca="false">'4.4 гр птиц утки'!D15</f>
        <v>112</v>
      </c>
      <c r="E15" s="741" t="n">
        <f aca="false">'4.4 гр птиц утки'!E15</f>
        <v>92</v>
      </c>
      <c r="F15" s="741" t="n">
        <v>0</v>
      </c>
      <c r="G15" s="742" t="n">
        <f aca="false">'4.4 гр птиц утки'!G15</f>
        <v>260</v>
      </c>
      <c r="H15" s="742" t="n">
        <f aca="false">'4.4 гр птиц утки'!H15</f>
        <v>210</v>
      </c>
      <c r="I15" s="742" t="n">
        <v>0</v>
      </c>
      <c r="J15" s="743" t="n">
        <f aca="false">F15+I15</f>
        <v>0</v>
      </c>
    </row>
    <row r="16" customFormat="false" ht="13.5" hidden="false" customHeight="true" outlineLevel="0" collapsed="false">
      <c r="A16" s="123"/>
      <c r="B16" s="652"/>
      <c r="C16" s="497" t="s">
        <v>210</v>
      </c>
      <c r="D16" s="24" t="n">
        <f aca="false">'4.4 гр птиц утки'!D16</f>
        <v>0</v>
      </c>
      <c r="E16" s="24" t="n">
        <f aca="false">'4.4 гр птиц утки'!E16</f>
        <v>0</v>
      </c>
      <c r="F16" s="24" t="n">
        <v>0</v>
      </c>
      <c r="G16" s="24" t="n">
        <f aca="false">'4.4 гр птиц утки'!G16</f>
        <v>0</v>
      </c>
      <c r="H16" s="24" t="n">
        <f aca="false">'4.4 гр птиц утки'!H16</f>
        <v>0</v>
      </c>
      <c r="I16" s="24" t="n">
        <v>0</v>
      </c>
      <c r="J16" s="30" t="n">
        <f aca="false">F16+I16</f>
        <v>0</v>
      </c>
    </row>
    <row r="17" customFormat="false" ht="13.5" hidden="false" customHeight="true" outlineLevel="0" collapsed="false">
      <c r="A17" s="123"/>
      <c r="B17" s="652"/>
      <c r="C17" s="497" t="s">
        <v>33</v>
      </c>
      <c r="D17" s="24" t="n">
        <f aca="false">'4.4 гр птиц утки'!D17</f>
        <v>245</v>
      </c>
      <c r="E17" s="24" t="n">
        <f aca="false">'4.4 гр птиц утки'!E17</f>
        <v>228</v>
      </c>
      <c r="F17" s="24" t="n">
        <v>0</v>
      </c>
      <c r="G17" s="24" t="n">
        <f aca="false">'4.4 гр птиц утки'!G17</f>
        <v>113</v>
      </c>
      <c r="H17" s="24" t="n">
        <f aca="false">'4.4 гр птиц утки'!H17</f>
        <v>98</v>
      </c>
      <c r="I17" s="24" t="n">
        <v>0</v>
      </c>
      <c r="J17" s="30" t="n">
        <f aca="false">F17+I17</f>
        <v>0</v>
      </c>
    </row>
    <row r="18" customFormat="false" ht="13.5" hidden="false" customHeight="true" outlineLevel="0" collapsed="false">
      <c r="A18" s="123" t="n">
        <v>2</v>
      </c>
      <c r="B18" s="652" t="s">
        <v>34</v>
      </c>
      <c r="C18" s="497" t="s">
        <v>35</v>
      </c>
      <c r="D18" s="24" t="n">
        <f aca="false">'4.4 гр птиц утки'!D18</f>
        <v>11</v>
      </c>
      <c r="E18" s="24" t="n">
        <f aca="false">'4.4 гр птиц утки'!E18</f>
        <v>11</v>
      </c>
      <c r="F18" s="24" t="n">
        <v>0</v>
      </c>
      <c r="G18" s="24" t="n">
        <f aca="false">'4.4 гр птиц утки'!G18</f>
        <v>19</v>
      </c>
      <c r="H18" s="24" t="n">
        <f aca="false">'4.4 гр птиц утки'!H18</f>
        <v>19</v>
      </c>
      <c r="I18" s="24" t="n">
        <v>0</v>
      </c>
      <c r="J18" s="30" t="n">
        <f aca="false">F18+I18</f>
        <v>0</v>
      </c>
    </row>
    <row r="19" customFormat="false" ht="13.5" hidden="false" customHeight="true" outlineLevel="0" collapsed="false">
      <c r="A19" s="123"/>
      <c r="B19" s="652"/>
      <c r="C19" s="497" t="s">
        <v>33</v>
      </c>
      <c r="D19" s="24" t="n">
        <f aca="false">'4.4 гр птиц утки'!D19</f>
        <v>191</v>
      </c>
      <c r="E19" s="24" t="n">
        <f aca="false">'4.4 гр птиц утки'!E19</f>
        <v>184</v>
      </c>
      <c r="F19" s="24" t="n">
        <v>0</v>
      </c>
      <c r="G19" s="24" t="n">
        <f aca="false">'4.4 гр птиц утки'!G19</f>
        <v>232</v>
      </c>
      <c r="H19" s="24" t="n">
        <f aca="false">'4.4 гр птиц утки'!H19</f>
        <v>224</v>
      </c>
      <c r="I19" s="24" t="n">
        <v>0</v>
      </c>
      <c r="J19" s="30" t="n">
        <f aca="false">F19+I19</f>
        <v>0</v>
      </c>
    </row>
    <row r="20" customFormat="false" ht="13.5" hidden="false" customHeight="true" outlineLevel="0" collapsed="false">
      <c r="A20" s="123" t="n">
        <v>3</v>
      </c>
      <c r="B20" s="652" t="s">
        <v>36</v>
      </c>
      <c r="C20" s="497" t="s">
        <v>37</v>
      </c>
      <c r="D20" s="24" t="n">
        <f aca="false">'4.4 гр птиц утки'!D20</f>
        <v>43</v>
      </c>
      <c r="E20" s="24" t="n">
        <f aca="false">'4.4 гр птиц утки'!E20</f>
        <v>43</v>
      </c>
      <c r="F20" s="24" t="n">
        <v>0</v>
      </c>
      <c r="G20" s="24" t="n">
        <f aca="false">'4.4 гр птиц утки'!G20</f>
        <v>48</v>
      </c>
      <c r="H20" s="24" t="n">
        <f aca="false">'4.4 гр птиц утки'!H20</f>
        <v>48</v>
      </c>
      <c r="I20" s="24" t="n">
        <v>0</v>
      </c>
      <c r="J20" s="30" t="n">
        <f aca="false">F20+I20</f>
        <v>0</v>
      </c>
    </row>
    <row r="21" customFormat="false" ht="13.5" hidden="false" customHeight="true" outlineLevel="0" collapsed="false">
      <c r="A21" s="123"/>
      <c r="B21" s="652"/>
      <c r="C21" s="497" t="s">
        <v>38</v>
      </c>
      <c r="D21" s="24" t="n">
        <f aca="false">'4.4 гр птиц утки'!D21</f>
        <v>15</v>
      </c>
      <c r="E21" s="24" t="n">
        <f aca="false">'4.4 гр птиц утки'!E21</f>
        <v>14</v>
      </c>
      <c r="F21" s="24" t="n">
        <v>0</v>
      </c>
      <c r="G21" s="24" t="n">
        <f aca="false">'4.4 гр птиц утки'!G21</f>
        <v>9</v>
      </c>
      <c r="H21" s="24" t="n">
        <f aca="false">'4.4 гр птиц утки'!H21</f>
        <v>8</v>
      </c>
      <c r="I21" s="24" t="n">
        <v>0</v>
      </c>
      <c r="J21" s="30" t="n">
        <f aca="false">F21+I21</f>
        <v>0</v>
      </c>
    </row>
    <row r="22" customFormat="false" ht="13.5" hidden="false" customHeight="true" outlineLevel="0" collapsed="false">
      <c r="A22" s="123"/>
      <c r="B22" s="652"/>
      <c r="C22" s="497" t="s">
        <v>39</v>
      </c>
      <c r="D22" s="24" t="n">
        <f aca="false">'4.4 гр птиц утки'!D22</f>
        <v>0</v>
      </c>
      <c r="E22" s="24" t="n">
        <f aca="false">'4.4 гр птиц утки'!E22</f>
        <v>0</v>
      </c>
      <c r="F22" s="24" t="n">
        <v>0</v>
      </c>
      <c r="G22" s="24" t="n">
        <f aca="false">'4.4 гр птиц утки'!G22</f>
        <v>0</v>
      </c>
      <c r="H22" s="24" t="n">
        <f aca="false">'4.4 гр птиц утки'!H22</f>
        <v>0</v>
      </c>
      <c r="I22" s="24" t="n">
        <v>0</v>
      </c>
      <c r="J22" s="30" t="n">
        <f aca="false">F22+I22</f>
        <v>0</v>
      </c>
    </row>
    <row r="23" customFormat="false" ht="13.5" hidden="false" customHeight="true" outlineLevel="0" collapsed="false">
      <c r="A23" s="123"/>
      <c r="B23" s="652"/>
      <c r="C23" s="497" t="s">
        <v>33</v>
      </c>
      <c r="D23" s="24" t="n">
        <f aca="false">'4.4 гр птиц утки'!D23</f>
        <v>132</v>
      </c>
      <c r="E23" s="24" t="n">
        <f aca="false">'4.4 гр птиц утки'!E23</f>
        <v>125</v>
      </c>
      <c r="F23" s="24" t="n">
        <v>0</v>
      </c>
      <c r="G23" s="24" t="n">
        <f aca="false">'4.4 гр птиц утки'!G23</f>
        <v>62</v>
      </c>
      <c r="H23" s="24" t="n">
        <f aca="false">'4.4 гр птиц утки'!H23</f>
        <v>51</v>
      </c>
      <c r="I23" s="24" t="n">
        <v>0</v>
      </c>
      <c r="J23" s="30" t="n">
        <f aca="false">F23+I23</f>
        <v>0</v>
      </c>
    </row>
    <row r="24" customFormat="false" ht="13.5" hidden="false" customHeight="true" outlineLevel="0" collapsed="false">
      <c r="A24" s="123" t="n">
        <v>4</v>
      </c>
      <c r="B24" s="652" t="s">
        <v>40</v>
      </c>
      <c r="C24" s="490" t="s">
        <v>41</v>
      </c>
      <c r="D24" s="24" t="n">
        <f aca="false">'4.4 гр птиц утки'!D24</f>
        <v>461</v>
      </c>
      <c r="E24" s="24" t="n">
        <f aca="false">'4.4 гр птиц утки'!E24</f>
        <v>458</v>
      </c>
      <c r="F24" s="24" t="n">
        <v>7</v>
      </c>
      <c r="G24" s="24" t="n">
        <f aca="false">'4.4 гр птиц утки'!G24</f>
        <v>846</v>
      </c>
      <c r="H24" s="24" t="n">
        <f aca="false">'4.4 гр птиц утки'!H24</f>
        <v>841</v>
      </c>
      <c r="I24" s="24" t="n">
        <v>0</v>
      </c>
      <c r="J24" s="30" t="n">
        <f aca="false">F24+I24</f>
        <v>7</v>
      </c>
    </row>
    <row r="25" customFormat="false" ht="13.5" hidden="false" customHeight="true" outlineLevel="0" collapsed="false">
      <c r="A25" s="123"/>
      <c r="B25" s="123"/>
      <c r="C25" s="490" t="s">
        <v>1758</v>
      </c>
      <c r="D25" s="24" t="n">
        <f aca="false">'4.4 гр птиц утки'!D25</f>
        <v>0</v>
      </c>
      <c r="E25" s="24" t="n">
        <f aca="false">'4.4 гр птиц утки'!E25</f>
        <v>0</v>
      </c>
      <c r="F25" s="24" t="n">
        <v>0</v>
      </c>
      <c r="G25" s="24" t="n">
        <f aca="false">'4.4 гр птиц утки'!G25</f>
        <v>0</v>
      </c>
      <c r="H25" s="24" t="n">
        <f aca="false">'4.4 гр птиц утки'!H25</f>
        <v>0</v>
      </c>
      <c r="I25" s="24" t="n">
        <v>0</v>
      </c>
      <c r="J25" s="30" t="n">
        <f aca="false">F25+I25</f>
        <v>0</v>
      </c>
    </row>
    <row r="26" customFormat="false" ht="13.5" hidden="false" customHeight="true" outlineLevel="0" collapsed="false">
      <c r="A26" s="123" t="n">
        <v>5</v>
      </c>
      <c r="B26" s="652" t="s">
        <v>43</v>
      </c>
      <c r="C26" s="1" t="s">
        <v>45</v>
      </c>
      <c r="D26" s="24" t="n">
        <f aca="false">'4.4 гр птиц утки'!D26</f>
        <v>386</v>
      </c>
      <c r="E26" s="24" t="n">
        <f aca="false">'4.4 гр птиц утки'!E26</f>
        <v>371</v>
      </c>
      <c r="F26" s="24" t="n">
        <v>0</v>
      </c>
      <c r="G26" s="24" t="n">
        <f aca="false">'4.4 гр птиц утки'!G26</f>
        <v>49</v>
      </c>
      <c r="H26" s="24" t="n">
        <f aca="false">'4.4 гр птиц утки'!H26</f>
        <v>46</v>
      </c>
      <c r="I26" s="24" t="n">
        <v>0</v>
      </c>
      <c r="J26" s="30" t="n">
        <f aca="false">F26+I26</f>
        <v>0</v>
      </c>
    </row>
    <row r="27" customFormat="false" ht="13.5" hidden="false" customHeight="true" outlineLevel="0" collapsed="false">
      <c r="A27" s="123"/>
      <c r="B27" s="123"/>
      <c r="C27" s="497" t="s">
        <v>44</v>
      </c>
      <c r="D27" s="24" t="n">
        <f aca="false">'4.4 гр птиц утки'!D27</f>
        <v>15</v>
      </c>
      <c r="E27" s="24" t="n">
        <f aca="false">'4.4 гр птиц утки'!E27</f>
        <v>15</v>
      </c>
      <c r="F27" s="24" t="n">
        <v>0</v>
      </c>
      <c r="G27" s="24" t="n">
        <f aca="false">'4.4 гр птиц утки'!G27</f>
        <v>0</v>
      </c>
      <c r="H27" s="24" t="n">
        <f aca="false">'4.4 гр птиц утки'!H27</f>
        <v>0</v>
      </c>
      <c r="I27" s="24" t="n">
        <v>0</v>
      </c>
      <c r="J27" s="30" t="n">
        <f aca="false">F27+I27</f>
        <v>0</v>
      </c>
    </row>
    <row r="28" customFormat="false" ht="13.5" hidden="false" customHeight="true" outlineLevel="0" collapsed="false">
      <c r="A28" s="123"/>
      <c r="B28" s="123"/>
      <c r="C28" s="497" t="s">
        <v>1899</v>
      </c>
      <c r="D28" s="24" t="n">
        <f aca="false">'4.4 гр птиц утки'!D28</f>
        <v>0</v>
      </c>
      <c r="E28" s="24" t="n">
        <f aca="false">'4.4 гр птиц утки'!E28</f>
        <v>0</v>
      </c>
      <c r="F28" s="24" t="n">
        <v>0</v>
      </c>
      <c r="G28" s="24" t="n">
        <f aca="false">'4.4 гр птиц утки'!G28</f>
        <v>24</v>
      </c>
      <c r="H28" s="24" t="n">
        <f aca="false">'4.4 гр птиц утки'!H28</f>
        <v>24</v>
      </c>
      <c r="I28" s="22" t="n">
        <v>4</v>
      </c>
      <c r="J28" s="30" t="n">
        <f aca="false">F28+I28</f>
        <v>4</v>
      </c>
    </row>
    <row r="29" customFormat="false" ht="13.5" hidden="false" customHeight="true" outlineLevel="0" collapsed="false">
      <c r="A29" s="123"/>
      <c r="B29" s="123"/>
      <c r="C29" s="497" t="s">
        <v>47</v>
      </c>
      <c r="D29" s="24" t="n">
        <f aca="false">'4.4 гр птиц утки'!D29</f>
        <v>0</v>
      </c>
      <c r="E29" s="24" t="n">
        <f aca="false">'4.4 гр птиц утки'!E29</f>
        <v>0</v>
      </c>
      <c r="F29" s="24" t="n">
        <v>0</v>
      </c>
      <c r="G29" s="24" t="n">
        <f aca="false">'4.4 гр птиц утки'!G29</f>
        <v>0</v>
      </c>
      <c r="H29" s="24" t="n">
        <f aca="false">'4.4 гр птиц утки'!H29</f>
        <v>0</v>
      </c>
      <c r="I29" s="24" t="n">
        <v>0</v>
      </c>
      <c r="J29" s="30" t="n">
        <f aca="false">F29+I29</f>
        <v>0</v>
      </c>
    </row>
    <row r="30" customFormat="false" ht="13.5" hidden="false" customHeight="true" outlineLevel="0" collapsed="false">
      <c r="A30" s="123"/>
      <c r="B30" s="123"/>
      <c r="C30" s="497" t="s">
        <v>1801</v>
      </c>
      <c r="D30" s="24" t="n">
        <f aca="false">'4.4 гр птиц утки'!D30</f>
        <v>0</v>
      </c>
      <c r="E30" s="24" t="n">
        <f aca="false">'4.4 гр птиц утки'!E30</f>
        <v>0</v>
      </c>
      <c r="F30" s="24" t="n">
        <v>0</v>
      </c>
      <c r="G30" s="24" t="n">
        <f aca="false">'4.4 гр птиц утки'!G30</f>
        <v>0</v>
      </c>
      <c r="H30" s="24" t="n">
        <f aca="false">'4.4 гр птиц утки'!H30</f>
        <v>0</v>
      </c>
      <c r="I30" s="24" t="n">
        <v>0</v>
      </c>
      <c r="J30" s="30" t="n">
        <f aca="false">F30+I30</f>
        <v>0</v>
      </c>
    </row>
    <row r="31" customFormat="false" ht="13.5" hidden="false" customHeight="true" outlineLevel="0" collapsed="false">
      <c r="A31" s="123"/>
      <c r="B31" s="123"/>
      <c r="C31" s="497" t="s">
        <v>33</v>
      </c>
      <c r="D31" s="24" t="n">
        <f aca="false">'4.4 гр птиц утки'!D31</f>
        <v>830</v>
      </c>
      <c r="E31" s="24" t="n">
        <f aca="false">'4.4 гр птиц утки'!E31</f>
        <v>739</v>
      </c>
      <c r="F31" s="24" t="n">
        <v>0</v>
      </c>
      <c r="G31" s="24" t="n">
        <f aca="false">'4.4 гр птиц утки'!G31</f>
        <v>347</v>
      </c>
      <c r="H31" s="24" t="n">
        <f aca="false">'4.4 гр птиц утки'!H31</f>
        <v>334</v>
      </c>
      <c r="I31" s="24" t="n">
        <v>0</v>
      </c>
      <c r="J31" s="30" t="n">
        <f aca="false">F31+I31</f>
        <v>0</v>
      </c>
    </row>
    <row r="32" customFormat="false" ht="13.5" hidden="false" customHeight="true" outlineLevel="0" collapsed="false">
      <c r="A32" s="534" t="n">
        <v>6</v>
      </c>
      <c r="B32" s="652" t="s">
        <v>48</v>
      </c>
      <c r="C32" s="497" t="s">
        <v>50</v>
      </c>
      <c r="D32" s="24" t="n">
        <f aca="false">'4.4 гр птиц утки'!D32</f>
        <v>31</v>
      </c>
      <c r="E32" s="24" t="n">
        <f aca="false">'4.4 гр птиц утки'!E32</f>
        <v>31</v>
      </c>
      <c r="F32" s="24" t="n">
        <v>0</v>
      </c>
      <c r="G32" s="24" t="n">
        <f aca="false">'4.4 гр птиц утки'!G32</f>
        <v>12</v>
      </c>
      <c r="H32" s="24" t="n">
        <f aca="false">'4.4 гр птиц утки'!H32</f>
        <v>12</v>
      </c>
      <c r="I32" s="24" t="n">
        <v>0</v>
      </c>
      <c r="J32" s="30" t="n">
        <f aca="false">F32+I32</f>
        <v>0</v>
      </c>
    </row>
    <row r="33" customFormat="false" ht="13.5" hidden="false" customHeight="true" outlineLevel="0" collapsed="false">
      <c r="A33" s="534"/>
      <c r="B33" s="652"/>
      <c r="C33" s="497" t="s">
        <v>49</v>
      </c>
      <c r="D33" s="24" t="n">
        <f aca="false">'4.4 гр птиц утки'!D33</f>
        <v>3</v>
      </c>
      <c r="E33" s="24" t="n">
        <f aca="false">'4.4 гр птиц утки'!E33</f>
        <v>3</v>
      </c>
      <c r="F33" s="24" t="n">
        <v>0</v>
      </c>
      <c r="G33" s="24" t="n">
        <f aca="false">'4.4 гр птиц утки'!G33</f>
        <v>0</v>
      </c>
      <c r="H33" s="24" t="n">
        <f aca="false">'4.4 гр птиц утки'!H33</f>
        <v>0</v>
      </c>
      <c r="I33" s="24" t="n">
        <v>0</v>
      </c>
      <c r="J33" s="30" t="n">
        <f aca="false">F33+I33</f>
        <v>0</v>
      </c>
    </row>
    <row r="34" customFormat="false" ht="13.5" hidden="false" customHeight="true" outlineLevel="0" collapsed="false">
      <c r="A34" s="534"/>
      <c r="B34" s="652"/>
      <c r="C34" s="497" t="s">
        <v>33</v>
      </c>
      <c r="D34" s="24" t="n">
        <f aca="false">'4.4 гр птиц утки'!D34</f>
        <v>803</v>
      </c>
      <c r="E34" s="24" t="n">
        <f aca="false">'4.4 гр птиц утки'!E34</f>
        <v>750</v>
      </c>
      <c r="F34" s="24" t="n">
        <v>0</v>
      </c>
      <c r="G34" s="24" t="n">
        <f aca="false">'4.4 гр птиц утки'!G34</f>
        <v>149</v>
      </c>
      <c r="H34" s="24" t="n">
        <f aca="false">'4.4 гр птиц утки'!H34</f>
        <v>142</v>
      </c>
      <c r="I34" s="24" t="n">
        <v>0</v>
      </c>
      <c r="J34" s="30" t="n">
        <f aca="false">F34+I34</f>
        <v>0</v>
      </c>
    </row>
    <row r="35" customFormat="false" ht="13.5" hidden="false" customHeight="true" outlineLevel="0" collapsed="false">
      <c r="A35" s="123" t="n">
        <v>7</v>
      </c>
      <c r="B35" s="652" t="s">
        <v>51</v>
      </c>
      <c r="C35" s="497" t="s">
        <v>52</v>
      </c>
      <c r="D35" s="24" t="n">
        <f aca="false">'4.4 гр птиц утки'!D35</f>
        <v>0</v>
      </c>
      <c r="E35" s="24" t="n">
        <f aca="false">'4.4 гр птиц утки'!E35</f>
        <v>0</v>
      </c>
      <c r="F35" s="24" t="n">
        <v>0</v>
      </c>
      <c r="G35" s="24" t="n">
        <f aca="false">'4.4 гр птиц утки'!G35</f>
        <v>10</v>
      </c>
      <c r="H35" s="24" t="n">
        <f aca="false">'4.4 гр птиц утки'!H35</f>
        <v>10</v>
      </c>
      <c r="I35" s="24" t="n">
        <v>0</v>
      </c>
      <c r="J35" s="30" t="n">
        <f aca="false">F35+I35</f>
        <v>0</v>
      </c>
    </row>
    <row r="36" customFormat="false" ht="13.5" hidden="false" customHeight="true" outlineLevel="0" collapsed="false">
      <c r="A36" s="123"/>
      <c r="B36" s="652"/>
      <c r="C36" s="497" t="s">
        <v>53</v>
      </c>
      <c r="D36" s="24" t="n">
        <f aca="false">'4.4 гр птиц утки'!D36</f>
        <v>12</v>
      </c>
      <c r="E36" s="24" t="n">
        <f aca="false">'4.4 гр птиц утки'!E36</f>
        <v>12</v>
      </c>
      <c r="F36" s="24" t="n">
        <v>0</v>
      </c>
      <c r="G36" s="24" t="n">
        <f aca="false">'4.4 гр птиц утки'!G36</f>
        <v>16</v>
      </c>
      <c r="H36" s="24" t="n">
        <f aca="false">'4.4 гр птиц утки'!H36</f>
        <v>16</v>
      </c>
      <c r="I36" s="24" t="n">
        <v>0</v>
      </c>
      <c r="J36" s="30" t="n">
        <f aca="false">F36+I36</f>
        <v>0</v>
      </c>
    </row>
    <row r="37" customFormat="false" ht="13.5" hidden="false" customHeight="true" outlineLevel="0" collapsed="false">
      <c r="A37" s="123"/>
      <c r="B37" s="652"/>
      <c r="C37" s="497" t="s">
        <v>54</v>
      </c>
      <c r="D37" s="24" t="n">
        <f aca="false">'4.4 гр птиц утки'!D37</f>
        <v>7</v>
      </c>
      <c r="E37" s="24" t="n">
        <f aca="false">'4.4 гр птиц утки'!E37</f>
        <v>7</v>
      </c>
      <c r="F37" s="24" t="n">
        <v>0</v>
      </c>
      <c r="G37" s="24" t="n">
        <f aca="false">'4.4 гр птиц утки'!G37</f>
        <v>30</v>
      </c>
      <c r="H37" s="24" t="n">
        <f aca="false">'4.4 гр птиц утки'!H37</f>
        <v>30</v>
      </c>
      <c r="I37" s="24" t="n">
        <v>0</v>
      </c>
      <c r="J37" s="30" t="n">
        <f aca="false">F37+I37</f>
        <v>0</v>
      </c>
    </row>
    <row r="38" customFormat="false" ht="13.5" hidden="false" customHeight="true" outlineLevel="0" collapsed="false">
      <c r="A38" s="123"/>
      <c r="B38" s="652"/>
      <c r="C38" s="497" t="s">
        <v>55</v>
      </c>
      <c r="D38" s="24" t="n">
        <f aca="false">'4.4 гр птиц утки'!D38</f>
        <v>5</v>
      </c>
      <c r="E38" s="24" t="n">
        <f aca="false">'4.4 гр птиц утки'!E38</f>
        <v>5</v>
      </c>
      <c r="F38" s="24" t="n">
        <v>0</v>
      </c>
      <c r="G38" s="24" t="n">
        <f aca="false">'4.4 гр птиц утки'!G38</f>
        <v>21</v>
      </c>
      <c r="H38" s="24" t="n">
        <f aca="false">'4.4 гр птиц утки'!H38</f>
        <v>21</v>
      </c>
      <c r="I38" s="24" t="n">
        <v>0</v>
      </c>
      <c r="J38" s="30" t="n">
        <f aca="false">F38+I38</f>
        <v>0</v>
      </c>
    </row>
    <row r="39" customFormat="false" ht="13.5" hidden="false" customHeight="true" outlineLevel="0" collapsed="false">
      <c r="A39" s="123"/>
      <c r="B39" s="652"/>
      <c r="C39" s="497" t="s">
        <v>33</v>
      </c>
      <c r="D39" s="24" t="n">
        <f aca="false">'4.4 гр птиц утки'!D39</f>
        <v>190</v>
      </c>
      <c r="E39" s="24" t="n">
        <f aca="false">'4.4 гр птиц утки'!E39</f>
        <v>184</v>
      </c>
      <c r="F39" s="24" t="n">
        <v>0</v>
      </c>
      <c r="G39" s="24" t="n">
        <f aca="false">'4.4 гр птиц утки'!G39</f>
        <v>334</v>
      </c>
      <c r="H39" s="24" t="n">
        <f aca="false">'4.4 гр птиц утки'!H39</f>
        <v>328</v>
      </c>
      <c r="I39" s="24" t="n">
        <v>0</v>
      </c>
      <c r="J39" s="30" t="n">
        <f aca="false">F39+I39</f>
        <v>0</v>
      </c>
    </row>
    <row r="40" customFormat="false" ht="13.5" hidden="false" customHeight="true" outlineLevel="0" collapsed="false">
      <c r="A40" s="123" t="n">
        <v>8</v>
      </c>
      <c r="B40" s="652" t="s">
        <v>56</v>
      </c>
      <c r="C40" s="497" t="s">
        <v>57</v>
      </c>
      <c r="D40" s="24" t="n">
        <f aca="false">'4.4 гр птиц утки'!D40</f>
        <v>252</v>
      </c>
      <c r="E40" s="24" t="n">
        <f aca="false">'4.4 гр птиц утки'!E40</f>
        <v>250</v>
      </c>
      <c r="F40" s="24" t="n">
        <v>0</v>
      </c>
      <c r="G40" s="24" t="n">
        <f aca="false">'4.4 гр птиц утки'!G40</f>
        <v>63</v>
      </c>
      <c r="H40" s="24" t="n">
        <f aca="false">'4.4 гр птиц утки'!H40</f>
        <v>62</v>
      </c>
      <c r="I40" s="24" t="n">
        <v>0</v>
      </c>
      <c r="J40" s="30" t="n">
        <f aca="false">F40+I40</f>
        <v>0</v>
      </c>
    </row>
    <row r="41" customFormat="false" ht="13.5" hidden="false" customHeight="true" outlineLevel="0" collapsed="false">
      <c r="A41" s="123" t="n">
        <v>9</v>
      </c>
      <c r="B41" s="652" t="s">
        <v>58</v>
      </c>
      <c r="C41" s="497" t="s">
        <v>59</v>
      </c>
      <c r="D41" s="24" t="n">
        <f aca="false">'4.4 гр птиц утки'!D41</f>
        <v>19</v>
      </c>
      <c r="E41" s="24" t="n">
        <f aca="false">'4.4 гр птиц утки'!E41</f>
        <v>19</v>
      </c>
      <c r="F41" s="24" t="n">
        <v>0</v>
      </c>
      <c r="G41" s="24" t="n">
        <f aca="false">'4.4 гр птиц утки'!G41</f>
        <v>53</v>
      </c>
      <c r="H41" s="24" t="n">
        <f aca="false">'4.4 гр птиц утки'!H41</f>
        <v>52</v>
      </c>
      <c r="I41" s="24" t="n">
        <v>0</v>
      </c>
      <c r="J41" s="30" t="n">
        <f aca="false">F41+I41</f>
        <v>0</v>
      </c>
    </row>
    <row r="42" customFormat="false" ht="13.5" hidden="false" customHeight="true" outlineLevel="0" collapsed="false">
      <c r="A42" s="123"/>
      <c r="B42" s="652"/>
      <c r="C42" s="497" t="s">
        <v>60</v>
      </c>
      <c r="D42" s="24" t="n">
        <f aca="false">'4.4 гр птиц утки'!D42</f>
        <v>57</v>
      </c>
      <c r="E42" s="24" t="n">
        <f aca="false">'4.4 гр птиц утки'!E42</f>
        <v>57</v>
      </c>
      <c r="F42" s="24" t="n">
        <v>0</v>
      </c>
      <c r="G42" s="24" t="n">
        <f aca="false">'4.4 гр птиц утки'!G42</f>
        <v>32</v>
      </c>
      <c r="H42" s="24" t="n">
        <f aca="false">'4.4 гр птиц утки'!H42</f>
        <v>32</v>
      </c>
      <c r="I42" s="24" t="n">
        <v>0</v>
      </c>
      <c r="J42" s="30" t="n">
        <f aca="false">F42+I42</f>
        <v>0</v>
      </c>
    </row>
    <row r="43" customFormat="false" ht="13.5" hidden="false" customHeight="true" outlineLevel="0" collapsed="false">
      <c r="A43" s="123"/>
      <c r="B43" s="652"/>
      <c r="C43" s="497" t="s">
        <v>62</v>
      </c>
      <c r="D43" s="24" t="n">
        <f aca="false">'4.4 гр птиц утки'!D43</f>
        <v>0</v>
      </c>
      <c r="E43" s="24" t="n">
        <f aca="false">'4.4 гр птиц утки'!E43</f>
        <v>0</v>
      </c>
      <c r="F43" s="24" t="n">
        <v>0</v>
      </c>
      <c r="G43" s="24" t="n">
        <f aca="false">'4.4 гр птиц утки'!G43</f>
        <v>0</v>
      </c>
      <c r="H43" s="24" t="n">
        <f aca="false">'4.4 гр птиц утки'!H43</f>
        <v>0</v>
      </c>
      <c r="I43" s="24" t="n">
        <v>0</v>
      </c>
      <c r="J43" s="30" t="n">
        <f aca="false">F43+I43</f>
        <v>0</v>
      </c>
    </row>
    <row r="44" customFormat="false" ht="13.5" hidden="false" customHeight="true" outlineLevel="0" collapsed="false">
      <c r="A44" s="123"/>
      <c r="B44" s="652"/>
      <c r="C44" s="497" t="s">
        <v>273</v>
      </c>
      <c r="D44" s="24" t="n">
        <f aca="false">'4.4 гр птиц утки'!D44</f>
        <v>102</v>
      </c>
      <c r="E44" s="24" t="n">
        <f aca="false">'4.4 гр птиц утки'!E44</f>
        <v>102</v>
      </c>
      <c r="F44" s="24" t="n">
        <v>0</v>
      </c>
      <c r="G44" s="24" t="n">
        <f aca="false">'4.4 гр птиц утки'!G44</f>
        <v>17</v>
      </c>
      <c r="H44" s="24" t="n">
        <f aca="false">'4.4 гр птиц утки'!H44</f>
        <v>17</v>
      </c>
      <c r="I44" s="24" t="n">
        <v>0</v>
      </c>
      <c r="J44" s="30" t="n">
        <f aca="false">F44+I44</f>
        <v>0</v>
      </c>
    </row>
    <row r="45" customFormat="false" ht="13.5" hidden="false" customHeight="true" outlineLevel="0" collapsed="false">
      <c r="A45" s="123"/>
      <c r="B45" s="652"/>
      <c r="C45" s="483" t="s">
        <v>211</v>
      </c>
      <c r="D45" s="24" t="n">
        <f aca="false">'4.4 гр птиц утки'!D45</f>
        <v>0</v>
      </c>
      <c r="E45" s="24" t="n">
        <f aca="false">'4.4 гр птиц утки'!E45</f>
        <v>0</v>
      </c>
      <c r="F45" s="24" t="n">
        <v>0</v>
      </c>
      <c r="G45" s="24" t="n">
        <f aca="false">'4.4 гр птиц утки'!G45</f>
        <v>0</v>
      </c>
      <c r="H45" s="24" t="n">
        <f aca="false">'4.4 гр птиц утки'!H45</f>
        <v>0</v>
      </c>
      <c r="I45" s="24" t="n">
        <v>0</v>
      </c>
      <c r="J45" s="30" t="n">
        <f aca="false">F45+I45</f>
        <v>0</v>
      </c>
    </row>
    <row r="46" customFormat="false" ht="13.5" hidden="false" customHeight="true" outlineLevel="0" collapsed="false">
      <c r="A46" s="123"/>
      <c r="B46" s="652"/>
      <c r="C46" s="497" t="s">
        <v>33</v>
      </c>
      <c r="D46" s="24" t="n">
        <f aca="false">'4.4 гр птиц утки'!D46</f>
        <v>356</v>
      </c>
      <c r="E46" s="24" t="n">
        <f aca="false">'4.4 гр птиц утки'!E46</f>
        <v>317</v>
      </c>
      <c r="F46" s="24" t="n">
        <v>0</v>
      </c>
      <c r="G46" s="24" t="n">
        <f aca="false">'4.4 гр птиц утки'!G46</f>
        <v>159</v>
      </c>
      <c r="H46" s="24" t="n">
        <f aca="false">'4.4 гр птиц утки'!H46</f>
        <v>148</v>
      </c>
      <c r="I46" s="24" t="n">
        <v>0</v>
      </c>
      <c r="J46" s="30" t="n">
        <f aca="false">F46+I46</f>
        <v>0</v>
      </c>
    </row>
    <row r="47" customFormat="false" ht="13.5" hidden="false" customHeight="true" outlineLevel="0" collapsed="false">
      <c r="A47" s="123" t="n">
        <v>10</v>
      </c>
      <c r="B47" s="652" t="s">
        <v>65</v>
      </c>
      <c r="C47" s="748" t="s">
        <v>66</v>
      </c>
      <c r="D47" s="24" t="n">
        <f aca="false">'4.4 гр птиц утки'!D47</f>
        <v>584</v>
      </c>
      <c r="E47" s="24" t="n">
        <f aca="false">'4.4 гр птиц утки'!E47</f>
        <v>584</v>
      </c>
      <c r="F47" s="24" t="n">
        <v>0</v>
      </c>
      <c r="G47" s="24" t="n">
        <f aca="false">'4.4 гр птиц утки'!G47</f>
        <v>41</v>
      </c>
      <c r="H47" s="24" t="n">
        <f aca="false">'4.4 гр птиц утки'!H47</f>
        <v>41</v>
      </c>
      <c r="I47" s="24" t="n">
        <v>0</v>
      </c>
      <c r="J47" s="30" t="n">
        <f aca="false">F47+I47</f>
        <v>0</v>
      </c>
    </row>
    <row r="48" customFormat="false" ht="13.5" hidden="false" customHeight="true" outlineLevel="0" collapsed="false">
      <c r="A48" s="123" t="n">
        <v>11</v>
      </c>
      <c r="B48" s="652" t="s">
        <v>67</v>
      </c>
      <c r="C48" s="497" t="s">
        <v>68</v>
      </c>
      <c r="D48" s="24" t="n">
        <f aca="false">'4.4 гр птиц утки'!D48</f>
        <v>0</v>
      </c>
      <c r="E48" s="24" t="n">
        <f aca="false">'4.4 гр птиц утки'!E48</f>
        <v>0</v>
      </c>
      <c r="F48" s="24" t="n">
        <v>0</v>
      </c>
      <c r="G48" s="24" t="n">
        <f aca="false">'4.4 гр птиц утки'!G48</f>
        <v>0</v>
      </c>
      <c r="H48" s="24" t="n">
        <f aca="false">'4.4 гр птиц утки'!H48</f>
        <v>0</v>
      </c>
      <c r="I48" s="24" t="n">
        <v>0</v>
      </c>
      <c r="J48" s="30" t="n">
        <f aca="false">F48+I48</f>
        <v>0</v>
      </c>
    </row>
    <row r="49" customFormat="false" ht="13.5" hidden="false" customHeight="true" outlineLevel="0" collapsed="false">
      <c r="A49" s="123"/>
      <c r="B49" s="652"/>
      <c r="C49" s="497" t="s">
        <v>33</v>
      </c>
      <c r="D49" s="24" t="n">
        <f aca="false">'4.4 гр птиц утки'!D49</f>
        <v>75</v>
      </c>
      <c r="E49" s="24" t="n">
        <f aca="false">'4.4 гр птиц утки'!E49</f>
        <v>69</v>
      </c>
      <c r="F49" s="24" t="n">
        <v>0</v>
      </c>
      <c r="G49" s="24" t="n">
        <f aca="false">'4.4 гр птиц утки'!G49</f>
        <v>122</v>
      </c>
      <c r="H49" s="24" t="n">
        <f aca="false">'4.4 гр птиц утки'!H49</f>
        <v>107</v>
      </c>
      <c r="I49" s="24" t="n">
        <v>0</v>
      </c>
      <c r="J49" s="30" t="n">
        <f aca="false">F49+I49</f>
        <v>0</v>
      </c>
    </row>
    <row r="50" customFormat="false" ht="13.5" hidden="false" customHeight="true" outlineLevel="0" collapsed="false">
      <c r="A50" s="534" t="n">
        <v>12</v>
      </c>
      <c r="B50" s="652" t="s">
        <v>69</v>
      </c>
      <c r="C50" s="497" t="s">
        <v>33</v>
      </c>
      <c r="D50" s="24" t="n">
        <f aca="false">'4.4 гр птиц утки'!D50</f>
        <v>259</v>
      </c>
      <c r="E50" s="24" t="n">
        <f aca="false">'4.4 гр птиц утки'!E50</f>
        <v>253</v>
      </c>
      <c r="F50" s="24" t="n">
        <v>0</v>
      </c>
      <c r="G50" s="24" t="n">
        <f aca="false">'4.4 гр птиц утки'!G50</f>
        <v>120</v>
      </c>
      <c r="H50" s="24" t="n">
        <f aca="false">'4.4 гр птиц утки'!H50</f>
        <v>117</v>
      </c>
      <c r="I50" s="24" t="n">
        <v>0</v>
      </c>
      <c r="J50" s="30" t="n">
        <f aca="false">F50+I50</f>
        <v>0</v>
      </c>
    </row>
    <row r="51" customFormat="false" ht="13.5" hidden="false" customHeight="true" outlineLevel="0" collapsed="false">
      <c r="A51" s="534"/>
      <c r="B51" s="652"/>
      <c r="C51" s="497" t="s">
        <v>70</v>
      </c>
      <c r="D51" s="24" t="n">
        <f aca="false">'4.4 гр птиц утки'!D51</f>
        <v>0</v>
      </c>
      <c r="E51" s="24" t="n">
        <f aca="false">'4.4 гр птиц утки'!E51</f>
        <v>0</v>
      </c>
      <c r="F51" s="24" t="n">
        <v>0</v>
      </c>
      <c r="G51" s="24" t="n">
        <f aca="false">'4.4 гр птиц утки'!G51</f>
        <v>0</v>
      </c>
      <c r="H51" s="24" t="n">
        <f aca="false">'4.4 гр птиц утки'!H51</f>
        <v>0</v>
      </c>
      <c r="I51" s="24" t="n">
        <v>0</v>
      </c>
      <c r="J51" s="30" t="n">
        <f aca="false">F51+I51</f>
        <v>0</v>
      </c>
    </row>
    <row r="52" customFormat="false" ht="13.5" hidden="false" customHeight="true" outlineLevel="0" collapsed="false">
      <c r="A52" s="534"/>
      <c r="B52" s="652"/>
      <c r="C52" s="497" t="s">
        <v>63</v>
      </c>
      <c r="D52" s="24" t="n">
        <f aca="false">'4.4 гр птиц утки'!D52</f>
        <v>47</v>
      </c>
      <c r="E52" s="24" t="n">
        <f aca="false">'4.4 гр птиц утки'!E52</f>
        <v>47</v>
      </c>
      <c r="F52" s="24" t="n">
        <v>0</v>
      </c>
      <c r="G52" s="24" t="n">
        <f aca="false">'4.4 гр птиц утки'!G52</f>
        <v>0</v>
      </c>
      <c r="H52" s="24" t="n">
        <f aca="false">'4.4 гр птиц утки'!H52</f>
        <v>0</v>
      </c>
      <c r="I52" s="24" t="n">
        <v>0</v>
      </c>
      <c r="J52" s="30" t="n">
        <f aca="false">F52+I52</f>
        <v>0</v>
      </c>
    </row>
    <row r="53" customFormat="false" ht="13.5" hidden="false" customHeight="true" outlineLevel="0" collapsed="false">
      <c r="A53" s="534"/>
      <c r="B53" s="652"/>
      <c r="C53" s="497" t="s">
        <v>62</v>
      </c>
      <c r="D53" s="24" t="n">
        <f aca="false">'4.4 гр птиц утки'!D53</f>
        <v>0</v>
      </c>
      <c r="E53" s="24" t="n">
        <f aca="false">'4.4 гр птиц утки'!E53</f>
        <v>0</v>
      </c>
      <c r="F53" s="24" t="n">
        <v>0</v>
      </c>
      <c r="G53" s="24" t="n">
        <f aca="false">'4.4 гр птиц утки'!G53</f>
        <v>0</v>
      </c>
      <c r="H53" s="24" t="n">
        <f aca="false">'4.4 гр птиц утки'!H53</f>
        <v>0</v>
      </c>
      <c r="I53" s="24" t="n">
        <v>0</v>
      </c>
      <c r="J53" s="30" t="n">
        <f aca="false">F53+I53</f>
        <v>0</v>
      </c>
    </row>
    <row r="54" customFormat="false" ht="13.5" hidden="false" customHeight="true" outlineLevel="0" collapsed="false">
      <c r="A54" s="123" t="n">
        <v>13</v>
      </c>
      <c r="B54" s="652" t="s">
        <v>71</v>
      </c>
      <c r="C54" s="497" t="s">
        <v>72</v>
      </c>
      <c r="D54" s="24" t="n">
        <f aca="false">'4.4 гр птиц утки'!D54</f>
        <v>23</v>
      </c>
      <c r="E54" s="24" t="n">
        <f aca="false">'4.4 гр птиц утки'!E54</f>
        <v>23</v>
      </c>
      <c r="F54" s="24" t="n">
        <v>0</v>
      </c>
      <c r="G54" s="24" t="n">
        <f aca="false">'4.4 гр птиц утки'!G54</f>
        <v>56</v>
      </c>
      <c r="H54" s="24" t="n">
        <f aca="false">'4.4 гр птиц утки'!H54</f>
        <v>56</v>
      </c>
      <c r="I54" s="24" t="n">
        <v>0</v>
      </c>
      <c r="J54" s="30" t="n">
        <f aca="false">F54+I54</f>
        <v>0</v>
      </c>
    </row>
    <row r="55" customFormat="false" ht="13.5" hidden="false" customHeight="true" outlineLevel="0" collapsed="false">
      <c r="A55" s="123"/>
      <c r="B55" s="652"/>
      <c r="C55" s="497" t="s">
        <v>73</v>
      </c>
      <c r="D55" s="24" t="n">
        <f aca="false">'4.4 гр птиц утки'!D55</f>
        <v>5</v>
      </c>
      <c r="E55" s="24" t="n">
        <f aca="false">'4.4 гр птиц утки'!E55</f>
        <v>4</v>
      </c>
      <c r="F55" s="24" t="n">
        <v>0</v>
      </c>
      <c r="G55" s="24" t="n">
        <f aca="false">'4.4 гр птиц утки'!G55</f>
        <v>3</v>
      </c>
      <c r="H55" s="24" t="n">
        <f aca="false">'4.4 гр птиц утки'!H55</f>
        <v>3</v>
      </c>
      <c r="I55" s="24" t="n">
        <v>0</v>
      </c>
      <c r="J55" s="30" t="n">
        <f aca="false">F55+I55</f>
        <v>0</v>
      </c>
    </row>
    <row r="56" customFormat="false" ht="13.5" hidden="false" customHeight="true" outlineLevel="0" collapsed="false">
      <c r="A56" s="123"/>
      <c r="B56" s="652"/>
      <c r="C56" s="497" t="s">
        <v>33</v>
      </c>
      <c r="D56" s="24" t="n">
        <f aca="false">'4.4 гр птиц утки'!D56</f>
        <v>35</v>
      </c>
      <c r="E56" s="24" t="n">
        <f aca="false">'4.4 гр птиц утки'!E56</f>
        <v>32</v>
      </c>
      <c r="F56" s="24" t="n">
        <v>0</v>
      </c>
      <c r="G56" s="24" t="n">
        <f aca="false">'4.4 гр птиц утки'!G56</f>
        <v>33</v>
      </c>
      <c r="H56" s="24" t="n">
        <f aca="false">'4.4 гр птиц утки'!H56</f>
        <v>27</v>
      </c>
      <c r="I56" s="24" t="n">
        <v>0</v>
      </c>
      <c r="J56" s="30" t="n">
        <f aca="false">F56+I56</f>
        <v>0</v>
      </c>
    </row>
    <row r="57" customFormat="false" ht="13.5" hidden="false" customHeight="true" outlineLevel="0" collapsed="false">
      <c r="A57" s="123" t="n">
        <v>14</v>
      </c>
      <c r="B57" s="652" t="s">
        <v>74</v>
      </c>
      <c r="C57" s="497" t="s">
        <v>75</v>
      </c>
      <c r="D57" s="24" t="n">
        <f aca="false">'4.4 гр птиц утки'!D57</f>
        <v>207</v>
      </c>
      <c r="E57" s="24" t="n">
        <f aca="false">'4.4 гр птиц утки'!E57</f>
        <v>20</v>
      </c>
      <c r="F57" s="24" t="n">
        <v>0</v>
      </c>
      <c r="G57" s="24" t="n">
        <f aca="false">'4.4 гр птиц утки'!G57</f>
        <v>66</v>
      </c>
      <c r="H57" s="24" t="n">
        <f aca="false">'4.4 гр птиц утки'!H57</f>
        <v>58</v>
      </c>
      <c r="I57" s="24" t="n">
        <v>0</v>
      </c>
      <c r="J57" s="30" t="n">
        <f aca="false">F57+I57</f>
        <v>0</v>
      </c>
    </row>
    <row r="58" customFormat="false" ht="13.5" hidden="false" customHeight="true" outlineLevel="0" collapsed="false">
      <c r="A58" s="123"/>
      <c r="B58" s="652"/>
      <c r="C58" s="497" t="s">
        <v>76</v>
      </c>
      <c r="D58" s="24" t="n">
        <f aca="false">'4.4 гр птиц утки'!D58</f>
        <v>0</v>
      </c>
      <c r="E58" s="24" t="n">
        <f aca="false">'4.4 гр птиц утки'!E58</f>
        <v>0</v>
      </c>
      <c r="F58" s="24" t="n">
        <v>0</v>
      </c>
      <c r="G58" s="24" t="n">
        <f aca="false">'4.4 гр птиц утки'!G58</f>
        <v>0</v>
      </c>
      <c r="H58" s="24" t="n">
        <f aca="false">'4.4 гр птиц утки'!H58</f>
        <v>0</v>
      </c>
      <c r="I58" s="24" t="n">
        <v>0</v>
      </c>
      <c r="J58" s="30" t="n">
        <f aca="false">F58+I58</f>
        <v>0</v>
      </c>
    </row>
    <row r="59" customFormat="false" ht="13.5" hidden="false" customHeight="true" outlineLevel="0" collapsed="false">
      <c r="A59" s="123" t="n">
        <v>15</v>
      </c>
      <c r="B59" s="652" t="s">
        <v>77</v>
      </c>
      <c r="C59" s="497" t="s">
        <v>79</v>
      </c>
      <c r="D59" s="24" t="n">
        <f aca="false">'4.4 гр птиц утки'!D59</f>
        <v>29</v>
      </c>
      <c r="E59" s="24" t="n">
        <f aca="false">'4.4 гр птиц утки'!E59</f>
        <v>29</v>
      </c>
      <c r="F59" s="24" t="n">
        <v>0</v>
      </c>
      <c r="G59" s="24" t="n">
        <f aca="false">'4.4 гр птиц утки'!G59</f>
        <v>90</v>
      </c>
      <c r="H59" s="24" t="n">
        <f aca="false">'4.4 гр птиц утки'!H59</f>
        <v>76</v>
      </c>
      <c r="I59" s="24" t="n">
        <v>0</v>
      </c>
      <c r="J59" s="30" t="n">
        <f aca="false">F59+I59</f>
        <v>0</v>
      </c>
    </row>
    <row r="60" customFormat="false" ht="13.5" hidden="false" customHeight="true" outlineLevel="0" collapsed="false">
      <c r="A60" s="123"/>
      <c r="B60" s="652"/>
      <c r="C60" s="497" t="s">
        <v>78</v>
      </c>
      <c r="D60" s="24" t="n">
        <f aca="false">'4.4 гр птиц утки'!D60</f>
        <v>0</v>
      </c>
      <c r="E60" s="24" t="n">
        <f aca="false">'4.4 гр птиц утки'!E60</f>
        <v>0</v>
      </c>
      <c r="F60" s="24" t="n">
        <v>0</v>
      </c>
      <c r="G60" s="24" t="n">
        <f aca="false">'4.4 гр птиц утки'!G60</f>
        <v>0</v>
      </c>
      <c r="H60" s="24" t="n">
        <f aca="false">'4.4 гр птиц утки'!H60</f>
        <v>0</v>
      </c>
      <c r="I60" s="24" t="n">
        <v>0</v>
      </c>
      <c r="J60" s="30" t="n">
        <f aca="false">F60+I60</f>
        <v>0</v>
      </c>
    </row>
    <row r="61" customFormat="false" ht="13.5" hidden="false" customHeight="true" outlineLevel="0" collapsed="false">
      <c r="A61" s="123"/>
      <c r="B61" s="652"/>
      <c r="C61" s="497" t="s">
        <v>80</v>
      </c>
      <c r="D61" s="24" t="n">
        <f aca="false">'4.4 гр птиц утки'!D61</f>
        <v>0</v>
      </c>
      <c r="E61" s="24" t="n">
        <f aca="false">'4.4 гр птиц утки'!E61</f>
        <v>0</v>
      </c>
      <c r="F61" s="24" t="n">
        <v>0</v>
      </c>
      <c r="G61" s="24" t="n">
        <f aca="false">'4.4 гр птиц утки'!G61</f>
        <v>0</v>
      </c>
      <c r="H61" s="24" t="n">
        <f aca="false">'4.4 гр птиц утки'!H61</f>
        <v>0</v>
      </c>
      <c r="I61" s="24" t="n">
        <v>0</v>
      </c>
      <c r="J61" s="30" t="n">
        <f aca="false">F61+I61</f>
        <v>0</v>
      </c>
    </row>
    <row r="62" customFormat="false" ht="13.5" hidden="false" customHeight="true" outlineLevel="0" collapsed="false">
      <c r="A62" s="534" t="n">
        <v>16</v>
      </c>
      <c r="B62" s="481" t="s">
        <v>81</v>
      </c>
      <c r="C62" s="268" t="s">
        <v>82</v>
      </c>
      <c r="D62" s="24" t="n">
        <f aca="false">'4.4 гр птиц утки'!D62</f>
        <v>47</v>
      </c>
      <c r="E62" s="24" t="n">
        <f aca="false">'4.4 гр птиц утки'!E62</f>
        <v>46</v>
      </c>
      <c r="F62" s="24" t="n">
        <v>0</v>
      </c>
      <c r="G62" s="24" t="n">
        <f aca="false">'4.4 гр птиц утки'!G62</f>
        <v>33</v>
      </c>
      <c r="H62" s="24" t="n">
        <f aca="false">'4.4 гр птиц утки'!H62</f>
        <v>30</v>
      </c>
      <c r="I62" s="24" t="n">
        <v>0</v>
      </c>
      <c r="J62" s="30" t="n">
        <f aca="false">F62+I62</f>
        <v>0</v>
      </c>
    </row>
    <row r="63" customFormat="false" ht="13.5" hidden="false" customHeight="true" outlineLevel="0" collapsed="false">
      <c r="A63" s="534"/>
      <c r="B63" s="481"/>
      <c r="C63" s="268" t="s">
        <v>83</v>
      </c>
      <c r="D63" s="24" t="n">
        <f aca="false">'4.4 гр птиц утки'!D63</f>
        <v>42</v>
      </c>
      <c r="E63" s="24" t="n">
        <f aca="false">'4.4 гр птиц утки'!E63</f>
        <v>42</v>
      </c>
      <c r="F63" s="24" t="n">
        <v>0</v>
      </c>
      <c r="G63" s="24" t="n">
        <f aca="false">'4.4 гр птиц утки'!G63</f>
        <v>26</v>
      </c>
      <c r="H63" s="24" t="n">
        <f aca="false">'4.4 гр птиц утки'!H63</f>
        <v>25</v>
      </c>
      <c r="I63" s="24" t="n">
        <v>0</v>
      </c>
      <c r="J63" s="30" t="n">
        <f aca="false">F63+I63</f>
        <v>0</v>
      </c>
    </row>
    <row r="64" customFormat="false" ht="13.5" hidden="false" customHeight="true" outlineLevel="0" collapsed="false">
      <c r="A64" s="534"/>
      <c r="B64" s="481"/>
      <c r="C64" s="268" t="s">
        <v>84</v>
      </c>
      <c r="D64" s="24" t="n">
        <f aca="false">'4.4 гр птиц утки'!D64</f>
        <v>41</v>
      </c>
      <c r="E64" s="24" t="n">
        <f aca="false">'4.4 гр птиц утки'!E64</f>
        <v>41</v>
      </c>
      <c r="F64" s="24" t="n">
        <v>0</v>
      </c>
      <c r="G64" s="24" t="n">
        <f aca="false">'4.4 гр птиц утки'!G64</f>
        <v>26</v>
      </c>
      <c r="H64" s="24" t="n">
        <f aca="false">'4.4 гр птиц утки'!H64</f>
        <v>25</v>
      </c>
      <c r="I64" s="24" t="n">
        <v>0</v>
      </c>
      <c r="J64" s="30" t="n">
        <f aca="false">F64+I64</f>
        <v>0</v>
      </c>
    </row>
    <row r="65" customFormat="false" ht="13.5" hidden="false" customHeight="true" outlineLevel="0" collapsed="false">
      <c r="A65" s="534"/>
      <c r="B65" s="481"/>
      <c r="C65" s="268" t="s">
        <v>62</v>
      </c>
      <c r="D65" s="24" t="n">
        <f aca="false">'4.4 гр птиц утки'!D65</f>
        <v>0</v>
      </c>
      <c r="E65" s="24" t="n">
        <f aca="false">'4.4 гр птиц утки'!E65</f>
        <v>0</v>
      </c>
      <c r="F65" s="24" t="n">
        <v>0</v>
      </c>
      <c r="G65" s="24" t="n">
        <f aca="false">'4.4 гр птиц утки'!G65</f>
        <v>0</v>
      </c>
      <c r="H65" s="24" t="n">
        <f aca="false">'4.4 гр птиц утки'!H65</f>
        <v>0</v>
      </c>
      <c r="I65" s="24" t="n">
        <v>0</v>
      </c>
      <c r="J65" s="30" t="n">
        <f aca="false">F65+I65</f>
        <v>0</v>
      </c>
    </row>
    <row r="66" customFormat="false" ht="13.5" hidden="false" customHeight="true" outlineLevel="0" collapsed="false">
      <c r="A66" s="534"/>
      <c r="B66" s="481"/>
      <c r="C66" s="268" t="s">
        <v>86</v>
      </c>
      <c r="D66" s="24" t="n">
        <f aca="false">'4.4 гр птиц утки'!D66</f>
        <v>13</v>
      </c>
      <c r="E66" s="24" t="n">
        <f aca="false">'4.4 гр птиц утки'!E66</f>
        <v>13</v>
      </c>
      <c r="F66" s="24" t="n">
        <v>0</v>
      </c>
      <c r="G66" s="24" t="n">
        <f aca="false">'4.4 гр птиц утки'!G66</f>
        <v>0</v>
      </c>
      <c r="H66" s="24" t="n">
        <f aca="false">'4.4 гр птиц утки'!H66</f>
        <v>0</v>
      </c>
      <c r="I66" s="24" t="n">
        <v>0</v>
      </c>
      <c r="J66" s="30" t="n">
        <f aca="false">F66+I66</f>
        <v>0</v>
      </c>
    </row>
    <row r="67" customFormat="false" ht="13.5" hidden="false" customHeight="true" outlineLevel="0" collapsed="false">
      <c r="A67" s="534"/>
      <c r="B67" s="481"/>
      <c r="C67" s="268" t="s">
        <v>609</v>
      </c>
      <c r="D67" s="24" t="n">
        <f aca="false">'4.4 гр птиц утки'!D67</f>
        <v>24</v>
      </c>
      <c r="E67" s="24" t="n">
        <f aca="false">'4.4 гр птиц утки'!E67</f>
        <v>24</v>
      </c>
      <c r="F67" s="24" t="n">
        <v>0</v>
      </c>
      <c r="G67" s="24" t="n">
        <f aca="false">'4.4 гр птиц утки'!G67</f>
        <v>60</v>
      </c>
      <c r="H67" s="24" t="n">
        <f aca="false">'4.4 гр птиц утки'!H67</f>
        <v>60</v>
      </c>
      <c r="I67" s="24" t="n">
        <v>0</v>
      </c>
      <c r="J67" s="30" t="n">
        <f aca="false">F67+I67</f>
        <v>0</v>
      </c>
    </row>
    <row r="68" customFormat="false" ht="13.5" hidden="false" customHeight="true" outlineLevel="0" collapsed="false">
      <c r="A68" s="534"/>
      <c r="B68" s="481"/>
      <c r="C68" s="268" t="s">
        <v>33</v>
      </c>
      <c r="D68" s="24" t="n">
        <f aca="false">'4.4 гр птиц утки'!D68</f>
        <v>95</v>
      </c>
      <c r="E68" s="24" t="n">
        <f aca="false">'4.4 гр птиц утки'!E68</f>
        <v>87</v>
      </c>
      <c r="F68" s="24" t="n">
        <v>0</v>
      </c>
      <c r="G68" s="24" t="n">
        <f aca="false">'4.4 гр птиц утки'!G68</f>
        <v>129</v>
      </c>
      <c r="H68" s="24" t="n">
        <f aca="false">'4.4 гр птиц утки'!H68</f>
        <v>129</v>
      </c>
      <c r="I68" s="24" t="n">
        <v>0</v>
      </c>
      <c r="J68" s="30" t="n">
        <f aca="false">F68+I68</f>
        <v>0</v>
      </c>
    </row>
    <row r="69" customFormat="false" ht="13.5" hidden="false" customHeight="true" outlineLevel="0" collapsed="false">
      <c r="A69" s="123" t="n">
        <v>17</v>
      </c>
      <c r="B69" s="652" t="s">
        <v>87</v>
      </c>
      <c r="C69" s="268" t="s">
        <v>88</v>
      </c>
      <c r="D69" s="24" t="n">
        <f aca="false">'4.4 гр птиц утки'!D69</f>
        <v>5</v>
      </c>
      <c r="E69" s="24" t="n">
        <f aca="false">'4.4 гр птиц утки'!E69</f>
        <v>5</v>
      </c>
      <c r="F69" s="24" t="n">
        <v>0</v>
      </c>
      <c r="G69" s="24" t="n">
        <f aca="false">'4.4 гр птиц утки'!G69</f>
        <v>1</v>
      </c>
      <c r="H69" s="24" t="n">
        <f aca="false">'4.4 гр птиц утки'!H69</f>
        <v>1</v>
      </c>
      <c r="I69" s="24" t="n">
        <v>0</v>
      </c>
      <c r="J69" s="30" t="n">
        <f aca="false">F69+I69</f>
        <v>0</v>
      </c>
    </row>
    <row r="70" customFormat="false" ht="13.5" hidden="false" customHeight="true" outlineLevel="0" collapsed="false">
      <c r="A70" s="123"/>
      <c r="B70" s="652"/>
      <c r="C70" s="497" t="s">
        <v>33</v>
      </c>
      <c r="D70" s="24" t="n">
        <f aca="false">'4.4 гр птиц утки'!D70</f>
        <v>105</v>
      </c>
      <c r="E70" s="24" t="n">
        <f aca="false">'4.4 гр птиц утки'!E70</f>
        <v>87</v>
      </c>
      <c r="F70" s="24" t="n">
        <v>0</v>
      </c>
      <c r="G70" s="24" t="n">
        <f aca="false">'4.4 гр птиц утки'!G70</f>
        <v>68</v>
      </c>
      <c r="H70" s="24" t="n">
        <f aca="false">'4.4 гр птиц утки'!H70</f>
        <v>68</v>
      </c>
      <c r="I70" s="24" t="n">
        <v>0</v>
      </c>
      <c r="J70" s="30" t="n">
        <f aca="false">F70+I70</f>
        <v>0</v>
      </c>
    </row>
    <row r="71" customFormat="false" ht="13.5" hidden="false" customHeight="true" outlineLevel="0" collapsed="false">
      <c r="A71" s="123" t="n">
        <v>18</v>
      </c>
      <c r="B71" s="652" t="s">
        <v>1760</v>
      </c>
      <c r="C71" s="497" t="s">
        <v>90</v>
      </c>
      <c r="D71" s="24" t="n">
        <f aca="false">'4.4 гр птиц утки'!D71</f>
        <v>70</v>
      </c>
      <c r="E71" s="24" t="n">
        <f aca="false">'4.4 гр птиц утки'!E71</f>
        <v>70</v>
      </c>
      <c r="F71" s="24" t="n">
        <v>0</v>
      </c>
      <c r="G71" s="24" t="n">
        <f aca="false">'4.4 гр птиц утки'!G71</f>
        <v>36</v>
      </c>
      <c r="H71" s="24" t="n">
        <f aca="false">'4.4 гр птиц утки'!H71</f>
        <v>36</v>
      </c>
      <c r="I71" s="24" t="n">
        <v>0</v>
      </c>
      <c r="J71" s="30" t="n">
        <f aca="false">F71+I71</f>
        <v>0</v>
      </c>
    </row>
    <row r="72" customFormat="false" ht="13.5" hidden="false" customHeight="true" outlineLevel="0" collapsed="false">
      <c r="A72" s="123"/>
      <c r="B72" s="652"/>
      <c r="C72" s="497" t="s">
        <v>91</v>
      </c>
      <c r="D72" s="24" t="n">
        <f aca="false">'4.4 гр птиц утки'!D72</f>
        <v>10</v>
      </c>
      <c r="E72" s="24" t="n">
        <f aca="false">'4.4 гр птиц утки'!E72</f>
        <v>10</v>
      </c>
      <c r="F72" s="24" t="n">
        <v>0</v>
      </c>
      <c r="G72" s="24" t="n">
        <f aca="false">'4.4 гр птиц утки'!G72</f>
        <v>16</v>
      </c>
      <c r="H72" s="24" t="n">
        <f aca="false">'4.4 гр птиц утки'!H72</f>
        <v>16</v>
      </c>
      <c r="I72" s="24" t="n">
        <v>0</v>
      </c>
      <c r="J72" s="30" t="n">
        <f aca="false">F72+I72</f>
        <v>0</v>
      </c>
    </row>
    <row r="73" customFormat="false" ht="13.5" hidden="false" customHeight="true" outlineLevel="0" collapsed="false">
      <c r="A73" s="123"/>
      <c r="B73" s="652"/>
      <c r="C73" s="497" t="s">
        <v>33</v>
      </c>
      <c r="D73" s="24" t="n">
        <f aca="false">'4.4 гр птиц утки'!D73</f>
        <v>211</v>
      </c>
      <c r="E73" s="24" t="n">
        <f aca="false">'4.4 гр птиц утки'!E73</f>
        <v>174</v>
      </c>
      <c r="F73" s="24" t="n">
        <v>0</v>
      </c>
      <c r="G73" s="24" t="n">
        <f aca="false">'4.4 гр птиц утки'!G73</f>
        <v>117</v>
      </c>
      <c r="H73" s="24" t="n">
        <f aca="false">'4.4 гр птиц утки'!H73</f>
        <v>107</v>
      </c>
      <c r="I73" s="24" t="n">
        <v>0</v>
      </c>
      <c r="J73" s="30" t="n">
        <f aca="false">F73+I73</f>
        <v>0</v>
      </c>
    </row>
    <row r="74" customFormat="false" ht="13.5" hidden="false" customHeight="true" outlineLevel="0" collapsed="false">
      <c r="A74" s="123" t="n">
        <v>19</v>
      </c>
      <c r="B74" s="652" t="s">
        <v>92</v>
      </c>
      <c r="C74" s="497" t="s">
        <v>93</v>
      </c>
      <c r="D74" s="24" t="n">
        <f aca="false">'4.4 гр птиц утки'!D74</f>
        <v>38</v>
      </c>
      <c r="E74" s="24" t="n">
        <f aca="false">'4.4 гр птиц утки'!E74</f>
        <v>38</v>
      </c>
      <c r="F74" s="24" t="n">
        <v>0</v>
      </c>
      <c r="G74" s="24" t="n">
        <f aca="false">'4.4 гр птиц утки'!G74</f>
        <v>15</v>
      </c>
      <c r="H74" s="24" t="n">
        <f aca="false">'4.4 гр птиц утки'!H74</f>
        <v>15</v>
      </c>
      <c r="I74" s="24" t="n">
        <v>0</v>
      </c>
      <c r="J74" s="30" t="n">
        <f aca="false">F74+I74</f>
        <v>0</v>
      </c>
    </row>
    <row r="75" customFormat="false" ht="13.5" hidden="false" customHeight="true" outlineLevel="0" collapsed="false">
      <c r="A75" s="123"/>
      <c r="B75" s="652"/>
      <c r="C75" s="497" t="s">
        <v>94</v>
      </c>
      <c r="D75" s="24" t="n">
        <f aca="false">'4.4 гр птиц утки'!D75</f>
        <v>15</v>
      </c>
      <c r="E75" s="24" t="n">
        <f aca="false">'4.4 гр птиц утки'!E75</f>
        <v>15</v>
      </c>
      <c r="F75" s="24" t="n">
        <v>0</v>
      </c>
      <c r="G75" s="24" t="n">
        <f aca="false">'4.4 гр птиц утки'!G75</f>
        <v>12</v>
      </c>
      <c r="H75" s="24" t="n">
        <f aca="false">'4.4 гр птиц утки'!H75</f>
        <v>2</v>
      </c>
      <c r="I75" s="24" t="n">
        <v>0</v>
      </c>
      <c r="J75" s="30" t="n">
        <f aca="false">F75+I75</f>
        <v>0</v>
      </c>
    </row>
    <row r="76" customFormat="false" ht="13.5" hidden="false" customHeight="true" outlineLevel="0" collapsed="false">
      <c r="A76" s="123"/>
      <c r="B76" s="652"/>
      <c r="C76" s="497" t="s">
        <v>95</v>
      </c>
      <c r="D76" s="24" t="n">
        <f aca="false">'4.4 гр птиц утки'!D76</f>
        <v>26</v>
      </c>
      <c r="E76" s="24" t="n">
        <f aca="false">'4.4 гр птиц утки'!E76</f>
        <v>26</v>
      </c>
      <c r="F76" s="24" t="n">
        <v>0</v>
      </c>
      <c r="G76" s="24" t="n">
        <f aca="false">'4.4 гр птиц утки'!G76</f>
        <v>19</v>
      </c>
      <c r="H76" s="24" t="n">
        <f aca="false">'4.4 гр птиц утки'!H76</f>
        <v>19</v>
      </c>
      <c r="I76" s="24" t="n">
        <v>0</v>
      </c>
      <c r="J76" s="30" t="n">
        <f aca="false">F76+I76</f>
        <v>0</v>
      </c>
    </row>
    <row r="77" customFormat="false" ht="13.5" hidden="false" customHeight="true" outlineLevel="0" collapsed="false">
      <c r="A77" s="123"/>
      <c r="B77" s="652"/>
      <c r="C77" s="497" t="s">
        <v>96</v>
      </c>
      <c r="D77" s="24" t="n">
        <f aca="false">'4.4 гр птиц утки'!D77</f>
        <v>1</v>
      </c>
      <c r="E77" s="24" t="n">
        <f aca="false">'4.4 гр птиц утки'!E77</f>
        <v>1</v>
      </c>
      <c r="F77" s="24" t="n">
        <v>0</v>
      </c>
      <c r="G77" s="24" t="n">
        <f aca="false">'4.4 гр птиц утки'!G77</f>
        <v>0</v>
      </c>
      <c r="H77" s="24" t="n">
        <f aca="false">'4.4 гр птиц утки'!H77</f>
        <v>0</v>
      </c>
      <c r="I77" s="24" t="n">
        <v>0</v>
      </c>
      <c r="J77" s="30" t="n">
        <f aca="false">F77+I77</f>
        <v>0</v>
      </c>
    </row>
    <row r="78" customFormat="false" ht="13.5" hidden="false" customHeight="true" outlineLevel="0" collapsed="false">
      <c r="A78" s="123"/>
      <c r="B78" s="652"/>
      <c r="C78" s="497" t="s">
        <v>97</v>
      </c>
      <c r="D78" s="24" t="n">
        <f aca="false">'4.4 гр птиц утки'!D78</f>
        <v>15</v>
      </c>
      <c r="E78" s="24" t="n">
        <f aca="false">'4.4 гр птиц утки'!E78</f>
        <v>15</v>
      </c>
      <c r="F78" s="24" t="n">
        <v>0</v>
      </c>
      <c r="G78" s="24" t="n">
        <f aca="false">'4.4 гр птиц утки'!G78</f>
        <v>32</v>
      </c>
      <c r="H78" s="24" t="n">
        <f aca="false">'4.4 гр птиц утки'!H78</f>
        <v>32</v>
      </c>
      <c r="I78" s="24" t="n">
        <v>0</v>
      </c>
      <c r="J78" s="30" t="n">
        <f aca="false">F78+I78</f>
        <v>0</v>
      </c>
    </row>
    <row r="79" customFormat="false" ht="13.5" hidden="false" customHeight="true" outlineLevel="0" collapsed="false">
      <c r="A79" s="123"/>
      <c r="B79" s="652"/>
      <c r="C79" s="497" t="s">
        <v>98</v>
      </c>
      <c r="D79" s="24" t="n">
        <f aca="false">'4.4 гр птиц утки'!D79</f>
        <v>6</v>
      </c>
      <c r="E79" s="24" t="n">
        <f aca="false">'4.4 гр птиц утки'!E79</f>
        <v>6</v>
      </c>
      <c r="F79" s="24" t="n">
        <v>0</v>
      </c>
      <c r="G79" s="24" t="n">
        <f aca="false">'4.4 гр птиц утки'!G79</f>
        <v>12</v>
      </c>
      <c r="H79" s="24" t="n">
        <f aca="false">'4.4 гр птиц утки'!H79</f>
        <v>12</v>
      </c>
      <c r="I79" s="24" t="n">
        <v>0</v>
      </c>
      <c r="J79" s="30" t="n">
        <f aca="false">F79+I79</f>
        <v>0</v>
      </c>
    </row>
    <row r="80" customFormat="false" ht="13.5" hidden="false" customHeight="true" outlineLevel="0" collapsed="false">
      <c r="A80" s="123" t="n">
        <v>20</v>
      </c>
      <c r="B80" s="481" t="s">
        <v>99</v>
      </c>
      <c r="C80" s="497" t="s">
        <v>100</v>
      </c>
      <c r="D80" s="24" t="n">
        <f aca="false">'4.4 гр птиц утки'!D80</f>
        <v>11</v>
      </c>
      <c r="E80" s="24" t="n">
        <f aca="false">'4.4 гр птиц утки'!E80</f>
        <v>11</v>
      </c>
      <c r="F80" s="24" t="n">
        <v>0</v>
      </c>
      <c r="G80" s="24" t="n">
        <f aca="false">'4.4 гр птиц утки'!G80</f>
        <v>39</v>
      </c>
      <c r="H80" s="24" t="n">
        <f aca="false">'4.4 гр птиц утки'!H80</f>
        <v>39</v>
      </c>
      <c r="I80" s="24" t="n">
        <v>0</v>
      </c>
      <c r="J80" s="30" t="n">
        <f aca="false">F80+I80</f>
        <v>0</v>
      </c>
    </row>
    <row r="81" customFormat="false" ht="13.5" hidden="false" customHeight="true" outlineLevel="0" collapsed="false">
      <c r="A81" s="123"/>
      <c r="B81" s="481"/>
      <c r="C81" s="497" t="s">
        <v>101</v>
      </c>
      <c r="D81" s="24" t="n">
        <f aca="false">'4.4 гр птиц утки'!D81</f>
        <v>29</v>
      </c>
      <c r="E81" s="24" t="n">
        <f aca="false">'4.4 гр птиц утки'!E81</f>
        <v>29</v>
      </c>
      <c r="F81" s="24" t="n">
        <v>0</v>
      </c>
      <c r="G81" s="24" t="n">
        <f aca="false">'4.4 гр птиц утки'!G81</f>
        <v>52</v>
      </c>
      <c r="H81" s="24" t="n">
        <f aca="false">'4.4 гр птиц утки'!H81</f>
        <v>52</v>
      </c>
      <c r="I81" s="24" t="n">
        <v>0</v>
      </c>
      <c r="J81" s="30" t="n">
        <f aca="false">F81+I81</f>
        <v>0</v>
      </c>
    </row>
    <row r="82" customFormat="false" ht="13.5" hidden="false" customHeight="true" outlineLevel="0" collapsed="false">
      <c r="A82" s="123"/>
      <c r="B82" s="481"/>
      <c r="C82" s="497" t="s">
        <v>102</v>
      </c>
      <c r="D82" s="24" t="n">
        <f aca="false">'4.4 гр птиц утки'!D82</f>
        <v>5</v>
      </c>
      <c r="E82" s="24" t="n">
        <f aca="false">'4.4 гр птиц утки'!E82</f>
        <v>5</v>
      </c>
      <c r="F82" s="24" t="n">
        <v>0</v>
      </c>
      <c r="G82" s="24" t="n">
        <f aca="false">'4.4 гр птиц утки'!G82</f>
        <v>14</v>
      </c>
      <c r="H82" s="24" t="n">
        <f aca="false">'4.4 гр птиц утки'!H82</f>
        <v>14</v>
      </c>
      <c r="I82" s="24" t="n">
        <v>0</v>
      </c>
      <c r="J82" s="30" t="n">
        <f aca="false">F82+I82</f>
        <v>0</v>
      </c>
    </row>
    <row r="83" customFormat="false" ht="13.5" hidden="false" customHeight="true" outlineLevel="0" collapsed="false">
      <c r="A83" s="123"/>
      <c r="B83" s="481"/>
      <c r="C83" s="497" t="s">
        <v>103</v>
      </c>
      <c r="D83" s="24" t="n">
        <f aca="false">'4.4 гр птиц утки'!D83</f>
        <v>63</v>
      </c>
      <c r="E83" s="24" t="n">
        <f aca="false">'4.4 гр птиц утки'!E83</f>
        <v>63</v>
      </c>
      <c r="F83" s="24" t="n">
        <v>0</v>
      </c>
      <c r="G83" s="24" t="n">
        <f aca="false">'4.4 гр птиц утки'!G83</f>
        <v>197</v>
      </c>
      <c r="H83" s="24" t="n">
        <f aca="false">'4.4 гр птиц утки'!H83</f>
        <v>194</v>
      </c>
      <c r="I83" s="24" t="n">
        <v>0</v>
      </c>
      <c r="J83" s="30" t="n">
        <f aca="false">F83+I83</f>
        <v>0</v>
      </c>
    </row>
    <row r="84" customFormat="false" ht="13.5" hidden="false" customHeight="true" outlineLevel="0" collapsed="false">
      <c r="A84" s="123"/>
      <c r="B84" s="481"/>
      <c r="C84" s="497" t="s">
        <v>104</v>
      </c>
      <c r="D84" s="24" t="n">
        <f aca="false">'4.4 гр птиц утки'!D84</f>
        <v>659</v>
      </c>
      <c r="E84" s="24" t="n">
        <f aca="false">'4.4 гр птиц утки'!E84</f>
        <v>475</v>
      </c>
      <c r="F84" s="24" t="n">
        <v>0</v>
      </c>
      <c r="G84" s="24" t="n">
        <f aca="false">'4.4 гр птиц утки'!G84</f>
        <v>202</v>
      </c>
      <c r="H84" s="24" t="n">
        <f aca="false">'4.4 гр птиц утки'!H84</f>
        <v>166</v>
      </c>
      <c r="I84" s="24" t="n">
        <v>0</v>
      </c>
      <c r="J84" s="30" t="n">
        <f aca="false">F84+I84</f>
        <v>0</v>
      </c>
    </row>
    <row r="85" customFormat="false" ht="13.5" hidden="false" customHeight="true" outlineLevel="0" collapsed="false">
      <c r="A85" s="123"/>
      <c r="B85" s="481"/>
      <c r="C85" s="497" t="s">
        <v>33</v>
      </c>
      <c r="D85" s="24" t="n">
        <f aca="false">'4.4 гр птиц утки'!D85</f>
        <v>116</v>
      </c>
      <c r="E85" s="24" t="n">
        <f aca="false">'4.4 гр птиц утки'!E85</f>
        <v>94</v>
      </c>
      <c r="F85" s="24" t="n">
        <v>0</v>
      </c>
      <c r="G85" s="24" t="n">
        <f aca="false">'4.4 гр птиц утки'!G85</f>
        <v>312</v>
      </c>
      <c r="H85" s="24" t="n">
        <f aca="false">'4.4 гр птиц утки'!H85</f>
        <v>301</v>
      </c>
      <c r="I85" s="24" t="n">
        <v>0</v>
      </c>
      <c r="J85" s="30" t="n">
        <f aca="false">F85+I85</f>
        <v>0</v>
      </c>
    </row>
    <row r="86" customFormat="false" ht="13.5" hidden="false" customHeight="true" outlineLevel="0" collapsed="false">
      <c r="A86" s="123" t="n">
        <v>21</v>
      </c>
      <c r="B86" s="652" t="s">
        <v>105</v>
      </c>
      <c r="C86" s="497" t="s">
        <v>106</v>
      </c>
      <c r="D86" s="24" t="n">
        <f aca="false">'4.4 гр птиц утки'!D86</f>
        <v>79</v>
      </c>
      <c r="E86" s="24" t="n">
        <f aca="false">'4.4 гр птиц утки'!E86</f>
        <v>79</v>
      </c>
      <c r="F86" s="24" t="n">
        <v>0</v>
      </c>
      <c r="G86" s="24" t="n">
        <f aca="false">'4.4 гр птиц утки'!G86</f>
        <v>21</v>
      </c>
      <c r="H86" s="24" t="n">
        <f aca="false">'4.4 гр птиц утки'!H86</f>
        <v>21</v>
      </c>
      <c r="I86" s="24" t="n">
        <v>0</v>
      </c>
      <c r="J86" s="30" t="n">
        <f aca="false">F86+I86</f>
        <v>0</v>
      </c>
    </row>
    <row r="87" customFormat="false" ht="13.5" hidden="false" customHeight="true" outlineLevel="0" collapsed="false">
      <c r="A87" s="123"/>
      <c r="B87" s="652"/>
      <c r="C87" s="497" t="s">
        <v>107</v>
      </c>
      <c r="D87" s="24" t="n">
        <f aca="false">'4.4 гр птиц утки'!D87</f>
        <v>5</v>
      </c>
      <c r="E87" s="24" t="n">
        <f aca="false">'4.4 гр птиц утки'!E87</f>
        <v>5</v>
      </c>
      <c r="F87" s="24" t="n">
        <v>0</v>
      </c>
      <c r="G87" s="24" t="n">
        <f aca="false">'4.4 гр птиц утки'!G87</f>
        <v>4</v>
      </c>
      <c r="H87" s="24" t="n">
        <f aca="false">'4.4 гр птиц утки'!H87</f>
        <v>4</v>
      </c>
      <c r="I87" s="24" t="n">
        <v>0</v>
      </c>
      <c r="J87" s="30" t="n">
        <f aca="false">F87+I87</f>
        <v>0</v>
      </c>
    </row>
    <row r="88" customFormat="false" ht="13.5" hidden="false" customHeight="true" outlineLevel="0" collapsed="false">
      <c r="A88" s="123"/>
      <c r="B88" s="652"/>
      <c r="C88" s="497" t="s">
        <v>33</v>
      </c>
      <c r="D88" s="24" t="n">
        <f aca="false">'4.4 гр птиц утки'!D88</f>
        <v>62</v>
      </c>
      <c r="E88" s="24" t="n">
        <f aca="false">'4.4 гр птиц утки'!E88</f>
        <v>55</v>
      </c>
      <c r="F88" s="24" t="n">
        <v>0</v>
      </c>
      <c r="G88" s="24" t="n">
        <f aca="false">'4.4 гр птиц утки'!G88</f>
        <v>39</v>
      </c>
      <c r="H88" s="24" t="n">
        <f aca="false">'4.4 гр птиц утки'!H88</f>
        <v>39</v>
      </c>
      <c r="I88" s="24" t="n">
        <v>0</v>
      </c>
      <c r="J88" s="30" t="n">
        <f aca="false">F88+I88</f>
        <v>0</v>
      </c>
    </row>
    <row r="89" customFormat="false" ht="13.5" hidden="false" customHeight="true" outlineLevel="0" collapsed="false">
      <c r="A89" s="123" t="n">
        <v>22</v>
      </c>
      <c r="B89" s="652" t="s">
        <v>108</v>
      </c>
      <c r="C89" s="751" t="s">
        <v>109</v>
      </c>
      <c r="D89" s="24" t="n">
        <f aca="false">'4.4 гр птиц утки'!D89</f>
        <v>0</v>
      </c>
      <c r="E89" s="24" t="n">
        <f aca="false">'4.4 гр птиц утки'!E89</f>
        <v>0</v>
      </c>
      <c r="F89" s="24" t="n">
        <v>0</v>
      </c>
      <c r="G89" s="24" t="n">
        <f aca="false">'4.4 гр птиц утки'!G89</f>
        <v>5</v>
      </c>
      <c r="H89" s="24" t="n">
        <f aca="false">'4.4 гр птиц утки'!H89</f>
        <v>5</v>
      </c>
      <c r="I89" s="24" t="n">
        <v>0</v>
      </c>
      <c r="J89" s="30" t="n">
        <f aca="false">F89+I89</f>
        <v>0</v>
      </c>
    </row>
    <row r="90" customFormat="false" ht="13.5" hidden="false" customHeight="true" outlineLevel="0" collapsed="false">
      <c r="A90" s="123"/>
      <c r="B90" s="652"/>
      <c r="C90" s="483" t="s">
        <v>78</v>
      </c>
      <c r="D90" s="24" t="n">
        <f aca="false">'4.4 гр птиц утки'!D90</f>
        <v>10</v>
      </c>
      <c r="E90" s="24" t="n">
        <f aca="false">'4.4 гр птиц утки'!E90</f>
        <v>10</v>
      </c>
      <c r="F90" s="24" t="n">
        <v>0</v>
      </c>
      <c r="G90" s="24" t="n">
        <f aca="false">'4.4 гр птиц утки'!G90</f>
        <v>0</v>
      </c>
      <c r="H90" s="24" t="n">
        <f aca="false">'4.4 гр птиц утки'!H90</f>
        <v>0</v>
      </c>
      <c r="I90" s="24" t="n">
        <v>0</v>
      </c>
      <c r="J90" s="30" t="n">
        <f aca="false">F90+I90</f>
        <v>0</v>
      </c>
    </row>
    <row r="91" customFormat="false" ht="13.5" hidden="false" customHeight="true" outlineLevel="0" collapsed="false">
      <c r="A91" s="123"/>
      <c r="B91" s="652"/>
      <c r="C91" s="751" t="s">
        <v>110</v>
      </c>
      <c r="D91" s="24" t="n">
        <f aca="false">'4.4 гр птиц утки'!D91</f>
        <v>20</v>
      </c>
      <c r="E91" s="24" t="n">
        <f aca="false">'4.4 гр птиц утки'!E91</f>
        <v>20</v>
      </c>
      <c r="F91" s="24" t="n">
        <v>0</v>
      </c>
      <c r="G91" s="24" t="n">
        <f aca="false">'4.4 гр птиц утки'!G91</f>
        <v>25</v>
      </c>
      <c r="H91" s="24" t="n">
        <f aca="false">'4.4 гр птиц утки'!H91</f>
        <v>25</v>
      </c>
      <c r="I91" s="24" t="n">
        <v>0</v>
      </c>
      <c r="J91" s="30" t="n">
        <f aca="false">F91+I91</f>
        <v>0</v>
      </c>
    </row>
    <row r="92" customFormat="false" ht="13.5" hidden="false" customHeight="true" outlineLevel="0" collapsed="false">
      <c r="A92" s="123" t="n">
        <v>23</v>
      </c>
      <c r="B92" s="652" t="s">
        <v>111</v>
      </c>
      <c r="C92" s="497" t="s">
        <v>112</v>
      </c>
      <c r="D92" s="24" t="n">
        <f aca="false">'4.4 гр птиц утки'!D92</f>
        <v>10</v>
      </c>
      <c r="E92" s="24" t="n">
        <f aca="false">'4.4 гр птиц утки'!E92</f>
        <v>10</v>
      </c>
      <c r="F92" s="24" t="n">
        <v>0</v>
      </c>
      <c r="G92" s="24" t="n">
        <f aca="false">'4.4 гр птиц утки'!G92</f>
        <v>11</v>
      </c>
      <c r="H92" s="24" t="n">
        <f aca="false">'4.4 гр птиц утки'!H92</f>
        <v>11</v>
      </c>
      <c r="I92" s="24" t="n">
        <v>0</v>
      </c>
      <c r="J92" s="30" t="n">
        <f aca="false">F92+I92</f>
        <v>0</v>
      </c>
    </row>
    <row r="93" customFormat="false" ht="13.5" hidden="false" customHeight="true" outlineLevel="0" collapsed="false">
      <c r="A93" s="123"/>
      <c r="B93" s="652"/>
      <c r="C93" s="497" t="s">
        <v>113</v>
      </c>
      <c r="D93" s="24" t="n">
        <f aca="false">'4.4 гр птиц утки'!D93</f>
        <v>0</v>
      </c>
      <c r="E93" s="24" t="n">
        <f aca="false">'4.4 гр птиц утки'!E93</f>
        <v>0</v>
      </c>
      <c r="F93" s="24" t="n">
        <v>0</v>
      </c>
      <c r="G93" s="24" t="n">
        <f aca="false">'4.4 гр птиц утки'!G93</f>
        <v>3</v>
      </c>
      <c r="H93" s="24" t="n">
        <f aca="false">'4.4 гр птиц утки'!H93</f>
        <v>3</v>
      </c>
      <c r="I93" s="24" t="n">
        <v>0</v>
      </c>
      <c r="J93" s="30" t="n">
        <f aca="false">F93+I93</f>
        <v>0</v>
      </c>
    </row>
    <row r="94" customFormat="false" ht="13.5" hidden="false" customHeight="true" outlineLevel="0" collapsed="false">
      <c r="A94" s="123"/>
      <c r="B94" s="652"/>
      <c r="C94" s="497" t="s">
        <v>62</v>
      </c>
      <c r="D94" s="24" t="n">
        <f aca="false">'4.4 гр птиц утки'!D94</f>
        <v>0</v>
      </c>
      <c r="E94" s="24" t="n">
        <f aca="false">'4.4 гр птиц утки'!E94</f>
        <v>0</v>
      </c>
      <c r="F94" s="24" t="n">
        <v>0</v>
      </c>
      <c r="G94" s="24" t="n">
        <f aca="false">'4.4 гр птиц утки'!G94</f>
        <v>0</v>
      </c>
      <c r="H94" s="24" t="n">
        <f aca="false">'4.4 гр птиц утки'!H94</f>
        <v>0</v>
      </c>
      <c r="I94" s="24" t="n">
        <v>0</v>
      </c>
      <c r="J94" s="30" t="n">
        <f aca="false">F94+I94</f>
        <v>0</v>
      </c>
    </row>
    <row r="95" customFormat="false" ht="13.5" hidden="false" customHeight="true" outlineLevel="0" collapsed="false">
      <c r="A95" s="123" t="n">
        <v>24</v>
      </c>
      <c r="B95" s="652" t="s">
        <v>114</v>
      </c>
      <c r="C95" s="497" t="s">
        <v>115</v>
      </c>
      <c r="D95" s="24" t="n">
        <f aca="false">'4.4 гр птиц утки'!D95</f>
        <v>111</v>
      </c>
      <c r="E95" s="24" t="n">
        <f aca="false">'4.4 гр птиц утки'!E95</f>
        <v>111</v>
      </c>
      <c r="F95" s="24" t="n">
        <v>0</v>
      </c>
      <c r="G95" s="24" t="n">
        <f aca="false">'4.4 гр птиц утки'!G95</f>
        <v>0</v>
      </c>
      <c r="H95" s="24" t="n">
        <f aca="false">'4.4 гр птиц утки'!H95</f>
        <v>0</v>
      </c>
      <c r="I95" s="24" t="n">
        <v>0</v>
      </c>
      <c r="J95" s="30" t="n">
        <f aca="false">F95+I95</f>
        <v>0</v>
      </c>
    </row>
    <row r="96" customFormat="false" ht="13.5" hidden="false" customHeight="true" outlineLevel="0" collapsed="false">
      <c r="A96" s="123"/>
      <c r="B96" s="652"/>
      <c r="C96" s="497" t="s">
        <v>116</v>
      </c>
      <c r="D96" s="24" t="n">
        <f aca="false">'4.4 гр птиц утки'!D96</f>
        <v>144</v>
      </c>
      <c r="E96" s="24" t="n">
        <f aca="false">'4.4 гр птиц утки'!E96</f>
        <v>128</v>
      </c>
      <c r="F96" s="24" t="n">
        <v>0</v>
      </c>
      <c r="G96" s="24" t="n">
        <f aca="false">'4.4 гр птиц утки'!G96</f>
        <v>209</v>
      </c>
      <c r="H96" s="24" t="n">
        <f aca="false">'4.4 гр птиц утки'!H96</f>
        <v>198</v>
      </c>
      <c r="I96" s="24" t="n">
        <v>0</v>
      </c>
      <c r="J96" s="30" t="n">
        <f aca="false">F96+I96</f>
        <v>0</v>
      </c>
    </row>
    <row r="97" customFormat="false" ht="13.5" hidden="false" customHeight="true" outlineLevel="0" collapsed="false">
      <c r="A97" s="123"/>
      <c r="B97" s="652"/>
      <c r="C97" s="497" t="s">
        <v>117</v>
      </c>
      <c r="D97" s="24" t="n">
        <f aca="false">'4.4 гр птиц утки'!D97</f>
        <v>72</v>
      </c>
      <c r="E97" s="24" t="n">
        <f aca="false">'4.4 гр птиц утки'!E97</f>
        <v>72</v>
      </c>
      <c r="F97" s="24" t="n">
        <v>0</v>
      </c>
      <c r="G97" s="24" t="n">
        <f aca="false">'4.4 гр птиц утки'!G97</f>
        <v>117</v>
      </c>
      <c r="H97" s="24" t="n">
        <f aca="false">'4.4 гр птиц утки'!H97</f>
        <v>117</v>
      </c>
      <c r="I97" s="24" t="n">
        <v>0</v>
      </c>
      <c r="J97" s="30" t="n">
        <f aca="false">F97+I97</f>
        <v>0</v>
      </c>
    </row>
    <row r="98" customFormat="false" ht="13.5" hidden="false" customHeight="true" outlineLevel="0" collapsed="false">
      <c r="A98" s="123"/>
      <c r="B98" s="652"/>
      <c r="C98" s="497" t="s">
        <v>118</v>
      </c>
      <c r="D98" s="24" t="n">
        <f aca="false">'4.4 гр птиц утки'!D98</f>
        <v>24</v>
      </c>
      <c r="E98" s="24" t="n">
        <f aca="false">'4.4 гр птиц утки'!E98</f>
        <v>24</v>
      </c>
      <c r="F98" s="24" t="n">
        <v>0</v>
      </c>
      <c r="G98" s="24" t="n">
        <f aca="false">'4.4 гр птиц утки'!G98</f>
        <v>18</v>
      </c>
      <c r="H98" s="24" t="n">
        <f aca="false">'4.4 гр птиц утки'!H98</f>
        <v>18</v>
      </c>
      <c r="I98" s="24" t="n">
        <v>0</v>
      </c>
      <c r="J98" s="30" t="n">
        <f aca="false">F98+I98</f>
        <v>0</v>
      </c>
    </row>
    <row r="99" customFormat="false" ht="13.5" hidden="false" customHeight="true" outlineLevel="0" collapsed="false">
      <c r="A99" s="123"/>
      <c r="B99" s="652"/>
      <c r="C99" s="497" t="s">
        <v>119</v>
      </c>
      <c r="D99" s="24" t="n">
        <f aca="false">'4.4 гр птиц утки'!D99</f>
        <v>0</v>
      </c>
      <c r="E99" s="24" t="n">
        <f aca="false">'4.4 гр птиц утки'!E99</f>
        <v>0</v>
      </c>
      <c r="F99" s="24" t="n">
        <v>0</v>
      </c>
      <c r="G99" s="24" t="n">
        <f aca="false">'4.4 гр птиц утки'!G99</f>
        <v>0</v>
      </c>
      <c r="H99" s="24" t="n">
        <f aca="false">'4.4 гр птиц утки'!H99</f>
        <v>0</v>
      </c>
      <c r="I99" s="24" t="n">
        <v>0</v>
      </c>
      <c r="J99" s="30" t="n">
        <f aca="false">F99+I99</f>
        <v>0</v>
      </c>
    </row>
    <row r="100" customFormat="false" ht="13.5" hidden="false" customHeight="true" outlineLevel="0" collapsed="false">
      <c r="A100" s="123"/>
      <c r="B100" s="652"/>
      <c r="C100" s="497" t="s">
        <v>120</v>
      </c>
      <c r="D100" s="24" t="n">
        <f aca="false">'4.4 гр птиц утки'!D100</f>
        <v>14</v>
      </c>
      <c r="E100" s="24" t="n">
        <f aca="false">'4.4 гр птиц утки'!E100</f>
        <v>14</v>
      </c>
      <c r="F100" s="24" t="n">
        <v>0</v>
      </c>
      <c r="G100" s="24" t="n">
        <f aca="false">'4.4 гр птиц утки'!G100</f>
        <v>55</v>
      </c>
      <c r="H100" s="24" t="n">
        <f aca="false">'4.4 гр птиц утки'!H100</f>
        <v>55</v>
      </c>
      <c r="I100" s="24" t="n">
        <v>0</v>
      </c>
      <c r="J100" s="30" t="n">
        <f aca="false">F100+I100</f>
        <v>0</v>
      </c>
    </row>
    <row r="101" customFormat="false" ht="13.5" hidden="false" customHeight="true" outlineLevel="0" collapsed="false">
      <c r="A101" s="123"/>
      <c r="B101" s="652"/>
      <c r="C101" s="497" t="s">
        <v>33</v>
      </c>
      <c r="D101" s="24" t="n">
        <f aca="false">'4.4 гр птиц утки'!D101</f>
        <v>44</v>
      </c>
      <c r="E101" s="24" t="n">
        <f aca="false">'4.4 гр птиц утки'!E101</f>
        <v>39</v>
      </c>
      <c r="F101" s="24" t="n">
        <v>0</v>
      </c>
      <c r="G101" s="24" t="n">
        <f aca="false">'4.4 гр птиц утки'!G101</f>
        <v>53</v>
      </c>
      <c r="H101" s="24" t="n">
        <f aca="false">'4.4 гр птиц утки'!H101</f>
        <v>53</v>
      </c>
      <c r="I101" s="24" t="n">
        <v>0</v>
      </c>
      <c r="J101" s="30" t="n">
        <f aca="false">F101+I101</f>
        <v>0</v>
      </c>
    </row>
    <row r="102" customFormat="false" ht="13.5" hidden="false" customHeight="true" outlineLevel="0" collapsed="false">
      <c r="A102" s="123" t="n">
        <v>25</v>
      </c>
      <c r="B102" s="652" t="s">
        <v>121</v>
      </c>
      <c r="C102" s="497" t="s">
        <v>122</v>
      </c>
      <c r="D102" s="24" t="n">
        <f aca="false">'4.4 гр птиц утки'!D102</f>
        <v>7</v>
      </c>
      <c r="E102" s="24" t="n">
        <f aca="false">'4.4 гр птиц утки'!E102</f>
        <v>7</v>
      </c>
      <c r="F102" s="24" t="n">
        <v>0</v>
      </c>
      <c r="G102" s="24" t="n">
        <f aca="false">'4.4 гр птиц утки'!G102</f>
        <v>45</v>
      </c>
      <c r="H102" s="24" t="n">
        <f aca="false">'4.4 гр птиц утки'!H102</f>
        <v>45</v>
      </c>
      <c r="I102" s="24" t="n">
        <v>0</v>
      </c>
      <c r="J102" s="30" t="n">
        <f aca="false">F102+I102</f>
        <v>0</v>
      </c>
    </row>
    <row r="103" customFormat="false" ht="13.5" hidden="false" customHeight="true" outlineLevel="0" collapsed="false">
      <c r="A103" s="123"/>
      <c r="B103" s="652"/>
      <c r="C103" s="497" t="s">
        <v>33</v>
      </c>
      <c r="D103" s="24" t="n">
        <f aca="false">'4.4 гр птиц утки'!D103</f>
        <v>46</v>
      </c>
      <c r="E103" s="24" t="n">
        <f aca="false">'4.4 гр птиц утки'!E103</f>
        <v>45</v>
      </c>
      <c r="F103" s="24" t="n">
        <v>0</v>
      </c>
      <c r="G103" s="24" t="n">
        <f aca="false">'4.4 гр птиц утки'!G103</f>
        <v>70</v>
      </c>
      <c r="H103" s="24" t="n">
        <f aca="false">'4.4 гр птиц утки'!H103</f>
        <v>70</v>
      </c>
      <c r="I103" s="24" t="n">
        <v>0</v>
      </c>
      <c r="J103" s="30" t="n">
        <f aca="false">F103+I103</f>
        <v>0</v>
      </c>
    </row>
    <row r="104" customFormat="false" ht="13.5" hidden="false" customHeight="true" outlineLevel="0" collapsed="false">
      <c r="A104" s="123" t="n">
        <v>26</v>
      </c>
      <c r="B104" s="652" t="s">
        <v>123</v>
      </c>
      <c r="C104" s="497" t="s">
        <v>124</v>
      </c>
      <c r="D104" s="24" t="n">
        <f aca="false">'4.4 гр птиц утки'!D104</f>
        <v>9</v>
      </c>
      <c r="E104" s="24" t="n">
        <f aca="false">'4.4 гр птиц утки'!E104</f>
        <v>9</v>
      </c>
      <c r="F104" s="24" t="n">
        <v>0</v>
      </c>
      <c r="G104" s="24" t="n">
        <f aca="false">'4.4 гр птиц утки'!G104</f>
        <v>16</v>
      </c>
      <c r="H104" s="24" t="n">
        <f aca="false">'4.4 гр птиц утки'!H104</f>
        <v>16</v>
      </c>
      <c r="I104" s="24" t="n">
        <v>0</v>
      </c>
      <c r="J104" s="30" t="n">
        <f aca="false">F104+I104</f>
        <v>0</v>
      </c>
    </row>
    <row r="105" customFormat="false" ht="13.5" hidden="false" customHeight="true" outlineLevel="0" collapsed="false">
      <c r="A105" s="123"/>
      <c r="B105" s="652"/>
      <c r="C105" s="497" t="s">
        <v>125</v>
      </c>
      <c r="D105" s="24" t="n">
        <f aca="false">'4.4 гр птиц утки'!D105</f>
        <v>9</v>
      </c>
      <c r="E105" s="24" t="n">
        <f aca="false">'4.4 гр птиц утки'!E105</f>
        <v>9</v>
      </c>
      <c r="F105" s="24" t="n">
        <v>0</v>
      </c>
      <c r="G105" s="24" t="n">
        <f aca="false">'4.4 гр птиц утки'!G105</f>
        <v>15</v>
      </c>
      <c r="H105" s="24" t="n">
        <f aca="false">'4.4 гр птиц утки'!H105</f>
        <v>15</v>
      </c>
      <c r="I105" s="24" t="n">
        <v>0</v>
      </c>
      <c r="J105" s="30" t="n">
        <f aca="false">F105+I105</f>
        <v>0</v>
      </c>
    </row>
    <row r="106" customFormat="false" ht="13.5" hidden="false" customHeight="true" outlineLevel="0" collapsed="false">
      <c r="A106" s="123"/>
      <c r="B106" s="652"/>
      <c r="C106" s="497" t="s">
        <v>126</v>
      </c>
      <c r="D106" s="24" t="n">
        <f aca="false">'4.4 гр птиц утки'!D106</f>
        <v>9</v>
      </c>
      <c r="E106" s="24" t="n">
        <f aca="false">'4.4 гр птиц утки'!E106</f>
        <v>9</v>
      </c>
      <c r="F106" s="24" t="n">
        <v>0</v>
      </c>
      <c r="G106" s="24" t="n">
        <f aca="false">'4.4 гр птиц утки'!G106</f>
        <v>14</v>
      </c>
      <c r="H106" s="24" t="n">
        <f aca="false">'4.4 гр птиц утки'!H106</f>
        <v>14</v>
      </c>
      <c r="I106" s="24" t="n">
        <v>0</v>
      </c>
      <c r="J106" s="30" t="n">
        <f aca="false">F106+I106</f>
        <v>0</v>
      </c>
    </row>
    <row r="107" customFormat="false" ht="13.5" hidden="false" customHeight="true" outlineLevel="0" collapsed="false">
      <c r="A107" s="123"/>
      <c r="B107" s="652"/>
      <c r="C107" s="497" t="s">
        <v>127</v>
      </c>
      <c r="D107" s="24" t="n">
        <f aca="false">'4.4 гр птиц утки'!D107</f>
        <v>66</v>
      </c>
      <c r="E107" s="24" t="n">
        <f aca="false">'4.4 гр птиц утки'!E107</f>
        <v>63</v>
      </c>
      <c r="F107" s="24" t="n">
        <v>0</v>
      </c>
      <c r="G107" s="24" t="n">
        <f aca="false">'4.4 гр птиц утки'!G107</f>
        <v>157</v>
      </c>
      <c r="H107" s="24" t="n">
        <f aca="false">'4.4 гр птиц утки'!H107</f>
        <v>153</v>
      </c>
      <c r="I107" s="24" t="n">
        <v>0</v>
      </c>
      <c r="J107" s="30" t="n">
        <f aca="false">F107+I107</f>
        <v>0</v>
      </c>
    </row>
    <row r="108" customFormat="false" ht="13.5" hidden="false" customHeight="true" outlineLevel="0" collapsed="false">
      <c r="A108" s="123"/>
      <c r="B108" s="652"/>
      <c r="C108" s="497" t="s">
        <v>62</v>
      </c>
      <c r="D108" s="24" t="n">
        <f aca="false">'4.4 гр птиц утки'!D108</f>
        <v>0</v>
      </c>
      <c r="E108" s="24" t="n">
        <f aca="false">'4.4 гр птиц утки'!E108</f>
        <v>0</v>
      </c>
      <c r="F108" s="24" t="n">
        <v>0</v>
      </c>
      <c r="G108" s="24" t="n">
        <f aca="false">'4.4 гр птиц утки'!G108</f>
        <v>0</v>
      </c>
      <c r="H108" s="24" t="n">
        <f aca="false">'4.4 гр птиц утки'!H108</f>
        <v>0</v>
      </c>
      <c r="I108" s="24" t="n">
        <v>0</v>
      </c>
      <c r="J108" s="30" t="n">
        <f aca="false">F108+I108</f>
        <v>0</v>
      </c>
    </row>
    <row r="109" customFormat="false" ht="13.5" hidden="false" customHeight="true" outlineLevel="0" collapsed="false">
      <c r="A109" s="123"/>
      <c r="B109" s="652"/>
      <c r="C109" s="497" t="s">
        <v>128</v>
      </c>
      <c r="D109" s="24" t="n">
        <f aca="false">'4.4 гр птиц утки'!D109</f>
        <v>16</v>
      </c>
      <c r="E109" s="24" t="n">
        <f aca="false">'4.4 гр птиц утки'!E109</f>
        <v>16</v>
      </c>
      <c r="F109" s="24" t="n">
        <v>0</v>
      </c>
      <c r="G109" s="24" t="n">
        <f aca="false">'4.4 гр птиц утки'!G109</f>
        <v>0</v>
      </c>
      <c r="H109" s="24" t="n">
        <f aca="false">'4.4 гр птиц утки'!H109</f>
        <v>0</v>
      </c>
      <c r="I109" s="24" t="n">
        <v>0</v>
      </c>
      <c r="J109" s="30" t="n">
        <f aca="false">F109+I109</f>
        <v>0</v>
      </c>
    </row>
    <row r="110" customFormat="false" ht="13.5" hidden="false" customHeight="true" outlineLevel="0" collapsed="false">
      <c r="A110" s="123"/>
      <c r="B110" s="652"/>
      <c r="C110" s="497" t="s">
        <v>129</v>
      </c>
      <c r="D110" s="24" t="n">
        <f aca="false">'4.4 гр птиц утки'!D110</f>
        <v>0</v>
      </c>
      <c r="E110" s="24" t="n">
        <f aca="false">'4.4 гр птиц утки'!E110</f>
        <v>0</v>
      </c>
      <c r="F110" s="24" t="n">
        <v>0</v>
      </c>
      <c r="G110" s="24" t="n">
        <f aca="false">'4.4 гр птиц утки'!G110</f>
        <v>2</v>
      </c>
      <c r="H110" s="24" t="n">
        <f aca="false">'4.4 гр птиц утки'!H110</f>
        <v>2</v>
      </c>
      <c r="I110" s="24" t="n">
        <v>0</v>
      </c>
      <c r="J110" s="30" t="n">
        <f aca="false">F110+I110</f>
        <v>0</v>
      </c>
    </row>
    <row r="111" customFormat="false" ht="13.5" hidden="false" customHeight="true" outlineLevel="0" collapsed="false">
      <c r="A111" s="123"/>
      <c r="B111" s="652"/>
      <c r="C111" s="497" t="s">
        <v>130</v>
      </c>
      <c r="D111" s="24" t="n">
        <f aca="false">'4.4 гр птиц утки'!D111</f>
        <v>10</v>
      </c>
      <c r="E111" s="24" t="n">
        <f aca="false">'4.4 гр птиц утки'!E111</f>
        <v>10</v>
      </c>
      <c r="F111" s="24" t="n">
        <v>0</v>
      </c>
      <c r="G111" s="24" t="n">
        <f aca="false">'4.4 гр птиц утки'!G111</f>
        <v>0</v>
      </c>
      <c r="H111" s="24" t="n">
        <f aca="false">'4.4 гр птиц утки'!H111</f>
        <v>0</v>
      </c>
      <c r="I111" s="24" t="n">
        <v>0</v>
      </c>
      <c r="J111" s="30" t="n">
        <f aca="false">F111+I111</f>
        <v>0</v>
      </c>
    </row>
    <row r="112" customFormat="false" ht="13.5" hidden="false" customHeight="true" outlineLevel="0" collapsed="false">
      <c r="A112" s="123"/>
      <c r="B112" s="652"/>
      <c r="C112" s="483" t="s">
        <v>131</v>
      </c>
      <c r="D112" s="24" t="n">
        <f aca="false">'4.4 гр птиц утки'!D112</f>
        <v>0</v>
      </c>
      <c r="E112" s="24" t="n">
        <f aca="false">'4.4 гр птиц утки'!E112</f>
        <v>0</v>
      </c>
      <c r="F112" s="24" t="n">
        <v>0</v>
      </c>
      <c r="G112" s="24" t="n">
        <f aca="false">'4.4 гр птиц утки'!G112</f>
        <v>0</v>
      </c>
      <c r="H112" s="24" t="n">
        <f aca="false">'4.4 гр птиц утки'!H112</f>
        <v>0</v>
      </c>
      <c r="I112" s="24" t="n">
        <v>0</v>
      </c>
      <c r="J112" s="30" t="n">
        <f aca="false">F112+I112</f>
        <v>0</v>
      </c>
    </row>
    <row r="113" customFormat="false" ht="13.5" hidden="false" customHeight="true" outlineLevel="0" collapsed="false">
      <c r="A113" s="123"/>
      <c r="B113" s="652"/>
      <c r="C113" s="497" t="s">
        <v>33</v>
      </c>
      <c r="D113" s="24" t="n">
        <f aca="false">'4.4 гр птиц утки'!D113</f>
        <v>267</v>
      </c>
      <c r="E113" s="24" t="n">
        <f aca="false">'4.4 гр птиц утки'!E113</f>
        <v>237</v>
      </c>
      <c r="F113" s="24" t="n">
        <v>0</v>
      </c>
      <c r="G113" s="24" t="n">
        <f aca="false">'4.4 гр птиц утки'!G113</f>
        <v>197</v>
      </c>
      <c r="H113" s="24" t="n">
        <f aca="false">'4.4 гр птиц утки'!H113</f>
        <v>193</v>
      </c>
      <c r="I113" s="24" t="n">
        <v>0</v>
      </c>
      <c r="J113" s="30" t="n">
        <f aca="false">F113+I113</f>
        <v>0</v>
      </c>
    </row>
    <row r="114" customFormat="false" ht="13.5" hidden="false" customHeight="true" outlineLevel="0" collapsed="false">
      <c r="A114" s="123" t="n">
        <v>27</v>
      </c>
      <c r="B114" s="652" t="s">
        <v>132</v>
      </c>
      <c r="C114" s="497" t="s">
        <v>33</v>
      </c>
      <c r="D114" s="24" t="n">
        <f aca="false">'4.4 гр птиц утки'!D114</f>
        <v>323</v>
      </c>
      <c r="E114" s="24" t="n">
        <f aca="false">'4.4 гр птиц утки'!E114</f>
        <v>305</v>
      </c>
      <c r="F114" s="24" t="n">
        <v>0</v>
      </c>
      <c r="G114" s="24" t="n">
        <f aca="false">'4.4 гр птиц утки'!G114</f>
        <v>193</v>
      </c>
      <c r="H114" s="24" t="n">
        <f aca="false">'4.4 гр птиц утки'!H114</f>
        <v>190</v>
      </c>
      <c r="I114" s="24" t="n">
        <v>0</v>
      </c>
      <c r="J114" s="30" t="n">
        <f aca="false">F114+I114</f>
        <v>0</v>
      </c>
    </row>
    <row r="115" customFormat="false" ht="13.5" hidden="false" customHeight="true" outlineLevel="0" collapsed="false">
      <c r="A115" s="123" t="n">
        <v>28</v>
      </c>
      <c r="B115" s="652" t="s">
        <v>133</v>
      </c>
      <c r="C115" s="497" t="s">
        <v>134</v>
      </c>
      <c r="D115" s="24" t="n">
        <f aca="false">'4.4 гр птиц утки'!D115</f>
        <v>180</v>
      </c>
      <c r="E115" s="24" t="n">
        <f aca="false">'4.4 гр птиц утки'!E115</f>
        <v>180</v>
      </c>
      <c r="F115" s="24" t="n">
        <v>0</v>
      </c>
      <c r="G115" s="24" t="n">
        <f aca="false">'4.4 гр птиц утки'!G115</f>
        <v>250</v>
      </c>
      <c r="H115" s="24" t="n">
        <f aca="false">'4.4 гр птиц утки'!H115</f>
        <v>250</v>
      </c>
      <c r="I115" s="24" t="n">
        <v>0</v>
      </c>
      <c r="J115" s="30" t="n">
        <f aca="false">F115+I115</f>
        <v>0</v>
      </c>
    </row>
    <row r="116" customFormat="false" ht="13.5" hidden="false" customHeight="true" outlineLevel="0" collapsed="false">
      <c r="A116" s="123"/>
      <c r="B116" s="652"/>
      <c r="C116" s="497" t="s">
        <v>135</v>
      </c>
      <c r="D116" s="24" t="n">
        <f aca="false">'4.4 гр птиц утки'!D116</f>
        <v>0</v>
      </c>
      <c r="E116" s="24" t="n">
        <f aca="false">'4.4 гр птиц утки'!E116</f>
        <v>0</v>
      </c>
      <c r="F116" s="24" t="n">
        <v>0</v>
      </c>
      <c r="G116" s="24" t="n">
        <f aca="false">'4.4 гр птиц утки'!G116</f>
        <v>367</v>
      </c>
      <c r="H116" s="24" t="n">
        <f aca="false">'4.4 гр птиц утки'!H116</f>
        <v>351</v>
      </c>
      <c r="I116" s="24" t="n">
        <v>0</v>
      </c>
      <c r="J116" s="30" t="n">
        <f aca="false">F116+I116</f>
        <v>0</v>
      </c>
    </row>
    <row r="117" customFormat="false" ht="13.5" hidden="false" customHeight="true" outlineLevel="0" collapsed="false">
      <c r="A117" s="123"/>
      <c r="B117" s="652"/>
      <c r="C117" s="497" t="s">
        <v>136</v>
      </c>
      <c r="D117" s="24" t="n">
        <f aca="false">'4.4 гр птиц утки'!D117</f>
        <v>128</v>
      </c>
      <c r="E117" s="24" t="n">
        <f aca="false">'4.4 гр птиц утки'!E117</f>
        <v>91</v>
      </c>
      <c r="F117" s="24" t="n">
        <v>0</v>
      </c>
      <c r="G117" s="24" t="n">
        <f aca="false">'4.4 гр птиц утки'!G117</f>
        <v>35</v>
      </c>
      <c r="H117" s="24" t="n">
        <f aca="false">'4.4 гр птиц утки'!H117</f>
        <v>19</v>
      </c>
      <c r="I117" s="24" t="n">
        <v>0</v>
      </c>
      <c r="J117" s="30" t="n">
        <f aca="false">F117+I117</f>
        <v>0</v>
      </c>
    </row>
    <row r="118" customFormat="false" ht="13.5" hidden="false" customHeight="true" outlineLevel="0" collapsed="false">
      <c r="A118" s="123"/>
      <c r="B118" s="652"/>
      <c r="C118" s="497" t="s">
        <v>42</v>
      </c>
      <c r="D118" s="24" t="n">
        <f aca="false">'4.4 гр птиц утки'!D118</f>
        <v>11</v>
      </c>
      <c r="E118" s="24" t="n">
        <f aca="false">'4.4 гр птиц утки'!E118</f>
        <v>11</v>
      </c>
      <c r="F118" s="24" t="n">
        <v>0</v>
      </c>
      <c r="G118" s="24" t="n">
        <f aca="false">'4.4 гр птиц утки'!G118</f>
        <v>46</v>
      </c>
      <c r="H118" s="24" t="n">
        <f aca="false">'4.4 гр птиц утки'!H118</f>
        <v>46</v>
      </c>
      <c r="I118" s="24" t="n">
        <v>0</v>
      </c>
      <c r="J118" s="30" t="n">
        <f aca="false">F118+I118</f>
        <v>0</v>
      </c>
    </row>
    <row r="119" customFormat="false" ht="13.5" hidden="false" customHeight="true" outlineLevel="0" collapsed="false">
      <c r="A119" s="123" t="n">
        <v>29</v>
      </c>
      <c r="B119" s="652" t="s">
        <v>137</v>
      </c>
      <c r="C119" s="497" t="s">
        <v>138</v>
      </c>
      <c r="D119" s="24" t="n">
        <f aca="false">'4.4 гр птиц утки'!D119</f>
        <v>3</v>
      </c>
      <c r="E119" s="24" t="n">
        <f aca="false">'4.4 гр птиц утки'!E119</f>
        <v>3</v>
      </c>
      <c r="F119" s="24" t="n">
        <v>0</v>
      </c>
      <c r="G119" s="24" t="n">
        <f aca="false">'4.4 гр птиц утки'!G119</f>
        <v>1</v>
      </c>
      <c r="H119" s="24" t="n">
        <f aca="false">'4.4 гр птиц утки'!H119</f>
        <v>1</v>
      </c>
      <c r="I119" s="24" t="n">
        <v>0</v>
      </c>
      <c r="J119" s="30" t="n">
        <f aca="false">F119+I119</f>
        <v>0</v>
      </c>
    </row>
    <row r="120" customFormat="false" ht="13.5" hidden="false" customHeight="true" outlineLevel="0" collapsed="false">
      <c r="A120" s="123"/>
      <c r="B120" s="652"/>
      <c r="C120" s="497" t="s">
        <v>139</v>
      </c>
      <c r="D120" s="24" t="n">
        <f aca="false">'4.4 гр птиц утки'!D120</f>
        <v>6</v>
      </c>
      <c r="E120" s="24" t="n">
        <f aca="false">'4.4 гр птиц утки'!E120</f>
        <v>6</v>
      </c>
      <c r="F120" s="24" t="n">
        <v>0</v>
      </c>
      <c r="G120" s="24" t="n">
        <f aca="false">'4.4 гр птиц утки'!G120</f>
        <v>3</v>
      </c>
      <c r="H120" s="24" t="n">
        <f aca="false">'4.4 гр птиц утки'!H120</f>
        <v>3</v>
      </c>
      <c r="I120" s="24" t="n">
        <v>0</v>
      </c>
      <c r="J120" s="30" t="n">
        <f aca="false">F120+I120</f>
        <v>0</v>
      </c>
    </row>
    <row r="121" customFormat="false" ht="13.5" hidden="false" customHeight="true" outlineLevel="0" collapsed="false">
      <c r="A121" s="123"/>
      <c r="B121" s="652"/>
      <c r="C121" s="497" t="s">
        <v>140</v>
      </c>
      <c r="D121" s="24" t="n">
        <f aca="false">'4.4 гр птиц утки'!D121</f>
        <v>0</v>
      </c>
      <c r="E121" s="24" t="n">
        <f aca="false">'4.4 гр птиц утки'!E121</f>
        <v>0</v>
      </c>
      <c r="F121" s="24" t="n">
        <v>0</v>
      </c>
      <c r="G121" s="24" t="n">
        <f aca="false">'4.4 гр птиц утки'!G121</f>
        <v>0</v>
      </c>
      <c r="H121" s="24" t="n">
        <f aca="false">'4.4 гр птиц утки'!H121</f>
        <v>0</v>
      </c>
      <c r="I121" s="24" t="n">
        <v>0</v>
      </c>
      <c r="J121" s="30" t="n">
        <f aca="false">F121+I121</f>
        <v>0</v>
      </c>
    </row>
    <row r="122" customFormat="false" ht="13.5" hidden="false" customHeight="true" outlineLevel="0" collapsed="false">
      <c r="A122" s="123"/>
      <c r="B122" s="652"/>
      <c r="C122" s="497" t="s">
        <v>33</v>
      </c>
      <c r="D122" s="24" t="n">
        <f aca="false">'4.4 гр птиц утки'!D122</f>
        <v>120</v>
      </c>
      <c r="E122" s="24" t="n">
        <f aca="false">'4.4 гр птиц утки'!E122</f>
        <v>117</v>
      </c>
      <c r="F122" s="24" t="n">
        <v>0</v>
      </c>
      <c r="G122" s="24" t="n">
        <f aca="false">'4.4 гр птиц утки'!G122</f>
        <v>76</v>
      </c>
      <c r="H122" s="24" t="n">
        <f aca="false">'4.4 гр птиц утки'!H122</f>
        <v>75</v>
      </c>
      <c r="I122" s="24" t="n">
        <v>0</v>
      </c>
      <c r="J122" s="30" t="n">
        <f aca="false">F122+I122</f>
        <v>0</v>
      </c>
    </row>
    <row r="123" customFormat="false" ht="13.5" hidden="false" customHeight="true" outlineLevel="0" collapsed="false">
      <c r="A123" s="123" t="n">
        <v>30</v>
      </c>
      <c r="B123" s="652" t="s">
        <v>141</v>
      </c>
      <c r="C123" s="497" t="s">
        <v>142</v>
      </c>
      <c r="D123" s="24" t="n">
        <f aca="false">'4.4 гр птиц утки'!D123</f>
        <v>167</v>
      </c>
      <c r="E123" s="24" t="n">
        <f aca="false">'4.4 гр птиц утки'!E123</f>
        <v>167</v>
      </c>
      <c r="F123" s="24" t="n">
        <v>0</v>
      </c>
      <c r="G123" s="24" t="n">
        <f aca="false">'4.4 гр птиц утки'!G123</f>
        <v>226</v>
      </c>
      <c r="H123" s="24" t="n">
        <f aca="false">'4.4 гр птиц утки'!H123</f>
        <v>226</v>
      </c>
      <c r="I123" s="24" t="n">
        <v>0</v>
      </c>
      <c r="J123" s="30" t="n">
        <f aca="false">F123+I123</f>
        <v>0</v>
      </c>
    </row>
    <row r="124" customFormat="false" ht="13.5" hidden="false" customHeight="true" outlineLevel="0" collapsed="false">
      <c r="A124" s="123"/>
      <c r="B124" s="652"/>
      <c r="C124" s="497" t="s">
        <v>143</v>
      </c>
      <c r="D124" s="24" t="n">
        <f aca="false">'4.4 гр птиц утки'!D124</f>
        <v>12</v>
      </c>
      <c r="E124" s="24" t="n">
        <f aca="false">'4.4 гр птиц утки'!E124</f>
        <v>12</v>
      </c>
      <c r="F124" s="24" t="n">
        <v>0</v>
      </c>
      <c r="G124" s="24" t="n">
        <f aca="false">'4.4 гр птиц утки'!G124</f>
        <v>14</v>
      </c>
      <c r="H124" s="24" t="n">
        <f aca="false">'4.4 гр птиц утки'!H124</f>
        <v>14</v>
      </c>
      <c r="I124" s="24" t="n">
        <v>0</v>
      </c>
      <c r="J124" s="30" t="n">
        <f aca="false">F124+I124</f>
        <v>0</v>
      </c>
    </row>
    <row r="125" customFormat="false" ht="13.5" hidden="false" customHeight="true" outlineLevel="0" collapsed="false">
      <c r="A125" s="123"/>
      <c r="B125" s="652"/>
      <c r="C125" s="745" t="s">
        <v>144</v>
      </c>
      <c r="D125" s="24" t="n">
        <f aca="false">'4.4 гр птиц утки'!D125</f>
        <v>11</v>
      </c>
      <c r="E125" s="24" t="n">
        <f aca="false">'4.4 гр птиц утки'!E125</f>
        <v>11</v>
      </c>
      <c r="F125" s="24" t="n">
        <v>0</v>
      </c>
      <c r="G125" s="24" t="n">
        <f aca="false">'4.4 гр птиц утки'!G125</f>
        <v>42</v>
      </c>
      <c r="H125" s="24" t="n">
        <f aca="false">'4.4 гр птиц утки'!H125</f>
        <v>42</v>
      </c>
      <c r="I125" s="24" t="n">
        <v>0</v>
      </c>
      <c r="J125" s="30" t="n">
        <f aca="false">F125+I125</f>
        <v>0</v>
      </c>
    </row>
    <row r="126" customFormat="false" ht="13.5" hidden="false" customHeight="true" outlineLevel="0" collapsed="false">
      <c r="A126" s="123"/>
      <c r="B126" s="652"/>
      <c r="C126" s="745" t="s">
        <v>145</v>
      </c>
      <c r="D126" s="24" t="n">
        <f aca="false">'4.4 гр птиц утки'!D126</f>
        <v>1</v>
      </c>
      <c r="E126" s="24" t="n">
        <f aca="false">'4.4 гр птиц утки'!E126</f>
        <v>1</v>
      </c>
      <c r="F126" s="24" t="n">
        <v>0</v>
      </c>
      <c r="G126" s="24" t="n">
        <f aca="false">'4.4 гр птиц утки'!G126</f>
        <v>12</v>
      </c>
      <c r="H126" s="24" t="n">
        <f aca="false">'4.4 гр птиц утки'!H126</f>
        <v>12</v>
      </c>
      <c r="I126" s="24" t="n">
        <v>0</v>
      </c>
      <c r="J126" s="30" t="n">
        <f aca="false">F126+I126</f>
        <v>0</v>
      </c>
    </row>
    <row r="127" customFormat="false" ht="13.5" hidden="false" customHeight="true" outlineLevel="0" collapsed="false">
      <c r="A127" s="123"/>
      <c r="B127" s="652"/>
      <c r="C127" s="497" t="s">
        <v>33</v>
      </c>
      <c r="D127" s="24" t="n">
        <f aca="false">'4.4 гр птиц утки'!D127</f>
        <v>262</v>
      </c>
      <c r="E127" s="24" t="n">
        <f aca="false">'4.4 гр птиц утки'!E127</f>
        <v>246</v>
      </c>
      <c r="F127" s="24" t="n">
        <v>0</v>
      </c>
      <c r="G127" s="24" t="n">
        <f aca="false">'4.4 гр птиц утки'!G127</f>
        <v>145</v>
      </c>
      <c r="H127" s="24" t="n">
        <f aca="false">'4.4 гр птиц утки'!H127</f>
        <v>145</v>
      </c>
      <c r="I127" s="24" t="n">
        <v>0</v>
      </c>
      <c r="J127" s="30" t="n">
        <f aca="false">F127+I127</f>
        <v>0</v>
      </c>
    </row>
    <row r="128" customFormat="false" ht="13.5" hidden="false" customHeight="true" outlineLevel="0" collapsed="false">
      <c r="A128" s="123" t="n">
        <v>31</v>
      </c>
      <c r="B128" s="652" t="s">
        <v>146</v>
      </c>
      <c r="C128" s="497" t="s">
        <v>144</v>
      </c>
      <c r="D128" s="24" t="n">
        <f aca="false">'4.4 гр птиц утки'!D128</f>
        <v>0</v>
      </c>
      <c r="E128" s="24" t="n">
        <f aca="false">'4.4 гр птиц утки'!E128</f>
        <v>0</v>
      </c>
      <c r="F128" s="24" t="n">
        <v>0</v>
      </c>
      <c r="G128" s="24" t="n">
        <f aca="false">'4.4 гр птиц утки'!G128</f>
        <v>0</v>
      </c>
      <c r="H128" s="24" t="n">
        <f aca="false">'4.4 гр птиц утки'!H128</f>
        <v>0</v>
      </c>
      <c r="I128" s="24" t="n">
        <v>0</v>
      </c>
      <c r="J128" s="30" t="n">
        <f aca="false">F128+I128</f>
        <v>0</v>
      </c>
    </row>
    <row r="129" customFormat="false" ht="13.5" hidden="false" customHeight="true" outlineLevel="0" collapsed="false">
      <c r="A129" s="123"/>
      <c r="B129" s="652"/>
      <c r="C129" s="497" t="s">
        <v>274</v>
      </c>
      <c r="D129" s="24" t="n">
        <f aca="false">'4.4 гр птиц утки'!D129</f>
        <v>20</v>
      </c>
      <c r="E129" s="24" t="n">
        <f aca="false">'4.4 гр птиц утки'!E129</f>
        <v>20</v>
      </c>
      <c r="F129" s="24" t="n">
        <v>0</v>
      </c>
      <c r="G129" s="24" t="n">
        <f aca="false">'4.4 гр птиц утки'!G129</f>
        <v>2</v>
      </c>
      <c r="H129" s="24" t="n">
        <f aca="false">'4.4 гр птиц утки'!H129</f>
        <v>2</v>
      </c>
      <c r="I129" s="24" t="n">
        <v>0</v>
      </c>
      <c r="J129" s="30" t="n">
        <f aca="false">F129+I129</f>
        <v>0</v>
      </c>
    </row>
    <row r="130" customFormat="false" ht="13.5" hidden="false" customHeight="true" outlineLevel="0" collapsed="false">
      <c r="A130" s="123"/>
      <c r="B130" s="652"/>
      <c r="C130" s="497" t="s">
        <v>33</v>
      </c>
      <c r="D130" s="24" t="n">
        <f aca="false">'4.4 гр птиц утки'!D130</f>
        <v>265</v>
      </c>
      <c r="E130" s="24" t="n">
        <f aca="false">'4.4 гр птиц утки'!E130</f>
        <v>254</v>
      </c>
      <c r="F130" s="24" t="n">
        <v>0</v>
      </c>
      <c r="G130" s="24" t="n">
        <f aca="false">'4.4 гр птиц утки'!G130</f>
        <v>102</v>
      </c>
      <c r="H130" s="24" t="n">
        <f aca="false">'4.4 гр птиц утки'!H130</f>
        <v>97</v>
      </c>
      <c r="I130" s="24" t="n">
        <v>0</v>
      </c>
      <c r="J130" s="30" t="n">
        <f aca="false">F130+I130</f>
        <v>0</v>
      </c>
    </row>
    <row r="131" customFormat="false" ht="13.5" hidden="false" customHeight="true" outlineLevel="0" collapsed="false">
      <c r="A131" s="123" t="n">
        <v>32</v>
      </c>
      <c r="B131" s="652" t="s">
        <v>149</v>
      </c>
      <c r="C131" s="497" t="s">
        <v>150</v>
      </c>
      <c r="D131" s="24" t="n">
        <f aca="false">'4.4 гр птиц утки'!D131</f>
        <v>6</v>
      </c>
      <c r="E131" s="24" t="n">
        <f aca="false">'4.4 гр птиц утки'!E131</f>
        <v>6</v>
      </c>
      <c r="F131" s="24" t="n">
        <v>0</v>
      </c>
      <c r="G131" s="24" t="n">
        <f aca="false">'4.4 гр птиц утки'!G131</f>
        <v>4</v>
      </c>
      <c r="H131" s="24" t="n">
        <f aca="false">'4.4 гр птиц утки'!H131</f>
        <v>4</v>
      </c>
      <c r="I131" s="24" t="n">
        <v>0</v>
      </c>
      <c r="J131" s="30" t="n">
        <f aca="false">F131+I131</f>
        <v>0</v>
      </c>
    </row>
    <row r="132" customFormat="false" ht="13.5" hidden="false" customHeight="true" outlineLevel="0" collapsed="false">
      <c r="A132" s="123"/>
      <c r="B132" s="652"/>
      <c r="C132" s="745" t="s">
        <v>151</v>
      </c>
      <c r="D132" s="24" t="n">
        <f aca="false">'4.4 гр птиц утки'!D132</f>
        <v>0</v>
      </c>
      <c r="E132" s="24" t="n">
        <f aca="false">'4.4 гр птиц утки'!E132</f>
        <v>0</v>
      </c>
      <c r="F132" s="24" t="n">
        <v>0</v>
      </c>
      <c r="G132" s="24" t="n">
        <f aca="false">'4.4 гр птиц утки'!G132</f>
        <v>0</v>
      </c>
      <c r="H132" s="24" t="n">
        <f aca="false">'4.4 гр птиц утки'!H132</f>
        <v>0</v>
      </c>
      <c r="I132" s="24" t="n">
        <v>0</v>
      </c>
      <c r="J132" s="30" t="n">
        <f aca="false">F132+I132</f>
        <v>0</v>
      </c>
    </row>
    <row r="133" customFormat="false" ht="13.5" hidden="false" customHeight="true" outlineLevel="0" collapsed="false">
      <c r="A133" s="123"/>
      <c r="B133" s="652"/>
      <c r="C133" s="752" t="s">
        <v>152</v>
      </c>
      <c r="D133" s="24" t="n">
        <f aca="false">'4.4 гр птиц утки'!D133</f>
        <v>13</v>
      </c>
      <c r="E133" s="24" t="n">
        <f aca="false">'4.4 гр птиц утки'!E133</f>
        <v>13</v>
      </c>
      <c r="F133" s="24" t="n">
        <v>0</v>
      </c>
      <c r="G133" s="24" t="n">
        <f aca="false">'4.4 гр птиц утки'!G133</f>
        <v>2</v>
      </c>
      <c r="H133" s="24" t="n">
        <f aca="false">'4.4 гр птиц утки'!H133</f>
        <v>2</v>
      </c>
      <c r="I133" s="24" t="n">
        <v>0</v>
      </c>
      <c r="J133" s="30" t="n">
        <f aca="false">F133+I133</f>
        <v>0</v>
      </c>
    </row>
    <row r="134" customFormat="false" ht="13.5" hidden="false" customHeight="true" outlineLevel="0" collapsed="false">
      <c r="A134" s="123"/>
      <c r="B134" s="652"/>
      <c r="C134" s="483" t="s">
        <v>39</v>
      </c>
      <c r="D134" s="24" t="n">
        <f aca="false">'4.4 гр птиц утки'!D134</f>
        <v>0</v>
      </c>
      <c r="E134" s="24" t="n">
        <f aca="false">'4.4 гр птиц утки'!E134</f>
        <v>0</v>
      </c>
      <c r="F134" s="24" t="n">
        <v>0</v>
      </c>
      <c r="G134" s="24" t="n">
        <f aca="false">'4.4 гр птиц утки'!G134</f>
        <v>0</v>
      </c>
      <c r="H134" s="24" t="n">
        <f aca="false">'4.4 гр птиц утки'!H134</f>
        <v>0</v>
      </c>
      <c r="I134" s="24" t="n">
        <v>0</v>
      </c>
      <c r="J134" s="30" t="n">
        <f aca="false">F134+I134</f>
        <v>0</v>
      </c>
    </row>
    <row r="135" customFormat="false" ht="13.5" hidden="false" customHeight="true" outlineLevel="0" collapsed="false">
      <c r="A135" s="123"/>
      <c r="B135" s="652"/>
      <c r="C135" s="497" t="s">
        <v>33</v>
      </c>
      <c r="D135" s="24" t="n">
        <f aca="false">'4.4 гр птиц утки'!D135</f>
        <v>705</v>
      </c>
      <c r="E135" s="24" t="n">
        <f aca="false">'4.4 гр птиц утки'!E135</f>
        <v>682</v>
      </c>
      <c r="F135" s="24" t="n">
        <v>0</v>
      </c>
      <c r="G135" s="24" t="n">
        <f aca="false">'4.4 гр птиц утки'!G135</f>
        <v>264</v>
      </c>
      <c r="H135" s="24" t="n">
        <f aca="false">'4.4 гр птиц утки'!H135</f>
        <v>264</v>
      </c>
      <c r="I135" s="24" t="n">
        <v>0</v>
      </c>
      <c r="J135" s="30" t="n">
        <f aca="false">F135+I135</f>
        <v>0</v>
      </c>
    </row>
    <row r="136" customFormat="false" ht="13.5" hidden="false" customHeight="true" outlineLevel="0" collapsed="false">
      <c r="A136" s="123" t="n">
        <v>33</v>
      </c>
      <c r="B136" s="652" t="s">
        <v>153</v>
      </c>
      <c r="C136" s="497" t="s">
        <v>1888</v>
      </c>
      <c r="D136" s="24" t="n">
        <f aca="false">'4.4 гр птиц утки'!D136</f>
        <v>121</v>
      </c>
      <c r="E136" s="24" t="n">
        <f aca="false">'4.4 гр птиц утки'!E136</f>
        <v>119</v>
      </c>
      <c r="F136" s="24" t="n">
        <v>0</v>
      </c>
      <c r="G136" s="24" t="n">
        <f aca="false">'4.4 гр птиц утки'!G136</f>
        <v>183</v>
      </c>
      <c r="H136" s="24" t="n">
        <f aca="false">'4.4 гр птиц утки'!H136</f>
        <v>180</v>
      </c>
      <c r="I136" s="24" t="n">
        <v>4</v>
      </c>
      <c r="J136" s="30" t="n">
        <f aca="false">F136+I136</f>
        <v>4</v>
      </c>
    </row>
    <row r="137" customFormat="false" ht="13.5" hidden="false" customHeight="true" outlineLevel="0" collapsed="false">
      <c r="A137" s="123"/>
      <c r="B137" s="652"/>
      <c r="C137" s="497" t="s">
        <v>119</v>
      </c>
      <c r="D137" s="24" t="n">
        <f aca="false">'4.4 гр птиц утки'!D137</f>
        <v>13</v>
      </c>
      <c r="E137" s="24" t="n">
        <f aca="false">'4.4 гр птиц утки'!E137</f>
        <v>13</v>
      </c>
      <c r="F137" s="24" t="n">
        <v>0</v>
      </c>
      <c r="G137" s="24" t="n">
        <f aca="false">'4.4 гр птиц утки'!G137</f>
        <v>11</v>
      </c>
      <c r="H137" s="24" t="n">
        <f aca="false">'4.4 гр птиц утки'!H137</f>
        <v>11</v>
      </c>
      <c r="I137" s="24" t="n">
        <v>0</v>
      </c>
      <c r="J137" s="30" t="n">
        <f aca="false">F137+I137</f>
        <v>0</v>
      </c>
    </row>
    <row r="138" customFormat="false" ht="13.5" hidden="false" customHeight="true" outlineLevel="0" collapsed="false">
      <c r="A138" s="123"/>
      <c r="B138" s="652"/>
      <c r="C138" s="497" t="s">
        <v>155</v>
      </c>
      <c r="D138" s="24" t="n">
        <f aca="false">'4.4 гр птиц утки'!D138</f>
        <v>12</v>
      </c>
      <c r="E138" s="24" t="n">
        <f aca="false">'4.4 гр птиц утки'!E138</f>
        <v>12</v>
      </c>
      <c r="F138" s="24" t="n">
        <v>0</v>
      </c>
      <c r="G138" s="24" t="n">
        <f aca="false">'4.4 гр птиц утки'!G138</f>
        <v>12</v>
      </c>
      <c r="H138" s="24" t="n">
        <f aca="false">'4.4 гр птиц утки'!H138</f>
        <v>12</v>
      </c>
      <c r="I138" s="24" t="n">
        <v>0</v>
      </c>
      <c r="J138" s="30" t="n">
        <f aca="false">F138+I138</f>
        <v>0</v>
      </c>
    </row>
    <row r="139" customFormat="false" ht="13.5" hidden="false" customHeight="true" outlineLevel="0" collapsed="false">
      <c r="A139" s="123"/>
      <c r="B139" s="652"/>
      <c r="C139" s="497" t="s">
        <v>62</v>
      </c>
      <c r="D139" s="24" t="n">
        <f aca="false">'4.4 гр птиц утки'!D139</f>
        <v>0</v>
      </c>
      <c r="E139" s="24" t="n">
        <f aca="false">'4.4 гр птиц утки'!E139</f>
        <v>0</v>
      </c>
      <c r="F139" s="24" t="n">
        <v>0</v>
      </c>
      <c r="G139" s="24" t="n">
        <f aca="false">'4.4 гр птиц утки'!G139</f>
        <v>0</v>
      </c>
      <c r="H139" s="24" t="n">
        <f aca="false">'4.4 гр птиц утки'!H139</f>
        <v>0</v>
      </c>
      <c r="I139" s="24" t="n">
        <v>0</v>
      </c>
      <c r="J139" s="30" t="n">
        <f aca="false">F139+I139</f>
        <v>0</v>
      </c>
    </row>
    <row r="140" customFormat="false" ht="13.5" hidden="false" customHeight="true" outlineLevel="0" collapsed="false">
      <c r="A140" s="123"/>
      <c r="B140" s="652"/>
      <c r="C140" s="483" t="s">
        <v>131</v>
      </c>
      <c r="D140" s="24" t="n">
        <f aca="false">'4.4 гр птиц утки'!D140</f>
        <v>0</v>
      </c>
      <c r="E140" s="24" t="n">
        <f aca="false">'4.4 гр птиц утки'!E140</f>
        <v>0</v>
      </c>
      <c r="F140" s="24" t="n">
        <v>0</v>
      </c>
      <c r="G140" s="24" t="n">
        <f aca="false">'4.4 гр птиц утки'!G140</f>
        <v>0</v>
      </c>
      <c r="H140" s="24" t="n">
        <f aca="false">'4.4 гр птиц утки'!H140</f>
        <v>0</v>
      </c>
      <c r="I140" s="24" t="n">
        <v>0</v>
      </c>
      <c r="J140" s="30" t="n">
        <f aca="false">F140+I140</f>
        <v>0</v>
      </c>
    </row>
    <row r="141" customFormat="false" ht="13.5" hidden="false" customHeight="true" outlineLevel="0" collapsed="false">
      <c r="A141" s="123" t="n">
        <v>34</v>
      </c>
      <c r="B141" s="652" t="s">
        <v>156</v>
      </c>
      <c r="C141" s="497" t="s">
        <v>157</v>
      </c>
      <c r="D141" s="24" t="n">
        <f aca="false">'4.4 гр птиц утки'!D141</f>
        <v>0</v>
      </c>
      <c r="E141" s="24" t="n">
        <f aca="false">'4.4 гр птиц утки'!E141</f>
        <v>0</v>
      </c>
      <c r="F141" s="24" t="n">
        <v>0</v>
      </c>
      <c r="G141" s="24" t="n">
        <f aca="false">'4.4 гр птиц утки'!G141</f>
        <v>0</v>
      </c>
      <c r="H141" s="24" t="n">
        <f aca="false">'4.4 гр птиц утки'!H141</f>
        <v>0</v>
      </c>
      <c r="I141" s="24" t="n">
        <v>0</v>
      </c>
      <c r="J141" s="30" t="n">
        <f aca="false">F141+I141</f>
        <v>0</v>
      </c>
    </row>
    <row r="142" customFormat="false" ht="13.5" hidden="false" customHeight="true" outlineLevel="0" collapsed="false">
      <c r="A142" s="123"/>
      <c r="B142" s="652"/>
      <c r="C142" s="497" t="s">
        <v>158</v>
      </c>
      <c r="D142" s="24" t="n">
        <f aca="false">'4.4 гр птиц утки'!D142</f>
        <v>0</v>
      </c>
      <c r="E142" s="24" t="n">
        <f aca="false">'4.4 гр птиц утки'!E142</f>
        <v>0</v>
      </c>
      <c r="F142" s="24" t="n">
        <v>0</v>
      </c>
      <c r="G142" s="24" t="n">
        <f aca="false">'4.4 гр птиц утки'!G142</f>
        <v>0</v>
      </c>
      <c r="H142" s="24" t="n">
        <f aca="false">'4.4 гр птиц утки'!H142</f>
        <v>0</v>
      </c>
      <c r="I142" s="24" t="n">
        <v>0</v>
      </c>
      <c r="J142" s="30" t="n">
        <f aca="false">F142+I142</f>
        <v>0</v>
      </c>
    </row>
    <row r="143" customFormat="false" ht="13.5" hidden="false" customHeight="true" outlineLevel="0" collapsed="false">
      <c r="A143" s="123"/>
      <c r="B143" s="652"/>
      <c r="C143" s="497" t="s">
        <v>159</v>
      </c>
      <c r="D143" s="24" t="n">
        <f aca="false">'4.4 гр птиц утки'!D143</f>
        <v>25</v>
      </c>
      <c r="E143" s="24" t="n">
        <f aca="false">'4.4 гр птиц утки'!E143</f>
        <v>25</v>
      </c>
      <c r="F143" s="24" t="n">
        <v>0</v>
      </c>
      <c r="G143" s="24" t="n">
        <f aca="false">'4.4 гр птиц утки'!G143</f>
        <v>0</v>
      </c>
      <c r="H143" s="24" t="n">
        <f aca="false">'4.4 гр птиц утки'!H143</f>
        <v>0</v>
      </c>
      <c r="I143" s="24" t="n">
        <v>0</v>
      </c>
      <c r="J143" s="30" t="n">
        <f aca="false">F143+I143</f>
        <v>0</v>
      </c>
    </row>
    <row r="144" customFormat="false" ht="13.5" hidden="false" customHeight="true" outlineLevel="0" collapsed="false">
      <c r="A144" s="123"/>
      <c r="B144" s="652"/>
      <c r="C144" s="497" t="s">
        <v>160</v>
      </c>
      <c r="D144" s="24" t="n">
        <f aca="false">'4.4 гр птиц утки'!D144</f>
        <v>1</v>
      </c>
      <c r="E144" s="24" t="n">
        <f aca="false">'4.4 гр птиц утки'!E144</f>
        <v>1</v>
      </c>
      <c r="F144" s="24" t="n">
        <v>0</v>
      </c>
      <c r="G144" s="24" t="n">
        <f aca="false">'4.4 гр птиц утки'!G144</f>
        <v>2</v>
      </c>
      <c r="H144" s="24" t="n">
        <f aca="false">'4.4 гр птиц утки'!H144</f>
        <v>2</v>
      </c>
      <c r="I144" s="24" t="n">
        <v>0</v>
      </c>
      <c r="J144" s="30" t="n">
        <f aca="false">F144+I144</f>
        <v>0</v>
      </c>
    </row>
    <row r="145" customFormat="false" ht="13.5" hidden="false" customHeight="true" outlineLevel="0" collapsed="false">
      <c r="A145" s="123"/>
      <c r="B145" s="652"/>
      <c r="C145" s="483" t="s">
        <v>115</v>
      </c>
      <c r="D145" s="24" t="n">
        <f aca="false">'4.4 гр птиц утки'!D145</f>
        <v>0</v>
      </c>
      <c r="E145" s="24" t="n">
        <f aca="false">'4.4 гр птиц утки'!E145</f>
        <v>0</v>
      </c>
      <c r="F145" s="24" t="n">
        <v>0</v>
      </c>
      <c r="G145" s="24" t="n">
        <f aca="false">'4.4 гр птиц утки'!G145</f>
        <v>0</v>
      </c>
      <c r="H145" s="24" t="n">
        <f aca="false">'4.4 гр птиц утки'!H145</f>
        <v>0</v>
      </c>
      <c r="I145" s="24" t="n">
        <v>0</v>
      </c>
      <c r="J145" s="30" t="n">
        <f aca="false">F145+I145</f>
        <v>0</v>
      </c>
    </row>
    <row r="146" customFormat="false" ht="13.5" hidden="false" customHeight="true" outlineLevel="0" collapsed="false">
      <c r="A146" s="123"/>
      <c r="B146" s="652"/>
      <c r="C146" s="483" t="s">
        <v>124</v>
      </c>
      <c r="D146" s="24" t="n">
        <f aca="false">'4.4 гр птиц утки'!D146</f>
        <v>0</v>
      </c>
      <c r="E146" s="24" t="n">
        <f aca="false">'4.4 гр птиц утки'!E146</f>
        <v>0</v>
      </c>
      <c r="F146" s="24" t="n">
        <v>0</v>
      </c>
      <c r="G146" s="24" t="n">
        <f aca="false">'4.4 гр птиц утки'!G146</f>
        <v>0</v>
      </c>
      <c r="H146" s="24" t="n">
        <f aca="false">'4.4 гр птиц утки'!H146</f>
        <v>0</v>
      </c>
      <c r="I146" s="24" t="n">
        <v>0</v>
      </c>
      <c r="J146" s="30" t="n">
        <f aca="false">F146+I146</f>
        <v>0</v>
      </c>
    </row>
    <row r="147" customFormat="false" ht="13.5" hidden="false" customHeight="true" outlineLevel="0" collapsed="false">
      <c r="A147" s="123"/>
      <c r="B147" s="652"/>
      <c r="C147" s="483" t="s">
        <v>161</v>
      </c>
      <c r="D147" s="24" t="n">
        <f aca="false">'4.4 гр птиц утки'!D147</f>
        <v>0</v>
      </c>
      <c r="E147" s="24" t="n">
        <f aca="false">'4.4 гр птиц утки'!E147</f>
        <v>0</v>
      </c>
      <c r="F147" s="24" t="n">
        <v>0</v>
      </c>
      <c r="G147" s="24" t="n">
        <f aca="false">'4.4 гр птиц утки'!G147</f>
        <v>0</v>
      </c>
      <c r="H147" s="24" t="n">
        <f aca="false">'4.4 гр птиц утки'!H147</f>
        <v>0</v>
      </c>
      <c r="I147" s="24" t="n">
        <v>0</v>
      </c>
      <c r="J147" s="30" t="n">
        <f aca="false">F147+I147</f>
        <v>0</v>
      </c>
    </row>
    <row r="148" customFormat="false" ht="13.5" hidden="false" customHeight="true" outlineLevel="0" collapsed="false">
      <c r="A148" s="123"/>
      <c r="B148" s="652"/>
      <c r="C148" s="497" t="s">
        <v>131</v>
      </c>
      <c r="D148" s="24" t="n">
        <f aca="false">'4.4 гр птиц утки'!D148</f>
        <v>0</v>
      </c>
      <c r="E148" s="24" t="n">
        <f aca="false">'4.4 гр птиц утки'!E148</f>
        <v>0</v>
      </c>
      <c r="F148" s="24" t="n">
        <v>0</v>
      </c>
      <c r="G148" s="24" t="n">
        <f aca="false">'4.4 гр птиц утки'!G148</f>
        <v>0</v>
      </c>
      <c r="H148" s="24" t="n">
        <f aca="false">'4.4 гр птиц утки'!H148</f>
        <v>0</v>
      </c>
      <c r="I148" s="24" t="n">
        <v>0</v>
      </c>
      <c r="J148" s="30" t="n">
        <f aca="false">F148+I148</f>
        <v>0</v>
      </c>
    </row>
    <row r="149" customFormat="false" ht="13.5" hidden="false" customHeight="true" outlineLevel="0" collapsed="false">
      <c r="A149" s="123"/>
      <c r="B149" s="652"/>
      <c r="C149" s="497" t="s">
        <v>33</v>
      </c>
      <c r="D149" s="24" t="n">
        <f aca="false">'4.4 гр птиц утки'!D149</f>
        <v>474</v>
      </c>
      <c r="E149" s="24" t="n">
        <f aca="false">'4.4 гр птиц утки'!E149</f>
        <v>403</v>
      </c>
      <c r="F149" s="24" t="n">
        <v>0</v>
      </c>
      <c r="G149" s="24" t="n">
        <f aca="false">'4.4 гр птиц утки'!G149</f>
        <v>196</v>
      </c>
      <c r="H149" s="24" t="n">
        <f aca="false">'4.4 гр птиц утки'!H149</f>
        <v>196</v>
      </c>
      <c r="I149" s="24" t="n">
        <v>0</v>
      </c>
      <c r="J149" s="30" t="n">
        <f aca="false">F149+I149</f>
        <v>0</v>
      </c>
    </row>
    <row r="150" customFormat="false" ht="13.5" hidden="false" customHeight="true" outlineLevel="0" collapsed="false">
      <c r="A150" s="123" t="n">
        <v>35</v>
      </c>
      <c r="B150" s="652" t="s">
        <v>162</v>
      </c>
      <c r="C150" s="497" t="s">
        <v>62</v>
      </c>
      <c r="D150" s="24" t="n">
        <f aca="false">'4.4 гр птиц утки'!D150</f>
        <v>193</v>
      </c>
      <c r="E150" s="24" t="n">
        <f aca="false">'4.4 гр птиц утки'!E150</f>
        <v>188</v>
      </c>
      <c r="F150" s="24" t="n">
        <v>0</v>
      </c>
      <c r="G150" s="24" t="n">
        <f aca="false">'4.4 гр птиц утки'!G150</f>
        <v>55</v>
      </c>
      <c r="H150" s="24" t="n">
        <f aca="false">'4.4 гр птиц утки'!H150</f>
        <v>53</v>
      </c>
      <c r="I150" s="24" t="n">
        <v>0</v>
      </c>
      <c r="J150" s="30" t="n">
        <f aca="false">F150+I150</f>
        <v>0</v>
      </c>
    </row>
    <row r="151" customFormat="false" ht="13.5" hidden="false" customHeight="true" outlineLevel="0" collapsed="false">
      <c r="A151" s="123"/>
      <c r="B151" s="652"/>
      <c r="C151" s="745" t="s">
        <v>163</v>
      </c>
      <c r="D151" s="24" t="n">
        <f aca="false">'4.4 гр птиц утки'!D151</f>
        <v>0</v>
      </c>
      <c r="E151" s="24" t="n">
        <f aca="false">'4.4 гр птиц утки'!E151</f>
        <v>0</v>
      </c>
      <c r="F151" s="24" t="n">
        <v>0</v>
      </c>
      <c r="G151" s="24" t="n">
        <f aca="false">'4.4 гр птиц утки'!G151</f>
        <v>0</v>
      </c>
      <c r="H151" s="24" t="n">
        <f aca="false">'4.4 гр птиц утки'!H151</f>
        <v>0</v>
      </c>
      <c r="I151" s="24" t="n">
        <v>0</v>
      </c>
      <c r="J151" s="30" t="n">
        <f aca="false">F151+I151</f>
        <v>0</v>
      </c>
    </row>
    <row r="152" customFormat="false" ht="13.5" hidden="false" customHeight="true" outlineLevel="0" collapsed="false">
      <c r="A152" s="123"/>
      <c r="B152" s="652"/>
      <c r="C152" s="483" t="s">
        <v>131</v>
      </c>
      <c r="D152" s="24" t="n">
        <f aca="false">'4.4 гр птиц утки'!D152</f>
        <v>0</v>
      </c>
      <c r="E152" s="24" t="n">
        <f aca="false">'4.4 гр птиц утки'!E152</f>
        <v>0</v>
      </c>
      <c r="F152" s="24" t="n">
        <v>0</v>
      </c>
      <c r="G152" s="24" t="n">
        <f aca="false">'4.4 гр птиц утки'!G152</f>
        <v>0</v>
      </c>
      <c r="H152" s="24" t="n">
        <f aca="false">'4.4 гр птиц утки'!H152</f>
        <v>0</v>
      </c>
      <c r="I152" s="24" t="n">
        <v>0</v>
      </c>
      <c r="J152" s="30" t="n">
        <f aca="false">F152+I152</f>
        <v>0</v>
      </c>
    </row>
    <row r="153" customFormat="false" ht="13.5" hidden="false" customHeight="true" outlineLevel="0" collapsed="false">
      <c r="A153" s="123" t="n">
        <v>36</v>
      </c>
      <c r="B153" s="652" t="s">
        <v>165</v>
      </c>
      <c r="C153" s="497" t="s">
        <v>166</v>
      </c>
      <c r="D153" s="24" t="n">
        <f aca="false">'4.4 гр птиц утки'!D153</f>
        <v>23</v>
      </c>
      <c r="E153" s="24" t="n">
        <f aca="false">'4.4 гр птиц утки'!E153</f>
        <v>23</v>
      </c>
      <c r="F153" s="24" t="n">
        <v>0</v>
      </c>
      <c r="G153" s="24" t="n">
        <f aca="false">'4.4 гр птиц утки'!G153</f>
        <v>20</v>
      </c>
      <c r="H153" s="24" t="n">
        <f aca="false">'4.4 гр птиц утки'!H153</f>
        <v>20</v>
      </c>
      <c r="I153" s="24" t="n">
        <v>0</v>
      </c>
      <c r="J153" s="30" t="n">
        <f aca="false">F153+I153</f>
        <v>0</v>
      </c>
    </row>
    <row r="154" customFormat="false" ht="13.5" hidden="false" customHeight="true" outlineLevel="0" collapsed="false">
      <c r="A154" s="123"/>
      <c r="B154" s="652"/>
      <c r="C154" s="497" t="s">
        <v>33</v>
      </c>
      <c r="D154" s="24" t="n">
        <f aca="false">'4.4 гр птиц утки'!D154</f>
        <v>337</v>
      </c>
      <c r="E154" s="24" t="n">
        <f aca="false">'4.4 гр птиц утки'!E154</f>
        <v>311</v>
      </c>
      <c r="F154" s="24" t="n">
        <v>0</v>
      </c>
      <c r="G154" s="24" t="n">
        <f aca="false">'4.4 гр птиц утки'!G154</f>
        <v>192</v>
      </c>
      <c r="H154" s="24" t="n">
        <f aca="false">'4.4 гр птиц утки'!H154</f>
        <v>188</v>
      </c>
      <c r="I154" s="24" t="n">
        <v>0</v>
      </c>
      <c r="J154" s="30" t="n">
        <f aca="false">F154+I154</f>
        <v>0</v>
      </c>
    </row>
    <row r="155" customFormat="false" ht="13.5" hidden="false" customHeight="true" outlineLevel="0" collapsed="false">
      <c r="A155" s="123" t="n">
        <v>37</v>
      </c>
      <c r="B155" s="652" t="s">
        <v>167</v>
      </c>
      <c r="C155" s="497" t="s">
        <v>168</v>
      </c>
      <c r="D155" s="24" t="n">
        <f aca="false">'4.4 гр птиц утки'!D155</f>
        <v>100</v>
      </c>
      <c r="E155" s="24" t="n">
        <f aca="false">'4.4 гр птиц утки'!E155</f>
        <v>100</v>
      </c>
      <c r="F155" s="24" t="n">
        <v>0</v>
      </c>
      <c r="G155" s="24" t="n">
        <f aca="false">'4.4 гр птиц утки'!G155</f>
        <v>155</v>
      </c>
      <c r="H155" s="24" t="n">
        <f aca="false">'4.4 гр птиц утки'!H155</f>
        <v>152</v>
      </c>
      <c r="I155" s="24" t="n">
        <v>13</v>
      </c>
      <c r="J155" s="30" t="n">
        <f aca="false">F155+I155</f>
        <v>13</v>
      </c>
    </row>
    <row r="156" customFormat="false" ht="13.5" hidden="false" customHeight="true" outlineLevel="0" collapsed="false">
      <c r="A156" s="123"/>
      <c r="B156" s="652"/>
      <c r="C156" s="748" t="s">
        <v>33</v>
      </c>
      <c r="D156" s="24" t="n">
        <f aca="false">'4.4 гр птиц утки'!D156</f>
        <v>280</v>
      </c>
      <c r="E156" s="24" t="n">
        <f aca="false">'4.4 гр птиц утки'!E156</f>
        <v>254</v>
      </c>
      <c r="F156" s="24" t="n">
        <v>0</v>
      </c>
      <c r="G156" s="24" t="n">
        <f aca="false">'4.4 гр птиц утки'!G156</f>
        <v>84</v>
      </c>
      <c r="H156" s="24" t="n">
        <f aca="false">'4.4 гр птиц утки'!H156</f>
        <v>84</v>
      </c>
      <c r="I156" s="24" t="n">
        <v>0</v>
      </c>
      <c r="J156" s="30" t="n">
        <f aca="false">F156+I156</f>
        <v>0</v>
      </c>
    </row>
    <row r="157" customFormat="false" ht="13.5" hidden="false" customHeight="true" outlineLevel="0" collapsed="false">
      <c r="A157" s="123" t="n">
        <v>38</v>
      </c>
      <c r="B157" s="652" t="s">
        <v>169</v>
      </c>
      <c r="C157" s="497" t="s">
        <v>170</v>
      </c>
      <c r="D157" s="24" t="n">
        <f aca="false">'4.4 гр птиц утки'!D157</f>
        <v>98</v>
      </c>
      <c r="E157" s="24" t="n">
        <f aca="false">'4.4 гр птиц утки'!E157</f>
        <v>98</v>
      </c>
      <c r="F157" s="24" t="n">
        <v>0</v>
      </c>
      <c r="G157" s="24" t="n">
        <f aca="false">'4.4 гр птиц утки'!G157</f>
        <v>33</v>
      </c>
      <c r="H157" s="24" t="n">
        <f aca="false">'4.4 гр птиц утки'!H157</f>
        <v>33</v>
      </c>
      <c r="I157" s="24" t="n">
        <v>0</v>
      </c>
      <c r="J157" s="30" t="n">
        <f aca="false">F157+I157</f>
        <v>0</v>
      </c>
    </row>
    <row r="158" customFormat="false" ht="13.5" hidden="false" customHeight="true" outlineLevel="0" collapsed="false">
      <c r="A158" s="123"/>
      <c r="B158" s="652"/>
      <c r="C158" s="497" t="s">
        <v>172</v>
      </c>
      <c r="D158" s="24" t="n">
        <f aca="false">'4.4 гр птиц утки'!D158</f>
        <v>0</v>
      </c>
      <c r="E158" s="24" t="n">
        <f aca="false">'4.4 гр птиц утки'!E158</f>
        <v>0</v>
      </c>
      <c r="F158" s="24" t="n">
        <v>0</v>
      </c>
      <c r="G158" s="24" t="n">
        <f aca="false">'4.4 гр птиц утки'!G158</f>
        <v>0</v>
      </c>
      <c r="H158" s="24" t="n">
        <f aca="false">'4.4 гр птиц утки'!H158</f>
        <v>0</v>
      </c>
      <c r="I158" s="24" t="n">
        <v>0</v>
      </c>
      <c r="J158" s="30" t="n">
        <f aca="false">F158+I158</f>
        <v>0</v>
      </c>
    </row>
    <row r="159" customFormat="false" ht="13.5" hidden="false" customHeight="true" outlineLevel="0" collapsed="false">
      <c r="A159" s="123"/>
      <c r="B159" s="652"/>
      <c r="C159" s="497" t="s">
        <v>171</v>
      </c>
      <c r="D159" s="24" t="n">
        <f aca="false">'4.4 гр птиц утки'!D159</f>
        <v>0</v>
      </c>
      <c r="E159" s="24" t="n">
        <f aca="false">'4.4 гр птиц утки'!E159</f>
        <v>0</v>
      </c>
      <c r="F159" s="24" t="n">
        <v>0</v>
      </c>
      <c r="G159" s="24" t="n">
        <f aca="false">'4.4 гр птиц утки'!G159</f>
        <v>0</v>
      </c>
      <c r="H159" s="24" t="n">
        <f aca="false">'4.4 гр птиц утки'!H159</f>
        <v>0</v>
      </c>
      <c r="I159" s="24" t="n">
        <v>0</v>
      </c>
      <c r="J159" s="30" t="n">
        <f aca="false">F159+I159</f>
        <v>0</v>
      </c>
    </row>
    <row r="160" customFormat="false" ht="13.5" hidden="false" customHeight="true" outlineLevel="0" collapsed="false">
      <c r="A160" s="123"/>
      <c r="B160" s="652"/>
      <c r="C160" s="497" t="s">
        <v>173</v>
      </c>
      <c r="D160" s="24" t="n">
        <f aca="false">'4.4 гр птиц утки'!D160</f>
        <v>0</v>
      </c>
      <c r="E160" s="24" t="n">
        <f aca="false">'4.4 гр птиц утки'!E160</f>
        <v>0</v>
      </c>
      <c r="F160" s="24" t="n">
        <v>0</v>
      </c>
      <c r="G160" s="24" t="n">
        <f aca="false">'4.4 гр птиц утки'!G160</f>
        <v>0</v>
      </c>
      <c r="H160" s="24" t="n">
        <f aca="false">'4.4 гр птиц утки'!H160</f>
        <v>0</v>
      </c>
      <c r="I160" s="24" t="n">
        <v>0</v>
      </c>
      <c r="J160" s="30" t="n">
        <f aca="false">F160+I160</f>
        <v>0</v>
      </c>
    </row>
    <row r="161" customFormat="false" ht="13.5" hidden="false" customHeight="true" outlineLevel="0" collapsed="false">
      <c r="A161" s="123"/>
      <c r="B161" s="652"/>
      <c r="C161" s="497" t="s">
        <v>33</v>
      </c>
      <c r="D161" s="24" t="n">
        <f aca="false">'4.4 гр птиц утки'!D161</f>
        <v>98</v>
      </c>
      <c r="E161" s="24" t="n">
        <f aca="false">'4.4 гр птиц утки'!E161</f>
        <v>84</v>
      </c>
      <c r="F161" s="24" t="n">
        <v>0</v>
      </c>
      <c r="G161" s="24" t="n">
        <f aca="false">'4.4 гр птиц утки'!G161</f>
        <v>74</v>
      </c>
      <c r="H161" s="24" t="n">
        <f aca="false">'4.4 гр птиц утки'!H161</f>
        <v>74</v>
      </c>
      <c r="I161" s="24" t="n">
        <v>0</v>
      </c>
      <c r="J161" s="30" t="n">
        <f aca="false">F161+I161</f>
        <v>0</v>
      </c>
    </row>
    <row r="162" customFormat="false" ht="13.5" hidden="false" customHeight="true" outlineLevel="0" collapsed="false">
      <c r="A162" s="123" t="n">
        <v>39</v>
      </c>
      <c r="B162" s="652" t="s">
        <v>174</v>
      </c>
      <c r="C162" s="497" t="s">
        <v>175</v>
      </c>
      <c r="D162" s="24" t="n">
        <f aca="false">'4.4 гр птиц утки'!D162</f>
        <v>178</v>
      </c>
      <c r="E162" s="24" t="n">
        <f aca="false">'4.4 гр птиц утки'!E162</f>
        <v>170</v>
      </c>
      <c r="F162" s="24" t="n">
        <v>0</v>
      </c>
      <c r="G162" s="24" t="n">
        <f aca="false">'4.4 гр птиц утки'!G162</f>
        <v>375</v>
      </c>
      <c r="H162" s="24" t="n">
        <f aca="false">'4.4 гр птиц утки'!H162</f>
        <v>365</v>
      </c>
      <c r="I162" s="24" t="n">
        <v>0</v>
      </c>
      <c r="J162" s="30" t="n">
        <f aca="false">F162+I162</f>
        <v>0</v>
      </c>
    </row>
    <row r="163" customFormat="false" ht="13.5" hidden="false" customHeight="true" outlineLevel="0" collapsed="false">
      <c r="A163" s="123"/>
      <c r="B163" s="652"/>
      <c r="C163" s="497" t="s">
        <v>176</v>
      </c>
      <c r="D163" s="24" t="n">
        <f aca="false">'4.4 гр птиц утки'!D163</f>
        <v>0</v>
      </c>
      <c r="E163" s="24" t="n">
        <f aca="false">'4.4 гр птиц утки'!E163</f>
        <v>0</v>
      </c>
      <c r="F163" s="24" t="n">
        <v>0</v>
      </c>
      <c r="G163" s="24" t="n">
        <f aca="false">'4.4 гр птиц утки'!G163</f>
        <v>13</v>
      </c>
      <c r="H163" s="24" t="n">
        <f aca="false">'4.4 гр птиц утки'!H163</f>
        <v>13</v>
      </c>
      <c r="I163" s="24" t="n">
        <v>0</v>
      </c>
      <c r="J163" s="30" t="n">
        <f aca="false">F163+I163</f>
        <v>0</v>
      </c>
    </row>
    <row r="164" customFormat="false" ht="13.5" hidden="false" customHeight="true" outlineLevel="0" collapsed="false">
      <c r="A164" s="123"/>
      <c r="B164" s="652"/>
      <c r="C164" s="497" t="s">
        <v>33</v>
      </c>
      <c r="D164" s="24" t="n">
        <f aca="false">'4.4 гр птиц утки'!D164</f>
        <v>652</v>
      </c>
      <c r="E164" s="24" t="n">
        <f aca="false">'4.4 гр птиц утки'!E164</f>
        <v>589</v>
      </c>
      <c r="F164" s="24" t="n">
        <v>0</v>
      </c>
      <c r="G164" s="24" t="n">
        <f aca="false">'4.4 гр птиц утки'!G164</f>
        <v>644</v>
      </c>
      <c r="H164" s="24" t="n">
        <f aca="false">'4.4 гр птиц утки'!H164</f>
        <v>618</v>
      </c>
      <c r="I164" s="24" t="n">
        <v>0</v>
      </c>
      <c r="J164" s="30" t="n">
        <f aca="false">F164+I164</f>
        <v>0</v>
      </c>
    </row>
    <row r="165" customFormat="false" ht="13.5" hidden="false" customHeight="true" outlineLevel="0" collapsed="false">
      <c r="A165" s="123" t="n">
        <v>40</v>
      </c>
      <c r="B165" s="652" t="s">
        <v>177</v>
      </c>
      <c r="C165" s="483" t="s">
        <v>131</v>
      </c>
      <c r="D165" s="24" t="n">
        <f aca="false">'4.4 гр птиц утки'!D165</f>
        <v>0</v>
      </c>
      <c r="E165" s="24" t="n">
        <f aca="false">'4.4 гр птиц утки'!E165</f>
        <v>0</v>
      </c>
      <c r="F165" s="24" t="n">
        <v>0</v>
      </c>
      <c r="G165" s="24" t="n">
        <f aca="false">'4.4 гр птиц утки'!G165</f>
        <v>0</v>
      </c>
      <c r="H165" s="24" t="n">
        <f aca="false">'4.4 гр птиц утки'!H165</f>
        <v>0</v>
      </c>
      <c r="I165" s="24" t="n">
        <v>0</v>
      </c>
      <c r="J165" s="30" t="n">
        <f aca="false">F165+I165</f>
        <v>0</v>
      </c>
    </row>
    <row r="166" customFormat="false" ht="13.5" hidden="false" customHeight="true" outlineLevel="0" collapsed="false">
      <c r="A166" s="123"/>
      <c r="B166" s="123"/>
      <c r="C166" s="497" t="s">
        <v>62</v>
      </c>
      <c r="D166" s="24" t="n">
        <f aca="false">'4.4 гр птиц утки'!D166</f>
        <v>0</v>
      </c>
      <c r="E166" s="24" t="n">
        <f aca="false">'4.4 гр птиц утки'!E166</f>
        <v>0</v>
      </c>
      <c r="F166" s="24" t="n">
        <v>0</v>
      </c>
      <c r="G166" s="24" t="n">
        <f aca="false">'4.4 гр птиц утки'!G166</f>
        <v>0</v>
      </c>
      <c r="H166" s="24" t="n">
        <f aca="false">'4.4 гр птиц утки'!H166</f>
        <v>0</v>
      </c>
      <c r="I166" s="24" t="n">
        <v>0</v>
      </c>
      <c r="J166" s="30" t="n">
        <f aca="false">F166+I166</f>
        <v>0</v>
      </c>
    </row>
    <row r="167" customFormat="false" ht="13.5" hidden="false" customHeight="true" outlineLevel="0" collapsed="false">
      <c r="A167" s="123" t="n">
        <v>41</v>
      </c>
      <c r="B167" s="652" t="s">
        <v>178</v>
      </c>
      <c r="C167" s="497" t="s">
        <v>179</v>
      </c>
      <c r="D167" s="24" t="n">
        <f aca="false">'4.4 гр птиц утки'!D167</f>
        <v>15</v>
      </c>
      <c r="E167" s="24" t="n">
        <f aca="false">'4.4 гр птиц утки'!E167</f>
        <v>15</v>
      </c>
      <c r="F167" s="24" t="n">
        <v>0</v>
      </c>
      <c r="G167" s="24" t="n">
        <f aca="false">'4.4 гр птиц утки'!G167</f>
        <v>22</v>
      </c>
      <c r="H167" s="24" t="n">
        <f aca="false">'4.4 гр птиц утки'!H167</f>
        <v>22</v>
      </c>
      <c r="I167" s="24" t="n">
        <v>0</v>
      </c>
      <c r="J167" s="30" t="n">
        <f aca="false">F167+I167</f>
        <v>0</v>
      </c>
    </row>
    <row r="168" customFormat="false" ht="13.5" hidden="false" customHeight="true" outlineLevel="0" collapsed="false">
      <c r="A168" s="123"/>
      <c r="B168" s="652"/>
      <c r="C168" s="497" t="s">
        <v>135</v>
      </c>
      <c r="D168" s="24" t="n">
        <f aca="false">'4.4 гр птиц утки'!D168</f>
        <v>0</v>
      </c>
      <c r="E168" s="24" t="n">
        <f aca="false">'4.4 гр птиц утки'!E168</f>
        <v>0</v>
      </c>
      <c r="F168" s="24" t="n">
        <v>0</v>
      </c>
      <c r="G168" s="24" t="n">
        <f aca="false">'4.4 гр птиц утки'!G168</f>
        <v>0</v>
      </c>
      <c r="H168" s="24" t="n">
        <f aca="false">'4.4 гр птиц утки'!H168</f>
        <v>0</v>
      </c>
      <c r="I168" s="24" t="n">
        <v>0</v>
      </c>
      <c r="J168" s="30" t="n">
        <f aca="false">F168+I168</f>
        <v>0</v>
      </c>
    </row>
    <row r="169" customFormat="false" ht="13.5" hidden="false" customHeight="true" outlineLevel="0" collapsed="false">
      <c r="A169" s="123"/>
      <c r="B169" s="652"/>
      <c r="C169" s="497" t="s">
        <v>33</v>
      </c>
      <c r="D169" s="24" t="n">
        <f aca="false">'4.4 гр птиц утки'!D169</f>
        <v>86</v>
      </c>
      <c r="E169" s="24" t="n">
        <f aca="false">'4.4 гр птиц утки'!E169</f>
        <v>83</v>
      </c>
      <c r="F169" s="24" t="n">
        <v>0</v>
      </c>
      <c r="G169" s="24" t="n">
        <f aca="false">'4.4 гр птиц утки'!G169</f>
        <v>114</v>
      </c>
      <c r="H169" s="24" t="n">
        <f aca="false">'4.4 гр птиц утки'!H169</f>
        <v>114</v>
      </c>
      <c r="I169" s="24" t="n">
        <v>0</v>
      </c>
      <c r="J169" s="30" t="n">
        <f aca="false">F169+I169</f>
        <v>0</v>
      </c>
    </row>
    <row r="170" customFormat="false" ht="13.5" hidden="false" customHeight="true" outlineLevel="0" collapsed="false">
      <c r="A170" s="123" t="n">
        <v>42</v>
      </c>
      <c r="B170" s="652" t="s">
        <v>180</v>
      </c>
      <c r="C170" s="497" t="s">
        <v>47</v>
      </c>
      <c r="D170" s="24" t="n">
        <f aca="false">'4.4 гр птиц утки'!D170</f>
        <v>74</v>
      </c>
      <c r="E170" s="24" t="n">
        <f aca="false">'4.4 гр птиц утки'!E170</f>
        <v>73</v>
      </c>
      <c r="F170" s="24" t="n">
        <v>0</v>
      </c>
      <c r="G170" s="24" t="n">
        <f aca="false">'4.4 гр птиц утки'!G170</f>
        <v>46</v>
      </c>
      <c r="H170" s="24" t="n">
        <f aca="false">'4.4 гр птиц утки'!H170</f>
        <v>46</v>
      </c>
      <c r="I170" s="24" t="n">
        <v>0</v>
      </c>
      <c r="J170" s="30" t="n">
        <f aca="false">F170+I170</f>
        <v>0</v>
      </c>
    </row>
    <row r="171" customFormat="false" ht="13.5" hidden="false" customHeight="true" outlineLevel="0" collapsed="false">
      <c r="A171" s="123"/>
      <c r="B171" s="652"/>
      <c r="C171" s="483" t="s">
        <v>181</v>
      </c>
      <c r="D171" s="24" t="n">
        <f aca="false">'4.4 гр птиц утки'!D171</f>
        <v>0</v>
      </c>
      <c r="E171" s="24" t="n">
        <f aca="false">'4.4 гр птиц утки'!E171</f>
        <v>0</v>
      </c>
      <c r="F171" s="24" t="n">
        <v>0</v>
      </c>
      <c r="G171" s="24" t="n">
        <f aca="false">'4.4 гр птиц утки'!G171</f>
        <v>0</v>
      </c>
      <c r="H171" s="24" t="n">
        <f aca="false">'4.4 гр птиц утки'!H171</f>
        <v>0</v>
      </c>
      <c r="I171" s="24" t="n">
        <v>0</v>
      </c>
      <c r="J171" s="30" t="n">
        <f aca="false">F171+I171</f>
        <v>0</v>
      </c>
    </row>
    <row r="172" customFormat="false" ht="13.5" hidden="false" customHeight="true" outlineLevel="0" collapsed="false">
      <c r="A172" s="123"/>
      <c r="B172" s="652"/>
      <c r="C172" s="497" t="s">
        <v>33</v>
      </c>
      <c r="D172" s="24" t="n">
        <f aca="false">'4.4 гр птиц утки'!D172</f>
        <v>270</v>
      </c>
      <c r="E172" s="24" t="n">
        <f aca="false">'4.4 гр птиц утки'!E172</f>
        <v>246</v>
      </c>
      <c r="F172" s="24" t="n">
        <v>0</v>
      </c>
      <c r="G172" s="24" t="n">
        <f aca="false">'4.4 гр птиц утки'!G172</f>
        <v>387</v>
      </c>
      <c r="H172" s="24" t="n">
        <f aca="false">'4.4 гр птиц утки'!H172</f>
        <v>380</v>
      </c>
      <c r="I172" s="24" t="n">
        <v>0</v>
      </c>
      <c r="J172" s="30" t="n">
        <f aca="false">F172+I172</f>
        <v>0</v>
      </c>
    </row>
    <row r="173" customFormat="false" ht="13.5" hidden="false" customHeight="true" outlineLevel="0" collapsed="false">
      <c r="A173" s="123" t="n">
        <v>43</v>
      </c>
      <c r="B173" s="652" t="s">
        <v>182</v>
      </c>
      <c r="C173" s="497" t="s">
        <v>183</v>
      </c>
      <c r="D173" s="24" t="n">
        <f aca="false">'4.4 гр птиц утки'!D173</f>
        <v>35</v>
      </c>
      <c r="E173" s="24" t="n">
        <f aca="false">'4.4 гр птиц утки'!E173</f>
        <v>35</v>
      </c>
      <c r="F173" s="24" t="n">
        <v>0</v>
      </c>
      <c r="G173" s="24" t="n">
        <f aca="false">'4.4 гр птиц утки'!G173</f>
        <v>83</v>
      </c>
      <c r="H173" s="24" t="n">
        <f aca="false">'4.4 гр птиц утки'!H173</f>
        <v>41</v>
      </c>
      <c r="I173" s="24" t="n">
        <v>0</v>
      </c>
      <c r="J173" s="30" t="n">
        <f aca="false">F173+I173</f>
        <v>0</v>
      </c>
    </row>
    <row r="174" customFormat="false" ht="13.5" hidden="false" customHeight="true" outlineLevel="0" collapsed="false">
      <c r="A174" s="123"/>
      <c r="B174" s="652"/>
      <c r="C174" s="497" t="s">
        <v>33</v>
      </c>
      <c r="D174" s="24" t="n">
        <f aca="false">'4.4 гр птиц утки'!D174</f>
        <v>30</v>
      </c>
      <c r="E174" s="24" t="n">
        <f aca="false">'4.4 гр птиц утки'!E174</f>
        <v>29</v>
      </c>
      <c r="F174" s="24" t="n">
        <v>0</v>
      </c>
      <c r="G174" s="24" t="n">
        <f aca="false">'4.4 гр птиц утки'!G174</f>
        <v>42</v>
      </c>
      <c r="H174" s="24" t="n">
        <f aca="false">'4.4 гр птиц утки'!H174</f>
        <v>42</v>
      </c>
      <c r="I174" s="24" t="n">
        <v>0</v>
      </c>
      <c r="J174" s="30" t="n">
        <f aca="false">F174+I174</f>
        <v>0</v>
      </c>
    </row>
    <row r="175" customFormat="false" ht="13.5" hidden="false" customHeight="true" outlineLevel="0" collapsed="false">
      <c r="A175" s="184" t="s">
        <v>184</v>
      </c>
      <c r="B175" s="184"/>
      <c r="C175" s="184"/>
      <c r="D175" s="24" t="n">
        <f aca="false">SUM(D15:D174)</f>
        <v>13571</v>
      </c>
      <c r="E175" s="24" t="n">
        <f aca="false">SUM(E15:E174)</f>
        <v>12423</v>
      </c>
      <c r="F175" s="24" t="n">
        <f aca="false">SUM(F15:F174)</f>
        <v>7</v>
      </c>
      <c r="G175" s="24" t="n">
        <f aca="false">SUM(G15:G174)</f>
        <v>10457</v>
      </c>
      <c r="H175" s="24" t="n">
        <f aca="false">SUM(H15:H174)</f>
        <v>10047</v>
      </c>
      <c r="I175" s="24" t="n">
        <f aca="false">SUM(I15:I174)</f>
        <v>21</v>
      </c>
      <c r="J175" s="30" t="n">
        <f aca="false">F175+I175</f>
        <v>28</v>
      </c>
    </row>
    <row r="176" customFormat="false" ht="12.75" hidden="false" customHeight="true" outlineLevel="0" collapsed="false">
      <c r="A176" s="146" t="s">
        <v>1770</v>
      </c>
      <c r="C176" s="145"/>
      <c r="D176" s="101"/>
      <c r="E176" s="101"/>
      <c r="F176" s="101"/>
      <c r="G176" s="101"/>
      <c r="H176" s="101"/>
      <c r="I176" s="101"/>
      <c r="J176" s="101"/>
    </row>
    <row r="177" customFormat="false" ht="12.75" hidden="false" customHeight="true" outlineLevel="0" collapsed="false">
      <c r="A177" s="146"/>
      <c r="C177" s="145"/>
      <c r="D177" s="101"/>
      <c r="E177" s="101"/>
      <c r="F177" s="101"/>
      <c r="G177" s="101"/>
      <c r="H177" s="101"/>
      <c r="I177" s="101"/>
      <c r="J177" s="101"/>
    </row>
    <row r="178" customFormat="false" ht="15" hidden="false" customHeight="true" outlineLevel="0" collapsed="false">
      <c r="A178" s="135" t="s">
        <v>1913</v>
      </c>
      <c r="B178" s="135"/>
      <c r="C178" s="135"/>
      <c r="D178" s="135"/>
      <c r="E178" s="135"/>
      <c r="F178" s="135"/>
      <c r="G178" s="135"/>
      <c r="H178" s="135"/>
      <c r="I178" s="135"/>
      <c r="J178" s="135"/>
    </row>
    <row r="179" customFormat="false" ht="18.75" hidden="false" customHeight="true" outlineLevel="0" collapsed="false">
      <c r="A179" s="292"/>
      <c r="B179" s="292" t="s">
        <v>1740</v>
      </c>
      <c r="C179" s="465" t="s">
        <v>696</v>
      </c>
      <c r="E179" s="466"/>
      <c r="G179" s="725" t="s">
        <v>387</v>
      </c>
      <c r="J179" s="292" t="s">
        <v>1829</v>
      </c>
    </row>
    <row r="180" customFormat="false" ht="12.75" hidden="false" customHeight="true" outlineLevel="0" collapsed="false">
      <c r="A180" s="726" t="s">
        <v>1875</v>
      </c>
      <c r="B180" s="274" t="s">
        <v>1814</v>
      </c>
      <c r="C180" s="572" t="s">
        <v>1851</v>
      </c>
      <c r="D180" s="572"/>
      <c r="E180" s="733"/>
      <c r="F180" s="733"/>
      <c r="G180" s="86"/>
      <c r="H180" s="86"/>
    </row>
    <row r="181" customFormat="false" ht="12.75" hidden="false" customHeight="true" outlineLevel="0" collapsed="false">
      <c r="A181" s="126" t="s">
        <v>353</v>
      </c>
      <c r="B181" s="86"/>
      <c r="C181" s="138" t="s">
        <v>354</v>
      </c>
      <c r="D181" s="138"/>
      <c r="E181" s="138"/>
      <c r="F181" s="138"/>
      <c r="G181" s="138"/>
      <c r="H181" s="138"/>
    </row>
    <row r="182" customFormat="false" ht="14.25" hidden="false" customHeight="true" outlineLevel="0" collapsed="false">
      <c r="A182" s="126"/>
      <c r="B182" s="86"/>
      <c r="C182" s="126"/>
      <c r="D182" s="86"/>
      <c r="E182" s="86"/>
      <c r="F182" s="86"/>
      <c r="G182" s="86"/>
      <c r="H182" s="86"/>
    </row>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91" customFormat="false" ht="27" hidden="false" customHeight="true" outlineLevel="0" collapsed="false"/>
    <row r="192" customFormat="false" ht="12.75" hidden="false" customHeight="true" outlineLevel="0" collapsed="false"/>
    <row r="193" customFormat="false" ht="27" hidden="false" customHeight="true" outlineLevel="0" collapsed="false"/>
    <row r="197" customFormat="false" ht="26.25" hidden="false" customHeight="true" outlineLevel="0" collapsed="false"/>
    <row r="198" customFormat="false" ht="25.5" hidden="false" customHeight="true" outlineLevel="0" collapsed="false"/>
    <row r="199" customFormat="false" ht="27" hidden="false" customHeight="true" outlineLevel="0" collapsed="false"/>
    <row r="200" customFormat="false" ht="12.75" hidden="false" customHeight="true" outlineLevel="0" collapsed="false"/>
    <row r="201" customFormat="false" ht="12.75" hidden="false" customHeight="true" outlineLevel="0" collapsed="false"/>
    <row r="202" customFormat="false" ht="14.25" hidden="false" customHeight="true" outlineLevel="0" collapsed="false"/>
    <row r="208" customFormat="false" ht="27" hidden="false" customHeight="true" outlineLevel="0" collapsed="false"/>
    <row r="212" customFormat="false" ht="29.25" hidden="false" customHeight="true" outlineLevel="0" collapsed="false"/>
    <row r="213" customFormat="false" ht="50.25" hidden="false" customHeight="true" outlineLevel="0" collapsed="false"/>
    <row r="214" customFormat="false" ht="20.2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27"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82" customFormat="false" ht="27" hidden="false" customHeight="true" outlineLevel="0" collapsed="false"/>
    <row r="283" customFormat="false" ht="12.75" hidden="false" customHeight="true" outlineLevel="0" collapsed="false"/>
    <row r="284" customFormat="false" ht="27" hidden="false" customHeight="true" outlineLevel="0" collapsed="false"/>
    <row r="288" customFormat="false" ht="26.25" hidden="false" customHeight="true" outlineLevel="0" collapsed="false"/>
    <row r="289" customFormat="false" ht="25.5" hidden="false" customHeight="true" outlineLevel="0" collapsed="false"/>
    <row r="290" customFormat="false" ht="27" hidden="false" customHeight="true" outlineLevel="0" collapsed="false"/>
    <row r="291" customFormat="false" ht="26.25" hidden="false" customHeight="true" outlineLevel="0" collapsed="false"/>
    <row r="300" customFormat="false" ht="25.5" hidden="false" customHeight="true" outlineLevel="0" collapsed="false"/>
    <row r="304" customFormat="false" ht="27" hidden="false" customHeight="true" outlineLevel="0" collapsed="false"/>
    <row r="305" customFormat="false" ht="51" hidden="false" customHeight="true" outlineLevel="0" collapsed="false"/>
    <row r="374" customFormat="false" ht="12.75" hidden="false" customHeight="true" outlineLevel="0" collapsed="false"/>
    <row r="376" customFormat="false" ht="26.25" hidden="false" customHeight="true" outlineLevel="0" collapsed="false"/>
    <row r="380" customFormat="false" ht="25.5" hidden="false" customHeight="true" outlineLevel="0" collapsed="false"/>
    <row r="381" customFormat="false" ht="26.25" hidden="false" customHeight="true" outlineLevel="0" collapsed="false"/>
    <row r="390" customFormat="false" ht="26.25" hidden="false" customHeight="true" outlineLevel="0" collapsed="false"/>
    <row r="394" customFormat="false" ht="27" hidden="false" customHeight="true" outlineLevel="0" collapsed="false"/>
    <row r="395" customFormat="false" ht="53.25" hidden="false" customHeight="true" outlineLevel="0" collapsed="false"/>
    <row r="396" customFormat="false" ht="18.75" hidden="false" customHeight="true" outlineLevel="0" collapsed="false"/>
    <row r="464" customFormat="false" ht="12.75" hidden="false" customHeight="true" outlineLevel="0" collapsed="false"/>
    <row r="466" customFormat="false" ht="26.25" hidden="false" customHeight="true" outlineLevel="0" collapsed="false"/>
    <row r="470" customFormat="false" ht="26.25" hidden="false" customHeight="true" outlineLevel="0" collapsed="false"/>
    <row r="471" customFormat="false" ht="25.5" hidden="false" customHeight="true" outlineLevel="0" collapsed="false"/>
    <row r="480" customFormat="false" ht="25.5" hidden="false" customHeight="true" outlineLevel="0" collapsed="false"/>
    <row r="484" customFormat="false" ht="31.5" hidden="false" customHeight="true" outlineLevel="0" collapsed="false"/>
    <row r="485" customFormat="false" ht="52.5" hidden="false" customHeight="true" outlineLevel="0" collapsed="false"/>
    <row r="486" customFormat="false" ht="18" hidden="false" customHeight="true" outlineLevel="0" collapsed="false"/>
    <row r="554" customFormat="false" ht="12.75" hidden="false" customHeight="true" outlineLevel="0" collapsed="false"/>
    <row r="556" customFormat="false" ht="26.25" hidden="false" customHeight="true" outlineLevel="0" collapsed="false"/>
    <row r="560" customFormat="false" ht="26.25" hidden="false" customHeight="true" outlineLevel="0" collapsed="false"/>
    <row r="561" customFormat="false" ht="26.25" hidden="false" customHeight="true" outlineLevel="0" collapsed="false"/>
    <row r="570" customFormat="false" ht="25.5" hidden="false" customHeight="true" outlineLevel="0" collapsed="false"/>
    <row r="574" customFormat="false" ht="35.25" hidden="false" customHeight="true" outlineLevel="0" collapsed="false"/>
    <row r="575" customFormat="false" ht="56.25" hidden="false" customHeight="true" outlineLevel="0" collapsed="false"/>
    <row r="576" customFormat="false" ht="16.5" hidden="false" customHeight="true" outlineLevel="0" collapsed="false"/>
    <row r="644" customFormat="false" ht="12.75" hidden="false" customHeight="true" outlineLevel="0" collapsed="false"/>
    <row r="646" customFormat="false" ht="26.25" hidden="false" customHeight="true" outlineLevel="0" collapsed="false"/>
    <row r="650" customFormat="false" ht="25.5" hidden="false" customHeight="true" outlineLevel="0" collapsed="false"/>
    <row r="651" customFormat="false" ht="25.5" hidden="false" customHeight="true" outlineLevel="0" collapsed="false"/>
    <row r="660" customFormat="false" ht="25.5" hidden="false" customHeight="true" outlineLevel="0" collapsed="false"/>
    <row r="664" customFormat="false" ht="27" hidden="false" customHeight="true" outlineLevel="0" collapsed="false"/>
    <row r="665" customFormat="false" ht="55.5" hidden="false" customHeight="true" outlineLevel="0" collapsed="false"/>
    <row r="666" customFormat="false" ht="18" hidden="false" customHeight="true" outlineLevel="0" collapsed="false"/>
    <row r="734" customFormat="false" ht="12.75" hidden="false" customHeight="true" outlineLevel="0" collapsed="false"/>
    <row r="736" customFormat="false" ht="25.5" hidden="false" customHeight="true" outlineLevel="0" collapsed="false"/>
    <row r="740" customFormat="false" ht="26.25" hidden="false" customHeight="true" outlineLevel="0" collapsed="false"/>
    <row r="741" customFormat="false" ht="25.5" hidden="false" customHeight="true" outlineLevel="0" collapsed="false"/>
  </sheetData>
  <autoFilter ref="A15:J176"/>
  <mergeCells count="101">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J178"/>
    <mergeCell ref="C180:D180"/>
    <mergeCell ref="C181:H181"/>
  </mergeCells>
  <printOptions headings="false" gridLines="false" gridLinesSet="true" horizontalCentered="false" verticalCentered="false"/>
  <pageMargins left="0.984027777777778" right="0.590277777777778" top="0.7875" bottom="0.7875" header="0.511811023622047" footer="0.511811023622047"/>
  <pageSetup paperSize="9" scale="54"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P757"/>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64" activePane="bottomLeft" state="frozen"/>
      <selection pane="topLeft" activeCell="A1" activeCellId="0" sqref="A1"/>
      <selection pane="bottomLeft" activeCell="O180" activeCellId="0" sqref="O180"/>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2.15"/>
    <col collapsed="false" customWidth="true" hidden="false" outlineLevel="0" max="3" min="3" style="1" width="39.14"/>
    <col collapsed="false" customWidth="true" hidden="false" outlineLevel="0" max="4" min="4" style="2" width="7.86"/>
    <col collapsed="false" customWidth="true" hidden="false" outlineLevel="0" max="5" min="5" style="2" width="11.29"/>
    <col collapsed="false" customWidth="true" hidden="false" outlineLevel="0" max="6" min="6" style="2" width="9.29"/>
    <col collapsed="false" customWidth="true" hidden="false" outlineLevel="0" max="7" min="7" style="2" width="8"/>
    <col collapsed="false" customWidth="true" hidden="false" outlineLevel="0" max="8" min="8" style="2" width="10.71"/>
    <col collapsed="false" customWidth="true" hidden="false" outlineLevel="0" max="9" min="9" style="2" width="9.71"/>
    <col collapsed="false" customWidth="true" hidden="false" outlineLevel="0" max="10" min="10" style="2" width="10.71"/>
    <col collapsed="false" customWidth="true" hidden="false" outlineLevel="0" max="11" min="11" style="1" width="9.57"/>
    <col collapsed="false" customWidth="false" hidden="false" outlineLevel="0" max="15" min="12" style="1" width="8.86"/>
    <col collapsed="false" customWidth="true" hidden="false" outlineLevel="0" max="16" min="16" style="1" width="9.29"/>
    <col collapsed="false" customWidth="false" hidden="false" outlineLevel="0" max="16384" min="17" style="1" width="8.86"/>
  </cols>
  <sheetData>
    <row r="1" s="9" customFormat="true" ht="14.25" hidden="false" customHeight="true" outlineLevel="0" collapsed="false">
      <c r="A1" s="1"/>
      <c r="B1" s="1"/>
      <c r="C1" s="1"/>
      <c r="D1" s="2"/>
      <c r="E1" s="2"/>
      <c r="F1" s="2"/>
      <c r="G1" s="2"/>
      <c r="H1" s="2"/>
      <c r="I1" s="753" t="s">
        <v>1877</v>
      </c>
      <c r="J1" s="753"/>
      <c r="K1" s="754"/>
      <c r="L1" s="1"/>
      <c r="M1" s="1"/>
      <c r="N1" s="1"/>
      <c r="O1" s="1"/>
      <c r="P1" s="1"/>
    </row>
    <row r="2" s="9" customFormat="true" ht="12.75" hidden="false" customHeight="false" outlineLevel="0" collapsed="false">
      <c r="A2" s="6" t="s">
        <v>331</v>
      </c>
      <c r="B2" s="6"/>
      <c r="C2" s="6"/>
      <c r="D2" s="6"/>
      <c r="E2" s="6"/>
      <c r="F2" s="6"/>
      <c r="G2" s="6"/>
      <c r="H2" s="6"/>
      <c r="I2" s="6"/>
      <c r="J2" s="6"/>
      <c r="K2" s="585"/>
      <c r="L2" s="1"/>
      <c r="M2" s="1"/>
      <c r="N2" s="1"/>
      <c r="O2" s="1"/>
      <c r="P2" s="1"/>
    </row>
    <row r="3" s="9" customFormat="true" ht="12.75" hidden="false" customHeight="false" outlineLevel="0" collapsed="false">
      <c r="A3" s="6" t="s">
        <v>1878</v>
      </c>
      <c r="B3" s="6"/>
      <c r="C3" s="6"/>
      <c r="D3" s="6"/>
      <c r="E3" s="6"/>
      <c r="F3" s="6"/>
      <c r="G3" s="6"/>
      <c r="H3" s="6"/>
      <c r="I3" s="6"/>
      <c r="J3" s="6"/>
      <c r="K3" s="585"/>
      <c r="L3" s="1"/>
      <c r="M3" s="755"/>
      <c r="N3" s="755"/>
      <c r="O3" s="755"/>
      <c r="P3" s="1"/>
    </row>
    <row r="4" s="9" customFormat="true" ht="12.75" hidden="false" customHeight="false" outlineLevel="0" collapsed="false">
      <c r="A4" s="472" t="s">
        <v>1746</v>
      </c>
      <c r="B4" s="472"/>
      <c r="C4" s="472"/>
      <c r="D4" s="472"/>
      <c r="E4" s="472"/>
      <c r="F4" s="472"/>
      <c r="G4" s="472"/>
      <c r="H4" s="472"/>
      <c r="I4" s="472"/>
      <c r="J4" s="472"/>
      <c r="K4" s="756"/>
    </row>
    <row r="5" s="9" customFormat="true" ht="12.75" hidden="false" customHeight="false" outlineLevel="0" collapsed="false">
      <c r="A5" s="16"/>
      <c r="B5" s="16"/>
      <c r="C5" s="16"/>
      <c r="D5" s="16"/>
      <c r="E5" s="16"/>
      <c r="F5" s="16"/>
      <c r="G5" s="16"/>
      <c r="H5" s="101"/>
      <c r="I5" s="101"/>
      <c r="J5" s="101"/>
    </row>
    <row r="6" s="9" customFormat="true" ht="12.75" hidden="false" customHeight="false" outlineLevel="0" collapsed="false">
      <c r="A6" s="473" t="s">
        <v>1047</v>
      </c>
      <c r="B6" s="473"/>
      <c r="C6" s="473"/>
      <c r="D6" s="473"/>
      <c r="E6" s="473"/>
      <c r="F6" s="473"/>
      <c r="G6" s="473"/>
      <c r="H6" s="473"/>
      <c r="I6" s="473"/>
      <c r="J6" s="473"/>
      <c r="K6" s="718"/>
    </row>
    <row r="7" s="9" customFormat="true" ht="27" hidden="false" customHeight="true" outlineLevel="0" collapsed="false">
      <c r="A7" s="474" t="s">
        <v>1911</v>
      </c>
      <c r="B7" s="474"/>
      <c r="C7" s="474"/>
      <c r="D7" s="474"/>
      <c r="E7" s="474"/>
      <c r="F7" s="474"/>
      <c r="G7" s="474"/>
      <c r="H7" s="474"/>
      <c r="I7" s="474"/>
      <c r="J7" s="474"/>
      <c r="K7" s="718"/>
    </row>
    <row r="8" s="9" customFormat="true" ht="12.75" hidden="false" customHeight="false" outlineLevel="0" collapsed="false">
      <c r="A8" s="718"/>
      <c r="B8" s="718"/>
      <c r="C8" s="718"/>
      <c r="D8" s="16"/>
      <c r="E8" s="16"/>
      <c r="F8" s="16"/>
      <c r="G8" s="16"/>
      <c r="H8" s="16"/>
      <c r="I8" s="16"/>
      <c r="J8" s="101"/>
    </row>
    <row r="9" s="9" customFormat="true" ht="12.75" hidden="false" customHeight="false" outlineLevel="0" collapsed="false">
      <c r="A9" s="473" t="s">
        <v>1914</v>
      </c>
      <c r="B9" s="473"/>
      <c r="C9" s="473"/>
      <c r="D9" s="16"/>
      <c r="E9" s="16"/>
      <c r="F9" s="16"/>
      <c r="G9" s="16"/>
      <c r="H9" s="101"/>
      <c r="I9" s="101"/>
      <c r="J9" s="101"/>
    </row>
    <row r="10" s="9" customFormat="true" ht="12.75" hidden="false" customHeight="false" outlineLevel="0" collapsed="false">
      <c r="D10" s="101"/>
      <c r="E10" s="101"/>
      <c r="F10" s="101"/>
      <c r="G10" s="101"/>
      <c r="H10" s="101"/>
      <c r="I10" s="101"/>
      <c r="J10" s="101"/>
    </row>
    <row r="11" s="9" customFormat="true" ht="27.75" hidden="false" customHeight="true" outlineLevel="0" collapsed="false">
      <c r="A11" s="13" t="s">
        <v>8</v>
      </c>
      <c r="B11" s="695" t="s">
        <v>1845</v>
      </c>
      <c r="C11" s="695"/>
      <c r="D11" s="13" t="s">
        <v>1882</v>
      </c>
      <c r="E11" s="13"/>
      <c r="F11" s="13"/>
      <c r="G11" s="13" t="s">
        <v>1883</v>
      </c>
      <c r="H11" s="13"/>
      <c r="I11" s="13"/>
      <c r="J11" s="13" t="s">
        <v>1884</v>
      </c>
      <c r="K11" s="37"/>
    </row>
    <row r="12" s="9" customFormat="true" ht="50.25" hidden="false" customHeight="true" outlineLevel="0" collapsed="false">
      <c r="A12" s="13"/>
      <c r="B12" s="695"/>
      <c r="C12" s="695"/>
      <c r="D12" s="13" t="s">
        <v>1885</v>
      </c>
      <c r="E12" s="13"/>
      <c r="F12" s="13" t="s">
        <v>1754</v>
      </c>
      <c r="G12" s="13" t="s">
        <v>1885</v>
      </c>
      <c r="H12" s="13"/>
      <c r="I12" s="13" t="s">
        <v>1754</v>
      </c>
      <c r="J12" s="13"/>
      <c r="K12" s="37"/>
    </row>
    <row r="13" s="9" customFormat="true" ht="25.5" hidden="false" customHeight="false" outlineLevel="0" collapsed="false">
      <c r="A13" s="13"/>
      <c r="B13" s="695"/>
      <c r="C13" s="695"/>
      <c r="D13" s="13" t="s">
        <v>1886</v>
      </c>
      <c r="E13" s="13" t="s">
        <v>1887</v>
      </c>
      <c r="F13" s="13"/>
      <c r="G13" s="13" t="s">
        <v>1886</v>
      </c>
      <c r="H13" s="13" t="s">
        <v>1887</v>
      </c>
      <c r="I13" s="13"/>
      <c r="J13" s="13"/>
      <c r="K13" s="37"/>
    </row>
    <row r="14" s="9" customFormat="true" ht="12.75" hidden="false" customHeight="true" outlineLevel="0" collapsed="false">
      <c r="A14" s="440" t="n">
        <v>1</v>
      </c>
      <c r="B14" s="440" t="n">
        <v>2</v>
      </c>
      <c r="C14" s="440"/>
      <c r="D14" s="440" t="n">
        <v>3</v>
      </c>
      <c r="E14" s="440" t="n">
        <v>4</v>
      </c>
      <c r="F14" s="440" t="n">
        <v>5</v>
      </c>
      <c r="G14" s="440" t="n">
        <v>6</v>
      </c>
      <c r="H14" s="440" t="n">
        <v>7</v>
      </c>
      <c r="I14" s="440" t="n">
        <v>8</v>
      </c>
      <c r="J14" s="440" t="n">
        <v>9</v>
      </c>
      <c r="K14" s="37"/>
    </row>
    <row r="15" s="9" customFormat="true" ht="13.5" hidden="false" customHeight="true" outlineLevel="0" collapsed="false">
      <c r="A15" s="123" t="n">
        <v>1</v>
      </c>
      <c r="B15" s="652" t="s">
        <v>28</v>
      </c>
      <c r="C15" s="525" t="s">
        <v>1891</v>
      </c>
      <c r="D15" s="741" t="n">
        <f aca="false">'4.4 гр птиц утки'!D15</f>
        <v>112</v>
      </c>
      <c r="E15" s="741" t="n">
        <f aca="false">'4.4 гр птиц утки'!E15</f>
        <v>92</v>
      </c>
      <c r="F15" s="741" t="n">
        <v>0</v>
      </c>
      <c r="G15" s="742" t="n">
        <f aca="false">'4.4 гр птиц утки'!G15</f>
        <v>260</v>
      </c>
      <c r="H15" s="742" t="n">
        <f aca="false">'4.4 гр птиц утки'!H15</f>
        <v>210</v>
      </c>
      <c r="I15" s="742" t="n">
        <v>0</v>
      </c>
      <c r="J15" s="743" t="n">
        <f aca="false">F15+I15</f>
        <v>0</v>
      </c>
      <c r="K15" s="37"/>
    </row>
    <row r="16" s="9" customFormat="true" ht="13.5" hidden="false" customHeight="true" outlineLevel="0" collapsed="false">
      <c r="A16" s="123"/>
      <c r="B16" s="652"/>
      <c r="C16" s="525" t="s">
        <v>210</v>
      </c>
      <c r="D16" s="29" t="n">
        <f aca="false">'4.4 гр птиц утки'!D16</f>
        <v>0</v>
      </c>
      <c r="E16" s="29" t="n">
        <f aca="false">'4.4 гр птиц утки'!E16</f>
        <v>0</v>
      </c>
      <c r="F16" s="29" t="n">
        <v>0</v>
      </c>
      <c r="G16" s="24" t="n">
        <f aca="false">'4.4 гр птиц утки'!G16</f>
        <v>0</v>
      </c>
      <c r="H16" s="24" t="n">
        <f aca="false">'4.4 гр птиц утки'!H16</f>
        <v>0</v>
      </c>
      <c r="I16" s="24" t="n">
        <v>0</v>
      </c>
      <c r="J16" s="30" t="n">
        <f aca="false">F16+I16</f>
        <v>0</v>
      </c>
      <c r="K16" s="37"/>
    </row>
    <row r="17" customFormat="false" ht="13.5" hidden="false" customHeight="true" outlineLevel="0" collapsed="false">
      <c r="A17" s="123"/>
      <c r="B17" s="652"/>
      <c r="C17" s="497" t="s">
        <v>33</v>
      </c>
      <c r="D17" s="24" t="n">
        <f aca="false">'4.4 гр птиц утки'!D17</f>
        <v>245</v>
      </c>
      <c r="E17" s="24" t="n">
        <f aca="false">'4.4 гр птиц утки'!E17</f>
        <v>228</v>
      </c>
      <c r="F17" s="24" t="n">
        <v>0</v>
      </c>
      <c r="G17" s="24" t="n">
        <f aca="false">'4.4 гр птиц утки'!G17</f>
        <v>113</v>
      </c>
      <c r="H17" s="24" t="n">
        <f aca="false">'4.4 гр птиц утки'!H17</f>
        <v>98</v>
      </c>
      <c r="I17" s="24" t="n">
        <v>0</v>
      </c>
      <c r="J17" s="22" t="n">
        <f aca="false">F17+I17</f>
        <v>0</v>
      </c>
      <c r="K17" s="36"/>
    </row>
    <row r="18" s="9" customFormat="true" ht="13.5" hidden="false" customHeight="true" outlineLevel="0" collapsed="false">
      <c r="A18" s="123" t="n">
        <v>2</v>
      </c>
      <c r="B18" s="652" t="s">
        <v>34</v>
      </c>
      <c r="C18" s="525" t="s">
        <v>35</v>
      </c>
      <c r="D18" s="29" t="n">
        <f aca="false">'4.4 гр птиц утки'!D18</f>
        <v>11</v>
      </c>
      <c r="E18" s="29" t="n">
        <f aca="false">'4.4 гр птиц утки'!E18</f>
        <v>11</v>
      </c>
      <c r="F18" s="29" t="n">
        <v>0</v>
      </c>
      <c r="G18" s="24" t="n">
        <f aca="false">'4.4 гр птиц утки'!G18</f>
        <v>19</v>
      </c>
      <c r="H18" s="24" t="n">
        <f aca="false">'4.4 гр птиц утки'!H18</f>
        <v>19</v>
      </c>
      <c r="I18" s="24" t="n">
        <v>0</v>
      </c>
      <c r="J18" s="30" t="n">
        <f aca="false">F18+I18</f>
        <v>0</v>
      </c>
      <c r="K18" s="37"/>
    </row>
    <row r="19" customFormat="false" ht="13.5" hidden="false" customHeight="true" outlineLevel="0" collapsed="false">
      <c r="A19" s="123"/>
      <c r="B19" s="652"/>
      <c r="C19" s="497" t="s">
        <v>33</v>
      </c>
      <c r="D19" s="24" t="n">
        <f aca="false">'4.4 гр птиц утки'!D19</f>
        <v>191</v>
      </c>
      <c r="E19" s="24" t="n">
        <f aca="false">'4.4 гр птиц утки'!E19</f>
        <v>184</v>
      </c>
      <c r="F19" s="24" t="n">
        <v>0</v>
      </c>
      <c r="G19" s="24" t="n">
        <f aca="false">'4.4 гр птиц утки'!G19</f>
        <v>232</v>
      </c>
      <c r="H19" s="24" t="n">
        <f aca="false">'4.4 гр птиц утки'!H19</f>
        <v>224</v>
      </c>
      <c r="I19" s="24" t="n">
        <v>0</v>
      </c>
      <c r="J19" s="22" t="n">
        <f aca="false">F19+I19</f>
        <v>0</v>
      </c>
      <c r="K19" s="36"/>
    </row>
    <row r="20" s="9" customFormat="true" ht="13.5" hidden="false" customHeight="true" outlineLevel="0" collapsed="false">
      <c r="A20" s="123" t="n">
        <v>3</v>
      </c>
      <c r="B20" s="652" t="s">
        <v>36</v>
      </c>
      <c r="C20" s="525" t="s">
        <v>37</v>
      </c>
      <c r="D20" s="29" t="n">
        <f aca="false">'4.4 гр птиц утки'!D20</f>
        <v>43</v>
      </c>
      <c r="E20" s="29" t="n">
        <f aca="false">'4.4 гр птиц утки'!E20</f>
        <v>43</v>
      </c>
      <c r="F20" s="29" t="n">
        <v>0</v>
      </c>
      <c r="G20" s="24" t="n">
        <f aca="false">'4.4 гр птиц утки'!G20</f>
        <v>48</v>
      </c>
      <c r="H20" s="24" t="n">
        <f aca="false">'4.4 гр птиц утки'!H20</f>
        <v>48</v>
      </c>
      <c r="I20" s="24" t="n">
        <v>0</v>
      </c>
      <c r="J20" s="30" t="n">
        <f aca="false">F20+I20</f>
        <v>0</v>
      </c>
      <c r="K20" s="37"/>
    </row>
    <row r="21" s="9" customFormat="true" ht="13.5" hidden="false" customHeight="true" outlineLevel="0" collapsed="false">
      <c r="A21" s="123"/>
      <c r="B21" s="652"/>
      <c r="C21" s="525" t="s">
        <v>38</v>
      </c>
      <c r="D21" s="29" t="n">
        <f aca="false">'4.4 гр птиц утки'!D21</f>
        <v>15</v>
      </c>
      <c r="E21" s="29" t="n">
        <f aca="false">'4.4 гр птиц утки'!E21</f>
        <v>14</v>
      </c>
      <c r="F21" s="29" t="n">
        <v>0</v>
      </c>
      <c r="G21" s="24" t="n">
        <f aca="false">'4.4 гр птиц утки'!G21</f>
        <v>9</v>
      </c>
      <c r="H21" s="24" t="n">
        <f aca="false">'4.4 гр птиц утки'!H21</f>
        <v>8</v>
      </c>
      <c r="I21" s="24" t="n">
        <v>0</v>
      </c>
      <c r="J21" s="30" t="n">
        <f aca="false">F21+I21</f>
        <v>0</v>
      </c>
      <c r="K21" s="37"/>
    </row>
    <row r="22" s="9" customFormat="true" ht="13.5" hidden="false" customHeight="true" outlineLevel="0" collapsed="false">
      <c r="A22" s="123"/>
      <c r="B22" s="652"/>
      <c r="C22" s="525" t="s">
        <v>39</v>
      </c>
      <c r="D22" s="29" t="n">
        <f aca="false">'4.4 гр птиц утки'!D22</f>
        <v>0</v>
      </c>
      <c r="E22" s="29" t="n">
        <f aca="false">'4.4 гр птиц утки'!E22</f>
        <v>0</v>
      </c>
      <c r="F22" s="29" t="n">
        <v>0</v>
      </c>
      <c r="G22" s="24" t="n">
        <f aca="false">'4.4 гр птиц утки'!G22</f>
        <v>0</v>
      </c>
      <c r="H22" s="24" t="n">
        <f aca="false">'4.4 гр птиц утки'!H22</f>
        <v>0</v>
      </c>
      <c r="I22" s="24" t="n">
        <v>0</v>
      </c>
      <c r="J22" s="30" t="n">
        <f aca="false">F22+I22</f>
        <v>0</v>
      </c>
      <c r="K22" s="37"/>
    </row>
    <row r="23" customFormat="false" ht="13.5" hidden="false" customHeight="true" outlineLevel="0" collapsed="false">
      <c r="A23" s="123"/>
      <c r="B23" s="652"/>
      <c r="C23" s="497" t="s">
        <v>33</v>
      </c>
      <c r="D23" s="24" t="n">
        <f aca="false">'4.4 гр птиц утки'!D23</f>
        <v>132</v>
      </c>
      <c r="E23" s="24" t="n">
        <f aca="false">'4.4 гр птиц утки'!E23</f>
        <v>125</v>
      </c>
      <c r="F23" s="24" t="n">
        <v>0</v>
      </c>
      <c r="G23" s="24" t="n">
        <f aca="false">'4.4 гр птиц утки'!G23</f>
        <v>62</v>
      </c>
      <c r="H23" s="24" t="n">
        <f aca="false">'4.4 гр птиц утки'!H23</f>
        <v>51</v>
      </c>
      <c r="I23" s="24" t="n">
        <v>0</v>
      </c>
      <c r="J23" s="22" t="n">
        <f aca="false">F23+I23</f>
        <v>0</v>
      </c>
      <c r="K23" s="36"/>
    </row>
    <row r="24" s="9" customFormat="true" ht="13.5" hidden="false" customHeight="true" outlineLevel="0" collapsed="false">
      <c r="A24" s="123" t="n">
        <v>4</v>
      </c>
      <c r="B24" s="652" t="s">
        <v>40</v>
      </c>
      <c r="C24" s="526" t="s">
        <v>41</v>
      </c>
      <c r="D24" s="29" t="n">
        <f aca="false">'4.4 гр птиц утки'!D24</f>
        <v>461</v>
      </c>
      <c r="E24" s="29" t="n">
        <f aca="false">'4.4 гр птиц утки'!E24</f>
        <v>458</v>
      </c>
      <c r="F24" s="29" t="n">
        <v>106</v>
      </c>
      <c r="G24" s="24" t="n">
        <f aca="false">'4.4 гр птиц утки'!G24</f>
        <v>846</v>
      </c>
      <c r="H24" s="24" t="n">
        <f aca="false">'4.4 гр птиц утки'!H24</f>
        <v>841</v>
      </c>
      <c r="I24" s="24" t="n">
        <v>217</v>
      </c>
      <c r="J24" s="30" t="n">
        <f aca="false">F24+I24</f>
        <v>323</v>
      </c>
      <c r="K24" s="37"/>
    </row>
    <row r="25" s="9" customFormat="true" ht="13.5" hidden="false" customHeight="true" outlineLevel="0" collapsed="false">
      <c r="A25" s="123"/>
      <c r="B25" s="123"/>
      <c r="C25" s="526" t="s">
        <v>1758</v>
      </c>
      <c r="D25" s="29" t="n">
        <f aca="false">'4.4 гр птиц утки'!D25</f>
        <v>0</v>
      </c>
      <c r="E25" s="29" t="n">
        <f aca="false">'4.4 гр птиц утки'!E25</f>
        <v>0</v>
      </c>
      <c r="F25" s="29" t="n">
        <v>0</v>
      </c>
      <c r="G25" s="24" t="n">
        <f aca="false">'4.4 гр птиц утки'!G25</f>
        <v>0</v>
      </c>
      <c r="H25" s="24" t="n">
        <f aca="false">'4.4 гр птиц утки'!H25</f>
        <v>0</v>
      </c>
      <c r="I25" s="24" t="n">
        <v>0</v>
      </c>
      <c r="J25" s="30" t="n">
        <f aca="false">F25+I25</f>
        <v>0</v>
      </c>
      <c r="K25" s="37"/>
    </row>
    <row r="26" s="9" customFormat="true" ht="13.5" hidden="false" customHeight="true" outlineLevel="0" collapsed="false">
      <c r="A26" s="123" t="n">
        <v>5</v>
      </c>
      <c r="B26" s="652" t="s">
        <v>43</v>
      </c>
      <c r="C26" s="9" t="s">
        <v>45</v>
      </c>
      <c r="D26" s="29" t="n">
        <f aca="false">'4.4 гр птиц утки'!D26</f>
        <v>386</v>
      </c>
      <c r="E26" s="29" t="n">
        <f aca="false">'4.4 гр птиц утки'!E26</f>
        <v>371</v>
      </c>
      <c r="F26" s="29" t="n">
        <v>0</v>
      </c>
      <c r="G26" s="24" t="n">
        <f aca="false">'4.4 гр птиц утки'!G26</f>
        <v>49</v>
      </c>
      <c r="H26" s="24" t="n">
        <f aca="false">'4.4 гр птиц утки'!H26</f>
        <v>46</v>
      </c>
      <c r="I26" s="24" t="n">
        <v>0</v>
      </c>
      <c r="J26" s="30" t="n">
        <f aca="false">F26+I26</f>
        <v>0</v>
      </c>
      <c r="K26" s="37"/>
    </row>
    <row r="27" s="9" customFormat="true" ht="13.5" hidden="false" customHeight="true" outlineLevel="0" collapsed="false">
      <c r="A27" s="123"/>
      <c r="B27" s="123"/>
      <c r="C27" s="525" t="s">
        <v>44</v>
      </c>
      <c r="D27" s="29" t="n">
        <f aca="false">'4.4 гр птиц утки'!D27</f>
        <v>15</v>
      </c>
      <c r="E27" s="29" t="n">
        <f aca="false">'4.4 гр птиц утки'!E27</f>
        <v>15</v>
      </c>
      <c r="F27" s="29" t="n">
        <v>0</v>
      </c>
      <c r="G27" s="24" t="n">
        <f aca="false">'4.4 гр птиц утки'!G27</f>
        <v>0</v>
      </c>
      <c r="H27" s="24" t="n">
        <f aca="false">'4.4 гр птиц утки'!H27</f>
        <v>0</v>
      </c>
      <c r="I27" s="24" t="n">
        <v>0</v>
      </c>
      <c r="J27" s="30" t="n">
        <f aca="false">F27+I27</f>
        <v>0</v>
      </c>
      <c r="K27" s="37"/>
    </row>
    <row r="28" s="9" customFormat="true" ht="13.5" hidden="false" customHeight="true" outlineLevel="0" collapsed="false">
      <c r="A28" s="123"/>
      <c r="B28" s="123"/>
      <c r="C28" s="525" t="s">
        <v>1899</v>
      </c>
      <c r="D28" s="29" t="n">
        <f aca="false">'4.4 гр птиц утки'!D28</f>
        <v>0</v>
      </c>
      <c r="E28" s="29" t="n">
        <f aca="false">'4.4 гр птиц утки'!E28</f>
        <v>0</v>
      </c>
      <c r="F28" s="29" t="n">
        <v>0</v>
      </c>
      <c r="G28" s="24" t="n">
        <f aca="false">'4.4 гр птиц утки'!G28</f>
        <v>24</v>
      </c>
      <c r="H28" s="24" t="n">
        <f aca="false">'4.4 гр птиц утки'!H28</f>
        <v>24</v>
      </c>
      <c r="I28" s="24" t="n">
        <v>0</v>
      </c>
      <c r="J28" s="30" t="n">
        <f aca="false">F28+I28</f>
        <v>0</v>
      </c>
      <c r="K28" s="37"/>
    </row>
    <row r="29" s="9" customFormat="true" ht="13.5" hidden="false" customHeight="true" outlineLevel="0" collapsed="false">
      <c r="A29" s="123"/>
      <c r="B29" s="123"/>
      <c r="C29" s="525" t="s">
        <v>47</v>
      </c>
      <c r="D29" s="29" t="n">
        <f aca="false">'4.4 гр птиц утки'!D29</f>
        <v>0</v>
      </c>
      <c r="E29" s="29" t="n">
        <f aca="false">'4.4 гр птиц утки'!E29</f>
        <v>0</v>
      </c>
      <c r="F29" s="29" t="n">
        <v>0</v>
      </c>
      <c r="G29" s="24" t="n">
        <f aca="false">'4.4 гр птиц утки'!G29</f>
        <v>0</v>
      </c>
      <c r="H29" s="24" t="n">
        <f aca="false">'4.4 гр птиц утки'!H29</f>
        <v>0</v>
      </c>
      <c r="I29" s="24" t="n">
        <v>0</v>
      </c>
      <c r="J29" s="30" t="n">
        <f aca="false">F29+I29</f>
        <v>0</v>
      </c>
      <c r="K29" s="37"/>
    </row>
    <row r="30" s="9" customFormat="true" ht="13.5" hidden="false" customHeight="true" outlineLevel="0" collapsed="false">
      <c r="A30" s="123"/>
      <c r="B30" s="123"/>
      <c r="C30" s="525" t="s">
        <v>1801</v>
      </c>
      <c r="D30" s="29" t="n">
        <f aca="false">'4.4 гр птиц утки'!D30</f>
        <v>0</v>
      </c>
      <c r="E30" s="29" t="n">
        <f aca="false">'4.4 гр птиц утки'!E30</f>
        <v>0</v>
      </c>
      <c r="F30" s="29" t="n">
        <v>0</v>
      </c>
      <c r="G30" s="24" t="n">
        <f aca="false">'4.4 гр птиц утки'!G30</f>
        <v>0</v>
      </c>
      <c r="H30" s="24" t="n">
        <f aca="false">'4.4 гр птиц утки'!H30</f>
        <v>0</v>
      </c>
      <c r="I30" s="24" t="n">
        <v>0</v>
      </c>
      <c r="J30" s="30" t="n">
        <f aca="false">F30+I30</f>
        <v>0</v>
      </c>
      <c r="K30" s="37"/>
    </row>
    <row r="31" customFormat="false" ht="13.5" hidden="false" customHeight="true" outlineLevel="0" collapsed="false">
      <c r="A31" s="123"/>
      <c r="B31" s="123"/>
      <c r="C31" s="497" t="s">
        <v>33</v>
      </c>
      <c r="D31" s="24" t="n">
        <f aca="false">'4.4 гр птиц утки'!D31</f>
        <v>830</v>
      </c>
      <c r="E31" s="24" t="n">
        <f aca="false">'4.4 гр птиц утки'!E31</f>
        <v>739</v>
      </c>
      <c r="F31" s="24" t="n">
        <v>8</v>
      </c>
      <c r="G31" s="24" t="n">
        <f aca="false">'4.4 гр птиц утки'!G31</f>
        <v>347</v>
      </c>
      <c r="H31" s="24" t="n">
        <f aca="false">'4.4 гр птиц утки'!H31</f>
        <v>334</v>
      </c>
      <c r="I31" s="24" t="n">
        <v>0</v>
      </c>
      <c r="J31" s="22" t="n">
        <f aca="false">F31+I31</f>
        <v>8</v>
      </c>
      <c r="K31" s="36"/>
    </row>
    <row r="32" s="9" customFormat="true" ht="13.5" hidden="false" customHeight="true" outlineLevel="0" collapsed="false">
      <c r="A32" s="534" t="n">
        <v>6</v>
      </c>
      <c r="B32" s="652" t="s">
        <v>48</v>
      </c>
      <c r="C32" s="525" t="s">
        <v>50</v>
      </c>
      <c r="D32" s="29" t="n">
        <f aca="false">'4.4 гр птиц утки'!D32</f>
        <v>31</v>
      </c>
      <c r="E32" s="29" t="n">
        <f aca="false">'4.4 гр птиц утки'!E32</f>
        <v>31</v>
      </c>
      <c r="F32" s="29" t="n">
        <v>0</v>
      </c>
      <c r="G32" s="24" t="n">
        <f aca="false">'4.4 гр птиц утки'!G32</f>
        <v>12</v>
      </c>
      <c r="H32" s="24" t="n">
        <f aca="false">'4.4 гр птиц утки'!H32</f>
        <v>12</v>
      </c>
      <c r="I32" s="24" t="n">
        <v>0</v>
      </c>
      <c r="J32" s="30" t="n">
        <f aca="false">F32+I32</f>
        <v>0</v>
      </c>
      <c r="K32" s="37"/>
    </row>
    <row r="33" s="9" customFormat="true" ht="13.5" hidden="false" customHeight="true" outlineLevel="0" collapsed="false">
      <c r="A33" s="534"/>
      <c r="B33" s="652"/>
      <c r="C33" s="525" t="s">
        <v>49</v>
      </c>
      <c r="D33" s="29" t="n">
        <f aca="false">'4.4 гр птиц утки'!D33</f>
        <v>3</v>
      </c>
      <c r="E33" s="29" t="n">
        <f aca="false">'4.4 гр птиц утки'!E33</f>
        <v>3</v>
      </c>
      <c r="F33" s="29" t="n">
        <v>0</v>
      </c>
      <c r="G33" s="24" t="n">
        <f aca="false">'4.4 гр птиц утки'!G33</f>
        <v>0</v>
      </c>
      <c r="H33" s="24" t="n">
        <f aca="false">'4.4 гр птиц утки'!H33</f>
        <v>0</v>
      </c>
      <c r="I33" s="24" t="n">
        <v>0</v>
      </c>
      <c r="J33" s="30" t="n">
        <f aca="false">F33+I33</f>
        <v>0</v>
      </c>
      <c r="K33" s="37"/>
    </row>
    <row r="34" customFormat="false" ht="13.5" hidden="false" customHeight="true" outlineLevel="0" collapsed="false">
      <c r="A34" s="534"/>
      <c r="B34" s="652"/>
      <c r="C34" s="497" t="s">
        <v>33</v>
      </c>
      <c r="D34" s="24" t="n">
        <f aca="false">'4.4 гр птиц утки'!D34</f>
        <v>803</v>
      </c>
      <c r="E34" s="24" t="n">
        <f aca="false">'4.4 гр птиц утки'!E34</f>
        <v>750</v>
      </c>
      <c r="F34" s="24" t="n">
        <v>0</v>
      </c>
      <c r="G34" s="24" t="n">
        <f aca="false">'4.4 гр птиц утки'!G34</f>
        <v>149</v>
      </c>
      <c r="H34" s="24" t="n">
        <f aca="false">'4.4 гр птиц утки'!H34</f>
        <v>142</v>
      </c>
      <c r="I34" s="24" t="n">
        <v>0</v>
      </c>
      <c r="J34" s="22" t="n">
        <f aca="false">F34+I34</f>
        <v>0</v>
      </c>
      <c r="K34" s="36"/>
    </row>
    <row r="35" s="9" customFormat="true" ht="13.5" hidden="false" customHeight="true" outlineLevel="0" collapsed="false">
      <c r="A35" s="123" t="n">
        <v>7</v>
      </c>
      <c r="B35" s="652" t="s">
        <v>51</v>
      </c>
      <c r="C35" s="525" t="s">
        <v>52</v>
      </c>
      <c r="D35" s="29" t="n">
        <f aca="false">'4.4 гр птиц утки'!D35</f>
        <v>0</v>
      </c>
      <c r="E35" s="29" t="n">
        <f aca="false">'4.4 гр птиц утки'!E35</f>
        <v>0</v>
      </c>
      <c r="F35" s="29" t="n">
        <v>0</v>
      </c>
      <c r="G35" s="24" t="n">
        <f aca="false">'4.4 гр птиц утки'!G35</f>
        <v>10</v>
      </c>
      <c r="H35" s="24" t="n">
        <f aca="false">'4.4 гр птиц утки'!H35</f>
        <v>10</v>
      </c>
      <c r="I35" s="24" t="n">
        <v>0</v>
      </c>
      <c r="J35" s="30" t="n">
        <f aca="false">F35+I35</f>
        <v>0</v>
      </c>
      <c r="K35" s="37"/>
    </row>
    <row r="36" s="9" customFormat="true" ht="13.5" hidden="false" customHeight="true" outlineLevel="0" collapsed="false">
      <c r="A36" s="123"/>
      <c r="B36" s="652"/>
      <c r="C36" s="525" t="s">
        <v>53</v>
      </c>
      <c r="D36" s="29" t="n">
        <f aca="false">'4.4 гр птиц утки'!D36</f>
        <v>12</v>
      </c>
      <c r="E36" s="29" t="n">
        <f aca="false">'4.4 гр птиц утки'!E36</f>
        <v>12</v>
      </c>
      <c r="F36" s="29" t="n">
        <v>0</v>
      </c>
      <c r="G36" s="24" t="n">
        <f aca="false">'4.4 гр птиц утки'!G36</f>
        <v>16</v>
      </c>
      <c r="H36" s="24" t="n">
        <f aca="false">'4.4 гр птиц утки'!H36</f>
        <v>16</v>
      </c>
      <c r="I36" s="24" t="n">
        <v>0</v>
      </c>
      <c r="J36" s="30" t="n">
        <f aca="false">F36+I36</f>
        <v>0</v>
      </c>
      <c r="K36" s="37"/>
    </row>
    <row r="37" s="9" customFormat="true" ht="13.5" hidden="false" customHeight="true" outlineLevel="0" collapsed="false">
      <c r="A37" s="123"/>
      <c r="B37" s="652"/>
      <c r="C37" s="525" t="s">
        <v>54</v>
      </c>
      <c r="D37" s="29" t="n">
        <f aca="false">'4.4 гр птиц утки'!D37</f>
        <v>7</v>
      </c>
      <c r="E37" s="29" t="n">
        <f aca="false">'4.4 гр птиц утки'!E37</f>
        <v>7</v>
      </c>
      <c r="F37" s="29" t="n">
        <v>0</v>
      </c>
      <c r="G37" s="24" t="n">
        <f aca="false">'4.4 гр птиц утки'!G37</f>
        <v>30</v>
      </c>
      <c r="H37" s="24" t="n">
        <f aca="false">'4.4 гр птиц утки'!H37</f>
        <v>30</v>
      </c>
      <c r="I37" s="24" t="n">
        <v>0</v>
      </c>
      <c r="J37" s="30" t="n">
        <f aca="false">F37+I37</f>
        <v>0</v>
      </c>
      <c r="K37" s="37"/>
    </row>
    <row r="38" s="9" customFormat="true" ht="13.5" hidden="false" customHeight="true" outlineLevel="0" collapsed="false">
      <c r="A38" s="123"/>
      <c r="B38" s="652"/>
      <c r="C38" s="525" t="s">
        <v>55</v>
      </c>
      <c r="D38" s="29" t="n">
        <f aca="false">'4.4 гр птиц утки'!D38</f>
        <v>5</v>
      </c>
      <c r="E38" s="29" t="n">
        <f aca="false">'4.4 гр птиц утки'!E38</f>
        <v>5</v>
      </c>
      <c r="F38" s="29" t="n">
        <v>0</v>
      </c>
      <c r="G38" s="24" t="n">
        <f aca="false">'4.4 гр птиц утки'!G38</f>
        <v>21</v>
      </c>
      <c r="H38" s="24" t="n">
        <f aca="false">'4.4 гр птиц утки'!H38</f>
        <v>21</v>
      </c>
      <c r="I38" s="24" t="n">
        <v>0</v>
      </c>
      <c r="J38" s="30" t="n">
        <f aca="false">F38+I38</f>
        <v>0</v>
      </c>
      <c r="K38" s="37"/>
    </row>
    <row r="39" customFormat="false" ht="13.5" hidden="false" customHeight="true" outlineLevel="0" collapsed="false">
      <c r="A39" s="123"/>
      <c r="B39" s="652"/>
      <c r="C39" s="497" t="s">
        <v>33</v>
      </c>
      <c r="D39" s="24" t="n">
        <f aca="false">'4.4 гр птиц утки'!D39</f>
        <v>190</v>
      </c>
      <c r="E39" s="24" t="n">
        <f aca="false">'4.4 гр птиц утки'!E39</f>
        <v>184</v>
      </c>
      <c r="F39" s="24" t="n">
        <v>0</v>
      </c>
      <c r="G39" s="24" t="n">
        <f aca="false">'4.4 гр птиц утки'!G39</f>
        <v>334</v>
      </c>
      <c r="H39" s="24" t="n">
        <f aca="false">'4.4 гр птиц утки'!H39</f>
        <v>328</v>
      </c>
      <c r="I39" s="24" t="n">
        <v>0</v>
      </c>
      <c r="J39" s="22" t="n">
        <f aca="false">F39+I39</f>
        <v>0</v>
      </c>
      <c r="K39" s="36"/>
    </row>
    <row r="40" s="9" customFormat="true" ht="13.5" hidden="false" customHeight="true" outlineLevel="0" collapsed="false">
      <c r="A40" s="123" t="n">
        <v>8</v>
      </c>
      <c r="B40" s="652" t="s">
        <v>56</v>
      </c>
      <c r="C40" s="525" t="s">
        <v>57</v>
      </c>
      <c r="D40" s="29" t="n">
        <f aca="false">'4.4 гр птиц утки'!D40</f>
        <v>252</v>
      </c>
      <c r="E40" s="29" t="n">
        <f aca="false">'4.4 гр птиц утки'!E40</f>
        <v>250</v>
      </c>
      <c r="F40" s="29" t="n">
        <v>3</v>
      </c>
      <c r="G40" s="24" t="n">
        <f aca="false">'4.4 гр птиц утки'!G40</f>
        <v>63</v>
      </c>
      <c r="H40" s="24" t="n">
        <f aca="false">'4.4 гр птиц утки'!H40</f>
        <v>62</v>
      </c>
      <c r="I40" s="24" t="n">
        <v>0</v>
      </c>
      <c r="J40" s="30" t="n">
        <f aca="false">F40+I40</f>
        <v>3</v>
      </c>
      <c r="K40" s="37"/>
    </row>
    <row r="41" s="9" customFormat="true" ht="13.5" hidden="false" customHeight="true" outlineLevel="0" collapsed="false">
      <c r="A41" s="123" t="n">
        <v>9</v>
      </c>
      <c r="B41" s="652" t="s">
        <v>58</v>
      </c>
      <c r="C41" s="525" t="s">
        <v>59</v>
      </c>
      <c r="D41" s="29" t="n">
        <f aca="false">'4.4 гр птиц утки'!D41</f>
        <v>19</v>
      </c>
      <c r="E41" s="29" t="n">
        <f aca="false">'4.4 гр птиц утки'!E41</f>
        <v>19</v>
      </c>
      <c r="F41" s="29" t="n">
        <v>0</v>
      </c>
      <c r="G41" s="24" t="n">
        <f aca="false">'4.4 гр птиц утки'!G41</f>
        <v>53</v>
      </c>
      <c r="H41" s="24" t="n">
        <f aca="false">'4.4 гр птиц утки'!H41</f>
        <v>52</v>
      </c>
      <c r="I41" s="24" t="n">
        <v>0</v>
      </c>
      <c r="J41" s="30" t="n">
        <f aca="false">F41+I41</f>
        <v>0</v>
      </c>
      <c r="K41" s="37"/>
    </row>
    <row r="42" s="9" customFormat="true" ht="13.5" hidden="false" customHeight="true" outlineLevel="0" collapsed="false">
      <c r="A42" s="123"/>
      <c r="B42" s="652"/>
      <c r="C42" s="525" t="s">
        <v>60</v>
      </c>
      <c r="D42" s="29" t="n">
        <f aca="false">'4.4 гр птиц утки'!D42</f>
        <v>57</v>
      </c>
      <c r="E42" s="29" t="n">
        <f aca="false">'4.4 гр птиц утки'!E42</f>
        <v>57</v>
      </c>
      <c r="F42" s="29" t="n">
        <v>0</v>
      </c>
      <c r="G42" s="24" t="n">
        <f aca="false">'4.4 гр птиц утки'!G42</f>
        <v>32</v>
      </c>
      <c r="H42" s="24" t="n">
        <f aca="false">'4.4 гр птиц утки'!H42</f>
        <v>32</v>
      </c>
      <c r="I42" s="24" t="n">
        <v>0</v>
      </c>
      <c r="J42" s="30" t="n">
        <f aca="false">F42+I42</f>
        <v>0</v>
      </c>
      <c r="K42" s="37"/>
    </row>
    <row r="43" s="9" customFormat="true" ht="13.5" hidden="false" customHeight="true" outlineLevel="0" collapsed="false">
      <c r="A43" s="123"/>
      <c r="B43" s="652"/>
      <c r="C43" s="525" t="s">
        <v>62</v>
      </c>
      <c r="D43" s="29" t="n">
        <f aca="false">'4.4 гр птиц утки'!D43</f>
        <v>0</v>
      </c>
      <c r="E43" s="29" t="n">
        <f aca="false">'4.4 гр птиц утки'!E43</f>
        <v>0</v>
      </c>
      <c r="F43" s="29" t="n">
        <v>0</v>
      </c>
      <c r="G43" s="24" t="n">
        <f aca="false">'4.4 гр птиц утки'!G43</f>
        <v>0</v>
      </c>
      <c r="H43" s="24" t="n">
        <f aca="false">'4.4 гр птиц утки'!H43</f>
        <v>0</v>
      </c>
      <c r="I43" s="24" t="n">
        <v>0</v>
      </c>
      <c r="J43" s="30" t="n">
        <f aca="false">F43+I43</f>
        <v>0</v>
      </c>
      <c r="K43" s="37"/>
    </row>
    <row r="44" s="9" customFormat="true" ht="13.5" hidden="false" customHeight="true" outlineLevel="0" collapsed="false">
      <c r="A44" s="123"/>
      <c r="B44" s="652"/>
      <c r="C44" s="525" t="s">
        <v>273</v>
      </c>
      <c r="D44" s="29" t="n">
        <f aca="false">'4.4 гр птиц утки'!D44</f>
        <v>102</v>
      </c>
      <c r="E44" s="29" t="n">
        <f aca="false">'4.4 гр птиц утки'!E44</f>
        <v>102</v>
      </c>
      <c r="F44" s="29" t="n">
        <v>0</v>
      </c>
      <c r="G44" s="24" t="n">
        <f aca="false">'4.4 гр птиц утки'!G44</f>
        <v>17</v>
      </c>
      <c r="H44" s="24" t="n">
        <f aca="false">'4.4 гр птиц утки'!H44</f>
        <v>17</v>
      </c>
      <c r="I44" s="24" t="n">
        <v>0</v>
      </c>
      <c r="J44" s="30" t="n">
        <f aca="false">F44+I44</f>
        <v>0</v>
      </c>
      <c r="K44" s="37"/>
    </row>
    <row r="45" s="9" customFormat="true" ht="13.5" hidden="false" customHeight="true" outlineLevel="0" collapsed="false">
      <c r="A45" s="123"/>
      <c r="B45" s="652"/>
      <c r="C45" s="515" t="s">
        <v>211</v>
      </c>
      <c r="D45" s="29" t="n">
        <f aca="false">'4.4 гр птиц утки'!D45</f>
        <v>0</v>
      </c>
      <c r="E45" s="29" t="n">
        <f aca="false">'4.4 гр птиц утки'!E45</f>
        <v>0</v>
      </c>
      <c r="F45" s="29" t="n">
        <v>0</v>
      </c>
      <c r="G45" s="24" t="n">
        <f aca="false">'4.4 гр птиц утки'!G45</f>
        <v>0</v>
      </c>
      <c r="H45" s="24" t="n">
        <f aca="false">'4.4 гр птиц утки'!H45</f>
        <v>0</v>
      </c>
      <c r="I45" s="24" t="n">
        <v>0</v>
      </c>
      <c r="J45" s="30" t="n">
        <f aca="false">F45+I45</f>
        <v>0</v>
      </c>
      <c r="K45" s="37"/>
    </row>
    <row r="46" customFormat="false" ht="13.5" hidden="false" customHeight="true" outlineLevel="0" collapsed="false">
      <c r="A46" s="123"/>
      <c r="B46" s="652"/>
      <c r="C46" s="497" t="s">
        <v>33</v>
      </c>
      <c r="D46" s="24" t="n">
        <f aca="false">'4.4 гр птиц утки'!D46</f>
        <v>356</v>
      </c>
      <c r="E46" s="24" t="n">
        <f aca="false">'4.4 гр птиц утки'!E46</f>
        <v>317</v>
      </c>
      <c r="F46" s="24" t="n">
        <v>0</v>
      </c>
      <c r="G46" s="24" t="n">
        <f aca="false">'4.4 гр птиц утки'!G46</f>
        <v>159</v>
      </c>
      <c r="H46" s="24" t="n">
        <f aca="false">'4.4 гр птиц утки'!H46</f>
        <v>148</v>
      </c>
      <c r="I46" s="24" t="n">
        <v>0</v>
      </c>
      <c r="J46" s="22" t="n">
        <f aca="false">F46+I46</f>
        <v>0</v>
      </c>
      <c r="K46" s="36"/>
    </row>
    <row r="47" s="9" customFormat="true" ht="13.5" hidden="false" customHeight="true" outlineLevel="0" collapsed="false">
      <c r="A47" s="123" t="n">
        <v>10</v>
      </c>
      <c r="B47" s="652" t="s">
        <v>65</v>
      </c>
      <c r="C47" s="527" t="s">
        <v>66</v>
      </c>
      <c r="D47" s="29" t="n">
        <f aca="false">'4.4 гр птиц утки'!D47</f>
        <v>584</v>
      </c>
      <c r="E47" s="29" t="n">
        <f aca="false">'4.4 гр птиц утки'!E47</f>
        <v>584</v>
      </c>
      <c r="F47" s="29" t="n">
        <v>0</v>
      </c>
      <c r="G47" s="24" t="n">
        <f aca="false">'4.4 гр птиц утки'!G47</f>
        <v>41</v>
      </c>
      <c r="H47" s="24" t="n">
        <f aca="false">'4.4 гр птиц утки'!H47</f>
        <v>41</v>
      </c>
      <c r="I47" s="24" t="n">
        <v>0</v>
      </c>
      <c r="J47" s="30" t="n">
        <f aca="false">F47+I47</f>
        <v>0</v>
      </c>
      <c r="K47" s="37"/>
    </row>
    <row r="48" s="9" customFormat="true" ht="13.5" hidden="false" customHeight="true" outlineLevel="0" collapsed="false">
      <c r="A48" s="123" t="n">
        <v>11</v>
      </c>
      <c r="B48" s="652" t="s">
        <v>67</v>
      </c>
      <c r="C48" s="525" t="s">
        <v>68</v>
      </c>
      <c r="D48" s="29" t="n">
        <f aca="false">'4.4 гр птиц утки'!D48</f>
        <v>0</v>
      </c>
      <c r="E48" s="29" t="n">
        <f aca="false">'4.4 гр птиц утки'!E48</f>
        <v>0</v>
      </c>
      <c r="F48" s="29" t="n">
        <v>0</v>
      </c>
      <c r="G48" s="24" t="n">
        <f aca="false">'4.4 гр птиц утки'!G48</f>
        <v>0</v>
      </c>
      <c r="H48" s="24" t="n">
        <f aca="false">'4.4 гр птиц утки'!H48</f>
        <v>0</v>
      </c>
      <c r="I48" s="24" t="n">
        <v>0</v>
      </c>
      <c r="J48" s="30" t="n">
        <f aca="false">F48+I48</f>
        <v>0</v>
      </c>
      <c r="K48" s="37"/>
    </row>
    <row r="49" customFormat="false" ht="13.5" hidden="false" customHeight="true" outlineLevel="0" collapsed="false">
      <c r="A49" s="123"/>
      <c r="B49" s="652"/>
      <c r="C49" s="497" t="s">
        <v>33</v>
      </c>
      <c r="D49" s="24" t="n">
        <f aca="false">'4.4 гр птиц утки'!D49</f>
        <v>75</v>
      </c>
      <c r="E49" s="24" t="n">
        <f aca="false">'4.4 гр птиц утки'!E49</f>
        <v>69</v>
      </c>
      <c r="F49" s="24" t="n">
        <v>0</v>
      </c>
      <c r="G49" s="24" t="n">
        <f aca="false">'4.4 гр птиц утки'!G49</f>
        <v>122</v>
      </c>
      <c r="H49" s="24" t="n">
        <f aca="false">'4.4 гр птиц утки'!H49</f>
        <v>107</v>
      </c>
      <c r="I49" s="24" t="n">
        <v>0</v>
      </c>
      <c r="J49" s="22" t="n">
        <f aca="false">F49+I49</f>
        <v>0</v>
      </c>
      <c r="K49" s="36"/>
    </row>
    <row r="50" customFormat="false" ht="13.5" hidden="false" customHeight="true" outlineLevel="0" collapsed="false">
      <c r="A50" s="534" t="n">
        <v>12</v>
      </c>
      <c r="B50" s="744" t="s">
        <v>69</v>
      </c>
      <c r="C50" s="497" t="s">
        <v>33</v>
      </c>
      <c r="D50" s="24" t="n">
        <f aca="false">'4.4 гр птиц утки'!D50</f>
        <v>259</v>
      </c>
      <c r="E50" s="24" t="n">
        <f aca="false">'4.4 гр птиц утки'!E50</f>
        <v>253</v>
      </c>
      <c r="F50" s="24" t="n">
        <v>0</v>
      </c>
      <c r="G50" s="24" t="n">
        <f aca="false">'4.4 гр птиц утки'!G50</f>
        <v>120</v>
      </c>
      <c r="H50" s="24" t="n">
        <f aca="false">'4.4 гр птиц утки'!H50</f>
        <v>117</v>
      </c>
      <c r="I50" s="24" t="n">
        <v>0</v>
      </c>
      <c r="J50" s="22" t="n">
        <f aca="false">F50+I50</f>
        <v>0</v>
      </c>
      <c r="K50" s="36"/>
    </row>
    <row r="51" s="9" customFormat="true" ht="13.5" hidden="false" customHeight="true" outlineLevel="0" collapsed="false">
      <c r="A51" s="534"/>
      <c r="B51" s="744"/>
      <c r="C51" s="525" t="s">
        <v>70</v>
      </c>
      <c r="D51" s="29" t="n">
        <f aca="false">'4.4 гр птиц утки'!D51</f>
        <v>0</v>
      </c>
      <c r="E51" s="29" t="n">
        <f aca="false">'4.4 гр птиц утки'!E51</f>
        <v>0</v>
      </c>
      <c r="F51" s="29" t="n">
        <v>0</v>
      </c>
      <c r="G51" s="24" t="n">
        <f aca="false">'4.4 гр птиц утки'!G51</f>
        <v>0</v>
      </c>
      <c r="H51" s="24" t="n">
        <f aca="false">'4.4 гр птиц утки'!H51</f>
        <v>0</v>
      </c>
      <c r="I51" s="24" t="n">
        <v>0</v>
      </c>
      <c r="J51" s="30" t="n">
        <f aca="false">F51+I51</f>
        <v>0</v>
      </c>
      <c r="K51" s="37"/>
    </row>
    <row r="52" s="9" customFormat="true" ht="13.5" hidden="false" customHeight="true" outlineLevel="0" collapsed="false">
      <c r="A52" s="534"/>
      <c r="B52" s="744"/>
      <c r="C52" s="525" t="s">
        <v>63</v>
      </c>
      <c r="D52" s="29" t="n">
        <f aca="false">'4.4 гр птиц утки'!D52</f>
        <v>47</v>
      </c>
      <c r="E52" s="29" t="n">
        <f aca="false">'4.4 гр птиц утки'!E52</f>
        <v>47</v>
      </c>
      <c r="F52" s="29" t="n">
        <v>0</v>
      </c>
      <c r="G52" s="24" t="n">
        <f aca="false">'4.4 гр птиц утки'!G52</f>
        <v>0</v>
      </c>
      <c r="H52" s="24" t="n">
        <f aca="false">'4.4 гр птиц утки'!H52</f>
        <v>0</v>
      </c>
      <c r="I52" s="24" t="n">
        <v>0</v>
      </c>
      <c r="J52" s="30" t="n">
        <f aca="false">F52+I52</f>
        <v>0</v>
      </c>
      <c r="K52" s="37"/>
    </row>
    <row r="53" s="9" customFormat="true" ht="13.5" hidden="false" customHeight="true" outlineLevel="0" collapsed="false">
      <c r="A53" s="534"/>
      <c r="B53" s="744"/>
      <c r="C53" s="525" t="s">
        <v>62</v>
      </c>
      <c r="D53" s="29" t="n">
        <f aca="false">'4.4 гр птиц утки'!D53</f>
        <v>0</v>
      </c>
      <c r="E53" s="29" t="n">
        <f aca="false">'4.4 гр птиц утки'!E53</f>
        <v>0</v>
      </c>
      <c r="F53" s="29" t="n">
        <v>0</v>
      </c>
      <c r="G53" s="24" t="n">
        <f aca="false">'4.4 гр птиц утки'!G53</f>
        <v>0</v>
      </c>
      <c r="H53" s="24" t="n">
        <f aca="false">'4.4 гр птиц утки'!H53</f>
        <v>0</v>
      </c>
      <c r="I53" s="24" t="n">
        <v>0</v>
      </c>
      <c r="J53" s="30" t="n">
        <f aca="false">F53+I53</f>
        <v>0</v>
      </c>
      <c r="K53" s="37"/>
    </row>
    <row r="54" s="9" customFormat="true" ht="13.5" hidden="false" customHeight="true" outlineLevel="0" collapsed="false">
      <c r="A54" s="123" t="n">
        <v>13</v>
      </c>
      <c r="B54" s="652" t="s">
        <v>71</v>
      </c>
      <c r="C54" s="525" t="s">
        <v>72</v>
      </c>
      <c r="D54" s="29" t="n">
        <f aca="false">'4.4 гр птиц утки'!D54</f>
        <v>23</v>
      </c>
      <c r="E54" s="29" t="n">
        <f aca="false">'4.4 гр птиц утки'!E54</f>
        <v>23</v>
      </c>
      <c r="F54" s="29" t="n">
        <v>0</v>
      </c>
      <c r="G54" s="24" t="n">
        <f aca="false">'4.4 гр птиц утки'!G54</f>
        <v>56</v>
      </c>
      <c r="H54" s="24" t="n">
        <f aca="false">'4.4 гр птиц утки'!H54</f>
        <v>56</v>
      </c>
      <c r="I54" s="24" t="n">
        <v>0</v>
      </c>
      <c r="J54" s="30" t="n">
        <f aca="false">F54+I54</f>
        <v>0</v>
      </c>
      <c r="K54" s="37"/>
    </row>
    <row r="55" s="9" customFormat="true" ht="13.5" hidden="false" customHeight="true" outlineLevel="0" collapsed="false">
      <c r="A55" s="123"/>
      <c r="B55" s="652"/>
      <c r="C55" s="525" t="s">
        <v>73</v>
      </c>
      <c r="D55" s="29" t="n">
        <f aca="false">'4.4 гр птиц утки'!D55</f>
        <v>5</v>
      </c>
      <c r="E55" s="29" t="n">
        <f aca="false">'4.4 гр птиц утки'!E55</f>
        <v>4</v>
      </c>
      <c r="F55" s="29" t="n">
        <v>0</v>
      </c>
      <c r="G55" s="24" t="n">
        <f aca="false">'4.4 гр птиц утки'!G55</f>
        <v>3</v>
      </c>
      <c r="H55" s="24" t="n">
        <f aca="false">'4.4 гр птиц утки'!H55</f>
        <v>3</v>
      </c>
      <c r="I55" s="24" t="n">
        <v>0</v>
      </c>
      <c r="J55" s="30" t="n">
        <f aca="false">F55+I55</f>
        <v>0</v>
      </c>
      <c r="K55" s="37"/>
    </row>
    <row r="56" customFormat="false" ht="13.5" hidden="false" customHeight="true" outlineLevel="0" collapsed="false">
      <c r="A56" s="123"/>
      <c r="B56" s="652"/>
      <c r="C56" s="497" t="s">
        <v>33</v>
      </c>
      <c r="D56" s="24" t="n">
        <f aca="false">'4.4 гр птиц утки'!D56</f>
        <v>35</v>
      </c>
      <c r="E56" s="24" t="n">
        <f aca="false">'4.4 гр птиц утки'!E56</f>
        <v>32</v>
      </c>
      <c r="F56" s="24" t="n">
        <v>0</v>
      </c>
      <c r="G56" s="24" t="n">
        <f aca="false">'4.4 гр птиц утки'!G56</f>
        <v>33</v>
      </c>
      <c r="H56" s="24" t="n">
        <f aca="false">'4.4 гр птиц утки'!H56</f>
        <v>27</v>
      </c>
      <c r="I56" s="24" t="n">
        <v>0</v>
      </c>
      <c r="J56" s="22" t="n">
        <f aca="false">F56+I56</f>
        <v>0</v>
      </c>
      <c r="K56" s="36"/>
    </row>
    <row r="57" s="9" customFormat="true" ht="13.5" hidden="false" customHeight="true" outlineLevel="0" collapsed="false">
      <c r="A57" s="123" t="n">
        <v>14</v>
      </c>
      <c r="B57" s="652" t="s">
        <v>74</v>
      </c>
      <c r="C57" s="525" t="s">
        <v>75</v>
      </c>
      <c r="D57" s="29" t="n">
        <f aca="false">'4.4 гр птиц утки'!D57</f>
        <v>207</v>
      </c>
      <c r="E57" s="29" t="n">
        <f aca="false">'4.4 гр птиц утки'!E57</f>
        <v>20</v>
      </c>
      <c r="F57" s="29" t="n">
        <v>0</v>
      </c>
      <c r="G57" s="24" t="n">
        <f aca="false">'4.4 гр птиц утки'!G57</f>
        <v>66</v>
      </c>
      <c r="H57" s="24" t="n">
        <f aca="false">'4.4 гр птиц утки'!H57</f>
        <v>58</v>
      </c>
      <c r="I57" s="24" t="n">
        <v>0</v>
      </c>
      <c r="J57" s="30" t="n">
        <f aca="false">F57+I57</f>
        <v>0</v>
      </c>
      <c r="K57" s="37"/>
    </row>
    <row r="58" s="9" customFormat="true" ht="13.5" hidden="false" customHeight="true" outlineLevel="0" collapsed="false">
      <c r="A58" s="123"/>
      <c r="B58" s="652"/>
      <c r="C58" s="525" t="s">
        <v>76</v>
      </c>
      <c r="D58" s="29" t="n">
        <f aca="false">'4.4 гр птиц утки'!D58</f>
        <v>0</v>
      </c>
      <c r="E58" s="29" t="n">
        <f aca="false">'4.4 гр птиц утки'!E58</f>
        <v>0</v>
      </c>
      <c r="F58" s="29" t="n">
        <v>0</v>
      </c>
      <c r="G58" s="24" t="n">
        <f aca="false">'4.4 гр птиц утки'!G58</f>
        <v>0</v>
      </c>
      <c r="H58" s="24" t="n">
        <f aca="false">'4.4 гр птиц утки'!H58</f>
        <v>0</v>
      </c>
      <c r="I58" s="24" t="n">
        <v>0</v>
      </c>
      <c r="J58" s="30" t="n">
        <f aca="false">F58+I58</f>
        <v>0</v>
      </c>
      <c r="K58" s="37"/>
    </row>
    <row r="59" s="9" customFormat="true" ht="13.5" hidden="false" customHeight="true" outlineLevel="0" collapsed="false">
      <c r="A59" s="123" t="n">
        <v>15</v>
      </c>
      <c r="B59" s="652" t="s">
        <v>77</v>
      </c>
      <c r="C59" s="525" t="s">
        <v>79</v>
      </c>
      <c r="D59" s="29" t="n">
        <f aca="false">'4.4 гр птиц утки'!D59</f>
        <v>29</v>
      </c>
      <c r="E59" s="29" t="n">
        <f aca="false">'4.4 гр птиц утки'!E59</f>
        <v>29</v>
      </c>
      <c r="F59" s="29" t="n">
        <v>0</v>
      </c>
      <c r="G59" s="24" t="n">
        <f aca="false">'4.4 гр птиц утки'!G59</f>
        <v>90</v>
      </c>
      <c r="H59" s="24" t="n">
        <f aca="false">'4.4 гр птиц утки'!H59</f>
        <v>76</v>
      </c>
      <c r="I59" s="24" t="n">
        <v>0</v>
      </c>
      <c r="J59" s="30" t="n">
        <f aca="false">F59+I59</f>
        <v>0</v>
      </c>
      <c r="K59" s="37"/>
    </row>
    <row r="60" s="9" customFormat="true" ht="13.5" hidden="false" customHeight="true" outlineLevel="0" collapsed="false">
      <c r="A60" s="123"/>
      <c r="B60" s="652"/>
      <c r="C60" s="497" t="s">
        <v>78</v>
      </c>
      <c r="D60" s="29" t="n">
        <f aca="false">'4.4 гр птиц утки'!D60</f>
        <v>0</v>
      </c>
      <c r="E60" s="29" t="n">
        <f aca="false">'4.4 гр птиц утки'!E60</f>
        <v>0</v>
      </c>
      <c r="F60" s="29" t="n">
        <v>0</v>
      </c>
      <c r="G60" s="24" t="n">
        <f aca="false">'4.4 гр птиц утки'!G60</f>
        <v>0</v>
      </c>
      <c r="H60" s="24" t="n">
        <f aca="false">'4.4 гр птиц утки'!H60</f>
        <v>0</v>
      </c>
      <c r="I60" s="24" t="n">
        <v>0</v>
      </c>
      <c r="J60" s="30" t="n">
        <f aca="false">F60+I60</f>
        <v>0</v>
      </c>
      <c r="K60" s="37"/>
    </row>
    <row r="61" s="9" customFormat="true" ht="13.5" hidden="false" customHeight="true" outlineLevel="0" collapsed="false">
      <c r="A61" s="123"/>
      <c r="B61" s="652"/>
      <c r="C61" s="525" t="s">
        <v>80</v>
      </c>
      <c r="D61" s="29" t="n">
        <f aca="false">'4.4 гр птиц утки'!D61</f>
        <v>0</v>
      </c>
      <c r="E61" s="29" t="n">
        <f aca="false">'4.4 гр птиц утки'!E61</f>
        <v>0</v>
      </c>
      <c r="F61" s="29" t="n">
        <v>0</v>
      </c>
      <c r="G61" s="24" t="n">
        <f aca="false">'4.4 гр птиц утки'!G61</f>
        <v>0</v>
      </c>
      <c r="H61" s="24" t="n">
        <f aca="false">'4.4 гр птиц утки'!H61</f>
        <v>0</v>
      </c>
      <c r="I61" s="24" t="n">
        <v>0</v>
      </c>
      <c r="J61" s="30" t="n">
        <f aca="false">F61+I61</f>
        <v>0</v>
      </c>
      <c r="K61" s="37"/>
    </row>
    <row r="62" s="9" customFormat="true" ht="13.5" hidden="false" customHeight="true" outlineLevel="0" collapsed="false">
      <c r="A62" s="534" t="n">
        <v>16</v>
      </c>
      <c r="B62" s="481" t="s">
        <v>81</v>
      </c>
      <c r="C62" s="528" t="s">
        <v>82</v>
      </c>
      <c r="D62" s="29" t="n">
        <f aca="false">'4.4 гр птиц утки'!D62</f>
        <v>47</v>
      </c>
      <c r="E62" s="29" t="n">
        <f aca="false">'4.4 гр птиц утки'!E62</f>
        <v>46</v>
      </c>
      <c r="F62" s="29" t="n">
        <v>0</v>
      </c>
      <c r="G62" s="24" t="n">
        <f aca="false">'4.4 гр птиц утки'!G62</f>
        <v>33</v>
      </c>
      <c r="H62" s="24" t="n">
        <f aca="false">'4.4 гр птиц утки'!H62</f>
        <v>30</v>
      </c>
      <c r="I62" s="24" t="n">
        <v>0</v>
      </c>
      <c r="J62" s="30" t="n">
        <f aca="false">F62+I62</f>
        <v>0</v>
      </c>
      <c r="K62" s="37"/>
    </row>
    <row r="63" s="9" customFormat="true" ht="13.5" hidden="false" customHeight="true" outlineLevel="0" collapsed="false">
      <c r="A63" s="534"/>
      <c r="B63" s="481"/>
      <c r="C63" s="528" t="s">
        <v>83</v>
      </c>
      <c r="D63" s="29" t="n">
        <f aca="false">'4.4 гр птиц утки'!D63</f>
        <v>42</v>
      </c>
      <c r="E63" s="29" t="n">
        <f aca="false">'4.4 гр птиц утки'!E63</f>
        <v>42</v>
      </c>
      <c r="F63" s="29" t="n">
        <v>0</v>
      </c>
      <c r="G63" s="24" t="n">
        <f aca="false">'4.4 гр птиц утки'!G63</f>
        <v>26</v>
      </c>
      <c r="H63" s="24" t="n">
        <f aca="false">'4.4 гр птиц утки'!H63</f>
        <v>25</v>
      </c>
      <c r="I63" s="24" t="n">
        <v>0</v>
      </c>
      <c r="J63" s="30" t="n">
        <f aca="false">F63+I63</f>
        <v>0</v>
      </c>
      <c r="K63" s="37"/>
    </row>
    <row r="64" s="9" customFormat="true" ht="13.5" hidden="false" customHeight="true" outlineLevel="0" collapsed="false">
      <c r="A64" s="534"/>
      <c r="B64" s="481"/>
      <c r="C64" s="528" t="s">
        <v>84</v>
      </c>
      <c r="D64" s="29" t="n">
        <f aca="false">'4.4 гр птиц утки'!D64</f>
        <v>41</v>
      </c>
      <c r="E64" s="29" t="n">
        <f aca="false">'4.4 гр птиц утки'!E64</f>
        <v>41</v>
      </c>
      <c r="F64" s="29" t="n">
        <v>0</v>
      </c>
      <c r="G64" s="24" t="n">
        <f aca="false">'4.4 гр птиц утки'!G64</f>
        <v>26</v>
      </c>
      <c r="H64" s="24" t="n">
        <f aca="false">'4.4 гр птиц утки'!H64</f>
        <v>25</v>
      </c>
      <c r="I64" s="24" t="n">
        <v>0</v>
      </c>
      <c r="J64" s="30" t="n">
        <f aca="false">F64+I64</f>
        <v>0</v>
      </c>
      <c r="K64" s="37"/>
    </row>
    <row r="65" s="9" customFormat="true" ht="13.5" hidden="false" customHeight="true" outlineLevel="0" collapsed="false">
      <c r="A65" s="534"/>
      <c r="B65" s="481"/>
      <c r="C65" s="528" t="s">
        <v>62</v>
      </c>
      <c r="D65" s="29" t="n">
        <f aca="false">'4.4 гр птиц утки'!D65</f>
        <v>0</v>
      </c>
      <c r="E65" s="29" t="n">
        <f aca="false">'4.4 гр птиц утки'!E65</f>
        <v>0</v>
      </c>
      <c r="F65" s="29" t="n">
        <v>0</v>
      </c>
      <c r="G65" s="24" t="n">
        <f aca="false">'4.4 гр птиц утки'!G65</f>
        <v>0</v>
      </c>
      <c r="H65" s="24" t="n">
        <f aca="false">'4.4 гр птиц утки'!H65</f>
        <v>0</v>
      </c>
      <c r="I65" s="24" t="n">
        <v>0</v>
      </c>
      <c r="J65" s="30" t="n">
        <f aca="false">F65+I65</f>
        <v>0</v>
      </c>
      <c r="K65" s="37"/>
    </row>
    <row r="66" s="9" customFormat="true" ht="13.5" hidden="false" customHeight="true" outlineLevel="0" collapsed="false">
      <c r="A66" s="534"/>
      <c r="B66" s="481"/>
      <c r="C66" s="528" t="s">
        <v>86</v>
      </c>
      <c r="D66" s="29" t="n">
        <f aca="false">'4.4 гр птиц утки'!D66</f>
        <v>13</v>
      </c>
      <c r="E66" s="29" t="n">
        <f aca="false">'4.4 гр птиц утки'!E66</f>
        <v>13</v>
      </c>
      <c r="F66" s="29" t="n">
        <v>0</v>
      </c>
      <c r="G66" s="24" t="n">
        <f aca="false">'4.4 гр птиц утки'!G66</f>
        <v>0</v>
      </c>
      <c r="H66" s="24" t="n">
        <f aca="false">'4.4 гр птиц утки'!H66</f>
        <v>0</v>
      </c>
      <c r="I66" s="24" t="n">
        <v>0</v>
      </c>
      <c r="J66" s="30" t="n">
        <f aca="false">F66+I66</f>
        <v>0</v>
      </c>
      <c r="K66" s="37"/>
    </row>
    <row r="67" s="9" customFormat="true" ht="13.5" hidden="false" customHeight="true" outlineLevel="0" collapsed="false">
      <c r="A67" s="534"/>
      <c r="B67" s="481"/>
      <c r="C67" s="528" t="s">
        <v>609</v>
      </c>
      <c r="D67" s="29" t="n">
        <f aca="false">'4.4 гр птиц утки'!D67</f>
        <v>24</v>
      </c>
      <c r="E67" s="29" t="n">
        <f aca="false">'4.4 гр птиц утки'!E67</f>
        <v>24</v>
      </c>
      <c r="F67" s="29" t="n">
        <v>0</v>
      </c>
      <c r="G67" s="24" t="n">
        <f aca="false">'4.4 гр птиц утки'!G67</f>
        <v>60</v>
      </c>
      <c r="H67" s="24" t="n">
        <f aca="false">'4.4 гр птиц утки'!H67</f>
        <v>60</v>
      </c>
      <c r="I67" s="24" t="n">
        <v>0</v>
      </c>
      <c r="J67" s="30" t="n">
        <f aca="false">F67+I67</f>
        <v>0</v>
      </c>
      <c r="K67" s="37"/>
    </row>
    <row r="68" customFormat="false" ht="13.5" hidden="false" customHeight="true" outlineLevel="0" collapsed="false">
      <c r="A68" s="534"/>
      <c r="B68" s="481"/>
      <c r="C68" s="268" t="s">
        <v>33</v>
      </c>
      <c r="D68" s="24" t="n">
        <f aca="false">'4.4 гр птиц утки'!D68</f>
        <v>95</v>
      </c>
      <c r="E68" s="24" t="n">
        <f aca="false">'4.4 гр птиц утки'!E68</f>
        <v>87</v>
      </c>
      <c r="F68" s="24" t="n">
        <v>0</v>
      </c>
      <c r="G68" s="24" t="n">
        <f aca="false">'4.4 гр птиц утки'!G68</f>
        <v>129</v>
      </c>
      <c r="H68" s="24" t="n">
        <f aca="false">'4.4 гр птиц утки'!H68</f>
        <v>129</v>
      </c>
      <c r="I68" s="24" t="n">
        <v>9</v>
      </c>
      <c r="J68" s="22" t="n">
        <f aca="false">F68+I68</f>
        <v>9</v>
      </c>
      <c r="K68" s="36"/>
    </row>
    <row r="69" s="9" customFormat="true" ht="13.5" hidden="false" customHeight="true" outlineLevel="0" collapsed="false">
      <c r="A69" s="123" t="n">
        <v>17</v>
      </c>
      <c r="B69" s="652" t="s">
        <v>87</v>
      </c>
      <c r="C69" s="528" t="s">
        <v>88</v>
      </c>
      <c r="D69" s="29" t="n">
        <f aca="false">'4.4 гр птиц утки'!D69</f>
        <v>5</v>
      </c>
      <c r="E69" s="29" t="n">
        <f aca="false">'4.4 гр птиц утки'!E69</f>
        <v>5</v>
      </c>
      <c r="F69" s="29" t="n">
        <v>0</v>
      </c>
      <c r="G69" s="24" t="n">
        <f aca="false">'4.4 гр птиц утки'!G69</f>
        <v>1</v>
      </c>
      <c r="H69" s="24" t="n">
        <f aca="false">'4.4 гр птиц утки'!H69</f>
        <v>1</v>
      </c>
      <c r="I69" s="24" t="n">
        <v>0</v>
      </c>
      <c r="J69" s="30" t="n">
        <f aca="false">F69+I69</f>
        <v>0</v>
      </c>
      <c r="K69" s="37"/>
    </row>
    <row r="70" customFormat="false" ht="13.5" hidden="false" customHeight="true" outlineLevel="0" collapsed="false">
      <c r="A70" s="123"/>
      <c r="B70" s="652"/>
      <c r="C70" s="497" t="s">
        <v>33</v>
      </c>
      <c r="D70" s="24" t="n">
        <f aca="false">'4.4 гр птиц утки'!D70</f>
        <v>105</v>
      </c>
      <c r="E70" s="24" t="n">
        <f aca="false">'4.4 гр птиц утки'!E70</f>
        <v>87</v>
      </c>
      <c r="F70" s="24" t="n">
        <v>0</v>
      </c>
      <c r="G70" s="24" t="n">
        <f aca="false">'4.4 гр птиц утки'!G70</f>
        <v>68</v>
      </c>
      <c r="H70" s="24" t="n">
        <f aca="false">'4.4 гр птиц утки'!H70</f>
        <v>68</v>
      </c>
      <c r="I70" s="24" t="n">
        <v>0</v>
      </c>
      <c r="J70" s="22" t="n">
        <f aca="false">F70+I70</f>
        <v>0</v>
      </c>
      <c r="K70" s="36"/>
    </row>
    <row r="71" s="9" customFormat="true" ht="13.5" hidden="false" customHeight="true" outlineLevel="0" collapsed="false">
      <c r="A71" s="123" t="n">
        <v>18</v>
      </c>
      <c r="B71" s="652" t="s">
        <v>1760</v>
      </c>
      <c r="C71" s="525" t="s">
        <v>90</v>
      </c>
      <c r="D71" s="29" t="n">
        <f aca="false">'4.4 гр птиц утки'!D71</f>
        <v>70</v>
      </c>
      <c r="E71" s="29" t="n">
        <f aca="false">'4.4 гр птиц утки'!E71</f>
        <v>70</v>
      </c>
      <c r="F71" s="29" t="n">
        <v>0</v>
      </c>
      <c r="G71" s="24" t="n">
        <f aca="false">'4.4 гр птиц утки'!G71</f>
        <v>36</v>
      </c>
      <c r="H71" s="24" t="n">
        <f aca="false">'4.4 гр птиц утки'!H71</f>
        <v>36</v>
      </c>
      <c r="I71" s="24" t="n">
        <v>0</v>
      </c>
      <c r="J71" s="30" t="n">
        <f aca="false">F71+I71</f>
        <v>0</v>
      </c>
      <c r="K71" s="37"/>
    </row>
    <row r="72" s="9" customFormat="true" ht="13.5" hidden="false" customHeight="true" outlineLevel="0" collapsed="false">
      <c r="A72" s="123"/>
      <c r="B72" s="652"/>
      <c r="C72" s="525" t="s">
        <v>91</v>
      </c>
      <c r="D72" s="29" t="n">
        <f aca="false">'4.4 гр птиц утки'!D72</f>
        <v>10</v>
      </c>
      <c r="E72" s="29" t="n">
        <f aca="false">'4.4 гр птиц утки'!E72</f>
        <v>10</v>
      </c>
      <c r="F72" s="29" t="n">
        <v>0</v>
      </c>
      <c r="G72" s="24" t="n">
        <f aca="false">'4.4 гр птиц утки'!G72</f>
        <v>16</v>
      </c>
      <c r="H72" s="24" t="n">
        <f aca="false">'4.4 гр птиц утки'!H72</f>
        <v>16</v>
      </c>
      <c r="I72" s="24" t="n">
        <v>0</v>
      </c>
      <c r="J72" s="30" t="n">
        <f aca="false">F72+I72</f>
        <v>0</v>
      </c>
      <c r="K72" s="37"/>
    </row>
    <row r="73" customFormat="false" ht="13.5" hidden="false" customHeight="true" outlineLevel="0" collapsed="false">
      <c r="A73" s="123"/>
      <c r="B73" s="652"/>
      <c r="C73" s="497" t="s">
        <v>33</v>
      </c>
      <c r="D73" s="24" t="n">
        <f aca="false">'4.4 гр птиц утки'!D73</f>
        <v>211</v>
      </c>
      <c r="E73" s="24" t="n">
        <f aca="false">'4.4 гр птиц утки'!E73</f>
        <v>174</v>
      </c>
      <c r="F73" s="24" t="n">
        <v>0</v>
      </c>
      <c r="G73" s="24" t="n">
        <f aca="false">'4.4 гр птиц утки'!G73</f>
        <v>117</v>
      </c>
      <c r="H73" s="24" t="n">
        <f aca="false">'4.4 гр птиц утки'!H73</f>
        <v>107</v>
      </c>
      <c r="I73" s="24" t="n">
        <v>0</v>
      </c>
      <c r="J73" s="22" t="n">
        <f aca="false">F73+I73</f>
        <v>0</v>
      </c>
      <c r="K73" s="36"/>
    </row>
    <row r="74" s="9" customFormat="true" ht="13.5" hidden="false" customHeight="true" outlineLevel="0" collapsed="false">
      <c r="A74" s="123" t="n">
        <v>19</v>
      </c>
      <c r="B74" s="652" t="s">
        <v>92</v>
      </c>
      <c r="C74" s="525" t="s">
        <v>93</v>
      </c>
      <c r="D74" s="29" t="n">
        <f aca="false">'4.4 гр птиц утки'!D74</f>
        <v>38</v>
      </c>
      <c r="E74" s="29" t="n">
        <f aca="false">'4.4 гр птиц утки'!E74</f>
        <v>38</v>
      </c>
      <c r="F74" s="29" t="n">
        <v>0</v>
      </c>
      <c r="G74" s="24" t="n">
        <f aca="false">'4.4 гр птиц утки'!G74</f>
        <v>15</v>
      </c>
      <c r="H74" s="24" t="n">
        <f aca="false">'4.4 гр птиц утки'!H74</f>
        <v>15</v>
      </c>
      <c r="I74" s="24" t="n">
        <v>0</v>
      </c>
      <c r="J74" s="30" t="n">
        <f aca="false">F74+I74</f>
        <v>0</v>
      </c>
      <c r="K74" s="37"/>
    </row>
    <row r="75" s="9" customFormat="true" ht="13.5" hidden="false" customHeight="true" outlineLevel="0" collapsed="false">
      <c r="A75" s="123"/>
      <c r="B75" s="652"/>
      <c r="C75" s="525" t="s">
        <v>94</v>
      </c>
      <c r="D75" s="29" t="n">
        <f aca="false">'4.4 гр птиц утки'!D75</f>
        <v>15</v>
      </c>
      <c r="E75" s="29" t="n">
        <f aca="false">'4.4 гр птиц утки'!E75</f>
        <v>15</v>
      </c>
      <c r="F75" s="29" t="n">
        <v>0</v>
      </c>
      <c r="G75" s="24" t="n">
        <f aca="false">'4.4 гр птиц утки'!G75</f>
        <v>12</v>
      </c>
      <c r="H75" s="24" t="n">
        <f aca="false">'4.4 гр птиц утки'!H75</f>
        <v>2</v>
      </c>
      <c r="I75" s="24" t="n">
        <v>0</v>
      </c>
      <c r="J75" s="30" t="n">
        <f aca="false">F75+I75</f>
        <v>0</v>
      </c>
      <c r="K75" s="37"/>
    </row>
    <row r="76" s="9" customFormat="true" ht="13.5" hidden="false" customHeight="true" outlineLevel="0" collapsed="false">
      <c r="A76" s="123"/>
      <c r="B76" s="652"/>
      <c r="C76" s="525" t="s">
        <v>95</v>
      </c>
      <c r="D76" s="29" t="n">
        <f aca="false">'4.4 гр птиц утки'!D76</f>
        <v>26</v>
      </c>
      <c r="E76" s="29" t="n">
        <f aca="false">'4.4 гр птиц утки'!E76</f>
        <v>26</v>
      </c>
      <c r="F76" s="29" t="n">
        <v>0</v>
      </c>
      <c r="G76" s="24" t="n">
        <f aca="false">'4.4 гр птиц утки'!G76</f>
        <v>19</v>
      </c>
      <c r="H76" s="24" t="n">
        <f aca="false">'4.4 гр птиц утки'!H76</f>
        <v>19</v>
      </c>
      <c r="I76" s="24" t="n">
        <v>0</v>
      </c>
      <c r="J76" s="30" t="n">
        <f aca="false">F76+I76</f>
        <v>0</v>
      </c>
      <c r="K76" s="37"/>
    </row>
    <row r="77" s="9" customFormat="true" ht="13.5" hidden="false" customHeight="true" outlineLevel="0" collapsed="false">
      <c r="A77" s="123"/>
      <c r="B77" s="652"/>
      <c r="C77" s="525" t="s">
        <v>96</v>
      </c>
      <c r="D77" s="29" t="n">
        <f aca="false">'4.4 гр птиц утки'!D77</f>
        <v>1</v>
      </c>
      <c r="E77" s="29" t="n">
        <f aca="false">'4.4 гр птиц утки'!E77</f>
        <v>1</v>
      </c>
      <c r="F77" s="29" t="n">
        <v>0</v>
      </c>
      <c r="G77" s="24" t="n">
        <f aca="false">'4.4 гр птиц утки'!G77</f>
        <v>0</v>
      </c>
      <c r="H77" s="24" t="n">
        <f aca="false">'4.4 гр птиц утки'!H77</f>
        <v>0</v>
      </c>
      <c r="I77" s="24" t="n">
        <v>0</v>
      </c>
      <c r="J77" s="30" t="n">
        <f aca="false">F77+I77</f>
        <v>0</v>
      </c>
      <c r="K77" s="37"/>
    </row>
    <row r="78" s="9" customFormat="true" ht="13.5" hidden="false" customHeight="true" outlineLevel="0" collapsed="false">
      <c r="A78" s="123"/>
      <c r="B78" s="652"/>
      <c r="C78" s="525" t="s">
        <v>97</v>
      </c>
      <c r="D78" s="29" t="n">
        <f aca="false">'4.4 гр птиц утки'!D78</f>
        <v>15</v>
      </c>
      <c r="E78" s="29" t="n">
        <f aca="false">'4.4 гр птиц утки'!E78</f>
        <v>15</v>
      </c>
      <c r="F78" s="29" t="n">
        <v>0</v>
      </c>
      <c r="G78" s="24" t="n">
        <f aca="false">'4.4 гр птиц утки'!G78</f>
        <v>32</v>
      </c>
      <c r="H78" s="24" t="n">
        <f aca="false">'4.4 гр птиц утки'!H78</f>
        <v>32</v>
      </c>
      <c r="I78" s="24" t="n">
        <v>0</v>
      </c>
      <c r="J78" s="30" t="n">
        <f aca="false">F78+I78</f>
        <v>0</v>
      </c>
      <c r="K78" s="37"/>
    </row>
    <row r="79" s="9" customFormat="true" ht="13.5" hidden="false" customHeight="true" outlineLevel="0" collapsed="false">
      <c r="A79" s="123"/>
      <c r="B79" s="652"/>
      <c r="C79" s="525" t="s">
        <v>98</v>
      </c>
      <c r="D79" s="29" t="n">
        <f aca="false">'4.4 гр птиц утки'!D79</f>
        <v>6</v>
      </c>
      <c r="E79" s="29" t="n">
        <f aca="false">'4.4 гр птиц утки'!E79</f>
        <v>6</v>
      </c>
      <c r="F79" s="29" t="n">
        <v>0</v>
      </c>
      <c r="G79" s="24" t="n">
        <f aca="false">'4.4 гр птиц утки'!G79</f>
        <v>12</v>
      </c>
      <c r="H79" s="24" t="n">
        <f aca="false">'4.4 гр птиц утки'!H79</f>
        <v>12</v>
      </c>
      <c r="I79" s="24" t="n">
        <v>0</v>
      </c>
      <c r="J79" s="30" t="n">
        <f aca="false">F79+I79</f>
        <v>0</v>
      </c>
      <c r="K79" s="37"/>
    </row>
    <row r="80" s="9" customFormat="true" ht="13.5" hidden="false" customHeight="true" outlineLevel="0" collapsed="false">
      <c r="A80" s="123" t="n">
        <v>20</v>
      </c>
      <c r="B80" s="481" t="s">
        <v>99</v>
      </c>
      <c r="C80" s="525" t="s">
        <v>100</v>
      </c>
      <c r="D80" s="29" t="n">
        <f aca="false">'4.4 гр птиц утки'!D80</f>
        <v>11</v>
      </c>
      <c r="E80" s="29" t="n">
        <f aca="false">'4.4 гр птиц утки'!E80</f>
        <v>11</v>
      </c>
      <c r="F80" s="29" t="n">
        <v>0</v>
      </c>
      <c r="G80" s="24" t="n">
        <f aca="false">'4.4 гр птиц утки'!G80</f>
        <v>39</v>
      </c>
      <c r="H80" s="24" t="n">
        <f aca="false">'4.4 гр птиц утки'!H80</f>
        <v>39</v>
      </c>
      <c r="I80" s="24" t="n">
        <v>0</v>
      </c>
      <c r="J80" s="30" t="n">
        <f aca="false">F80+I80</f>
        <v>0</v>
      </c>
      <c r="K80" s="37"/>
    </row>
    <row r="81" s="9" customFormat="true" ht="13.5" hidden="false" customHeight="true" outlineLevel="0" collapsed="false">
      <c r="A81" s="123"/>
      <c r="B81" s="481"/>
      <c r="C81" s="525" t="s">
        <v>101</v>
      </c>
      <c r="D81" s="29" t="n">
        <f aca="false">'4.4 гр птиц утки'!D81</f>
        <v>29</v>
      </c>
      <c r="E81" s="29" t="n">
        <f aca="false">'4.4 гр птиц утки'!E81</f>
        <v>29</v>
      </c>
      <c r="F81" s="29" t="n">
        <v>0</v>
      </c>
      <c r="G81" s="24" t="n">
        <f aca="false">'4.4 гр птиц утки'!G81</f>
        <v>52</v>
      </c>
      <c r="H81" s="24" t="n">
        <f aca="false">'4.4 гр птиц утки'!H81</f>
        <v>52</v>
      </c>
      <c r="I81" s="24" t="n">
        <v>0</v>
      </c>
      <c r="J81" s="30" t="n">
        <f aca="false">F81+I81</f>
        <v>0</v>
      </c>
      <c r="K81" s="37"/>
    </row>
    <row r="82" s="9" customFormat="true" ht="13.5" hidden="false" customHeight="true" outlineLevel="0" collapsed="false">
      <c r="A82" s="123"/>
      <c r="B82" s="481"/>
      <c r="C82" s="525" t="s">
        <v>102</v>
      </c>
      <c r="D82" s="29" t="n">
        <f aca="false">'4.4 гр птиц утки'!D82</f>
        <v>5</v>
      </c>
      <c r="E82" s="29" t="n">
        <f aca="false">'4.4 гр птиц утки'!E82</f>
        <v>5</v>
      </c>
      <c r="F82" s="29" t="n">
        <v>0</v>
      </c>
      <c r="G82" s="24" t="n">
        <f aca="false">'4.4 гр птиц утки'!G82</f>
        <v>14</v>
      </c>
      <c r="H82" s="24" t="n">
        <f aca="false">'4.4 гр птиц утки'!H82</f>
        <v>14</v>
      </c>
      <c r="I82" s="24" t="n">
        <v>0</v>
      </c>
      <c r="J82" s="30" t="n">
        <f aca="false">F82+I82</f>
        <v>0</v>
      </c>
      <c r="K82" s="37"/>
    </row>
    <row r="83" s="9" customFormat="true" ht="13.5" hidden="false" customHeight="true" outlineLevel="0" collapsed="false">
      <c r="A83" s="123"/>
      <c r="B83" s="481"/>
      <c r="C83" s="525" t="s">
        <v>103</v>
      </c>
      <c r="D83" s="29" t="n">
        <f aca="false">'4.4 гр птиц утки'!D83</f>
        <v>63</v>
      </c>
      <c r="E83" s="29" t="n">
        <f aca="false">'4.4 гр птиц утки'!E83</f>
        <v>63</v>
      </c>
      <c r="F83" s="29" t="n">
        <v>7</v>
      </c>
      <c r="G83" s="24" t="n">
        <f aca="false">'4.4 гр птиц утки'!G83</f>
        <v>197</v>
      </c>
      <c r="H83" s="24" t="n">
        <f aca="false">'4.4 гр птиц утки'!H83</f>
        <v>194</v>
      </c>
      <c r="I83" s="24" t="n">
        <v>0</v>
      </c>
      <c r="J83" s="30" t="n">
        <f aca="false">F83+I83</f>
        <v>7</v>
      </c>
      <c r="K83" s="757"/>
    </row>
    <row r="84" s="9" customFormat="true" ht="13.5" hidden="false" customHeight="true" outlineLevel="0" collapsed="false">
      <c r="A84" s="123"/>
      <c r="B84" s="481"/>
      <c r="C84" s="525" t="s">
        <v>104</v>
      </c>
      <c r="D84" s="29" t="n">
        <f aca="false">'4.4 гр птиц утки'!D84</f>
        <v>659</v>
      </c>
      <c r="E84" s="29" t="n">
        <f aca="false">'4.4 гр птиц утки'!E84</f>
        <v>475</v>
      </c>
      <c r="F84" s="29" t="n">
        <v>0</v>
      </c>
      <c r="G84" s="24" t="n">
        <f aca="false">'4.4 гр птиц утки'!G84</f>
        <v>202</v>
      </c>
      <c r="H84" s="24" t="n">
        <f aca="false">'4.4 гр птиц утки'!H84</f>
        <v>166</v>
      </c>
      <c r="I84" s="24" t="n">
        <v>0</v>
      </c>
      <c r="J84" s="30" t="n">
        <f aca="false">F84+I84</f>
        <v>0</v>
      </c>
      <c r="K84" s="37"/>
    </row>
    <row r="85" s="9" customFormat="true" ht="13.5" hidden="false" customHeight="true" outlineLevel="0" collapsed="false">
      <c r="A85" s="123"/>
      <c r="B85" s="123"/>
      <c r="C85" s="497" t="s">
        <v>33</v>
      </c>
      <c r="D85" s="24" t="n">
        <f aca="false">'4.4 гр птиц утки'!D85</f>
        <v>116</v>
      </c>
      <c r="E85" s="24" t="n">
        <f aca="false">'4.4 гр птиц утки'!E85</f>
        <v>94</v>
      </c>
      <c r="F85" s="24" t="n">
        <v>0</v>
      </c>
      <c r="G85" s="24" t="n">
        <f aca="false">'4.4 гр птиц утки'!G85</f>
        <v>312</v>
      </c>
      <c r="H85" s="24" t="n">
        <f aca="false">'4.4 гр птиц утки'!H85</f>
        <v>301</v>
      </c>
      <c r="I85" s="24" t="n">
        <v>7</v>
      </c>
      <c r="J85" s="22" t="n">
        <f aca="false">F85+I85</f>
        <v>7</v>
      </c>
      <c r="K85" s="36"/>
      <c r="L85" s="1"/>
      <c r="M85" s="1"/>
      <c r="N85" s="1"/>
      <c r="O85" s="1"/>
      <c r="P85" s="1"/>
    </row>
    <row r="86" s="9" customFormat="true" ht="13.5" hidden="false" customHeight="true" outlineLevel="0" collapsed="false">
      <c r="A86" s="123" t="n">
        <v>21</v>
      </c>
      <c r="B86" s="652" t="s">
        <v>105</v>
      </c>
      <c r="C86" s="525" t="s">
        <v>106</v>
      </c>
      <c r="D86" s="29" t="n">
        <f aca="false">'4.4 гр птиц утки'!D86</f>
        <v>79</v>
      </c>
      <c r="E86" s="29" t="n">
        <f aca="false">'4.4 гр птиц утки'!E86</f>
        <v>79</v>
      </c>
      <c r="F86" s="29" t="n">
        <v>0</v>
      </c>
      <c r="G86" s="24" t="n">
        <f aca="false">'4.4 гр птиц утки'!G86</f>
        <v>21</v>
      </c>
      <c r="H86" s="24" t="n">
        <f aca="false">'4.4 гр птиц утки'!H86</f>
        <v>21</v>
      </c>
      <c r="I86" s="24" t="n">
        <v>0</v>
      </c>
      <c r="J86" s="30" t="n">
        <f aca="false">F86+I86</f>
        <v>0</v>
      </c>
      <c r="K86" s="37"/>
    </row>
    <row r="87" s="9" customFormat="true" ht="13.5" hidden="false" customHeight="true" outlineLevel="0" collapsed="false">
      <c r="A87" s="123"/>
      <c r="B87" s="652"/>
      <c r="C87" s="497" t="s">
        <v>107</v>
      </c>
      <c r="D87" s="29" t="n">
        <f aca="false">'4.4 гр птиц утки'!D87</f>
        <v>5</v>
      </c>
      <c r="E87" s="29" t="n">
        <f aca="false">'4.4 гр птиц утки'!E87</f>
        <v>5</v>
      </c>
      <c r="F87" s="29" t="n">
        <v>0</v>
      </c>
      <c r="G87" s="24" t="n">
        <f aca="false">'4.4 гр птиц утки'!G87</f>
        <v>4</v>
      </c>
      <c r="H87" s="24" t="n">
        <f aca="false">'4.4 гр птиц утки'!H87</f>
        <v>4</v>
      </c>
      <c r="I87" s="24" t="n">
        <v>0</v>
      </c>
      <c r="J87" s="30" t="n">
        <f aca="false">F87+I87</f>
        <v>0</v>
      </c>
      <c r="K87" s="37"/>
    </row>
    <row r="88" s="9" customFormat="true" ht="13.5" hidden="false" customHeight="true" outlineLevel="0" collapsed="false">
      <c r="A88" s="123"/>
      <c r="B88" s="652"/>
      <c r="C88" s="497" t="s">
        <v>33</v>
      </c>
      <c r="D88" s="24" t="n">
        <f aca="false">'4.4 гр птиц утки'!D88</f>
        <v>62</v>
      </c>
      <c r="E88" s="24" t="n">
        <f aca="false">'4.4 гр птиц утки'!E88</f>
        <v>55</v>
      </c>
      <c r="F88" s="24" t="n">
        <v>0</v>
      </c>
      <c r="G88" s="24" t="n">
        <f aca="false">'4.4 гр птиц утки'!G88</f>
        <v>39</v>
      </c>
      <c r="H88" s="24" t="n">
        <f aca="false">'4.4 гр птиц утки'!H88</f>
        <v>39</v>
      </c>
      <c r="I88" s="24" t="n">
        <v>0</v>
      </c>
      <c r="J88" s="22" t="n">
        <f aca="false">F88+I88</f>
        <v>0</v>
      </c>
      <c r="K88" s="36"/>
      <c r="L88" s="1"/>
      <c r="M88" s="1"/>
      <c r="N88" s="1"/>
      <c r="O88" s="1"/>
      <c r="P88" s="1"/>
    </row>
    <row r="89" s="9" customFormat="true" ht="13.5" hidden="false" customHeight="true" outlineLevel="0" collapsed="false">
      <c r="A89" s="123" t="n">
        <v>22</v>
      </c>
      <c r="B89" s="652" t="s">
        <v>108</v>
      </c>
      <c r="C89" s="529" t="s">
        <v>109</v>
      </c>
      <c r="D89" s="29" t="n">
        <f aca="false">'4.4 гр птиц утки'!D89</f>
        <v>0</v>
      </c>
      <c r="E89" s="29" t="n">
        <f aca="false">'4.4 гр птиц утки'!E89</f>
        <v>0</v>
      </c>
      <c r="F89" s="29" t="n">
        <v>0</v>
      </c>
      <c r="G89" s="24" t="n">
        <f aca="false">'4.4 гр птиц утки'!G89</f>
        <v>5</v>
      </c>
      <c r="H89" s="24" t="n">
        <f aca="false">'4.4 гр птиц утки'!H89</f>
        <v>5</v>
      </c>
      <c r="I89" s="24" t="n">
        <v>0</v>
      </c>
      <c r="J89" s="30" t="n">
        <f aca="false">F89+I89</f>
        <v>0</v>
      </c>
      <c r="K89" s="37"/>
    </row>
    <row r="90" s="9" customFormat="true" ht="13.5" hidden="false" customHeight="true" outlineLevel="0" collapsed="false">
      <c r="A90" s="123"/>
      <c r="B90" s="652"/>
      <c r="C90" s="515" t="s">
        <v>78</v>
      </c>
      <c r="D90" s="29" t="n">
        <f aca="false">'4.4 гр птиц утки'!D90</f>
        <v>10</v>
      </c>
      <c r="E90" s="29" t="n">
        <f aca="false">'4.4 гр птиц утки'!E90</f>
        <v>10</v>
      </c>
      <c r="F90" s="29" t="n">
        <v>0</v>
      </c>
      <c r="G90" s="24" t="n">
        <f aca="false">'4.4 гр птиц утки'!G90</f>
        <v>0</v>
      </c>
      <c r="H90" s="24" t="n">
        <f aca="false">'4.4 гр птиц утки'!H90</f>
        <v>0</v>
      </c>
      <c r="I90" s="24" t="n">
        <v>0</v>
      </c>
      <c r="J90" s="30" t="n">
        <f aca="false">F90+I90</f>
        <v>0</v>
      </c>
      <c r="K90" s="37"/>
    </row>
    <row r="91" s="9" customFormat="true" ht="13.5" hidden="false" customHeight="true" outlineLevel="0" collapsed="false">
      <c r="A91" s="123"/>
      <c r="B91" s="652"/>
      <c r="C91" s="529" t="s">
        <v>110</v>
      </c>
      <c r="D91" s="29" t="n">
        <f aca="false">'4.4 гр птиц утки'!D91</f>
        <v>20</v>
      </c>
      <c r="E91" s="29" t="n">
        <f aca="false">'4.4 гр птиц утки'!E91</f>
        <v>20</v>
      </c>
      <c r="F91" s="29" t="n">
        <v>0</v>
      </c>
      <c r="G91" s="24" t="n">
        <f aca="false">'4.4 гр птиц утки'!G91</f>
        <v>25</v>
      </c>
      <c r="H91" s="24" t="n">
        <f aca="false">'4.4 гр птиц утки'!H91</f>
        <v>25</v>
      </c>
      <c r="I91" s="24" t="n">
        <v>0</v>
      </c>
      <c r="J91" s="30" t="n">
        <f aca="false">F91+I91</f>
        <v>0</v>
      </c>
    </row>
    <row r="92" s="9" customFormat="true" ht="13.5" hidden="false" customHeight="true" outlineLevel="0" collapsed="false">
      <c r="A92" s="123" t="n">
        <v>23</v>
      </c>
      <c r="B92" s="652" t="s">
        <v>111</v>
      </c>
      <c r="C92" s="525" t="s">
        <v>112</v>
      </c>
      <c r="D92" s="29" t="n">
        <f aca="false">'4.4 гр птиц утки'!D92</f>
        <v>10</v>
      </c>
      <c r="E92" s="29" t="n">
        <f aca="false">'4.4 гр птиц утки'!E92</f>
        <v>10</v>
      </c>
      <c r="F92" s="29" t="n">
        <v>0</v>
      </c>
      <c r="G92" s="24" t="n">
        <f aca="false">'4.4 гр птиц утки'!G92</f>
        <v>11</v>
      </c>
      <c r="H92" s="24" t="n">
        <f aca="false">'4.4 гр птиц утки'!H92</f>
        <v>11</v>
      </c>
      <c r="I92" s="24" t="n">
        <v>0</v>
      </c>
      <c r="J92" s="30" t="n">
        <f aca="false">F92+I92</f>
        <v>0</v>
      </c>
    </row>
    <row r="93" s="9" customFormat="true" ht="13.5" hidden="false" customHeight="true" outlineLevel="0" collapsed="false">
      <c r="A93" s="123"/>
      <c r="B93" s="652"/>
      <c r="C93" s="525" t="s">
        <v>113</v>
      </c>
      <c r="D93" s="29" t="n">
        <f aca="false">'4.4 гр птиц утки'!D93</f>
        <v>0</v>
      </c>
      <c r="E93" s="29" t="n">
        <f aca="false">'4.4 гр птиц утки'!E93</f>
        <v>0</v>
      </c>
      <c r="F93" s="29" t="n">
        <v>0</v>
      </c>
      <c r="G93" s="24" t="n">
        <f aca="false">'4.4 гр птиц утки'!G93</f>
        <v>3</v>
      </c>
      <c r="H93" s="24" t="n">
        <f aca="false">'4.4 гр птиц утки'!H93</f>
        <v>3</v>
      </c>
      <c r="I93" s="24" t="n">
        <v>0</v>
      </c>
      <c r="J93" s="30" t="n">
        <f aca="false">F93+I93</f>
        <v>0</v>
      </c>
    </row>
    <row r="94" s="9" customFormat="true" ht="13.5" hidden="false" customHeight="true" outlineLevel="0" collapsed="false">
      <c r="A94" s="123"/>
      <c r="B94" s="652"/>
      <c r="C94" s="525" t="s">
        <v>62</v>
      </c>
      <c r="D94" s="29" t="n">
        <f aca="false">'4.4 гр птиц утки'!D94</f>
        <v>0</v>
      </c>
      <c r="E94" s="29" t="n">
        <f aca="false">'4.4 гр птиц утки'!E94</f>
        <v>0</v>
      </c>
      <c r="F94" s="29" t="n">
        <v>0</v>
      </c>
      <c r="G94" s="24" t="n">
        <f aca="false">'4.4 гр птиц утки'!G94</f>
        <v>0</v>
      </c>
      <c r="H94" s="24" t="n">
        <f aca="false">'4.4 гр птиц утки'!H94</f>
        <v>0</v>
      </c>
      <c r="I94" s="24" t="n">
        <v>0</v>
      </c>
      <c r="J94" s="30" t="n">
        <f aca="false">F94+I94</f>
        <v>0</v>
      </c>
    </row>
    <row r="95" customFormat="false" ht="13.5" hidden="false" customHeight="true" outlineLevel="0" collapsed="false">
      <c r="A95" s="123" t="n">
        <v>24</v>
      </c>
      <c r="B95" s="652" t="s">
        <v>114</v>
      </c>
      <c r="C95" s="525" t="s">
        <v>115</v>
      </c>
      <c r="D95" s="29" t="n">
        <f aca="false">'4.4 гр птиц утки'!D95</f>
        <v>111</v>
      </c>
      <c r="E95" s="29" t="n">
        <f aca="false">'4.4 гр птиц утки'!E95</f>
        <v>111</v>
      </c>
      <c r="F95" s="29" t="n">
        <v>0</v>
      </c>
      <c r="G95" s="24" t="n">
        <f aca="false">'4.4 гр птиц утки'!G95</f>
        <v>0</v>
      </c>
      <c r="H95" s="24" t="n">
        <f aca="false">'4.4 гр птиц утки'!H95</f>
        <v>0</v>
      </c>
      <c r="I95" s="24" t="n">
        <v>0</v>
      </c>
      <c r="J95" s="30" t="n">
        <f aca="false">F95+I95</f>
        <v>0</v>
      </c>
      <c r="K95" s="9"/>
      <c r="L95" s="9"/>
      <c r="M95" s="9"/>
      <c r="N95" s="9"/>
      <c r="O95" s="9"/>
      <c r="P95" s="9"/>
    </row>
    <row r="96" s="9" customFormat="true" ht="13.5" hidden="false" customHeight="true" outlineLevel="0" collapsed="false">
      <c r="A96" s="123"/>
      <c r="B96" s="652"/>
      <c r="C96" s="525" t="s">
        <v>116</v>
      </c>
      <c r="D96" s="29" t="n">
        <f aca="false">'4.4 гр птиц утки'!D96</f>
        <v>144</v>
      </c>
      <c r="E96" s="29" t="n">
        <f aca="false">'4.4 гр птиц утки'!E96</f>
        <v>128</v>
      </c>
      <c r="F96" s="29" t="n">
        <v>12</v>
      </c>
      <c r="G96" s="24" t="n">
        <f aca="false">'4.4 гр птиц утки'!G96</f>
        <v>209</v>
      </c>
      <c r="H96" s="24" t="n">
        <f aca="false">'4.4 гр птиц утки'!H96</f>
        <v>198</v>
      </c>
      <c r="I96" s="24" t="n">
        <v>6</v>
      </c>
      <c r="J96" s="30" t="n">
        <f aca="false">F96+I96</f>
        <v>18</v>
      </c>
    </row>
    <row r="97" customFormat="false" ht="13.5" hidden="false" customHeight="true" outlineLevel="0" collapsed="false">
      <c r="A97" s="123"/>
      <c r="B97" s="652"/>
      <c r="C97" s="525" t="s">
        <v>117</v>
      </c>
      <c r="D97" s="29" t="n">
        <f aca="false">'4.4 гр птиц утки'!D97</f>
        <v>72</v>
      </c>
      <c r="E97" s="29" t="n">
        <f aca="false">'4.4 гр птиц утки'!E97</f>
        <v>72</v>
      </c>
      <c r="F97" s="29" t="n">
        <v>0</v>
      </c>
      <c r="G97" s="24" t="n">
        <f aca="false">'4.4 гр птиц утки'!G97</f>
        <v>117</v>
      </c>
      <c r="H97" s="24" t="n">
        <f aca="false">'4.4 гр птиц утки'!H97</f>
        <v>117</v>
      </c>
      <c r="I97" s="24" t="n">
        <v>0</v>
      </c>
      <c r="J97" s="30" t="n">
        <f aca="false">F97+I97</f>
        <v>0</v>
      </c>
      <c r="K97" s="9"/>
      <c r="L97" s="9"/>
      <c r="M97" s="9"/>
      <c r="N97" s="9"/>
      <c r="O97" s="9"/>
      <c r="P97" s="9"/>
    </row>
    <row r="98" s="9" customFormat="true" ht="13.5" hidden="false" customHeight="true" outlineLevel="0" collapsed="false">
      <c r="A98" s="123"/>
      <c r="B98" s="652"/>
      <c r="C98" s="525" t="s">
        <v>118</v>
      </c>
      <c r="D98" s="29" t="n">
        <f aca="false">'4.4 гр птиц утки'!D98</f>
        <v>24</v>
      </c>
      <c r="E98" s="29" t="n">
        <f aca="false">'4.4 гр птиц утки'!E98</f>
        <v>24</v>
      </c>
      <c r="F98" s="29" t="n">
        <v>0</v>
      </c>
      <c r="G98" s="24" t="n">
        <f aca="false">'4.4 гр птиц утки'!G98</f>
        <v>18</v>
      </c>
      <c r="H98" s="24" t="n">
        <f aca="false">'4.4 гр птиц утки'!H98</f>
        <v>18</v>
      </c>
      <c r="I98" s="24" t="n">
        <v>0</v>
      </c>
      <c r="J98" s="30" t="n">
        <f aca="false">F98+I98</f>
        <v>0</v>
      </c>
    </row>
    <row r="99" s="9" customFormat="true" ht="13.5" hidden="false" customHeight="true" outlineLevel="0" collapsed="false">
      <c r="A99" s="123"/>
      <c r="B99" s="652"/>
      <c r="C99" s="525" t="s">
        <v>119</v>
      </c>
      <c r="D99" s="29" t="n">
        <f aca="false">'4.4 гр птиц утки'!D99</f>
        <v>0</v>
      </c>
      <c r="E99" s="29" t="n">
        <f aca="false">'4.4 гр птиц утки'!E99</f>
        <v>0</v>
      </c>
      <c r="F99" s="29" t="n">
        <v>0</v>
      </c>
      <c r="G99" s="24" t="n">
        <f aca="false">'4.4 гр птиц утки'!G99</f>
        <v>0</v>
      </c>
      <c r="H99" s="24" t="n">
        <f aca="false">'4.4 гр птиц утки'!H99</f>
        <v>0</v>
      </c>
      <c r="I99" s="24" t="n">
        <v>0</v>
      </c>
      <c r="J99" s="30" t="n">
        <f aca="false">F99+I99</f>
        <v>0</v>
      </c>
    </row>
    <row r="100" s="9" customFormat="true" ht="13.5" hidden="false" customHeight="true" outlineLevel="0" collapsed="false">
      <c r="A100" s="123"/>
      <c r="B100" s="652"/>
      <c r="C100" s="525" t="s">
        <v>120</v>
      </c>
      <c r="D100" s="29" t="n">
        <f aca="false">'4.4 гр птиц утки'!D100</f>
        <v>14</v>
      </c>
      <c r="E100" s="29" t="n">
        <f aca="false">'4.4 гр птиц утки'!E100</f>
        <v>14</v>
      </c>
      <c r="F100" s="29" t="n">
        <v>0</v>
      </c>
      <c r="G100" s="24" t="n">
        <f aca="false">'4.4 гр птиц утки'!G100</f>
        <v>55</v>
      </c>
      <c r="H100" s="24" t="n">
        <f aca="false">'4.4 гр птиц утки'!H100</f>
        <v>55</v>
      </c>
      <c r="I100" s="24" t="n">
        <v>0</v>
      </c>
      <c r="J100" s="30" t="n">
        <f aca="false">F100+I100</f>
        <v>0</v>
      </c>
    </row>
    <row r="101" s="9" customFormat="true" ht="13.5" hidden="false" customHeight="true" outlineLevel="0" collapsed="false">
      <c r="A101" s="123"/>
      <c r="B101" s="652"/>
      <c r="C101" s="497" t="s">
        <v>33</v>
      </c>
      <c r="D101" s="24" t="n">
        <f aca="false">'4.4 гр птиц утки'!D101</f>
        <v>44</v>
      </c>
      <c r="E101" s="24" t="n">
        <f aca="false">'4.4 гр птиц утки'!E101</f>
        <v>39</v>
      </c>
      <c r="F101" s="24" t="n">
        <v>0</v>
      </c>
      <c r="G101" s="24" t="n">
        <f aca="false">'4.4 гр птиц утки'!G101</f>
        <v>53</v>
      </c>
      <c r="H101" s="24" t="n">
        <f aca="false">'4.4 гр птиц утки'!H101</f>
        <v>53</v>
      </c>
      <c r="I101" s="24" t="n">
        <v>0</v>
      </c>
      <c r="J101" s="22" t="n">
        <f aca="false">F101+I101</f>
        <v>0</v>
      </c>
      <c r="K101" s="1"/>
      <c r="L101" s="1"/>
      <c r="M101" s="1"/>
      <c r="N101" s="1"/>
      <c r="O101" s="1"/>
      <c r="P101" s="1"/>
    </row>
    <row r="102" s="9" customFormat="true" ht="13.5" hidden="false" customHeight="true" outlineLevel="0" collapsed="false">
      <c r="A102" s="123" t="n">
        <v>25</v>
      </c>
      <c r="B102" s="652" t="s">
        <v>121</v>
      </c>
      <c r="C102" s="525" t="s">
        <v>122</v>
      </c>
      <c r="D102" s="29" t="n">
        <f aca="false">'4.4 гр птиц утки'!D102</f>
        <v>7</v>
      </c>
      <c r="E102" s="29" t="n">
        <f aca="false">'4.4 гр птиц утки'!E102</f>
        <v>7</v>
      </c>
      <c r="F102" s="29" t="n">
        <v>0</v>
      </c>
      <c r="G102" s="24" t="n">
        <f aca="false">'4.4 гр птиц утки'!G102</f>
        <v>45</v>
      </c>
      <c r="H102" s="24" t="n">
        <f aca="false">'4.4 гр птиц утки'!H102</f>
        <v>45</v>
      </c>
      <c r="I102" s="24" t="n">
        <v>0</v>
      </c>
      <c r="J102" s="30" t="n">
        <f aca="false">F102+I102</f>
        <v>0</v>
      </c>
    </row>
    <row r="103" s="9" customFormat="true" ht="13.5" hidden="false" customHeight="true" outlineLevel="0" collapsed="false">
      <c r="A103" s="123"/>
      <c r="B103" s="652"/>
      <c r="C103" s="497" t="s">
        <v>33</v>
      </c>
      <c r="D103" s="24" t="n">
        <f aca="false">'4.4 гр птиц утки'!D103</f>
        <v>46</v>
      </c>
      <c r="E103" s="24" t="n">
        <f aca="false">'4.4 гр птиц утки'!E103</f>
        <v>45</v>
      </c>
      <c r="F103" s="24" t="n">
        <v>0</v>
      </c>
      <c r="G103" s="24" t="n">
        <f aca="false">'4.4 гр птиц утки'!G103</f>
        <v>70</v>
      </c>
      <c r="H103" s="24" t="n">
        <f aca="false">'4.4 гр птиц утки'!H103</f>
        <v>70</v>
      </c>
      <c r="I103" s="24" t="n">
        <v>0</v>
      </c>
      <c r="J103" s="22" t="n">
        <f aca="false">F103+I103</f>
        <v>0</v>
      </c>
      <c r="K103" s="1"/>
      <c r="L103" s="1"/>
      <c r="M103" s="755"/>
      <c r="N103" s="755"/>
      <c r="O103" s="755"/>
      <c r="P103" s="1"/>
    </row>
    <row r="104" s="9" customFormat="true" ht="13.5" hidden="false" customHeight="true" outlineLevel="0" collapsed="false">
      <c r="A104" s="123" t="n">
        <v>26</v>
      </c>
      <c r="B104" s="652" t="s">
        <v>123</v>
      </c>
      <c r="C104" s="525" t="s">
        <v>124</v>
      </c>
      <c r="D104" s="29" t="n">
        <f aca="false">'4.4 гр птиц утки'!D104</f>
        <v>9</v>
      </c>
      <c r="E104" s="29" t="n">
        <f aca="false">'4.4 гр птиц утки'!E104</f>
        <v>9</v>
      </c>
      <c r="F104" s="29" t="n">
        <v>0</v>
      </c>
      <c r="G104" s="24" t="n">
        <f aca="false">'4.4 гр птиц утки'!G104</f>
        <v>16</v>
      </c>
      <c r="H104" s="24" t="n">
        <f aca="false">'4.4 гр птиц утки'!H104</f>
        <v>16</v>
      </c>
      <c r="I104" s="24" t="n">
        <v>0</v>
      </c>
      <c r="J104" s="30" t="n">
        <f aca="false">F104+I104</f>
        <v>0</v>
      </c>
    </row>
    <row r="105" s="9" customFormat="true" ht="13.5" hidden="false" customHeight="true" outlineLevel="0" collapsed="false">
      <c r="A105" s="123"/>
      <c r="B105" s="652"/>
      <c r="C105" s="525" t="s">
        <v>125</v>
      </c>
      <c r="D105" s="29" t="n">
        <f aca="false">'4.4 гр птиц утки'!D105</f>
        <v>9</v>
      </c>
      <c r="E105" s="29" t="n">
        <f aca="false">'4.4 гр птиц утки'!E105</f>
        <v>9</v>
      </c>
      <c r="F105" s="29" t="n">
        <v>0</v>
      </c>
      <c r="G105" s="24" t="n">
        <f aca="false">'4.4 гр птиц утки'!G105</f>
        <v>15</v>
      </c>
      <c r="H105" s="24" t="n">
        <f aca="false">'4.4 гр птиц утки'!H105</f>
        <v>15</v>
      </c>
      <c r="I105" s="24" t="n">
        <v>0</v>
      </c>
      <c r="J105" s="30" t="n">
        <f aca="false">F105+I105</f>
        <v>0</v>
      </c>
    </row>
    <row r="106" s="9" customFormat="true" ht="13.5" hidden="false" customHeight="true" outlineLevel="0" collapsed="false">
      <c r="A106" s="123"/>
      <c r="B106" s="652"/>
      <c r="C106" s="525" t="s">
        <v>126</v>
      </c>
      <c r="D106" s="29" t="n">
        <f aca="false">'4.4 гр птиц утки'!D106</f>
        <v>9</v>
      </c>
      <c r="E106" s="29" t="n">
        <f aca="false">'4.4 гр птиц утки'!E106</f>
        <v>9</v>
      </c>
      <c r="F106" s="29" t="n">
        <v>0</v>
      </c>
      <c r="G106" s="24" t="n">
        <f aca="false">'4.4 гр птиц утки'!G106</f>
        <v>14</v>
      </c>
      <c r="H106" s="24" t="n">
        <f aca="false">'4.4 гр птиц утки'!H106</f>
        <v>14</v>
      </c>
      <c r="I106" s="24" t="n">
        <v>0</v>
      </c>
      <c r="J106" s="30" t="n">
        <f aca="false">F106+I106</f>
        <v>0</v>
      </c>
    </row>
    <row r="107" customFormat="false" ht="13.5" hidden="false" customHeight="true" outlineLevel="0" collapsed="false">
      <c r="A107" s="123"/>
      <c r="B107" s="652"/>
      <c r="C107" s="525" t="s">
        <v>127</v>
      </c>
      <c r="D107" s="29" t="n">
        <f aca="false">'4.4 гр птиц утки'!D107</f>
        <v>66</v>
      </c>
      <c r="E107" s="29" t="n">
        <f aca="false">'4.4 гр птиц утки'!E107</f>
        <v>63</v>
      </c>
      <c r="F107" s="29" t="n">
        <v>0</v>
      </c>
      <c r="G107" s="24" t="n">
        <f aca="false">'4.4 гр птиц утки'!G107</f>
        <v>157</v>
      </c>
      <c r="H107" s="24" t="n">
        <f aca="false">'4.4 гр птиц утки'!H107</f>
        <v>153</v>
      </c>
      <c r="I107" s="24" t="n">
        <v>0</v>
      </c>
      <c r="J107" s="30" t="n">
        <f aca="false">F107+I107</f>
        <v>0</v>
      </c>
      <c r="K107" s="9"/>
      <c r="L107" s="9"/>
      <c r="M107" s="9"/>
      <c r="N107" s="9"/>
      <c r="O107" s="9"/>
      <c r="P107" s="9"/>
    </row>
    <row r="108" customFormat="false" ht="13.5" hidden="false" customHeight="true" outlineLevel="0" collapsed="false">
      <c r="A108" s="123"/>
      <c r="B108" s="652"/>
      <c r="C108" s="525" t="s">
        <v>62</v>
      </c>
      <c r="D108" s="29" t="n">
        <f aca="false">'4.4 гр птиц утки'!D108</f>
        <v>0</v>
      </c>
      <c r="E108" s="29" t="n">
        <f aca="false">'4.4 гр птиц утки'!E108</f>
        <v>0</v>
      </c>
      <c r="F108" s="29" t="n">
        <v>0</v>
      </c>
      <c r="G108" s="24" t="n">
        <f aca="false">'4.4 гр птиц утки'!G108</f>
        <v>0</v>
      </c>
      <c r="H108" s="24" t="n">
        <f aca="false">'4.4 гр птиц утки'!H108</f>
        <v>0</v>
      </c>
      <c r="I108" s="24" t="n">
        <v>0</v>
      </c>
      <c r="J108" s="30" t="n">
        <f aca="false">F108+I108</f>
        <v>0</v>
      </c>
      <c r="K108" s="9"/>
      <c r="L108" s="9"/>
      <c r="M108" s="9"/>
      <c r="N108" s="9"/>
      <c r="O108" s="9"/>
      <c r="P108" s="9"/>
    </row>
    <row r="109" s="9" customFormat="true" ht="13.5" hidden="false" customHeight="true" outlineLevel="0" collapsed="false">
      <c r="A109" s="123"/>
      <c r="B109" s="652"/>
      <c r="C109" s="525" t="s">
        <v>128</v>
      </c>
      <c r="D109" s="29" t="n">
        <f aca="false">'4.4 гр птиц утки'!D109</f>
        <v>16</v>
      </c>
      <c r="E109" s="29" t="n">
        <f aca="false">'4.4 гр птиц утки'!E109</f>
        <v>16</v>
      </c>
      <c r="F109" s="29" t="n">
        <v>0</v>
      </c>
      <c r="G109" s="24" t="n">
        <f aca="false">'4.4 гр птиц утки'!G109</f>
        <v>0</v>
      </c>
      <c r="H109" s="24" t="n">
        <f aca="false">'4.4 гр птиц утки'!H109</f>
        <v>0</v>
      </c>
      <c r="I109" s="24" t="n">
        <v>0</v>
      </c>
      <c r="J109" s="30" t="n">
        <f aca="false">F109+I109</f>
        <v>0</v>
      </c>
    </row>
    <row r="110" s="9" customFormat="true" ht="13.5" hidden="false" customHeight="true" outlineLevel="0" collapsed="false">
      <c r="A110" s="123"/>
      <c r="B110" s="652"/>
      <c r="C110" s="497" t="s">
        <v>129</v>
      </c>
      <c r="D110" s="29" t="n">
        <f aca="false">'4.4 гр птиц утки'!D110</f>
        <v>0</v>
      </c>
      <c r="E110" s="29" t="n">
        <f aca="false">'4.4 гр птиц утки'!E110</f>
        <v>0</v>
      </c>
      <c r="F110" s="29" t="n">
        <v>0</v>
      </c>
      <c r="G110" s="24" t="n">
        <f aca="false">'4.4 гр птиц утки'!G110</f>
        <v>2</v>
      </c>
      <c r="H110" s="24" t="n">
        <f aca="false">'4.4 гр птиц утки'!H110</f>
        <v>2</v>
      </c>
      <c r="I110" s="24" t="n">
        <v>0</v>
      </c>
      <c r="J110" s="30" t="n">
        <f aca="false">F110+I110</f>
        <v>0</v>
      </c>
    </row>
    <row r="111" s="9" customFormat="true" ht="13.5" hidden="false" customHeight="true" outlineLevel="0" collapsed="false">
      <c r="A111" s="123"/>
      <c r="B111" s="652"/>
      <c r="C111" s="525" t="s">
        <v>130</v>
      </c>
      <c r="D111" s="29" t="n">
        <f aca="false">'4.4 гр птиц утки'!D111</f>
        <v>10</v>
      </c>
      <c r="E111" s="29" t="n">
        <f aca="false">'4.4 гр птиц утки'!E111</f>
        <v>10</v>
      </c>
      <c r="F111" s="29" t="n">
        <v>0</v>
      </c>
      <c r="G111" s="24" t="n">
        <f aca="false">'4.4 гр птиц утки'!G111</f>
        <v>0</v>
      </c>
      <c r="H111" s="24" t="n">
        <f aca="false">'4.4 гр птиц утки'!H111</f>
        <v>0</v>
      </c>
      <c r="I111" s="24" t="n">
        <v>0</v>
      </c>
      <c r="J111" s="30" t="n">
        <f aca="false">F111+I111</f>
        <v>0</v>
      </c>
    </row>
    <row r="112" s="9" customFormat="true" ht="13.5" hidden="false" customHeight="true" outlineLevel="0" collapsed="false">
      <c r="A112" s="123"/>
      <c r="B112" s="652"/>
      <c r="C112" s="515" t="s">
        <v>131</v>
      </c>
      <c r="D112" s="29" t="n">
        <f aca="false">'4.4 гр птиц утки'!D112</f>
        <v>0</v>
      </c>
      <c r="E112" s="29" t="n">
        <f aca="false">'4.4 гр птиц утки'!E112</f>
        <v>0</v>
      </c>
      <c r="F112" s="29" t="n">
        <v>0</v>
      </c>
      <c r="G112" s="24" t="n">
        <f aca="false">'4.4 гр птиц утки'!G112</f>
        <v>0</v>
      </c>
      <c r="H112" s="24" t="n">
        <f aca="false">'4.4 гр птиц утки'!H112</f>
        <v>0</v>
      </c>
      <c r="I112" s="24" t="n">
        <v>0</v>
      </c>
      <c r="J112" s="30" t="n">
        <f aca="false">F112+I112</f>
        <v>0</v>
      </c>
    </row>
    <row r="113" s="9" customFormat="true" ht="13.5" hidden="false" customHeight="true" outlineLevel="0" collapsed="false">
      <c r="A113" s="123"/>
      <c r="B113" s="652"/>
      <c r="C113" s="497" t="s">
        <v>33</v>
      </c>
      <c r="D113" s="24" t="n">
        <f aca="false">'4.4 гр птиц утки'!D113</f>
        <v>267</v>
      </c>
      <c r="E113" s="24" t="n">
        <f aca="false">'4.4 гр птиц утки'!E113</f>
        <v>237</v>
      </c>
      <c r="F113" s="24" t="n">
        <v>2</v>
      </c>
      <c r="G113" s="24" t="n">
        <f aca="false">'4.4 гр птиц утки'!G113</f>
        <v>197</v>
      </c>
      <c r="H113" s="24" t="n">
        <f aca="false">'4.4 гр птиц утки'!H113</f>
        <v>193</v>
      </c>
      <c r="I113" s="24" t="n">
        <v>0</v>
      </c>
      <c r="J113" s="22" t="n">
        <f aca="false">F113+I113</f>
        <v>2</v>
      </c>
      <c r="K113" s="1"/>
      <c r="L113" s="1"/>
      <c r="M113" s="1"/>
      <c r="N113" s="1"/>
      <c r="O113" s="1"/>
      <c r="P113" s="1"/>
    </row>
    <row r="114" s="9" customFormat="true" ht="13.5" hidden="false" customHeight="true" outlineLevel="0" collapsed="false">
      <c r="A114" s="123" t="n">
        <v>27</v>
      </c>
      <c r="B114" s="744" t="s">
        <v>132</v>
      </c>
      <c r="C114" s="497" t="s">
        <v>33</v>
      </c>
      <c r="D114" s="24" t="n">
        <f aca="false">'4.4 гр птиц утки'!D114</f>
        <v>323</v>
      </c>
      <c r="E114" s="24" t="n">
        <f aca="false">'4.4 гр птиц утки'!E114</f>
        <v>305</v>
      </c>
      <c r="F114" s="24" t="n">
        <v>0</v>
      </c>
      <c r="G114" s="24" t="n">
        <f aca="false">'4.4 гр птиц утки'!G114</f>
        <v>193</v>
      </c>
      <c r="H114" s="24" t="n">
        <f aca="false">'4.4 гр птиц утки'!H114</f>
        <v>190</v>
      </c>
      <c r="I114" s="24" t="n">
        <v>0</v>
      </c>
      <c r="J114" s="22" t="n">
        <f aca="false">F114+I114</f>
        <v>0</v>
      </c>
      <c r="K114" s="1"/>
      <c r="L114" s="1"/>
      <c r="M114" s="1"/>
      <c r="N114" s="1"/>
      <c r="O114" s="1"/>
      <c r="P114" s="1"/>
    </row>
    <row r="115" s="9" customFormat="true" ht="13.5" hidden="false" customHeight="true" outlineLevel="0" collapsed="false">
      <c r="A115" s="123" t="n">
        <v>28</v>
      </c>
      <c r="B115" s="652" t="s">
        <v>133</v>
      </c>
      <c r="C115" s="525" t="s">
        <v>134</v>
      </c>
      <c r="D115" s="29" t="n">
        <f aca="false">'4.4 гр птиц утки'!D115</f>
        <v>180</v>
      </c>
      <c r="E115" s="29" t="n">
        <f aca="false">'4.4 гр птиц утки'!E115</f>
        <v>180</v>
      </c>
      <c r="F115" s="29" t="n">
        <v>0</v>
      </c>
      <c r="G115" s="24" t="n">
        <f aca="false">'4.4 гр птиц утки'!G115</f>
        <v>250</v>
      </c>
      <c r="H115" s="24" t="n">
        <f aca="false">'4.4 гр птиц утки'!H115</f>
        <v>250</v>
      </c>
      <c r="I115" s="24" t="n">
        <v>0</v>
      </c>
      <c r="J115" s="30" t="n">
        <f aca="false">F115+I115</f>
        <v>0</v>
      </c>
    </row>
    <row r="116" customFormat="false" ht="13.5" hidden="false" customHeight="true" outlineLevel="0" collapsed="false">
      <c r="A116" s="123"/>
      <c r="B116" s="652"/>
      <c r="C116" s="525" t="s">
        <v>135</v>
      </c>
      <c r="D116" s="29" t="n">
        <f aca="false">'4.4 гр птиц утки'!D116</f>
        <v>0</v>
      </c>
      <c r="E116" s="29" t="n">
        <f aca="false">'4.4 гр птиц утки'!E116</f>
        <v>0</v>
      </c>
      <c r="F116" s="29" t="n">
        <v>0</v>
      </c>
      <c r="G116" s="24" t="n">
        <f aca="false">'4.4 гр птиц утки'!G116</f>
        <v>367</v>
      </c>
      <c r="H116" s="24" t="n">
        <f aca="false">'4.4 гр птиц утки'!H116</f>
        <v>351</v>
      </c>
      <c r="I116" s="24" t="n">
        <v>0</v>
      </c>
      <c r="J116" s="30" t="n">
        <f aca="false">F116+I116</f>
        <v>0</v>
      </c>
      <c r="K116" s="9"/>
      <c r="L116" s="9"/>
      <c r="M116" s="9"/>
      <c r="N116" s="9"/>
      <c r="O116" s="9"/>
      <c r="P116" s="9"/>
    </row>
    <row r="117" s="9" customFormat="true" ht="13.5" hidden="false" customHeight="true" outlineLevel="0" collapsed="false">
      <c r="A117" s="123"/>
      <c r="B117" s="652"/>
      <c r="C117" s="525" t="s">
        <v>136</v>
      </c>
      <c r="D117" s="29" t="n">
        <f aca="false">'4.4 гр птиц утки'!D117</f>
        <v>128</v>
      </c>
      <c r="E117" s="29" t="n">
        <f aca="false">'4.4 гр птиц утки'!E117</f>
        <v>91</v>
      </c>
      <c r="F117" s="29" t="n">
        <v>0</v>
      </c>
      <c r="G117" s="24" t="n">
        <f aca="false">'4.4 гр птиц утки'!G117</f>
        <v>35</v>
      </c>
      <c r="H117" s="24" t="n">
        <f aca="false">'4.4 гр птиц утки'!H117</f>
        <v>19</v>
      </c>
      <c r="I117" s="24" t="n">
        <v>0</v>
      </c>
      <c r="J117" s="30" t="n">
        <f aca="false">F117+I117</f>
        <v>0</v>
      </c>
    </row>
    <row r="118" s="9" customFormat="true" ht="13.5" hidden="false" customHeight="true" outlineLevel="0" collapsed="false">
      <c r="A118" s="123"/>
      <c r="B118" s="652"/>
      <c r="C118" s="525" t="s">
        <v>42</v>
      </c>
      <c r="D118" s="29" t="n">
        <f aca="false">'4.4 гр птиц утки'!D118</f>
        <v>11</v>
      </c>
      <c r="E118" s="29" t="n">
        <f aca="false">'4.4 гр птиц утки'!E118</f>
        <v>11</v>
      </c>
      <c r="F118" s="29" t="n">
        <v>0</v>
      </c>
      <c r="G118" s="24" t="n">
        <f aca="false">'4.4 гр птиц утки'!G118</f>
        <v>46</v>
      </c>
      <c r="H118" s="24" t="n">
        <f aca="false">'4.4 гр птиц утки'!H118</f>
        <v>46</v>
      </c>
      <c r="I118" s="24" t="n">
        <v>0</v>
      </c>
      <c r="J118" s="30" t="n">
        <f aca="false">F118+I118</f>
        <v>0</v>
      </c>
    </row>
    <row r="119" s="9" customFormat="true" ht="13.5" hidden="false" customHeight="true" outlineLevel="0" collapsed="false">
      <c r="A119" s="123" t="n">
        <v>29</v>
      </c>
      <c r="B119" s="652" t="s">
        <v>137</v>
      </c>
      <c r="C119" s="525" t="s">
        <v>138</v>
      </c>
      <c r="D119" s="29" t="n">
        <f aca="false">'4.4 гр птиц утки'!D119</f>
        <v>3</v>
      </c>
      <c r="E119" s="29" t="n">
        <f aca="false">'4.4 гр птиц утки'!E119</f>
        <v>3</v>
      </c>
      <c r="F119" s="29" t="n">
        <v>0</v>
      </c>
      <c r="G119" s="24" t="n">
        <f aca="false">'4.4 гр птиц утки'!G119</f>
        <v>1</v>
      </c>
      <c r="H119" s="24" t="n">
        <f aca="false">'4.4 гр птиц утки'!H119</f>
        <v>1</v>
      </c>
      <c r="I119" s="24" t="n">
        <v>0</v>
      </c>
      <c r="J119" s="30" t="n">
        <f aca="false">F119+I119</f>
        <v>0</v>
      </c>
    </row>
    <row r="120" s="9" customFormat="true" ht="13.5" hidden="false" customHeight="true" outlineLevel="0" collapsed="false">
      <c r="A120" s="123"/>
      <c r="B120" s="652"/>
      <c r="C120" s="525" t="s">
        <v>139</v>
      </c>
      <c r="D120" s="29" t="n">
        <f aca="false">'4.4 гр птиц утки'!D120</f>
        <v>6</v>
      </c>
      <c r="E120" s="29" t="n">
        <f aca="false">'4.4 гр птиц утки'!E120</f>
        <v>6</v>
      </c>
      <c r="F120" s="29" t="n">
        <v>0</v>
      </c>
      <c r="G120" s="24" t="n">
        <f aca="false">'4.4 гр птиц утки'!G120</f>
        <v>3</v>
      </c>
      <c r="H120" s="24" t="n">
        <f aca="false">'4.4 гр птиц утки'!H120</f>
        <v>3</v>
      </c>
      <c r="I120" s="24" t="n">
        <v>0</v>
      </c>
      <c r="J120" s="30" t="n">
        <f aca="false">F120+I120</f>
        <v>0</v>
      </c>
    </row>
    <row r="121" customFormat="false" ht="13.5" hidden="false" customHeight="true" outlineLevel="0" collapsed="false">
      <c r="A121" s="123"/>
      <c r="B121" s="652"/>
      <c r="C121" s="525" t="s">
        <v>140</v>
      </c>
      <c r="D121" s="29" t="n">
        <f aca="false">'4.4 гр птиц утки'!D121</f>
        <v>0</v>
      </c>
      <c r="E121" s="29" t="n">
        <f aca="false">'4.4 гр птиц утки'!E121</f>
        <v>0</v>
      </c>
      <c r="F121" s="29" t="n">
        <v>0</v>
      </c>
      <c r="G121" s="24" t="n">
        <f aca="false">'4.4 гр птиц утки'!G121</f>
        <v>0</v>
      </c>
      <c r="H121" s="24" t="n">
        <f aca="false">'4.4 гр птиц утки'!H121</f>
        <v>0</v>
      </c>
      <c r="I121" s="24" t="n">
        <v>0</v>
      </c>
      <c r="J121" s="30" t="n">
        <f aca="false">F121+I121</f>
        <v>0</v>
      </c>
      <c r="K121" s="9"/>
      <c r="L121" s="9"/>
      <c r="M121" s="9"/>
      <c r="N121" s="9"/>
      <c r="O121" s="9"/>
      <c r="P121" s="9"/>
    </row>
    <row r="122" s="9" customFormat="true" ht="13.5" hidden="false" customHeight="true" outlineLevel="0" collapsed="false">
      <c r="A122" s="123"/>
      <c r="B122" s="652"/>
      <c r="C122" s="497" t="s">
        <v>33</v>
      </c>
      <c r="D122" s="24" t="n">
        <f aca="false">'4.4 гр птиц утки'!D122</f>
        <v>120</v>
      </c>
      <c r="E122" s="24" t="n">
        <f aca="false">'4.4 гр птиц утки'!E122</f>
        <v>117</v>
      </c>
      <c r="F122" s="24" t="n">
        <v>0</v>
      </c>
      <c r="G122" s="24" t="n">
        <f aca="false">'4.4 гр птиц утки'!G122</f>
        <v>76</v>
      </c>
      <c r="H122" s="24" t="n">
        <f aca="false">'4.4 гр птиц утки'!H122</f>
        <v>75</v>
      </c>
      <c r="I122" s="24" t="n">
        <v>0</v>
      </c>
      <c r="J122" s="22" t="n">
        <f aca="false">F122+I122</f>
        <v>0</v>
      </c>
      <c r="K122" s="1"/>
      <c r="L122" s="1"/>
      <c r="M122" s="1"/>
      <c r="N122" s="1"/>
      <c r="O122" s="1"/>
      <c r="P122" s="1"/>
    </row>
    <row r="123" s="9" customFormat="true" ht="13.5" hidden="false" customHeight="true" outlineLevel="0" collapsed="false">
      <c r="A123" s="123" t="n">
        <v>30</v>
      </c>
      <c r="B123" s="652" t="s">
        <v>141</v>
      </c>
      <c r="C123" s="525" t="s">
        <v>142</v>
      </c>
      <c r="D123" s="29" t="n">
        <f aca="false">'4.4 гр птиц утки'!D123</f>
        <v>167</v>
      </c>
      <c r="E123" s="29" t="n">
        <f aca="false">'4.4 гр птиц утки'!E123</f>
        <v>167</v>
      </c>
      <c r="F123" s="29" t="n">
        <v>0</v>
      </c>
      <c r="G123" s="24" t="n">
        <f aca="false">'4.4 гр птиц утки'!G123</f>
        <v>226</v>
      </c>
      <c r="H123" s="24" t="n">
        <f aca="false">'4.4 гр птиц утки'!H123</f>
        <v>226</v>
      </c>
      <c r="I123" s="24" t="n">
        <v>0</v>
      </c>
      <c r="J123" s="30" t="n">
        <f aca="false">F123+I123</f>
        <v>0</v>
      </c>
    </row>
    <row r="124" customFormat="false" ht="13.5" hidden="false" customHeight="true" outlineLevel="0" collapsed="false">
      <c r="A124" s="123"/>
      <c r="B124" s="652"/>
      <c r="C124" s="525" t="s">
        <v>143</v>
      </c>
      <c r="D124" s="29" t="n">
        <f aca="false">'4.4 гр птиц утки'!D124</f>
        <v>12</v>
      </c>
      <c r="E124" s="29" t="n">
        <f aca="false">'4.4 гр птиц утки'!E124</f>
        <v>12</v>
      </c>
      <c r="F124" s="29" t="n">
        <v>0</v>
      </c>
      <c r="G124" s="24" t="n">
        <f aca="false">'4.4 гр птиц утки'!G124</f>
        <v>14</v>
      </c>
      <c r="H124" s="24" t="n">
        <f aca="false">'4.4 гр птиц утки'!H124</f>
        <v>14</v>
      </c>
      <c r="I124" s="24" t="n">
        <v>0</v>
      </c>
      <c r="J124" s="30" t="n">
        <f aca="false">F124+I124</f>
        <v>0</v>
      </c>
      <c r="K124" s="9"/>
      <c r="L124" s="9"/>
      <c r="M124" s="9"/>
      <c r="N124" s="9"/>
      <c r="O124" s="9"/>
      <c r="P124" s="9"/>
    </row>
    <row r="125" s="9" customFormat="true" ht="13.5" hidden="false" customHeight="true" outlineLevel="0" collapsed="false">
      <c r="A125" s="123"/>
      <c r="B125" s="652"/>
      <c r="C125" s="745" t="s">
        <v>144</v>
      </c>
      <c r="D125" s="29" t="n">
        <f aca="false">'4.4 гр птиц утки'!D125</f>
        <v>11</v>
      </c>
      <c r="E125" s="29" t="n">
        <f aca="false">'4.4 гр птиц утки'!E125</f>
        <v>11</v>
      </c>
      <c r="F125" s="29" t="n">
        <v>0</v>
      </c>
      <c r="G125" s="24" t="n">
        <f aca="false">'4.4 гр птиц утки'!G125</f>
        <v>42</v>
      </c>
      <c r="H125" s="24" t="n">
        <f aca="false">'4.4 гр птиц утки'!H125</f>
        <v>42</v>
      </c>
      <c r="I125" s="24" t="n">
        <v>0</v>
      </c>
      <c r="J125" s="30" t="n">
        <f aca="false">F125+I125</f>
        <v>0</v>
      </c>
    </row>
    <row r="126" s="9" customFormat="true" ht="13.5" hidden="false" customHeight="true" outlineLevel="0" collapsed="false">
      <c r="A126" s="123"/>
      <c r="B126" s="652"/>
      <c r="C126" s="746" t="s">
        <v>145</v>
      </c>
      <c r="D126" s="29" t="n">
        <f aca="false">'4.4 гр птиц утки'!D126</f>
        <v>1</v>
      </c>
      <c r="E126" s="29" t="n">
        <f aca="false">'4.4 гр птиц утки'!E126</f>
        <v>1</v>
      </c>
      <c r="F126" s="29" t="n">
        <v>0</v>
      </c>
      <c r="G126" s="24" t="n">
        <f aca="false">'4.4 гр птиц утки'!G126</f>
        <v>12</v>
      </c>
      <c r="H126" s="24" t="n">
        <f aca="false">'4.4 гр птиц утки'!H126</f>
        <v>12</v>
      </c>
      <c r="I126" s="24" t="n">
        <v>0</v>
      </c>
      <c r="J126" s="30" t="n">
        <f aca="false">F126+I126</f>
        <v>0</v>
      </c>
    </row>
    <row r="127" s="9" customFormat="true" ht="13.5" hidden="false" customHeight="true" outlineLevel="0" collapsed="false">
      <c r="A127" s="123"/>
      <c r="B127" s="652"/>
      <c r="C127" s="497" t="s">
        <v>33</v>
      </c>
      <c r="D127" s="24" t="n">
        <f aca="false">'4.4 гр птиц утки'!D127</f>
        <v>262</v>
      </c>
      <c r="E127" s="24" t="n">
        <f aca="false">'4.4 гр птиц утки'!E127</f>
        <v>246</v>
      </c>
      <c r="F127" s="24" t="n">
        <v>2</v>
      </c>
      <c r="G127" s="24" t="n">
        <f aca="false">'4.4 гр птиц утки'!G127</f>
        <v>145</v>
      </c>
      <c r="H127" s="24" t="n">
        <f aca="false">'4.4 гр птиц утки'!H127</f>
        <v>145</v>
      </c>
      <c r="I127" s="24" t="n">
        <v>0</v>
      </c>
      <c r="J127" s="22" t="n">
        <f aca="false">F127+I127</f>
        <v>2</v>
      </c>
      <c r="K127" s="1"/>
      <c r="L127" s="1"/>
      <c r="M127" s="1"/>
      <c r="N127" s="1"/>
      <c r="O127" s="1"/>
      <c r="P127" s="1"/>
    </row>
    <row r="128" s="9" customFormat="true" ht="13.5" hidden="false" customHeight="true" outlineLevel="0" collapsed="false">
      <c r="A128" s="123" t="n">
        <v>31</v>
      </c>
      <c r="B128" s="652" t="s">
        <v>146</v>
      </c>
      <c r="C128" s="525" t="s">
        <v>144</v>
      </c>
      <c r="D128" s="29" t="n">
        <f aca="false">'4.4 гр птиц утки'!D128</f>
        <v>0</v>
      </c>
      <c r="E128" s="29" t="n">
        <f aca="false">'4.4 гр птиц утки'!E128</f>
        <v>0</v>
      </c>
      <c r="F128" s="29" t="n">
        <v>0</v>
      </c>
      <c r="G128" s="24" t="n">
        <f aca="false">'4.4 гр птиц утки'!G128</f>
        <v>0</v>
      </c>
      <c r="H128" s="24" t="n">
        <f aca="false">'4.4 гр птиц утки'!H128</f>
        <v>0</v>
      </c>
      <c r="I128" s="24" t="n">
        <v>0</v>
      </c>
      <c r="J128" s="30" t="n">
        <f aca="false">F128+I128</f>
        <v>0</v>
      </c>
    </row>
    <row r="129" customFormat="false" ht="13.5" hidden="false" customHeight="true" outlineLevel="0" collapsed="false">
      <c r="A129" s="123"/>
      <c r="B129" s="652"/>
      <c r="C129" s="525" t="s">
        <v>274</v>
      </c>
      <c r="D129" s="29" t="n">
        <f aca="false">'4.4 гр птиц утки'!D129</f>
        <v>20</v>
      </c>
      <c r="E129" s="29" t="n">
        <f aca="false">'4.4 гр птиц утки'!E129</f>
        <v>20</v>
      </c>
      <c r="F129" s="29" t="n">
        <v>0</v>
      </c>
      <c r="G129" s="24" t="n">
        <f aca="false">'4.4 гр птиц утки'!G129</f>
        <v>2</v>
      </c>
      <c r="H129" s="24" t="n">
        <f aca="false">'4.4 гр птиц утки'!H129</f>
        <v>2</v>
      </c>
      <c r="I129" s="24" t="n">
        <v>0</v>
      </c>
      <c r="J129" s="30" t="n">
        <f aca="false">F129+I129</f>
        <v>0</v>
      </c>
      <c r="K129" s="9"/>
      <c r="L129" s="9"/>
      <c r="M129" s="9"/>
      <c r="N129" s="9"/>
      <c r="O129" s="9"/>
      <c r="P129" s="9"/>
    </row>
    <row r="130" s="9" customFormat="true" ht="13.5" hidden="false" customHeight="true" outlineLevel="0" collapsed="false">
      <c r="A130" s="123"/>
      <c r="B130" s="652"/>
      <c r="C130" s="497" t="s">
        <v>33</v>
      </c>
      <c r="D130" s="24" t="n">
        <f aca="false">'4.4 гр птиц утки'!D130</f>
        <v>265</v>
      </c>
      <c r="E130" s="24" t="n">
        <f aca="false">'4.4 гр птиц утки'!E130</f>
        <v>254</v>
      </c>
      <c r="F130" s="24" t="n">
        <v>0</v>
      </c>
      <c r="G130" s="24" t="n">
        <f aca="false">'4.4 гр птиц утки'!G130</f>
        <v>102</v>
      </c>
      <c r="H130" s="24" t="n">
        <f aca="false">'4.4 гр птиц утки'!H130</f>
        <v>97</v>
      </c>
      <c r="I130" s="24" t="n">
        <v>0</v>
      </c>
      <c r="J130" s="22" t="n">
        <f aca="false">F130+I130</f>
        <v>0</v>
      </c>
      <c r="K130" s="1"/>
      <c r="L130" s="1"/>
      <c r="M130" s="1"/>
      <c r="N130" s="1"/>
      <c r="O130" s="1"/>
      <c r="P130" s="1"/>
    </row>
    <row r="131" s="9" customFormat="true" ht="13.5" hidden="false" customHeight="true" outlineLevel="0" collapsed="false">
      <c r="A131" s="123" t="n">
        <v>32</v>
      </c>
      <c r="B131" s="652" t="s">
        <v>149</v>
      </c>
      <c r="C131" s="525" t="s">
        <v>150</v>
      </c>
      <c r="D131" s="29" t="n">
        <f aca="false">'4.4 гр птиц утки'!D131</f>
        <v>6</v>
      </c>
      <c r="E131" s="29" t="n">
        <f aca="false">'4.4 гр птиц утки'!E131</f>
        <v>6</v>
      </c>
      <c r="F131" s="29" t="n">
        <v>0</v>
      </c>
      <c r="G131" s="24" t="n">
        <f aca="false">'4.4 гр птиц утки'!G131</f>
        <v>4</v>
      </c>
      <c r="H131" s="24" t="n">
        <f aca="false">'4.4 гр птиц утки'!H131</f>
        <v>4</v>
      </c>
      <c r="I131" s="24" t="n">
        <v>0</v>
      </c>
      <c r="J131" s="30" t="n">
        <f aca="false">F131+I131</f>
        <v>0</v>
      </c>
    </row>
    <row r="132" s="9" customFormat="true" ht="13.5" hidden="false" customHeight="true" outlineLevel="0" collapsed="false">
      <c r="A132" s="123"/>
      <c r="B132" s="652"/>
      <c r="C132" s="746" t="s">
        <v>151</v>
      </c>
      <c r="D132" s="29" t="n">
        <f aca="false">'4.4 гр птиц утки'!D132</f>
        <v>0</v>
      </c>
      <c r="E132" s="29" t="n">
        <f aca="false">'4.4 гр птиц утки'!E132</f>
        <v>0</v>
      </c>
      <c r="F132" s="29" t="n">
        <v>0</v>
      </c>
      <c r="G132" s="24" t="n">
        <f aca="false">'4.4 гр птиц утки'!G132</f>
        <v>0</v>
      </c>
      <c r="H132" s="24" t="n">
        <f aca="false">'4.4 гр птиц утки'!H132</f>
        <v>0</v>
      </c>
      <c r="I132" s="24" t="n">
        <v>0</v>
      </c>
      <c r="J132" s="30" t="n">
        <f aca="false">F132+I132</f>
        <v>0</v>
      </c>
    </row>
    <row r="133" s="9" customFormat="true" ht="13.5" hidden="false" customHeight="true" outlineLevel="0" collapsed="false">
      <c r="A133" s="123"/>
      <c r="B133" s="652"/>
      <c r="C133" s="747" t="s">
        <v>152</v>
      </c>
      <c r="D133" s="29" t="n">
        <f aca="false">'4.4 гр птиц утки'!D133</f>
        <v>13</v>
      </c>
      <c r="E133" s="29" t="n">
        <f aca="false">'4.4 гр птиц утки'!E133</f>
        <v>13</v>
      </c>
      <c r="F133" s="29" t="n">
        <v>0</v>
      </c>
      <c r="G133" s="24" t="n">
        <f aca="false">'4.4 гр птиц утки'!G133</f>
        <v>2</v>
      </c>
      <c r="H133" s="24" t="n">
        <f aca="false">'4.4 гр птиц утки'!H133</f>
        <v>2</v>
      </c>
      <c r="I133" s="24" t="n">
        <v>0</v>
      </c>
      <c r="J133" s="30" t="n">
        <f aca="false">F133+I133</f>
        <v>0</v>
      </c>
    </row>
    <row r="134" s="9" customFormat="true" ht="13.5" hidden="false" customHeight="true" outlineLevel="0" collapsed="false">
      <c r="A134" s="123"/>
      <c r="B134" s="652"/>
      <c r="C134" s="515" t="s">
        <v>39</v>
      </c>
      <c r="D134" s="29" t="n">
        <f aca="false">'4.4 гр птиц утки'!D134</f>
        <v>0</v>
      </c>
      <c r="E134" s="29" t="n">
        <f aca="false">'4.4 гр птиц утки'!E134</f>
        <v>0</v>
      </c>
      <c r="F134" s="29" t="n">
        <v>0</v>
      </c>
      <c r="G134" s="24" t="n">
        <f aca="false">'4.4 гр птиц утки'!G134</f>
        <v>0</v>
      </c>
      <c r="H134" s="24" t="n">
        <f aca="false">'4.4 гр птиц утки'!H134</f>
        <v>0</v>
      </c>
      <c r="I134" s="24" t="n">
        <v>0</v>
      </c>
      <c r="J134" s="30" t="n">
        <f aca="false">F134+I134</f>
        <v>0</v>
      </c>
    </row>
    <row r="135" s="9" customFormat="true" ht="13.5" hidden="false" customHeight="true" outlineLevel="0" collapsed="false">
      <c r="A135" s="123"/>
      <c r="B135" s="652"/>
      <c r="C135" s="497" t="s">
        <v>33</v>
      </c>
      <c r="D135" s="24" t="n">
        <f aca="false">'4.4 гр птиц утки'!D135</f>
        <v>705</v>
      </c>
      <c r="E135" s="24" t="n">
        <f aca="false">'4.4 гр птиц утки'!E135</f>
        <v>682</v>
      </c>
      <c r="F135" s="24" t="n">
        <v>0</v>
      </c>
      <c r="G135" s="24" t="n">
        <f aca="false">'4.4 гр птиц утки'!G135</f>
        <v>264</v>
      </c>
      <c r="H135" s="24" t="n">
        <f aca="false">'4.4 гр птиц утки'!H135</f>
        <v>264</v>
      </c>
      <c r="I135" s="24" t="n">
        <v>0</v>
      </c>
      <c r="J135" s="22" t="n">
        <f aca="false">F135+I135</f>
        <v>0</v>
      </c>
      <c r="K135" s="1"/>
      <c r="L135" s="1"/>
      <c r="M135" s="1"/>
      <c r="N135" s="1"/>
      <c r="O135" s="1"/>
      <c r="P135" s="1"/>
    </row>
    <row r="136" s="9" customFormat="true" ht="13.5" hidden="false" customHeight="true" outlineLevel="0" collapsed="false">
      <c r="A136" s="123" t="n">
        <v>33</v>
      </c>
      <c r="B136" s="652" t="s">
        <v>153</v>
      </c>
      <c r="C136" s="525" t="s">
        <v>1888</v>
      </c>
      <c r="D136" s="29" t="n">
        <f aca="false">'4.4 гр птиц утки'!D136</f>
        <v>121</v>
      </c>
      <c r="E136" s="29" t="n">
        <f aca="false">'4.4 гр птиц утки'!E136</f>
        <v>119</v>
      </c>
      <c r="F136" s="29" t="n">
        <v>0</v>
      </c>
      <c r="G136" s="24" t="n">
        <f aca="false">'4.4 гр птиц утки'!G136</f>
        <v>183</v>
      </c>
      <c r="H136" s="24" t="n">
        <f aca="false">'4.4 гр птиц утки'!H136</f>
        <v>180</v>
      </c>
      <c r="I136" s="24" t="n">
        <v>0</v>
      </c>
      <c r="J136" s="30" t="n">
        <f aca="false">F136+I136</f>
        <v>0</v>
      </c>
    </row>
    <row r="137" s="9" customFormat="true" ht="13.5" hidden="false" customHeight="true" outlineLevel="0" collapsed="false">
      <c r="A137" s="123"/>
      <c r="B137" s="652"/>
      <c r="C137" s="525" t="s">
        <v>119</v>
      </c>
      <c r="D137" s="29" t="n">
        <f aca="false">'4.4 гр птиц утки'!D137</f>
        <v>13</v>
      </c>
      <c r="E137" s="29" t="n">
        <f aca="false">'4.4 гр птиц утки'!E137</f>
        <v>13</v>
      </c>
      <c r="F137" s="29" t="n">
        <v>0</v>
      </c>
      <c r="G137" s="24" t="n">
        <f aca="false">'4.4 гр птиц утки'!G137</f>
        <v>11</v>
      </c>
      <c r="H137" s="24" t="n">
        <f aca="false">'4.4 гр птиц утки'!H137</f>
        <v>11</v>
      </c>
      <c r="I137" s="24" t="n">
        <v>0</v>
      </c>
      <c r="J137" s="30" t="n">
        <f aca="false">F137+I137</f>
        <v>0</v>
      </c>
    </row>
    <row r="138" s="9" customFormat="true" ht="13.5" hidden="false" customHeight="true" outlineLevel="0" collapsed="false">
      <c r="A138" s="123"/>
      <c r="B138" s="652"/>
      <c r="C138" s="525" t="s">
        <v>155</v>
      </c>
      <c r="D138" s="29" t="n">
        <f aca="false">'4.4 гр птиц утки'!D138</f>
        <v>12</v>
      </c>
      <c r="E138" s="29" t="n">
        <f aca="false">'4.4 гр птиц утки'!E138</f>
        <v>12</v>
      </c>
      <c r="F138" s="29" t="n">
        <v>0</v>
      </c>
      <c r="G138" s="24" t="n">
        <f aca="false">'4.4 гр птиц утки'!G138</f>
        <v>12</v>
      </c>
      <c r="H138" s="24" t="n">
        <f aca="false">'4.4 гр птиц утки'!H138</f>
        <v>12</v>
      </c>
      <c r="I138" s="24" t="n">
        <v>0</v>
      </c>
      <c r="J138" s="30" t="n">
        <f aca="false">F138+I138</f>
        <v>0</v>
      </c>
    </row>
    <row r="139" s="9" customFormat="true" ht="13.5" hidden="false" customHeight="true" outlineLevel="0" collapsed="false">
      <c r="A139" s="123"/>
      <c r="B139" s="652"/>
      <c r="C139" s="525" t="s">
        <v>62</v>
      </c>
      <c r="D139" s="29" t="n">
        <f aca="false">'4.4 гр птиц утки'!D139</f>
        <v>0</v>
      </c>
      <c r="E139" s="29" t="n">
        <f aca="false">'4.4 гр птиц утки'!E139</f>
        <v>0</v>
      </c>
      <c r="F139" s="29" t="n">
        <v>0</v>
      </c>
      <c r="G139" s="24" t="n">
        <f aca="false">'4.4 гр птиц утки'!G139</f>
        <v>0</v>
      </c>
      <c r="H139" s="24" t="n">
        <f aca="false">'4.4 гр птиц утки'!H139</f>
        <v>0</v>
      </c>
      <c r="I139" s="24" t="n">
        <v>0</v>
      </c>
      <c r="J139" s="30" t="n">
        <f aca="false">F139+I139</f>
        <v>0</v>
      </c>
    </row>
    <row r="140" s="9" customFormat="true" ht="13.5" hidden="false" customHeight="true" outlineLevel="0" collapsed="false">
      <c r="A140" s="123"/>
      <c r="B140" s="652"/>
      <c r="C140" s="515" t="s">
        <v>131</v>
      </c>
      <c r="D140" s="29" t="n">
        <f aca="false">'4.4 гр птиц утки'!D140</f>
        <v>0</v>
      </c>
      <c r="E140" s="29" t="n">
        <f aca="false">'4.4 гр птиц утки'!E140</f>
        <v>0</v>
      </c>
      <c r="F140" s="29" t="n">
        <v>0</v>
      </c>
      <c r="G140" s="24" t="n">
        <f aca="false">'4.4 гр птиц утки'!G140</f>
        <v>0</v>
      </c>
      <c r="H140" s="24" t="n">
        <f aca="false">'4.4 гр птиц утки'!H140</f>
        <v>0</v>
      </c>
      <c r="I140" s="24" t="n">
        <v>0</v>
      </c>
      <c r="J140" s="30" t="n">
        <f aca="false">F140+I140</f>
        <v>0</v>
      </c>
    </row>
    <row r="141" s="9" customFormat="true" ht="13.5" hidden="false" customHeight="true" outlineLevel="0" collapsed="false">
      <c r="A141" s="123" t="n">
        <v>34</v>
      </c>
      <c r="B141" s="652" t="s">
        <v>156</v>
      </c>
      <c r="C141" s="525" t="s">
        <v>157</v>
      </c>
      <c r="D141" s="29" t="n">
        <f aca="false">'4.4 гр птиц утки'!D141</f>
        <v>0</v>
      </c>
      <c r="E141" s="29" t="n">
        <f aca="false">'4.4 гр птиц утки'!E141</f>
        <v>0</v>
      </c>
      <c r="F141" s="29" t="n">
        <v>0</v>
      </c>
      <c r="G141" s="24" t="n">
        <f aca="false">'4.4 гр птиц утки'!G141</f>
        <v>0</v>
      </c>
      <c r="H141" s="24" t="n">
        <f aca="false">'4.4 гр птиц утки'!H141</f>
        <v>0</v>
      </c>
      <c r="I141" s="24" t="n">
        <v>0</v>
      </c>
      <c r="J141" s="30" t="n">
        <f aca="false">F141+I141</f>
        <v>0</v>
      </c>
    </row>
    <row r="142" s="9" customFormat="true" ht="13.5" hidden="false" customHeight="true" outlineLevel="0" collapsed="false">
      <c r="A142" s="123"/>
      <c r="B142" s="652"/>
      <c r="C142" s="525" t="s">
        <v>158</v>
      </c>
      <c r="D142" s="29" t="n">
        <f aca="false">'4.4 гр птиц утки'!D142</f>
        <v>0</v>
      </c>
      <c r="E142" s="29" t="n">
        <f aca="false">'4.4 гр птиц утки'!E142</f>
        <v>0</v>
      </c>
      <c r="F142" s="29" t="n">
        <v>0</v>
      </c>
      <c r="G142" s="24" t="n">
        <f aca="false">'4.4 гр птиц утки'!G142</f>
        <v>0</v>
      </c>
      <c r="H142" s="24" t="n">
        <f aca="false">'4.4 гр птиц утки'!H142</f>
        <v>0</v>
      </c>
      <c r="I142" s="24" t="n">
        <v>0</v>
      </c>
      <c r="J142" s="30" t="n">
        <f aca="false">F142+I142</f>
        <v>0</v>
      </c>
    </row>
    <row r="143" customFormat="false" ht="13.5" hidden="false" customHeight="true" outlineLevel="0" collapsed="false">
      <c r="A143" s="123"/>
      <c r="B143" s="652"/>
      <c r="C143" s="497" t="s">
        <v>159</v>
      </c>
      <c r="D143" s="29" t="n">
        <f aca="false">'4.4 гр птиц утки'!D143</f>
        <v>25</v>
      </c>
      <c r="E143" s="29" t="n">
        <f aca="false">'4.4 гр птиц утки'!E143</f>
        <v>25</v>
      </c>
      <c r="F143" s="29" t="n">
        <v>0</v>
      </c>
      <c r="G143" s="24" t="n">
        <f aca="false">'4.4 гр птиц утки'!G143</f>
        <v>0</v>
      </c>
      <c r="H143" s="24" t="n">
        <f aca="false">'4.4 гр птиц утки'!H143</f>
        <v>0</v>
      </c>
      <c r="I143" s="24" t="n">
        <v>0</v>
      </c>
      <c r="J143" s="30" t="n">
        <f aca="false">F143+I143</f>
        <v>0</v>
      </c>
      <c r="K143" s="9"/>
      <c r="L143" s="9"/>
      <c r="M143" s="9"/>
      <c r="N143" s="9"/>
      <c r="O143" s="9"/>
      <c r="P143" s="9"/>
    </row>
    <row r="144" s="9" customFormat="true" ht="13.5" hidden="false" customHeight="true" outlineLevel="0" collapsed="false">
      <c r="A144" s="123"/>
      <c r="B144" s="652"/>
      <c r="C144" s="525" t="s">
        <v>160</v>
      </c>
      <c r="D144" s="29" t="n">
        <f aca="false">'4.4 гр птиц утки'!D144</f>
        <v>1</v>
      </c>
      <c r="E144" s="29" t="n">
        <f aca="false">'4.4 гр птиц утки'!E144</f>
        <v>1</v>
      </c>
      <c r="F144" s="29" t="n">
        <v>0</v>
      </c>
      <c r="G144" s="24" t="n">
        <f aca="false">'4.4 гр птиц утки'!G144</f>
        <v>2</v>
      </c>
      <c r="H144" s="24" t="n">
        <f aca="false">'4.4 гр птиц утки'!H144</f>
        <v>2</v>
      </c>
      <c r="I144" s="24" t="n">
        <v>0</v>
      </c>
      <c r="J144" s="30" t="n">
        <f aca="false">F144+I144</f>
        <v>0</v>
      </c>
    </row>
    <row r="145" s="9" customFormat="true" ht="13.5" hidden="false" customHeight="true" outlineLevel="0" collapsed="false">
      <c r="A145" s="123"/>
      <c r="B145" s="652"/>
      <c r="C145" s="515" t="s">
        <v>115</v>
      </c>
      <c r="D145" s="29" t="n">
        <f aca="false">'4.4 гр птиц утки'!D145</f>
        <v>0</v>
      </c>
      <c r="E145" s="29" t="n">
        <f aca="false">'4.4 гр птиц утки'!E145</f>
        <v>0</v>
      </c>
      <c r="F145" s="29" t="n">
        <v>0</v>
      </c>
      <c r="G145" s="24" t="n">
        <f aca="false">'4.4 гр птиц утки'!G145</f>
        <v>0</v>
      </c>
      <c r="H145" s="24" t="n">
        <f aca="false">'4.4 гр птиц утки'!H145</f>
        <v>0</v>
      </c>
      <c r="I145" s="24" t="n">
        <v>0</v>
      </c>
      <c r="J145" s="30" t="n">
        <f aca="false">F145+I145</f>
        <v>0</v>
      </c>
    </row>
    <row r="146" s="9" customFormat="true" ht="13.5" hidden="false" customHeight="true" outlineLevel="0" collapsed="false">
      <c r="A146" s="123"/>
      <c r="B146" s="652"/>
      <c r="C146" s="515" t="s">
        <v>124</v>
      </c>
      <c r="D146" s="29" t="n">
        <f aca="false">'4.4 гр птиц утки'!D146</f>
        <v>0</v>
      </c>
      <c r="E146" s="29" t="n">
        <f aca="false">'4.4 гр птиц утки'!E146</f>
        <v>0</v>
      </c>
      <c r="F146" s="29" t="n">
        <v>0</v>
      </c>
      <c r="G146" s="24" t="n">
        <f aca="false">'4.4 гр птиц утки'!G146</f>
        <v>0</v>
      </c>
      <c r="H146" s="24" t="n">
        <f aca="false">'4.4 гр птиц утки'!H146</f>
        <v>0</v>
      </c>
      <c r="I146" s="24" t="n">
        <v>0</v>
      </c>
      <c r="J146" s="30" t="n">
        <f aca="false">F146+I146</f>
        <v>0</v>
      </c>
    </row>
    <row r="147" s="9" customFormat="true" ht="13.5" hidden="false" customHeight="true" outlineLevel="0" collapsed="false">
      <c r="A147" s="123"/>
      <c r="B147" s="652"/>
      <c r="C147" s="515" t="s">
        <v>161</v>
      </c>
      <c r="D147" s="29" t="n">
        <f aca="false">'4.4 гр птиц утки'!D147</f>
        <v>0</v>
      </c>
      <c r="E147" s="29" t="n">
        <f aca="false">'4.4 гр птиц утки'!E147</f>
        <v>0</v>
      </c>
      <c r="F147" s="29" t="n">
        <v>0</v>
      </c>
      <c r="G147" s="24" t="n">
        <f aca="false">'4.4 гр птиц утки'!G147</f>
        <v>0</v>
      </c>
      <c r="H147" s="24" t="n">
        <f aca="false">'4.4 гр птиц утки'!H147</f>
        <v>0</v>
      </c>
      <c r="I147" s="24" t="n">
        <v>0</v>
      </c>
      <c r="J147" s="30" t="n">
        <f aca="false">F147+I147</f>
        <v>0</v>
      </c>
    </row>
    <row r="148" customFormat="false" ht="13.5" hidden="false" customHeight="true" outlineLevel="0" collapsed="false">
      <c r="A148" s="123"/>
      <c r="B148" s="652"/>
      <c r="C148" s="525" t="s">
        <v>131</v>
      </c>
      <c r="D148" s="29" t="n">
        <f aca="false">'4.4 гр птиц утки'!D148</f>
        <v>0</v>
      </c>
      <c r="E148" s="29" t="n">
        <f aca="false">'4.4 гр птиц утки'!E148</f>
        <v>0</v>
      </c>
      <c r="F148" s="29" t="n">
        <v>0</v>
      </c>
      <c r="G148" s="24" t="n">
        <f aca="false">'4.4 гр птиц утки'!G148</f>
        <v>0</v>
      </c>
      <c r="H148" s="24" t="n">
        <f aca="false">'4.4 гр птиц утки'!H148</f>
        <v>0</v>
      </c>
      <c r="I148" s="24" t="n">
        <v>0</v>
      </c>
      <c r="J148" s="30" t="n">
        <f aca="false">F148+I148</f>
        <v>0</v>
      </c>
      <c r="K148" s="9"/>
      <c r="L148" s="9"/>
      <c r="M148" s="9"/>
      <c r="N148" s="9"/>
      <c r="O148" s="9"/>
      <c r="P148" s="9"/>
    </row>
    <row r="149" s="9" customFormat="true" ht="13.5" hidden="false" customHeight="true" outlineLevel="0" collapsed="false">
      <c r="A149" s="123"/>
      <c r="B149" s="652"/>
      <c r="C149" s="497" t="s">
        <v>33</v>
      </c>
      <c r="D149" s="24" t="n">
        <f aca="false">'4.4 гр птиц утки'!D149</f>
        <v>474</v>
      </c>
      <c r="E149" s="24" t="n">
        <f aca="false">'4.4 гр птиц утки'!E149</f>
        <v>403</v>
      </c>
      <c r="F149" s="24" t="n">
        <v>0</v>
      </c>
      <c r="G149" s="24" t="n">
        <f aca="false">'4.4 гр птиц утки'!G149</f>
        <v>196</v>
      </c>
      <c r="H149" s="24" t="n">
        <f aca="false">'4.4 гр птиц утки'!H149</f>
        <v>196</v>
      </c>
      <c r="I149" s="24" t="n">
        <v>0</v>
      </c>
      <c r="J149" s="22" t="n">
        <f aca="false">F149+I149</f>
        <v>0</v>
      </c>
      <c r="K149" s="1"/>
      <c r="L149" s="1"/>
      <c r="M149" s="1"/>
      <c r="N149" s="1"/>
      <c r="O149" s="1"/>
      <c r="P149" s="1"/>
    </row>
    <row r="150" customFormat="false" ht="13.5" hidden="false" customHeight="true" outlineLevel="0" collapsed="false">
      <c r="A150" s="123" t="n">
        <v>35</v>
      </c>
      <c r="B150" s="652" t="s">
        <v>162</v>
      </c>
      <c r="C150" s="525" t="s">
        <v>62</v>
      </c>
      <c r="D150" s="29" t="n">
        <f aca="false">'4.4 гр птиц утки'!D150</f>
        <v>193</v>
      </c>
      <c r="E150" s="29" t="n">
        <f aca="false">'4.4 гр птиц утки'!E150</f>
        <v>188</v>
      </c>
      <c r="F150" s="29" t="n">
        <v>0</v>
      </c>
      <c r="G150" s="24" t="n">
        <f aca="false">'4.4 гр птиц утки'!G150</f>
        <v>55</v>
      </c>
      <c r="H150" s="24" t="n">
        <f aca="false">'4.4 гр птиц утки'!H150</f>
        <v>53</v>
      </c>
      <c r="I150" s="24" t="n">
        <v>0</v>
      </c>
      <c r="J150" s="30" t="n">
        <f aca="false">F150+I150</f>
        <v>0</v>
      </c>
      <c r="K150" s="9"/>
      <c r="L150" s="9"/>
      <c r="M150" s="9"/>
      <c r="N150" s="9"/>
      <c r="O150" s="9"/>
      <c r="P150" s="9"/>
    </row>
    <row r="151" s="9" customFormat="true" ht="13.5" hidden="false" customHeight="true" outlineLevel="0" collapsed="false">
      <c r="A151" s="123"/>
      <c r="B151" s="652"/>
      <c r="C151" s="746" t="s">
        <v>163</v>
      </c>
      <c r="D151" s="29" t="n">
        <f aca="false">'4.4 гр птиц утки'!D151</f>
        <v>0</v>
      </c>
      <c r="E151" s="29" t="n">
        <f aca="false">'4.4 гр птиц утки'!E151</f>
        <v>0</v>
      </c>
      <c r="F151" s="29" t="n">
        <v>0</v>
      </c>
      <c r="G151" s="24" t="n">
        <f aca="false">'4.4 гр птиц утки'!G151</f>
        <v>0</v>
      </c>
      <c r="H151" s="24" t="n">
        <f aca="false">'4.4 гр птиц утки'!H151</f>
        <v>0</v>
      </c>
      <c r="I151" s="24" t="n">
        <v>0</v>
      </c>
      <c r="J151" s="30" t="n">
        <f aca="false">F151+I151</f>
        <v>0</v>
      </c>
    </row>
    <row r="152" s="9" customFormat="true" ht="13.5" hidden="false" customHeight="true" outlineLevel="0" collapsed="false">
      <c r="A152" s="123"/>
      <c r="B152" s="652"/>
      <c r="C152" s="515" t="s">
        <v>131</v>
      </c>
      <c r="D152" s="29" t="n">
        <f aca="false">'4.4 гр птиц утки'!D152</f>
        <v>0</v>
      </c>
      <c r="E152" s="29" t="n">
        <f aca="false">'4.4 гр птиц утки'!E152</f>
        <v>0</v>
      </c>
      <c r="F152" s="29" t="n">
        <v>0</v>
      </c>
      <c r="G152" s="24" t="n">
        <f aca="false">'4.4 гр птиц утки'!G152</f>
        <v>0</v>
      </c>
      <c r="H152" s="24" t="n">
        <f aca="false">'4.4 гр птиц утки'!H152</f>
        <v>0</v>
      </c>
      <c r="I152" s="24" t="n">
        <v>0</v>
      </c>
      <c r="J152" s="30" t="n">
        <f aca="false">F152+I152</f>
        <v>0</v>
      </c>
    </row>
    <row r="153" s="9" customFormat="true" ht="13.5" hidden="false" customHeight="true" outlineLevel="0" collapsed="false">
      <c r="A153" s="123" t="n">
        <v>36</v>
      </c>
      <c r="B153" s="652" t="s">
        <v>165</v>
      </c>
      <c r="C153" s="525" t="s">
        <v>166</v>
      </c>
      <c r="D153" s="29" t="n">
        <f aca="false">'4.4 гр птиц утки'!D153</f>
        <v>23</v>
      </c>
      <c r="E153" s="29" t="n">
        <f aca="false">'4.4 гр птиц утки'!E153</f>
        <v>23</v>
      </c>
      <c r="F153" s="29" t="n">
        <v>0</v>
      </c>
      <c r="G153" s="24" t="n">
        <f aca="false">'4.4 гр птиц утки'!G153</f>
        <v>20</v>
      </c>
      <c r="H153" s="24" t="n">
        <f aca="false">'4.4 гр птиц утки'!H153</f>
        <v>20</v>
      </c>
      <c r="I153" s="24" t="n">
        <v>0</v>
      </c>
      <c r="J153" s="30" t="n">
        <f aca="false">F153+I153</f>
        <v>0</v>
      </c>
    </row>
    <row r="154" s="9" customFormat="true" ht="13.5" hidden="false" customHeight="true" outlineLevel="0" collapsed="false">
      <c r="A154" s="123"/>
      <c r="B154" s="652"/>
      <c r="C154" s="497" t="s">
        <v>33</v>
      </c>
      <c r="D154" s="24" t="n">
        <f aca="false">'4.4 гр птиц утки'!D154</f>
        <v>337</v>
      </c>
      <c r="E154" s="24" t="n">
        <f aca="false">'4.4 гр птиц утки'!E154</f>
        <v>311</v>
      </c>
      <c r="F154" s="24" t="n">
        <v>0</v>
      </c>
      <c r="G154" s="24" t="n">
        <f aca="false">'4.4 гр птиц утки'!G154</f>
        <v>192</v>
      </c>
      <c r="H154" s="24" t="n">
        <f aca="false">'4.4 гр птиц утки'!H154</f>
        <v>188</v>
      </c>
      <c r="I154" s="24" t="n">
        <v>0</v>
      </c>
      <c r="J154" s="22" t="n">
        <f aca="false">F154+I154</f>
        <v>0</v>
      </c>
      <c r="K154" s="1"/>
      <c r="L154" s="1"/>
      <c r="M154" s="1"/>
      <c r="N154" s="1"/>
      <c r="O154" s="1"/>
      <c r="P154" s="1"/>
    </row>
    <row r="155" customFormat="false" ht="13.5" hidden="false" customHeight="true" outlineLevel="0" collapsed="false">
      <c r="A155" s="123" t="n">
        <v>37</v>
      </c>
      <c r="B155" s="652" t="s">
        <v>167</v>
      </c>
      <c r="C155" s="525" t="s">
        <v>168</v>
      </c>
      <c r="D155" s="29" t="n">
        <f aca="false">'4.4 гр птиц утки'!D155</f>
        <v>100</v>
      </c>
      <c r="E155" s="29" t="n">
        <f aca="false">'4.4 гр птиц утки'!E155</f>
        <v>100</v>
      </c>
      <c r="F155" s="29" t="n">
        <v>0</v>
      </c>
      <c r="G155" s="24" t="n">
        <f aca="false">'4.4 гр птиц утки'!G155</f>
        <v>155</v>
      </c>
      <c r="H155" s="24" t="n">
        <f aca="false">'4.4 гр птиц утки'!H155</f>
        <v>152</v>
      </c>
      <c r="I155" s="24" t="n">
        <v>0</v>
      </c>
      <c r="J155" s="30" t="n">
        <f aca="false">F155+I155</f>
        <v>0</v>
      </c>
      <c r="K155" s="9"/>
      <c r="L155" s="9"/>
      <c r="M155" s="9"/>
      <c r="N155" s="9"/>
      <c r="O155" s="9"/>
      <c r="P155" s="9"/>
    </row>
    <row r="156" s="9" customFormat="true" ht="13.5" hidden="false" customHeight="true" outlineLevel="0" collapsed="false">
      <c r="A156" s="123"/>
      <c r="B156" s="652"/>
      <c r="C156" s="748" t="s">
        <v>33</v>
      </c>
      <c r="D156" s="24" t="n">
        <f aca="false">'4.4 гр птиц утки'!D156</f>
        <v>280</v>
      </c>
      <c r="E156" s="24" t="n">
        <f aca="false">'4.4 гр птиц утки'!E156</f>
        <v>254</v>
      </c>
      <c r="F156" s="24" t="n">
        <v>0</v>
      </c>
      <c r="G156" s="24" t="n">
        <f aca="false">'4.4 гр птиц утки'!G156</f>
        <v>84</v>
      </c>
      <c r="H156" s="24" t="n">
        <f aca="false">'4.4 гр птиц утки'!H156</f>
        <v>84</v>
      </c>
      <c r="I156" s="24" t="n">
        <v>0</v>
      </c>
      <c r="J156" s="22" t="n">
        <f aca="false">F156+I156</f>
        <v>0</v>
      </c>
      <c r="K156" s="1"/>
      <c r="L156" s="1"/>
      <c r="M156" s="1"/>
      <c r="N156" s="1"/>
      <c r="O156" s="1"/>
      <c r="P156" s="1"/>
    </row>
    <row r="157" s="9" customFormat="true" ht="13.5" hidden="false" customHeight="true" outlineLevel="0" collapsed="false">
      <c r="A157" s="123" t="n">
        <v>38</v>
      </c>
      <c r="B157" s="652" t="s">
        <v>169</v>
      </c>
      <c r="C157" s="525" t="s">
        <v>170</v>
      </c>
      <c r="D157" s="29" t="n">
        <f aca="false">'4.4 гр птиц утки'!D157</f>
        <v>98</v>
      </c>
      <c r="E157" s="29" t="n">
        <f aca="false">'4.4 гр птиц утки'!E157</f>
        <v>98</v>
      </c>
      <c r="F157" s="29" t="n">
        <v>3</v>
      </c>
      <c r="G157" s="24" t="n">
        <f aca="false">'4.4 гр птиц утки'!G157</f>
        <v>33</v>
      </c>
      <c r="H157" s="24" t="n">
        <f aca="false">'4.4 гр птиц утки'!H157</f>
        <v>33</v>
      </c>
      <c r="I157" s="24" t="n">
        <v>0</v>
      </c>
      <c r="J157" s="30" t="n">
        <f aca="false">F157+I157</f>
        <v>3</v>
      </c>
    </row>
    <row r="158" customFormat="false" ht="13.5" hidden="false" customHeight="true" outlineLevel="0" collapsed="false">
      <c r="A158" s="123"/>
      <c r="B158" s="652"/>
      <c r="C158" s="525" t="s">
        <v>172</v>
      </c>
      <c r="D158" s="29" t="n">
        <f aca="false">'4.4 гр птиц утки'!D158</f>
        <v>0</v>
      </c>
      <c r="E158" s="29" t="n">
        <f aca="false">'4.4 гр птиц утки'!E158</f>
        <v>0</v>
      </c>
      <c r="F158" s="29" t="n">
        <v>0</v>
      </c>
      <c r="G158" s="24" t="n">
        <f aca="false">'4.4 гр птиц утки'!G158</f>
        <v>0</v>
      </c>
      <c r="H158" s="24" t="n">
        <f aca="false">'4.4 гр птиц утки'!H158</f>
        <v>0</v>
      </c>
      <c r="I158" s="24" t="n">
        <v>0</v>
      </c>
      <c r="J158" s="30" t="n">
        <f aca="false">F158+I158</f>
        <v>0</v>
      </c>
      <c r="K158" s="9"/>
      <c r="L158" s="9"/>
      <c r="M158" s="9"/>
      <c r="N158" s="9"/>
      <c r="O158" s="9"/>
      <c r="P158" s="9"/>
    </row>
    <row r="159" s="9" customFormat="true" ht="13.5" hidden="false" customHeight="true" outlineLevel="0" collapsed="false">
      <c r="A159" s="123"/>
      <c r="B159" s="652"/>
      <c r="C159" s="525" t="s">
        <v>171</v>
      </c>
      <c r="D159" s="29" t="n">
        <f aca="false">'4.4 гр птиц утки'!D159</f>
        <v>0</v>
      </c>
      <c r="E159" s="29" t="n">
        <f aca="false">'4.4 гр птиц утки'!E159</f>
        <v>0</v>
      </c>
      <c r="F159" s="29" t="n">
        <v>0</v>
      </c>
      <c r="G159" s="24" t="n">
        <f aca="false">'4.4 гр птиц утки'!G159</f>
        <v>0</v>
      </c>
      <c r="H159" s="24" t="n">
        <f aca="false">'4.4 гр птиц утки'!H159</f>
        <v>0</v>
      </c>
      <c r="I159" s="24" t="n">
        <v>0</v>
      </c>
      <c r="J159" s="30" t="n">
        <f aca="false">F159+I159</f>
        <v>0</v>
      </c>
    </row>
    <row r="160" s="9" customFormat="true" ht="13.5" hidden="false" customHeight="true" outlineLevel="0" collapsed="false">
      <c r="A160" s="123"/>
      <c r="B160" s="652"/>
      <c r="C160" s="525" t="s">
        <v>173</v>
      </c>
      <c r="D160" s="29" t="n">
        <f aca="false">'4.4 гр птиц утки'!D160</f>
        <v>0</v>
      </c>
      <c r="E160" s="29" t="n">
        <f aca="false">'4.4 гр птиц утки'!E160</f>
        <v>0</v>
      </c>
      <c r="F160" s="29" t="n">
        <v>0</v>
      </c>
      <c r="G160" s="24" t="n">
        <f aca="false">'4.4 гр птиц утки'!G160</f>
        <v>0</v>
      </c>
      <c r="H160" s="24" t="n">
        <f aca="false">'4.4 гр птиц утки'!H160</f>
        <v>0</v>
      </c>
      <c r="I160" s="24" t="n">
        <v>0</v>
      </c>
      <c r="J160" s="30" t="n">
        <f aca="false">F160+I160</f>
        <v>0</v>
      </c>
    </row>
    <row r="161" s="9" customFormat="true" ht="13.5" hidden="false" customHeight="true" outlineLevel="0" collapsed="false">
      <c r="A161" s="123"/>
      <c r="B161" s="652"/>
      <c r="C161" s="497" t="s">
        <v>33</v>
      </c>
      <c r="D161" s="24" t="n">
        <f aca="false">'4.4 гр птиц утки'!D161</f>
        <v>98</v>
      </c>
      <c r="E161" s="24" t="n">
        <f aca="false">'4.4 гр птиц утки'!E161</f>
        <v>84</v>
      </c>
      <c r="F161" s="24" t="n">
        <v>0</v>
      </c>
      <c r="G161" s="24" t="n">
        <f aca="false">'4.4 гр птиц утки'!G161</f>
        <v>74</v>
      </c>
      <c r="H161" s="24" t="n">
        <f aca="false">'4.4 гр птиц утки'!H161</f>
        <v>74</v>
      </c>
      <c r="I161" s="24" t="n">
        <v>0</v>
      </c>
      <c r="J161" s="22" t="n">
        <f aca="false">F161+I161</f>
        <v>0</v>
      </c>
      <c r="K161" s="1"/>
      <c r="L161" s="1"/>
      <c r="M161" s="1"/>
      <c r="N161" s="1"/>
      <c r="O161" s="1"/>
      <c r="P161" s="1"/>
    </row>
    <row r="162" s="9" customFormat="true" ht="13.5" hidden="false" customHeight="true" outlineLevel="0" collapsed="false">
      <c r="A162" s="123" t="n">
        <v>39</v>
      </c>
      <c r="B162" s="652" t="s">
        <v>174</v>
      </c>
      <c r="C162" s="525" t="s">
        <v>175</v>
      </c>
      <c r="D162" s="29" t="n">
        <f aca="false">'4.4 гр птиц утки'!D162</f>
        <v>178</v>
      </c>
      <c r="E162" s="29" t="n">
        <f aca="false">'4.4 гр птиц утки'!E162</f>
        <v>170</v>
      </c>
      <c r="F162" s="29" t="n">
        <v>0</v>
      </c>
      <c r="G162" s="24" t="n">
        <f aca="false">'4.4 гр птиц утки'!G162</f>
        <v>375</v>
      </c>
      <c r="H162" s="24" t="n">
        <f aca="false">'4.4 гр птиц утки'!H162</f>
        <v>365</v>
      </c>
      <c r="I162" s="24" t="n">
        <v>12</v>
      </c>
      <c r="J162" s="30" t="n">
        <f aca="false">F162+I162</f>
        <v>12</v>
      </c>
    </row>
    <row r="163" customFormat="false" ht="13.5" hidden="false" customHeight="true" outlineLevel="0" collapsed="false">
      <c r="A163" s="123"/>
      <c r="B163" s="652"/>
      <c r="C163" s="525" t="s">
        <v>176</v>
      </c>
      <c r="D163" s="29" t="n">
        <f aca="false">'4.4 гр птиц утки'!D163</f>
        <v>0</v>
      </c>
      <c r="E163" s="29" t="n">
        <f aca="false">'4.4 гр птиц утки'!E163</f>
        <v>0</v>
      </c>
      <c r="F163" s="29" t="n">
        <v>0</v>
      </c>
      <c r="G163" s="24" t="n">
        <f aca="false">'4.4 гр птиц утки'!G163</f>
        <v>13</v>
      </c>
      <c r="H163" s="24" t="n">
        <f aca="false">'4.4 гр птиц утки'!H163</f>
        <v>13</v>
      </c>
      <c r="I163" s="24" t="n">
        <v>0</v>
      </c>
      <c r="J163" s="30" t="n">
        <f aca="false">F163+I163</f>
        <v>0</v>
      </c>
      <c r="K163" s="9"/>
      <c r="L163" s="9"/>
      <c r="M163" s="9"/>
      <c r="N163" s="9"/>
      <c r="O163" s="9"/>
      <c r="P163" s="9"/>
    </row>
    <row r="164" s="9" customFormat="true" ht="13.5" hidden="false" customHeight="true" outlineLevel="0" collapsed="false">
      <c r="A164" s="123"/>
      <c r="B164" s="652"/>
      <c r="C164" s="497" t="s">
        <v>33</v>
      </c>
      <c r="D164" s="24" t="n">
        <f aca="false">'4.4 гр птиц утки'!D164</f>
        <v>652</v>
      </c>
      <c r="E164" s="24" t="n">
        <f aca="false">'4.4 гр птиц утки'!E164</f>
        <v>589</v>
      </c>
      <c r="F164" s="24" t="n">
        <v>0</v>
      </c>
      <c r="G164" s="24" t="n">
        <f aca="false">'4.4 гр птиц утки'!G164</f>
        <v>644</v>
      </c>
      <c r="H164" s="24" t="n">
        <f aca="false">'4.4 гр птиц утки'!H164</f>
        <v>618</v>
      </c>
      <c r="I164" s="24" t="n">
        <v>0</v>
      </c>
      <c r="J164" s="22" t="n">
        <f aca="false">F164+I164</f>
        <v>0</v>
      </c>
      <c r="K164" s="1"/>
      <c r="L164" s="1"/>
      <c r="M164" s="1"/>
      <c r="N164" s="1"/>
      <c r="O164" s="1"/>
      <c r="P164" s="1"/>
    </row>
    <row r="165" s="9" customFormat="true" ht="13.5" hidden="false" customHeight="true" outlineLevel="0" collapsed="false">
      <c r="A165" s="123" t="n">
        <v>40</v>
      </c>
      <c r="B165" s="652" t="s">
        <v>177</v>
      </c>
      <c r="C165" s="515" t="s">
        <v>131</v>
      </c>
      <c r="D165" s="29" t="n">
        <f aca="false">'4.4 гр птиц утки'!D165</f>
        <v>0</v>
      </c>
      <c r="E165" s="29" t="n">
        <f aca="false">'4.4 гр птиц утки'!E165</f>
        <v>0</v>
      </c>
      <c r="F165" s="29" t="n">
        <v>0</v>
      </c>
      <c r="G165" s="24" t="n">
        <f aca="false">'4.4 гр птиц утки'!G165</f>
        <v>0</v>
      </c>
      <c r="H165" s="24" t="n">
        <f aca="false">'4.4 гр птиц утки'!H165</f>
        <v>0</v>
      </c>
      <c r="I165" s="24" t="n">
        <v>0</v>
      </c>
      <c r="J165" s="30" t="n">
        <f aca="false">F165+I165</f>
        <v>0</v>
      </c>
    </row>
    <row r="166" customFormat="false" ht="13.5" hidden="false" customHeight="true" outlineLevel="0" collapsed="false">
      <c r="A166" s="123"/>
      <c r="B166" s="123"/>
      <c r="C166" s="525" t="s">
        <v>62</v>
      </c>
      <c r="D166" s="29" t="n">
        <f aca="false">'4.4 гр птиц утки'!D166</f>
        <v>0</v>
      </c>
      <c r="E166" s="29" t="n">
        <f aca="false">'4.4 гр птиц утки'!E166</f>
        <v>0</v>
      </c>
      <c r="F166" s="29" t="n">
        <v>0</v>
      </c>
      <c r="G166" s="24" t="n">
        <f aca="false">'4.4 гр птиц утки'!G166</f>
        <v>0</v>
      </c>
      <c r="H166" s="24" t="n">
        <f aca="false">'4.4 гр птиц утки'!H166</f>
        <v>0</v>
      </c>
      <c r="I166" s="24" t="n">
        <v>0</v>
      </c>
      <c r="J166" s="30" t="n">
        <f aca="false">F166+I166</f>
        <v>0</v>
      </c>
      <c r="K166" s="9"/>
      <c r="L166" s="9"/>
      <c r="M166" s="9"/>
      <c r="N166" s="9"/>
      <c r="O166" s="9"/>
      <c r="P166" s="9"/>
    </row>
    <row r="167" s="9" customFormat="true" ht="13.5" hidden="false" customHeight="true" outlineLevel="0" collapsed="false">
      <c r="A167" s="123" t="n">
        <v>41</v>
      </c>
      <c r="B167" s="652" t="s">
        <v>178</v>
      </c>
      <c r="C167" s="525" t="s">
        <v>179</v>
      </c>
      <c r="D167" s="29" t="n">
        <f aca="false">'4.4 гр птиц утки'!D167</f>
        <v>15</v>
      </c>
      <c r="E167" s="29" t="n">
        <f aca="false">'4.4 гр птиц утки'!E167</f>
        <v>15</v>
      </c>
      <c r="F167" s="29" t="n">
        <v>0</v>
      </c>
      <c r="G167" s="24" t="n">
        <f aca="false">'4.4 гр птиц утки'!G167</f>
        <v>22</v>
      </c>
      <c r="H167" s="24" t="n">
        <f aca="false">'4.4 гр птиц утки'!H167</f>
        <v>22</v>
      </c>
      <c r="I167" s="24" t="n">
        <v>0</v>
      </c>
      <c r="J167" s="30" t="n">
        <f aca="false">F167+I167</f>
        <v>0</v>
      </c>
    </row>
    <row r="168" customFormat="false" ht="13.5" hidden="false" customHeight="true" outlineLevel="0" collapsed="false">
      <c r="A168" s="123"/>
      <c r="B168" s="652"/>
      <c r="C168" s="525" t="s">
        <v>135</v>
      </c>
      <c r="D168" s="29" t="n">
        <f aca="false">'4.4 гр птиц утки'!D168</f>
        <v>0</v>
      </c>
      <c r="E168" s="29" t="n">
        <f aca="false">'4.4 гр птиц утки'!E168</f>
        <v>0</v>
      </c>
      <c r="F168" s="29" t="n">
        <v>0</v>
      </c>
      <c r="G168" s="24" t="n">
        <f aca="false">'4.4 гр птиц утки'!G168</f>
        <v>0</v>
      </c>
      <c r="H168" s="24" t="n">
        <f aca="false">'4.4 гр птиц утки'!H168</f>
        <v>0</v>
      </c>
      <c r="I168" s="24" t="n">
        <v>0</v>
      </c>
      <c r="J168" s="30" t="n">
        <f aca="false">F168+I168</f>
        <v>0</v>
      </c>
      <c r="K168" s="9"/>
      <c r="L168" s="9"/>
      <c r="M168" s="9"/>
      <c r="N168" s="9"/>
      <c r="O168" s="9"/>
      <c r="P168" s="9"/>
    </row>
    <row r="169" s="9" customFormat="true" ht="13.5" hidden="false" customHeight="true" outlineLevel="0" collapsed="false">
      <c r="A169" s="123"/>
      <c r="B169" s="652"/>
      <c r="C169" s="497" t="s">
        <v>33</v>
      </c>
      <c r="D169" s="24" t="n">
        <f aca="false">'4.4 гр птиц утки'!D169</f>
        <v>86</v>
      </c>
      <c r="E169" s="24" t="n">
        <f aca="false">'4.4 гр птиц утки'!E169</f>
        <v>83</v>
      </c>
      <c r="F169" s="24" t="n">
        <v>0</v>
      </c>
      <c r="G169" s="24" t="n">
        <f aca="false">'4.4 гр птиц утки'!G169</f>
        <v>114</v>
      </c>
      <c r="H169" s="24" t="n">
        <f aca="false">'4.4 гр птиц утки'!H169</f>
        <v>114</v>
      </c>
      <c r="I169" s="24" t="n">
        <v>0</v>
      </c>
      <c r="J169" s="22" t="n">
        <f aca="false">F169+I169</f>
        <v>0</v>
      </c>
      <c r="K169" s="1"/>
      <c r="L169" s="1"/>
      <c r="M169" s="1"/>
      <c r="N169" s="1"/>
      <c r="O169" s="1"/>
      <c r="P169" s="1"/>
    </row>
    <row r="170" s="9" customFormat="true" ht="13.5" hidden="false" customHeight="true" outlineLevel="0" collapsed="false">
      <c r="A170" s="123" t="n">
        <v>42</v>
      </c>
      <c r="B170" s="652" t="s">
        <v>180</v>
      </c>
      <c r="C170" s="525" t="s">
        <v>47</v>
      </c>
      <c r="D170" s="29" t="n">
        <f aca="false">'4.4 гр птиц утки'!D170</f>
        <v>74</v>
      </c>
      <c r="E170" s="29" t="n">
        <f aca="false">'4.4 гр птиц утки'!E170</f>
        <v>73</v>
      </c>
      <c r="F170" s="29" t="n">
        <v>0</v>
      </c>
      <c r="G170" s="24" t="n">
        <f aca="false">'4.4 гр птиц утки'!G170</f>
        <v>46</v>
      </c>
      <c r="H170" s="24" t="n">
        <f aca="false">'4.4 гр птиц утки'!H170</f>
        <v>46</v>
      </c>
      <c r="I170" s="24" t="n">
        <v>0</v>
      </c>
      <c r="J170" s="30" t="n">
        <f aca="false">F170+I170</f>
        <v>0</v>
      </c>
    </row>
    <row r="171" customFormat="false" ht="13.5" hidden="false" customHeight="true" outlineLevel="0" collapsed="false">
      <c r="A171" s="123"/>
      <c r="B171" s="652"/>
      <c r="C171" s="483" t="s">
        <v>181</v>
      </c>
      <c r="D171" s="29" t="n">
        <f aca="false">'4.4 гр птиц утки'!D171</f>
        <v>0</v>
      </c>
      <c r="E171" s="29" t="n">
        <f aca="false">'4.4 гр птиц утки'!E171</f>
        <v>0</v>
      </c>
      <c r="F171" s="29" t="n">
        <v>0</v>
      </c>
      <c r="G171" s="24" t="n">
        <f aca="false">'4.4 гр птиц утки'!G171</f>
        <v>0</v>
      </c>
      <c r="H171" s="24" t="n">
        <f aca="false">'4.4 гр птиц утки'!H171</f>
        <v>0</v>
      </c>
      <c r="I171" s="24" t="n">
        <v>0</v>
      </c>
      <c r="J171" s="30" t="n">
        <f aca="false">F171+I171</f>
        <v>0</v>
      </c>
      <c r="K171" s="9"/>
      <c r="L171" s="9"/>
      <c r="M171" s="9"/>
      <c r="N171" s="9"/>
      <c r="O171" s="9"/>
      <c r="P171" s="9"/>
    </row>
    <row r="172" customFormat="false" ht="13.5" hidden="false" customHeight="true" outlineLevel="0" collapsed="false">
      <c r="A172" s="123"/>
      <c r="B172" s="652"/>
      <c r="C172" s="497" t="s">
        <v>33</v>
      </c>
      <c r="D172" s="24" t="n">
        <f aca="false">'4.4 гр птиц утки'!D172</f>
        <v>270</v>
      </c>
      <c r="E172" s="24" t="n">
        <f aca="false">'4.4 гр птиц утки'!E172</f>
        <v>246</v>
      </c>
      <c r="F172" s="24" t="n">
        <v>1</v>
      </c>
      <c r="G172" s="24" t="n">
        <f aca="false">'4.4 гр птиц утки'!G172</f>
        <v>387</v>
      </c>
      <c r="H172" s="24" t="n">
        <f aca="false">'4.4 гр птиц утки'!H172</f>
        <v>380</v>
      </c>
      <c r="I172" s="24" t="n">
        <v>1</v>
      </c>
      <c r="J172" s="22" t="n">
        <f aca="false">F172+I172</f>
        <v>2</v>
      </c>
    </row>
    <row r="173" customFormat="false" ht="13.5" hidden="false" customHeight="true" outlineLevel="0" collapsed="false">
      <c r="A173" s="123" t="n">
        <v>43</v>
      </c>
      <c r="B173" s="652" t="s">
        <v>182</v>
      </c>
      <c r="C173" s="525" t="s">
        <v>183</v>
      </c>
      <c r="D173" s="29" t="n">
        <f aca="false">'4.4 гр птиц утки'!D173</f>
        <v>35</v>
      </c>
      <c r="E173" s="29" t="n">
        <f aca="false">'4.4 гр птиц утки'!E173</f>
        <v>35</v>
      </c>
      <c r="F173" s="29" t="n">
        <v>0</v>
      </c>
      <c r="G173" s="24" t="n">
        <f aca="false">'4.4 гр птиц утки'!G173</f>
        <v>83</v>
      </c>
      <c r="H173" s="24" t="n">
        <f aca="false">'4.4 гр птиц утки'!H173</f>
        <v>41</v>
      </c>
      <c r="I173" s="24" t="n">
        <v>0</v>
      </c>
      <c r="J173" s="30" t="n">
        <f aca="false">F173+I173</f>
        <v>0</v>
      </c>
      <c r="K173" s="9"/>
      <c r="L173" s="9"/>
      <c r="M173" s="9"/>
      <c r="N173" s="9"/>
      <c r="O173" s="9"/>
      <c r="P173" s="9"/>
    </row>
    <row r="174" customFormat="false" ht="13.5" hidden="false" customHeight="true" outlineLevel="0" collapsed="false">
      <c r="A174" s="123"/>
      <c r="B174" s="652"/>
      <c r="C174" s="497" t="s">
        <v>33</v>
      </c>
      <c r="D174" s="24" t="n">
        <f aca="false">'4.4 гр птиц утки'!D174</f>
        <v>30</v>
      </c>
      <c r="E174" s="24" t="n">
        <f aca="false">'4.4 гр птиц утки'!E174</f>
        <v>29</v>
      </c>
      <c r="F174" s="24" t="n">
        <v>0</v>
      </c>
      <c r="G174" s="24" t="n">
        <f aca="false">'4.4 гр птиц утки'!G174</f>
        <v>42</v>
      </c>
      <c r="H174" s="24" t="n">
        <f aca="false">'4.4 гр птиц утки'!H174</f>
        <v>42</v>
      </c>
      <c r="I174" s="24" t="n">
        <v>0</v>
      </c>
      <c r="J174" s="22" t="n">
        <f aca="false">F174+I174</f>
        <v>0</v>
      </c>
    </row>
    <row r="175" customFormat="false" ht="13.5" hidden="false" customHeight="true" outlineLevel="0" collapsed="false">
      <c r="A175" s="184" t="s">
        <v>184</v>
      </c>
      <c r="B175" s="184"/>
      <c r="C175" s="184"/>
      <c r="D175" s="29" t="n">
        <f aca="false">SUM(D15:D174)</f>
        <v>13571</v>
      </c>
      <c r="E175" s="29" t="n">
        <f aca="false">SUM(E15:E174)</f>
        <v>12423</v>
      </c>
      <c r="F175" s="29" t="n">
        <f aca="false">SUM(F15:F174)</f>
        <v>144</v>
      </c>
      <c r="G175" s="29" t="n">
        <f aca="false">SUM(G15:G174)</f>
        <v>10457</v>
      </c>
      <c r="H175" s="29" t="n">
        <f aca="false">SUM(H15:H174)</f>
        <v>10047</v>
      </c>
      <c r="I175" s="29" t="n">
        <f aca="false">SUM(I15:I174)</f>
        <v>252</v>
      </c>
      <c r="J175" s="30" t="n">
        <f aca="false">F175+I175</f>
        <v>396</v>
      </c>
      <c r="K175" s="9"/>
      <c r="L175" s="9"/>
      <c r="M175" s="9"/>
      <c r="N175" s="9"/>
      <c r="O175" s="9"/>
      <c r="P175" s="9"/>
    </row>
    <row r="176" customFormat="false" ht="12.75" hidden="false" customHeight="true" outlineLevel="0" collapsed="false">
      <c r="A176" s="148" t="s">
        <v>1770</v>
      </c>
      <c r="B176" s="9"/>
      <c r="C176" s="407"/>
      <c r="D176" s="101"/>
      <c r="E176" s="101"/>
      <c r="F176" s="101"/>
      <c r="G176" s="101"/>
      <c r="H176" s="101"/>
      <c r="I176" s="101"/>
      <c r="J176" s="101"/>
      <c r="K176" s="9"/>
      <c r="L176" s="9"/>
      <c r="M176" s="9"/>
      <c r="N176" s="9"/>
      <c r="O176" s="9"/>
      <c r="P176" s="9"/>
    </row>
    <row r="177" customFormat="false" ht="12.75" hidden="false" customHeight="true" outlineLevel="0" collapsed="false">
      <c r="A177" s="146"/>
      <c r="C177" s="145"/>
    </row>
    <row r="178" customFormat="false" ht="15.75" hidden="false" customHeight="true" outlineLevel="0" collapsed="false">
      <c r="A178" s="135" t="s">
        <v>1915</v>
      </c>
      <c r="B178" s="135"/>
      <c r="C178" s="135"/>
      <c r="D178" s="135"/>
      <c r="E178" s="135"/>
      <c r="F178" s="135"/>
      <c r="G178" s="135"/>
      <c r="H178" s="135"/>
      <c r="I178" s="135"/>
      <c r="J178" s="135"/>
      <c r="K178" s="135"/>
      <c r="L178" s="135"/>
      <c r="M178" s="135"/>
      <c r="N178" s="135"/>
      <c r="O178" s="135"/>
      <c r="P178" s="135"/>
    </row>
    <row r="179" customFormat="false" ht="18.75" hidden="false" customHeight="true" outlineLevel="0" collapsed="false">
      <c r="A179" s="292"/>
      <c r="B179" s="292" t="s">
        <v>1740</v>
      </c>
      <c r="C179" s="465" t="s">
        <v>696</v>
      </c>
      <c r="E179" s="758"/>
      <c r="G179" s="725" t="s">
        <v>387</v>
      </c>
      <c r="I179" s="725" t="s">
        <v>1829</v>
      </c>
      <c r="L179" s="292"/>
      <c r="M179" s="292"/>
      <c r="N179" s="292"/>
      <c r="O179" s="759"/>
      <c r="P179" s="292"/>
    </row>
    <row r="180" customFormat="false" ht="12.75" hidden="false" customHeight="true" outlineLevel="0" collapsed="false">
      <c r="A180" s="726" t="s">
        <v>1875</v>
      </c>
      <c r="B180" s="274" t="s">
        <v>1814</v>
      </c>
      <c r="C180" s="572" t="s">
        <v>1876</v>
      </c>
      <c r="D180" s="572"/>
      <c r="E180" s="733"/>
      <c r="F180" s="733"/>
      <c r="O180" s="126"/>
      <c r="P180" s="86"/>
    </row>
    <row r="181" customFormat="false" ht="12.75" hidden="false" customHeight="true" outlineLevel="0" collapsed="false">
      <c r="A181" s="126" t="s">
        <v>353</v>
      </c>
      <c r="B181" s="86"/>
      <c r="C181" s="138" t="s">
        <v>354</v>
      </c>
      <c r="D181" s="138"/>
      <c r="E181" s="138"/>
      <c r="F181" s="138"/>
      <c r="G181" s="138"/>
      <c r="H181" s="138"/>
      <c r="O181" s="86"/>
      <c r="P181" s="86"/>
    </row>
    <row r="182" customFormat="false" ht="12.75" hidden="false" customHeight="true" outlineLevel="0" collapsed="false">
      <c r="A182" s="126"/>
      <c r="B182" s="86"/>
      <c r="C182" s="126"/>
      <c r="O182" s="86"/>
      <c r="P182" s="86"/>
    </row>
    <row r="183" s="1" customFormat="true" ht="12.75" hidden="false" customHeight="true" outlineLevel="0" collapsed="false"/>
    <row r="184" s="9" customFormat="true" ht="12.75" hidden="false" customHeight="true" outlineLevel="0" collapsed="false">
      <c r="A184" s="1"/>
      <c r="B184" s="1"/>
      <c r="C184" s="1"/>
      <c r="D184" s="1"/>
      <c r="E184" s="1"/>
      <c r="F184" s="1"/>
      <c r="G184" s="1"/>
      <c r="H184" s="1"/>
      <c r="I184" s="1"/>
      <c r="J184" s="1"/>
      <c r="K184" s="1"/>
      <c r="L184" s="1"/>
      <c r="M184" s="1"/>
      <c r="N184" s="1"/>
      <c r="O184" s="1"/>
      <c r="P184" s="1"/>
    </row>
    <row r="185" s="9" customFormat="true" ht="12.75" hidden="false" customHeight="true" outlineLevel="0" collapsed="false">
      <c r="A185" s="1"/>
      <c r="B185" s="1"/>
      <c r="C185" s="1"/>
      <c r="D185" s="1"/>
      <c r="E185" s="1"/>
      <c r="F185" s="1"/>
      <c r="G185" s="1"/>
      <c r="H185" s="1"/>
      <c r="I185" s="1"/>
      <c r="J185" s="1"/>
      <c r="K185" s="1"/>
      <c r="L185" s="1"/>
      <c r="M185" s="1"/>
      <c r="N185" s="1"/>
      <c r="O185" s="1"/>
      <c r="P185" s="1"/>
    </row>
    <row r="186" s="9" customFormat="true" ht="12.75" hidden="false" customHeight="true" outlineLevel="0" collapsed="false">
      <c r="A186" s="1"/>
      <c r="B186" s="1"/>
      <c r="C186" s="1"/>
      <c r="D186" s="1"/>
      <c r="E186" s="1"/>
      <c r="F186" s="1"/>
      <c r="G186" s="1"/>
      <c r="H186" s="1"/>
      <c r="I186" s="1"/>
      <c r="J186" s="1"/>
      <c r="K186" s="1"/>
      <c r="L186" s="1"/>
      <c r="M186" s="1"/>
      <c r="N186" s="1"/>
      <c r="O186" s="1"/>
      <c r="P186" s="1"/>
    </row>
    <row r="187" s="9" customFormat="true" ht="12.75" hidden="false" customHeight="true" outlineLevel="0" collapsed="false">
      <c r="A187" s="1"/>
      <c r="B187" s="1"/>
      <c r="C187" s="1"/>
      <c r="D187" s="1"/>
      <c r="E187" s="1"/>
      <c r="F187" s="1"/>
      <c r="G187" s="1"/>
      <c r="H187" s="1"/>
      <c r="I187" s="1"/>
      <c r="J187" s="1"/>
      <c r="K187" s="1"/>
      <c r="L187" s="1"/>
      <c r="M187" s="1"/>
      <c r="N187" s="1"/>
      <c r="O187" s="1"/>
      <c r="P187" s="1"/>
    </row>
    <row r="188" s="9" customFormat="true" ht="12.75" hidden="false" customHeight="true" outlineLevel="0" collapsed="false">
      <c r="A188" s="1"/>
      <c r="B188" s="1"/>
      <c r="C188" s="1"/>
      <c r="D188" s="1"/>
      <c r="E188" s="1"/>
      <c r="F188" s="1"/>
      <c r="G188" s="1"/>
      <c r="H188" s="1"/>
      <c r="I188" s="1"/>
      <c r="J188" s="1"/>
      <c r="K188" s="1"/>
      <c r="L188" s="1"/>
      <c r="M188" s="1"/>
      <c r="N188" s="1"/>
      <c r="O188" s="1"/>
      <c r="P188" s="1"/>
    </row>
    <row r="189" s="9" customFormat="true" ht="12.75" hidden="false" customHeight="false" outlineLevel="0" collapsed="false">
      <c r="A189" s="1"/>
      <c r="B189" s="1"/>
      <c r="C189" s="1"/>
      <c r="D189" s="2"/>
      <c r="E189" s="2"/>
      <c r="F189" s="2"/>
      <c r="G189" s="2"/>
      <c r="H189" s="2"/>
      <c r="I189" s="2"/>
      <c r="J189" s="2"/>
      <c r="K189" s="1"/>
      <c r="L189" s="1"/>
      <c r="M189" s="1"/>
      <c r="N189" s="1"/>
      <c r="O189" s="1"/>
      <c r="P189" s="1"/>
    </row>
    <row r="190" s="9" customFormat="true" ht="12.75" hidden="false" customHeight="false" outlineLevel="0" collapsed="false">
      <c r="A190" s="1"/>
      <c r="B190" s="1"/>
      <c r="C190" s="1"/>
      <c r="D190" s="1"/>
      <c r="E190" s="1"/>
      <c r="F190" s="1"/>
      <c r="G190" s="1"/>
      <c r="H190" s="1"/>
      <c r="I190" s="1"/>
      <c r="J190" s="1"/>
      <c r="K190" s="1"/>
      <c r="L190" s="1"/>
      <c r="M190" s="1"/>
      <c r="N190" s="1"/>
      <c r="O190" s="1"/>
      <c r="P190" s="1"/>
    </row>
    <row r="191" s="9" customFormat="true" ht="12.75" hidden="false" customHeight="false" outlineLevel="0" collapsed="false">
      <c r="A191" s="1"/>
      <c r="B191" s="1"/>
      <c r="C191" s="1"/>
      <c r="D191" s="2"/>
      <c r="E191" s="2"/>
      <c r="F191" s="2"/>
      <c r="G191" s="2"/>
      <c r="H191" s="2"/>
      <c r="I191" s="2"/>
      <c r="J191" s="2"/>
      <c r="K191" s="1"/>
      <c r="L191" s="1"/>
      <c r="M191" s="1"/>
      <c r="N191" s="1"/>
      <c r="O191" s="1"/>
      <c r="P191" s="1"/>
    </row>
    <row r="192" s="9" customFormat="true" ht="12.75" hidden="false" customHeight="false" outlineLevel="0" collapsed="false">
      <c r="A192" s="1"/>
      <c r="B192" s="1"/>
      <c r="C192" s="1"/>
      <c r="D192" s="2"/>
      <c r="E192" s="2"/>
      <c r="F192" s="2"/>
      <c r="G192" s="2"/>
      <c r="H192" s="2"/>
      <c r="I192" s="2"/>
      <c r="J192" s="2"/>
      <c r="K192" s="1"/>
      <c r="L192" s="1"/>
      <c r="M192" s="1"/>
      <c r="N192" s="1"/>
      <c r="O192" s="1"/>
      <c r="P192" s="1"/>
    </row>
    <row r="193" s="9" customFormat="true" ht="12.75" hidden="false" customHeight="false" outlineLevel="0" collapsed="false">
      <c r="A193" s="1"/>
      <c r="B193" s="1"/>
      <c r="C193" s="1"/>
      <c r="D193" s="2"/>
      <c r="E193" s="2"/>
      <c r="F193" s="2"/>
      <c r="G193" s="2"/>
      <c r="H193" s="2"/>
      <c r="I193" s="2"/>
      <c r="J193" s="2"/>
      <c r="K193" s="1"/>
      <c r="L193" s="1"/>
      <c r="M193" s="1"/>
      <c r="N193" s="1"/>
      <c r="O193" s="1"/>
      <c r="P193" s="1"/>
    </row>
    <row r="194" s="9" customFormat="true" ht="27" hidden="false" customHeight="true" outlineLevel="0" collapsed="false">
      <c r="A194" s="1"/>
      <c r="B194" s="1"/>
      <c r="C194" s="1"/>
      <c r="D194" s="1"/>
      <c r="E194" s="1"/>
      <c r="F194" s="1"/>
      <c r="G194" s="1"/>
      <c r="H194" s="1"/>
      <c r="I194" s="1"/>
      <c r="J194" s="1"/>
      <c r="K194" s="1"/>
      <c r="L194" s="1"/>
      <c r="M194" s="1"/>
      <c r="N194" s="1"/>
      <c r="O194" s="1"/>
      <c r="P194" s="1"/>
    </row>
    <row r="195" s="9" customFormat="true" ht="12.75" hidden="false" customHeight="true" outlineLevel="0" collapsed="false"/>
    <row r="196" s="9" customFormat="true" ht="27" hidden="false" customHeight="true" outlineLevel="0" collapsed="false"/>
    <row r="197" s="9" customFormat="true" ht="12.75" hidden="false" customHeight="false" outlineLevel="0" collapsed="false">
      <c r="D197" s="101"/>
      <c r="E197" s="101"/>
      <c r="F197" s="101"/>
      <c r="G197" s="101"/>
      <c r="H197" s="101"/>
      <c r="I197" s="101"/>
      <c r="J197" s="101"/>
    </row>
    <row r="198" s="9" customFormat="true" ht="12.75" hidden="false" customHeight="false" outlineLevel="0" collapsed="false"/>
    <row r="199" s="9" customFormat="true" ht="12.75" hidden="false" customHeight="false" outlineLevel="0" collapsed="false">
      <c r="D199" s="101"/>
      <c r="E199" s="101"/>
      <c r="F199" s="101"/>
      <c r="G199" s="101"/>
      <c r="H199" s="101"/>
      <c r="I199" s="101"/>
      <c r="J199" s="101"/>
    </row>
    <row r="200" s="9" customFormat="true" ht="26.25" hidden="false" customHeight="true" outlineLevel="0" collapsed="false"/>
    <row r="201" s="9" customFormat="true" ht="25.5" hidden="false" customHeight="true" outlineLevel="0" collapsed="false"/>
    <row r="202" s="9" customFormat="true" ht="27" hidden="false" customHeight="true" outlineLevel="0" collapsed="false"/>
    <row r="203" s="9" customFormat="true" ht="12.75" hidden="false" customHeight="true" outlineLevel="0" collapsed="false"/>
    <row r="204" s="9" customFormat="true" ht="12.75" hidden="false" customHeight="true" outlineLevel="0" collapsed="false"/>
    <row r="205" s="9" customFormat="true" ht="14.25" hidden="false" customHeight="true" outlineLevel="0" collapsed="false"/>
    <row r="206" s="9" customFormat="true" ht="12.75" hidden="false" customHeight="false" outlineLevel="0" collapsed="false">
      <c r="D206" s="101"/>
      <c r="E206" s="101"/>
      <c r="F206" s="101"/>
      <c r="G206" s="101"/>
      <c r="H206" s="101"/>
      <c r="I206" s="101"/>
      <c r="J206" s="101"/>
    </row>
    <row r="207" s="9" customFormat="true" ht="12.75" hidden="false" customHeight="false" outlineLevel="0" collapsed="false">
      <c r="M207" s="477"/>
      <c r="N207" s="477"/>
      <c r="O207" s="477"/>
    </row>
    <row r="208" s="9" customFormat="true" ht="12.75" hidden="false" customHeight="false" outlineLevel="0" collapsed="false">
      <c r="D208" s="101"/>
      <c r="E208" s="101"/>
      <c r="F208" s="101"/>
      <c r="G208" s="101"/>
      <c r="H208" s="101"/>
      <c r="I208" s="101"/>
      <c r="J208" s="101"/>
    </row>
    <row r="209" s="9" customFormat="true" ht="12.75" hidden="false" customHeight="false" outlineLevel="0" collapsed="false">
      <c r="D209" s="101"/>
      <c r="E209" s="101"/>
      <c r="F209" s="101"/>
      <c r="G209" s="101"/>
      <c r="H209" s="101"/>
      <c r="I209" s="101"/>
      <c r="J209" s="101"/>
    </row>
    <row r="210" s="9" customFormat="true" ht="12.75" hidden="false" customHeight="false" outlineLevel="0" collapsed="false">
      <c r="D210" s="101"/>
      <c r="E210" s="101"/>
      <c r="F210" s="101"/>
      <c r="G210" s="101"/>
      <c r="H210" s="101"/>
      <c r="I210" s="101"/>
      <c r="J210" s="101"/>
    </row>
    <row r="211" s="9" customFormat="true" ht="27" hidden="false" customHeight="true" outlineLevel="0" collapsed="false"/>
    <row r="212" s="9" customFormat="true" ht="12.75" hidden="false" customHeight="false" outlineLevel="0" collapsed="false">
      <c r="D212" s="101"/>
      <c r="E212" s="101"/>
      <c r="F212" s="101"/>
      <c r="G212" s="101"/>
      <c r="H212" s="101"/>
      <c r="I212" s="101"/>
      <c r="J212" s="101"/>
    </row>
    <row r="213" s="9" customFormat="true" ht="12.75" hidden="false" customHeight="false" outlineLevel="0" collapsed="false">
      <c r="D213" s="101"/>
      <c r="E213" s="101"/>
      <c r="F213" s="101"/>
      <c r="G213" s="101"/>
      <c r="H213" s="101"/>
      <c r="I213" s="101"/>
      <c r="J213" s="101"/>
    </row>
    <row r="214" s="9" customFormat="true" ht="12.75" hidden="false" customHeight="false" outlineLevel="0" collapsed="false">
      <c r="D214" s="101"/>
      <c r="E214" s="101"/>
      <c r="F214" s="101"/>
      <c r="G214" s="101"/>
      <c r="H214" s="101"/>
      <c r="I214" s="101"/>
      <c r="J214" s="101"/>
    </row>
    <row r="215" s="9" customFormat="true" ht="29.25" hidden="false" customHeight="true" outlineLevel="0" collapsed="false"/>
    <row r="216" s="9" customFormat="true" ht="50.25" hidden="false" customHeight="true" outlineLevel="0" collapsed="false"/>
    <row r="217" s="9" customFormat="true" ht="20.25" hidden="false" customHeight="true" outlineLevel="0" collapsed="false"/>
    <row r="218" s="9" customFormat="true" ht="12.75" hidden="false" customHeight="true" outlineLevel="0" collapsed="false"/>
    <row r="219" s="9" customFormat="true" ht="12.75" hidden="false" customHeight="true" outlineLevel="0" collapsed="false"/>
    <row r="220" s="9" customFormat="true" ht="12.75" hidden="false" customHeight="true" outlineLevel="0" collapsed="false"/>
    <row r="221" s="9" customFormat="true" ht="12.75" hidden="false" customHeight="true" outlineLevel="0" collapsed="false"/>
    <row r="222" s="9" customFormat="true" ht="12.75" hidden="false" customHeight="true" outlineLevel="0" collapsed="false"/>
    <row r="223" s="9" customFormat="true" ht="12.75" hidden="false" customHeight="true" outlineLevel="0" collapsed="false"/>
    <row r="224" s="9" customFormat="true" ht="12.75" hidden="false" customHeight="true" outlineLevel="0" collapsed="false"/>
    <row r="225" s="9" customFormat="true" ht="12.75" hidden="false" customHeight="true" outlineLevel="0" collapsed="false"/>
    <row r="226" s="9" customFormat="true" ht="12.75" hidden="false" customHeight="true" outlineLevel="0" collapsed="false"/>
    <row r="227" s="9" customFormat="true" ht="12.75" hidden="false" customHeight="true" outlineLevel="0" collapsed="false"/>
    <row r="228" s="9" customFormat="true" ht="12.75" hidden="false" customHeight="true" outlineLevel="0" collapsed="false"/>
    <row r="229" s="9" customFormat="true" ht="12.75" hidden="false" customHeight="true" outlineLevel="0" collapsed="false"/>
    <row r="230" s="9" customFormat="true" ht="12.75" hidden="false" customHeight="true" outlineLevel="0" collapsed="false"/>
    <row r="231" s="9" customFormat="true" ht="12.75" hidden="false" customHeight="true" outlineLevel="0" collapsed="false"/>
    <row r="232" s="9" customFormat="true" ht="12.75" hidden="false" customHeight="true" outlineLevel="0" collapsed="false"/>
    <row r="233" s="9" customFormat="true" ht="12.75" hidden="false" customHeight="true" outlineLevel="0" collapsed="false"/>
    <row r="234" s="9" customFormat="true" ht="27" hidden="false" customHeight="true" outlineLevel="0" collapsed="false"/>
    <row r="235" s="9" customFormat="true" ht="12.75" hidden="false" customHeight="true" outlineLevel="0" collapsed="false"/>
    <row r="236" s="9" customFormat="true" ht="12.75" hidden="false" customHeight="true" outlineLevel="0" collapsed="false"/>
    <row r="237" s="9" customFormat="true" ht="12.75" hidden="false" customHeight="true" outlineLevel="0" collapsed="false"/>
    <row r="238" s="9" customFormat="true" ht="12.75" hidden="false" customHeight="true" outlineLevel="0" collapsed="false"/>
    <row r="239" s="9" customFormat="true" ht="12.75" hidden="false" customHeight="true" outlineLevel="0" collapsed="false"/>
    <row r="240" s="9" customFormat="true" ht="12.75" hidden="false" customHeight="true" outlineLevel="0" collapsed="false"/>
    <row r="241" s="9" customFormat="true" ht="12.75" hidden="false" customHeight="true" outlineLevel="0" collapsed="false"/>
    <row r="242" s="9" customFormat="true" ht="12.75" hidden="false" customHeight="true" outlineLevel="0" collapsed="false"/>
    <row r="243" customFormat="false" ht="12.75" hidden="false" customHeight="true" outlineLevel="0" collapsed="false">
      <c r="A243" s="9"/>
      <c r="B243" s="9"/>
      <c r="C243" s="9"/>
      <c r="D243" s="9"/>
      <c r="E243" s="9"/>
      <c r="F243" s="9"/>
      <c r="G243" s="9"/>
      <c r="H243" s="9"/>
      <c r="I243" s="9"/>
      <c r="J243" s="9"/>
      <c r="K243" s="9"/>
      <c r="L243" s="9"/>
      <c r="M243" s="9"/>
      <c r="N243" s="9"/>
      <c r="O243" s="9"/>
      <c r="P243" s="9"/>
    </row>
    <row r="244" customFormat="false" ht="12.75" hidden="false" customHeight="true" outlineLevel="0" collapsed="false">
      <c r="A244" s="9"/>
      <c r="B244" s="9"/>
      <c r="C244" s="9"/>
      <c r="D244" s="9"/>
      <c r="E244" s="9"/>
      <c r="F244" s="9"/>
      <c r="G244" s="9"/>
      <c r="H244" s="9"/>
      <c r="I244" s="9"/>
      <c r="J244" s="9"/>
      <c r="K244" s="9"/>
      <c r="L244" s="9"/>
      <c r="M244" s="9"/>
      <c r="N244" s="9"/>
      <c r="O244" s="9"/>
      <c r="P244" s="9"/>
    </row>
    <row r="245" customFormat="false" ht="12.75" hidden="false" customHeight="true" outlineLevel="0" collapsed="false">
      <c r="A245" s="9"/>
      <c r="B245" s="9"/>
      <c r="C245" s="9"/>
      <c r="D245" s="9"/>
      <c r="E245" s="9"/>
      <c r="F245" s="9"/>
      <c r="G245" s="9"/>
      <c r="H245" s="9"/>
      <c r="I245" s="9"/>
      <c r="J245" s="9"/>
      <c r="K245" s="9"/>
      <c r="L245" s="9"/>
      <c r="M245" s="9"/>
      <c r="N245" s="9"/>
      <c r="O245" s="9"/>
      <c r="P245" s="9"/>
    </row>
    <row r="246" customFormat="false" ht="12.75" hidden="false" customHeight="true" outlineLevel="0" collapsed="false">
      <c r="A246" s="9"/>
      <c r="B246" s="9"/>
      <c r="C246" s="9"/>
      <c r="D246" s="9"/>
      <c r="E246" s="9"/>
      <c r="F246" s="9"/>
      <c r="G246" s="9"/>
      <c r="H246" s="9"/>
      <c r="I246" s="9"/>
      <c r="J246" s="9"/>
      <c r="K246" s="9"/>
      <c r="L246" s="9"/>
      <c r="M246" s="9"/>
      <c r="N246" s="9"/>
      <c r="O246" s="9"/>
      <c r="P246" s="9"/>
    </row>
    <row r="247" customFormat="false" ht="12.75" hidden="false" customHeight="true" outlineLevel="0" collapsed="false">
      <c r="A247" s="9"/>
      <c r="B247" s="9"/>
      <c r="C247" s="9"/>
      <c r="D247" s="9"/>
      <c r="E247" s="9"/>
      <c r="F247" s="9"/>
      <c r="G247" s="9"/>
      <c r="H247" s="9"/>
      <c r="I247" s="9"/>
      <c r="J247" s="9"/>
      <c r="K247" s="9"/>
      <c r="L247" s="9"/>
      <c r="M247" s="9"/>
      <c r="N247" s="9"/>
      <c r="O247" s="9"/>
      <c r="P247" s="9"/>
    </row>
    <row r="248" customFormat="false" ht="12.75" hidden="false" customHeight="true" outlineLevel="0" collapsed="false">
      <c r="A248" s="9"/>
      <c r="B248" s="9"/>
      <c r="C248" s="9"/>
      <c r="D248" s="9"/>
      <c r="E248" s="9"/>
      <c r="F248" s="9"/>
      <c r="G248" s="9"/>
      <c r="H248" s="9"/>
      <c r="I248" s="9"/>
      <c r="J248" s="9"/>
      <c r="K248" s="9"/>
      <c r="L248" s="9"/>
      <c r="M248" s="9"/>
      <c r="N248" s="9"/>
      <c r="O248" s="9"/>
      <c r="P248" s="9"/>
    </row>
    <row r="249" customFormat="false" ht="12.75" hidden="false" customHeight="true" outlineLevel="0" collapsed="false">
      <c r="A249" s="9"/>
      <c r="B249" s="9"/>
      <c r="C249" s="9"/>
      <c r="D249" s="9"/>
      <c r="E249" s="9"/>
      <c r="F249" s="9"/>
      <c r="G249" s="9"/>
      <c r="H249" s="9"/>
      <c r="I249" s="9"/>
      <c r="J249" s="9"/>
      <c r="K249" s="9"/>
      <c r="L249" s="9"/>
      <c r="M249" s="9"/>
      <c r="N249" s="9"/>
      <c r="O249" s="9"/>
      <c r="P249" s="9"/>
    </row>
    <row r="250" customFormat="false" ht="12.75" hidden="false" customHeight="true" outlineLevel="0" collapsed="false">
      <c r="A250" s="9"/>
      <c r="B250" s="9"/>
      <c r="C250" s="9"/>
      <c r="D250" s="9"/>
      <c r="E250" s="9"/>
      <c r="F250" s="9"/>
      <c r="G250" s="9"/>
      <c r="H250" s="9"/>
      <c r="I250" s="9"/>
      <c r="J250" s="9"/>
      <c r="K250" s="9"/>
      <c r="L250" s="9"/>
      <c r="M250" s="9"/>
      <c r="N250" s="9"/>
      <c r="O250" s="9"/>
      <c r="P250" s="9"/>
    </row>
    <row r="251" customFormat="false" ht="12.75" hidden="false" customHeight="true" outlineLevel="0" collapsed="false">
      <c r="A251" s="9"/>
      <c r="B251" s="9"/>
      <c r="C251" s="9"/>
      <c r="D251" s="9"/>
      <c r="E251" s="9"/>
      <c r="F251" s="9"/>
      <c r="G251" s="9"/>
      <c r="H251" s="9"/>
      <c r="I251" s="9"/>
      <c r="J251" s="9"/>
      <c r="K251" s="9"/>
      <c r="L251" s="9"/>
      <c r="M251" s="9"/>
      <c r="N251" s="9"/>
      <c r="O251" s="9"/>
      <c r="P251" s="9"/>
    </row>
    <row r="252" customFormat="false" ht="12.75" hidden="false" customHeight="true" outlineLevel="0" collapsed="false">
      <c r="A252" s="9"/>
      <c r="B252" s="9"/>
      <c r="C252" s="9"/>
      <c r="D252" s="9"/>
      <c r="E252" s="9"/>
      <c r="F252" s="9"/>
      <c r="G252" s="9"/>
      <c r="H252" s="9"/>
      <c r="I252" s="9"/>
      <c r="J252" s="9"/>
      <c r="K252" s="9"/>
      <c r="L252" s="9"/>
      <c r="M252" s="9"/>
      <c r="N252" s="9"/>
      <c r="O252" s="9"/>
      <c r="P252" s="9"/>
    </row>
    <row r="253" customFormat="false" ht="12.75" hidden="false" customHeight="true" outlineLevel="0" collapsed="false">
      <c r="A253" s="9"/>
      <c r="B253" s="9"/>
      <c r="C253" s="9"/>
      <c r="D253" s="9"/>
      <c r="E253" s="9"/>
      <c r="F253" s="9"/>
      <c r="G253" s="9"/>
      <c r="H253" s="9"/>
      <c r="I253" s="9"/>
      <c r="J253" s="9"/>
      <c r="K253" s="9"/>
      <c r="L253" s="9"/>
      <c r="M253" s="9"/>
      <c r="N253" s="9"/>
      <c r="O253" s="9"/>
      <c r="P253" s="9"/>
    </row>
    <row r="254" customFormat="false" ht="12.75" hidden="false" customHeight="true" outlineLevel="0" collapsed="false">
      <c r="A254" s="9"/>
      <c r="B254" s="9"/>
      <c r="C254" s="9"/>
      <c r="D254" s="9"/>
      <c r="E254" s="9"/>
      <c r="F254" s="9"/>
      <c r="G254" s="9"/>
      <c r="H254" s="9"/>
      <c r="I254" s="9"/>
      <c r="J254" s="9"/>
      <c r="K254" s="9"/>
      <c r="L254" s="9"/>
      <c r="M254" s="9"/>
      <c r="N254" s="9"/>
      <c r="O254" s="9"/>
      <c r="P254" s="9"/>
    </row>
    <row r="255" customFormat="false" ht="12.75" hidden="false" customHeight="true" outlineLevel="0" collapsed="false">
      <c r="A255" s="9"/>
      <c r="B255" s="9"/>
      <c r="C255" s="9"/>
      <c r="D255" s="9"/>
      <c r="E255" s="9"/>
      <c r="F255" s="9"/>
      <c r="G255" s="9"/>
      <c r="H255" s="9"/>
      <c r="I255" s="9"/>
      <c r="J255" s="9"/>
      <c r="K255" s="9"/>
      <c r="L255" s="9"/>
      <c r="M255" s="9"/>
      <c r="N255" s="9"/>
      <c r="O255" s="9"/>
      <c r="P255" s="9"/>
    </row>
    <row r="256" customFormat="false" ht="12.75" hidden="false" customHeight="true" outlineLevel="0" collapsed="false">
      <c r="A256" s="9"/>
      <c r="B256" s="9"/>
      <c r="C256" s="9"/>
      <c r="D256" s="9"/>
      <c r="E256" s="9"/>
      <c r="F256" s="9"/>
      <c r="G256" s="9"/>
      <c r="H256" s="9"/>
      <c r="I256" s="9"/>
      <c r="J256" s="9"/>
      <c r="K256" s="9"/>
      <c r="L256" s="9"/>
      <c r="M256" s="9"/>
      <c r="N256" s="9"/>
      <c r="O256" s="9"/>
      <c r="P256" s="9"/>
    </row>
    <row r="257" customFormat="false" ht="12.75" hidden="false" customHeight="true" outlineLevel="0" collapsed="false">
      <c r="A257" s="9"/>
      <c r="B257" s="9"/>
      <c r="C257" s="9"/>
      <c r="D257" s="9"/>
      <c r="E257" s="9"/>
      <c r="F257" s="9"/>
      <c r="G257" s="9"/>
      <c r="H257" s="9"/>
      <c r="I257" s="9"/>
      <c r="J257" s="9"/>
      <c r="K257" s="9"/>
      <c r="L257" s="9"/>
      <c r="M257" s="9"/>
      <c r="N257" s="9"/>
      <c r="O257" s="9"/>
      <c r="P257" s="9"/>
    </row>
    <row r="258" customFormat="false" ht="12.75" hidden="false" customHeight="true" outlineLevel="0" collapsed="false">
      <c r="A258" s="9"/>
      <c r="B258" s="9"/>
      <c r="C258" s="9"/>
      <c r="D258" s="9"/>
      <c r="E258" s="9"/>
      <c r="F258" s="9"/>
      <c r="G258" s="9"/>
      <c r="H258" s="9"/>
      <c r="I258" s="9"/>
      <c r="J258" s="9"/>
      <c r="K258" s="9"/>
      <c r="L258" s="9"/>
      <c r="M258" s="9"/>
      <c r="N258" s="9"/>
      <c r="O258" s="9"/>
      <c r="P258" s="9"/>
    </row>
    <row r="259" customFormat="false" ht="12.75" hidden="false" customHeight="true" outlineLevel="0" collapsed="false">
      <c r="A259" s="9"/>
      <c r="B259" s="9"/>
      <c r="C259" s="9"/>
      <c r="D259" s="9"/>
      <c r="E259" s="9"/>
      <c r="F259" s="9"/>
      <c r="G259" s="9"/>
      <c r="H259" s="9"/>
      <c r="I259" s="9"/>
      <c r="J259" s="9"/>
      <c r="K259" s="9"/>
      <c r="L259" s="9"/>
      <c r="M259" s="9"/>
      <c r="N259" s="9"/>
      <c r="O259" s="9"/>
      <c r="P259" s="9"/>
    </row>
    <row r="260" customFormat="false" ht="12.75" hidden="false" customHeight="true" outlineLevel="0" collapsed="false">
      <c r="A260" s="9"/>
      <c r="B260" s="9"/>
      <c r="C260" s="9"/>
      <c r="D260" s="9"/>
      <c r="E260" s="9"/>
      <c r="F260" s="9"/>
      <c r="G260" s="9"/>
      <c r="H260" s="9"/>
      <c r="I260" s="9"/>
      <c r="J260" s="9"/>
      <c r="K260" s="9"/>
      <c r="L260" s="9"/>
      <c r="M260" s="9"/>
      <c r="N260" s="9"/>
      <c r="O260" s="9"/>
      <c r="P260" s="9"/>
    </row>
    <row r="261" customFormat="false" ht="12.75" hidden="false" customHeight="true" outlineLevel="0" collapsed="false">
      <c r="A261" s="9"/>
      <c r="B261" s="9"/>
      <c r="C261" s="9"/>
      <c r="D261" s="9"/>
      <c r="E261" s="9"/>
      <c r="F261" s="9"/>
      <c r="G261" s="9"/>
      <c r="H261" s="9"/>
      <c r="I261" s="9"/>
      <c r="J261" s="9"/>
      <c r="K261" s="9"/>
      <c r="L261" s="9"/>
      <c r="M261" s="9"/>
      <c r="N261" s="9"/>
      <c r="O261" s="9"/>
      <c r="P261" s="9"/>
    </row>
    <row r="262" customFormat="false" ht="12.75" hidden="false" customHeight="true" outlineLevel="0" collapsed="false">
      <c r="A262" s="9"/>
      <c r="B262" s="9"/>
      <c r="C262" s="9"/>
      <c r="D262" s="9"/>
      <c r="E262" s="9"/>
      <c r="F262" s="9"/>
      <c r="G262" s="9"/>
      <c r="H262" s="9"/>
      <c r="I262" s="9"/>
      <c r="J262" s="9"/>
      <c r="K262" s="9"/>
      <c r="L262" s="9"/>
      <c r="M262" s="9"/>
      <c r="N262" s="9"/>
      <c r="O262" s="9"/>
      <c r="P262" s="9"/>
    </row>
    <row r="263" customFormat="false" ht="12.75" hidden="false" customHeight="true" outlineLevel="0" collapsed="false">
      <c r="A263" s="9"/>
      <c r="B263" s="9"/>
      <c r="C263" s="9"/>
      <c r="D263" s="9"/>
      <c r="E263" s="9"/>
      <c r="F263" s="9"/>
      <c r="G263" s="9"/>
      <c r="H263" s="9"/>
      <c r="I263" s="9"/>
      <c r="J263" s="9"/>
      <c r="K263" s="9"/>
      <c r="L263" s="9"/>
      <c r="M263" s="9"/>
      <c r="N263" s="9"/>
      <c r="O263" s="9"/>
      <c r="P263" s="9"/>
    </row>
    <row r="264" customFormat="false" ht="12.75" hidden="false" customHeight="true" outlineLevel="0" collapsed="false">
      <c r="A264" s="9"/>
      <c r="B264" s="9"/>
      <c r="C264" s="9"/>
      <c r="D264" s="9"/>
      <c r="E264" s="9"/>
      <c r="F264" s="9"/>
      <c r="G264" s="9"/>
      <c r="H264" s="9"/>
      <c r="I264" s="9"/>
      <c r="J264" s="9"/>
      <c r="K264" s="9"/>
      <c r="L264" s="9"/>
      <c r="M264" s="9"/>
      <c r="N264" s="9"/>
      <c r="O264" s="9"/>
      <c r="P264" s="9"/>
    </row>
    <row r="265" customFormat="false" ht="12.75" hidden="false" customHeight="true" outlineLevel="0" collapsed="false">
      <c r="A265" s="9"/>
      <c r="B265" s="9"/>
      <c r="C265" s="9"/>
      <c r="D265" s="9"/>
      <c r="E265" s="9"/>
      <c r="F265" s="9"/>
      <c r="G265" s="9"/>
      <c r="H265" s="9"/>
      <c r="I265" s="9"/>
      <c r="J265" s="9"/>
      <c r="K265" s="9"/>
      <c r="L265" s="9"/>
      <c r="M265" s="9"/>
      <c r="N265" s="9"/>
      <c r="O265" s="9"/>
      <c r="P265" s="9"/>
    </row>
    <row r="266" customFormat="false" ht="12.75" hidden="false" customHeight="true" outlineLevel="0" collapsed="false">
      <c r="A266" s="9"/>
      <c r="B266" s="9"/>
      <c r="C266" s="9"/>
      <c r="D266" s="9"/>
      <c r="E266" s="9"/>
      <c r="F266" s="9"/>
      <c r="G266" s="9"/>
      <c r="H266" s="9"/>
      <c r="I266" s="9"/>
      <c r="J266" s="9"/>
      <c r="K266" s="9"/>
      <c r="L266" s="9"/>
      <c r="M266" s="9"/>
      <c r="N266" s="9"/>
      <c r="O266" s="9"/>
      <c r="P266" s="9"/>
    </row>
    <row r="267" customFormat="false" ht="12.75" hidden="false" customHeight="true" outlineLevel="0" collapsed="false">
      <c r="A267" s="9"/>
      <c r="B267" s="9"/>
      <c r="C267" s="9"/>
      <c r="D267" s="9"/>
      <c r="E267" s="9"/>
      <c r="F267" s="9"/>
      <c r="G267" s="9"/>
      <c r="H267" s="9"/>
      <c r="I267" s="9"/>
      <c r="J267" s="9"/>
      <c r="K267" s="9"/>
      <c r="L267" s="9"/>
      <c r="M267" s="9"/>
      <c r="N267" s="9"/>
      <c r="O267" s="9"/>
      <c r="P267" s="9"/>
    </row>
    <row r="268" customFormat="false" ht="12.75" hidden="false" customHeight="true" outlineLevel="0" collapsed="false">
      <c r="A268" s="9"/>
      <c r="B268" s="9"/>
      <c r="C268" s="9"/>
      <c r="D268" s="9"/>
      <c r="E268" s="9"/>
      <c r="F268" s="9"/>
      <c r="G268" s="9"/>
      <c r="H268" s="9"/>
      <c r="I268" s="9"/>
      <c r="J268" s="9"/>
      <c r="K268" s="9"/>
      <c r="L268" s="9"/>
      <c r="M268" s="9"/>
      <c r="N268" s="9"/>
      <c r="O268" s="9"/>
      <c r="P268" s="9"/>
    </row>
    <row r="269" customFormat="false" ht="12.75" hidden="false" customHeight="true" outlineLevel="0" collapsed="false">
      <c r="A269" s="9"/>
      <c r="B269" s="9"/>
      <c r="C269" s="9"/>
      <c r="D269" s="9"/>
      <c r="E269" s="9"/>
      <c r="F269" s="9"/>
      <c r="G269" s="9"/>
      <c r="H269" s="9"/>
      <c r="I269" s="9"/>
      <c r="J269" s="9"/>
      <c r="K269" s="9"/>
      <c r="L269" s="9"/>
      <c r="M269" s="9"/>
      <c r="N269" s="9"/>
      <c r="O269" s="9"/>
      <c r="P269" s="9"/>
    </row>
    <row r="270" customFormat="false" ht="12.75" hidden="false" customHeight="true" outlineLevel="0" collapsed="false">
      <c r="A270" s="9"/>
      <c r="B270" s="9"/>
      <c r="C270" s="9"/>
      <c r="D270" s="9"/>
      <c r="E270" s="9"/>
      <c r="F270" s="9"/>
      <c r="G270" s="9"/>
      <c r="H270" s="9"/>
      <c r="I270" s="9"/>
      <c r="J270" s="9"/>
      <c r="K270" s="9"/>
      <c r="L270" s="9"/>
      <c r="M270" s="9"/>
      <c r="N270" s="9"/>
      <c r="O270" s="9"/>
      <c r="P270" s="9"/>
    </row>
    <row r="271" customFormat="false" ht="12.75" hidden="false" customHeight="true" outlineLevel="0" collapsed="false">
      <c r="A271" s="9"/>
      <c r="B271" s="9"/>
      <c r="C271" s="9"/>
      <c r="D271" s="9"/>
      <c r="E271" s="9"/>
      <c r="F271" s="9"/>
      <c r="G271" s="9"/>
      <c r="H271" s="9"/>
      <c r="I271" s="9"/>
      <c r="J271" s="9"/>
      <c r="K271" s="9"/>
      <c r="L271" s="9"/>
      <c r="M271" s="9"/>
      <c r="N271" s="9"/>
      <c r="O271" s="9"/>
      <c r="P271" s="9"/>
    </row>
    <row r="272" customFormat="false" ht="12.75" hidden="false" customHeight="true" outlineLevel="0" collapsed="false">
      <c r="A272" s="9"/>
      <c r="B272" s="9"/>
      <c r="C272" s="9"/>
      <c r="D272" s="9"/>
      <c r="E272" s="9"/>
      <c r="F272" s="9"/>
      <c r="G272" s="9"/>
      <c r="H272" s="9"/>
      <c r="I272" s="9"/>
      <c r="J272" s="9"/>
      <c r="K272" s="9"/>
      <c r="L272" s="9"/>
      <c r="M272" s="9"/>
      <c r="N272" s="9"/>
      <c r="O272" s="9"/>
      <c r="P272" s="9"/>
    </row>
    <row r="273" customFormat="false" ht="12.75" hidden="false" customHeight="true" outlineLevel="0" collapsed="false">
      <c r="A273" s="9"/>
      <c r="B273" s="9"/>
      <c r="C273" s="9"/>
      <c r="D273" s="9"/>
      <c r="E273" s="9"/>
      <c r="F273" s="9"/>
      <c r="G273" s="9"/>
      <c r="H273" s="9"/>
      <c r="I273" s="9"/>
      <c r="J273" s="9"/>
      <c r="K273" s="9"/>
      <c r="L273" s="9"/>
      <c r="M273" s="9"/>
      <c r="N273" s="9"/>
      <c r="O273" s="9"/>
      <c r="P273" s="9"/>
    </row>
    <row r="274" customFormat="false" ht="12.75" hidden="false" customHeight="true" outlineLevel="0" collapsed="false">
      <c r="A274" s="9"/>
      <c r="B274" s="9"/>
      <c r="C274" s="9"/>
      <c r="D274" s="9"/>
      <c r="E274" s="9"/>
      <c r="F274" s="9"/>
      <c r="G274" s="9"/>
      <c r="H274" s="9"/>
      <c r="I274" s="9"/>
      <c r="J274" s="9"/>
      <c r="K274" s="9"/>
      <c r="L274" s="9"/>
      <c r="M274" s="9"/>
      <c r="N274" s="9"/>
      <c r="O274" s="9"/>
      <c r="P274" s="9"/>
    </row>
    <row r="275" customFormat="false" ht="12.75" hidden="false" customHeight="true" outlineLevel="0" collapsed="false">
      <c r="A275" s="9"/>
      <c r="B275" s="9"/>
      <c r="C275" s="9"/>
      <c r="D275" s="9"/>
      <c r="E275" s="9"/>
      <c r="F275" s="9"/>
      <c r="G275" s="9"/>
      <c r="H275" s="9"/>
      <c r="I275" s="9"/>
      <c r="J275" s="9"/>
      <c r="K275" s="9"/>
      <c r="L275" s="9"/>
      <c r="M275" s="9"/>
      <c r="N275" s="9"/>
      <c r="O275" s="9"/>
      <c r="P275" s="9"/>
    </row>
    <row r="276" customFormat="false" ht="12.75" hidden="false" customHeight="true" outlineLevel="0" collapsed="false">
      <c r="A276" s="9"/>
      <c r="B276" s="9"/>
      <c r="C276" s="9"/>
      <c r="D276" s="9"/>
      <c r="E276" s="9"/>
      <c r="F276" s="9"/>
      <c r="G276" s="9"/>
      <c r="H276" s="9"/>
      <c r="I276" s="9"/>
      <c r="J276" s="9"/>
      <c r="K276" s="9"/>
      <c r="L276" s="9"/>
      <c r="M276" s="9"/>
      <c r="N276" s="9"/>
      <c r="O276" s="9"/>
      <c r="P276" s="9"/>
    </row>
    <row r="277" customFormat="false" ht="12.75" hidden="false" customHeight="true" outlineLevel="0" collapsed="false">
      <c r="A277" s="9"/>
      <c r="B277" s="9"/>
      <c r="C277" s="9"/>
      <c r="D277" s="9"/>
      <c r="E277" s="9"/>
      <c r="F277" s="9"/>
      <c r="G277" s="9"/>
      <c r="H277" s="9"/>
      <c r="I277" s="9"/>
      <c r="J277" s="9"/>
      <c r="K277" s="9"/>
      <c r="L277" s="9"/>
      <c r="M277" s="9"/>
      <c r="N277" s="9"/>
      <c r="O277" s="9"/>
      <c r="P277" s="9"/>
    </row>
    <row r="278" customFormat="false" ht="12.75" hidden="false" customHeight="true" outlineLevel="0" collapsed="false">
      <c r="A278" s="9"/>
      <c r="B278" s="9"/>
      <c r="C278" s="9"/>
      <c r="D278" s="9"/>
      <c r="E278" s="9"/>
      <c r="F278" s="9"/>
      <c r="G278" s="9"/>
      <c r="H278" s="9"/>
      <c r="I278" s="9"/>
      <c r="J278" s="9"/>
      <c r="K278" s="9"/>
      <c r="L278" s="9"/>
      <c r="M278" s="9"/>
      <c r="N278" s="9"/>
      <c r="O278" s="9"/>
      <c r="P278" s="9"/>
    </row>
    <row r="279" customFormat="false" ht="12.75" hidden="false" customHeight="true" outlineLevel="0" collapsed="false">
      <c r="A279" s="9"/>
      <c r="B279" s="9"/>
      <c r="C279" s="9"/>
      <c r="D279" s="9"/>
      <c r="E279" s="9"/>
      <c r="F279" s="9"/>
      <c r="G279" s="9"/>
      <c r="H279" s="9"/>
      <c r="I279" s="9"/>
      <c r="J279" s="9"/>
      <c r="K279" s="9"/>
      <c r="L279" s="9"/>
      <c r="M279" s="9"/>
      <c r="N279" s="9"/>
      <c r="O279" s="9"/>
      <c r="P279" s="9"/>
    </row>
    <row r="280" customFormat="false" ht="12.75" hidden="false" customHeight="false" outlineLevel="0" collapsed="false">
      <c r="A280" s="9"/>
      <c r="B280" s="9"/>
      <c r="C280" s="9"/>
      <c r="D280" s="101"/>
      <c r="E280" s="101"/>
      <c r="F280" s="101"/>
      <c r="G280" s="101"/>
      <c r="H280" s="101"/>
      <c r="I280" s="101"/>
      <c r="J280" s="101"/>
      <c r="K280" s="9"/>
      <c r="L280" s="9"/>
      <c r="M280" s="9"/>
      <c r="N280" s="9"/>
      <c r="O280" s="9"/>
      <c r="P280" s="9"/>
    </row>
    <row r="281" customFormat="false" ht="12.75" hidden="false" customHeight="false" outlineLevel="0" collapsed="false">
      <c r="A281" s="9"/>
      <c r="B281" s="9"/>
      <c r="C281" s="9"/>
      <c r="D281" s="9"/>
      <c r="E281" s="9"/>
      <c r="F281" s="9"/>
      <c r="G281" s="9"/>
      <c r="H281" s="9"/>
      <c r="I281" s="9"/>
      <c r="J281" s="9"/>
      <c r="K281" s="9"/>
      <c r="L281" s="9"/>
      <c r="M281" s="9"/>
      <c r="N281" s="9"/>
      <c r="O281" s="9"/>
      <c r="P281" s="9"/>
    </row>
    <row r="282" customFormat="false" ht="12.75" hidden="false" customHeight="false" outlineLevel="0" collapsed="false">
      <c r="A282" s="9"/>
      <c r="B282" s="9"/>
      <c r="C282" s="9"/>
      <c r="D282" s="101"/>
      <c r="E282" s="101"/>
      <c r="F282" s="101"/>
      <c r="G282" s="101"/>
      <c r="H282" s="101"/>
      <c r="I282" s="101"/>
      <c r="J282" s="101"/>
      <c r="K282" s="9"/>
      <c r="L282" s="9"/>
      <c r="M282" s="9"/>
      <c r="N282" s="9"/>
      <c r="O282" s="9"/>
      <c r="P282" s="9"/>
    </row>
    <row r="283" customFormat="false" ht="12.75" hidden="false" customHeight="false" outlineLevel="0" collapsed="false">
      <c r="A283" s="9"/>
      <c r="B283" s="9"/>
      <c r="C283" s="9"/>
      <c r="D283" s="101"/>
      <c r="E283" s="101"/>
      <c r="F283" s="101"/>
      <c r="G283" s="101"/>
      <c r="H283" s="101"/>
      <c r="I283" s="101"/>
      <c r="J283" s="101"/>
      <c r="K283" s="9"/>
      <c r="L283" s="9"/>
      <c r="M283" s="9"/>
      <c r="N283" s="9"/>
      <c r="O283" s="9"/>
      <c r="P283" s="9"/>
    </row>
    <row r="284" customFormat="false" ht="12.75" hidden="false" customHeight="false" outlineLevel="0" collapsed="false">
      <c r="A284" s="9"/>
      <c r="B284" s="9"/>
      <c r="C284" s="9"/>
      <c r="D284" s="101"/>
      <c r="E284" s="101"/>
      <c r="F284" s="101"/>
      <c r="G284" s="101"/>
      <c r="H284" s="101"/>
      <c r="I284" s="101"/>
      <c r="J284" s="101"/>
      <c r="K284" s="9"/>
      <c r="L284" s="9"/>
      <c r="M284" s="9"/>
      <c r="N284" s="9"/>
      <c r="O284" s="9"/>
      <c r="P284" s="9"/>
    </row>
    <row r="285" customFormat="false" ht="27" hidden="false" customHeight="true" outlineLevel="0" collapsed="false">
      <c r="A285" s="9"/>
      <c r="B285" s="9"/>
      <c r="C285" s="9"/>
      <c r="D285" s="9"/>
      <c r="E285" s="9"/>
      <c r="F285" s="9"/>
      <c r="G285" s="9"/>
      <c r="H285" s="9"/>
      <c r="I285" s="9"/>
      <c r="J285" s="9"/>
      <c r="K285" s="9"/>
      <c r="L285" s="9"/>
      <c r="M285" s="9"/>
      <c r="N285" s="9"/>
      <c r="O285" s="9"/>
      <c r="P285" s="9"/>
    </row>
    <row r="286" customFormat="false" ht="12.75" hidden="false" customHeight="true" outlineLevel="0" collapsed="false">
      <c r="A286" s="9"/>
      <c r="B286" s="9"/>
      <c r="C286" s="9"/>
      <c r="D286" s="9"/>
      <c r="E286" s="9"/>
      <c r="F286" s="9"/>
      <c r="G286" s="9"/>
      <c r="H286" s="9"/>
      <c r="I286" s="9"/>
      <c r="J286" s="9"/>
      <c r="K286" s="9"/>
      <c r="L286" s="9"/>
      <c r="M286" s="9"/>
      <c r="N286" s="9"/>
      <c r="O286" s="9"/>
      <c r="P286" s="9"/>
    </row>
    <row r="287" customFormat="false" ht="27" hidden="false" customHeight="true" outlineLevel="0" collapsed="false">
      <c r="A287" s="9"/>
      <c r="B287" s="9"/>
      <c r="C287" s="9"/>
      <c r="D287" s="9"/>
      <c r="E287" s="9"/>
      <c r="F287" s="9"/>
      <c r="G287" s="9"/>
      <c r="H287" s="9"/>
      <c r="I287" s="9"/>
      <c r="J287" s="9"/>
      <c r="K287" s="9"/>
      <c r="L287" s="9"/>
      <c r="M287" s="9"/>
      <c r="N287" s="9"/>
      <c r="O287" s="9"/>
      <c r="P287" s="9"/>
    </row>
    <row r="288" customFormat="false" ht="12.75" hidden="false" customHeight="false" outlineLevel="0" collapsed="false">
      <c r="A288" s="9"/>
      <c r="B288" s="9"/>
      <c r="C288" s="9"/>
      <c r="D288" s="101"/>
      <c r="E288" s="101"/>
      <c r="F288" s="101"/>
      <c r="G288" s="101"/>
      <c r="H288" s="101"/>
      <c r="I288" s="101"/>
      <c r="J288" s="101"/>
      <c r="K288" s="9"/>
      <c r="L288" s="9"/>
      <c r="M288" s="9"/>
      <c r="N288" s="9"/>
      <c r="O288" s="9"/>
      <c r="P288" s="9"/>
    </row>
    <row r="289" customFormat="false" ht="12.75" hidden="false" customHeight="false" outlineLevel="0" collapsed="false">
      <c r="A289" s="9"/>
      <c r="B289" s="9"/>
      <c r="C289" s="9"/>
      <c r="D289" s="9"/>
      <c r="E289" s="9"/>
      <c r="F289" s="9"/>
      <c r="G289" s="9"/>
      <c r="H289" s="9"/>
      <c r="I289" s="9"/>
      <c r="J289" s="9"/>
      <c r="K289" s="9"/>
      <c r="L289" s="9"/>
      <c r="M289" s="9"/>
      <c r="N289" s="9"/>
      <c r="O289" s="9"/>
      <c r="P289" s="9"/>
    </row>
    <row r="290" customFormat="false" ht="12.75" hidden="false" customHeight="false" outlineLevel="0" collapsed="false">
      <c r="A290" s="9"/>
      <c r="B290" s="9"/>
      <c r="C290" s="9"/>
      <c r="D290" s="101"/>
      <c r="E290" s="101"/>
      <c r="F290" s="101"/>
      <c r="G290" s="101"/>
      <c r="H290" s="101"/>
      <c r="I290" s="101"/>
      <c r="J290" s="101"/>
      <c r="K290" s="9"/>
      <c r="L290" s="9"/>
      <c r="M290" s="9"/>
      <c r="N290" s="9"/>
      <c r="O290" s="9"/>
      <c r="P290" s="9"/>
    </row>
    <row r="291" customFormat="false" ht="26.25" hidden="false" customHeight="true" outlineLevel="0" collapsed="false">
      <c r="A291" s="9"/>
      <c r="B291" s="9"/>
      <c r="C291" s="9"/>
      <c r="D291" s="9"/>
      <c r="E291" s="9"/>
      <c r="F291" s="9"/>
      <c r="G291" s="9"/>
      <c r="H291" s="9"/>
      <c r="I291" s="9"/>
      <c r="J291" s="9"/>
      <c r="K291" s="9"/>
      <c r="L291" s="9"/>
      <c r="M291" s="9"/>
      <c r="N291" s="9"/>
      <c r="O291" s="9"/>
      <c r="P291" s="9"/>
    </row>
    <row r="292" customFormat="false" ht="25.5" hidden="false" customHeight="true" outlineLevel="0" collapsed="false">
      <c r="A292" s="9"/>
      <c r="B292" s="9"/>
      <c r="C292" s="9"/>
      <c r="D292" s="9"/>
      <c r="E292" s="9"/>
      <c r="F292" s="9"/>
      <c r="G292" s="9"/>
      <c r="H292" s="9"/>
      <c r="I292" s="9"/>
      <c r="J292" s="9"/>
      <c r="K292" s="9"/>
      <c r="L292" s="9"/>
      <c r="M292" s="9"/>
      <c r="N292" s="9"/>
      <c r="O292" s="9"/>
      <c r="P292" s="9"/>
    </row>
    <row r="293" customFormat="false" ht="27" hidden="false" customHeight="true" outlineLevel="0" collapsed="false">
      <c r="A293" s="9"/>
      <c r="B293" s="9"/>
      <c r="C293" s="9"/>
      <c r="D293" s="9"/>
      <c r="E293" s="9"/>
      <c r="F293" s="9"/>
      <c r="G293" s="9"/>
      <c r="H293" s="9"/>
      <c r="I293" s="9"/>
      <c r="J293" s="9"/>
      <c r="K293" s="9"/>
      <c r="L293" s="9"/>
      <c r="M293" s="9"/>
      <c r="N293" s="9"/>
      <c r="O293" s="9"/>
      <c r="P293" s="9"/>
    </row>
    <row r="294" customFormat="false" ht="26.25" hidden="false" customHeight="true" outlineLevel="0" collapsed="false">
      <c r="A294" s="9"/>
      <c r="B294" s="9"/>
      <c r="C294" s="9"/>
      <c r="D294" s="9"/>
      <c r="E294" s="9"/>
      <c r="F294" s="9"/>
      <c r="G294" s="9"/>
      <c r="H294" s="9"/>
      <c r="I294" s="9"/>
      <c r="J294" s="9"/>
      <c r="K294" s="9"/>
      <c r="L294" s="9"/>
      <c r="M294" s="9"/>
      <c r="N294" s="9"/>
      <c r="O294" s="9"/>
      <c r="P294" s="9"/>
    </row>
    <row r="295" customFormat="false" ht="12.75" hidden="false" customHeight="false" outlineLevel="0" collapsed="false">
      <c r="A295" s="9"/>
      <c r="B295" s="9"/>
      <c r="C295" s="9"/>
      <c r="D295" s="101"/>
      <c r="E295" s="101"/>
      <c r="F295" s="101"/>
      <c r="G295" s="101"/>
      <c r="H295" s="101"/>
      <c r="I295" s="101"/>
      <c r="J295" s="101"/>
      <c r="K295" s="9"/>
      <c r="L295" s="9"/>
      <c r="M295" s="9"/>
      <c r="N295" s="9"/>
      <c r="O295" s="9"/>
      <c r="P295" s="9"/>
    </row>
    <row r="296" customFormat="false" ht="12.75" hidden="false" customHeight="false" outlineLevel="0" collapsed="false">
      <c r="A296" s="9"/>
      <c r="B296" s="9"/>
      <c r="C296" s="9"/>
      <c r="D296" s="101"/>
      <c r="E296" s="101"/>
      <c r="F296" s="101"/>
      <c r="G296" s="101"/>
      <c r="H296" s="101"/>
      <c r="I296" s="101"/>
      <c r="J296" s="101"/>
      <c r="K296" s="9"/>
      <c r="L296" s="9"/>
      <c r="M296" s="9"/>
      <c r="N296" s="9"/>
      <c r="O296" s="9"/>
      <c r="P296" s="9"/>
    </row>
    <row r="297" customFormat="false" ht="12.75" hidden="false" customHeight="false" outlineLevel="0" collapsed="false">
      <c r="A297" s="9"/>
      <c r="B297" s="9"/>
      <c r="C297" s="9"/>
      <c r="D297" s="101"/>
      <c r="E297" s="101"/>
      <c r="F297" s="101"/>
      <c r="G297" s="101"/>
      <c r="H297" s="101"/>
      <c r="I297" s="101"/>
      <c r="J297" s="101"/>
      <c r="K297" s="9"/>
      <c r="L297" s="9"/>
      <c r="M297" s="9"/>
      <c r="N297" s="9"/>
      <c r="O297" s="9"/>
      <c r="P297" s="9"/>
    </row>
    <row r="298" customFormat="false" ht="12.75" hidden="false" customHeight="false" outlineLevel="0" collapsed="false">
      <c r="A298" s="9"/>
      <c r="B298" s="9"/>
      <c r="C298" s="9"/>
      <c r="D298" s="101"/>
      <c r="E298" s="101"/>
      <c r="F298" s="101"/>
      <c r="G298" s="101"/>
      <c r="H298" s="101"/>
      <c r="I298" s="101"/>
      <c r="J298" s="101"/>
      <c r="K298" s="9"/>
      <c r="L298" s="9"/>
      <c r="M298" s="9"/>
      <c r="N298" s="9"/>
      <c r="O298" s="9"/>
      <c r="P298" s="9"/>
    </row>
    <row r="299" customFormat="false" ht="12.75" hidden="false" customHeight="false" outlineLevel="0" collapsed="false">
      <c r="A299" s="9"/>
      <c r="B299" s="9"/>
      <c r="C299" s="9"/>
      <c r="D299" s="101"/>
      <c r="E299" s="101"/>
      <c r="F299" s="101"/>
      <c r="G299" s="101"/>
      <c r="H299" s="101"/>
      <c r="I299" s="101"/>
      <c r="J299" s="101"/>
      <c r="K299" s="9"/>
      <c r="L299" s="9"/>
      <c r="M299" s="9"/>
      <c r="N299" s="9"/>
      <c r="O299" s="9"/>
      <c r="P299" s="9"/>
    </row>
    <row r="300" customFormat="false" ht="12.75" hidden="false" customHeight="false" outlineLevel="0" collapsed="false">
      <c r="A300" s="9"/>
      <c r="B300" s="9"/>
      <c r="C300" s="9"/>
      <c r="D300" s="101"/>
      <c r="E300" s="101"/>
      <c r="F300" s="101"/>
      <c r="G300" s="101"/>
      <c r="H300" s="101"/>
      <c r="I300" s="101"/>
      <c r="J300" s="101"/>
      <c r="K300" s="9"/>
      <c r="L300" s="9"/>
      <c r="M300" s="9"/>
      <c r="N300" s="9"/>
      <c r="O300" s="9"/>
      <c r="P300" s="9"/>
    </row>
    <row r="301" customFormat="false" ht="12.75" hidden="false" customHeight="false" outlineLevel="0" collapsed="false">
      <c r="A301" s="9"/>
      <c r="B301" s="9"/>
      <c r="C301" s="9"/>
      <c r="D301" s="101"/>
      <c r="E301" s="101"/>
      <c r="F301" s="101"/>
      <c r="G301" s="101"/>
      <c r="H301" s="101"/>
      <c r="I301" s="101"/>
      <c r="J301" s="101"/>
      <c r="K301" s="9"/>
      <c r="L301" s="9"/>
      <c r="M301" s="9"/>
      <c r="N301" s="9"/>
      <c r="O301" s="9"/>
      <c r="P301" s="9"/>
    </row>
    <row r="302" customFormat="false" ht="12.75" hidden="false" customHeight="false" outlineLevel="0" collapsed="false">
      <c r="A302" s="9"/>
      <c r="B302" s="9"/>
      <c r="C302" s="9"/>
      <c r="D302" s="101"/>
      <c r="E302" s="101"/>
      <c r="F302" s="101"/>
      <c r="G302" s="101"/>
      <c r="H302" s="101"/>
      <c r="I302" s="101"/>
      <c r="J302" s="101"/>
      <c r="K302" s="9"/>
      <c r="L302" s="9"/>
      <c r="M302" s="9"/>
      <c r="N302" s="9"/>
      <c r="O302" s="9"/>
      <c r="P302" s="9"/>
    </row>
    <row r="303" customFormat="false" ht="25.5" hidden="false" customHeight="true" outlineLevel="0" collapsed="false">
      <c r="A303" s="9"/>
      <c r="B303" s="9"/>
      <c r="C303" s="9"/>
      <c r="D303" s="9"/>
      <c r="E303" s="9"/>
      <c r="F303" s="9"/>
      <c r="G303" s="9"/>
      <c r="H303" s="9"/>
      <c r="I303" s="9"/>
      <c r="J303" s="9"/>
      <c r="K303" s="9"/>
      <c r="L303" s="9"/>
      <c r="M303" s="9"/>
      <c r="N303" s="9"/>
      <c r="O303" s="9"/>
      <c r="P303" s="9"/>
    </row>
    <row r="304" customFormat="false" ht="12.75" hidden="false" customHeight="false" outlineLevel="0" collapsed="false">
      <c r="A304" s="9"/>
      <c r="B304" s="9"/>
      <c r="C304" s="9"/>
      <c r="D304" s="101"/>
      <c r="E304" s="101"/>
      <c r="F304" s="101"/>
      <c r="G304" s="101"/>
      <c r="H304" s="101"/>
      <c r="I304" s="101"/>
      <c r="J304" s="101"/>
      <c r="K304" s="9"/>
      <c r="L304" s="9"/>
      <c r="M304" s="9"/>
      <c r="N304" s="9"/>
      <c r="O304" s="9"/>
      <c r="P304" s="9"/>
    </row>
    <row r="305" customFormat="false" ht="12.75" hidden="false" customHeight="false" outlineLevel="0" collapsed="false">
      <c r="A305" s="9"/>
      <c r="B305" s="9"/>
      <c r="C305" s="9"/>
      <c r="D305" s="101"/>
      <c r="E305" s="101"/>
      <c r="F305" s="101"/>
      <c r="G305" s="101"/>
      <c r="H305" s="101"/>
      <c r="I305" s="101"/>
      <c r="J305" s="101"/>
      <c r="K305" s="9"/>
      <c r="L305" s="9"/>
      <c r="M305" s="9"/>
      <c r="N305" s="9"/>
      <c r="O305" s="9"/>
      <c r="P305" s="9"/>
    </row>
    <row r="306" customFormat="false" ht="12.75" hidden="false" customHeight="false" outlineLevel="0" collapsed="false">
      <c r="A306" s="9"/>
      <c r="B306" s="9"/>
      <c r="C306" s="9"/>
      <c r="D306" s="101"/>
      <c r="E306" s="101"/>
      <c r="F306" s="101"/>
      <c r="G306" s="101"/>
      <c r="H306" s="101"/>
      <c r="I306" s="101"/>
      <c r="J306" s="101"/>
      <c r="K306" s="9"/>
      <c r="L306" s="9"/>
      <c r="M306" s="9"/>
      <c r="N306" s="9"/>
      <c r="O306" s="9"/>
      <c r="P306" s="9"/>
    </row>
    <row r="307" customFormat="false" ht="27" hidden="false" customHeight="true" outlineLevel="0" collapsed="false">
      <c r="A307" s="9"/>
      <c r="B307" s="9"/>
      <c r="C307" s="9"/>
      <c r="D307" s="9"/>
      <c r="E307" s="9"/>
      <c r="F307" s="9"/>
      <c r="G307" s="9"/>
      <c r="H307" s="9"/>
      <c r="I307" s="9"/>
      <c r="J307" s="9"/>
      <c r="K307" s="9"/>
      <c r="L307" s="9"/>
      <c r="M307" s="9"/>
      <c r="N307" s="9"/>
      <c r="O307" s="9"/>
      <c r="P307" s="9"/>
    </row>
    <row r="308" customFormat="false" ht="51" hidden="false" customHeight="true" outlineLevel="0" collapsed="false">
      <c r="A308" s="9"/>
      <c r="B308" s="9"/>
      <c r="C308" s="9"/>
      <c r="D308" s="9"/>
      <c r="E308" s="9"/>
      <c r="F308" s="9"/>
      <c r="G308" s="9"/>
      <c r="H308" s="9"/>
      <c r="I308" s="9"/>
      <c r="J308" s="9"/>
      <c r="K308" s="9"/>
      <c r="L308" s="9"/>
      <c r="M308" s="9"/>
      <c r="N308" s="9"/>
      <c r="O308" s="9"/>
      <c r="P308" s="9"/>
    </row>
    <row r="309" customFormat="false" ht="12.75" hidden="false" customHeight="false" outlineLevel="0" collapsed="false">
      <c r="A309" s="9"/>
      <c r="B309" s="9"/>
      <c r="C309" s="9"/>
      <c r="D309" s="101"/>
      <c r="E309" s="101"/>
      <c r="F309" s="101"/>
      <c r="G309" s="101"/>
      <c r="H309" s="101"/>
      <c r="I309" s="101"/>
      <c r="J309" s="101"/>
      <c r="K309" s="9"/>
      <c r="L309" s="9"/>
      <c r="M309" s="9"/>
      <c r="N309" s="9"/>
      <c r="O309" s="9"/>
      <c r="P309" s="9"/>
    </row>
    <row r="310" customFormat="false" ht="12.75" hidden="false" customHeight="false" outlineLevel="0" collapsed="false">
      <c r="A310" s="9"/>
      <c r="B310" s="9"/>
      <c r="C310" s="9"/>
      <c r="D310" s="101"/>
      <c r="E310" s="101"/>
      <c r="F310" s="101"/>
      <c r="G310" s="101"/>
      <c r="H310" s="101"/>
      <c r="I310" s="101"/>
      <c r="J310" s="101"/>
      <c r="K310" s="9"/>
      <c r="L310" s="9"/>
      <c r="M310" s="9"/>
      <c r="N310" s="9"/>
      <c r="O310" s="9"/>
      <c r="P310" s="9"/>
    </row>
    <row r="311" customFormat="false" ht="12.75" hidden="false" customHeight="false" outlineLevel="0" collapsed="false">
      <c r="A311" s="9"/>
      <c r="B311" s="9"/>
      <c r="C311" s="9"/>
      <c r="D311" s="101"/>
      <c r="E311" s="101"/>
      <c r="F311" s="101"/>
      <c r="G311" s="101"/>
      <c r="H311" s="101"/>
      <c r="I311" s="101"/>
      <c r="J311" s="101"/>
      <c r="K311" s="9"/>
      <c r="L311" s="9"/>
      <c r="M311" s="9"/>
      <c r="N311" s="9"/>
      <c r="O311" s="9"/>
      <c r="P311" s="9"/>
    </row>
    <row r="312" customFormat="false" ht="12.75" hidden="false" customHeight="false" outlineLevel="0" collapsed="false">
      <c r="A312" s="9"/>
      <c r="B312" s="9"/>
      <c r="C312" s="9"/>
      <c r="D312" s="101"/>
      <c r="E312" s="101"/>
      <c r="F312" s="101"/>
      <c r="G312" s="101"/>
      <c r="H312" s="101"/>
      <c r="I312" s="101"/>
      <c r="J312" s="101"/>
      <c r="K312" s="9"/>
      <c r="L312" s="9"/>
      <c r="M312" s="9"/>
      <c r="N312" s="9"/>
      <c r="O312" s="9"/>
      <c r="P312" s="9"/>
    </row>
    <row r="313" customFormat="false" ht="12.75" hidden="false" customHeight="false" outlineLevel="0" collapsed="false">
      <c r="A313" s="9"/>
      <c r="B313" s="9"/>
      <c r="C313" s="9"/>
      <c r="D313" s="101"/>
      <c r="E313" s="101"/>
      <c r="F313" s="101"/>
      <c r="G313" s="101"/>
      <c r="H313" s="101"/>
      <c r="I313" s="101"/>
      <c r="J313" s="101"/>
      <c r="K313" s="9"/>
      <c r="L313" s="9"/>
      <c r="M313" s="9"/>
      <c r="N313" s="9"/>
      <c r="O313" s="9"/>
      <c r="P313" s="9"/>
    </row>
    <row r="314" customFormat="false" ht="12.75" hidden="false" customHeight="false" outlineLevel="0" collapsed="false">
      <c r="A314" s="9"/>
      <c r="B314" s="9"/>
      <c r="C314" s="9"/>
      <c r="D314" s="101"/>
      <c r="E314" s="101"/>
      <c r="F314" s="101"/>
      <c r="G314" s="101"/>
      <c r="H314" s="101"/>
      <c r="I314" s="101"/>
      <c r="J314" s="101"/>
      <c r="K314" s="9"/>
      <c r="L314" s="9"/>
      <c r="M314" s="9"/>
      <c r="N314" s="9"/>
      <c r="O314" s="9"/>
      <c r="P314" s="9"/>
    </row>
    <row r="315" customFormat="false" ht="12.75" hidden="false" customHeight="false" outlineLevel="0" collapsed="false">
      <c r="A315" s="9"/>
      <c r="B315" s="9"/>
      <c r="C315" s="9"/>
      <c r="D315" s="101"/>
      <c r="E315" s="101"/>
      <c r="F315" s="101"/>
      <c r="G315" s="101"/>
      <c r="H315" s="101"/>
      <c r="I315" s="101"/>
      <c r="J315" s="101"/>
      <c r="K315" s="9"/>
      <c r="L315" s="9"/>
      <c r="M315" s="9"/>
      <c r="N315" s="9"/>
      <c r="O315" s="9"/>
      <c r="P315" s="9"/>
    </row>
    <row r="316" customFormat="false" ht="12.75" hidden="false" customHeight="false" outlineLevel="0" collapsed="false">
      <c r="A316" s="9"/>
      <c r="B316" s="9"/>
      <c r="C316" s="9"/>
      <c r="D316" s="101"/>
      <c r="E316" s="101"/>
      <c r="F316" s="101"/>
      <c r="G316" s="101"/>
      <c r="H316" s="101"/>
      <c r="I316" s="101"/>
      <c r="J316" s="101"/>
      <c r="K316" s="9"/>
      <c r="L316" s="9"/>
      <c r="M316" s="9"/>
      <c r="N316" s="9"/>
      <c r="O316" s="9"/>
      <c r="P316" s="9"/>
    </row>
    <row r="317" customFormat="false" ht="12.75" hidden="false" customHeight="false" outlineLevel="0" collapsed="false">
      <c r="A317" s="9"/>
      <c r="B317" s="9"/>
      <c r="C317" s="9"/>
      <c r="D317" s="101"/>
      <c r="E317" s="101"/>
      <c r="F317" s="101"/>
      <c r="G317" s="101"/>
      <c r="H317" s="101"/>
      <c r="I317" s="101"/>
      <c r="J317" s="101"/>
      <c r="K317" s="9"/>
      <c r="L317" s="9"/>
      <c r="M317" s="9"/>
      <c r="N317" s="9"/>
      <c r="O317" s="9"/>
      <c r="P317" s="9"/>
    </row>
    <row r="318" customFormat="false" ht="12.75" hidden="false" customHeight="false" outlineLevel="0" collapsed="false">
      <c r="A318" s="9"/>
      <c r="B318" s="9"/>
      <c r="C318" s="9"/>
      <c r="D318" s="101"/>
      <c r="E318" s="101"/>
      <c r="F318" s="101"/>
      <c r="G318" s="101"/>
      <c r="H318" s="101"/>
      <c r="I318" s="101"/>
      <c r="J318" s="101"/>
      <c r="K318" s="9"/>
      <c r="L318" s="9"/>
      <c r="M318" s="9"/>
      <c r="N318" s="9"/>
      <c r="O318" s="9"/>
      <c r="P318" s="9"/>
    </row>
    <row r="319" customFormat="false" ht="12.75" hidden="false" customHeight="false" outlineLevel="0" collapsed="false">
      <c r="A319" s="9"/>
      <c r="B319" s="9"/>
      <c r="C319" s="9"/>
      <c r="D319" s="101"/>
      <c r="E319" s="101"/>
      <c r="F319" s="101"/>
      <c r="G319" s="101"/>
      <c r="H319" s="101"/>
      <c r="I319" s="101"/>
      <c r="J319" s="101"/>
      <c r="K319" s="9"/>
      <c r="L319" s="9"/>
      <c r="M319" s="9"/>
      <c r="N319" s="9"/>
      <c r="O319" s="9"/>
      <c r="P319" s="9"/>
    </row>
    <row r="320" customFormat="false" ht="12.75" hidden="false" customHeight="false" outlineLevel="0" collapsed="false">
      <c r="A320" s="9"/>
      <c r="B320" s="9"/>
      <c r="C320" s="9"/>
      <c r="D320" s="101"/>
      <c r="E320" s="101"/>
      <c r="F320" s="101"/>
      <c r="G320" s="101"/>
      <c r="H320" s="101"/>
      <c r="I320" s="101"/>
      <c r="J320" s="101"/>
      <c r="K320" s="9"/>
      <c r="L320" s="9"/>
      <c r="M320" s="9"/>
      <c r="N320" s="9"/>
      <c r="O320" s="9"/>
      <c r="P320" s="9"/>
    </row>
    <row r="321" customFormat="false" ht="12.75" hidden="false" customHeight="false" outlineLevel="0" collapsed="false">
      <c r="A321" s="9"/>
      <c r="B321" s="9"/>
      <c r="C321" s="9"/>
      <c r="D321" s="101"/>
      <c r="E321" s="101"/>
      <c r="F321" s="101"/>
      <c r="G321" s="101"/>
      <c r="H321" s="101"/>
      <c r="I321" s="101"/>
      <c r="J321" s="101"/>
      <c r="K321" s="9"/>
      <c r="L321" s="9"/>
      <c r="M321" s="9"/>
      <c r="N321" s="9"/>
      <c r="O321" s="9"/>
      <c r="P321" s="9"/>
    </row>
    <row r="322" customFormat="false" ht="12.75" hidden="false" customHeight="false" outlineLevel="0" collapsed="false">
      <c r="A322" s="9"/>
      <c r="B322" s="9"/>
      <c r="C322" s="9"/>
      <c r="D322" s="101"/>
      <c r="E322" s="101"/>
      <c r="F322" s="101"/>
      <c r="G322" s="101"/>
      <c r="H322" s="101"/>
      <c r="I322" s="101"/>
      <c r="J322" s="101"/>
      <c r="K322" s="9"/>
      <c r="L322" s="9"/>
      <c r="M322" s="9"/>
      <c r="N322" s="9"/>
      <c r="O322" s="9"/>
      <c r="P322" s="9"/>
    </row>
    <row r="323" customFormat="false" ht="12.75" hidden="false" customHeight="false" outlineLevel="0" collapsed="false">
      <c r="A323" s="9"/>
      <c r="B323" s="9"/>
      <c r="C323" s="9"/>
      <c r="D323" s="101"/>
      <c r="E323" s="101"/>
      <c r="F323" s="101"/>
      <c r="G323" s="101"/>
      <c r="H323" s="101"/>
      <c r="I323" s="101"/>
      <c r="J323" s="101"/>
      <c r="K323" s="9"/>
      <c r="L323" s="9"/>
      <c r="M323" s="9"/>
      <c r="N323" s="9"/>
      <c r="O323" s="9"/>
      <c r="P323" s="9"/>
    </row>
    <row r="324" customFormat="false" ht="12.75" hidden="false" customHeight="false" outlineLevel="0" collapsed="false">
      <c r="A324" s="9"/>
      <c r="B324" s="9"/>
      <c r="C324" s="9"/>
      <c r="D324" s="101"/>
      <c r="E324" s="101"/>
      <c r="F324" s="101"/>
      <c r="G324" s="101"/>
      <c r="H324" s="101"/>
      <c r="I324" s="101"/>
      <c r="J324" s="101"/>
      <c r="K324" s="9"/>
      <c r="L324" s="9"/>
      <c r="M324" s="9"/>
      <c r="N324" s="9"/>
      <c r="O324" s="9"/>
      <c r="P324" s="9"/>
    </row>
    <row r="325" customFormat="false" ht="12.75" hidden="false" customHeight="false" outlineLevel="0" collapsed="false">
      <c r="A325" s="9"/>
      <c r="B325" s="9"/>
      <c r="C325" s="9"/>
      <c r="D325" s="101"/>
      <c r="E325" s="101"/>
      <c r="F325" s="101"/>
      <c r="G325" s="101"/>
      <c r="H325" s="101"/>
      <c r="I325" s="101"/>
      <c r="J325" s="101"/>
      <c r="K325" s="9"/>
      <c r="L325" s="9"/>
      <c r="M325" s="9"/>
      <c r="N325" s="9"/>
      <c r="O325" s="9"/>
      <c r="P325" s="9"/>
    </row>
    <row r="326" customFormat="false" ht="12.75" hidden="false" customHeight="false" outlineLevel="0" collapsed="false">
      <c r="A326" s="9"/>
      <c r="B326" s="9"/>
      <c r="C326" s="9"/>
      <c r="D326" s="101"/>
      <c r="E326" s="101"/>
      <c r="F326" s="101"/>
      <c r="G326" s="101"/>
      <c r="H326" s="101"/>
      <c r="I326" s="101"/>
      <c r="J326" s="101"/>
      <c r="K326" s="9"/>
      <c r="L326" s="9"/>
      <c r="M326" s="9"/>
      <c r="N326" s="9"/>
      <c r="O326" s="9"/>
      <c r="P326" s="9"/>
    </row>
    <row r="327" customFormat="false" ht="12.75" hidden="false" customHeight="false" outlineLevel="0" collapsed="false">
      <c r="A327" s="9"/>
      <c r="B327" s="9"/>
      <c r="C327" s="9"/>
      <c r="D327" s="101"/>
      <c r="E327" s="101"/>
      <c r="F327" s="101"/>
      <c r="G327" s="101"/>
      <c r="H327" s="101"/>
      <c r="I327" s="101"/>
      <c r="J327" s="101"/>
      <c r="K327" s="9"/>
      <c r="L327" s="9"/>
      <c r="M327" s="9"/>
      <c r="N327" s="9"/>
      <c r="O327" s="9"/>
      <c r="P327" s="9"/>
    </row>
    <row r="328" customFormat="false" ht="12.75" hidden="false" customHeight="false" outlineLevel="0" collapsed="false">
      <c r="A328" s="9"/>
      <c r="B328" s="9"/>
      <c r="C328" s="9"/>
      <c r="D328" s="101"/>
      <c r="E328" s="101"/>
      <c r="F328" s="101"/>
      <c r="G328" s="101"/>
      <c r="H328" s="101"/>
      <c r="I328" s="101"/>
      <c r="J328" s="101"/>
      <c r="K328" s="9"/>
      <c r="L328" s="9"/>
      <c r="M328" s="9"/>
      <c r="N328" s="9"/>
      <c r="O328" s="9"/>
      <c r="P328" s="9"/>
    </row>
    <row r="329" customFormat="false" ht="12.75" hidden="false" customHeight="false" outlineLevel="0" collapsed="false">
      <c r="A329" s="9"/>
      <c r="B329" s="9"/>
      <c r="C329" s="9"/>
      <c r="D329" s="101"/>
      <c r="E329" s="101"/>
      <c r="F329" s="101"/>
      <c r="G329" s="101"/>
      <c r="H329" s="101"/>
      <c r="I329" s="101"/>
      <c r="J329" s="101"/>
      <c r="K329" s="9"/>
      <c r="L329" s="9"/>
      <c r="M329" s="9"/>
      <c r="N329" s="9"/>
      <c r="O329" s="9"/>
      <c r="P329" s="9"/>
    </row>
    <row r="330" customFormat="false" ht="12.75" hidden="false" customHeight="false" outlineLevel="0" collapsed="false">
      <c r="A330" s="9"/>
      <c r="B330" s="9"/>
      <c r="C330" s="9"/>
      <c r="D330" s="101"/>
      <c r="E330" s="101"/>
      <c r="F330" s="101"/>
      <c r="G330" s="101"/>
      <c r="H330" s="101"/>
      <c r="I330" s="101"/>
      <c r="J330" s="101"/>
      <c r="K330" s="9"/>
      <c r="L330" s="9"/>
      <c r="M330" s="9"/>
      <c r="N330" s="9"/>
      <c r="O330" s="9"/>
      <c r="P330" s="9"/>
    </row>
    <row r="331" customFormat="false" ht="12.75" hidden="false" customHeight="false" outlineLevel="0" collapsed="false">
      <c r="A331" s="9"/>
      <c r="B331" s="9"/>
      <c r="C331" s="9"/>
      <c r="D331" s="101"/>
      <c r="E331" s="101"/>
      <c r="F331" s="101"/>
      <c r="G331" s="101"/>
      <c r="H331" s="101"/>
      <c r="I331" s="101"/>
      <c r="J331" s="101"/>
      <c r="K331" s="9"/>
      <c r="L331" s="9"/>
      <c r="M331" s="9"/>
      <c r="N331" s="9"/>
      <c r="O331" s="9"/>
      <c r="P331" s="9"/>
    </row>
    <row r="332" customFormat="false" ht="12.75" hidden="false" customHeight="false" outlineLevel="0" collapsed="false">
      <c r="A332" s="9"/>
      <c r="B332" s="9"/>
      <c r="C332" s="9"/>
      <c r="D332" s="101"/>
      <c r="E332" s="101"/>
      <c r="F332" s="101"/>
      <c r="G332" s="101"/>
      <c r="H332" s="101"/>
      <c r="I332" s="101"/>
      <c r="J332" s="101"/>
      <c r="K332" s="9"/>
      <c r="L332" s="9"/>
      <c r="M332" s="9"/>
      <c r="N332" s="9"/>
      <c r="O332" s="9"/>
      <c r="P332" s="9"/>
    </row>
    <row r="333" customFormat="false" ht="12.75" hidden="false" customHeight="false" outlineLevel="0" collapsed="false">
      <c r="A333" s="9"/>
      <c r="B333" s="9"/>
      <c r="C333" s="9"/>
      <c r="D333" s="101"/>
      <c r="E333" s="101"/>
      <c r="F333" s="101"/>
      <c r="G333" s="101"/>
      <c r="H333" s="101"/>
      <c r="I333" s="101"/>
      <c r="J333" s="101"/>
      <c r="K333" s="9"/>
      <c r="L333" s="9"/>
      <c r="M333" s="9"/>
      <c r="N333" s="9"/>
      <c r="O333" s="9"/>
      <c r="P333" s="9"/>
    </row>
    <row r="334" customFormat="false" ht="12.75" hidden="false" customHeight="false" outlineLevel="0" collapsed="false">
      <c r="A334" s="9"/>
      <c r="B334" s="9"/>
      <c r="C334" s="9"/>
      <c r="D334" s="101"/>
      <c r="E334" s="101"/>
      <c r="F334" s="101"/>
      <c r="G334" s="101"/>
      <c r="H334" s="101"/>
      <c r="I334" s="101"/>
      <c r="J334" s="101"/>
      <c r="K334" s="9"/>
      <c r="L334" s="9"/>
      <c r="M334" s="9"/>
      <c r="N334" s="9"/>
      <c r="O334" s="9"/>
      <c r="P334" s="9"/>
    </row>
    <row r="335" customFormat="false" ht="12.75" hidden="false" customHeight="false" outlineLevel="0" collapsed="false">
      <c r="A335" s="9"/>
      <c r="B335" s="9"/>
      <c r="C335" s="9"/>
      <c r="D335" s="101"/>
      <c r="E335" s="101"/>
      <c r="F335" s="101"/>
      <c r="G335" s="101"/>
      <c r="H335" s="101"/>
      <c r="I335" s="101"/>
      <c r="J335" s="101"/>
      <c r="K335" s="9"/>
      <c r="L335" s="9"/>
      <c r="M335" s="9"/>
      <c r="N335" s="9"/>
      <c r="O335" s="9"/>
      <c r="P335" s="9"/>
    </row>
    <row r="336" customFormat="false" ht="12.75" hidden="false" customHeight="false" outlineLevel="0" collapsed="false">
      <c r="A336" s="9"/>
      <c r="B336" s="9"/>
      <c r="C336" s="9"/>
      <c r="D336" s="101"/>
      <c r="E336" s="101"/>
      <c r="F336" s="101"/>
      <c r="G336" s="101"/>
      <c r="H336" s="101"/>
      <c r="I336" s="101"/>
      <c r="J336" s="101"/>
      <c r="K336" s="9"/>
      <c r="L336" s="9"/>
      <c r="M336" s="9"/>
      <c r="N336" s="9"/>
      <c r="O336" s="9"/>
      <c r="P336" s="9"/>
    </row>
    <row r="337" customFormat="false" ht="12.75" hidden="false" customHeight="false" outlineLevel="0" collapsed="false">
      <c r="A337" s="9"/>
      <c r="B337" s="9"/>
      <c r="C337" s="9"/>
      <c r="D337" s="101"/>
      <c r="E337" s="101"/>
      <c r="F337" s="101"/>
      <c r="G337" s="101"/>
      <c r="H337" s="101"/>
      <c r="I337" s="101"/>
      <c r="J337" s="101"/>
      <c r="K337" s="9"/>
      <c r="L337" s="9"/>
      <c r="M337" s="9"/>
      <c r="N337" s="9"/>
      <c r="O337" s="9"/>
      <c r="P337" s="9"/>
    </row>
    <row r="338" customFormat="false" ht="12.75" hidden="false" customHeight="false" outlineLevel="0" collapsed="false">
      <c r="A338" s="9"/>
      <c r="B338" s="9"/>
      <c r="C338" s="9"/>
      <c r="D338" s="101"/>
      <c r="E338" s="101"/>
      <c r="F338" s="101"/>
      <c r="G338" s="101"/>
      <c r="H338" s="101"/>
      <c r="I338" s="101"/>
      <c r="J338" s="101"/>
      <c r="K338" s="9"/>
      <c r="L338" s="9"/>
      <c r="M338" s="9"/>
      <c r="N338" s="9"/>
      <c r="O338" s="9"/>
      <c r="P338" s="9"/>
    </row>
    <row r="339" customFormat="false" ht="12.75" hidden="false" customHeight="false" outlineLevel="0" collapsed="false">
      <c r="A339" s="9"/>
      <c r="B339" s="9"/>
      <c r="C339" s="9"/>
      <c r="D339" s="101"/>
      <c r="E339" s="101"/>
      <c r="F339" s="101"/>
      <c r="G339" s="101"/>
      <c r="H339" s="101"/>
      <c r="I339" s="101"/>
      <c r="J339" s="101"/>
      <c r="K339" s="9"/>
      <c r="L339" s="9"/>
      <c r="M339" s="9"/>
      <c r="N339" s="9"/>
      <c r="O339" s="9"/>
      <c r="P339" s="9"/>
    </row>
    <row r="340" customFormat="false" ht="12.75" hidden="false" customHeight="false" outlineLevel="0" collapsed="false">
      <c r="A340" s="9"/>
      <c r="B340" s="9"/>
      <c r="C340" s="9"/>
      <c r="D340" s="101"/>
      <c r="E340" s="101"/>
      <c r="F340" s="101"/>
      <c r="G340" s="101"/>
      <c r="H340" s="101"/>
      <c r="I340" s="101"/>
      <c r="J340" s="101"/>
      <c r="K340" s="9"/>
      <c r="L340" s="9"/>
      <c r="M340" s="9"/>
      <c r="N340" s="9"/>
      <c r="O340" s="9"/>
      <c r="P340" s="9"/>
    </row>
    <row r="341" customFormat="false" ht="12.75" hidden="false" customHeight="false" outlineLevel="0" collapsed="false">
      <c r="A341" s="9"/>
      <c r="B341" s="9"/>
      <c r="C341" s="9"/>
      <c r="D341" s="101"/>
      <c r="E341" s="101"/>
      <c r="F341" s="101"/>
      <c r="G341" s="101"/>
      <c r="H341" s="101"/>
      <c r="I341" s="101"/>
      <c r="J341" s="101"/>
      <c r="K341" s="9"/>
      <c r="L341" s="9"/>
      <c r="M341" s="9"/>
      <c r="N341" s="9"/>
      <c r="O341" s="9"/>
      <c r="P341" s="9"/>
    </row>
    <row r="342" customFormat="false" ht="12.75" hidden="false" customHeight="false" outlineLevel="0" collapsed="false">
      <c r="A342" s="9"/>
      <c r="B342" s="9"/>
      <c r="C342" s="9"/>
      <c r="D342" s="101"/>
      <c r="E342" s="101"/>
      <c r="F342" s="101"/>
      <c r="G342" s="101"/>
      <c r="H342" s="101"/>
      <c r="I342" s="101"/>
      <c r="J342" s="101"/>
      <c r="K342" s="9"/>
      <c r="L342" s="9"/>
      <c r="M342" s="9"/>
      <c r="N342" s="9"/>
      <c r="O342" s="9"/>
      <c r="P342" s="9"/>
    </row>
    <row r="343" customFormat="false" ht="12.75" hidden="false" customHeight="false" outlineLevel="0" collapsed="false">
      <c r="A343" s="9"/>
      <c r="B343" s="9"/>
      <c r="C343" s="9"/>
      <c r="D343" s="101"/>
      <c r="E343" s="101"/>
      <c r="F343" s="101"/>
      <c r="G343" s="101"/>
      <c r="H343" s="101"/>
      <c r="I343" s="101"/>
      <c r="J343" s="101"/>
      <c r="K343" s="9"/>
      <c r="L343" s="9"/>
      <c r="M343" s="9"/>
      <c r="N343" s="9"/>
      <c r="O343" s="9"/>
      <c r="P343" s="9"/>
    </row>
    <row r="344" customFormat="false" ht="12.75" hidden="false" customHeight="false" outlineLevel="0" collapsed="false">
      <c r="A344" s="9"/>
      <c r="B344" s="9"/>
      <c r="C344" s="9"/>
      <c r="D344" s="101"/>
      <c r="E344" s="101"/>
      <c r="F344" s="101"/>
      <c r="G344" s="101"/>
      <c r="H344" s="101"/>
      <c r="I344" s="101"/>
      <c r="J344" s="101"/>
      <c r="K344" s="9"/>
      <c r="L344" s="9"/>
      <c r="M344" s="9"/>
      <c r="N344" s="9"/>
      <c r="O344" s="9"/>
      <c r="P344" s="9"/>
    </row>
    <row r="345" customFormat="false" ht="12.75" hidden="false" customHeight="false" outlineLevel="0" collapsed="false">
      <c r="A345" s="9"/>
      <c r="B345" s="9"/>
      <c r="C345" s="9"/>
      <c r="D345" s="101"/>
      <c r="E345" s="101"/>
      <c r="F345" s="101"/>
      <c r="G345" s="101"/>
      <c r="H345" s="101"/>
      <c r="I345" s="101"/>
      <c r="J345" s="101"/>
      <c r="K345" s="9"/>
      <c r="L345" s="9"/>
      <c r="M345" s="9"/>
      <c r="N345" s="9"/>
      <c r="O345" s="9"/>
      <c r="P345" s="9"/>
    </row>
    <row r="346" customFormat="false" ht="12.75" hidden="false" customHeight="false" outlineLevel="0" collapsed="false">
      <c r="A346" s="9"/>
      <c r="B346" s="9"/>
      <c r="C346" s="9"/>
      <c r="D346" s="101"/>
      <c r="E346" s="101"/>
      <c r="F346" s="101"/>
      <c r="G346" s="101"/>
      <c r="H346" s="101"/>
      <c r="I346" s="101"/>
      <c r="J346" s="101"/>
      <c r="K346" s="9"/>
      <c r="L346" s="9"/>
      <c r="M346" s="9"/>
      <c r="N346" s="9"/>
      <c r="O346" s="9"/>
      <c r="P346" s="9"/>
    </row>
    <row r="347" customFormat="false" ht="12.75" hidden="false" customHeight="false" outlineLevel="0" collapsed="false">
      <c r="A347" s="9"/>
      <c r="B347" s="9"/>
      <c r="C347" s="9"/>
      <c r="D347" s="101"/>
      <c r="E347" s="101"/>
      <c r="F347" s="101"/>
      <c r="G347" s="101"/>
      <c r="H347" s="101"/>
      <c r="I347" s="101"/>
      <c r="J347" s="101"/>
      <c r="K347" s="9"/>
      <c r="L347" s="9"/>
      <c r="M347" s="9"/>
      <c r="N347" s="9"/>
      <c r="O347" s="9"/>
      <c r="P347" s="9"/>
    </row>
    <row r="348" customFormat="false" ht="12.75" hidden="false" customHeight="false" outlineLevel="0" collapsed="false">
      <c r="A348" s="9"/>
      <c r="B348" s="9"/>
      <c r="C348" s="9"/>
      <c r="D348" s="101"/>
      <c r="E348" s="101"/>
      <c r="F348" s="101"/>
      <c r="G348" s="101"/>
      <c r="H348" s="101"/>
      <c r="I348" s="101"/>
      <c r="J348" s="101"/>
      <c r="K348" s="9"/>
      <c r="L348" s="9"/>
      <c r="M348" s="9"/>
      <c r="N348" s="9"/>
      <c r="O348" s="9"/>
      <c r="P348" s="9"/>
    </row>
    <row r="349" customFormat="false" ht="12.75" hidden="false" customHeight="false" outlineLevel="0" collapsed="false">
      <c r="A349" s="9"/>
      <c r="B349" s="9"/>
      <c r="C349" s="9"/>
      <c r="D349" s="101"/>
      <c r="E349" s="101"/>
      <c r="F349" s="101"/>
      <c r="G349" s="101"/>
      <c r="H349" s="101"/>
      <c r="I349" s="101"/>
      <c r="J349" s="101"/>
      <c r="K349" s="9"/>
      <c r="L349" s="9"/>
      <c r="M349" s="9"/>
      <c r="N349" s="9"/>
      <c r="O349" s="9"/>
      <c r="P349" s="9"/>
    </row>
    <row r="350" customFormat="false" ht="12.75" hidden="false" customHeight="false" outlineLevel="0" collapsed="false">
      <c r="A350" s="9"/>
      <c r="B350" s="9"/>
      <c r="C350" s="9"/>
      <c r="D350" s="101"/>
      <c r="E350" s="101"/>
      <c r="F350" s="101"/>
      <c r="G350" s="101"/>
      <c r="H350" s="101"/>
      <c r="I350" s="101"/>
      <c r="J350" s="101"/>
      <c r="K350" s="9"/>
      <c r="L350" s="9"/>
      <c r="M350" s="9"/>
      <c r="N350" s="9"/>
      <c r="O350" s="9"/>
      <c r="P350" s="9"/>
    </row>
    <row r="351" customFormat="false" ht="12.75" hidden="false" customHeight="false" outlineLevel="0" collapsed="false">
      <c r="A351" s="9"/>
      <c r="B351" s="9"/>
      <c r="C351" s="9"/>
      <c r="D351" s="101"/>
      <c r="E351" s="101"/>
      <c r="F351" s="101"/>
      <c r="G351" s="101"/>
      <c r="H351" s="101"/>
      <c r="I351" s="101"/>
      <c r="J351" s="101"/>
      <c r="K351" s="9"/>
      <c r="L351" s="9"/>
      <c r="M351" s="9"/>
      <c r="N351" s="9"/>
      <c r="O351" s="9"/>
      <c r="P351" s="9"/>
    </row>
    <row r="352" customFormat="false" ht="12.75" hidden="false" customHeight="false" outlineLevel="0" collapsed="false">
      <c r="A352" s="9"/>
      <c r="B352" s="9"/>
      <c r="C352" s="9"/>
      <c r="D352" s="101"/>
      <c r="E352" s="101"/>
      <c r="F352" s="101"/>
      <c r="G352" s="101"/>
      <c r="H352" s="101"/>
      <c r="I352" s="101"/>
      <c r="J352" s="101"/>
      <c r="K352" s="9"/>
      <c r="L352" s="9"/>
      <c r="M352" s="9"/>
      <c r="N352" s="9"/>
      <c r="O352" s="9"/>
      <c r="P352" s="9"/>
    </row>
    <row r="353" customFormat="false" ht="12.75" hidden="false" customHeight="false" outlineLevel="0" collapsed="false">
      <c r="A353" s="9"/>
      <c r="B353" s="9"/>
      <c r="C353" s="9"/>
      <c r="D353" s="101"/>
      <c r="E353" s="101"/>
      <c r="F353" s="101"/>
      <c r="G353" s="101"/>
      <c r="H353" s="101"/>
      <c r="I353" s="101"/>
      <c r="J353" s="101"/>
      <c r="K353" s="9"/>
      <c r="L353" s="9"/>
      <c r="M353" s="9"/>
      <c r="N353" s="9"/>
      <c r="O353" s="9"/>
      <c r="P353" s="9"/>
    </row>
    <row r="354" customFormat="false" ht="12.75" hidden="false" customHeight="false" outlineLevel="0" collapsed="false">
      <c r="A354" s="9"/>
      <c r="B354" s="9"/>
      <c r="C354" s="9"/>
      <c r="D354" s="101"/>
      <c r="E354" s="101"/>
      <c r="F354" s="101"/>
      <c r="G354" s="101"/>
      <c r="H354" s="101"/>
      <c r="I354" s="101"/>
      <c r="J354" s="101"/>
      <c r="K354" s="9"/>
      <c r="L354" s="9"/>
      <c r="M354" s="9"/>
      <c r="N354" s="9"/>
      <c r="O354" s="9"/>
      <c r="P354" s="9"/>
    </row>
    <row r="355" customFormat="false" ht="12.75" hidden="false" customHeight="false" outlineLevel="0" collapsed="false">
      <c r="A355" s="9"/>
      <c r="B355" s="9"/>
      <c r="C355" s="9"/>
      <c r="D355" s="101"/>
      <c r="E355" s="101"/>
      <c r="F355" s="101"/>
      <c r="G355" s="101"/>
      <c r="H355" s="101"/>
      <c r="I355" s="101"/>
      <c r="J355" s="101"/>
      <c r="K355" s="9"/>
      <c r="L355" s="9"/>
      <c r="M355" s="9"/>
      <c r="N355" s="9"/>
      <c r="O355" s="9"/>
      <c r="P355" s="9"/>
    </row>
    <row r="356" customFormat="false" ht="12.75" hidden="false" customHeight="false" outlineLevel="0" collapsed="false">
      <c r="A356" s="9"/>
      <c r="B356" s="9"/>
      <c r="C356" s="9"/>
      <c r="D356" s="101"/>
      <c r="E356" s="101"/>
      <c r="F356" s="101"/>
      <c r="G356" s="101"/>
      <c r="H356" s="101"/>
      <c r="I356" s="101"/>
      <c r="J356" s="101"/>
      <c r="K356" s="9"/>
      <c r="L356" s="9"/>
      <c r="M356" s="9"/>
      <c r="N356" s="9"/>
      <c r="O356" s="9"/>
      <c r="P356" s="9"/>
    </row>
    <row r="357" customFormat="false" ht="12.75" hidden="false" customHeight="false" outlineLevel="0" collapsed="false">
      <c r="A357" s="9"/>
      <c r="B357" s="9"/>
      <c r="C357" s="9"/>
      <c r="D357" s="101"/>
      <c r="E357" s="101"/>
      <c r="F357" s="101"/>
      <c r="G357" s="101"/>
      <c r="H357" s="101"/>
      <c r="I357" s="101"/>
      <c r="J357" s="101"/>
      <c r="K357" s="9"/>
      <c r="L357" s="9"/>
      <c r="M357" s="9"/>
      <c r="N357" s="9"/>
      <c r="O357" s="9"/>
      <c r="P357" s="9"/>
    </row>
    <row r="358" customFormat="false" ht="12.75" hidden="false" customHeight="false" outlineLevel="0" collapsed="false">
      <c r="A358" s="9"/>
      <c r="B358" s="9"/>
      <c r="C358" s="9"/>
      <c r="D358" s="101"/>
      <c r="E358" s="101"/>
      <c r="F358" s="101"/>
      <c r="G358" s="101"/>
      <c r="H358" s="101"/>
      <c r="I358" s="101"/>
      <c r="J358" s="101"/>
      <c r="K358" s="9"/>
      <c r="L358" s="9"/>
      <c r="M358" s="9"/>
      <c r="N358" s="9"/>
      <c r="O358" s="9"/>
      <c r="P358" s="9"/>
    </row>
    <row r="359" customFormat="false" ht="12.75" hidden="false" customHeight="false" outlineLevel="0" collapsed="false">
      <c r="A359" s="9"/>
      <c r="B359" s="9"/>
      <c r="C359" s="9"/>
      <c r="D359" s="101"/>
      <c r="E359" s="101"/>
      <c r="F359" s="101"/>
      <c r="G359" s="101"/>
      <c r="H359" s="101"/>
      <c r="I359" s="101"/>
      <c r="J359" s="101"/>
      <c r="K359" s="9"/>
      <c r="L359" s="9"/>
      <c r="M359" s="9"/>
      <c r="N359" s="9"/>
      <c r="O359" s="9"/>
      <c r="P359" s="9"/>
    </row>
    <row r="360" customFormat="false" ht="12.75" hidden="false" customHeight="false" outlineLevel="0" collapsed="false">
      <c r="A360" s="9"/>
      <c r="B360" s="9"/>
      <c r="C360" s="9"/>
      <c r="D360" s="101"/>
      <c r="E360" s="101"/>
      <c r="F360" s="101"/>
      <c r="G360" s="101"/>
      <c r="H360" s="101"/>
      <c r="I360" s="101"/>
      <c r="J360" s="101"/>
      <c r="K360" s="9"/>
      <c r="L360" s="9"/>
      <c r="M360" s="9"/>
      <c r="N360" s="9"/>
      <c r="O360" s="9"/>
      <c r="P360" s="9"/>
    </row>
    <row r="361" customFormat="false" ht="12.75" hidden="false" customHeight="false" outlineLevel="0" collapsed="false">
      <c r="A361" s="9"/>
      <c r="B361" s="9"/>
      <c r="C361" s="9"/>
      <c r="D361" s="101"/>
      <c r="E361" s="101"/>
      <c r="F361" s="101"/>
      <c r="G361" s="101"/>
      <c r="H361" s="101"/>
      <c r="I361" s="101"/>
      <c r="J361" s="101"/>
      <c r="K361" s="9"/>
      <c r="L361" s="9"/>
      <c r="M361" s="9"/>
      <c r="N361" s="9"/>
      <c r="O361" s="9"/>
      <c r="P361" s="9"/>
    </row>
    <row r="362" customFormat="false" ht="12.75" hidden="false" customHeight="false" outlineLevel="0" collapsed="false">
      <c r="A362" s="9"/>
      <c r="B362" s="9"/>
      <c r="C362" s="9"/>
      <c r="D362" s="101"/>
      <c r="E362" s="101"/>
      <c r="F362" s="101"/>
      <c r="G362" s="101"/>
      <c r="H362" s="101"/>
      <c r="I362" s="101"/>
      <c r="J362" s="101"/>
      <c r="K362" s="9"/>
      <c r="L362" s="9"/>
      <c r="M362" s="9"/>
      <c r="N362" s="9"/>
      <c r="O362" s="9"/>
      <c r="P362" s="9"/>
    </row>
    <row r="363" customFormat="false" ht="12.75" hidden="false" customHeight="false" outlineLevel="0" collapsed="false">
      <c r="A363" s="9"/>
      <c r="B363" s="9"/>
      <c r="C363" s="9"/>
      <c r="D363" s="101"/>
      <c r="E363" s="101"/>
      <c r="F363" s="101"/>
      <c r="G363" s="101"/>
      <c r="H363" s="101"/>
      <c r="I363" s="101"/>
      <c r="J363" s="101"/>
      <c r="K363" s="9"/>
      <c r="L363" s="9"/>
      <c r="M363" s="9"/>
      <c r="N363" s="9"/>
      <c r="O363" s="9"/>
      <c r="P363" s="9"/>
    </row>
    <row r="364" customFormat="false" ht="12.75" hidden="false" customHeight="false" outlineLevel="0" collapsed="false">
      <c r="A364" s="9"/>
      <c r="B364" s="9"/>
      <c r="C364" s="9"/>
      <c r="D364" s="101"/>
      <c r="E364" s="101"/>
      <c r="F364" s="101"/>
      <c r="G364" s="101"/>
      <c r="H364" s="101"/>
      <c r="I364" s="101"/>
      <c r="J364" s="101"/>
      <c r="K364" s="9"/>
      <c r="L364" s="9"/>
      <c r="M364" s="9"/>
      <c r="N364" s="9"/>
      <c r="O364" s="9"/>
      <c r="P364" s="9"/>
    </row>
    <row r="365" customFormat="false" ht="12.75" hidden="false" customHeight="false" outlineLevel="0" collapsed="false">
      <c r="A365" s="9"/>
      <c r="B365" s="9"/>
      <c r="C365" s="9"/>
      <c r="D365" s="101"/>
      <c r="E365" s="101"/>
      <c r="F365" s="101"/>
      <c r="G365" s="101"/>
      <c r="H365" s="101"/>
      <c r="I365" s="101"/>
      <c r="J365" s="101"/>
      <c r="K365" s="9"/>
      <c r="L365" s="9"/>
      <c r="M365" s="9"/>
      <c r="N365" s="9"/>
      <c r="O365" s="9"/>
      <c r="P365" s="9"/>
    </row>
    <row r="366" customFormat="false" ht="12.75" hidden="false" customHeight="false" outlineLevel="0" collapsed="false">
      <c r="A366" s="9"/>
      <c r="B366" s="9"/>
      <c r="C366" s="9"/>
      <c r="D366" s="101"/>
      <c r="E366" s="101"/>
      <c r="F366" s="101"/>
      <c r="G366" s="101"/>
      <c r="H366" s="101"/>
      <c r="I366" s="101"/>
      <c r="J366" s="101"/>
      <c r="K366" s="9"/>
      <c r="L366" s="9"/>
      <c r="M366" s="9"/>
      <c r="N366" s="9"/>
      <c r="O366" s="9"/>
      <c r="P366" s="9"/>
    </row>
    <row r="367" customFormat="false" ht="12.75" hidden="false" customHeight="false" outlineLevel="0" collapsed="false">
      <c r="A367" s="9"/>
      <c r="B367" s="9"/>
      <c r="C367" s="9"/>
      <c r="D367" s="101"/>
      <c r="E367" s="101"/>
      <c r="F367" s="101"/>
      <c r="G367" s="101"/>
      <c r="H367" s="101"/>
      <c r="I367" s="101"/>
      <c r="J367" s="101"/>
      <c r="K367" s="9"/>
      <c r="L367" s="9"/>
      <c r="M367" s="9"/>
      <c r="N367" s="9"/>
      <c r="O367" s="9"/>
      <c r="P367" s="9"/>
    </row>
    <row r="368" customFormat="false" ht="12.75" hidden="false" customHeight="false" outlineLevel="0" collapsed="false">
      <c r="A368" s="9"/>
      <c r="B368" s="9"/>
      <c r="C368" s="9"/>
      <c r="D368" s="101"/>
      <c r="E368" s="101"/>
      <c r="F368" s="101"/>
      <c r="G368" s="101"/>
      <c r="H368" s="101"/>
      <c r="I368" s="101"/>
      <c r="J368" s="101"/>
      <c r="K368" s="9"/>
      <c r="L368" s="9"/>
      <c r="M368" s="9"/>
      <c r="N368" s="9"/>
      <c r="O368" s="9"/>
      <c r="P368" s="9"/>
    </row>
    <row r="369" customFormat="false" ht="12.75" hidden="false" customHeight="false" outlineLevel="0" collapsed="false">
      <c r="A369" s="9"/>
      <c r="B369" s="9"/>
      <c r="C369" s="9"/>
      <c r="D369" s="101"/>
      <c r="E369" s="101"/>
      <c r="F369" s="101"/>
      <c r="G369" s="101"/>
      <c r="H369" s="101"/>
      <c r="I369" s="101"/>
      <c r="J369" s="101"/>
      <c r="K369" s="9"/>
      <c r="L369" s="9"/>
      <c r="M369" s="9"/>
      <c r="N369" s="9"/>
      <c r="O369" s="9"/>
      <c r="P369" s="9"/>
    </row>
    <row r="370" customFormat="false" ht="12.75" hidden="false" customHeight="false" outlineLevel="0" collapsed="false">
      <c r="A370" s="9"/>
      <c r="B370" s="9"/>
      <c r="C370" s="9"/>
      <c r="D370" s="101"/>
      <c r="E370" s="101"/>
      <c r="F370" s="101"/>
      <c r="G370" s="101"/>
      <c r="H370" s="101"/>
      <c r="I370" s="101"/>
      <c r="J370" s="101"/>
      <c r="K370" s="9"/>
      <c r="L370" s="9"/>
      <c r="M370" s="9"/>
      <c r="N370" s="9"/>
      <c r="O370" s="9"/>
      <c r="P370" s="9"/>
    </row>
    <row r="371" customFormat="false" ht="12.75" hidden="false" customHeight="false" outlineLevel="0" collapsed="false">
      <c r="A371" s="9"/>
      <c r="B371" s="9"/>
      <c r="C371" s="9"/>
      <c r="D371" s="101"/>
      <c r="E371" s="101"/>
      <c r="F371" s="101"/>
      <c r="G371" s="101"/>
      <c r="H371" s="101"/>
      <c r="I371" s="101"/>
      <c r="J371" s="101"/>
      <c r="K371" s="9"/>
      <c r="L371" s="9"/>
      <c r="M371" s="9"/>
      <c r="N371" s="9"/>
      <c r="O371" s="9"/>
      <c r="P371" s="9"/>
    </row>
    <row r="372" customFormat="false" ht="12.75" hidden="false" customHeight="false" outlineLevel="0" collapsed="false">
      <c r="A372" s="9"/>
      <c r="B372" s="9"/>
      <c r="C372" s="9"/>
      <c r="D372" s="101"/>
      <c r="E372" s="101"/>
      <c r="F372" s="101"/>
      <c r="G372" s="101"/>
      <c r="H372" s="101"/>
      <c r="I372" s="101"/>
      <c r="J372" s="101"/>
      <c r="K372" s="9"/>
      <c r="L372" s="9"/>
      <c r="M372" s="9"/>
      <c r="N372" s="9"/>
      <c r="O372" s="9"/>
      <c r="P372" s="9"/>
    </row>
    <row r="373" customFormat="false" ht="12.75" hidden="false" customHeight="false" outlineLevel="0" collapsed="false">
      <c r="A373" s="9"/>
      <c r="B373" s="9"/>
      <c r="C373" s="9"/>
      <c r="D373" s="101"/>
      <c r="E373" s="101"/>
      <c r="F373" s="101"/>
      <c r="G373" s="101"/>
      <c r="H373" s="101"/>
      <c r="I373" s="101"/>
      <c r="J373" s="101"/>
      <c r="K373" s="9"/>
      <c r="L373" s="9"/>
      <c r="M373" s="9"/>
      <c r="N373" s="9"/>
      <c r="O373" s="9"/>
      <c r="P373" s="9"/>
    </row>
    <row r="374" customFormat="false" ht="12.75" hidden="false" customHeight="false" outlineLevel="0" collapsed="false">
      <c r="A374" s="9"/>
      <c r="B374" s="9"/>
      <c r="C374" s="9"/>
      <c r="D374" s="101"/>
      <c r="E374" s="101"/>
      <c r="F374" s="101"/>
      <c r="G374" s="101"/>
      <c r="H374" s="101"/>
      <c r="I374" s="101"/>
      <c r="J374" s="101"/>
      <c r="K374" s="9"/>
      <c r="L374" s="9"/>
      <c r="M374" s="9"/>
      <c r="N374" s="9"/>
      <c r="O374" s="9"/>
      <c r="P374" s="9"/>
    </row>
    <row r="375" customFormat="false" ht="12.75" hidden="false" customHeight="false" outlineLevel="0" collapsed="false">
      <c r="A375" s="9"/>
      <c r="B375" s="9"/>
      <c r="C375" s="9"/>
      <c r="D375" s="101"/>
      <c r="E375" s="101"/>
      <c r="F375" s="101"/>
      <c r="G375" s="101"/>
      <c r="H375" s="101"/>
      <c r="I375" s="101"/>
      <c r="J375" s="101"/>
      <c r="K375" s="9"/>
      <c r="L375" s="9"/>
      <c r="M375" s="9"/>
      <c r="N375" s="9"/>
      <c r="O375" s="9"/>
      <c r="P375" s="9"/>
    </row>
    <row r="376" customFormat="false" ht="12.75" hidden="false" customHeight="false" outlineLevel="0" collapsed="false">
      <c r="A376" s="9"/>
      <c r="B376" s="9"/>
      <c r="C376" s="9"/>
      <c r="D376" s="101"/>
      <c r="E376" s="101"/>
      <c r="F376" s="101"/>
      <c r="G376" s="101"/>
      <c r="H376" s="101"/>
      <c r="I376" s="101"/>
      <c r="J376" s="101"/>
      <c r="K376" s="9"/>
      <c r="L376" s="9"/>
      <c r="M376" s="9"/>
      <c r="N376" s="9"/>
      <c r="O376" s="9"/>
      <c r="P376" s="9"/>
    </row>
    <row r="377" customFormat="false" ht="12.75" hidden="false" customHeight="true" outlineLevel="0" collapsed="false">
      <c r="A377" s="9"/>
      <c r="B377" s="9"/>
      <c r="C377" s="9"/>
      <c r="D377" s="9"/>
      <c r="E377" s="9"/>
      <c r="F377" s="9"/>
      <c r="G377" s="9"/>
      <c r="H377" s="9"/>
      <c r="I377" s="9"/>
      <c r="J377" s="9"/>
      <c r="K377" s="9"/>
      <c r="L377" s="9"/>
      <c r="M377" s="9"/>
      <c r="N377" s="9"/>
      <c r="O377" s="9"/>
      <c r="P377" s="9"/>
    </row>
    <row r="378" customFormat="false" ht="12.75" hidden="false" customHeight="false" outlineLevel="0" collapsed="false">
      <c r="A378" s="9"/>
      <c r="B378" s="9"/>
      <c r="C378" s="9"/>
      <c r="D378" s="101"/>
      <c r="E378" s="101"/>
      <c r="F378" s="101"/>
      <c r="G378" s="101"/>
      <c r="H378" s="101"/>
      <c r="I378" s="101"/>
      <c r="J378" s="101"/>
      <c r="K378" s="9"/>
      <c r="L378" s="9"/>
      <c r="M378" s="9"/>
      <c r="N378" s="9"/>
      <c r="O378" s="9"/>
      <c r="P378" s="9"/>
    </row>
    <row r="379" customFormat="false" ht="26.25" hidden="false" customHeight="true" outlineLevel="0" collapsed="false">
      <c r="A379" s="9"/>
      <c r="B379" s="9"/>
      <c r="C379" s="9"/>
      <c r="D379" s="9"/>
      <c r="E379" s="9"/>
      <c r="F379" s="9"/>
      <c r="G379" s="9"/>
      <c r="H379" s="9"/>
      <c r="I379" s="9"/>
      <c r="J379" s="9"/>
      <c r="K379" s="9"/>
      <c r="L379" s="9"/>
      <c r="M379" s="9"/>
      <c r="N379" s="9"/>
      <c r="O379" s="9"/>
      <c r="P379" s="9"/>
    </row>
    <row r="380" customFormat="false" ht="12.75" hidden="false" customHeight="false" outlineLevel="0" collapsed="false">
      <c r="A380" s="9"/>
      <c r="B380" s="9"/>
      <c r="C380" s="9"/>
      <c r="D380" s="101"/>
      <c r="E380" s="101"/>
      <c r="F380" s="101"/>
      <c r="G380" s="101"/>
      <c r="H380" s="101"/>
      <c r="I380" s="101"/>
      <c r="J380" s="101"/>
      <c r="K380" s="9"/>
      <c r="L380" s="9"/>
      <c r="M380" s="9"/>
      <c r="N380" s="9"/>
      <c r="O380" s="9"/>
      <c r="P380" s="9"/>
    </row>
    <row r="381" customFormat="false" ht="12.75" hidden="false" customHeight="false" outlineLevel="0" collapsed="false">
      <c r="A381" s="9"/>
      <c r="B381" s="9"/>
      <c r="C381" s="9"/>
      <c r="D381" s="101"/>
      <c r="E381" s="101"/>
      <c r="F381" s="101"/>
      <c r="G381" s="101"/>
      <c r="H381" s="101"/>
      <c r="I381" s="101"/>
      <c r="J381" s="101"/>
      <c r="K381" s="9"/>
      <c r="L381" s="9"/>
      <c r="M381" s="9"/>
      <c r="N381" s="9"/>
      <c r="O381" s="9"/>
      <c r="P381" s="9"/>
    </row>
    <row r="382" customFormat="false" ht="12.75" hidden="false" customHeight="false" outlineLevel="0" collapsed="false">
      <c r="A382" s="9"/>
      <c r="B382" s="9"/>
      <c r="C382" s="9"/>
      <c r="D382" s="101"/>
      <c r="E382" s="101"/>
      <c r="F382" s="101"/>
      <c r="G382" s="101"/>
      <c r="H382" s="101"/>
      <c r="I382" s="101"/>
      <c r="J382" s="101"/>
      <c r="K382" s="9"/>
      <c r="L382" s="9"/>
      <c r="M382" s="9"/>
      <c r="N382" s="9"/>
      <c r="O382" s="9"/>
      <c r="P382" s="9"/>
    </row>
    <row r="383" customFormat="false" ht="25.5" hidden="false" customHeight="true" outlineLevel="0" collapsed="false">
      <c r="A383" s="9"/>
      <c r="B383" s="9"/>
      <c r="C383" s="9"/>
      <c r="D383" s="9"/>
      <c r="E383" s="9"/>
      <c r="F383" s="9"/>
      <c r="G383" s="9"/>
      <c r="H383" s="9"/>
      <c r="I383" s="9"/>
      <c r="J383" s="9"/>
      <c r="K383" s="9"/>
      <c r="L383" s="9"/>
      <c r="M383" s="9"/>
      <c r="N383" s="9"/>
      <c r="O383" s="9"/>
      <c r="P383" s="9"/>
    </row>
    <row r="384" customFormat="false" ht="26.25" hidden="false" customHeight="true" outlineLevel="0" collapsed="false">
      <c r="A384" s="9"/>
      <c r="B384" s="9"/>
      <c r="C384" s="9"/>
      <c r="D384" s="9"/>
      <c r="E384" s="9"/>
      <c r="F384" s="9"/>
      <c r="G384" s="9"/>
      <c r="H384" s="9"/>
      <c r="I384" s="9"/>
      <c r="J384" s="9"/>
      <c r="K384" s="9"/>
      <c r="L384" s="9"/>
      <c r="M384" s="9"/>
      <c r="N384" s="9"/>
      <c r="O384" s="9"/>
      <c r="P384" s="9"/>
    </row>
    <row r="385" customFormat="false" ht="12.75" hidden="false" customHeight="false" outlineLevel="0" collapsed="false">
      <c r="A385" s="9"/>
      <c r="B385" s="9"/>
      <c r="C385" s="9"/>
      <c r="D385" s="101"/>
      <c r="E385" s="101"/>
      <c r="F385" s="101"/>
      <c r="G385" s="101"/>
      <c r="H385" s="101"/>
      <c r="I385" s="101"/>
      <c r="J385" s="101"/>
      <c r="K385" s="9"/>
      <c r="L385" s="9"/>
      <c r="M385" s="9"/>
      <c r="N385" s="9"/>
      <c r="O385" s="9"/>
      <c r="P385" s="9"/>
    </row>
    <row r="386" customFormat="false" ht="12.75" hidden="false" customHeight="false" outlineLevel="0" collapsed="false">
      <c r="A386" s="9"/>
      <c r="B386" s="9"/>
      <c r="C386" s="9"/>
      <c r="D386" s="101"/>
      <c r="E386" s="101"/>
      <c r="F386" s="101"/>
      <c r="G386" s="101"/>
      <c r="H386" s="101"/>
      <c r="I386" s="101"/>
      <c r="J386" s="101"/>
      <c r="K386" s="9"/>
      <c r="L386" s="9"/>
      <c r="M386" s="9"/>
      <c r="N386" s="9"/>
      <c r="O386" s="9"/>
      <c r="P386" s="9"/>
    </row>
    <row r="387" customFormat="false" ht="12.75" hidden="false" customHeight="false" outlineLevel="0" collapsed="false">
      <c r="A387" s="9"/>
      <c r="B387" s="9"/>
      <c r="C387" s="9"/>
      <c r="D387" s="101"/>
      <c r="E387" s="101"/>
      <c r="F387" s="101"/>
      <c r="G387" s="101"/>
      <c r="H387" s="101"/>
      <c r="I387" s="101"/>
      <c r="J387" s="101"/>
      <c r="K387" s="9"/>
      <c r="L387" s="9"/>
      <c r="M387" s="9"/>
      <c r="N387" s="9"/>
      <c r="O387" s="9"/>
      <c r="P387" s="9"/>
    </row>
    <row r="388" customFormat="false" ht="12.75" hidden="false" customHeight="false" outlineLevel="0" collapsed="false">
      <c r="A388" s="9"/>
      <c r="B388" s="9"/>
      <c r="C388" s="9"/>
      <c r="D388" s="101"/>
      <c r="E388" s="101"/>
      <c r="F388" s="101"/>
      <c r="G388" s="101"/>
      <c r="H388" s="101"/>
      <c r="I388" s="101"/>
      <c r="J388" s="101"/>
      <c r="K388" s="9"/>
      <c r="L388" s="9"/>
      <c r="M388" s="9"/>
      <c r="N388" s="9"/>
      <c r="O388" s="9"/>
      <c r="P388" s="9"/>
    </row>
    <row r="389" customFormat="false" ht="12.75" hidden="false" customHeight="false" outlineLevel="0" collapsed="false">
      <c r="A389" s="9"/>
      <c r="B389" s="9"/>
      <c r="C389" s="9"/>
      <c r="D389" s="101"/>
      <c r="E389" s="101"/>
      <c r="F389" s="101"/>
      <c r="G389" s="101"/>
      <c r="H389" s="101"/>
      <c r="I389" s="101"/>
      <c r="J389" s="101"/>
      <c r="K389" s="9"/>
      <c r="L389" s="9"/>
      <c r="M389" s="9"/>
      <c r="N389" s="9"/>
      <c r="O389" s="9"/>
      <c r="P389" s="9"/>
    </row>
    <row r="390" customFormat="false" ht="12.75" hidden="false" customHeight="false" outlineLevel="0" collapsed="false">
      <c r="A390" s="9"/>
      <c r="B390" s="9"/>
      <c r="C390" s="9"/>
      <c r="D390" s="101"/>
      <c r="E390" s="101"/>
      <c r="F390" s="101"/>
      <c r="G390" s="101"/>
      <c r="H390" s="101"/>
      <c r="I390" s="101"/>
      <c r="J390" s="101"/>
      <c r="K390" s="9"/>
      <c r="L390" s="9"/>
      <c r="M390" s="9"/>
      <c r="N390" s="9"/>
      <c r="O390" s="9"/>
      <c r="P390" s="9"/>
    </row>
    <row r="391" customFormat="false" ht="12.75" hidden="false" customHeight="false" outlineLevel="0" collapsed="false">
      <c r="A391" s="9"/>
      <c r="B391" s="9"/>
      <c r="C391" s="9"/>
      <c r="D391" s="101"/>
      <c r="E391" s="101"/>
      <c r="F391" s="101"/>
      <c r="G391" s="101"/>
      <c r="H391" s="101"/>
      <c r="I391" s="101"/>
      <c r="J391" s="101"/>
      <c r="K391" s="9"/>
      <c r="L391" s="9"/>
      <c r="M391" s="9"/>
      <c r="N391" s="9"/>
      <c r="O391" s="9"/>
      <c r="P391" s="9"/>
    </row>
    <row r="392" customFormat="false" ht="12.75" hidden="false" customHeight="false" outlineLevel="0" collapsed="false">
      <c r="A392" s="9"/>
      <c r="B392" s="9"/>
      <c r="C392" s="9"/>
      <c r="D392" s="101"/>
      <c r="E392" s="101"/>
      <c r="F392" s="101"/>
      <c r="G392" s="101"/>
      <c r="H392" s="101"/>
      <c r="I392" s="101"/>
      <c r="J392" s="101"/>
      <c r="K392" s="9"/>
      <c r="L392" s="9"/>
      <c r="M392" s="9"/>
      <c r="N392" s="9"/>
      <c r="O392" s="9"/>
      <c r="P392" s="9"/>
    </row>
    <row r="393" customFormat="false" ht="26.25" hidden="false" customHeight="true" outlineLevel="0" collapsed="false">
      <c r="A393" s="9"/>
      <c r="B393" s="9"/>
      <c r="C393" s="9"/>
      <c r="D393" s="9"/>
      <c r="E393" s="9"/>
      <c r="F393" s="9"/>
      <c r="G393" s="9"/>
      <c r="H393" s="9"/>
      <c r="I393" s="9"/>
      <c r="J393" s="9"/>
      <c r="K393" s="9"/>
      <c r="L393" s="9"/>
      <c r="M393" s="9"/>
      <c r="N393" s="9"/>
      <c r="O393" s="9"/>
      <c r="P393" s="9"/>
    </row>
    <row r="394" customFormat="false" ht="12.75" hidden="false" customHeight="false" outlineLevel="0" collapsed="false">
      <c r="A394" s="9"/>
      <c r="B394" s="9"/>
      <c r="C394" s="9"/>
      <c r="D394" s="101"/>
      <c r="E394" s="101"/>
      <c r="F394" s="101"/>
      <c r="G394" s="101"/>
      <c r="H394" s="101"/>
      <c r="I394" s="101"/>
      <c r="J394" s="101"/>
      <c r="K394" s="9"/>
      <c r="L394" s="9"/>
      <c r="M394" s="9"/>
      <c r="N394" s="9"/>
      <c r="O394" s="9"/>
      <c r="P394" s="9"/>
    </row>
    <row r="395" customFormat="false" ht="12.75" hidden="false" customHeight="false" outlineLevel="0" collapsed="false">
      <c r="A395" s="9"/>
      <c r="B395" s="9"/>
      <c r="C395" s="9"/>
      <c r="D395" s="101"/>
      <c r="E395" s="101"/>
      <c r="F395" s="101"/>
      <c r="G395" s="101"/>
      <c r="H395" s="101"/>
      <c r="I395" s="101"/>
      <c r="J395" s="101"/>
      <c r="K395" s="9"/>
      <c r="L395" s="9"/>
      <c r="M395" s="9"/>
      <c r="N395" s="9"/>
      <c r="O395" s="9"/>
      <c r="P395" s="9"/>
    </row>
    <row r="396" customFormat="false" ht="12.75" hidden="false" customHeight="false" outlineLevel="0" collapsed="false">
      <c r="A396" s="9"/>
      <c r="B396" s="9"/>
      <c r="C396" s="9"/>
      <c r="D396" s="101"/>
      <c r="E396" s="101"/>
      <c r="F396" s="101"/>
      <c r="G396" s="101"/>
      <c r="H396" s="101"/>
      <c r="I396" s="101"/>
      <c r="J396" s="101"/>
      <c r="K396" s="9"/>
      <c r="L396" s="9"/>
      <c r="M396" s="9"/>
      <c r="N396" s="9"/>
      <c r="O396" s="9"/>
      <c r="P396" s="9"/>
    </row>
    <row r="397" customFormat="false" ht="27" hidden="false" customHeight="true" outlineLevel="0" collapsed="false">
      <c r="A397" s="9"/>
      <c r="B397" s="9"/>
      <c r="C397" s="9"/>
      <c r="D397" s="9"/>
      <c r="E397" s="9"/>
      <c r="F397" s="9"/>
      <c r="G397" s="9"/>
      <c r="H397" s="9"/>
      <c r="I397" s="9"/>
      <c r="J397" s="9"/>
      <c r="K397" s="9"/>
      <c r="L397" s="9"/>
      <c r="M397" s="9"/>
      <c r="N397" s="9"/>
      <c r="O397" s="9"/>
      <c r="P397" s="9"/>
    </row>
    <row r="398" customFormat="false" ht="53.25" hidden="false" customHeight="true" outlineLevel="0" collapsed="false">
      <c r="A398" s="9"/>
      <c r="B398" s="9"/>
      <c r="C398" s="9"/>
      <c r="D398" s="9"/>
      <c r="E398" s="9"/>
      <c r="F398" s="9"/>
      <c r="G398" s="9"/>
      <c r="H398" s="9"/>
      <c r="I398" s="9"/>
      <c r="J398" s="9"/>
      <c r="K398" s="9"/>
      <c r="L398" s="9"/>
      <c r="M398" s="9"/>
      <c r="N398" s="9"/>
      <c r="O398" s="9"/>
      <c r="P398" s="9"/>
    </row>
    <row r="399" customFormat="false" ht="18.75" hidden="false" customHeight="true" outlineLevel="0" collapsed="false">
      <c r="A399" s="9"/>
      <c r="B399" s="9"/>
      <c r="C399" s="9"/>
      <c r="D399" s="9"/>
      <c r="E399" s="9"/>
      <c r="F399" s="9"/>
      <c r="G399" s="9"/>
      <c r="H399" s="9"/>
      <c r="I399" s="9"/>
      <c r="J399" s="9"/>
      <c r="K399" s="9"/>
      <c r="L399" s="9"/>
      <c r="M399" s="9"/>
      <c r="N399" s="9"/>
      <c r="O399" s="9"/>
      <c r="P399" s="9"/>
    </row>
    <row r="400" customFormat="false" ht="12.75" hidden="false" customHeight="false" outlineLevel="0" collapsed="false">
      <c r="A400" s="9"/>
      <c r="B400" s="9"/>
      <c r="C400" s="9"/>
      <c r="D400" s="101"/>
      <c r="E400" s="101"/>
      <c r="F400" s="101"/>
      <c r="G400" s="101"/>
      <c r="H400" s="101"/>
      <c r="I400" s="101"/>
      <c r="J400" s="101"/>
      <c r="K400" s="9"/>
      <c r="L400" s="9"/>
      <c r="M400" s="9"/>
      <c r="N400" s="9"/>
      <c r="O400" s="9"/>
      <c r="P400" s="9"/>
    </row>
    <row r="401" customFormat="false" ht="12.75" hidden="false" customHeight="false" outlineLevel="0" collapsed="false">
      <c r="A401" s="9"/>
      <c r="B401" s="9"/>
      <c r="C401" s="9"/>
      <c r="D401" s="101"/>
      <c r="E401" s="101"/>
      <c r="F401" s="101"/>
      <c r="G401" s="101"/>
      <c r="H401" s="101"/>
      <c r="I401" s="101"/>
      <c r="J401" s="101"/>
      <c r="K401" s="9"/>
      <c r="L401" s="9"/>
      <c r="M401" s="9"/>
      <c r="N401" s="9"/>
      <c r="O401" s="9"/>
      <c r="P401" s="9"/>
    </row>
    <row r="402" customFormat="false" ht="12.75" hidden="false" customHeight="false" outlineLevel="0" collapsed="false">
      <c r="A402" s="9"/>
      <c r="B402" s="9"/>
      <c r="C402" s="9"/>
      <c r="D402" s="101"/>
      <c r="E402" s="101"/>
      <c r="F402" s="101"/>
      <c r="G402" s="101"/>
      <c r="H402" s="101"/>
      <c r="I402" s="101"/>
      <c r="J402" s="101"/>
      <c r="K402" s="9"/>
      <c r="L402" s="9"/>
      <c r="M402" s="9"/>
      <c r="N402" s="9"/>
      <c r="O402" s="9"/>
      <c r="P402" s="9"/>
    </row>
    <row r="403" customFormat="false" ht="12.75" hidden="false" customHeight="false" outlineLevel="0" collapsed="false">
      <c r="A403" s="9"/>
      <c r="B403" s="9"/>
      <c r="C403" s="9"/>
      <c r="D403" s="101"/>
      <c r="E403" s="101"/>
      <c r="F403" s="101"/>
      <c r="G403" s="101"/>
      <c r="H403" s="101"/>
      <c r="I403" s="101"/>
      <c r="J403" s="101"/>
      <c r="K403" s="9"/>
      <c r="L403" s="9"/>
      <c r="M403" s="9"/>
      <c r="N403" s="9"/>
      <c r="O403" s="9"/>
      <c r="P403" s="9"/>
    </row>
    <row r="404" customFormat="false" ht="12.75" hidden="false" customHeight="false" outlineLevel="0" collapsed="false">
      <c r="A404" s="9"/>
      <c r="B404" s="9"/>
      <c r="C404" s="9"/>
      <c r="D404" s="101"/>
      <c r="E404" s="101"/>
      <c r="F404" s="101"/>
      <c r="G404" s="101"/>
      <c r="H404" s="101"/>
      <c r="I404" s="101"/>
      <c r="J404" s="101"/>
      <c r="K404" s="9"/>
      <c r="L404" s="9"/>
      <c r="M404" s="9"/>
      <c r="N404" s="9"/>
      <c r="O404" s="9"/>
      <c r="P404" s="9"/>
    </row>
    <row r="405" customFormat="false" ht="12.75" hidden="false" customHeight="false" outlineLevel="0" collapsed="false">
      <c r="A405" s="9"/>
      <c r="B405" s="9"/>
      <c r="C405" s="9"/>
      <c r="D405" s="101"/>
      <c r="E405" s="101"/>
      <c r="F405" s="101"/>
      <c r="G405" s="101"/>
      <c r="H405" s="101"/>
      <c r="I405" s="101"/>
      <c r="J405" s="101"/>
      <c r="K405" s="9"/>
      <c r="L405" s="9"/>
      <c r="M405" s="9"/>
      <c r="N405" s="9"/>
      <c r="O405" s="9"/>
      <c r="P405" s="9"/>
    </row>
    <row r="406" customFormat="false" ht="12.75" hidden="false" customHeight="false" outlineLevel="0" collapsed="false">
      <c r="A406" s="9"/>
      <c r="B406" s="9"/>
      <c r="C406" s="9"/>
      <c r="D406" s="101"/>
      <c r="E406" s="101"/>
      <c r="F406" s="101"/>
      <c r="G406" s="101"/>
      <c r="H406" s="101"/>
      <c r="I406" s="101"/>
      <c r="J406" s="101"/>
      <c r="K406" s="9"/>
      <c r="L406" s="9"/>
      <c r="M406" s="9"/>
      <c r="N406" s="9"/>
      <c r="O406" s="9"/>
      <c r="P406" s="9"/>
    </row>
    <row r="407" customFormat="false" ht="12.75" hidden="false" customHeight="false" outlineLevel="0" collapsed="false">
      <c r="A407" s="9"/>
      <c r="B407" s="9"/>
      <c r="C407" s="9"/>
      <c r="D407" s="101"/>
      <c r="E407" s="101"/>
      <c r="F407" s="101"/>
      <c r="G407" s="101"/>
      <c r="H407" s="101"/>
      <c r="I407" s="101"/>
      <c r="J407" s="101"/>
      <c r="K407" s="9"/>
      <c r="L407" s="9"/>
      <c r="M407" s="9"/>
      <c r="N407" s="9"/>
      <c r="O407" s="9"/>
      <c r="P407" s="9"/>
    </row>
    <row r="408" customFormat="false" ht="12.75" hidden="false" customHeight="false" outlineLevel="0" collapsed="false">
      <c r="A408" s="9"/>
      <c r="B408" s="9"/>
      <c r="C408" s="9"/>
      <c r="D408" s="101"/>
      <c r="E408" s="101"/>
      <c r="F408" s="101"/>
      <c r="G408" s="101"/>
      <c r="H408" s="101"/>
      <c r="I408" s="101"/>
      <c r="J408" s="101"/>
      <c r="K408" s="9"/>
      <c r="L408" s="9"/>
      <c r="M408" s="9"/>
      <c r="N408" s="9"/>
      <c r="O408" s="9"/>
      <c r="P408" s="9"/>
    </row>
    <row r="409" customFormat="false" ht="12.75" hidden="false" customHeight="false" outlineLevel="0" collapsed="false">
      <c r="A409" s="9"/>
      <c r="B409" s="9"/>
      <c r="C409" s="9"/>
      <c r="D409" s="101"/>
      <c r="E409" s="101"/>
      <c r="F409" s="101"/>
      <c r="G409" s="101"/>
      <c r="H409" s="101"/>
      <c r="I409" s="101"/>
      <c r="J409" s="101"/>
      <c r="K409" s="9"/>
      <c r="L409" s="9"/>
      <c r="M409" s="9"/>
      <c r="N409" s="9"/>
      <c r="O409" s="9"/>
      <c r="P409" s="9"/>
    </row>
    <row r="410" customFormat="false" ht="12.75" hidden="false" customHeight="false" outlineLevel="0" collapsed="false">
      <c r="A410" s="9"/>
      <c r="B410" s="9"/>
      <c r="C410" s="9"/>
      <c r="D410" s="101"/>
      <c r="E410" s="101"/>
      <c r="F410" s="101"/>
      <c r="G410" s="101"/>
      <c r="H410" s="101"/>
      <c r="I410" s="101"/>
      <c r="J410" s="101"/>
      <c r="K410" s="9"/>
      <c r="L410" s="9"/>
      <c r="M410" s="9"/>
      <c r="N410" s="9"/>
      <c r="O410" s="9"/>
      <c r="P410" s="9"/>
    </row>
    <row r="411" customFormat="false" ht="12.75" hidden="false" customHeight="false" outlineLevel="0" collapsed="false">
      <c r="A411" s="9"/>
      <c r="B411" s="9"/>
      <c r="C411" s="9"/>
      <c r="D411" s="101"/>
      <c r="E411" s="101"/>
      <c r="F411" s="101"/>
      <c r="G411" s="101"/>
      <c r="H411" s="101"/>
      <c r="I411" s="101"/>
      <c r="J411" s="101"/>
      <c r="K411" s="9"/>
      <c r="L411" s="9"/>
      <c r="M411" s="9"/>
      <c r="N411" s="9"/>
      <c r="O411" s="9"/>
      <c r="P411" s="9"/>
    </row>
    <row r="412" customFormat="false" ht="12.75" hidden="false" customHeight="false" outlineLevel="0" collapsed="false">
      <c r="A412" s="9"/>
      <c r="B412" s="9"/>
      <c r="C412" s="9"/>
      <c r="D412" s="101"/>
      <c r="E412" s="101"/>
      <c r="F412" s="101"/>
      <c r="G412" s="101"/>
      <c r="H412" s="101"/>
      <c r="I412" s="101"/>
      <c r="J412" s="101"/>
      <c r="K412" s="9"/>
      <c r="L412" s="9"/>
      <c r="M412" s="9"/>
      <c r="N412" s="9"/>
      <c r="O412" s="9"/>
      <c r="P412" s="9"/>
    </row>
    <row r="413" customFormat="false" ht="12.75" hidden="false" customHeight="false" outlineLevel="0" collapsed="false">
      <c r="A413" s="9"/>
      <c r="B413" s="9"/>
      <c r="C413" s="9"/>
      <c r="D413" s="101"/>
      <c r="E413" s="101"/>
      <c r="F413" s="101"/>
      <c r="G413" s="101"/>
      <c r="H413" s="101"/>
      <c r="I413" s="101"/>
      <c r="J413" s="101"/>
      <c r="K413" s="9"/>
      <c r="L413" s="9"/>
      <c r="M413" s="9"/>
      <c r="N413" s="9"/>
      <c r="O413" s="9"/>
      <c r="P413" s="9"/>
    </row>
    <row r="414" customFormat="false" ht="12.75" hidden="false" customHeight="false" outlineLevel="0" collapsed="false">
      <c r="A414" s="9"/>
      <c r="B414" s="9"/>
      <c r="C414" s="9"/>
      <c r="D414" s="101"/>
      <c r="E414" s="101"/>
      <c r="F414" s="101"/>
      <c r="G414" s="101"/>
      <c r="H414" s="101"/>
      <c r="I414" s="101"/>
      <c r="J414" s="101"/>
      <c r="K414" s="9"/>
      <c r="L414" s="9"/>
      <c r="M414" s="9"/>
      <c r="N414" s="9"/>
      <c r="O414" s="9"/>
      <c r="P414" s="9"/>
    </row>
    <row r="415" customFormat="false" ht="12.75" hidden="false" customHeight="false" outlineLevel="0" collapsed="false">
      <c r="A415" s="9"/>
      <c r="B415" s="9"/>
      <c r="C415" s="9"/>
      <c r="D415" s="101"/>
      <c r="E415" s="101"/>
      <c r="F415" s="101"/>
      <c r="G415" s="101"/>
      <c r="H415" s="101"/>
      <c r="I415" s="101"/>
      <c r="J415" s="101"/>
      <c r="K415" s="9"/>
      <c r="L415" s="9"/>
      <c r="M415" s="9"/>
      <c r="N415" s="9"/>
      <c r="O415" s="9"/>
      <c r="P415" s="9"/>
    </row>
    <row r="416" customFormat="false" ht="12.75" hidden="false" customHeight="false" outlineLevel="0" collapsed="false">
      <c r="A416" s="9"/>
      <c r="B416" s="9"/>
      <c r="C416" s="9"/>
      <c r="D416" s="101"/>
      <c r="E416" s="101"/>
      <c r="F416" s="101"/>
      <c r="G416" s="101"/>
      <c r="H416" s="101"/>
      <c r="I416" s="101"/>
      <c r="J416" s="101"/>
      <c r="K416" s="9"/>
      <c r="L416" s="9"/>
      <c r="M416" s="9"/>
      <c r="N416" s="9"/>
      <c r="O416" s="9"/>
      <c r="P416" s="9"/>
    </row>
    <row r="417" customFormat="false" ht="12.75" hidden="false" customHeight="false" outlineLevel="0" collapsed="false">
      <c r="A417" s="9"/>
      <c r="B417" s="9"/>
      <c r="C417" s="9"/>
      <c r="D417" s="101"/>
      <c r="E417" s="101"/>
      <c r="F417" s="101"/>
      <c r="G417" s="101"/>
      <c r="H417" s="101"/>
      <c r="I417" s="101"/>
      <c r="J417" s="101"/>
      <c r="K417" s="9"/>
      <c r="L417" s="9"/>
      <c r="M417" s="9"/>
      <c r="N417" s="9"/>
      <c r="O417" s="9"/>
      <c r="P417" s="9"/>
    </row>
    <row r="418" customFormat="false" ht="12.75" hidden="false" customHeight="false" outlineLevel="0" collapsed="false">
      <c r="A418" s="9"/>
      <c r="B418" s="9"/>
      <c r="C418" s="9"/>
      <c r="D418" s="101"/>
      <c r="E418" s="101"/>
      <c r="F418" s="101"/>
      <c r="G418" s="101"/>
      <c r="H418" s="101"/>
      <c r="I418" s="101"/>
      <c r="J418" s="101"/>
      <c r="K418" s="9"/>
      <c r="L418" s="9"/>
      <c r="M418" s="9"/>
      <c r="N418" s="9"/>
      <c r="O418" s="9"/>
      <c r="P418" s="9"/>
    </row>
    <row r="419" customFormat="false" ht="12.75" hidden="false" customHeight="false" outlineLevel="0" collapsed="false">
      <c r="A419" s="9"/>
      <c r="B419" s="9"/>
      <c r="C419" s="9"/>
      <c r="D419" s="101"/>
      <c r="E419" s="101"/>
      <c r="F419" s="101"/>
      <c r="G419" s="101"/>
      <c r="H419" s="101"/>
      <c r="I419" s="101"/>
      <c r="J419" s="101"/>
      <c r="K419" s="9"/>
      <c r="L419" s="9"/>
      <c r="M419" s="9"/>
      <c r="N419" s="9"/>
      <c r="O419" s="9"/>
      <c r="P419" s="9"/>
    </row>
    <row r="420" customFormat="false" ht="12.75" hidden="false" customHeight="false" outlineLevel="0" collapsed="false">
      <c r="A420" s="9"/>
      <c r="B420" s="9"/>
      <c r="C420" s="9"/>
      <c r="D420" s="101"/>
      <c r="E420" s="101"/>
      <c r="F420" s="101"/>
      <c r="G420" s="101"/>
      <c r="H420" s="101"/>
      <c r="I420" s="101"/>
      <c r="J420" s="101"/>
      <c r="K420" s="9"/>
      <c r="L420" s="9"/>
      <c r="M420" s="9"/>
      <c r="N420" s="9"/>
      <c r="O420" s="9"/>
      <c r="P420" s="9"/>
    </row>
    <row r="421" customFormat="false" ht="12.75" hidden="false" customHeight="false" outlineLevel="0" collapsed="false">
      <c r="A421" s="9"/>
      <c r="B421" s="9"/>
      <c r="C421" s="9"/>
      <c r="D421" s="101"/>
      <c r="E421" s="101"/>
      <c r="F421" s="101"/>
      <c r="G421" s="101"/>
      <c r="H421" s="101"/>
      <c r="I421" s="101"/>
      <c r="J421" s="101"/>
      <c r="K421" s="9"/>
      <c r="L421" s="9"/>
      <c r="M421" s="9"/>
      <c r="N421" s="9"/>
      <c r="O421" s="9"/>
      <c r="P421" s="9"/>
    </row>
    <row r="422" customFormat="false" ht="12.75" hidden="false" customHeight="false" outlineLevel="0" collapsed="false">
      <c r="A422" s="9"/>
      <c r="B422" s="9"/>
      <c r="C422" s="9"/>
      <c r="D422" s="101"/>
      <c r="E422" s="101"/>
      <c r="F422" s="101"/>
      <c r="G422" s="101"/>
      <c r="H422" s="101"/>
      <c r="I422" s="101"/>
      <c r="J422" s="101"/>
      <c r="K422" s="9"/>
      <c r="L422" s="9"/>
      <c r="M422" s="9"/>
      <c r="N422" s="9"/>
      <c r="O422" s="9"/>
      <c r="P422" s="9"/>
    </row>
    <row r="423" customFormat="false" ht="12.75" hidden="false" customHeight="false" outlineLevel="0" collapsed="false">
      <c r="A423" s="9"/>
      <c r="B423" s="9"/>
      <c r="C423" s="9"/>
      <c r="D423" s="101"/>
      <c r="E423" s="101"/>
      <c r="F423" s="101"/>
      <c r="G423" s="101"/>
      <c r="H423" s="101"/>
      <c r="I423" s="101"/>
      <c r="J423" s="101"/>
      <c r="K423" s="9"/>
      <c r="L423" s="9"/>
      <c r="M423" s="9"/>
      <c r="N423" s="9"/>
      <c r="O423" s="9"/>
      <c r="P423" s="9"/>
    </row>
    <row r="424" customFormat="false" ht="12.75" hidden="false" customHeight="false" outlineLevel="0" collapsed="false">
      <c r="A424" s="9"/>
      <c r="B424" s="9"/>
      <c r="C424" s="9"/>
      <c r="D424" s="101"/>
      <c r="E424" s="101"/>
      <c r="F424" s="101"/>
      <c r="G424" s="101"/>
      <c r="H424" s="101"/>
      <c r="I424" s="101"/>
      <c r="J424" s="101"/>
      <c r="K424" s="9"/>
      <c r="L424" s="9"/>
      <c r="M424" s="9"/>
      <c r="N424" s="9"/>
      <c r="O424" s="9"/>
      <c r="P424" s="9"/>
    </row>
    <row r="425" customFormat="false" ht="12.75" hidden="false" customHeight="false" outlineLevel="0" collapsed="false">
      <c r="A425" s="9"/>
      <c r="B425" s="9"/>
      <c r="C425" s="9"/>
      <c r="D425" s="101"/>
      <c r="E425" s="101"/>
      <c r="F425" s="101"/>
      <c r="G425" s="101"/>
      <c r="H425" s="101"/>
      <c r="I425" s="101"/>
      <c r="J425" s="101"/>
      <c r="K425" s="9"/>
      <c r="L425" s="9"/>
      <c r="M425" s="9"/>
      <c r="N425" s="9"/>
      <c r="O425" s="9"/>
      <c r="P425" s="9"/>
    </row>
    <row r="426" customFormat="false" ht="12.75" hidden="false" customHeight="false" outlineLevel="0" collapsed="false">
      <c r="A426" s="9"/>
      <c r="B426" s="9"/>
      <c r="C426" s="9"/>
      <c r="D426" s="101"/>
      <c r="E426" s="101"/>
      <c r="F426" s="101"/>
      <c r="G426" s="101"/>
      <c r="H426" s="101"/>
      <c r="I426" s="101"/>
      <c r="J426" s="101"/>
      <c r="K426" s="9"/>
      <c r="L426" s="9"/>
      <c r="M426" s="9"/>
      <c r="N426" s="9"/>
      <c r="O426" s="9"/>
      <c r="P426" s="9"/>
    </row>
    <row r="427" customFormat="false" ht="12.75" hidden="false" customHeight="false" outlineLevel="0" collapsed="false">
      <c r="A427" s="9"/>
      <c r="B427" s="9"/>
      <c r="C427" s="9"/>
      <c r="D427" s="101"/>
      <c r="E427" s="101"/>
      <c r="F427" s="101"/>
      <c r="G427" s="101"/>
      <c r="H427" s="101"/>
      <c r="I427" s="101"/>
      <c r="J427" s="101"/>
      <c r="K427" s="9"/>
      <c r="L427" s="9"/>
      <c r="M427" s="9"/>
      <c r="N427" s="9"/>
      <c r="O427" s="9"/>
      <c r="P427" s="9"/>
    </row>
    <row r="428" customFormat="false" ht="12.75" hidden="false" customHeight="false" outlineLevel="0" collapsed="false">
      <c r="A428" s="9"/>
      <c r="B428" s="9"/>
      <c r="C428" s="9"/>
      <c r="D428" s="101"/>
      <c r="E428" s="101"/>
      <c r="F428" s="101"/>
      <c r="G428" s="101"/>
      <c r="H428" s="101"/>
      <c r="I428" s="101"/>
      <c r="J428" s="101"/>
      <c r="K428" s="9"/>
      <c r="L428" s="9"/>
      <c r="M428" s="9"/>
      <c r="N428" s="9"/>
      <c r="O428" s="9"/>
      <c r="P428" s="9"/>
    </row>
    <row r="429" customFormat="false" ht="12.75" hidden="false" customHeight="false" outlineLevel="0" collapsed="false">
      <c r="A429" s="9"/>
      <c r="B429" s="9"/>
      <c r="C429" s="9"/>
      <c r="D429" s="101"/>
      <c r="E429" s="101"/>
      <c r="F429" s="101"/>
      <c r="G429" s="101"/>
      <c r="H429" s="101"/>
      <c r="I429" s="101"/>
      <c r="J429" s="101"/>
      <c r="K429" s="9"/>
      <c r="L429" s="9"/>
      <c r="M429" s="9"/>
      <c r="N429" s="9"/>
      <c r="O429" s="9"/>
      <c r="P429" s="9"/>
    </row>
    <row r="430" customFormat="false" ht="12.75" hidden="false" customHeight="false" outlineLevel="0" collapsed="false">
      <c r="A430" s="9"/>
      <c r="B430" s="9"/>
      <c r="C430" s="9"/>
      <c r="D430" s="101"/>
      <c r="E430" s="101"/>
      <c r="F430" s="101"/>
      <c r="G430" s="101"/>
      <c r="H430" s="101"/>
      <c r="I430" s="101"/>
      <c r="J430" s="101"/>
      <c r="K430" s="9"/>
      <c r="L430" s="9"/>
      <c r="M430" s="9"/>
      <c r="N430" s="9"/>
      <c r="O430" s="9"/>
      <c r="P430" s="9"/>
    </row>
    <row r="431" customFormat="false" ht="12.75" hidden="false" customHeight="false" outlineLevel="0" collapsed="false">
      <c r="A431" s="9"/>
      <c r="B431" s="9"/>
      <c r="C431" s="9"/>
      <c r="D431" s="101"/>
      <c r="E431" s="101"/>
      <c r="F431" s="101"/>
      <c r="G431" s="101"/>
      <c r="H431" s="101"/>
      <c r="I431" s="101"/>
      <c r="J431" s="101"/>
      <c r="K431" s="9"/>
      <c r="L431" s="9"/>
      <c r="M431" s="9"/>
      <c r="N431" s="9"/>
      <c r="O431" s="9"/>
      <c r="P431" s="9"/>
    </row>
    <row r="432" customFormat="false" ht="12.75" hidden="false" customHeight="false" outlineLevel="0" collapsed="false">
      <c r="A432" s="9"/>
      <c r="B432" s="9"/>
      <c r="C432" s="9"/>
      <c r="D432" s="101"/>
      <c r="E432" s="101"/>
      <c r="F432" s="101"/>
      <c r="G432" s="101"/>
      <c r="H432" s="101"/>
      <c r="I432" s="101"/>
      <c r="J432" s="101"/>
      <c r="K432" s="9"/>
      <c r="L432" s="9"/>
      <c r="M432" s="9"/>
      <c r="N432" s="9"/>
      <c r="O432" s="9"/>
      <c r="P432" s="9"/>
    </row>
    <row r="433" customFormat="false" ht="12.75" hidden="false" customHeight="false" outlineLevel="0" collapsed="false">
      <c r="A433" s="9"/>
      <c r="B433" s="9"/>
      <c r="C433" s="9"/>
      <c r="D433" s="101"/>
      <c r="E433" s="101"/>
      <c r="F433" s="101"/>
      <c r="G433" s="101"/>
      <c r="H433" s="101"/>
      <c r="I433" s="101"/>
      <c r="J433" s="101"/>
      <c r="K433" s="9"/>
      <c r="L433" s="9"/>
      <c r="M433" s="9"/>
      <c r="N433" s="9"/>
      <c r="O433" s="9"/>
      <c r="P433" s="9"/>
    </row>
    <row r="434" customFormat="false" ht="12.75" hidden="false" customHeight="false" outlineLevel="0" collapsed="false">
      <c r="A434" s="9"/>
      <c r="B434" s="9"/>
      <c r="C434" s="9"/>
      <c r="D434" s="101"/>
      <c r="E434" s="101"/>
      <c r="F434" s="101"/>
      <c r="G434" s="101"/>
      <c r="H434" s="101"/>
      <c r="I434" s="101"/>
      <c r="J434" s="101"/>
      <c r="K434" s="9"/>
      <c r="L434" s="9"/>
      <c r="M434" s="9"/>
      <c r="N434" s="9"/>
      <c r="O434" s="9"/>
      <c r="P434" s="9"/>
    </row>
    <row r="435" customFormat="false" ht="12.75" hidden="false" customHeight="false" outlineLevel="0" collapsed="false">
      <c r="A435" s="9"/>
      <c r="B435" s="9"/>
      <c r="C435" s="9"/>
      <c r="D435" s="101"/>
      <c r="E435" s="101"/>
      <c r="F435" s="101"/>
      <c r="G435" s="101"/>
      <c r="H435" s="101"/>
      <c r="I435" s="101"/>
      <c r="J435" s="101"/>
      <c r="K435" s="9"/>
      <c r="L435" s="9"/>
      <c r="M435" s="9"/>
      <c r="N435" s="9"/>
      <c r="O435" s="9"/>
      <c r="P435" s="9"/>
    </row>
    <row r="436" customFormat="false" ht="12.75" hidden="false" customHeight="false" outlineLevel="0" collapsed="false">
      <c r="A436" s="9"/>
      <c r="B436" s="9"/>
      <c r="C436" s="9"/>
      <c r="D436" s="101"/>
      <c r="E436" s="101"/>
      <c r="F436" s="101"/>
      <c r="G436" s="101"/>
      <c r="H436" s="101"/>
      <c r="I436" s="101"/>
      <c r="J436" s="101"/>
      <c r="K436" s="9"/>
      <c r="L436" s="9"/>
      <c r="M436" s="9"/>
      <c r="N436" s="9"/>
      <c r="O436" s="9"/>
      <c r="P436" s="9"/>
    </row>
    <row r="437" customFormat="false" ht="12.75" hidden="false" customHeight="false" outlineLevel="0" collapsed="false">
      <c r="A437" s="9"/>
      <c r="B437" s="9"/>
      <c r="C437" s="9"/>
      <c r="D437" s="101"/>
      <c r="E437" s="101"/>
      <c r="F437" s="101"/>
      <c r="G437" s="101"/>
      <c r="H437" s="101"/>
      <c r="I437" s="101"/>
      <c r="J437" s="101"/>
      <c r="K437" s="9"/>
      <c r="L437" s="9"/>
      <c r="M437" s="9"/>
      <c r="N437" s="9"/>
      <c r="O437" s="9"/>
      <c r="P437" s="9"/>
    </row>
    <row r="438" customFormat="false" ht="12.75" hidden="false" customHeight="false" outlineLevel="0" collapsed="false">
      <c r="A438" s="9"/>
      <c r="B438" s="9"/>
      <c r="C438" s="9"/>
      <c r="D438" s="101"/>
      <c r="E438" s="101"/>
      <c r="F438" s="101"/>
      <c r="G438" s="101"/>
      <c r="H438" s="101"/>
      <c r="I438" s="101"/>
      <c r="J438" s="101"/>
      <c r="K438" s="9"/>
      <c r="L438" s="9"/>
      <c r="M438" s="9"/>
      <c r="N438" s="9"/>
      <c r="O438" s="9"/>
      <c r="P438" s="9"/>
    </row>
    <row r="439" customFormat="false" ht="12.75" hidden="false" customHeight="false" outlineLevel="0" collapsed="false">
      <c r="A439" s="9"/>
      <c r="B439" s="9"/>
      <c r="C439" s="9"/>
      <c r="D439" s="101"/>
      <c r="E439" s="101"/>
      <c r="F439" s="101"/>
      <c r="G439" s="101"/>
      <c r="H439" s="101"/>
      <c r="I439" s="101"/>
      <c r="J439" s="101"/>
      <c r="K439" s="9"/>
      <c r="L439" s="9"/>
      <c r="M439" s="9"/>
      <c r="N439" s="9"/>
      <c r="O439" s="9"/>
      <c r="P439" s="9"/>
    </row>
    <row r="440" customFormat="false" ht="12.75" hidden="false" customHeight="false" outlineLevel="0" collapsed="false">
      <c r="A440" s="9"/>
      <c r="B440" s="9"/>
      <c r="C440" s="9"/>
      <c r="D440" s="101"/>
      <c r="E440" s="101"/>
      <c r="F440" s="101"/>
      <c r="G440" s="101"/>
      <c r="H440" s="101"/>
      <c r="I440" s="101"/>
      <c r="J440" s="101"/>
      <c r="K440" s="9"/>
      <c r="L440" s="9"/>
      <c r="M440" s="9"/>
      <c r="N440" s="9"/>
      <c r="O440" s="9"/>
      <c r="P440" s="9"/>
    </row>
    <row r="441" customFormat="false" ht="12.75" hidden="false" customHeight="false" outlineLevel="0" collapsed="false">
      <c r="A441" s="9"/>
      <c r="B441" s="9"/>
      <c r="C441" s="9"/>
      <c r="D441" s="101"/>
      <c r="E441" s="101"/>
      <c r="F441" s="101"/>
      <c r="G441" s="101"/>
      <c r="H441" s="101"/>
      <c r="I441" s="101"/>
      <c r="J441" s="101"/>
      <c r="K441" s="9"/>
      <c r="L441" s="9"/>
      <c r="M441" s="9"/>
      <c r="N441" s="9"/>
      <c r="O441" s="9"/>
      <c r="P441" s="9"/>
    </row>
    <row r="442" customFormat="false" ht="12.75" hidden="false" customHeight="false" outlineLevel="0" collapsed="false">
      <c r="A442" s="9"/>
      <c r="B442" s="9"/>
      <c r="C442" s="9"/>
      <c r="D442" s="101"/>
      <c r="E442" s="101"/>
      <c r="F442" s="101"/>
      <c r="G442" s="101"/>
      <c r="H442" s="101"/>
      <c r="I442" s="101"/>
      <c r="J442" s="101"/>
      <c r="K442" s="9"/>
      <c r="L442" s="9"/>
      <c r="M442" s="9"/>
      <c r="N442" s="9"/>
      <c r="O442" s="9"/>
      <c r="P442" s="9"/>
    </row>
    <row r="443" customFormat="false" ht="12.75" hidden="false" customHeight="false" outlineLevel="0" collapsed="false">
      <c r="A443" s="9"/>
      <c r="B443" s="9"/>
      <c r="C443" s="9"/>
      <c r="D443" s="101"/>
      <c r="E443" s="101"/>
      <c r="F443" s="101"/>
      <c r="G443" s="101"/>
      <c r="H443" s="101"/>
      <c r="I443" s="101"/>
      <c r="J443" s="101"/>
      <c r="K443" s="9"/>
      <c r="L443" s="9"/>
      <c r="M443" s="9"/>
      <c r="N443" s="9"/>
      <c r="O443" s="9"/>
      <c r="P443" s="9"/>
    </row>
    <row r="444" customFormat="false" ht="12.75" hidden="false" customHeight="false" outlineLevel="0" collapsed="false">
      <c r="A444" s="9"/>
      <c r="B444" s="9"/>
      <c r="C444" s="9"/>
      <c r="D444" s="101"/>
      <c r="E444" s="101"/>
      <c r="F444" s="101"/>
      <c r="G444" s="101"/>
      <c r="H444" s="101"/>
      <c r="I444" s="101"/>
      <c r="J444" s="101"/>
      <c r="K444" s="9"/>
      <c r="L444" s="9"/>
      <c r="M444" s="9"/>
      <c r="N444" s="9"/>
      <c r="O444" s="9"/>
      <c r="P444" s="9"/>
    </row>
    <row r="445" customFormat="false" ht="12.75" hidden="false" customHeight="false" outlineLevel="0" collapsed="false">
      <c r="A445" s="9"/>
      <c r="B445" s="9"/>
      <c r="C445" s="9"/>
      <c r="D445" s="101"/>
      <c r="E445" s="101"/>
      <c r="F445" s="101"/>
      <c r="G445" s="101"/>
      <c r="H445" s="101"/>
      <c r="I445" s="101"/>
      <c r="J445" s="101"/>
      <c r="K445" s="9"/>
      <c r="L445" s="9"/>
      <c r="M445" s="9"/>
      <c r="N445" s="9"/>
      <c r="O445" s="9"/>
      <c r="P445" s="9"/>
    </row>
    <row r="446" customFormat="false" ht="12.75" hidden="false" customHeight="false" outlineLevel="0" collapsed="false">
      <c r="A446" s="9"/>
      <c r="B446" s="9"/>
      <c r="C446" s="9"/>
      <c r="D446" s="101"/>
      <c r="E446" s="101"/>
      <c r="F446" s="101"/>
      <c r="G446" s="101"/>
      <c r="H446" s="101"/>
      <c r="I446" s="101"/>
      <c r="J446" s="101"/>
      <c r="K446" s="9"/>
      <c r="L446" s="9"/>
      <c r="M446" s="9"/>
      <c r="N446" s="9"/>
      <c r="O446" s="9"/>
      <c r="P446" s="9"/>
    </row>
    <row r="447" customFormat="false" ht="12.75" hidden="false" customHeight="false" outlineLevel="0" collapsed="false">
      <c r="A447" s="9"/>
      <c r="B447" s="9"/>
      <c r="C447" s="9"/>
      <c r="D447" s="101"/>
      <c r="E447" s="101"/>
      <c r="F447" s="101"/>
      <c r="G447" s="101"/>
      <c r="H447" s="101"/>
      <c r="I447" s="101"/>
      <c r="J447" s="101"/>
      <c r="K447" s="9"/>
      <c r="L447" s="9"/>
      <c r="M447" s="9"/>
      <c r="N447" s="9"/>
      <c r="O447" s="9"/>
      <c r="P447" s="9"/>
    </row>
    <row r="448" customFormat="false" ht="12.75" hidden="false" customHeight="false" outlineLevel="0" collapsed="false">
      <c r="A448" s="9"/>
      <c r="B448" s="9"/>
      <c r="C448" s="9"/>
      <c r="D448" s="101"/>
      <c r="E448" s="101"/>
      <c r="F448" s="101"/>
      <c r="G448" s="101"/>
      <c r="H448" s="101"/>
      <c r="I448" s="101"/>
      <c r="J448" s="101"/>
      <c r="K448" s="9"/>
      <c r="L448" s="9"/>
      <c r="M448" s="9"/>
      <c r="N448" s="9"/>
      <c r="O448" s="9"/>
      <c r="P448" s="9"/>
    </row>
    <row r="449" customFormat="false" ht="12.75" hidden="false" customHeight="false" outlineLevel="0" collapsed="false">
      <c r="A449" s="9"/>
      <c r="B449" s="9"/>
      <c r="C449" s="9"/>
      <c r="D449" s="101"/>
      <c r="E449" s="101"/>
      <c r="F449" s="101"/>
      <c r="G449" s="101"/>
      <c r="H449" s="101"/>
      <c r="I449" s="101"/>
      <c r="J449" s="101"/>
      <c r="K449" s="9"/>
      <c r="L449" s="9"/>
      <c r="M449" s="9"/>
      <c r="N449" s="9"/>
      <c r="O449" s="9"/>
      <c r="P449" s="9"/>
    </row>
    <row r="450" customFormat="false" ht="12.75" hidden="false" customHeight="false" outlineLevel="0" collapsed="false">
      <c r="A450" s="9"/>
      <c r="B450" s="9"/>
      <c r="C450" s="9"/>
      <c r="D450" s="101"/>
      <c r="E450" s="101"/>
      <c r="F450" s="101"/>
      <c r="G450" s="101"/>
      <c r="H450" s="101"/>
      <c r="I450" s="101"/>
      <c r="J450" s="101"/>
      <c r="K450" s="9"/>
      <c r="L450" s="9"/>
      <c r="M450" s="9"/>
      <c r="N450" s="9"/>
      <c r="O450" s="9"/>
      <c r="P450" s="9"/>
    </row>
    <row r="451" customFormat="false" ht="12.75" hidden="false" customHeight="false" outlineLevel="0" collapsed="false">
      <c r="A451" s="9"/>
      <c r="B451" s="9"/>
      <c r="C451" s="9"/>
      <c r="D451" s="101"/>
      <c r="E451" s="101"/>
      <c r="F451" s="101"/>
      <c r="G451" s="101"/>
      <c r="H451" s="101"/>
      <c r="I451" s="101"/>
      <c r="J451" s="101"/>
      <c r="K451" s="9"/>
      <c r="L451" s="9"/>
      <c r="M451" s="9"/>
      <c r="N451" s="9"/>
      <c r="O451" s="9"/>
      <c r="P451" s="9"/>
    </row>
    <row r="452" customFormat="false" ht="12.75" hidden="false" customHeight="false" outlineLevel="0" collapsed="false">
      <c r="A452" s="9"/>
      <c r="B452" s="9"/>
      <c r="C452" s="9"/>
      <c r="D452" s="101"/>
      <c r="E452" s="101"/>
      <c r="F452" s="101"/>
      <c r="G452" s="101"/>
      <c r="H452" s="101"/>
      <c r="I452" s="101"/>
      <c r="J452" s="101"/>
      <c r="K452" s="9"/>
      <c r="L452" s="9"/>
      <c r="M452" s="9"/>
      <c r="N452" s="9"/>
      <c r="O452" s="9"/>
      <c r="P452" s="9"/>
    </row>
    <row r="453" customFormat="false" ht="12.75" hidden="false" customHeight="false" outlineLevel="0" collapsed="false">
      <c r="A453" s="9"/>
      <c r="B453" s="9"/>
      <c r="C453" s="9"/>
      <c r="D453" s="101"/>
      <c r="E453" s="101"/>
      <c r="F453" s="101"/>
      <c r="G453" s="101"/>
      <c r="H453" s="101"/>
      <c r="I453" s="101"/>
      <c r="J453" s="101"/>
      <c r="K453" s="9"/>
      <c r="L453" s="9"/>
      <c r="M453" s="9"/>
      <c r="N453" s="9"/>
      <c r="O453" s="9"/>
      <c r="P453" s="9"/>
    </row>
    <row r="454" customFormat="false" ht="12.75" hidden="false" customHeight="false" outlineLevel="0" collapsed="false">
      <c r="A454" s="9"/>
      <c r="B454" s="9"/>
      <c r="C454" s="9"/>
      <c r="D454" s="101"/>
      <c r="E454" s="101"/>
      <c r="F454" s="101"/>
      <c r="G454" s="101"/>
      <c r="H454" s="101"/>
      <c r="I454" s="101"/>
      <c r="J454" s="101"/>
      <c r="K454" s="9"/>
      <c r="L454" s="9"/>
      <c r="M454" s="9"/>
      <c r="N454" s="9"/>
      <c r="O454" s="9"/>
      <c r="P454" s="9"/>
    </row>
    <row r="455" customFormat="false" ht="12.75" hidden="false" customHeight="false" outlineLevel="0" collapsed="false">
      <c r="A455" s="9"/>
      <c r="B455" s="9"/>
      <c r="C455" s="9"/>
      <c r="D455" s="101"/>
      <c r="E455" s="101"/>
      <c r="F455" s="101"/>
      <c r="G455" s="101"/>
      <c r="H455" s="101"/>
      <c r="I455" s="101"/>
      <c r="J455" s="101"/>
      <c r="K455" s="9"/>
      <c r="L455" s="9"/>
      <c r="M455" s="9"/>
      <c r="N455" s="9"/>
      <c r="O455" s="9"/>
      <c r="P455" s="9"/>
    </row>
    <row r="456" customFormat="false" ht="12.75" hidden="false" customHeight="false" outlineLevel="0" collapsed="false">
      <c r="A456" s="9"/>
      <c r="B456" s="9"/>
      <c r="C456" s="9"/>
      <c r="D456" s="101"/>
      <c r="E456" s="101"/>
      <c r="F456" s="101"/>
      <c r="G456" s="101"/>
      <c r="H456" s="101"/>
      <c r="I456" s="101"/>
      <c r="J456" s="101"/>
      <c r="K456" s="9"/>
      <c r="L456" s="9"/>
      <c r="M456" s="9"/>
      <c r="N456" s="9"/>
      <c r="O456" s="9"/>
      <c r="P456" s="9"/>
    </row>
    <row r="457" customFormat="false" ht="12.75" hidden="false" customHeight="false" outlineLevel="0" collapsed="false">
      <c r="A457" s="9"/>
      <c r="B457" s="9"/>
      <c r="C457" s="9"/>
      <c r="D457" s="101"/>
      <c r="E457" s="101"/>
      <c r="F457" s="101"/>
      <c r="G457" s="101"/>
      <c r="H457" s="101"/>
      <c r="I457" s="101"/>
      <c r="J457" s="101"/>
      <c r="K457" s="9"/>
      <c r="L457" s="9"/>
      <c r="M457" s="9"/>
      <c r="N457" s="9"/>
      <c r="O457" s="9"/>
      <c r="P457" s="9"/>
    </row>
    <row r="458" customFormat="false" ht="12.75" hidden="false" customHeight="false" outlineLevel="0" collapsed="false">
      <c r="A458" s="9"/>
      <c r="B458" s="9"/>
      <c r="C458" s="9"/>
      <c r="D458" s="101"/>
      <c r="E458" s="101"/>
      <c r="F458" s="101"/>
      <c r="G458" s="101"/>
      <c r="H458" s="101"/>
      <c r="I458" s="101"/>
      <c r="J458" s="101"/>
      <c r="K458" s="9"/>
      <c r="L458" s="9"/>
      <c r="M458" s="9"/>
      <c r="N458" s="9"/>
      <c r="O458" s="9"/>
      <c r="P458" s="9"/>
    </row>
    <row r="459" customFormat="false" ht="12.75" hidden="false" customHeight="false" outlineLevel="0" collapsed="false">
      <c r="A459" s="9"/>
      <c r="B459" s="9"/>
      <c r="C459" s="9"/>
      <c r="D459" s="101"/>
      <c r="E459" s="101"/>
      <c r="F459" s="101"/>
      <c r="G459" s="101"/>
      <c r="H459" s="101"/>
      <c r="I459" s="101"/>
      <c r="J459" s="101"/>
      <c r="K459" s="9"/>
      <c r="L459" s="9"/>
      <c r="M459" s="9"/>
      <c r="N459" s="9"/>
      <c r="O459" s="9"/>
      <c r="P459" s="9"/>
    </row>
    <row r="460" customFormat="false" ht="12.75" hidden="false" customHeight="false" outlineLevel="0" collapsed="false">
      <c r="A460" s="9"/>
      <c r="B460" s="9"/>
      <c r="C460" s="9"/>
      <c r="D460" s="101"/>
      <c r="E460" s="101"/>
      <c r="F460" s="101"/>
      <c r="G460" s="101"/>
      <c r="H460" s="101"/>
      <c r="I460" s="101"/>
      <c r="J460" s="101"/>
      <c r="K460" s="9"/>
      <c r="L460" s="9"/>
      <c r="M460" s="9"/>
      <c r="N460" s="9"/>
      <c r="O460" s="9"/>
      <c r="P460" s="9"/>
    </row>
    <row r="461" customFormat="false" ht="12.75" hidden="false" customHeight="false" outlineLevel="0" collapsed="false">
      <c r="A461" s="9"/>
      <c r="B461" s="9"/>
      <c r="C461" s="9"/>
      <c r="D461" s="101"/>
      <c r="E461" s="101"/>
      <c r="F461" s="101"/>
      <c r="G461" s="101"/>
      <c r="H461" s="101"/>
      <c r="I461" s="101"/>
      <c r="J461" s="101"/>
      <c r="K461" s="9"/>
      <c r="L461" s="9"/>
      <c r="M461" s="9"/>
      <c r="N461" s="9"/>
      <c r="O461" s="9"/>
      <c r="P461" s="9"/>
    </row>
    <row r="462" customFormat="false" ht="12.75" hidden="false" customHeight="false" outlineLevel="0" collapsed="false">
      <c r="A462" s="9"/>
      <c r="B462" s="9"/>
      <c r="C462" s="9"/>
      <c r="D462" s="101"/>
      <c r="E462" s="101"/>
      <c r="F462" s="101"/>
      <c r="G462" s="101"/>
      <c r="H462" s="101"/>
      <c r="I462" s="101"/>
      <c r="J462" s="101"/>
      <c r="K462" s="9"/>
      <c r="L462" s="9"/>
      <c r="M462" s="9"/>
      <c r="N462" s="9"/>
      <c r="O462" s="9"/>
      <c r="P462" s="9"/>
    </row>
    <row r="463" customFormat="false" ht="12.75" hidden="false" customHeight="false" outlineLevel="0" collapsed="false">
      <c r="A463" s="9"/>
      <c r="B463" s="9"/>
      <c r="C463" s="9"/>
      <c r="D463" s="101"/>
      <c r="E463" s="101"/>
      <c r="F463" s="101"/>
      <c r="G463" s="101"/>
      <c r="H463" s="101"/>
      <c r="I463" s="101"/>
      <c r="J463" s="101"/>
      <c r="K463" s="9"/>
      <c r="L463" s="9"/>
      <c r="M463" s="9"/>
      <c r="N463" s="9"/>
      <c r="O463" s="9"/>
      <c r="P463" s="9"/>
    </row>
    <row r="464" customFormat="false" ht="12.75" hidden="false" customHeight="false" outlineLevel="0" collapsed="false">
      <c r="A464" s="9"/>
      <c r="B464" s="9"/>
      <c r="C464" s="9"/>
      <c r="D464" s="101"/>
      <c r="E464" s="101"/>
      <c r="F464" s="101"/>
      <c r="G464" s="101"/>
      <c r="H464" s="101"/>
      <c r="I464" s="101"/>
      <c r="J464" s="101"/>
      <c r="K464" s="9"/>
      <c r="L464" s="9"/>
      <c r="M464" s="9"/>
      <c r="N464" s="9"/>
      <c r="O464" s="9"/>
      <c r="P464" s="9"/>
    </row>
    <row r="465" customFormat="false" ht="12.75" hidden="false" customHeight="false" outlineLevel="0" collapsed="false">
      <c r="A465" s="9"/>
      <c r="B465" s="9"/>
      <c r="C465" s="9"/>
      <c r="D465" s="101"/>
      <c r="E465" s="101"/>
      <c r="F465" s="101"/>
      <c r="G465" s="101"/>
      <c r="H465" s="101"/>
      <c r="I465" s="101"/>
      <c r="J465" s="101"/>
      <c r="K465" s="9"/>
      <c r="L465" s="9"/>
      <c r="M465" s="9"/>
      <c r="N465" s="9"/>
      <c r="O465" s="9"/>
      <c r="P465" s="9"/>
    </row>
    <row r="466" customFormat="false" ht="12.75" hidden="false" customHeight="false" outlineLevel="0" collapsed="false">
      <c r="A466" s="9"/>
      <c r="B466" s="9"/>
      <c r="C466" s="9"/>
      <c r="D466" s="101"/>
      <c r="E466" s="101"/>
      <c r="F466" s="101"/>
      <c r="G466" s="101"/>
      <c r="H466" s="101"/>
      <c r="I466" s="101"/>
      <c r="J466" s="101"/>
      <c r="K466" s="9"/>
      <c r="L466" s="9"/>
      <c r="M466" s="9"/>
      <c r="N466" s="9"/>
      <c r="O466" s="9"/>
      <c r="P466" s="9"/>
    </row>
    <row r="467" customFormat="false" ht="12.75" hidden="false" customHeight="true" outlineLevel="0" collapsed="false">
      <c r="A467" s="9"/>
      <c r="B467" s="9"/>
      <c r="C467" s="9"/>
      <c r="D467" s="9"/>
      <c r="E467" s="9"/>
      <c r="F467" s="9"/>
      <c r="G467" s="9"/>
      <c r="H467" s="9"/>
      <c r="I467" s="9"/>
      <c r="J467" s="9"/>
      <c r="K467" s="9"/>
      <c r="L467" s="9"/>
      <c r="M467" s="9"/>
      <c r="N467" s="9"/>
      <c r="O467" s="9"/>
      <c r="P467" s="9"/>
    </row>
    <row r="468" customFormat="false" ht="12.75" hidden="false" customHeight="false" outlineLevel="0" collapsed="false">
      <c r="A468" s="9"/>
      <c r="B468" s="9"/>
      <c r="C468" s="9"/>
      <c r="D468" s="101"/>
      <c r="E468" s="101"/>
      <c r="F468" s="101"/>
      <c r="G468" s="101"/>
      <c r="H468" s="101"/>
      <c r="I468" s="101"/>
      <c r="J468" s="101"/>
      <c r="K468" s="9"/>
      <c r="L468" s="9"/>
      <c r="M468" s="9"/>
      <c r="N468" s="9"/>
      <c r="O468" s="9"/>
      <c r="P468" s="9"/>
    </row>
    <row r="469" customFormat="false" ht="26.25" hidden="false" customHeight="true" outlineLevel="0" collapsed="false">
      <c r="A469" s="9"/>
      <c r="B469" s="9"/>
      <c r="C469" s="9"/>
      <c r="D469" s="9"/>
      <c r="E469" s="9"/>
      <c r="F469" s="9"/>
      <c r="G469" s="9"/>
      <c r="H469" s="9"/>
      <c r="I469" s="9"/>
      <c r="J469" s="9"/>
      <c r="K469" s="9"/>
      <c r="L469" s="9"/>
      <c r="M469" s="9"/>
      <c r="N469" s="9"/>
      <c r="O469" s="9"/>
      <c r="P469" s="9"/>
    </row>
    <row r="470" customFormat="false" ht="12.75" hidden="false" customHeight="false" outlineLevel="0" collapsed="false">
      <c r="A470" s="9"/>
      <c r="B470" s="9"/>
      <c r="C470" s="9"/>
      <c r="D470" s="101"/>
      <c r="E470" s="101"/>
      <c r="F470" s="101"/>
      <c r="G470" s="101"/>
      <c r="H470" s="101"/>
      <c r="I470" s="101"/>
      <c r="J470" s="101"/>
      <c r="K470" s="9"/>
      <c r="L470" s="9"/>
      <c r="M470" s="9"/>
      <c r="N470" s="9"/>
      <c r="O470" s="9"/>
      <c r="P470" s="9"/>
    </row>
    <row r="471" customFormat="false" ht="12.75" hidden="false" customHeight="false" outlineLevel="0" collapsed="false">
      <c r="A471" s="9"/>
      <c r="B471" s="9"/>
      <c r="C471" s="9"/>
      <c r="D471" s="101"/>
      <c r="E471" s="101"/>
      <c r="F471" s="101"/>
      <c r="G471" s="101"/>
      <c r="H471" s="101"/>
      <c r="I471" s="101"/>
      <c r="J471" s="101"/>
      <c r="K471" s="9"/>
      <c r="L471" s="9"/>
      <c r="M471" s="9"/>
      <c r="N471" s="9"/>
      <c r="O471" s="9"/>
      <c r="P471" s="9"/>
    </row>
    <row r="472" customFormat="false" ht="12.75" hidden="false" customHeight="false" outlineLevel="0" collapsed="false">
      <c r="A472" s="9"/>
      <c r="B472" s="9"/>
      <c r="C472" s="9"/>
      <c r="D472" s="101"/>
      <c r="E472" s="101"/>
      <c r="F472" s="101"/>
      <c r="G472" s="101"/>
      <c r="H472" s="101"/>
      <c r="I472" s="101"/>
      <c r="J472" s="101"/>
      <c r="K472" s="9"/>
      <c r="L472" s="9"/>
      <c r="M472" s="9"/>
      <c r="N472" s="9"/>
      <c r="O472" s="9"/>
      <c r="P472" s="9"/>
    </row>
    <row r="473" customFormat="false" ht="26.25" hidden="false" customHeight="true" outlineLevel="0" collapsed="false">
      <c r="A473" s="9"/>
      <c r="B473" s="9"/>
      <c r="C473" s="9"/>
      <c r="D473" s="9"/>
      <c r="E473" s="9"/>
      <c r="F473" s="9"/>
      <c r="G473" s="9"/>
      <c r="H473" s="9"/>
      <c r="I473" s="9"/>
      <c r="J473" s="9"/>
      <c r="K473" s="9"/>
      <c r="L473" s="9"/>
      <c r="M473" s="9"/>
      <c r="N473" s="9"/>
      <c r="O473" s="9"/>
      <c r="P473" s="9"/>
    </row>
    <row r="474" customFormat="false" ht="25.5" hidden="false" customHeight="true" outlineLevel="0" collapsed="false">
      <c r="A474" s="9"/>
      <c r="B474" s="9"/>
      <c r="C474" s="9"/>
      <c r="D474" s="9"/>
      <c r="E474" s="9"/>
      <c r="F474" s="9"/>
      <c r="G474" s="9"/>
      <c r="H474" s="9"/>
      <c r="I474" s="9"/>
      <c r="J474" s="9"/>
      <c r="K474" s="9"/>
      <c r="L474" s="9"/>
      <c r="M474" s="9"/>
      <c r="N474" s="9"/>
      <c r="O474" s="9"/>
      <c r="P474" s="9"/>
    </row>
    <row r="475" customFormat="false" ht="12.75" hidden="false" customHeight="false" outlineLevel="0" collapsed="false">
      <c r="A475" s="9"/>
      <c r="B475" s="9"/>
      <c r="C475" s="9"/>
      <c r="D475" s="101"/>
      <c r="E475" s="101"/>
      <c r="F475" s="101"/>
      <c r="G475" s="101"/>
      <c r="H475" s="101"/>
      <c r="I475" s="101"/>
      <c r="J475" s="101"/>
      <c r="K475" s="9"/>
      <c r="L475" s="9"/>
      <c r="M475" s="9"/>
      <c r="N475" s="9"/>
      <c r="O475" s="9"/>
      <c r="P475" s="9"/>
    </row>
    <row r="476" customFormat="false" ht="12.75" hidden="false" customHeight="false" outlineLevel="0" collapsed="false">
      <c r="A476" s="9"/>
      <c r="B476" s="9"/>
      <c r="C476" s="9"/>
      <c r="D476" s="101"/>
      <c r="E476" s="101"/>
      <c r="F476" s="101"/>
      <c r="G476" s="101"/>
      <c r="H476" s="101"/>
      <c r="I476" s="101"/>
      <c r="J476" s="101"/>
      <c r="K476" s="9"/>
      <c r="L476" s="9"/>
      <c r="M476" s="9"/>
      <c r="N476" s="9"/>
      <c r="O476" s="9"/>
      <c r="P476" s="9"/>
    </row>
    <row r="477" customFormat="false" ht="12.75" hidden="false" customHeight="false" outlineLevel="0" collapsed="false">
      <c r="A477" s="9"/>
      <c r="B477" s="9"/>
      <c r="C477" s="9"/>
      <c r="D477" s="101"/>
      <c r="E477" s="101"/>
      <c r="F477" s="101"/>
      <c r="G477" s="101"/>
      <c r="H477" s="101"/>
      <c r="I477" s="101"/>
      <c r="J477" s="101"/>
      <c r="K477" s="9"/>
      <c r="L477" s="9"/>
      <c r="M477" s="9"/>
      <c r="N477" s="9"/>
      <c r="O477" s="9"/>
      <c r="P477" s="9"/>
    </row>
    <row r="478" customFormat="false" ht="12.75" hidden="false" customHeight="false" outlineLevel="0" collapsed="false">
      <c r="A478" s="9"/>
      <c r="B478" s="9"/>
      <c r="C478" s="9"/>
      <c r="D478" s="101"/>
      <c r="E478" s="101"/>
      <c r="F478" s="101"/>
      <c r="G478" s="101"/>
      <c r="H478" s="101"/>
      <c r="I478" s="101"/>
      <c r="J478" s="101"/>
      <c r="K478" s="9"/>
      <c r="L478" s="9"/>
      <c r="M478" s="9"/>
      <c r="N478" s="9"/>
      <c r="O478" s="9"/>
      <c r="P478" s="9"/>
    </row>
    <row r="479" customFormat="false" ht="12.75" hidden="false" customHeight="false" outlineLevel="0" collapsed="false">
      <c r="A479" s="9"/>
      <c r="B479" s="9"/>
      <c r="C479" s="9"/>
      <c r="D479" s="101"/>
      <c r="E479" s="101"/>
      <c r="F479" s="101"/>
      <c r="G479" s="101"/>
      <c r="H479" s="101"/>
      <c r="I479" s="101"/>
      <c r="J479" s="101"/>
      <c r="K479" s="9"/>
      <c r="L479" s="9"/>
      <c r="M479" s="9"/>
      <c r="N479" s="9"/>
      <c r="O479" s="9"/>
      <c r="P479" s="9"/>
    </row>
    <row r="480" customFormat="false" ht="12.75" hidden="false" customHeight="false" outlineLevel="0" collapsed="false">
      <c r="A480" s="9"/>
      <c r="B480" s="9"/>
      <c r="C480" s="9"/>
      <c r="D480" s="101"/>
      <c r="E480" s="101"/>
      <c r="F480" s="101"/>
      <c r="G480" s="101"/>
      <c r="H480" s="101"/>
      <c r="I480" s="101"/>
      <c r="J480" s="101"/>
      <c r="K480" s="9"/>
      <c r="L480" s="9"/>
      <c r="M480" s="9"/>
      <c r="N480" s="9"/>
      <c r="O480" s="9"/>
      <c r="P480" s="9"/>
    </row>
    <row r="481" customFormat="false" ht="12.75" hidden="false" customHeight="false" outlineLevel="0" collapsed="false">
      <c r="A481" s="9"/>
      <c r="B481" s="9"/>
      <c r="C481" s="9"/>
      <c r="D481" s="101"/>
      <c r="E481" s="101"/>
      <c r="F481" s="101"/>
      <c r="G481" s="101"/>
      <c r="H481" s="101"/>
      <c r="I481" s="101"/>
      <c r="J481" s="101"/>
      <c r="K481" s="9"/>
      <c r="L481" s="9"/>
      <c r="M481" s="9"/>
      <c r="N481" s="9"/>
      <c r="O481" s="9"/>
      <c r="P481" s="9"/>
    </row>
    <row r="482" customFormat="false" ht="12.75" hidden="false" customHeight="false" outlineLevel="0" collapsed="false">
      <c r="A482" s="9"/>
      <c r="B482" s="9"/>
      <c r="C482" s="9"/>
      <c r="D482" s="101"/>
      <c r="E482" s="101"/>
      <c r="F482" s="101"/>
      <c r="G482" s="101"/>
      <c r="H482" s="101"/>
      <c r="I482" s="101"/>
      <c r="J482" s="101"/>
      <c r="K482" s="9"/>
      <c r="L482" s="9"/>
      <c r="M482" s="9"/>
      <c r="N482" s="9"/>
      <c r="O482" s="9"/>
      <c r="P482" s="9"/>
    </row>
    <row r="483" customFormat="false" ht="25.5" hidden="false" customHeight="true" outlineLevel="0" collapsed="false">
      <c r="A483" s="9"/>
      <c r="B483" s="9"/>
      <c r="C483" s="9"/>
      <c r="D483" s="9"/>
      <c r="E483" s="9"/>
      <c r="F483" s="9"/>
      <c r="G483" s="9"/>
      <c r="H483" s="9"/>
      <c r="I483" s="9"/>
      <c r="J483" s="9"/>
      <c r="K483" s="9"/>
      <c r="L483" s="9"/>
      <c r="M483" s="9"/>
      <c r="N483" s="9"/>
      <c r="O483" s="9"/>
      <c r="P483" s="9"/>
    </row>
    <row r="484" customFormat="false" ht="12.75" hidden="false" customHeight="false" outlineLevel="0" collapsed="false">
      <c r="A484" s="9"/>
      <c r="B484" s="9"/>
      <c r="C484" s="9"/>
      <c r="D484" s="101"/>
      <c r="E484" s="101"/>
      <c r="F484" s="101"/>
      <c r="G484" s="101"/>
      <c r="H484" s="101"/>
      <c r="I484" s="101"/>
      <c r="J484" s="101"/>
      <c r="K484" s="9"/>
      <c r="L484" s="9"/>
      <c r="M484" s="9"/>
      <c r="N484" s="9"/>
      <c r="O484" s="9"/>
      <c r="P484" s="9"/>
    </row>
    <row r="485" customFormat="false" ht="12.75" hidden="false" customHeight="false" outlineLevel="0" collapsed="false">
      <c r="A485" s="9"/>
      <c r="B485" s="9"/>
      <c r="C485" s="9"/>
      <c r="D485" s="101"/>
      <c r="E485" s="101"/>
      <c r="F485" s="101"/>
      <c r="G485" s="101"/>
      <c r="H485" s="101"/>
      <c r="I485" s="101"/>
      <c r="J485" s="101"/>
      <c r="K485" s="9"/>
      <c r="L485" s="9"/>
      <c r="M485" s="9"/>
      <c r="N485" s="9"/>
      <c r="O485" s="9"/>
      <c r="P485" s="9"/>
    </row>
    <row r="486" customFormat="false" ht="12.75" hidden="false" customHeight="false" outlineLevel="0" collapsed="false">
      <c r="A486" s="9"/>
      <c r="B486" s="9"/>
      <c r="C486" s="9"/>
      <c r="D486" s="101"/>
      <c r="E486" s="101"/>
      <c r="F486" s="101"/>
      <c r="G486" s="101"/>
      <c r="H486" s="101"/>
      <c r="I486" s="101"/>
      <c r="J486" s="101"/>
      <c r="K486" s="9"/>
      <c r="L486" s="9"/>
      <c r="M486" s="9"/>
      <c r="N486" s="9"/>
      <c r="O486" s="9"/>
      <c r="P486" s="9"/>
    </row>
    <row r="487" customFormat="false" ht="31.5" hidden="false" customHeight="true" outlineLevel="0" collapsed="false">
      <c r="A487" s="9"/>
      <c r="B487" s="9"/>
      <c r="C487" s="9"/>
      <c r="D487" s="9"/>
      <c r="E487" s="9"/>
      <c r="F487" s="9"/>
      <c r="G487" s="9"/>
      <c r="H487" s="9"/>
      <c r="I487" s="9"/>
      <c r="J487" s="9"/>
      <c r="K487" s="9"/>
      <c r="L487" s="9"/>
      <c r="M487" s="9"/>
      <c r="N487" s="9"/>
      <c r="O487" s="9"/>
      <c r="P487" s="9"/>
    </row>
    <row r="488" customFormat="false" ht="52.5" hidden="false" customHeight="true" outlineLevel="0" collapsed="false">
      <c r="A488" s="9"/>
      <c r="B488" s="9"/>
      <c r="C488" s="9"/>
      <c r="D488" s="9"/>
      <c r="E488" s="9"/>
      <c r="F488" s="9"/>
      <c r="G488" s="9"/>
      <c r="H488" s="9"/>
      <c r="I488" s="9"/>
      <c r="J488" s="9"/>
      <c r="K488" s="9"/>
      <c r="L488" s="9"/>
      <c r="M488" s="9"/>
      <c r="N488" s="9"/>
      <c r="O488" s="9"/>
      <c r="P488" s="9"/>
    </row>
    <row r="489" customFormat="false" ht="18" hidden="false" customHeight="true" outlineLevel="0" collapsed="false">
      <c r="A489" s="9"/>
      <c r="B489" s="9"/>
      <c r="C489" s="9"/>
      <c r="D489" s="9"/>
      <c r="E489" s="9"/>
      <c r="F489" s="9"/>
      <c r="G489" s="9"/>
      <c r="H489" s="9"/>
      <c r="I489" s="9"/>
      <c r="J489" s="9"/>
      <c r="K489" s="9"/>
      <c r="L489" s="9"/>
      <c r="M489" s="9"/>
      <c r="N489" s="9"/>
      <c r="O489" s="9"/>
      <c r="P489" s="9"/>
    </row>
    <row r="490" customFormat="false" ht="12.75" hidden="false" customHeight="false" outlineLevel="0" collapsed="false">
      <c r="A490" s="9"/>
      <c r="B490" s="9"/>
      <c r="C490" s="9"/>
      <c r="D490" s="101"/>
      <c r="E490" s="101"/>
      <c r="F490" s="101"/>
      <c r="G490" s="101"/>
      <c r="H490" s="101"/>
      <c r="I490" s="101"/>
      <c r="J490" s="101"/>
      <c r="K490" s="9"/>
      <c r="L490" s="9"/>
      <c r="M490" s="9"/>
      <c r="N490" s="9"/>
      <c r="O490" s="9"/>
      <c r="P490" s="9"/>
    </row>
    <row r="491" customFormat="false" ht="12.75" hidden="false" customHeight="false" outlineLevel="0" collapsed="false">
      <c r="A491" s="9"/>
      <c r="B491" s="9"/>
      <c r="C491" s="9"/>
      <c r="D491" s="101"/>
      <c r="E491" s="101"/>
      <c r="F491" s="101"/>
      <c r="G491" s="101"/>
      <c r="H491" s="101"/>
      <c r="I491" s="101"/>
      <c r="J491" s="101"/>
      <c r="K491" s="9"/>
      <c r="L491" s="9"/>
      <c r="M491" s="9"/>
      <c r="N491" s="9"/>
      <c r="O491" s="9"/>
      <c r="P491" s="9"/>
    </row>
    <row r="492" customFormat="false" ht="12.75" hidden="false" customHeight="false" outlineLevel="0" collapsed="false">
      <c r="A492" s="9"/>
      <c r="B492" s="9"/>
      <c r="C492" s="9"/>
      <c r="D492" s="101"/>
      <c r="E492" s="101"/>
      <c r="F492" s="101"/>
      <c r="G492" s="101"/>
      <c r="H492" s="101"/>
      <c r="I492" s="101"/>
      <c r="J492" s="101"/>
      <c r="K492" s="9"/>
      <c r="L492" s="9"/>
      <c r="M492" s="9"/>
      <c r="N492" s="9"/>
      <c r="O492" s="9"/>
      <c r="P492" s="9"/>
    </row>
    <row r="493" customFormat="false" ht="12.75" hidden="false" customHeight="false" outlineLevel="0" collapsed="false">
      <c r="A493" s="9"/>
      <c r="B493" s="9"/>
      <c r="C493" s="9"/>
      <c r="D493" s="101"/>
      <c r="E493" s="101"/>
      <c r="F493" s="101"/>
      <c r="G493" s="101"/>
      <c r="H493" s="101"/>
      <c r="I493" s="101"/>
      <c r="J493" s="101"/>
      <c r="K493" s="9"/>
      <c r="L493" s="9"/>
      <c r="M493" s="9"/>
      <c r="N493" s="9"/>
      <c r="O493" s="9"/>
      <c r="P493" s="9"/>
    </row>
    <row r="494" customFormat="false" ht="12.75" hidden="false" customHeight="false" outlineLevel="0" collapsed="false">
      <c r="A494" s="9"/>
      <c r="B494" s="9"/>
      <c r="C494" s="9"/>
      <c r="D494" s="101"/>
      <c r="E494" s="101"/>
      <c r="F494" s="101"/>
      <c r="G494" s="101"/>
      <c r="H494" s="101"/>
      <c r="I494" s="101"/>
      <c r="J494" s="101"/>
      <c r="K494" s="9"/>
      <c r="L494" s="9"/>
      <c r="M494" s="9"/>
      <c r="N494" s="9"/>
      <c r="O494" s="9"/>
      <c r="P494" s="9"/>
    </row>
    <row r="495" customFormat="false" ht="12.75" hidden="false" customHeight="false" outlineLevel="0" collapsed="false">
      <c r="A495" s="9"/>
      <c r="B495" s="9"/>
      <c r="C495" s="9"/>
      <c r="D495" s="101"/>
      <c r="E495" s="101"/>
      <c r="F495" s="101"/>
      <c r="G495" s="101"/>
      <c r="H495" s="101"/>
      <c r="I495" s="101"/>
      <c r="J495" s="101"/>
      <c r="K495" s="9"/>
      <c r="L495" s="9"/>
      <c r="M495" s="9"/>
      <c r="N495" s="9"/>
      <c r="O495" s="9"/>
      <c r="P495" s="9"/>
    </row>
    <row r="496" customFormat="false" ht="12.75" hidden="false" customHeight="false" outlineLevel="0" collapsed="false">
      <c r="A496" s="9"/>
      <c r="B496" s="9"/>
      <c r="C496" s="9"/>
      <c r="D496" s="101"/>
      <c r="E496" s="101"/>
      <c r="F496" s="101"/>
      <c r="G496" s="101"/>
      <c r="H496" s="101"/>
      <c r="I496" s="101"/>
      <c r="J496" s="101"/>
      <c r="K496" s="9"/>
      <c r="L496" s="9"/>
      <c r="M496" s="9"/>
      <c r="N496" s="9"/>
      <c r="O496" s="9"/>
      <c r="P496" s="9"/>
    </row>
    <row r="497" customFormat="false" ht="12.75" hidden="false" customHeight="false" outlineLevel="0" collapsed="false">
      <c r="A497" s="9"/>
      <c r="B497" s="9"/>
      <c r="C497" s="9"/>
      <c r="D497" s="101"/>
      <c r="E497" s="101"/>
      <c r="F497" s="101"/>
      <c r="G497" s="101"/>
      <c r="H497" s="101"/>
      <c r="I497" s="101"/>
      <c r="J497" s="101"/>
      <c r="K497" s="9"/>
      <c r="L497" s="9"/>
      <c r="M497" s="9"/>
      <c r="N497" s="9"/>
      <c r="O497" s="9"/>
      <c r="P497" s="9"/>
    </row>
    <row r="498" customFormat="false" ht="12.75" hidden="false" customHeight="false" outlineLevel="0" collapsed="false">
      <c r="A498" s="9"/>
      <c r="B498" s="9"/>
      <c r="C498" s="9"/>
      <c r="D498" s="101"/>
      <c r="E498" s="101"/>
      <c r="F498" s="101"/>
      <c r="G498" s="101"/>
      <c r="H498" s="101"/>
      <c r="I498" s="101"/>
      <c r="J498" s="101"/>
      <c r="K498" s="9"/>
      <c r="L498" s="9"/>
      <c r="M498" s="9"/>
      <c r="N498" s="9"/>
      <c r="O498" s="9"/>
      <c r="P498" s="9"/>
    </row>
    <row r="499" customFormat="false" ht="12.75" hidden="false" customHeight="false" outlineLevel="0" collapsed="false">
      <c r="A499" s="9"/>
      <c r="B499" s="9"/>
      <c r="C499" s="9"/>
      <c r="D499" s="101"/>
      <c r="E499" s="101"/>
      <c r="F499" s="101"/>
      <c r="G499" s="101"/>
      <c r="H499" s="101"/>
      <c r="I499" s="101"/>
      <c r="J499" s="101"/>
      <c r="K499" s="9"/>
      <c r="L499" s="9"/>
      <c r="M499" s="9"/>
      <c r="N499" s="9"/>
      <c r="O499" s="9"/>
      <c r="P499" s="9"/>
    </row>
    <row r="500" customFormat="false" ht="12.75" hidden="false" customHeight="false" outlineLevel="0" collapsed="false">
      <c r="A500" s="9"/>
      <c r="B500" s="9"/>
      <c r="C500" s="9"/>
      <c r="D500" s="101"/>
      <c r="E500" s="101"/>
      <c r="F500" s="101"/>
      <c r="G500" s="101"/>
      <c r="H500" s="101"/>
      <c r="I500" s="101"/>
      <c r="J500" s="101"/>
      <c r="K500" s="9"/>
      <c r="L500" s="9"/>
      <c r="M500" s="9"/>
      <c r="N500" s="9"/>
      <c r="O500" s="9"/>
      <c r="P500" s="9"/>
    </row>
    <row r="501" customFormat="false" ht="12.75" hidden="false" customHeight="false" outlineLevel="0" collapsed="false">
      <c r="A501" s="9"/>
      <c r="B501" s="9"/>
      <c r="C501" s="9"/>
      <c r="D501" s="101"/>
      <c r="E501" s="101"/>
      <c r="F501" s="101"/>
      <c r="G501" s="101"/>
      <c r="H501" s="101"/>
      <c r="I501" s="101"/>
      <c r="J501" s="101"/>
      <c r="K501" s="9"/>
      <c r="L501" s="9"/>
      <c r="M501" s="9"/>
      <c r="N501" s="9"/>
      <c r="O501" s="9"/>
      <c r="P501" s="9"/>
    </row>
    <row r="502" customFormat="false" ht="12.75" hidden="false" customHeight="false" outlineLevel="0" collapsed="false">
      <c r="A502" s="9"/>
      <c r="B502" s="9"/>
      <c r="C502" s="9"/>
      <c r="D502" s="101"/>
      <c r="E502" s="101"/>
      <c r="F502" s="101"/>
      <c r="G502" s="101"/>
      <c r="H502" s="101"/>
      <c r="I502" s="101"/>
      <c r="J502" s="101"/>
      <c r="K502" s="9"/>
      <c r="L502" s="9"/>
      <c r="M502" s="9"/>
      <c r="N502" s="9"/>
      <c r="O502" s="9"/>
      <c r="P502" s="9"/>
    </row>
    <row r="503" customFormat="false" ht="12.75" hidden="false" customHeight="false" outlineLevel="0" collapsed="false">
      <c r="A503" s="9"/>
      <c r="B503" s="9"/>
      <c r="C503" s="9"/>
      <c r="D503" s="101"/>
      <c r="E503" s="101"/>
      <c r="F503" s="101"/>
      <c r="G503" s="101"/>
      <c r="H503" s="101"/>
      <c r="I503" s="101"/>
      <c r="J503" s="101"/>
      <c r="K503" s="9"/>
      <c r="L503" s="9"/>
      <c r="M503" s="9"/>
      <c r="N503" s="9"/>
      <c r="O503" s="9"/>
      <c r="P503" s="9"/>
    </row>
    <row r="504" customFormat="false" ht="12.75" hidden="false" customHeight="false" outlineLevel="0" collapsed="false">
      <c r="A504" s="9"/>
      <c r="B504" s="9"/>
      <c r="C504" s="9"/>
      <c r="D504" s="101"/>
      <c r="E504" s="101"/>
      <c r="F504" s="101"/>
      <c r="G504" s="101"/>
      <c r="H504" s="101"/>
      <c r="I504" s="101"/>
      <c r="J504" s="101"/>
      <c r="K504" s="9"/>
      <c r="L504" s="9"/>
      <c r="M504" s="9"/>
      <c r="N504" s="9"/>
      <c r="O504" s="9"/>
      <c r="P504" s="9"/>
    </row>
    <row r="505" customFormat="false" ht="12.75" hidden="false" customHeight="false" outlineLevel="0" collapsed="false">
      <c r="A505" s="9"/>
      <c r="B505" s="9"/>
      <c r="C505" s="9"/>
      <c r="D505" s="101"/>
      <c r="E505" s="101"/>
      <c r="F505" s="101"/>
      <c r="G505" s="101"/>
      <c r="H505" s="101"/>
      <c r="I505" s="101"/>
      <c r="J505" s="101"/>
      <c r="K505" s="9"/>
      <c r="L505" s="9"/>
      <c r="M505" s="9"/>
      <c r="N505" s="9"/>
      <c r="O505" s="9"/>
      <c r="P505" s="9"/>
    </row>
    <row r="506" customFormat="false" ht="12.75" hidden="false" customHeight="false" outlineLevel="0" collapsed="false">
      <c r="A506" s="9"/>
      <c r="B506" s="9"/>
      <c r="C506" s="9"/>
      <c r="D506" s="101"/>
      <c r="E506" s="101"/>
      <c r="F506" s="101"/>
      <c r="G506" s="101"/>
      <c r="H506" s="101"/>
      <c r="I506" s="101"/>
      <c r="J506" s="101"/>
      <c r="K506" s="9"/>
      <c r="L506" s="9"/>
      <c r="M506" s="9"/>
      <c r="N506" s="9"/>
      <c r="O506" s="9"/>
      <c r="P506" s="9"/>
    </row>
    <row r="507" customFormat="false" ht="12.75" hidden="false" customHeight="false" outlineLevel="0" collapsed="false">
      <c r="A507" s="9"/>
      <c r="B507" s="9"/>
      <c r="C507" s="9"/>
      <c r="D507" s="101"/>
      <c r="E507" s="101"/>
      <c r="F507" s="101"/>
      <c r="G507" s="101"/>
      <c r="H507" s="101"/>
      <c r="I507" s="101"/>
      <c r="J507" s="101"/>
      <c r="K507" s="9"/>
      <c r="L507" s="9"/>
      <c r="M507" s="9"/>
      <c r="N507" s="9"/>
      <c r="O507" s="9"/>
      <c r="P507" s="9"/>
    </row>
    <row r="508" customFormat="false" ht="12.75" hidden="false" customHeight="false" outlineLevel="0" collapsed="false">
      <c r="A508" s="9"/>
      <c r="B508" s="9"/>
      <c r="C508" s="9"/>
      <c r="D508" s="101"/>
      <c r="E508" s="101"/>
      <c r="F508" s="101"/>
      <c r="G508" s="101"/>
      <c r="H508" s="101"/>
      <c r="I508" s="101"/>
      <c r="J508" s="101"/>
      <c r="K508" s="9"/>
      <c r="L508" s="9"/>
      <c r="M508" s="9"/>
      <c r="N508" s="9"/>
      <c r="O508" s="9"/>
      <c r="P508" s="9"/>
    </row>
    <row r="509" customFormat="false" ht="12.75" hidden="false" customHeight="false" outlineLevel="0" collapsed="false">
      <c r="A509" s="9"/>
      <c r="B509" s="9"/>
      <c r="C509" s="9"/>
      <c r="D509" s="101"/>
      <c r="E509" s="101"/>
      <c r="F509" s="101"/>
      <c r="G509" s="101"/>
      <c r="H509" s="101"/>
      <c r="I509" s="101"/>
      <c r="J509" s="101"/>
      <c r="K509" s="9"/>
      <c r="L509" s="9"/>
      <c r="M509" s="9"/>
      <c r="N509" s="9"/>
      <c r="O509" s="9"/>
      <c r="P509" s="9"/>
    </row>
    <row r="510" customFormat="false" ht="12.75" hidden="false" customHeight="false" outlineLevel="0" collapsed="false">
      <c r="A510" s="9"/>
      <c r="B510" s="9"/>
      <c r="C510" s="9"/>
      <c r="D510" s="101"/>
      <c r="E510" s="101"/>
      <c r="F510" s="101"/>
      <c r="G510" s="101"/>
      <c r="H510" s="101"/>
      <c r="I510" s="101"/>
      <c r="J510" s="101"/>
      <c r="K510" s="9"/>
      <c r="L510" s="9"/>
      <c r="M510" s="9"/>
      <c r="N510" s="9"/>
      <c r="O510" s="9"/>
      <c r="P510" s="9"/>
    </row>
    <row r="511" customFormat="false" ht="12.75" hidden="false" customHeight="false" outlineLevel="0" collapsed="false">
      <c r="A511" s="9"/>
      <c r="B511" s="9"/>
      <c r="C511" s="9"/>
      <c r="D511" s="101"/>
      <c r="E511" s="101"/>
      <c r="F511" s="101"/>
      <c r="G511" s="101"/>
      <c r="H511" s="101"/>
      <c r="I511" s="101"/>
      <c r="J511" s="101"/>
      <c r="K511" s="9"/>
      <c r="L511" s="9"/>
      <c r="M511" s="9"/>
      <c r="N511" s="9"/>
      <c r="O511" s="9"/>
      <c r="P511" s="9"/>
    </row>
    <row r="512" customFormat="false" ht="12.75" hidden="false" customHeight="false" outlineLevel="0" collapsed="false">
      <c r="A512" s="9"/>
      <c r="B512" s="9"/>
      <c r="C512" s="9"/>
      <c r="D512" s="101"/>
      <c r="E512" s="101"/>
      <c r="F512" s="101"/>
      <c r="G512" s="101"/>
      <c r="H512" s="101"/>
      <c r="I512" s="101"/>
      <c r="J512" s="101"/>
      <c r="K512" s="9"/>
      <c r="L512" s="9"/>
      <c r="M512" s="9"/>
      <c r="N512" s="9"/>
      <c r="O512" s="9"/>
      <c r="P512" s="9"/>
    </row>
    <row r="513" customFormat="false" ht="12.75" hidden="false" customHeight="false" outlineLevel="0" collapsed="false">
      <c r="A513" s="9"/>
      <c r="B513" s="9"/>
      <c r="C513" s="9"/>
      <c r="D513" s="101"/>
      <c r="E513" s="101"/>
      <c r="F513" s="101"/>
      <c r="G513" s="101"/>
      <c r="H513" s="101"/>
      <c r="I513" s="101"/>
      <c r="J513" s="101"/>
      <c r="K513" s="9"/>
      <c r="L513" s="9"/>
      <c r="M513" s="9"/>
      <c r="N513" s="9"/>
      <c r="O513" s="9"/>
      <c r="P513" s="9"/>
    </row>
    <row r="514" customFormat="false" ht="12.75" hidden="false" customHeight="false" outlineLevel="0" collapsed="false">
      <c r="A514" s="9"/>
      <c r="B514" s="9"/>
      <c r="C514" s="9"/>
      <c r="D514" s="101"/>
      <c r="E514" s="101"/>
      <c r="F514" s="101"/>
      <c r="G514" s="101"/>
      <c r="H514" s="101"/>
      <c r="I514" s="101"/>
      <c r="J514" s="101"/>
      <c r="K514" s="9"/>
      <c r="L514" s="9"/>
      <c r="M514" s="9"/>
      <c r="N514" s="9"/>
      <c r="O514" s="9"/>
      <c r="P514" s="9"/>
    </row>
    <row r="515" customFormat="false" ht="12.75" hidden="false" customHeight="false" outlineLevel="0" collapsed="false">
      <c r="A515" s="9"/>
      <c r="B515" s="9"/>
      <c r="C515" s="9"/>
      <c r="D515" s="101"/>
      <c r="E515" s="101"/>
      <c r="F515" s="101"/>
      <c r="G515" s="101"/>
      <c r="H515" s="101"/>
      <c r="I515" s="101"/>
      <c r="J515" s="101"/>
      <c r="K515" s="9"/>
      <c r="L515" s="9"/>
      <c r="M515" s="9"/>
      <c r="N515" s="9"/>
      <c r="O515" s="9"/>
      <c r="P515" s="9"/>
    </row>
    <row r="516" customFormat="false" ht="12.75" hidden="false" customHeight="false" outlineLevel="0" collapsed="false">
      <c r="A516" s="9"/>
      <c r="B516" s="9"/>
      <c r="C516" s="9"/>
      <c r="D516" s="101"/>
      <c r="E516" s="101"/>
      <c r="F516" s="101"/>
      <c r="G516" s="101"/>
      <c r="H516" s="101"/>
      <c r="I516" s="101"/>
      <c r="J516" s="101"/>
      <c r="K516" s="9"/>
      <c r="L516" s="9"/>
      <c r="M516" s="9"/>
      <c r="N516" s="9"/>
      <c r="O516" s="9"/>
      <c r="P516" s="9"/>
    </row>
    <row r="517" customFormat="false" ht="12.75" hidden="false" customHeight="false" outlineLevel="0" collapsed="false">
      <c r="A517" s="9"/>
      <c r="B517" s="9"/>
      <c r="C517" s="9"/>
      <c r="D517" s="101"/>
      <c r="E517" s="101"/>
      <c r="F517" s="101"/>
      <c r="G517" s="101"/>
      <c r="H517" s="101"/>
      <c r="I517" s="101"/>
      <c r="J517" s="101"/>
      <c r="K517" s="9"/>
      <c r="L517" s="9"/>
      <c r="M517" s="9"/>
      <c r="N517" s="9"/>
      <c r="O517" s="9"/>
      <c r="P517" s="9"/>
    </row>
    <row r="518" customFormat="false" ht="12.75" hidden="false" customHeight="false" outlineLevel="0" collapsed="false">
      <c r="A518" s="9"/>
      <c r="B518" s="9"/>
      <c r="C518" s="9"/>
      <c r="D518" s="101"/>
      <c r="E518" s="101"/>
      <c r="F518" s="101"/>
      <c r="G518" s="101"/>
      <c r="H518" s="101"/>
      <c r="I518" s="101"/>
      <c r="J518" s="101"/>
      <c r="K518" s="9"/>
      <c r="L518" s="9"/>
      <c r="M518" s="9"/>
      <c r="N518" s="9"/>
      <c r="O518" s="9"/>
      <c r="P518" s="9"/>
    </row>
    <row r="519" customFormat="false" ht="12.75" hidden="false" customHeight="false" outlineLevel="0" collapsed="false">
      <c r="A519" s="9"/>
      <c r="B519" s="9"/>
      <c r="C519" s="9"/>
      <c r="D519" s="101"/>
      <c r="E519" s="101"/>
      <c r="F519" s="101"/>
      <c r="G519" s="101"/>
      <c r="H519" s="101"/>
      <c r="I519" s="101"/>
      <c r="J519" s="101"/>
      <c r="K519" s="9"/>
      <c r="L519" s="9"/>
      <c r="M519" s="9"/>
      <c r="N519" s="9"/>
      <c r="O519" s="9"/>
      <c r="P519" s="9"/>
    </row>
    <row r="520" customFormat="false" ht="12.75" hidden="false" customHeight="false" outlineLevel="0" collapsed="false">
      <c r="A520" s="9"/>
      <c r="B520" s="9"/>
      <c r="C520" s="9"/>
      <c r="D520" s="101"/>
      <c r="E520" s="101"/>
      <c r="F520" s="101"/>
      <c r="G520" s="101"/>
      <c r="H520" s="101"/>
      <c r="I520" s="101"/>
      <c r="J520" s="101"/>
      <c r="K520" s="9"/>
      <c r="L520" s="9"/>
      <c r="M520" s="9"/>
      <c r="N520" s="9"/>
      <c r="O520" s="9"/>
      <c r="P520" s="9"/>
    </row>
    <row r="521" customFormat="false" ht="12.75" hidden="false" customHeight="false" outlineLevel="0" collapsed="false">
      <c r="A521" s="9"/>
      <c r="B521" s="9"/>
      <c r="C521" s="9"/>
      <c r="D521" s="101"/>
      <c r="E521" s="101"/>
      <c r="F521" s="101"/>
      <c r="G521" s="101"/>
      <c r="H521" s="101"/>
      <c r="I521" s="101"/>
      <c r="J521" s="101"/>
      <c r="K521" s="9"/>
      <c r="L521" s="9"/>
      <c r="M521" s="9"/>
      <c r="N521" s="9"/>
      <c r="O521" s="9"/>
      <c r="P521" s="9"/>
    </row>
    <row r="522" customFormat="false" ht="12.75" hidden="false" customHeight="false" outlineLevel="0" collapsed="false">
      <c r="A522" s="9"/>
      <c r="B522" s="9"/>
      <c r="C522" s="9"/>
      <c r="D522" s="101"/>
      <c r="E522" s="101"/>
      <c r="F522" s="101"/>
      <c r="G522" s="101"/>
      <c r="H522" s="101"/>
      <c r="I522" s="101"/>
      <c r="J522" s="101"/>
      <c r="K522" s="9"/>
      <c r="L522" s="9"/>
      <c r="M522" s="9"/>
      <c r="N522" s="9"/>
      <c r="O522" s="9"/>
      <c r="P522" s="9"/>
    </row>
    <row r="523" customFormat="false" ht="12.75" hidden="false" customHeight="false" outlineLevel="0" collapsed="false">
      <c r="A523" s="9"/>
      <c r="B523" s="9"/>
      <c r="C523" s="9"/>
      <c r="D523" s="101"/>
      <c r="E523" s="101"/>
      <c r="F523" s="101"/>
      <c r="G523" s="101"/>
      <c r="H523" s="101"/>
      <c r="I523" s="101"/>
      <c r="J523" s="101"/>
      <c r="K523" s="9"/>
      <c r="L523" s="9"/>
      <c r="M523" s="9"/>
      <c r="N523" s="9"/>
      <c r="O523" s="9"/>
      <c r="P523" s="9"/>
    </row>
    <row r="524" customFormat="false" ht="12.75" hidden="false" customHeight="false" outlineLevel="0" collapsed="false">
      <c r="A524" s="9"/>
      <c r="B524" s="9"/>
      <c r="C524" s="9"/>
      <c r="D524" s="101"/>
      <c r="E524" s="101"/>
      <c r="F524" s="101"/>
      <c r="G524" s="101"/>
      <c r="H524" s="101"/>
      <c r="I524" s="101"/>
      <c r="J524" s="101"/>
      <c r="K524" s="9"/>
      <c r="L524" s="9"/>
      <c r="M524" s="9"/>
      <c r="N524" s="9"/>
      <c r="O524" s="9"/>
      <c r="P524" s="9"/>
    </row>
    <row r="525" customFormat="false" ht="12.75" hidden="false" customHeight="false" outlineLevel="0" collapsed="false">
      <c r="A525" s="9"/>
      <c r="B525" s="9"/>
      <c r="C525" s="9"/>
      <c r="D525" s="101"/>
      <c r="E525" s="101"/>
      <c r="F525" s="101"/>
      <c r="G525" s="101"/>
      <c r="H525" s="101"/>
      <c r="I525" s="101"/>
      <c r="J525" s="101"/>
      <c r="K525" s="9"/>
      <c r="L525" s="9"/>
      <c r="M525" s="9"/>
      <c r="N525" s="9"/>
      <c r="O525" s="9"/>
      <c r="P525" s="9"/>
    </row>
    <row r="526" customFormat="false" ht="12.75" hidden="false" customHeight="false" outlineLevel="0" collapsed="false">
      <c r="A526" s="9"/>
      <c r="B526" s="9"/>
      <c r="C526" s="9"/>
      <c r="D526" s="101"/>
      <c r="E526" s="101"/>
      <c r="F526" s="101"/>
      <c r="G526" s="101"/>
      <c r="H526" s="101"/>
      <c r="I526" s="101"/>
      <c r="J526" s="101"/>
      <c r="K526" s="9"/>
      <c r="L526" s="9"/>
      <c r="M526" s="9"/>
      <c r="N526" s="9"/>
      <c r="O526" s="9"/>
      <c r="P526" s="9"/>
    </row>
    <row r="527" customFormat="false" ht="12.75" hidden="false" customHeight="false" outlineLevel="0" collapsed="false">
      <c r="A527" s="9"/>
      <c r="B527" s="9"/>
      <c r="C527" s="9"/>
      <c r="D527" s="101"/>
      <c r="E527" s="101"/>
      <c r="F527" s="101"/>
      <c r="G527" s="101"/>
      <c r="H527" s="101"/>
      <c r="I527" s="101"/>
      <c r="J527" s="101"/>
      <c r="K527" s="9"/>
      <c r="L527" s="9"/>
      <c r="M527" s="9"/>
      <c r="N527" s="9"/>
      <c r="O527" s="9"/>
      <c r="P527" s="9"/>
    </row>
    <row r="528" customFormat="false" ht="12.75" hidden="false" customHeight="false" outlineLevel="0" collapsed="false">
      <c r="A528" s="9"/>
      <c r="B528" s="9"/>
      <c r="C528" s="9"/>
      <c r="D528" s="101"/>
      <c r="E528" s="101"/>
      <c r="F528" s="101"/>
      <c r="G528" s="101"/>
      <c r="H528" s="101"/>
      <c r="I528" s="101"/>
      <c r="J528" s="101"/>
      <c r="K528" s="9"/>
      <c r="L528" s="9"/>
      <c r="M528" s="9"/>
      <c r="N528" s="9"/>
      <c r="O528" s="9"/>
      <c r="P528" s="9"/>
    </row>
    <row r="529" customFormat="false" ht="12.75" hidden="false" customHeight="false" outlineLevel="0" collapsed="false">
      <c r="A529" s="9"/>
      <c r="B529" s="9"/>
      <c r="C529" s="9"/>
      <c r="D529" s="101"/>
      <c r="E529" s="101"/>
      <c r="F529" s="101"/>
      <c r="G529" s="101"/>
      <c r="H529" s="101"/>
      <c r="I529" s="101"/>
      <c r="J529" s="101"/>
      <c r="K529" s="9"/>
      <c r="L529" s="9"/>
      <c r="M529" s="9"/>
      <c r="N529" s="9"/>
      <c r="O529" s="9"/>
      <c r="P529" s="9"/>
    </row>
    <row r="530" customFormat="false" ht="12.75" hidden="false" customHeight="false" outlineLevel="0" collapsed="false">
      <c r="A530" s="9"/>
      <c r="B530" s="9"/>
      <c r="C530" s="9"/>
      <c r="D530" s="101"/>
      <c r="E530" s="101"/>
      <c r="F530" s="101"/>
      <c r="G530" s="101"/>
      <c r="H530" s="101"/>
      <c r="I530" s="101"/>
      <c r="J530" s="101"/>
      <c r="K530" s="9"/>
      <c r="L530" s="9"/>
      <c r="M530" s="9"/>
      <c r="N530" s="9"/>
      <c r="O530" s="9"/>
      <c r="P530" s="9"/>
    </row>
    <row r="531" customFormat="false" ht="12.75" hidden="false" customHeight="false" outlineLevel="0" collapsed="false">
      <c r="A531" s="9"/>
      <c r="B531" s="9"/>
      <c r="C531" s="9"/>
      <c r="D531" s="101"/>
      <c r="E531" s="101"/>
      <c r="F531" s="101"/>
      <c r="G531" s="101"/>
      <c r="H531" s="101"/>
      <c r="I531" s="101"/>
      <c r="J531" s="101"/>
      <c r="K531" s="9"/>
      <c r="L531" s="9"/>
      <c r="M531" s="9"/>
      <c r="N531" s="9"/>
      <c r="O531" s="9"/>
      <c r="P531" s="9"/>
    </row>
    <row r="532" customFormat="false" ht="12.75" hidden="false" customHeight="false" outlineLevel="0" collapsed="false">
      <c r="A532" s="9"/>
      <c r="B532" s="9"/>
      <c r="C532" s="9"/>
      <c r="D532" s="101"/>
      <c r="E532" s="101"/>
      <c r="F532" s="101"/>
      <c r="G532" s="101"/>
      <c r="H532" s="101"/>
      <c r="I532" s="101"/>
      <c r="J532" s="101"/>
      <c r="K532" s="9"/>
      <c r="L532" s="9"/>
      <c r="M532" s="9"/>
      <c r="N532" s="9"/>
      <c r="O532" s="9"/>
      <c r="P532" s="9"/>
    </row>
    <row r="533" customFormat="false" ht="12.75" hidden="false" customHeight="false" outlineLevel="0" collapsed="false">
      <c r="A533" s="9"/>
      <c r="B533" s="9"/>
      <c r="C533" s="9"/>
      <c r="D533" s="101"/>
      <c r="E533" s="101"/>
      <c r="F533" s="101"/>
      <c r="G533" s="101"/>
      <c r="H533" s="101"/>
      <c r="I533" s="101"/>
      <c r="J533" s="101"/>
      <c r="K533" s="9"/>
      <c r="L533" s="9"/>
      <c r="M533" s="9"/>
      <c r="N533" s="9"/>
      <c r="O533" s="9"/>
      <c r="P533" s="9"/>
    </row>
    <row r="534" customFormat="false" ht="12.75" hidden="false" customHeight="false" outlineLevel="0" collapsed="false">
      <c r="A534" s="9"/>
      <c r="B534" s="9"/>
      <c r="C534" s="9"/>
      <c r="D534" s="101"/>
      <c r="E534" s="101"/>
      <c r="F534" s="101"/>
      <c r="G534" s="101"/>
      <c r="H534" s="101"/>
      <c r="I534" s="101"/>
      <c r="J534" s="101"/>
      <c r="K534" s="9"/>
      <c r="L534" s="9"/>
      <c r="M534" s="9"/>
      <c r="N534" s="9"/>
      <c r="O534" s="9"/>
      <c r="P534" s="9"/>
    </row>
    <row r="535" customFormat="false" ht="12.75" hidden="false" customHeight="false" outlineLevel="0" collapsed="false">
      <c r="A535" s="9"/>
      <c r="B535" s="9"/>
      <c r="C535" s="9"/>
      <c r="D535" s="101"/>
      <c r="E535" s="101"/>
      <c r="F535" s="101"/>
      <c r="G535" s="101"/>
      <c r="H535" s="101"/>
      <c r="I535" s="101"/>
      <c r="J535" s="101"/>
      <c r="K535" s="9"/>
      <c r="L535" s="9"/>
      <c r="M535" s="9"/>
      <c r="N535" s="9"/>
      <c r="O535" s="9"/>
      <c r="P535" s="9"/>
    </row>
    <row r="536" customFormat="false" ht="12.75" hidden="false" customHeight="false" outlineLevel="0" collapsed="false">
      <c r="A536" s="9"/>
      <c r="B536" s="9"/>
      <c r="C536" s="9"/>
      <c r="D536" s="101"/>
      <c r="E536" s="101"/>
      <c r="F536" s="101"/>
      <c r="G536" s="101"/>
      <c r="H536" s="101"/>
      <c r="I536" s="101"/>
      <c r="J536" s="101"/>
      <c r="K536" s="9"/>
      <c r="L536" s="9"/>
      <c r="M536" s="9"/>
      <c r="N536" s="9"/>
      <c r="O536" s="9"/>
      <c r="P536" s="9"/>
    </row>
    <row r="537" customFormat="false" ht="12.75" hidden="false" customHeight="false" outlineLevel="0" collapsed="false">
      <c r="A537" s="9"/>
      <c r="B537" s="9"/>
      <c r="C537" s="9"/>
      <c r="D537" s="101"/>
      <c r="E537" s="101"/>
      <c r="F537" s="101"/>
      <c r="G537" s="101"/>
      <c r="H537" s="101"/>
      <c r="I537" s="101"/>
      <c r="J537" s="101"/>
      <c r="K537" s="9"/>
      <c r="L537" s="9"/>
      <c r="M537" s="9"/>
      <c r="N537" s="9"/>
      <c r="O537" s="9"/>
      <c r="P537" s="9"/>
    </row>
    <row r="538" customFormat="false" ht="12.75" hidden="false" customHeight="false" outlineLevel="0" collapsed="false">
      <c r="A538" s="9"/>
      <c r="B538" s="9"/>
      <c r="C538" s="9"/>
      <c r="D538" s="101"/>
      <c r="E538" s="101"/>
      <c r="F538" s="101"/>
      <c r="G538" s="101"/>
      <c r="H538" s="101"/>
      <c r="I538" s="101"/>
      <c r="J538" s="101"/>
      <c r="K538" s="9"/>
      <c r="L538" s="9"/>
      <c r="M538" s="9"/>
      <c r="N538" s="9"/>
      <c r="O538" s="9"/>
      <c r="P538" s="9"/>
    </row>
    <row r="539" customFormat="false" ht="12.75" hidden="false" customHeight="false" outlineLevel="0" collapsed="false">
      <c r="A539" s="9"/>
      <c r="B539" s="9"/>
      <c r="C539" s="9"/>
      <c r="D539" s="101"/>
      <c r="E539" s="101"/>
      <c r="F539" s="101"/>
      <c r="G539" s="101"/>
      <c r="H539" s="101"/>
      <c r="I539" s="101"/>
      <c r="J539" s="101"/>
      <c r="K539" s="9"/>
      <c r="L539" s="9"/>
      <c r="M539" s="9"/>
      <c r="N539" s="9"/>
      <c r="O539" s="9"/>
      <c r="P539" s="9"/>
    </row>
    <row r="540" customFormat="false" ht="12.75" hidden="false" customHeight="false" outlineLevel="0" collapsed="false">
      <c r="A540" s="9"/>
      <c r="B540" s="9"/>
      <c r="C540" s="9"/>
      <c r="D540" s="101"/>
      <c r="E540" s="101"/>
      <c r="F540" s="101"/>
      <c r="G540" s="101"/>
      <c r="H540" s="101"/>
      <c r="I540" s="101"/>
      <c r="J540" s="101"/>
      <c r="K540" s="9"/>
      <c r="L540" s="9"/>
      <c r="M540" s="9"/>
      <c r="N540" s="9"/>
      <c r="O540" s="9"/>
      <c r="P540" s="9"/>
    </row>
    <row r="541" customFormat="false" ht="12.75" hidden="false" customHeight="false" outlineLevel="0" collapsed="false">
      <c r="A541" s="9"/>
      <c r="B541" s="9"/>
      <c r="C541" s="9"/>
      <c r="D541" s="101"/>
      <c r="E541" s="101"/>
      <c r="F541" s="101"/>
      <c r="G541" s="101"/>
      <c r="H541" s="101"/>
      <c r="I541" s="101"/>
      <c r="J541" s="101"/>
      <c r="K541" s="9"/>
      <c r="L541" s="9"/>
      <c r="M541" s="9"/>
      <c r="N541" s="9"/>
      <c r="O541" s="9"/>
      <c r="P541" s="9"/>
    </row>
    <row r="542" customFormat="false" ht="12.75" hidden="false" customHeight="false" outlineLevel="0" collapsed="false">
      <c r="A542" s="9"/>
      <c r="B542" s="9"/>
      <c r="C542" s="9"/>
      <c r="D542" s="101"/>
      <c r="E542" s="101"/>
      <c r="F542" s="101"/>
      <c r="G542" s="101"/>
      <c r="H542" s="101"/>
      <c r="I542" s="101"/>
      <c r="J542" s="101"/>
      <c r="K542" s="9"/>
      <c r="L542" s="9"/>
      <c r="M542" s="9"/>
      <c r="N542" s="9"/>
      <c r="O542" s="9"/>
      <c r="P542" s="9"/>
    </row>
    <row r="543" customFormat="false" ht="12.75" hidden="false" customHeight="false" outlineLevel="0" collapsed="false">
      <c r="A543" s="9"/>
      <c r="B543" s="9"/>
      <c r="C543" s="9"/>
      <c r="D543" s="101"/>
      <c r="E543" s="101"/>
      <c r="F543" s="101"/>
      <c r="G543" s="101"/>
      <c r="H543" s="101"/>
      <c r="I543" s="101"/>
      <c r="J543" s="101"/>
      <c r="K543" s="9"/>
      <c r="L543" s="9"/>
      <c r="M543" s="9"/>
      <c r="N543" s="9"/>
      <c r="O543" s="9"/>
      <c r="P543" s="9"/>
    </row>
    <row r="544" customFormat="false" ht="12.75" hidden="false" customHeight="false" outlineLevel="0" collapsed="false">
      <c r="A544" s="9"/>
      <c r="B544" s="9"/>
      <c r="C544" s="9"/>
      <c r="D544" s="101"/>
      <c r="E544" s="101"/>
      <c r="F544" s="101"/>
      <c r="G544" s="101"/>
      <c r="H544" s="101"/>
      <c r="I544" s="101"/>
      <c r="J544" s="101"/>
      <c r="K544" s="9"/>
      <c r="L544" s="9"/>
      <c r="M544" s="9"/>
      <c r="N544" s="9"/>
      <c r="O544" s="9"/>
      <c r="P544" s="9"/>
    </row>
    <row r="545" customFormat="false" ht="12.75" hidden="false" customHeight="false" outlineLevel="0" collapsed="false">
      <c r="A545" s="9"/>
      <c r="B545" s="9"/>
      <c r="C545" s="9"/>
      <c r="D545" s="101"/>
      <c r="E545" s="101"/>
      <c r="F545" s="101"/>
      <c r="G545" s="101"/>
      <c r="H545" s="101"/>
      <c r="I545" s="101"/>
      <c r="J545" s="101"/>
      <c r="K545" s="9"/>
      <c r="L545" s="9"/>
      <c r="M545" s="9"/>
      <c r="N545" s="9"/>
      <c r="O545" s="9"/>
      <c r="P545" s="9"/>
    </row>
    <row r="546" customFormat="false" ht="12.75" hidden="false" customHeight="false" outlineLevel="0" collapsed="false">
      <c r="A546" s="9"/>
      <c r="B546" s="9"/>
      <c r="C546" s="9"/>
      <c r="D546" s="101"/>
      <c r="E546" s="101"/>
      <c r="F546" s="101"/>
      <c r="G546" s="101"/>
      <c r="H546" s="101"/>
      <c r="I546" s="101"/>
      <c r="J546" s="101"/>
      <c r="K546" s="9"/>
      <c r="L546" s="9"/>
      <c r="M546" s="9"/>
      <c r="N546" s="9"/>
      <c r="O546" s="9"/>
      <c r="P546" s="9"/>
    </row>
    <row r="547" customFormat="false" ht="12.75" hidden="false" customHeight="false" outlineLevel="0" collapsed="false">
      <c r="A547" s="9"/>
      <c r="B547" s="9"/>
      <c r="C547" s="9"/>
      <c r="D547" s="101"/>
      <c r="E547" s="101"/>
      <c r="F547" s="101"/>
      <c r="G547" s="101"/>
      <c r="H547" s="101"/>
      <c r="I547" s="101"/>
      <c r="J547" s="101"/>
      <c r="K547" s="9"/>
      <c r="L547" s="9"/>
      <c r="M547" s="9"/>
      <c r="N547" s="9"/>
      <c r="O547" s="9"/>
      <c r="P547" s="9"/>
    </row>
    <row r="548" customFormat="false" ht="12.75" hidden="false" customHeight="false" outlineLevel="0" collapsed="false">
      <c r="A548" s="9"/>
      <c r="B548" s="9"/>
      <c r="C548" s="9"/>
      <c r="D548" s="101"/>
      <c r="E548" s="101"/>
      <c r="F548" s="101"/>
      <c r="G548" s="101"/>
      <c r="H548" s="101"/>
      <c r="I548" s="101"/>
      <c r="J548" s="101"/>
      <c r="K548" s="9"/>
      <c r="L548" s="9"/>
      <c r="M548" s="9"/>
      <c r="N548" s="9"/>
      <c r="O548" s="9"/>
      <c r="P548" s="9"/>
    </row>
    <row r="549" customFormat="false" ht="12.75" hidden="false" customHeight="false" outlineLevel="0" collapsed="false">
      <c r="A549" s="9"/>
      <c r="B549" s="9"/>
      <c r="C549" s="9"/>
      <c r="D549" s="101"/>
      <c r="E549" s="101"/>
      <c r="F549" s="101"/>
      <c r="G549" s="101"/>
      <c r="H549" s="101"/>
      <c r="I549" s="101"/>
      <c r="J549" s="101"/>
      <c r="K549" s="9"/>
      <c r="L549" s="9"/>
      <c r="M549" s="9"/>
      <c r="N549" s="9"/>
      <c r="O549" s="9"/>
      <c r="P549" s="9"/>
    </row>
    <row r="550" customFormat="false" ht="12.75" hidden="false" customHeight="false" outlineLevel="0" collapsed="false">
      <c r="A550" s="9"/>
      <c r="B550" s="9"/>
      <c r="C550" s="9"/>
      <c r="D550" s="101"/>
      <c r="E550" s="101"/>
      <c r="F550" s="101"/>
      <c r="G550" s="101"/>
      <c r="H550" s="101"/>
      <c r="I550" s="101"/>
      <c r="J550" s="101"/>
      <c r="K550" s="9"/>
      <c r="L550" s="9"/>
      <c r="M550" s="9"/>
      <c r="N550" s="9"/>
      <c r="O550" s="9"/>
      <c r="P550" s="9"/>
    </row>
    <row r="551" customFormat="false" ht="12.75" hidden="false" customHeight="false" outlineLevel="0" collapsed="false">
      <c r="A551" s="9"/>
      <c r="B551" s="9"/>
      <c r="C551" s="9"/>
      <c r="D551" s="101"/>
      <c r="E551" s="101"/>
      <c r="F551" s="101"/>
      <c r="G551" s="101"/>
      <c r="H551" s="101"/>
      <c r="I551" s="101"/>
      <c r="J551" s="101"/>
      <c r="K551" s="9"/>
      <c r="L551" s="9"/>
      <c r="M551" s="9"/>
      <c r="N551" s="9"/>
      <c r="O551" s="9"/>
      <c r="P551" s="9"/>
    </row>
    <row r="552" customFormat="false" ht="12.75" hidden="false" customHeight="false" outlineLevel="0" collapsed="false">
      <c r="A552" s="9"/>
      <c r="B552" s="9"/>
      <c r="C552" s="9"/>
      <c r="D552" s="101"/>
      <c r="E552" s="101"/>
      <c r="F552" s="101"/>
      <c r="G552" s="101"/>
      <c r="H552" s="101"/>
      <c r="I552" s="101"/>
      <c r="J552" s="101"/>
      <c r="K552" s="9"/>
      <c r="L552" s="9"/>
      <c r="M552" s="9"/>
      <c r="N552" s="9"/>
      <c r="O552" s="9"/>
      <c r="P552" s="9"/>
    </row>
    <row r="553" customFormat="false" ht="12.75" hidden="false" customHeight="false" outlineLevel="0" collapsed="false">
      <c r="A553" s="9"/>
      <c r="B553" s="9"/>
      <c r="C553" s="9"/>
      <c r="D553" s="101"/>
      <c r="E553" s="101"/>
      <c r="F553" s="101"/>
      <c r="G553" s="101"/>
      <c r="H553" s="101"/>
      <c r="I553" s="101"/>
      <c r="J553" s="101"/>
      <c r="K553" s="9"/>
      <c r="L553" s="9"/>
      <c r="M553" s="9"/>
      <c r="N553" s="9"/>
      <c r="O553" s="9"/>
      <c r="P553" s="9"/>
    </row>
    <row r="554" customFormat="false" ht="12.75" hidden="false" customHeight="false" outlineLevel="0" collapsed="false">
      <c r="A554" s="9"/>
      <c r="B554" s="9"/>
      <c r="C554" s="9"/>
      <c r="D554" s="101"/>
      <c r="E554" s="101"/>
      <c r="F554" s="101"/>
      <c r="G554" s="101"/>
      <c r="H554" s="101"/>
      <c r="I554" s="101"/>
      <c r="J554" s="101"/>
      <c r="K554" s="9"/>
      <c r="L554" s="9"/>
      <c r="M554" s="9"/>
      <c r="N554" s="9"/>
      <c r="O554" s="9"/>
      <c r="P554" s="9"/>
    </row>
    <row r="555" customFormat="false" ht="12.75" hidden="false" customHeight="false" outlineLevel="0" collapsed="false">
      <c r="A555" s="9"/>
      <c r="B555" s="9"/>
      <c r="C555" s="9"/>
      <c r="D555" s="101"/>
      <c r="E555" s="101"/>
      <c r="F555" s="101"/>
      <c r="G555" s="101"/>
      <c r="H555" s="101"/>
      <c r="I555" s="101"/>
      <c r="J555" s="101"/>
      <c r="K555" s="9"/>
      <c r="L555" s="9"/>
      <c r="M555" s="9"/>
      <c r="N555" s="9"/>
      <c r="O555" s="9"/>
      <c r="P555" s="9"/>
    </row>
    <row r="556" customFormat="false" ht="12.75" hidden="false" customHeight="false" outlineLevel="0" collapsed="false">
      <c r="A556" s="9"/>
      <c r="B556" s="9"/>
      <c r="C556" s="9"/>
      <c r="D556" s="101"/>
      <c r="E556" s="101"/>
      <c r="F556" s="101"/>
      <c r="G556" s="101"/>
      <c r="H556" s="101"/>
      <c r="I556" s="101"/>
      <c r="J556" s="101"/>
      <c r="K556" s="9"/>
      <c r="L556" s="9"/>
      <c r="M556" s="9"/>
      <c r="N556" s="9"/>
      <c r="O556" s="9"/>
      <c r="P556" s="9"/>
    </row>
    <row r="557" customFormat="false" ht="12.75" hidden="false" customHeight="true" outlineLevel="0" collapsed="false">
      <c r="A557" s="9"/>
      <c r="B557" s="9"/>
      <c r="C557" s="9"/>
      <c r="D557" s="9"/>
      <c r="E557" s="9"/>
      <c r="F557" s="9"/>
      <c r="G557" s="9"/>
      <c r="H557" s="9"/>
      <c r="I557" s="9"/>
      <c r="J557" s="9"/>
      <c r="K557" s="9"/>
      <c r="L557" s="9"/>
      <c r="M557" s="9"/>
      <c r="N557" s="9"/>
      <c r="O557" s="9"/>
      <c r="P557" s="9"/>
    </row>
    <row r="558" customFormat="false" ht="12.75" hidden="false" customHeight="false" outlineLevel="0" collapsed="false">
      <c r="A558" s="9"/>
      <c r="B558" s="9"/>
      <c r="C558" s="9"/>
      <c r="D558" s="101"/>
      <c r="E558" s="101"/>
      <c r="F558" s="101"/>
      <c r="G558" s="101"/>
      <c r="H558" s="101"/>
      <c r="I558" s="101"/>
      <c r="J558" s="101"/>
      <c r="K558" s="9"/>
      <c r="L558" s="9"/>
      <c r="M558" s="9"/>
      <c r="N558" s="9"/>
      <c r="O558" s="9"/>
      <c r="P558" s="9"/>
    </row>
    <row r="559" customFormat="false" ht="26.25" hidden="false" customHeight="true" outlineLevel="0" collapsed="false">
      <c r="A559" s="9"/>
      <c r="B559" s="9"/>
      <c r="C559" s="9"/>
      <c r="D559" s="9"/>
      <c r="E559" s="9"/>
      <c r="F559" s="9"/>
      <c r="G559" s="9"/>
      <c r="H559" s="9"/>
      <c r="I559" s="9"/>
      <c r="J559" s="9"/>
      <c r="K559" s="9"/>
      <c r="L559" s="9"/>
      <c r="M559" s="9"/>
      <c r="N559" s="9"/>
      <c r="O559" s="9"/>
      <c r="P559" s="9"/>
    </row>
    <row r="560" customFormat="false" ht="12.75" hidden="false" customHeight="false" outlineLevel="0" collapsed="false">
      <c r="A560" s="9"/>
      <c r="B560" s="9"/>
      <c r="C560" s="9"/>
      <c r="D560" s="101"/>
      <c r="E560" s="101"/>
      <c r="F560" s="101"/>
      <c r="G560" s="101"/>
      <c r="H560" s="101"/>
      <c r="I560" s="101"/>
      <c r="J560" s="101"/>
      <c r="K560" s="9"/>
      <c r="L560" s="9"/>
      <c r="M560" s="9"/>
      <c r="N560" s="9"/>
      <c r="O560" s="9"/>
      <c r="P560" s="9"/>
    </row>
    <row r="561" customFormat="false" ht="12.75" hidden="false" customHeight="false" outlineLevel="0" collapsed="false">
      <c r="A561" s="9"/>
      <c r="B561" s="9"/>
      <c r="C561" s="9"/>
      <c r="D561" s="101"/>
      <c r="E561" s="101"/>
      <c r="F561" s="101"/>
      <c r="G561" s="101"/>
      <c r="H561" s="101"/>
      <c r="I561" s="101"/>
      <c r="J561" s="101"/>
      <c r="K561" s="9"/>
      <c r="L561" s="9"/>
      <c r="M561" s="9"/>
      <c r="N561" s="9"/>
      <c r="O561" s="9"/>
      <c r="P561" s="9"/>
    </row>
    <row r="562" customFormat="false" ht="12.75" hidden="false" customHeight="false" outlineLevel="0" collapsed="false">
      <c r="A562" s="9"/>
      <c r="B562" s="9"/>
      <c r="C562" s="9"/>
      <c r="D562" s="101"/>
      <c r="E562" s="101"/>
      <c r="F562" s="101"/>
      <c r="G562" s="101"/>
      <c r="H562" s="101"/>
      <c r="I562" s="101"/>
      <c r="J562" s="101"/>
      <c r="K562" s="9"/>
      <c r="L562" s="9"/>
      <c r="M562" s="9"/>
      <c r="N562" s="9"/>
      <c r="O562" s="9"/>
      <c r="P562" s="9"/>
    </row>
    <row r="563" customFormat="false" ht="26.25" hidden="false" customHeight="true" outlineLevel="0" collapsed="false">
      <c r="A563" s="9"/>
      <c r="B563" s="9"/>
      <c r="C563" s="9"/>
      <c r="D563" s="9"/>
      <c r="E563" s="9"/>
      <c r="F563" s="9"/>
      <c r="G563" s="9"/>
      <c r="H563" s="9"/>
      <c r="I563" s="9"/>
      <c r="J563" s="9"/>
      <c r="K563" s="9"/>
      <c r="L563" s="9"/>
      <c r="M563" s="9"/>
      <c r="N563" s="9"/>
      <c r="O563" s="9"/>
      <c r="P563" s="9"/>
    </row>
    <row r="564" customFormat="false" ht="26.25" hidden="false" customHeight="true" outlineLevel="0" collapsed="false">
      <c r="A564" s="9"/>
      <c r="B564" s="9"/>
      <c r="C564" s="9"/>
      <c r="D564" s="9"/>
      <c r="E564" s="9"/>
      <c r="F564" s="9"/>
      <c r="G564" s="9"/>
      <c r="H564" s="9"/>
      <c r="I564" s="9"/>
      <c r="J564" s="9"/>
      <c r="K564" s="9"/>
      <c r="L564" s="9"/>
      <c r="M564" s="9"/>
      <c r="N564" s="9"/>
      <c r="O564" s="9"/>
      <c r="P564" s="9"/>
    </row>
    <row r="565" customFormat="false" ht="12.75" hidden="false" customHeight="false" outlineLevel="0" collapsed="false">
      <c r="A565" s="9"/>
      <c r="B565" s="9"/>
      <c r="C565" s="9"/>
      <c r="D565" s="101"/>
      <c r="E565" s="101"/>
      <c r="F565" s="101"/>
      <c r="G565" s="101"/>
      <c r="H565" s="101"/>
      <c r="I565" s="101"/>
      <c r="J565" s="101"/>
      <c r="K565" s="9"/>
      <c r="L565" s="9"/>
      <c r="M565" s="9"/>
      <c r="N565" s="9"/>
      <c r="O565" s="9"/>
      <c r="P565" s="9"/>
    </row>
    <row r="566" customFormat="false" ht="12.75" hidden="false" customHeight="false" outlineLevel="0" collapsed="false">
      <c r="A566" s="9"/>
      <c r="B566" s="9"/>
      <c r="C566" s="9"/>
      <c r="D566" s="101"/>
      <c r="E566" s="101"/>
      <c r="F566" s="101"/>
      <c r="G566" s="101"/>
      <c r="H566" s="101"/>
      <c r="I566" s="101"/>
      <c r="J566" s="101"/>
      <c r="K566" s="9"/>
      <c r="L566" s="9"/>
      <c r="M566" s="9"/>
      <c r="N566" s="9"/>
      <c r="O566" s="9"/>
      <c r="P566" s="9"/>
    </row>
    <row r="567" customFormat="false" ht="12.75" hidden="false" customHeight="false" outlineLevel="0" collapsed="false">
      <c r="A567" s="9"/>
      <c r="B567" s="9"/>
      <c r="C567" s="9"/>
      <c r="D567" s="101"/>
      <c r="E567" s="101"/>
      <c r="F567" s="101"/>
      <c r="G567" s="101"/>
      <c r="H567" s="101"/>
      <c r="I567" s="101"/>
      <c r="J567" s="101"/>
      <c r="K567" s="9"/>
      <c r="L567" s="9"/>
      <c r="M567" s="9"/>
      <c r="N567" s="9"/>
      <c r="O567" s="9"/>
      <c r="P567" s="9"/>
    </row>
    <row r="568" customFormat="false" ht="12.75" hidden="false" customHeight="false" outlineLevel="0" collapsed="false">
      <c r="A568" s="9"/>
      <c r="B568" s="9"/>
      <c r="C568" s="9"/>
      <c r="D568" s="101"/>
      <c r="E568" s="101"/>
      <c r="F568" s="101"/>
      <c r="G568" s="101"/>
      <c r="H568" s="101"/>
      <c r="I568" s="101"/>
      <c r="J568" s="101"/>
      <c r="K568" s="9"/>
      <c r="L568" s="9"/>
      <c r="M568" s="9"/>
      <c r="N568" s="9"/>
      <c r="O568" s="9"/>
      <c r="P568" s="9"/>
    </row>
    <row r="569" customFormat="false" ht="12.75" hidden="false" customHeight="false" outlineLevel="0" collapsed="false">
      <c r="A569" s="9"/>
      <c r="B569" s="9"/>
      <c r="C569" s="9"/>
      <c r="D569" s="101"/>
      <c r="E569" s="101"/>
      <c r="F569" s="101"/>
      <c r="G569" s="101"/>
      <c r="H569" s="101"/>
      <c r="I569" s="101"/>
      <c r="J569" s="101"/>
      <c r="K569" s="9"/>
      <c r="L569" s="9"/>
      <c r="M569" s="9"/>
      <c r="N569" s="9"/>
      <c r="O569" s="9"/>
      <c r="P569" s="9"/>
    </row>
    <row r="570" customFormat="false" ht="12.75" hidden="false" customHeight="false" outlineLevel="0" collapsed="false">
      <c r="A570" s="9"/>
      <c r="B570" s="9"/>
      <c r="C570" s="9"/>
      <c r="D570" s="101"/>
      <c r="E570" s="101"/>
      <c r="F570" s="101"/>
      <c r="G570" s="101"/>
      <c r="H570" s="101"/>
      <c r="I570" s="101"/>
      <c r="J570" s="101"/>
      <c r="K570" s="9"/>
      <c r="L570" s="9"/>
      <c r="M570" s="9"/>
      <c r="N570" s="9"/>
      <c r="O570" s="9"/>
      <c r="P570" s="9"/>
    </row>
    <row r="571" customFormat="false" ht="12.75" hidden="false" customHeight="false" outlineLevel="0" collapsed="false">
      <c r="A571" s="9"/>
      <c r="B571" s="9"/>
      <c r="C571" s="9"/>
      <c r="D571" s="101"/>
      <c r="E571" s="101"/>
      <c r="F571" s="101"/>
      <c r="G571" s="101"/>
      <c r="H571" s="101"/>
      <c r="I571" s="101"/>
      <c r="J571" s="101"/>
      <c r="K571" s="9"/>
      <c r="L571" s="9"/>
      <c r="M571" s="9"/>
      <c r="N571" s="9"/>
      <c r="O571" s="9"/>
      <c r="P571" s="9"/>
    </row>
    <row r="572" customFormat="false" ht="12.75" hidden="false" customHeight="false" outlineLevel="0" collapsed="false">
      <c r="A572" s="9"/>
      <c r="B572" s="9"/>
      <c r="C572" s="9"/>
      <c r="D572" s="101"/>
      <c r="E572" s="101"/>
      <c r="F572" s="101"/>
      <c r="G572" s="101"/>
      <c r="H572" s="101"/>
      <c r="I572" s="101"/>
      <c r="J572" s="101"/>
      <c r="K572" s="9"/>
      <c r="L572" s="9"/>
      <c r="M572" s="9"/>
      <c r="N572" s="9"/>
      <c r="O572" s="9"/>
      <c r="P572" s="9"/>
    </row>
    <row r="573" customFormat="false" ht="25.5" hidden="false" customHeight="true" outlineLevel="0" collapsed="false">
      <c r="A573" s="9"/>
      <c r="B573" s="9"/>
      <c r="C573" s="9"/>
      <c r="D573" s="9"/>
      <c r="E573" s="9"/>
      <c r="F573" s="9"/>
      <c r="G573" s="9"/>
      <c r="H573" s="9"/>
      <c r="I573" s="9"/>
      <c r="J573" s="9"/>
      <c r="K573" s="9"/>
      <c r="L573" s="9"/>
      <c r="M573" s="9"/>
      <c r="N573" s="9"/>
      <c r="O573" s="9"/>
      <c r="P573" s="9"/>
    </row>
    <row r="574" customFormat="false" ht="12.75" hidden="false" customHeight="false" outlineLevel="0" collapsed="false">
      <c r="A574" s="9"/>
      <c r="B574" s="9"/>
      <c r="C574" s="9"/>
      <c r="D574" s="101"/>
      <c r="E574" s="101"/>
      <c r="F574" s="101"/>
      <c r="G574" s="101"/>
      <c r="H574" s="101"/>
      <c r="I574" s="101"/>
      <c r="J574" s="101"/>
      <c r="K574" s="9"/>
      <c r="L574" s="9"/>
      <c r="M574" s="9"/>
      <c r="N574" s="9"/>
      <c r="O574" s="9"/>
      <c r="P574" s="9"/>
    </row>
    <row r="575" customFormat="false" ht="12.75" hidden="false" customHeight="false" outlineLevel="0" collapsed="false">
      <c r="A575" s="9"/>
      <c r="B575" s="9"/>
      <c r="C575" s="9"/>
      <c r="D575" s="101"/>
      <c r="E575" s="101"/>
      <c r="F575" s="101"/>
      <c r="G575" s="101"/>
      <c r="H575" s="101"/>
      <c r="I575" s="101"/>
      <c r="J575" s="101"/>
      <c r="K575" s="9"/>
      <c r="L575" s="9"/>
      <c r="M575" s="9"/>
      <c r="N575" s="9"/>
      <c r="O575" s="9"/>
      <c r="P575" s="9"/>
    </row>
    <row r="576" customFormat="false" ht="12.75" hidden="false" customHeight="false" outlineLevel="0" collapsed="false">
      <c r="A576" s="9"/>
      <c r="B576" s="9"/>
      <c r="C576" s="9"/>
      <c r="D576" s="101"/>
      <c r="E576" s="101"/>
      <c r="F576" s="101"/>
      <c r="G576" s="101"/>
      <c r="H576" s="101"/>
      <c r="I576" s="101"/>
      <c r="J576" s="101"/>
      <c r="K576" s="9"/>
      <c r="L576" s="9"/>
      <c r="M576" s="9"/>
      <c r="N576" s="9"/>
      <c r="O576" s="9"/>
      <c r="P576" s="9"/>
    </row>
    <row r="577" customFormat="false" ht="35.25" hidden="false" customHeight="true" outlineLevel="0" collapsed="false">
      <c r="A577" s="9"/>
      <c r="B577" s="9"/>
      <c r="C577" s="9"/>
      <c r="D577" s="9"/>
      <c r="E577" s="9"/>
      <c r="F577" s="9"/>
      <c r="G577" s="9"/>
      <c r="H577" s="9"/>
      <c r="I577" s="9"/>
      <c r="J577" s="9"/>
      <c r="K577" s="9"/>
      <c r="L577" s="9"/>
      <c r="M577" s="9"/>
      <c r="N577" s="9"/>
      <c r="O577" s="9"/>
      <c r="P577" s="9"/>
    </row>
    <row r="578" customFormat="false" ht="56.25" hidden="false" customHeight="true" outlineLevel="0" collapsed="false">
      <c r="A578" s="9"/>
      <c r="B578" s="9"/>
      <c r="C578" s="9"/>
      <c r="D578" s="9"/>
      <c r="E578" s="9"/>
      <c r="F578" s="9"/>
      <c r="G578" s="9"/>
      <c r="H578" s="9"/>
      <c r="I578" s="9"/>
      <c r="J578" s="9"/>
      <c r="K578" s="9"/>
      <c r="L578" s="9"/>
      <c r="M578" s="9"/>
      <c r="N578" s="9"/>
      <c r="O578" s="9"/>
      <c r="P578" s="9"/>
    </row>
    <row r="579" customFormat="false" ht="16.5" hidden="false" customHeight="true" outlineLevel="0" collapsed="false">
      <c r="A579" s="9"/>
      <c r="B579" s="9"/>
      <c r="C579" s="9"/>
      <c r="D579" s="9"/>
      <c r="E579" s="9"/>
      <c r="F579" s="9"/>
      <c r="G579" s="9"/>
      <c r="H579" s="9"/>
      <c r="I579" s="9"/>
      <c r="J579" s="9"/>
      <c r="K579" s="9"/>
      <c r="L579" s="9"/>
      <c r="M579" s="9"/>
      <c r="N579" s="9"/>
      <c r="O579" s="9"/>
      <c r="P579" s="9"/>
    </row>
    <row r="580" customFormat="false" ht="12.75" hidden="false" customHeight="false" outlineLevel="0" collapsed="false">
      <c r="A580" s="9"/>
      <c r="B580" s="9"/>
      <c r="C580" s="9"/>
      <c r="D580" s="101"/>
      <c r="E580" s="101"/>
      <c r="F580" s="101"/>
      <c r="G580" s="101"/>
      <c r="H580" s="101"/>
      <c r="I580" s="101"/>
      <c r="J580" s="101"/>
      <c r="K580" s="9"/>
      <c r="L580" s="9"/>
      <c r="M580" s="9"/>
      <c r="N580" s="9"/>
      <c r="O580" s="9"/>
      <c r="P580" s="9"/>
    </row>
    <row r="581" customFormat="false" ht="12.75" hidden="false" customHeight="false" outlineLevel="0" collapsed="false">
      <c r="A581" s="9"/>
      <c r="B581" s="9"/>
      <c r="C581" s="9"/>
      <c r="D581" s="101"/>
      <c r="E581" s="101"/>
      <c r="F581" s="101"/>
      <c r="G581" s="101"/>
      <c r="H581" s="101"/>
      <c r="I581" s="101"/>
      <c r="J581" s="101"/>
      <c r="K581" s="9"/>
      <c r="L581" s="9"/>
      <c r="M581" s="9"/>
      <c r="N581" s="9"/>
      <c r="O581" s="9"/>
      <c r="P581" s="9"/>
    </row>
    <row r="582" customFormat="false" ht="12.75" hidden="false" customHeight="false" outlineLevel="0" collapsed="false">
      <c r="A582" s="9"/>
      <c r="B582" s="9"/>
      <c r="C582" s="9"/>
      <c r="D582" s="101"/>
      <c r="E582" s="101"/>
      <c r="F582" s="101"/>
      <c r="G582" s="101"/>
      <c r="H582" s="101"/>
      <c r="I582" s="101"/>
      <c r="J582" s="101"/>
      <c r="K582" s="9"/>
      <c r="L582" s="9"/>
      <c r="M582" s="9"/>
      <c r="N582" s="9"/>
      <c r="O582" s="9"/>
      <c r="P582" s="9"/>
    </row>
    <row r="583" customFormat="false" ht="12.75" hidden="false" customHeight="false" outlineLevel="0" collapsed="false">
      <c r="A583" s="9"/>
      <c r="B583" s="9"/>
      <c r="C583" s="9"/>
      <c r="D583" s="101"/>
      <c r="E583" s="101"/>
      <c r="F583" s="101"/>
      <c r="G583" s="101"/>
      <c r="H583" s="101"/>
      <c r="I583" s="101"/>
      <c r="J583" s="101"/>
      <c r="K583" s="9"/>
      <c r="L583" s="9"/>
      <c r="M583" s="9"/>
      <c r="N583" s="9"/>
      <c r="O583" s="9"/>
      <c r="P583" s="9"/>
    </row>
    <row r="584" customFormat="false" ht="12.75" hidden="false" customHeight="false" outlineLevel="0" collapsed="false">
      <c r="A584" s="9"/>
      <c r="B584" s="9"/>
      <c r="C584" s="9"/>
      <c r="D584" s="101"/>
      <c r="E584" s="101"/>
      <c r="F584" s="101"/>
      <c r="G584" s="101"/>
      <c r="H584" s="101"/>
      <c r="I584" s="101"/>
      <c r="J584" s="101"/>
      <c r="K584" s="9"/>
      <c r="L584" s="9"/>
      <c r="M584" s="9"/>
      <c r="N584" s="9"/>
      <c r="O584" s="9"/>
      <c r="P584" s="9"/>
    </row>
    <row r="585" customFormat="false" ht="12.75" hidden="false" customHeight="false" outlineLevel="0" collapsed="false">
      <c r="A585" s="9"/>
      <c r="B585" s="9"/>
      <c r="C585" s="9"/>
      <c r="D585" s="101"/>
      <c r="E585" s="101"/>
      <c r="F585" s="101"/>
      <c r="G585" s="101"/>
      <c r="H585" s="101"/>
      <c r="I585" s="101"/>
      <c r="J585" s="101"/>
      <c r="K585" s="9"/>
      <c r="L585" s="9"/>
      <c r="M585" s="9"/>
      <c r="N585" s="9"/>
      <c r="O585" s="9"/>
      <c r="P585" s="9"/>
    </row>
    <row r="586" customFormat="false" ht="12.75" hidden="false" customHeight="false" outlineLevel="0" collapsed="false">
      <c r="A586" s="9"/>
      <c r="B586" s="9"/>
      <c r="C586" s="9"/>
      <c r="D586" s="101"/>
      <c r="E586" s="101"/>
      <c r="F586" s="101"/>
      <c r="G586" s="101"/>
      <c r="H586" s="101"/>
      <c r="I586" s="101"/>
      <c r="J586" s="101"/>
      <c r="K586" s="9"/>
      <c r="L586" s="9"/>
      <c r="M586" s="9"/>
      <c r="N586" s="9"/>
      <c r="O586" s="9"/>
      <c r="P586" s="9"/>
    </row>
    <row r="587" customFormat="false" ht="12.75" hidden="false" customHeight="false" outlineLevel="0" collapsed="false">
      <c r="A587" s="9"/>
      <c r="B587" s="9"/>
      <c r="C587" s="9"/>
      <c r="D587" s="101"/>
      <c r="E587" s="101"/>
      <c r="F587" s="101"/>
      <c r="G587" s="101"/>
      <c r="H587" s="101"/>
      <c r="I587" s="101"/>
      <c r="J587" s="101"/>
      <c r="K587" s="9"/>
      <c r="L587" s="9"/>
      <c r="M587" s="9"/>
      <c r="N587" s="9"/>
      <c r="O587" s="9"/>
      <c r="P587" s="9"/>
    </row>
    <row r="588" customFormat="false" ht="12.75" hidden="false" customHeight="false" outlineLevel="0" collapsed="false">
      <c r="A588" s="9"/>
      <c r="B588" s="9"/>
      <c r="C588" s="9"/>
      <c r="D588" s="101"/>
      <c r="E588" s="101"/>
      <c r="F588" s="101"/>
      <c r="G588" s="101"/>
      <c r="H588" s="101"/>
      <c r="I588" s="101"/>
      <c r="J588" s="101"/>
      <c r="K588" s="9"/>
      <c r="L588" s="9"/>
      <c r="M588" s="9"/>
      <c r="N588" s="9"/>
      <c r="O588" s="9"/>
      <c r="P588" s="9"/>
    </row>
    <row r="589" customFormat="false" ht="12.75" hidden="false" customHeight="false" outlineLevel="0" collapsed="false">
      <c r="A589" s="9"/>
      <c r="B589" s="9"/>
      <c r="C589" s="9"/>
      <c r="D589" s="101"/>
      <c r="E589" s="101"/>
      <c r="F589" s="101"/>
      <c r="G589" s="101"/>
      <c r="H589" s="101"/>
      <c r="I589" s="101"/>
      <c r="J589" s="101"/>
      <c r="K589" s="9"/>
      <c r="L589" s="9"/>
      <c r="M589" s="9"/>
      <c r="N589" s="9"/>
      <c r="O589" s="9"/>
      <c r="P589" s="9"/>
    </row>
    <row r="590" customFormat="false" ht="12.75" hidden="false" customHeight="false" outlineLevel="0" collapsed="false">
      <c r="A590" s="9"/>
      <c r="B590" s="9"/>
      <c r="C590" s="9"/>
      <c r="D590" s="101"/>
      <c r="E590" s="101"/>
      <c r="F590" s="101"/>
      <c r="G590" s="101"/>
      <c r="H590" s="101"/>
      <c r="I590" s="101"/>
      <c r="J590" s="101"/>
      <c r="K590" s="9"/>
      <c r="L590" s="9"/>
      <c r="M590" s="9"/>
      <c r="N590" s="9"/>
      <c r="O590" s="9"/>
      <c r="P590" s="9"/>
    </row>
    <row r="591" customFormat="false" ht="12.75" hidden="false" customHeight="false" outlineLevel="0" collapsed="false">
      <c r="A591" s="9"/>
      <c r="B591" s="9"/>
      <c r="C591" s="9"/>
      <c r="D591" s="101"/>
      <c r="E591" s="101"/>
      <c r="F591" s="101"/>
      <c r="G591" s="101"/>
      <c r="H591" s="101"/>
      <c r="I591" s="101"/>
      <c r="J591" s="101"/>
      <c r="K591" s="9"/>
      <c r="L591" s="9"/>
      <c r="M591" s="9"/>
      <c r="N591" s="9"/>
      <c r="O591" s="9"/>
      <c r="P591" s="9"/>
    </row>
    <row r="592" customFormat="false" ht="12.75" hidden="false" customHeight="false" outlineLevel="0" collapsed="false">
      <c r="A592" s="9"/>
      <c r="B592" s="9"/>
      <c r="C592" s="9"/>
      <c r="D592" s="101"/>
      <c r="E592" s="101"/>
      <c r="F592" s="101"/>
      <c r="G592" s="101"/>
      <c r="H592" s="101"/>
      <c r="I592" s="101"/>
      <c r="J592" s="101"/>
      <c r="K592" s="9"/>
      <c r="L592" s="9"/>
      <c r="M592" s="9"/>
      <c r="N592" s="9"/>
      <c r="O592" s="9"/>
      <c r="P592" s="9"/>
    </row>
    <row r="593" customFormat="false" ht="12.75" hidden="false" customHeight="false" outlineLevel="0" collapsed="false">
      <c r="A593" s="9"/>
      <c r="B593" s="9"/>
      <c r="C593" s="9"/>
      <c r="D593" s="101"/>
      <c r="E593" s="101"/>
      <c r="F593" s="101"/>
      <c r="G593" s="101"/>
      <c r="H593" s="101"/>
      <c r="I593" s="101"/>
      <c r="J593" s="101"/>
      <c r="K593" s="9"/>
      <c r="L593" s="9"/>
      <c r="M593" s="9"/>
      <c r="N593" s="9"/>
      <c r="O593" s="9"/>
      <c r="P593" s="9"/>
    </row>
    <row r="594" customFormat="false" ht="12.75" hidden="false" customHeight="false" outlineLevel="0" collapsed="false">
      <c r="A594" s="9"/>
      <c r="B594" s="9"/>
      <c r="C594" s="9"/>
      <c r="D594" s="101"/>
      <c r="E594" s="101"/>
      <c r="F594" s="101"/>
      <c r="G594" s="101"/>
      <c r="H594" s="101"/>
      <c r="I594" s="101"/>
      <c r="J594" s="101"/>
      <c r="K594" s="9"/>
      <c r="L594" s="9"/>
      <c r="M594" s="9"/>
      <c r="N594" s="9"/>
      <c r="O594" s="9"/>
      <c r="P594" s="9"/>
    </row>
    <row r="595" customFormat="false" ht="12.75" hidden="false" customHeight="false" outlineLevel="0" collapsed="false">
      <c r="A595" s="9"/>
      <c r="B595" s="9"/>
      <c r="C595" s="9"/>
      <c r="D595" s="101"/>
      <c r="E595" s="101"/>
      <c r="F595" s="101"/>
      <c r="G595" s="101"/>
      <c r="H595" s="101"/>
      <c r="I595" s="101"/>
      <c r="J595" s="101"/>
      <c r="K595" s="9"/>
      <c r="L595" s="9"/>
      <c r="M595" s="9"/>
      <c r="N595" s="9"/>
      <c r="O595" s="9"/>
      <c r="P595" s="9"/>
    </row>
    <row r="596" customFormat="false" ht="12.75" hidden="false" customHeight="false" outlineLevel="0" collapsed="false">
      <c r="A596" s="9"/>
      <c r="B596" s="9"/>
      <c r="C596" s="9"/>
      <c r="D596" s="101"/>
      <c r="E596" s="101"/>
      <c r="F596" s="101"/>
      <c r="G596" s="101"/>
      <c r="H596" s="101"/>
      <c r="I596" s="101"/>
      <c r="J596" s="101"/>
      <c r="K596" s="9"/>
      <c r="L596" s="9"/>
      <c r="M596" s="9"/>
      <c r="N596" s="9"/>
      <c r="O596" s="9"/>
      <c r="P596" s="9"/>
    </row>
    <row r="597" customFormat="false" ht="12.75" hidden="false" customHeight="false" outlineLevel="0" collapsed="false">
      <c r="A597" s="9"/>
      <c r="B597" s="9"/>
      <c r="C597" s="9"/>
      <c r="D597" s="101"/>
      <c r="E597" s="101"/>
      <c r="F597" s="101"/>
      <c r="G597" s="101"/>
      <c r="H597" s="101"/>
      <c r="I597" s="101"/>
      <c r="J597" s="101"/>
      <c r="K597" s="9"/>
      <c r="L597" s="9"/>
      <c r="M597" s="9"/>
      <c r="N597" s="9"/>
      <c r="O597" s="9"/>
      <c r="P597" s="9"/>
    </row>
    <row r="598" customFormat="false" ht="12.75" hidden="false" customHeight="false" outlineLevel="0" collapsed="false">
      <c r="A598" s="9"/>
      <c r="B598" s="9"/>
      <c r="C598" s="9"/>
      <c r="D598" s="101"/>
      <c r="E598" s="101"/>
      <c r="F598" s="101"/>
      <c r="G598" s="101"/>
      <c r="H598" s="101"/>
      <c r="I598" s="101"/>
      <c r="J598" s="101"/>
      <c r="K598" s="9"/>
      <c r="L598" s="9"/>
      <c r="M598" s="9"/>
      <c r="N598" s="9"/>
      <c r="O598" s="9"/>
      <c r="P598" s="9"/>
    </row>
    <row r="599" customFormat="false" ht="12.75" hidden="false" customHeight="false" outlineLevel="0" collapsed="false">
      <c r="A599" s="9"/>
      <c r="B599" s="9"/>
      <c r="C599" s="9"/>
      <c r="D599" s="101"/>
      <c r="E599" s="101"/>
      <c r="F599" s="101"/>
      <c r="G599" s="101"/>
      <c r="H599" s="101"/>
      <c r="I599" s="101"/>
      <c r="J599" s="101"/>
      <c r="K599" s="9"/>
      <c r="L599" s="9"/>
      <c r="M599" s="9"/>
      <c r="N599" s="9"/>
      <c r="O599" s="9"/>
      <c r="P599" s="9"/>
    </row>
    <row r="600" customFormat="false" ht="12.75" hidden="false" customHeight="false" outlineLevel="0" collapsed="false">
      <c r="A600" s="9"/>
      <c r="B600" s="9"/>
      <c r="C600" s="9"/>
      <c r="D600" s="101"/>
      <c r="E600" s="101"/>
      <c r="F600" s="101"/>
      <c r="G600" s="101"/>
      <c r="H600" s="101"/>
      <c r="I600" s="101"/>
      <c r="J600" s="101"/>
      <c r="K600" s="9"/>
      <c r="L600" s="9"/>
      <c r="M600" s="9"/>
      <c r="N600" s="9"/>
      <c r="O600" s="9"/>
      <c r="P600" s="9"/>
    </row>
    <row r="601" customFormat="false" ht="12.75" hidden="false" customHeight="false" outlineLevel="0" collapsed="false">
      <c r="A601" s="9"/>
      <c r="B601" s="9"/>
      <c r="C601" s="9"/>
      <c r="D601" s="101"/>
      <c r="E601" s="101"/>
      <c r="F601" s="101"/>
      <c r="G601" s="101"/>
      <c r="H601" s="101"/>
      <c r="I601" s="101"/>
      <c r="J601" s="101"/>
      <c r="K601" s="9"/>
      <c r="L601" s="9"/>
      <c r="M601" s="9"/>
      <c r="N601" s="9"/>
      <c r="O601" s="9"/>
      <c r="P601" s="9"/>
    </row>
    <row r="602" customFormat="false" ht="12.75" hidden="false" customHeight="false" outlineLevel="0" collapsed="false">
      <c r="A602" s="9"/>
      <c r="B602" s="9"/>
      <c r="C602" s="9"/>
      <c r="D602" s="101"/>
      <c r="E602" s="101"/>
      <c r="F602" s="101"/>
      <c r="G602" s="101"/>
      <c r="H602" s="101"/>
      <c r="I602" s="101"/>
      <c r="J602" s="101"/>
      <c r="K602" s="9"/>
      <c r="L602" s="9"/>
      <c r="M602" s="9"/>
      <c r="N602" s="9"/>
      <c r="O602" s="9"/>
      <c r="P602" s="9"/>
    </row>
    <row r="603" customFormat="false" ht="12.75" hidden="false" customHeight="false" outlineLevel="0" collapsed="false">
      <c r="A603" s="9"/>
      <c r="B603" s="9"/>
      <c r="C603" s="9"/>
      <c r="D603" s="101"/>
      <c r="E603" s="101"/>
      <c r="F603" s="101"/>
      <c r="G603" s="101"/>
      <c r="H603" s="101"/>
      <c r="I603" s="101"/>
      <c r="J603" s="101"/>
      <c r="K603" s="9"/>
      <c r="L603" s="9"/>
      <c r="M603" s="9"/>
      <c r="N603" s="9"/>
      <c r="O603" s="9"/>
      <c r="P603" s="9"/>
    </row>
    <row r="604" customFormat="false" ht="12.75" hidden="false" customHeight="false" outlineLevel="0" collapsed="false">
      <c r="A604" s="9"/>
      <c r="B604" s="9"/>
      <c r="C604" s="9"/>
      <c r="D604" s="101"/>
      <c r="E604" s="101"/>
      <c r="F604" s="101"/>
      <c r="G604" s="101"/>
      <c r="H604" s="101"/>
      <c r="I604" s="101"/>
      <c r="J604" s="101"/>
      <c r="K604" s="9"/>
      <c r="L604" s="9"/>
      <c r="M604" s="9"/>
      <c r="N604" s="9"/>
      <c r="O604" s="9"/>
      <c r="P604" s="9"/>
    </row>
    <row r="605" customFormat="false" ht="12.75" hidden="false" customHeight="false" outlineLevel="0" collapsed="false">
      <c r="A605" s="9"/>
      <c r="B605" s="9"/>
      <c r="C605" s="9"/>
      <c r="D605" s="101"/>
      <c r="E605" s="101"/>
      <c r="F605" s="101"/>
      <c r="G605" s="101"/>
      <c r="H605" s="101"/>
      <c r="I605" s="101"/>
      <c r="J605" s="101"/>
      <c r="K605" s="9"/>
      <c r="L605" s="9"/>
      <c r="M605" s="9"/>
      <c r="N605" s="9"/>
      <c r="O605" s="9"/>
      <c r="P605" s="9"/>
    </row>
    <row r="606" customFormat="false" ht="12.75" hidden="false" customHeight="false" outlineLevel="0" collapsed="false">
      <c r="A606" s="9"/>
      <c r="B606" s="9"/>
      <c r="C606" s="9"/>
      <c r="D606" s="101"/>
      <c r="E606" s="101"/>
      <c r="F606" s="101"/>
      <c r="G606" s="101"/>
      <c r="H606" s="101"/>
      <c r="I606" s="101"/>
      <c r="J606" s="101"/>
      <c r="K606" s="9"/>
      <c r="L606" s="9"/>
      <c r="M606" s="9"/>
      <c r="N606" s="9"/>
      <c r="O606" s="9"/>
      <c r="P606" s="9"/>
    </row>
    <row r="607" customFormat="false" ht="12.75" hidden="false" customHeight="false" outlineLevel="0" collapsed="false">
      <c r="A607" s="9"/>
      <c r="B607" s="9"/>
      <c r="C607" s="9"/>
      <c r="D607" s="101"/>
      <c r="E607" s="101"/>
      <c r="F607" s="101"/>
      <c r="G607" s="101"/>
      <c r="H607" s="101"/>
      <c r="I607" s="101"/>
      <c r="J607" s="101"/>
      <c r="K607" s="9"/>
      <c r="L607" s="9"/>
      <c r="M607" s="9"/>
      <c r="N607" s="9"/>
      <c r="O607" s="9"/>
      <c r="P607" s="9"/>
    </row>
    <row r="608" customFormat="false" ht="12.75" hidden="false" customHeight="false" outlineLevel="0" collapsed="false">
      <c r="A608" s="9"/>
      <c r="B608" s="9"/>
      <c r="C608" s="9"/>
      <c r="D608" s="101"/>
      <c r="E608" s="101"/>
      <c r="F608" s="101"/>
      <c r="G608" s="101"/>
      <c r="H608" s="101"/>
      <c r="I608" s="101"/>
      <c r="J608" s="101"/>
      <c r="K608" s="9"/>
      <c r="L608" s="9"/>
      <c r="M608" s="9"/>
      <c r="N608" s="9"/>
      <c r="O608" s="9"/>
      <c r="P608" s="9"/>
    </row>
    <row r="609" customFormat="false" ht="12.75" hidden="false" customHeight="false" outlineLevel="0" collapsed="false">
      <c r="A609" s="9"/>
      <c r="B609" s="9"/>
      <c r="C609" s="9"/>
      <c r="D609" s="101"/>
      <c r="E609" s="101"/>
      <c r="F609" s="101"/>
      <c r="G609" s="101"/>
      <c r="H609" s="101"/>
      <c r="I609" s="101"/>
      <c r="J609" s="101"/>
      <c r="K609" s="9"/>
      <c r="L609" s="9"/>
      <c r="M609" s="9"/>
      <c r="N609" s="9"/>
      <c r="O609" s="9"/>
      <c r="P609" s="9"/>
    </row>
    <row r="610" customFormat="false" ht="12.75" hidden="false" customHeight="false" outlineLevel="0" collapsed="false">
      <c r="A610" s="9"/>
      <c r="B610" s="9"/>
      <c r="C610" s="9"/>
      <c r="D610" s="101"/>
      <c r="E610" s="101"/>
      <c r="F610" s="101"/>
      <c r="G610" s="101"/>
      <c r="H610" s="101"/>
      <c r="I610" s="101"/>
      <c r="J610" s="101"/>
      <c r="K610" s="9"/>
      <c r="L610" s="9"/>
      <c r="M610" s="9"/>
      <c r="N610" s="9"/>
      <c r="O610" s="9"/>
      <c r="P610" s="9"/>
    </row>
    <row r="611" customFormat="false" ht="12.75" hidden="false" customHeight="false" outlineLevel="0" collapsed="false">
      <c r="A611" s="9"/>
      <c r="B611" s="9"/>
      <c r="C611" s="9"/>
      <c r="D611" s="101"/>
      <c r="E611" s="101"/>
      <c r="F611" s="101"/>
      <c r="G611" s="101"/>
      <c r="H611" s="101"/>
      <c r="I611" s="101"/>
      <c r="J611" s="101"/>
      <c r="K611" s="9"/>
      <c r="L611" s="9"/>
      <c r="M611" s="9"/>
      <c r="N611" s="9"/>
      <c r="O611" s="9"/>
      <c r="P611" s="9"/>
    </row>
    <row r="612" customFormat="false" ht="12.75" hidden="false" customHeight="false" outlineLevel="0" collapsed="false">
      <c r="A612" s="9"/>
      <c r="B612" s="9"/>
      <c r="C612" s="9"/>
      <c r="D612" s="101"/>
      <c r="E612" s="101"/>
      <c r="F612" s="101"/>
      <c r="G612" s="101"/>
      <c r="H612" s="101"/>
      <c r="I612" s="101"/>
      <c r="J612" s="101"/>
      <c r="K612" s="9"/>
      <c r="L612" s="9"/>
      <c r="M612" s="9"/>
      <c r="N612" s="9"/>
      <c r="O612" s="9"/>
      <c r="P612" s="9"/>
    </row>
    <row r="613" customFormat="false" ht="12.75" hidden="false" customHeight="false" outlineLevel="0" collapsed="false">
      <c r="A613" s="9"/>
      <c r="B613" s="9"/>
      <c r="C613" s="9"/>
      <c r="D613" s="101"/>
      <c r="E613" s="101"/>
      <c r="F613" s="101"/>
      <c r="G613" s="101"/>
      <c r="H613" s="101"/>
      <c r="I613" s="101"/>
      <c r="J613" s="101"/>
      <c r="K613" s="9"/>
      <c r="L613" s="9"/>
      <c r="M613" s="9"/>
      <c r="N613" s="9"/>
      <c r="O613" s="9"/>
      <c r="P613" s="9"/>
    </row>
    <row r="614" customFormat="false" ht="12.75" hidden="false" customHeight="false" outlineLevel="0" collapsed="false">
      <c r="A614" s="9"/>
      <c r="B614" s="9"/>
      <c r="C614" s="9"/>
      <c r="D614" s="101"/>
      <c r="E614" s="101"/>
      <c r="F614" s="101"/>
      <c r="G614" s="101"/>
      <c r="H614" s="101"/>
      <c r="I614" s="101"/>
      <c r="J614" s="101"/>
      <c r="K614" s="9"/>
      <c r="L614" s="9"/>
      <c r="M614" s="9"/>
      <c r="N614" s="9"/>
      <c r="O614" s="9"/>
      <c r="P614" s="9"/>
    </row>
    <row r="615" customFormat="false" ht="12.75" hidden="false" customHeight="false" outlineLevel="0" collapsed="false">
      <c r="A615" s="9"/>
      <c r="B615" s="9"/>
      <c r="C615" s="9"/>
      <c r="D615" s="101"/>
      <c r="E615" s="101"/>
      <c r="F615" s="101"/>
      <c r="G615" s="101"/>
      <c r="H615" s="101"/>
      <c r="I615" s="101"/>
      <c r="J615" s="101"/>
      <c r="K615" s="9"/>
      <c r="L615" s="9"/>
      <c r="M615" s="9"/>
      <c r="N615" s="9"/>
      <c r="O615" s="9"/>
      <c r="P615" s="9"/>
    </row>
    <row r="616" customFormat="false" ht="12.75" hidden="false" customHeight="false" outlineLevel="0" collapsed="false">
      <c r="A616" s="9"/>
      <c r="B616" s="9"/>
      <c r="C616" s="9"/>
      <c r="D616" s="101"/>
      <c r="E616" s="101"/>
      <c r="F616" s="101"/>
      <c r="G616" s="101"/>
      <c r="H616" s="101"/>
      <c r="I616" s="101"/>
      <c r="J616" s="101"/>
      <c r="K616" s="9"/>
      <c r="L616" s="9"/>
      <c r="M616" s="9"/>
      <c r="N616" s="9"/>
      <c r="O616" s="9"/>
      <c r="P616" s="9"/>
    </row>
    <row r="617" customFormat="false" ht="12.75" hidden="false" customHeight="false" outlineLevel="0" collapsed="false">
      <c r="A617" s="9"/>
      <c r="B617" s="9"/>
      <c r="C617" s="9"/>
      <c r="D617" s="101"/>
      <c r="E617" s="101"/>
      <c r="F617" s="101"/>
      <c r="G617" s="101"/>
      <c r="H617" s="101"/>
      <c r="I617" s="101"/>
      <c r="J617" s="101"/>
      <c r="K617" s="9"/>
      <c r="L617" s="9"/>
      <c r="M617" s="9"/>
      <c r="N617" s="9"/>
      <c r="O617" s="9"/>
      <c r="P617" s="9"/>
    </row>
    <row r="618" customFormat="false" ht="12.75" hidden="false" customHeight="false" outlineLevel="0" collapsed="false">
      <c r="A618" s="9"/>
      <c r="B618" s="9"/>
      <c r="C618" s="9"/>
      <c r="D618" s="101"/>
      <c r="E618" s="101"/>
      <c r="F618" s="101"/>
      <c r="G618" s="101"/>
      <c r="H618" s="101"/>
      <c r="I618" s="101"/>
      <c r="J618" s="101"/>
      <c r="K618" s="9"/>
      <c r="L618" s="9"/>
      <c r="M618" s="9"/>
      <c r="N618" s="9"/>
      <c r="O618" s="9"/>
      <c r="P618" s="9"/>
    </row>
    <row r="619" customFormat="false" ht="12.75" hidden="false" customHeight="false" outlineLevel="0" collapsed="false">
      <c r="A619" s="9"/>
      <c r="B619" s="9"/>
      <c r="C619" s="9"/>
      <c r="D619" s="101"/>
      <c r="E619" s="101"/>
      <c r="F619" s="101"/>
      <c r="G619" s="101"/>
      <c r="H619" s="101"/>
      <c r="I619" s="101"/>
      <c r="J619" s="101"/>
      <c r="K619" s="9"/>
      <c r="L619" s="9"/>
      <c r="M619" s="9"/>
      <c r="N619" s="9"/>
      <c r="O619" s="9"/>
      <c r="P619" s="9"/>
    </row>
    <row r="620" customFormat="false" ht="12.75" hidden="false" customHeight="false" outlineLevel="0" collapsed="false">
      <c r="A620" s="9"/>
      <c r="B620" s="9"/>
      <c r="C620" s="9"/>
      <c r="D620" s="101"/>
      <c r="E620" s="101"/>
      <c r="F620" s="101"/>
      <c r="G620" s="101"/>
      <c r="H620" s="101"/>
      <c r="I620" s="101"/>
      <c r="J620" s="101"/>
      <c r="K620" s="9"/>
      <c r="L620" s="9"/>
      <c r="M620" s="9"/>
      <c r="N620" s="9"/>
      <c r="O620" s="9"/>
      <c r="P620" s="9"/>
    </row>
    <row r="621" customFormat="false" ht="12.75" hidden="false" customHeight="false" outlineLevel="0" collapsed="false">
      <c r="A621" s="9"/>
      <c r="B621" s="9"/>
      <c r="C621" s="9"/>
      <c r="D621" s="101"/>
      <c r="E621" s="101"/>
      <c r="F621" s="101"/>
      <c r="G621" s="101"/>
      <c r="H621" s="101"/>
      <c r="I621" s="101"/>
      <c r="J621" s="101"/>
      <c r="K621" s="9"/>
      <c r="L621" s="9"/>
      <c r="M621" s="9"/>
      <c r="N621" s="9"/>
      <c r="O621" s="9"/>
      <c r="P621" s="9"/>
    </row>
    <row r="622" customFormat="false" ht="12.75" hidden="false" customHeight="false" outlineLevel="0" collapsed="false">
      <c r="A622" s="9"/>
      <c r="B622" s="9"/>
      <c r="C622" s="9"/>
      <c r="D622" s="101"/>
      <c r="E622" s="101"/>
      <c r="F622" s="101"/>
      <c r="G622" s="101"/>
      <c r="H622" s="101"/>
      <c r="I622" s="101"/>
      <c r="J622" s="101"/>
      <c r="K622" s="9"/>
      <c r="L622" s="9"/>
      <c r="M622" s="9"/>
      <c r="N622" s="9"/>
      <c r="O622" s="9"/>
      <c r="P622" s="9"/>
    </row>
    <row r="623" customFormat="false" ht="12.75" hidden="false" customHeight="false" outlineLevel="0" collapsed="false">
      <c r="A623" s="9"/>
      <c r="B623" s="9"/>
      <c r="C623" s="9"/>
      <c r="D623" s="101"/>
      <c r="E623" s="101"/>
      <c r="F623" s="101"/>
      <c r="G623" s="101"/>
      <c r="H623" s="101"/>
      <c r="I623" s="101"/>
      <c r="J623" s="101"/>
      <c r="K623" s="9"/>
      <c r="L623" s="9"/>
      <c r="M623" s="9"/>
      <c r="N623" s="9"/>
      <c r="O623" s="9"/>
      <c r="P623" s="9"/>
    </row>
    <row r="624" customFormat="false" ht="12.75" hidden="false" customHeight="false" outlineLevel="0" collapsed="false">
      <c r="A624" s="9"/>
      <c r="B624" s="9"/>
      <c r="C624" s="9"/>
      <c r="D624" s="101"/>
      <c r="E624" s="101"/>
      <c r="F624" s="101"/>
      <c r="G624" s="101"/>
      <c r="H624" s="101"/>
      <c r="I624" s="101"/>
      <c r="J624" s="101"/>
      <c r="K624" s="9"/>
      <c r="L624" s="9"/>
      <c r="M624" s="9"/>
      <c r="N624" s="9"/>
      <c r="O624" s="9"/>
      <c r="P624" s="9"/>
    </row>
    <row r="625" customFormat="false" ht="12.75" hidden="false" customHeight="false" outlineLevel="0" collapsed="false">
      <c r="A625" s="9"/>
      <c r="B625" s="9"/>
      <c r="C625" s="9"/>
      <c r="D625" s="101"/>
      <c r="E625" s="101"/>
      <c r="F625" s="101"/>
      <c r="G625" s="101"/>
      <c r="H625" s="101"/>
      <c r="I625" s="101"/>
      <c r="J625" s="101"/>
      <c r="K625" s="9"/>
      <c r="L625" s="9"/>
      <c r="M625" s="9"/>
      <c r="N625" s="9"/>
      <c r="O625" s="9"/>
      <c r="P625" s="9"/>
    </row>
    <row r="626" customFormat="false" ht="12.75" hidden="false" customHeight="false" outlineLevel="0" collapsed="false">
      <c r="A626" s="9"/>
      <c r="B626" s="9"/>
      <c r="C626" s="9"/>
      <c r="D626" s="101"/>
      <c r="E626" s="101"/>
      <c r="F626" s="101"/>
      <c r="G626" s="101"/>
      <c r="H626" s="101"/>
      <c r="I626" s="101"/>
      <c r="J626" s="101"/>
      <c r="K626" s="9"/>
      <c r="L626" s="9"/>
      <c r="M626" s="9"/>
      <c r="N626" s="9"/>
      <c r="O626" s="9"/>
      <c r="P626" s="9"/>
    </row>
    <row r="627" customFormat="false" ht="12.75" hidden="false" customHeight="false" outlineLevel="0" collapsed="false">
      <c r="A627" s="9"/>
      <c r="B627" s="9"/>
      <c r="C627" s="9"/>
      <c r="D627" s="101"/>
      <c r="E627" s="101"/>
      <c r="F627" s="101"/>
      <c r="G627" s="101"/>
      <c r="H627" s="101"/>
      <c r="I627" s="101"/>
      <c r="J627" s="101"/>
      <c r="K627" s="9"/>
      <c r="L627" s="9"/>
      <c r="M627" s="9"/>
      <c r="N627" s="9"/>
      <c r="O627" s="9"/>
      <c r="P627" s="9"/>
    </row>
    <row r="628" customFormat="false" ht="12.75" hidden="false" customHeight="false" outlineLevel="0" collapsed="false">
      <c r="A628" s="9"/>
      <c r="B628" s="9"/>
      <c r="C628" s="9"/>
      <c r="D628" s="101"/>
      <c r="E628" s="101"/>
      <c r="F628" s="101"/>
      <c r="G628" s="101"/>
      <c r="H628" s="101"/>
      <c r="I628" s="101"/>
      <c r="J628" s="101"/>
      <c r="K628" s="9"/>
      <c r="L628" s="9"/>
      <c r="M628" s="9"/>
      <c r="N628" s="9"/>
      <c r="O628" s="9"/>
      <c r="P628" s="9"/>
    </row>
    <row r="629" customFormat="false" ht="12.75" hidden="false" customHeight="false" outlineLevel="0" collapsed="false">
      <c r="A629" s="9"/>
      <c r="B629" s="9"/>
      <c r="C629" s="9"/>
      <c r="D629" s="101"/>
      <c r="E629" s="101"/>
      <c r="F629" s="101"/>
      <c r="G629" s="101"/>
      <c r="H629" s="101"/>
      <c r="I629" s="101"/>
      <c r="J629" s="101"/>
      <c r="K629" s="9"/>
      <c r="L629" s="9"/>
      <c r="M629" s="9"/>
      <c r="N629" s="9"/>
      <c r="O629" s="9"/>
      <c r="P629" s="9"/>
    </row>
    <row r="630" customFormat="false" ht="12.75" hidden="false" customHeight="false" outlineLevel="0" collapsed="false">
      <c r="A630" s="9"/>
      <c r="B630" s="9"/>
      <c r="C630" s="9"/>
      <c r="D630" s="101"/>
      <c r="E630" s="101"/>
      <c r="F630" s="101"/>
      <c r="G630" s="101"/>
      <c r="H630" s="101"/>
      <c r="I630" s="101"/>
      <c r="J630" s="101"/>
      <c r="K630" s="9"/>
      <c r="L630" s="9"/>
      <c r="M630" s="9"/>
      <c r="N630" s="9"/>
      <c r="O630" s="9"/>
      <c r="P630" s="9"/>
    </row>
    <row r="631" customFormat="false" ht="12.75" hidden="false" customHeight="false" outlineLevel="0" collapsed="false">
      <c r="A631" s="9"/>
      <c r="B631" s="9"/>
      <c r="C631" s="9"/>
      <c r="D631" s="101"/>
      <c r="E631" s="101"/>
      <c r="F631" s="101"/>
      <c r="G631" s="101"/>
      <c r="H631" s="101"/>
      <c r="I631" s="101"/>
      <c r="J631" s="101"/>
      <c r="K631" s="9"/>
      <c r="L631" s="9"/>
      <c r="M631" s="9"/>
      <c r="N631" s="9"/>
      <c r="O631" s="9"/>
      <c r="P631" s="9"/>
    </row>
    <row r="632" customFormat="false" ht="12.75" hidden="false" customHeight="false" outlineLevel="0" collapsed="false">
      <c r="A632" s="9"/>
      <c r="B632" s="9"/>
      <c r="C632" s="9"/>
      <c r="D632" s="101"/>
      <c r="E632" s="101"/>
      <c r="F632" s="101"/>
      <c r="G632" s="101"/>
      <c r="H632" s="101"/>
      <c r="I632" s="101"/>
      <c r="J632" s="101"/>
      <c r="K632" s="9"/>
      <c r="L632" s="9"/>
      <c r="M632" s="9"/>
      <c r="N632" s="9"/>
      <c r="O632" s="9"/>
      <c r="P632" s="9"/>
    </row>
    <row r="633" customFormat="false" ht="12.75" hidden="false" customHeight="false" outlineLevel="0" collapsed="false">
      <c r="A633" s="9"/>
      <c r="B633" s="9"/>
      <c r="C633" s="9"/>
      <c r="D633" s="101"/>
      <c r="E633" s="101"/>
      <c r="F633" s="101"/>
      <c r="G633" s="101"/>
      <c r="H633" s="101"/>
      <c r="I633" s="101"/>
      <c r="J633" s="101"/>
      <c r="K633" s="9"/>
      <c r="L633" s="9"/>
      <c r="M633" s="9"/>
      <c r="N633" s="9"/>
      <c r="O633" s="9"/>
      <c r="P633" s="9"/>
    </row>
    <row r="634" customFormat="false" ht="12.75" hidden="false" customHeight="false" outlineLevel="0" collapsed="false">
      <c r="A634" s="9"/>
      <c r="B634" s="9"/>
      <c r="C634" s="9"/>
      <c r="D634" s="101"/>
      <c r="E634" s="101"/>
      <c r="F634" s="101"/>
      <c r="G634" s="101"/>
      <c r="H634" s="101"/>
      <c r="I634" s="101"/>
      <c r="J634" s="101"/>
      <c r="K634" s="9"/>
      <c r="L634" s="9"/>
      <c r="M634" s="9"/>
      <c r="N634" s="9"/>
      <c r="O634" s="9"/>
      <c r="P634" s="9"/>
    </row>
    <row r="635" customFormat="false" ht="12.75" hidden="false" customHeight="false" outlineLevel="0" collapsed="false">
      <c r="A635" s="9"/>
      <c r="B635" s="9"/>
      <c r="C635" s="9"/>
      <c r="D635" s="101"/>
      <c r="E635" s="101"/>
      <c r="F635" s="101"/>
      <c r="G635" s="101"/>
      <c r="H635" s="101"/>
      <c r="I635" s="101"/>
      <c r="J635" s="101"/>
      <c r="K635" s="9"/>
      <c r="L635" s="9"/>
      <c r="M635" s="9"/>
      <c r="N635" s="9"/>
      <c r="O635" s="9"/>
      <c r="P635" s="9"/>
    </row>
    <row r="636" customFormat="false" ht="12.75" hidden="false" customHeight="false" outlineLevel="0" collapsed="false">
      <c r="A636" s="9"/>
      <c r="B636" s="9"/>
      <c r="C636" s="9"/>
      <c r="D636" s="101"/>
      <c r="E636" s="101"/>
      <c r="F636" s="101"/>
      <c r="G636" s="101"/>
      <c r="H636" s="101"/>
      <c r="I636" s="101"/>
      <c r="J636" s="101"/>
      <c r="K636" s="9"/>
      <c r="L636" s="9"/>
      <c r="M636" s="9"/>
      <c r="N636" s="9"/>
      <c r="O636" s="9"/>
      <c r="P636" s="9"/>
    </row>
    <row r="637" customFormat="false" ht="12.75" hidden="false" customHeight="false" outlineLevel="0" collapsed="false">
      <c r="A637" s="9"/>
      <c r="B637" s="9"/>
      <c r="C637" s="9"/>
      <c r="D637" s="101"/>
      <c r="E637" s="101"/>
      <c r="F637" s="101"/>
      <c r="G637" s="101"/>
      <c r="H637" s="101"/>
      <c r="I637" s="101"/>
      <c r="J637" s="101"/>
      <c r="K637" s="9"/>
      <c r="L637" s="9"/>
      <c r="M637" s="9"/>
      <c r="N637" s="9"/>
      <c r="O637" s="9"/>
      <c r="P637" s="9"/>
    </row>
    <row r="638" customFormat="false" ht="12.75" hidden="false" customHeight="false" outlineLevel="0" collapsed="false">
      <c r="A638" s="9"/>
      <c r="B638" s="9"/>
      <c r="C638" s="9"/>
      <c r="D638" s="101"/>
      <c r="E638" s="101"/>
      <c r="F638" s="101"/>
      <c r="G638" s="101"/>
      <c r="H638" s="101"/>
      <c r="I638" s="101"/>
      <c r="J638" s="101"/>
      <c r="K638" s="9"/>
      <c r="L638" s="9"/>
      <c r="M638" s="9"/>
      <c r="N638" s="9"/>
      <c r="O638" s="9"/>
      <c r="P638" s="9"/>
    </row>
    <row r="639" customFormat="false" ht="12.75" hidden="false" customHeight="false" outlineLevel="0" collapsed="false">
      <c r="A639" s="9"/>
      <c r="B639" s="9"/>
      <c r="C639" s="9"/>
      <c r="D639" s="101"/>
      <c r="E639" s="101"/>
      <c r="F639" s="101"/>
      <c r="G639" s="101"/>
      <c r="H639" s="101"/>
      <c r="I639" s="101"/>
      <c r="J639" s="101"/>
      <c r="K639" s="9"/>
      <c r="L639" s="9"/>
      <c r="M639" s="9"/>
      <c r="N639" s="9"/>
      <c r="O639" s="9"/>
      <c r="P639" s="9"/>
    </row>
    <row r="640" customFormat="false" ht="12.75" hidden="false" customHeight="false" outlineLevel="0" collapsed="false">
      <c r="A640" s="9"/>
      <c r="B640" s="9"/>
      <c r="C640" s="9"/>
      <c r="D640" s="101"/>
      <c r="E640" s="101"/>
      <c r="F640" s="101"/>
      <c r="G640" s="101"/>
      <c r="H640" s="101"/>
      <c r="I640" s="101"/>
      <c r="J640" s="101"/>
      <c r="K640" s="9"/>
      <c r="L640" s="9"/>
      <c r="M640" s="9"/>
      <c r="N640" s="9"/>
      <c r="O640" s="9"/>
      <c r="P640" s="9"/>
    </row>
    <row r="641" customFormat="false" ht="12.75" hidden="false" customHeight="false" outlineLevel="0" collapsed="false">
      <c r="A641" s="9"/>
      <c r="B641" s="9"/>
      <c r="C641" s="9"/>
      <c r="D641" s="101"/>
      <c r="E641" s="101"/>
      <c r="F641" s="101"/>
      <c r="G641" s="101"/>
      <c r="H641" s="101"/>
      <c r="I641" s="101"/>
      <c r="J641" s="101"/>
      <c r="K641" s="9"/>
      <c r="L641" s="9"/>
      <c r="M641" s="9"/>
      <c r="N641" s="9"/>
      <c r="O641" s="9"/>
      <c r="P641" s="9"/>
    </row>
    <row r="642" customFormat="false" ht="12.75" hidden="false" customHeight="false" outlineLevel="0" collapsed="false">
      <c r="A642" s="9"/>
      <c r="B642" s="9"/>
      <c r="C642" s="9"/>
      <c r="D642" s="101"/>
      <c r="E642" s="101"/>
      <c r="F642" s="101"/>
      <c r="G642" s="101"/>
      <c r="H642" s="101"/>
      <c r="I642" s="101"/>
      <c r="J642" s="101"/>
      <c r="K642" s="9"/>
      <c r="L642" s="9"/>
      <c r="M642" s="9"/>
      <c r="N642" s="9"/>
      <c r="O642" s="9"/>
      <c r="P642" s="9"/>
    </row>
    <row r="643" customFormat="false" ht="12.75" hidden="false" customHeight="false" outlineLevel="0" collapsed="false">
      <c r="A643" s="9"/>
      <c r="B643" s="9"/>
      <c r="C643" s="9"/>
      <c r="D643" s="101"/>
      <c r="E643" s="101"/>
      <c r="F643" s="101"/>
      <c r="G643" s="101"/>
      <c r="H643" s="101"/>
      <c r="I643" s="101"/>
      <c r="J643" s="101"/>
      <c r="K643" s="9"/>
      <c r="L643" s="9"/>
      <c r="M643" s="9"/>
      <c r="N643" s="9"/>
      <c r="O643" s="9"/>
      <c r="P643" s="9"/>
    </row>
    <row r="644" customFormat="false" ht="12.75" hidden="false" customHeight="false" outlineLevel="0" collapsed="false">
      <c r="A644" s="9"/>
      <c r="B644" s="9"/>
      <c r="C644" s="9"/>
      <c r="D644" s="101"/>
      <c r="E644" s="101"/>
      <c r="F644" s="101"/>
      <c r="G644" s="101"/>
      <c r="H644" s="101"/>
      <c r="I644" s="101"/>
      <c r="J644" s="101"/>
      <c r="K644" s="9"/>
      <c r="L644" s="9"/>
      <c r="M644" s="9"/>
      <c r="N644" s="9"/>
      <c r="O644" s="9"/>
      <c r="P644" s="9"/>
    </row>
    <row r="645" customFormat="false" ht="12.75" hidden="false" customHeight="false" outlineLevel="0" collapsed="false">
      <c r="A645" s="9"/>
      <c r="B645" s="9"/>
      <c r="C645" s="9"/>
      <c r="D645" s="101"/>
      <c r="E645" s="101"/>
      <c r="F645" s="101"/>
      <c r="G645" s="101"/>
      <c r="H645" s="101"/>
      <c r="I645" s="101"/>
      <c r="J645" s="101"/>
      <c r="K645" s="9"/>
      <c r="L645" s="9"/>
      <c r="M645" s="9"/>
      <c r="N645" s="9"/>
      <c r="O645" s="9"/>
      <c r="P645" s="9"/>
    </row>
    <row r="646" customFormat="false" ht="12.75" hidden="false" customHeight="false" outlineLevel="0" collapsed="false">
      <c r="A646" s="9"/>
      <c r="B646" s="9"/>
      <c r="C646" s="9"/>
      <c r="D646" s="101"/>
      <c r="E646" s="101"/>
      <c r="F646" s="101"/>
      <c r="G646" s="101"/>
      <c r="H646" s="101"/>
      <c r="I646" s="101"/>
      <c r="J646" s="101"/>
      <c r="K646" s="9"/>
      <c r="L646" s="9"/>
      <c r="M646" s="9"/>
      <c r="N646" s="9"/>
      <c r="O646" s="9"/>
      <c r="P646" s="9"/>
    </row>
    <row r="647" customFormat="false" ht="12.75" hidden="false" customHeight="true" outlineLevel="0" collapsed="false">
      <c r="A647" s="9"/>
      <c r="B647" s="9"/>
      <c r="C647" s="9"/>
      <c r="D647" s="9"/>
      <c r="E647" s="9"/>
      <c r="F647" s="9"/>
      <c r="G647" s="9"/>
      <c r="H647" s="9"/>
      <c r="I647" s="9"/>
      <c r="J647" s="9"/>
      <c r="K647" s="9"/>
      <c r="L647" s="9"/>
      <c r="M647" s="9"/>
      <c r="N647" s="9"/>
      <c r="O647" s="9"/>
      <c r="P647" s="9"/>
    </row>
    <row r="648" customFormat="false" ht="12.75" hidden="false" customHeight="false" outlineLevel="0" collapsed="false">
      <c r="A648" s="9"/>
      <c r="B648" s="9"/>
      <c r="C648" s="9"/>
      <c r="D648" s="101"/>
      <c r="E648" s="101"/>
      <c r="F648" s="101"/>
      <c r="G648" s="101"/>
      <c r="H648" s="101"/>
      <c r="I648" s="101"/>
      <c r="J648" s="101"/>
      <c r="K648" s="9"/>
      <c r="L648" s="9"/>
      <c r="M648" s="9"/>
      <c r="N648" s="9"/>
      <c r="O648" s="9"/>
      <c r="P648" s="9"/>
    </row>
    <row r="649" customFormat="false" ht="26.25" hidden="false" customHeight="true" outlineLevel="0" collapsed="false">
      <c r="A649" s="9"/>
      <c r="B649" s="9"/>
      <c r="C649" s="9"/>
      <c r="D649" s="9"/>
      <c r="E649" s="9"/>
      <c r="F649" s="9"/>
      <c r="G649" s="9"/>
      <c r="H649" s="9"/>
      <c r="I649" s="9"/>
      <c r="J649" s="9"/>
      <c r="K649" s="9"/>
      <c r="L649" s="9"/>
      <c r="M649" s="9"/>
      <c r="N649" s="9"/>
      <c r="O649" s="9"/>
      <c r="P649" s="9"/>
    </row>
    <row r="650" customFormat="false" ht="12.75" hidden="false" customHeight="false" outlineLevel="0" collapsed="false">
      <c r="A650" s="9"/>
      <c r="B650" s="9"/>
      <c r="C650" s="9"/>
      <c r="D650" s="101"/>
      <c r="E650" s="101"/>
      <c r="F650" s="101"/>
      <c r="G650" s="101"/>
      <c r="H650" s="101"/>
      <c r="I650" s="101"/>
      <c r="J650" s="101"/>
      <c r="K650" s="9"/>
      <c r="L650" s="9"/>
      <c r="M650" s="9"/>
      <c r="N650" s="9"/>
      <c r="O650" s="9"/>
      <c r="P650" s="9"/>
    </row>
    <row r="651" customFormat="false" ht="12.75" hidden="false" customHeight="false" outlineLevel="0" collapsed="false">
      <c r="A651" s="9"/>
      <c r="B651" s="9"/>
      <c r="C651" s="9"/>
      <c r="D651" s="101"/>
      <c r="E651" s="101"/>
      <c r="F651" s="101"/>
      <c r="G651" s="101"/>
      <c r="H651" s="101"/>
      <c r="I651" s="101"/>
      <c r="J651" s="101"/>
      <c r="K651" s="9"/>
      <c r="L651" s="9"/>
      <c r="M651" s="9"/>
      <c r="N651" s="9"/>
      <c r="O651" s="9"/>
      <c r="P651" s="9"/>
    </row>
    <row r="652" customFormat="false" ht="12.75" hidden="false" customHeight="false" outlineLevel="0" collapsed="false">
      <c r="A652" s="9"/>
      <c r="B652" s="9"/>
      <c r="C652" s="9"/>
      <c r="D652" s="101"/>
      <c r="E652" s="101"/>
      <c r="F652" s="101"/>
      <c r="G652" s="101"/>
      <c r="H652" s="101"/>
      <c r="I652" s="101"/>
      <c r="J652" s="101"/>
      <c r="K652" s="9"/>
      <c r="L652" s="9"/>
      <c r="M652" s="9"/>
      <c r="N652" s="9"/>
      <c r="O652" s="9"/>
      <c r="P652" s="9"/>
    </row>
    <row r="653" customFormat="false" ht="25.5" hidden="false" customHeight="true" outlineLevel="0" collapsed="false">
      <c r="A653" s="9"/>
      <c r="B653" s="9"/>
      <c r="C653" s="9"/>
      <c r="D653" s="9"/>
      <c r="E653" s="9"/>
      <c r="F653" s="9"/>
      <c r="G653" s="9"/>
      <c r="H653" s="9"/>
      <c r="I653" s="9"/>
      <c r="J653" s="9"/>
      <c r="K653" s="9"/>
      <c r="L653" s="9"/>
      <c r="M653" s="9"/>
      <c r="N653" s="9"/>
      <c r="O653" s="9"/>
      <c r="P653" s="9"/>
    </row>
    <row r="654" customFormat="false" ht="25.5" hidden="false" customHeight="true" outlineLevel="0" collapsed="false">
      <c r="A654" s="9"/>
      <c r="B654" s="9"/>
      <c r="C654" s="9"/>
      <c r="D654" s="9"/>
      <c r="E654" s="9"/>
      <c r="F654" s="9"/>
      <c r="G654" s="9"/>
      <c r="H654" s="9"/>
      <c r="I654" s="9"/>
      <c r="J654" s="9"/>
      <c r="K654" s="9"/>
      <c r="L654" s="9"/>
      <c r="M654" s="9"/>
      <c r="N654" s="9"/>
      <c r="O654" s="9"/>
      <c r="P654" s="9"/>
    </row>
    <row r="655" customFormat="false" ht="12.75" hidden="false" customHeight="false" outlineLevel="0" collapsed="false">
      <c r="A655" s="9"/>
      <c r="B655" s="9"/>
      <c r="C655" s="9"/>
      <c r="D655" s="101"/>
      <c r="E655" s="101"/>
      <c r="F655" s="101"/>
      <c r="G655" s="101"/>
      <c r="H655" s="101"/>
      <c r="I655" s="101"/>
      <c r="J655" s="101"/>
      <c r="K655" s="9"/>
      <c r="L655" s="9"/>
      <c r="M655" s="9"/>
      <c r="N655" s="9"/>
      <c r="O655" s="9"/>
      <c r="P655" s="9"/>
    </row>
    <row r="656" customFormat="false" ht="12.75" hidden="false" customHeight="false" outlineLevel="0" collapsed="false">
      <c r="A656" s="9"/>
      <c r="B656" s="9"/>
      <c r="C656" s="9"/>
      <c r="D656" s="101"/>
      <c r="E656" s="101"/>
      <c r="F656" s="101"/>
      <c r="G656" s="101"/>
      <c r="H656" s="101"/>
      <c r="I656" s="101"/>
      <c r="J656" s="101"/>
      <c r="K656" s="9"/>
      <c r="L656" s="9"/>
      <c r="M656" s="9"/>
      <c r="N656" s="9"/>
      <c r="O656" s="9"/>
      <c r="P656" s="9"/>
    </row>
    <row r="657" customFormat="false" ht="12.75" hidden="false" customHeight="false" outlineLevel="0" collapsed="false">
      <c r="A657" s="9"/>
      <c r="B657" s="9"/>
      <c r="C657" s="9"/>
      <c r="D657" s="101"/>
      <c r="E657" s="101"/>
      <c r="F657" s="101"/>
      <c r="G657" s="101"/>
      <c r="H657" s="101"/>
      <c r="I657" s="101"/>
      <c r="J657" s="101"/>
      <c r="K657" s="9"/>
      <c r="L657" s="9"/>
      <c r="M657" s="9"/>
      <c r="N657" s="9"/>
      <c r="O657" s="9"/>
      <c r="P657" s="9"/>
    </row>
    <row r="658" customFormat="false" ht="12.75" hidden="false" customHeight="false" outlineLevel="0" collapsed="false">
      <c r="A658" s="9"/>
      <c r="B658" s="9"/>
      <c r="C658" s="9"/>
      <c r="D658" s="101"/>
      <c r="E658" s="101"/>
      <c r="F658" s="101"/>
      <c r="G658" s="101"/>
      <c r="H658" s="101"/>
      <c r="I658" s="101"/>
      <c r="J658" s="101"/>
      <c r="K658" s="9"/>
      <c r="L658" s="9"/>
      <c r="M658" s="9"/>
      <c r="N658" s="9"/>
      <c r="O658" s="9"/>
      <c r="P658" s="9"/>
    </row>
    <row r="659" customFormat="false" ht="12.75" hidden="false" customHeight="false" outlineLevel="0" collapsed="false">
      <c r="A659" s="9"/>
      <c r="B659" s="9"/>
      <c r="C659" s="9"/>
      <c r="D659" s="101"/>
      <c r="E659" s="101"/>
      <c r="F659" s="101"/>
      <c r="G659" s="101"/>
      <c r="H659" s="101"/>
      <c r="I659" s="101"/>
      <c r="J659" s="101"/>
      <c r="K659" s="9"/>
      <c r="L659" s="9"/>
      <c r="M659" s="9"/>
      <c r="N659" s="9"/>
      <c r="O659" s="9"/>
      <c r="P659" s="9"/>
    </row>
    <row r="660" customFormat="false" ht="12.75" hidden="false" customHeight="false" outlineLevel="0" collapsed="false">
      <c r="A660" s="9"/>
      <c r="B660" s="9"/>
      <c r="C660" s="9"/>
      <c r="D660" s="101"/>
      <c r="E660" s="101"/>
      <c r="F660" s="101"/>
      <c r="G660" s="101"/>
      <c r="H660" s="101"/>
      <c r="I660" s="101"/>
      <c r="J660" s="101"/>
      <c r="K660" s="9"/>
      <c r="L660" s="9"/>
      <c r="M660" s="9"/>
      <c r="N660" s="9"/>
      <c r="O660" s="9"/>
      <c r="P660" s="9"/>
    </row>
    <row r="661" customFormat="false" ht="12.75" hidden="false" customHeight="false" outlineLevel="0" collapsed="false">
      <c r="A661" s="9"/>
      <c r="B661" s="9"/>
      <c r="C661" s="9"/>
      <c r="D661" s="101"/>
      <c r="E661" s="101"/>
      <c r="F661" s="101"/>
      <c r="G661" s="101"/>
      <c r="H661" s="101"/>
      <c r="I661" s="101"/>
      <c r="J661" s="101"/>
      <c r="K661" s="9"/>
      <c r="L661" s="9"/>
      <c r="M661" s="9"/>
      <c r="N661" s="9"/>
      <c r="O661" s="9"/>
      <c r="P661" s="9"/>
    </row>
    <row r="662" customFormat="false" ht="12.75" hidden="false" customHeight="false" outlineLevel="0" collapsed="false">
      <c r="A662" s="9"/>
      <c r="B662" s="9"/>
      <c r="C662" s="9"/>
      <c r="D662" s="101"/>
      <c r="E662" s="101"/>
      <c r="F662" s="101"/>
      <c r="G662" s="101"/>
      <c r="H662" s="101"/>
      <c r="I662" s="101"/>
      <c r="J662" s="101"/>
      <c r="K662" s="9"/>
      <c r="L662" s="9"/>
      <c r="M662" s="9"/>
      <c r="N662" s="9"/>
      <c r="O662" s="9"/>
      <c r="P662" s="9"/>
    </row>
    <row r="663" customFormat="false" ht="25.5" hidden="false" customHeight="true" outlineLevel="0" collapsed="false">
      <c r="A663" s="9"/>
      <c r="B663" s="9"/>
      <c r="C663" s="9"/>
      <c r="D663" s="9"/>
      <c r="E663" s="9"/>
      <c r="F663" s="9"/>
      <c r="G663" s="9"/>
      <c r="H663" s="9"/>
      <c r="I663" s="9"/>
      <c r="J663" s="9"/>
      <c r="K663" s="9"/>
      <c r="L663" s="9"/>
      <c r="M663" s="9"/>
      <c r="N663" s="9"/>
      <c r="O663" s="9"/>
      <c r="P663" s="9"/>
    </row>
    <row r="664" customFormat="false" ht="12.75" hidden="false" customHeight="false" outlineLevel="0" collapsed="false">
      <c r="A664" s="9"/>
      <c r="B664" s="9"/>
      <c r="C664" s="9"/>
      <c r="D664" s="101"/>
      <c r="E664" s="101"/>
      <c r="F664" s="101"/>
      <c r="G664" s="101"/>
      <c r="H664" s="101"/>
      <c r="I664" s="101"/>
      <c r="J664" s="101"/>
      <c r="K664" s="9"/>
      <c r="L664" s="9"/>
      <c r="M664" s="9"/>
      <c r="N664" s="9"/>
      <c r="O664" s="9"/>
      <c r="P664" s="9"/>
    </row>
    <row r="665" customFormat="false" ht="12.75" hidden="false" customHeight="false" outlineLevel="0" collapsed="false">
      <c r="A665" s="9"/>
      <c r="B665" s="9"/>
      <c r="C665" s="9"/>
      <c r="D665" s="101"/>
      <c r="E665" s="101"/>
      <c r="F665" s="101"/>
      <c r="G665" s="101"/>
      <c r="H665" s="101"/>
      <c r="I665" s="101"/>
      <c r="J665" s="101"/>
      <c r="K665" s="9"/>
      <c r="L665" s="9"/>
      <c r="M665" s="9"/>
      <c r="N665" s="9"/>
      <c r="O665" s="9"/>
      <c r="P665" s="9"/>
    </row>
    <row r="666" customFormat="false" ht="12.75" hidden="false" customHeight="false" outlineLevel="0" collapsed="false">
      <c r="A666" s="9"/>
      <c r="B666" s="9"/>
      <c r="C666" s="9"/>
      <c r="D666" s="101"/>
      <c r="E666" s="101"/>
      <c r="F666" s="101"/>
      <c r="G666" s="101"/>
      <c r="H666" s="101"/>
      <c r="I666" s="101"/>
      <c r="J666" s="101"/>
      <c r="K666" s="9"/>
      <c r="L666" s="9"/>
      <c r="M666" s="9"/>
      <c r="N666" s="9"/>
      <c r="O666" s="9"/>
      <c r="P666" s="9"/>
    </row>
    <row r="667" customFormat="false" ht="27" hidden="false" customHeight="true" outlineLevel="0" collapsed="false">
      <c r="A667" s="9"/>
      <c r="B667" s="9"/>
      <c r="C667" s="9"/>
      <c r="D667" s="9"/>
      <c r="E667" s="9"/>
      <c r="F667" s="9"/>
      <c r="G667" s="9"/>
      <c r="H667" s="9"/>
      <c r="I667" s="9"/>
      <c r="J667" s="9"/>
      <c r="K667" s="9"/>
      <c r="L667" s="9"/>
      <c r="M667" s="9"/>
      <c r="N667" s="9"/>
      <c r="O667" s="9"/>
      <c r="P667" s="9"/>
    </row>
    <row r="668" customFormat="false" ht="55.5" hidden="false" customHeight="true" outlineLevel="0" collapsed="false">
      <c r="A668" s="9"/>
      <c r="B668" s="9"/>
      <c r="C668" s="9"/>
      <c r="D668" s="9"/>
      <c r="E668" s="9"/>
      <c r="F668" s="9"/>
      <c r="G668" s="9"/>
      <c r="H668" s="9"/>
      <c r="I668" s="9"/>
      <c r="J668" s="9"/>
      <c r="K668" s="9"/>
      <c r="L668" s="9"/>
      <c r="M668" s="9"/>
      <c r="N668" s="9"/>
      <c r="O668" s="9"/>
      <c r="P668" s="9"/>
    </row>
    <row r="669" customFormat="false" ht="18" hidden="false" customHeight="true" outlineLevel="0" collapsed="false">
      <c r="A669" s="9"/>
      <c r="B669" s="9"/>
      <c r="C669" s="9"/>
      <c r="D669" s="9"/>
      <c r="E669" s="9"/>
      <c r="F669" s="9"/>
      <c r="G669" s="9"/>
      <c r="H669" s="9"/>
      <c r="I669" s="9"/>
      <c r="J669" s="9"/>
      <c r="K669" s="9"/>
      <c r="L669" s="9"/>
      <c r="M669" s="9"/>
      <c r="N669" s="9"/>
      <c r="O669" s="9"/>
      <c r="P669" s="9"/>
    </row>
    <row r="670" customFormat="false" ht="12.75" hidden="false" customHeight="false" outlineLevel="0" collapsed="false">
      <c r="A670" s="9"/>
      <c r="B670" s="9"/>
      <c r="C670" s="9"/>
      <c r="D670" s="101"/>
      <c r="E670" s="101"/>
      <c r="F670" s="101"/>
      <c r="G670" s="101"/>
      <c r="H670" s="101"/>
      <c r="I670" s="101"/>
      <c r="J670" s="101"/>
      <c r="K670" s="9"/>
      <c r="L670" s="9"/>
      <c r="M670" s="9"/>
      <c r="N670" s="9"/>
      <c r="O670" s="9"/>
      <c r="P670" s="9"/>
    </row>
    <row r="671" customFormat="false" ht="12.75" hidden="false" customHeight="false" outlineLevel="0" collapsed="false">
      <c r="A671" s="9"/>
      <c r="B671" s="9"/>
      <c r="C671" s="9"/>
      <c r="D671" s="101"/>
      <c r="E671" s="101"/>
      <c r="F671" s="101"/>
      <c r="G671" s="101"/>
      <c r="H671" s="101"/>
      <c r="I671" s="101"/>
      <c r="J671" s="101"/>
      <c r="K671" s="9"/>
      <c r="L671" s="9"/>
      <c r="M671" s="9"/>
      <c r="N671" s="9"/>
      <c r="O671" s="9"/>
      <c r="P671" s="9"/>
    </row>
    <row r="672" customFormat="false" ht="12.75" hidden="false" customHeight="false" outlineLevel="0" collapsed="false">
      <c r="A672" s="9"/>
      <c r="B672" s="9"/>
      <c r="C672" s="9"/>
      <c r="D672" s="101"/>
      <c r="E672" s="101"/>
      <c r="F672" s="101"/>
      <c r="G672" s="101"/>
      <c r="H672" s="101"/>
      <c r="I672" s="101"/>
      <c r="J672" s="101"/>
      <c r="K672" s="9"/>
      <c r="L672" s="9"/>
      <c r="M672" s="9"/>
      <c r="N672" s="9"/>
      <c r="O672" s="9"/>
      <c r="P672" s="9"/>
    </row>
    <row r="673" customFormat="false" ht="12.75" hidden="false" customHeight="false" outlineLevel="0" collapsed="false">
      <c r="A673" s="9"/>
      <c r="B673" s="9"/>
      <c r="C673" s="9"/>
      <c r="D673" s="101"/>
      <c r="E673" s="101"/>
      <c r="F673" s="101"/>
      <c r="G673" s="101"/>
      <c r="H673" s="101"/>
      <c r="I673" s="101"/>
      <c r="J673" s="101"/>
      <c r="K673" s="9"/>
      <c r="L673" s="9"/>
      <c r="M673" s="9"/>
      <c r="N673" s="9"/>
      <c r="O673" s="9"/>
      <c r="P673" s="9"/>
    </row>
    <row r="674" customFormat="false" ht="12.75" hidden="false" customHeight="false" outlineLevel="0" collapsed="false">
      <c r="A674" s="9"/>
      <c r="B674" s="9"/>
      <c r="C674" s="9"/>
      <c r="D674" s="101"/>
      <c r="E674" s="101"/>
      <c r="F674" s="101"/>
      <c r="G674" s="101"/>
      <c r="H674" s="101"/>
      <c r="I674" s="101"/>
      <c r="J674" s="101"/>
      <c r="K674" s="9"/>
      <c r="L674" s="9"/>
      <c r="M674" s="9"/>
      <c r="N674" s="9"/>
      <c r="O674" s="9"/>
      <c r="P674" s="9"/>
    </row>
    <row r="675" customFormat="false" ht="12.75" hidden="false" customHeight="false" outlineLevel="0" collapsed="false">
      <c r="A675" s="9"/>
      <c r="B675" s="9"/>
      <c r="C675" s="9"/>
      <c r="D675" s="101"/>
      <c r="E675" s="101"/>
      <c r="F675" s="101"/>
      <c r="G675" s="101"/>
      <c r="H675" s="101"/>
      <c r="I675" s="101"/>
      <c r="J675" s="101"/>
      <c r="K675" s="9"/>
      <c r="L675" s="9"/>
      <c r="M675" s="9"/>
      <c r="N675" s="9"/>
      <c r="O675" s="9"/>
      <c r="P675" s="9"/>
    </row>
    <row r="676" customFormat="false" ht="12.75" hidden="false" customHeight="false" outlineLevel="0" collapsed="false">
      <c r="A676" s="9"/>
      <c r="B676" s="9"/>
      <c r="C676" s="9"/>
      <c r="D676" s="101"/>
      <c r="E676" s="101"/>
      <c r="F676" s="101"/>
      <c r="G676" s="101"/>
      <c r="H676" s="101"/>
      <c r="I676" s="101"/>
      <c r="J676" s="101"/>
      <c r="K676" s="9"/>
      <c r="L676" s="9"/>
      <c r="M676" s="9"/>
      <c r="N676" s="9"/>
      <c r="O676" s="9"/>
      <c r="P676" s="9"/>
    </row>
    <row r="677" customFormat="false" ht="12.75" hidden="false" customHeight="false" outlineLevel="0" collapsed="false">
      <c r="A677" s="9"/>
      <c r="B677" s="9"/>
      <c r="C677" s="9"/>
      <c r="D677" s="101"/>
      <c r="E677" s="101"/>
      <c r="F677" s="101"/>
      <c r="G677" s="101"/>
      <c r="H677" s="101"/>
      <c r="I677" s="101"/>
      <c r="J677" s="101"/>
      <c r="K677" s="9"/>
      <c r="L677" s="9"/>
      <c r="M677" s="9"/>
      <c r="N677" s="9"/>
      <c r="O677" s="9"/>
      <c r="P677" s="9"/>
    </row>
    <row r="678" customFormat="false" ht="12.75" hidden="false" customHeight="false" outlineLevel="0" collapsed="false">
      <c r="A678" s="9"/>
      <c r="B678" s="9"/>
      <c r="C678" s="9"/>
      <c r="D678" s="101"/>
      <c r="E678" s="101"/>
      <c r="F678" s="101"/>
      <c r="G678" s="101"/>
      <c r="H678" s="101"/>
      <c r="I678" s="101"/>
      <c r="J678" s="101"/>
      <c r="K678" s="9"/>
      <c r="L678" s="9"/>
      <c r="M678" s="9"/>
      <c r="N678" s="9"/>
      <c r="O678" s="9"/>
      <c r="P678" s="9"/>
    </row>
    <row r="679" customFormat="false" ht="12.75" hidden="false" customHeight="false" outlineLevel="0" collapsed="false">
      <c r="A679" s="9"/>
      <c r="B679" s="9"/>
      <c r="C679" s="9"/>
      <c r="D679" s="101"/>
      <c r="E679" s="101"/>
      <c r="F679" s="101"/>
      <c r="G679" s="101"/>
      <c r="H679" s="101"/>
      <c r="I679" s="101"/>
      <c r="J679" s="101"/>
      <c r="K679" s="9"/>
      <c r="L679" s="9"/>
      <c r="M679" s="9"/>
      <c r="N679" s="9"/>
      <c r="O679" s="9"/>
      <c r="P679" s="9"/>
    </row>
    <row r="680" customFormat="false" ht="12.75" hidden="false" customHeight="false" outlineLevel="0" collapsed="false">
      <c r="A680" s="9"/>
      <c r="B680" s="9"/>
      <c r="C680" s="9"/>
      <c r="D680" s="101"/>
      <c r="E680" s="101"/>
      <c r="F680" s="101"/>
      <c r="G680" s="101"/>
      <c r="H680" s="101"/>
      <c r="I680" s="101"/>
      <c r="J680" s="101"/>
      <c r="K680" s="9"/>
      <c r="L680" s="9"/>
      <c r="M680" s="9"/>
      <c r="N680" s="9"/>
      <c r="O680" s="9"/>
      <c r="P680" s="9"/>
    </row>
    <row r="681" customFormat="false" ht="12.75" hidden="false" customHeight="false" outlineLevel="0" collapsed="false">
      <c r="A681" s="9"/>
      <c r="B681" s="9"/>
      <c r="C681" s="9"/>
      <c r="D681" s="101"/>
      <c r="E681" s="101"/>
      <c r="F681" s="101"/>
      <c r="G681" s="101"/>
      <c r="H681" s="101"/>
      <c r="I681" s="101"/>
      <c r="J681" s="101"/>
      <c r="K681" s="9"/>
      <c r="L681" s="9"/>
      <c r="M681" s="9"/>
      <c r="N681" s="9"/>
      <c r="O681" s="9"/>
      <c r="P681" s="9"/>
    </row>
    <row r="682" customFormat="false" ht="12.75" hidden="false" customHeight="false" outlineLevel="0" collapsed="false">
      <c r="A682" s="9"/>
      <c r="B682" s="9"/>
      <c r="C682" s="9"/>
      <c r="D682" s="101"/>
      <c r="E682" s="101"/>
      <c r="F682" s="101"/>
      <c r="G682" s="101"/>
      <c r="H682" s="101"/>
      <c r="I682" s="101"/>
      <c r="J682" s="101"/>
      <c r="K682" s="9"/>
      <c r="L682" s="9"/>
      <c r="M682" s="9"/>
      <c r="N682" s="9"/>
      <c r="O682" s="9"/>
      <c r="P682" s="9"/>
    </row>
    <row r="683" customFormat="false" ht="12.75" hidden="false" customHeight="false" outlineLevel="0" collapsed="false">
      <c r="A683" s="9"/>
      <c r="B683" s="9"/>
      <c r="C683" s="9"/>
      <c r="D683" s="101"/>
      <c r="E683" s="101"/>
      <c r="F683" s="101"/>
      <c r="G683" s="101"/>
      <c r="H683" s="101"/>
      <c r="I683" s="101"/>
      <c r="J683" s="101"/>
      <c r="K683" s="9"/>
      <c r="L683" s="9"/>
      <c r="M683" s="9"/>
      <c r="N683" s="9"/>
      <c r="O683" s="9"/>
      <c r="P683" s="9"/>
    </row>
    <row r="684" customFormat="false" ht="12.75" hidden="false" customHeight="false" outlineLevel="0" collapsed="false">
      <c r="A684" s="9"/>
      <c r="B684" s="9"/>
      <c r="C684" s="9"/>
      <c r="D684" s="101"/>
      <c r="E684" s="101"/>
      <c r="F684" s="101"/>
      <c r="G684" s="101"/>
      <c r="H684" s="101"/>
      <c r="I684" s="101"/>
      <c r="J684" s="101"/>
      <c r="K684" s="9"/>
      <c r="L684" s="9"/>
      <c r="M684" s="9"/>
      <c r="N684" s="9"/>
      <c r="O684" s="9"/>
      <c r="P684" s="9"/>
    </row>
    <row r="685" customFormat="false" ht="12.75" hidden="false" customHeight="false" outlineLevel="0" collapsed="false">
      <c r="A685" s="9"/>
      <c r="B685" s="9"/>
      <c r="C685" s="9"/>
      <c r="D685" s="101"/>
      <c r="E685" s="101"/>
      <c r="F685" s="101"/>
      <c r="G685" s="101"/>
      <c r="H685" s="101"/>
      <c r="I685" s="101"/>
      <c r="J685" s="101"/>
      <c r="K685" s="9"/>
      <c r="L685" s="9"/>
      <c r="M685" s="9"/>
      <c r="N685" s="9"/>
      <c r="O685" s="9"/>
      <c r="P685" s="9"/>
    </row>
    <row r="686" customFormat="false" ht="12.75" hidden="false" customHeight="false" outlineLevel="0" collapsed="false">
      <c r="A686" s="9"/>
      <c r="B686" s="9"/>
      <c r="C686" s="9"/>
      <c r="D686" s="101"/>
      <c r="E686" s="101"/>
      <c r="F686" s="101"/>
      <c r="G686" s="101"/>
      <c r="H686" s="101"/>
      <c r="I686" s="101"/>
      <c r="J686" s="101"/>
      <c r="K686" s="9"/>
      <c r="L686" s="9"/>
      <c r="M686" s="9"/>
      <c r="N686" s="9"/>
      <c r="O686" s="9"/>
      <c r="P686" s="9"/>
    </row>
    <row r="687" customFormat="false" ht="12.75" hidden="false" customHeight="false" outlineLevel="0" collapsed="false">
      <c r="A687" s="9"/>
      <c r="B687" s="9"/>
      <c r="C687" s="9"/>
      <c r="D687" s="101"/>
      <c r="E687" s="101"/>
      <c r="F687" s="101"/>
      <c r="G687" s="101"/>
      <c r="H687" s="101"/>
      <c r="I687" s="101"/>
      <c r="J687" s="101"/>
      <c r="K687" s="9"/>
      <c r="L687" s="9"/>
      <c r="M687" s="9"/>
      <c r="N687" s="9"/>
      <c r="O687" s="9"/>
      <c r="P687" s="9"/>
    </row>
    <row r="688" customFormat="false" ht="12.75" hidden="false" customHeight="false" outlineLevel="0" collapsed="false">
      <c r="A688" s="9"/>
      <c r="B688" s="9"/>
      <c r="C688" s="9"/>
      <c r="D688" s="101"/>
      <c r="E688" s="101"/>
      <c r="F688" s="101"/>
      <c r="G688" s="101"/>
      <c r="H688" s="101"/>
      <c r="I688" s="101"/>
      <c r="J688" s="101"/>
      <c r="K688" s="9"/>
      <c r="L688" s="9"/>
      <c r="M688" s="9"/>
      <c r="N688" s="9"/>
      <c r="O688" s="9"/>
      <c r="P688" s="9"/>
    </row>
    <row r="689" customFormat="false" ht="12.75" hidden="false" customHeight="false" outlineLevel="0" collapsed="false">
      <c r="A689" s="9"/>
      <c r="B689" s="9"/>
      <c r="C689" s="9"/>
      <c r="D689" s="101"/>
      <c r="E689" s="101"/>
      <c r="F689" s="101"/>
      <c r="G689" s="101"/>
      <c r="H689" s="101"/>
      <c r="I689" s="101"/>
      <c r="J689" s="101"/>
      <c r="K689" s="9"/>
      <c r="L689" s="9"/>
      <c r="M689" s="9"/>
      <c r="N689" s="9"/>
      <c r="O689" s="9"/>
      <c r="P689" s="9"/>
    </row>
    <row r="690" customFormat="false" ht="12.75" hidden="false" customHeight="false" outlineLevel="0" collapsed="false">
      <c r="A690" s="9"/>
      <c r="B690" s="9"/>
      <c r="C690" s="9"/>
      <c r="D690" s="101"/>
      <c r="E690" s="101"/>
      <c r="F690" s="101"/>
      <c r="G690" s="101"/>
      <c r="H690" s="101"/>
      <c r="I690" s="101"/>
      <c r="J690" s="101"/>
      <c r="K690" s="9"/>
      <c r="L690" s="9"/>
      <c r="M690" s="9"/>
      <c r="N690" s="9"/>
      <c r="O690" s="9"/>
      <c r="P690" s="9"/>
    </row>
    <row r="691" customFormat="false" ht="12.75" hidden="false" customHeight="false" outlineLevel="0" collapsed="false">
      <c r="A691" s="9"/>
      <c r="B691" s="9"/>
      <c r="C691" s="9"/>
      <c r="D691" s="101"/>
      <c r="E691" s="101"/>
      <c r="F691" s="101"/>
      <c r="G691" s="101"/>
      <c r="H691" s="101"/>
      <c r="I691" s="101"/>
      <c r="J691" s="101"/>
      <c r="K691" s="9"/>
      <c r="L691" s="9"/>
      <c r="M691" s="9"/>
      <c r="N691" s="9"/>
      <c r="O691" s="9"/>
      <c r="P691" s="9"/>
    </row>
    <row r="692" customFormat="false" ht="12.75" hidden="false" customHeight="false" outlineLevel="0" collapsed="false">
      <c r="A692" s="9"/>
      <c r="B692" s="9"/>
      <c r="C692" s="9"/>
      <c r="D692" s="101"/>
      <c r="E692" s="101"/>
      <c r="F692" s="101"/>
      <c r="G692" s="101"/>
      <c r="H692" s="101"/>
      <c r="I692" s="101"/>
      <c r="J692" s="101"/>
      <c r="K692" s="9"/>
      <c r="L692" s="9"/>
      <c r="M692" s="9"/>
      <c r="N692" s="9"/>
      <c r="O692" s="9"/>
      <c r="P692" s="9"/>
    </row>
    <row r="693" customFormat="false" ht="12.75" hidden="false" customHeight="false" outlineLevel="0" collapsed="false">
      <c r="A693" s="9"/>
      <c r="B693" s="9"/>
      <c r="C693" s="9"/>
      <c r="D693" s="101"/>
      <c r="E693" s="101"/>
      <c r="F693" s="101"/>
      <c r="G693" s="101"/>
      <c r="H693" s="101"/>
      <c r="I693" s="101"/>
      <c r="J693" s="101"/>
      <c r="K693" s="9"/>
      <c r="L693" s="9"/>
      <c r="M693" s="9"/>
      <c r="N693" s="9"/>
      <c r="O693" s="9"/>
      <c r="P693" s="9"/>
    </row>
    <row r="694" customFormat="false" ht="12.75" hidden="false" customHeight="false" outlineLevel="0" collapsed="false">
      <c r="A694" s="9"/>
      <c r="B694" s="9"/>
      <c r="C694" s="9"/>
      <c r="D694" s="101"/>
      <c r="E694" s="101"/>
      <c r="F694" s="101"/>
      <c r="G694" s="101"/>
      <c r="H694" s="101"/>
      <c r="I694" s="101"/>
      <c r="J694" s="101"/>
      <c r="K694" s="9"/>
      <c r="L694" s="9"/>
      <c r="M694" s="9"/>
      <c r="N694" s="9"/>
      <c r="O694" s="9"/>
      <c r="P694" s="9"/>
    </row>
    <row r="695" customFormat="false" ht="12.75" hidden="false" customHeight="false" outlineLevel="0" collapsed="false">
      <c r="A695" s="9"/>
      <c r="B695" s="9"/>
      <c r="C695" s="9"/>
      <c r="D695" s="101"/>
      <c r="E695" s="101"/>
      <c r="F695" s="101"/>
      <c r="G695" s="101"/>
      <c r="H695" s="101"/>
      <c r="I695" s="101"/>
      <c r="J695" s="101"/>
      <c r="K695" s="9"/>
      <c r="L695" s="9"/>
      <c r="M695" s="9"/>
      <c r="N695" s="9"/>
      <c r="O695" s="9"/>
      <c r="P695" s="9"/>
    </row>
    <row r="696" customFormat="false" ht="12.75" hidden="false" customHeight="false" outlineLevel="0" collapsed="false">
      <c r="A696" s="9"/>
      <c r="B696" s="9"/>
      <c r="C696" s="9"/>
      <c r="D696" s="101"/>
      <c r="E696" s="101"/>
      <c r="F696" s="101"/>
      <c r="G696" s="101"/>
      <c r="H696" s="101"/>
      <c r="I696" s="101"/>
      <c r="J696" s="101"/>
      <c r="K696" s="9"/>
      <c r="L696" s="9"/>
      <c r="M696" s="9"/>
      <c r="N696" s="9"/>
      <c r="O696" s="9"/>
      <c r="P696" s="9"/>
    </row>
    <row r="697" customFormat="false" ht="12.75" hidden="false" customHeight="false" outlineLevel="0" collapsed="false">
      <c r="A697" s="9"/>
      <c r="B697" s="9"/>
      <c r="C697" s="9"/>
      <c r="D697" s="101"/>
      <c r="E697" s="101"/>
      <c r="F697" s="101"/>
      <c r="G697" s="101"/>
      <c r="H697" s="101"/>
      <c r="I697" s="101"/>
      <c r="J697" s="101"/>
      <c r="K697" s="9"/>
      <c r="L697" s="9"/>
      <c r="M697" s="9"/>
      <c r="N697" s="9"/>
      <c r="O697" s="9"/>
      <c r="P697" s="9"/>
    </row>
    <row r="698" customFormat="false" ht="12.75" hidden="false" customHeight="false" outlineLevel="0" collapsed="false">
      <c r="A698" s="9"/>
      <c r="B698" s="9"/>
      <c r="C698" s="9"/>
      <c r="D698" s="101"/>
      <c r="E698" s="101"/>
      <c r="F698" s="101"/>
      <c r="G698" s="101"/>
      <c r="H698" s="101"/>
      <c r="I698" s="101"/>
      <c r="J698" s="101"/>
      <c r="K698" s="9"/>
      <c r="L698" s="9"/>
      <c r="M698" s="9"/>
      <c r="N698" s="9"/>
      <c r="O698" s="9"/>
      <c r="P698" s="9"/>
    </row>
    <row r="699" customFormat="false" ht="12.75" hidden="false" customHeight="false" outlineLevel="0" collapsed="false">
      <c r="A699" s="9"/>
      <c r="B699" s="9"/>
      <c r="C699" s="9"/>
      <c r="D699" s="101"/>
      <c r="E699" s="101"/>
      <c r="F699" s="101"/>
      <c r="G699" s="101"/>
      <c r="H699" s="101"/>
      <c r="I699" s="101"/>
      <c r="J699" s="101"/>
      <c r="K699" s="9"/>
      <c r="L699" s="9"/>
      <c r="M699" s="9"/>
      <c r="N699" s="9"/>
      <c r="O699" s="9"/>
      <c r="P699" s="9"/>
    </row>
    <row r="700" customFormat="false" ht="12.75" hidden="false" customHeight="false" outlineLevel="0" collapsed="false">
      <c r="A700" s="9"/>
      <c r="B700" s="9"/>
      <c r="C700" s="9"/>
      <c r="D700" s="101"/>
      <c r="E700" s="101"/>
      <c r="F700" s="101"/>
      <c r="G700" s="101"/>
      <c r="H700" s="101"/>
      <c r="I700" s="101"/>
      <c r="J700" s="101"/>
      <c r="K700" s="9"/>
      <c r="L700" s="9"/>
      <c r="M700" s="9"/>
      <c r="N700" s="9"/>
      <c r="O700" s="9"/>
      <c r="P700" s="9"/>
    </row>
    <row r="701" customFormat="false" ht="12.75" hidden="false" customHeight="false" outlineLevel="0" collapsed="false">
      <c r="A701" s="9"/>
      <c r="B701" s="9"/>
      <c r="C701" s="9"/>
      <c r="D701" s="101"/>
      <c r="E701" s="101"/>
      <c r="F701" s="101"/>
      <c r="G701" s="101"/>
      <c r="H701" s="101"/>
      <c r="I701" s="101"/>
      <c r="J701" s="101"/>
      <c r="K701" s="9"/>
      <c r="L701" s="9"/>
      <c r="M701" s="9"/>
      <c r="N701" s="9"/>
      <c r="O701" s="9"/>
      <c r="P701" s="9"/>
    </row>
    <row r="702" customFormat="false" ht="12.75" hidden="false" customHeight="false" outlineLevel="0" collapsed="false">
      <c r="A702" s="9"/>
      <c r="B702" s="9"/>
      <c r="C702" s="9"/>
      <c r="D702" s="101"/>
      <c r="E702" s="101"/>
      <c r="F702" s="101"/>
      <c r="G702" s="101"/>
      <c r="H702" s="101"/>
      <c r="I702" s="101"/>
      <c r="J702" s="101"/>
      <c r="K702" s="9"/>
      <c r="L702" s="9"/>
      <c r="M702" s="9"/>
      <c r="N702" s="9"/>
      <c r="O702" s="9"/>
      <c r="P702" s="9"/>
    </row>
    <row r="703" customFormat="false" ht="12.75" hidden="false" customHeight="false" outlineLevel="0" collapsed="false">
      <c r="A703" s="9"/>
      <c r="B703" s="9"/>
      <c r="C703" s="9"/>
      <c r="D703" s="101"/>
      <c r="E703" s="101"/>
      <c r="F703" s="101"/>
      <c r="G703" s="101"/>
      <c r="H703" s="101"/>
      <c r="I703" s="101"/>
      <c r="J703" s="101"/>
      <c r="K703" s="9"/>
      <c r="L703" s="9"/>
      <c r="M703" s="9"/>
      <c r="N703" s="9"/>
      <c r="O703" s="9"/>
      <c r="P703" s="9"/>
    </row>
    <row r="704" customFormat="false" ht="12.75" hidden="false" customHeight="false" outlineLevel="0" collapsed="false">
      <c r="A704" s="9"/>
      <c r="B704" s="9"/>
      <c r="C704" s="9"/>
      <c r="D704" s="101"/>
      <c r="E704" s="101"/>
      <c r="F704" s="101"/>
      <c r="G704" s="101"/>
      <c r="H704" s="101"/>
      <c r="I704" s="101"/>
      <c r="J704" s="101"/>
      <c r="K704" s="9"/>
      <c r="L704" s="9"/>
      <c r="M704" s="9"/>
      <c r="N704" s="9"/>
      <c r="O704" s="9"/>
      <c r="P704" s="9"/>
    </row>
    <row r="705" customFormat="false" ht="12.75" hidden="false" customHeight="false" outlineLevel="0" collapsed="false">
      <c r="A705" s="9"/>
      <c r="B705" s="9"/>
      <c r="C705" s="9"/>
      <c r="D705" s="101"/>
      <c r="E705" s="101"/>
      <c r="F705" s="101"/>
      <c r="G705" s="101"/>
      <c r="H705" s="101"/>
      <c r="I705" s="101"/>
      <c r="J705" s="101"/>
      <c r="K705" s="9"/>
      <c r="L705" s="9"/>
      <c r="M705" s="9"/>
      <c r="N705" s="9"/>
      <c r="O705" s="9"/>
      <c r="P705" s="9"/>
    </row>
    <row r="706" customFormat="false" ht="12.75" hidden="false" customHeight="false" outlineLevel="0" collapsed="false">
      <c r="A706" s="9"/>
      <c r="B706" s="9"/>
      <c r="C706" s="9"/>
      <c r="D706" s="101"/>
      <c r="E706" s="101"/>
      <c r="F706" s="101"/>
      <c r="G706" s="101"/>
      <c r="H706" s="101"/>
      <c r="I706" s="101"/>
      <c r="J706" s="101"/>
      <c r="K706" s="9"/>
      <c r="L706" s="9"/>
      <c r="M706" s="9"/>
      <c r="N706" s="9"/>
      <c r="O706" s="9"/>
      <c r="P706" s="9"/>
    </row>
    <row r="707" customFormat="false" ht="12.75" hidden="false" customHeight="false" outlineLevel="0" collapsed="false">
      <c r="A707" s="9"/>
      <c r="B707" s="9"/>
      <c r="C707" s="9"/>
      <c r="D707" s="101"/>
      <c r="E707" s="101"/>
      <c r="F707" s="101"/>
      <c r="G707" s="101"/>
      <c r="H707" s="101"/>
      <c r="I707" s="101"/>
      <c r="J707" s="101"/>
      <c r="K707" s="9"/>
      <c r="L707" s="9"/>
      <c r="M707" s="9"/>
      <c r="N707" s="9"/>
      <c r="O707" s="9"/>
      <c r="P707" s="9"/>
    </row>
    <row r="708" customFormat="false" ht="12.75" hidden="false" customHeight="false" outlineLevel="0" collapsed="false">
      <c r="A708" s="9"/>
      <c r="B708" s="9"/>
      <c r="C708" s="9"/>
      <c r="D708" s="101"/>
      <c r="E708" s="101"/>
      <c r="F708" s="101"/>
      <c r="G708" s="101"/>
      <c r="H708" s="101"/>
      <c r="I708" s="101"/>
      <c r="J708" s="101"/>
      <c r="K708" s="9"/>
      <c r="L708" s="9"/>
      <c r="M708" s="9"/>
      <c r="N708" s="9"/>
      <c r="O708" s="9"/>
      <c r="P708" s="9"/>
    </row>
    <row r="709" customFormat="false" ht="12.75" hidden="false" customHeight="false" outlineLevel="0" collapsed="false">
      <c r="A709" s="9"/>
      <c r="B709" s="9"/>
      <c r="C709" s="9"/>
      <c r="D709" s="101"/>
      <c r="E709" s="101"/>
      <c r="F709" s="101"/>
      <c r="G709" s="101"/>
      <c r="H709" s="101"/>
      <c r="I709" s="101"/>
      <c r="J709" s="101"/>
      <c r="K709" s="9"/>
      <c r="L709" s="9"/>
      <c r="M709" s="9"/>
      <c r="N709" s="9"/>
      <c r="O709" s="9"/>
      <c r="P709" s="9"/>
    </row>
    <row r="710" customFormat="false" ht="12.75" hidden="false" customHeight="false" outlineLevel="0" collapsed="false">
      <c r="A710" s="9"/>
      <c r="B710" s="9"/>
      <c r="C710" s="9"/>
      <c r="D710" s="101"/>
      <c r="E710" s="101"/>
      <c r="F710" s="101"/>
      <c r="G710" s="101"/>
      <c r="H710" s="101"/>
      <c r="I710" s="101"/>
      <c r="J710" s="101"/>
      <c r="K710" s="9"/>
      <c r="L710" s="9"/>
      <c r="M710" s="9"/>
      <c r="N710" s="9"/>
      <c r="O710" s="9"/>
      <c r="P710" s="9"/>
    </row>
    <row r="711" customFormat="false" ht="12.75" hidden="false" customHeight="false" outlineLevel="0" collapsed="false">
      <c r="A711" s="9"/>
      <c r="B711" s="9"/>
      <c r="C711" s="9"/>
      <c r="D711" s="101"/>
      <c r="E711" s="101"/>
      <c r="F711" s="101"/>
      <c r="G711" s="101"/>
      <c r="H711" s="101"/>
      <c r="I711" s="101"/>
      <c r="J711" s="101"/>
      <c r="K711" s="9"/>
      <c r="L711" s="9"/>
      <c r="M711" s="9"/>
      <c r="N711" s="9"/>
      <c r="O711" s="9"/>
      <c r="P711" s="9"/>
    </row>
    <row r="712" customFormat="false" ht="12.75" hidden="false" customHeight="false" outlineLevel="0" collapsed="false">
      <c r="A712" s="9"/>
      <c r="B712" s="9"/>
      <c r="C712" s="9"/>
      <c r="D712" s="101"/>
      <c r="E712" s="101"/>
      <c r="F712" s="101"/>
      <c r="G712" s="101"/>
      <c r="H712" s="101"/>
      <c r="I712" s="101"/>
      <c r="J712" s="101"/>
      <c r="K712" s="9"/>
      <c r="L712" s="9"/>
      <c r="M712" s="9"/>
      <c r="N712" s="9"/>
      <c r="O712" s="9"/>
      <c r="P712" s="9"/>
    </row>
    <row r="713" customFormat="false" ht="12.75" hidden="false" customHeight="false" outlineLevel="0" collapsed="false">
      <c r="A713" s="9"/>
      <c r="B713" s="9"/>
      <c r="C713" s="9"/>
      <c r="D713" s="101"/>
      <c r="E713" s="101"/>
      <c r="F713" s="101"/>
      <c r="G713" s="101"/>
      <c r="H713" s="101"/>
      <c r="I713" s="101"/>
      <c r="J713" s="101"/>
      <c r="K713" s="9"/>
      <c r="L713" s="9"/>
      <c r="M713" s="9"/>
      <c r="N713" s="9"/>
      <c r="O713" s="9"/>
      <c r="P713" s="9"/>
    </row>
    <row r="714" customFormat="false" ht="12.75" hidden="false" customHeight="false" outlineLevel="0" collapsed="false">
      <c r="A714" s="9"/>
      <c r="B714" s="9"/>
      <c r="C714" s="9"/>
      <c r="D714" s="101"/>
      <c r="E714" s="101"/>
      <c r="F714" s="101"/>
      <c r="G714" s="101"/>
      <c r="H714" s="101"/>
      <c r="I714" s="101"/>
      <c r="J714" s="101"/>
      <c r="K714" s="9"/>
      <c r="L714" s="9"/>
      <c r="M714" s="9"/>
      <c r="N714" s="9"/>
      <c r="O714" s="9"/>
      <c r="P714" s="9"/>
    </row>
    <row r="715" customFormat="false" ht="12.75" hidden="false" customHeight="false" outlineLevel="0" collapsed="false">
      <c r="A715" s="9"/>
      <c r="B715" s="9"/>
      <c r="C715" s="9"/>
      <c r="D715" s="101"/>
      <c r="E715" s="101"/>
      <c r="F715" s="101"/>
      <c r="G715" s="101"/>
      <c r="H715" s="101"/>
      <c r="I715" s="101"/>
      <c r="J715" s="101"/>
      <c r="K715" s="9"/>
      <c r="L715" s="9"/>
      <c r="M715" s="9"/>
      <c r="N715" s="9"/>
      <c r="O715" s="9"/>
      <c r="P715" s="9"/>
    </row>
    <row r="716" customFormat="false" ht="12.75" hidden="false" customHeight="false" outlineLevel="0" collapsed="false">
      <c r="A716" s="9"/>
      <c r="B716" s="9"/>
      <c r="C716" s="9"/>
      <c r="D716" s="101"/>
      <c r="E716" s="101"/>
      <c r="F716" s="101"/>
      <c r="G716" s="101"/>
      <c r="H716" s="101"/>
      <c r="I716" s="101"/>
      <c r="J716" s="101"/>
      <c r="K716" s="9"/>
      <c r="L716" s="9"/>
      <c r="M716" s="9"/>
      <c r="N716" s="9"/>
      <c r="O716" s="9"/>
      <c r="P716" s="9"/>
    </row>
    <row r="717" customFormat="false" ht="12.75" hidden="false" customHeight="false" outlineLevel="0" collapsed="false">
      <c r="A717" s="9"/>
      <c r="B717" s="9"/>
      <c r="C717" s="9"/>
      <c r="D717" s="101"/>
      <c r="E717" s="101"/>
      <c r="F717" s="101"/>
      <c r="G717" s="101"/>
      <c r="H717" s="101"/>
      <c r="I717" s="101"/>
      <c r="J717" s="101"/>
      <c r="K717" s="9"/>
      <c r="L717" s="9"/>
      <c r="M717" s="9"/>
      <c r="N717" s="9"/>
      <c r="O717" s="9"/>
      <c r="P717" s="9"/>
    </row>
    <row r="718" customFormat="false" ht="12.75" hidden="false" customHeight="false" outlineLevel="0" collapsed="false">
      <c r="A718" s="9"/>
      <c r="B718" s="9"/>
      <c r="C718" s="9"/>
      <c r="D718" s="101"/>
      <c r="E718" s="101"/>
      <c r="F718" s="101"/>
      <c r="G718" s="101"/>
      <c r="H718" s="101"/>
      <c r="I718" s="101"/>
      <c r="J718" s="101"/>
      <c r="K718" s="9"/>
      <c r="L718" s="9"/>
      <c r="M718" s="9"/>
      <c r="N718" s="9"/>
      <c r="O718" s="9"/>
      <c r="P718" s="9"/>
    </row>
    <row r="719" customFormat="false" ht="12.75" hidden="false" customHeight="false" outlineLevel="0" collapsed="false">
      <c r="A719" s="9"/>
      <c r="B719" s="9"/>
      <c r="C719" s="9"/>
      <c r="D719" s="101"/>
      <c r="E719" s="101"/>
      <c r="F719" s="101"/>
      <c r="G719" s="101"/>
      <c r="H719" s="101"/>
      <c r="I719" s="101"/>
      <c r="J719" s="101"/>
      <c r="K719" s="9"/>
      <c r="L719" s="9"/>
      <c r="M719" s="9"/>
      <c r="N719" s="9"/>
      <c r="O719" s="9"/>
      <c r="P719" s="9"/>
    </row>
    <row r="720" customFormat="false" ht="12.75" hidden="false" customHeight="false" outlineLevel="0" collapsed="false">
      <c r="A720" s="9"/>
      <c r="B720" s="9"/>
      <c r="C720" s="9"/>
      <c r="D720" s="101"/>
      <c r="E720" s="101"/>
      <c r="F720" s="101"/>
      <c r="G720" s="101"/>
      <c r="H720" s="101"/>
      <c r="I720" s="101"/>
      <c r="J720" s="101"/>
      <c r="K720" s="9"/>
      <c r="L720" s="9"/>
      <c r="M720" s="9"/>
      <c r="N720" s="9"/>
      <c r="O720" s="9"/>
      <c r="P720" s="9"/>
    </row>
    <row r="721" customFormat="false" ht="12.75" hidden="false" customHeight="false" outlineLevel="0" collapsed="false">
      <c r="A721" s="9"/>
      <c r="B721" s="9"/>
      <c r="C721" s="9"/>
      <c r="D721" s="101"/>
      <c r="E721" s="101"/>
      <c r="F721" s="101"/>
      <c r="G721" s="101"/>
      <c r="H721" s="101"/>
      <c r="I721" s="101"/>
      <c r="J721" s="101"/>
      <c r="K721" s="9"/>
      <c r="L721" s="9"/>
      <c r="M721" s="9"/>
      <c r="N721" s="9"/>
      <c r="O721" s="9"/>
      <c r="P721" s="9"/>
    </row>
    <row r="722" customFormat="false" ht="12.75" hidden="false" customHeight="false" outlineLevel="0" collapsed="false">
      <c r="A722" s="9"/>
      <c r="B722" s="9"/>
      <c r="C722" s="9"/>
      <c r="D722" s="101"/>
      <c r="E722" s="101"/>
      <c r="F722" s="101"/>
      <c r="G722" s="101"/>
      <c r="H722" s="101"/>
      <c r="I722" s="101"/>
      <c r="J722" s="101"/>
      <c r="K722" s="9"/>
      <c r="L722" s="9"/>
      <c r="M722" s="9"/>
      <c r="N722" s="9"/>
      <c r="O722" s="9"/>
      <c r="P722" s="9"/>
    </row>
    <row r="723" customFormat="false" ht="12.75" hidden="false" customHeight="false" outlineLevel="0" collapsed="false">
      <c r="A723" s="9"/>
      <c r="B723" s="9"/>
      <c r="C723" s="9"/>
      <c r="D723" s="101"/>
      <c r="E723" s="101"/>
      <c r="F723" s="101"/>
      <c r="G723" s="101"/>
      <c r="H723" s="101"/>
      <c r="I723" s="101"/>
      <c r="J723" s="101"/>
      <c r="K723" s="9"/>
      <c r="L723" s="9"/>
      <c r="M723" s="9"/>
      <c r="N723" s="9"/>
      <c r="O723" s="9"/>
      <c r="P723" s="9"/>
    </row>
    <row r="724" customFormat="false" ht="12.75" hidden="false" customHeight="false" outlineLevel="0" collapsed="false">
      <c r="A724" s="9"/>
      <c r="B724" s="9"/>
      <c r="C724" s="9"/>
      <c r="D724" s="101"/>
      <c r="E724" s="101"/>
      <c r="F724" s="101"/>
      <c r="G724" s="101"/>
      <c r="H724" s="101"/>
      <c r="I724" s="101"/>
      <c r="J724" s="101"/>
      <c r="K724" s="9"/>
      <c r="L724" s="9"/>
      <c r="M724" s="9"/>
      <c r="N724" s="9"/>
      <c r="O724" s="9"/>
      <c r="P724" s="9"/>
    </row>
    <row r="725" customFormat="false" ht="12.75" hidden="false" customHeight="false" outlineLevel="0" collapsed="false">
      <c r="A725" s="9"/>
      <c r="B725" s="9"/>
      <c r="C725" s="9"/>
      <c r="D725" s="101"/>
      <c r="E725" s="101"/>
      <c r="F725" s="101"/>
      <c r="G725" s="101"/>
      <c r="H725" s="101"/>
      <c r="I725" s="101"/>
      <c r="J725" s="101"/>
      <c r="K725" s="9"/>
      <c r="L725" s="9"/>
      <c r="M725" s="9"/>
      <c r="N725" s="9"/>
      <c r="O725" s="9"/>
      <c r="P725" s="9"/>
    </row>
    <row r="726" customFormat="false" ht="12.75" hidden="false" customHeight="false" outlineLevel="0" collapsed="false">
      <c r="A726" s="9"/>
      <c r="B726" s="9"/>
      <c r="C726" s="9"/>
      <c r="D726" s="101"/>
      <c r="E726" s="101"/>
      <c r="F726" s="101"/>
      <c r="G726" s="101"/>
      <c r="H726" s="101"/>
      <c r="I726" s="101"/>
      <c r="J726" s="101"/>
      <c r="K726" s="9"/>
      <c r="L726" s="9"/>
      <c r="M726" s="9"/>
      <c r="N726" s="9"/>
      <c r="O726" s="9"/>
      <c r="P726" s="9"/>
    </row>
    <row r="727" customFormat="false" ht="12.75" hidden="false" customHeight="false" outlineLevel="0" collapsed="false">
      <c r="A727" s="9"/>
      <c r="B727" s="9"/>
      <c r="C727" s="9"/>
      <c r="D727" s="101"/>
      <c r="E727" s="101"/>
      <c r="F727" s="101"/>
      <c r="G727" s="101"/>
      <c r="H727" s="101"/>
      <c r="I727" s="101"/>
      <c r="J727" s="101"/>
      <c r="K727" s="9"/>
      <c r="L727" s="9"/>
      <c r="M727" s="9"/>
      <c r="N727" s="9"/>
      <c r="O727" s="9"/>
      <c r="P727" s="9"/>
    </row>
    <row r="728" customFormat="false" ht="12.75" hidden="false" customHeight="false" outlineLevel="0" collapsed="false">
      <c r="A728" s="9"/>
      <c r="B728" s="9"/>
      <c r="C728" s="9"/>
      <c r="D728" s="101"/>
      <c r="E728" s="101"/>
      <c r="F728" s="101"/>
      <c r="G728" s="101"/>
      <c r="H728" s="101"/>
      <c r="I728" s="101"/>
      <c r="J728" s="101"/>
      <c r="K728" s="9"/>
      <c r="L728" s="9"/>
      <c r="M728" s="9"/>
      <c r="N728" s="9"/>
      <c r="O728" s="9"/>
      <c r="P728" s="9"/>
    </row>
    <row r="729" customFormat="false" ht="12.75" hidden="false" customHeight="false" outlineLevel="0" collapsed="false">
      <c r="A729" s="9"/>
      <c r="B729" s="9"/>
      <c r="C729" s="9"/>
      <c r="D729" s="101"/>
      <c r="E729" s="101"/>
      <c r="F729" s="101"/>
      <c r="G729" s="101"/>
      <c r="H729" s="101"/>
      <c r="I729" s="101"/>
      <c r="J729" s="101"/>
      <c r="K729" s="9"/>
      <c r="L729" s="9"/>
      <c r="M729" s="9"/>
      <c r="N729" s="9"/>
      <c r="O729" s="9"/>
      <c r="P729" s="9"/>
    </row>
    <row r="730" customFormat="false" ht="12.75" hidden="false" customHeight="false" outlineLevel="0" collapsed="false">
      <c r="A730" s="9"/>
      <c r="B730" s="9"/>
      <c r="C730" s="9"/>
      <c r="D730" s="101"/>
      <c r="E730" s="101"/>
      <c r="F730" s="101"/>
      <c r="G730" s="101"/>
      <c r="H730" s="101"/>
      <c r="I730" s="101"/>
      <c r="J730" s="101"/>
      <c r="K730" s="9"/>
      <c r="L730" s="9"/>
      <c r="M730" s="9"/>
      <c r="N730" s="9"/>
      <c r="O730" s="9"/>
      <c r="P730" s="9"/>
    </row>
    <row r="731" customFormat="false" ht="12.75" hidden="false" customHeight="false" outlineLevel="0" collapsed="false">
      <c r="A731" s="9"/>
      <c r="B731" s="9"/>
      <c r="C731" s="9"/>
      <c r="D731" s="101"/>
      <c r="E731" s="101"/>
      <c r="F731" s="101"/>
      <c r="G731" s="101"/>
      <c r="H731" s="101"/>
      <c r="I731" s="101"/>
      <c r="J731" s="101"/>
      <c r="K731" s="9"/>
      <c r="L731" s="9"/>
      <c r="M731" s="9"/>
      <c r="N731" s="9"/>
      <c r="O731" s="9"/>
      <c r="P731" s="9"/>
    </row>
    <row r="732" customFormat="false" ht="12.75" hidden="false" customHeight="false" outlineLevel="0" collapsed="false">
      <c r="A732" s="9"/>
      <c r="B732" s="9"/>
      <c r="C732" s="9"/>
      <c r="D732" s="101"/>
      <c r="E732" s="101"/>
      <c r="F732" s="101"/>
      <c r="G732" s="101"/>
      <c r="H732" s="101"/>
      <c r="I732" s="101"/>
      <c r="J732" s="101"/>
      <c r="K732" s="9"/>
      <c r="L732" s="9"/>
      <c r="M732" s="9"/>
      <c r="N732" s="9"/>
      <c r="O732" s="9"/>
      <c r="P732" s="9"/>
    </row>
    <row r="733" customFormat="false" ht="12.75" hidden="false" customHeight="false" outlineLevel="0" collapsed="false">
      <c r="A733" s="9"/>
      <c r="B733" s="9"/>
      <c r="C733" s="9"/>
      <c r="D733" s="101"/>
      <c r="E733" s="101"/>
      <c r="F733" s="101"/>
      <c r="G733" s="101"/>
      <c r="H733" s="101"/>
      <c r="I733" s="101"/>
      <c r="J733" s="101"/>
      <c r="K733" s="9"/>
      <c r="L733" s="9"/>
      <c r="M733" s="9"/>
      <c r="N733" s="9"/>
      <c r="O733" s="9"/>
      <c r="P733" s="9"/>
    </row>
    <row r="734" customFormat="false" ht="12.75" hidden="false" customHeight="false" outlineLevel="0" collapsed="false">
      <c r="A734" s="9"/>
      <c r="B734" s="9"/>
      <c r="C734" s="9"/>
      <c r="D734" s="101"/>
      <c r="E734" s="101"/>
      <c r="F734" s="101"/>
      <c r="G734" s="101"/>
      <c r="H734" s="101"/>
      <c r="I734" s="101"/>
      <c r="J734" s="101"/>
      <c r="K734" s="9"/>
      <c r="L734" s="9"/>
      <c r="M734" s="9"/>
      <c r="N734" s="9"/>
      <c r="O734" s="9"/>
      <c r="P734" s="9"/>
    </row>
    <row r="735" customFormat="false" ht="12.75" hidden="false" customHeight="false" outlineLevel="0" collapsed="false">
      <c r="A735" s="9"/>
      <c r="B735" s="9"/>
      <c r="C735" s="9"/>
      <c r="D735" s="101"/>
      <c r="E735" s="101"/>
      <c r="F735" s="101"/>
      <c r="G735" s="101"/>
      <c r="H735" s="101"/>
      <c r="I735" s="101"/>
      <c r="J735" s="101"/>
      <c r="K735" s="9"/>
      <c r="L735" s="9"/>
      <c r="M735" s="9"/>
      <c r="N735" s="9"/>
      <c r="O735" s="9"/>
      <c r="P735" s="9"/>
    </row>
    <row r="736" customFormat="false" ht="12.75" hidden="false" customHeight="false" outlineLevel="0" collapsed="false">
      <c r="A736" s="9"/>
      <c r="B736" s="9"/>
      <c r="C736" s="9"/>
      <c r="D736" s="101"/>
      <c r="E736" s="101"/>
      <c r="F736" s="101"/>
      <c r="G736" s="101"/>
      <c r="H736" s="101"/>
      <c r="I736" s="101"/>
      <c r="J736" s="101"/>
      <c r="K736" s="9"/>
      <c r="L736" s="9"/>
      <c r="M736" s="9"/>
      <c r="N736" s="9"/>
      <c r="O736" s="9"/>
      <c r="P736" s="9"/>
    </row>
    <row r="737" customFormat="false" ht="12.75" hidden="false" customHeight="true" outlineLevel="0" collapsed="false">
      <c r="A737" s="9"/>
      <c r="B737" s="9"/>
      <c r="C737" s="9"/>
      <c r="D737" s="9"/>
      <c r="E737" s="9"/>
      <c r="F737" s="9"/>
      <c r="G737" s="9"/>
      <c r="H737" s="9"/>
      <c r="I737" s="9"/>
      <c r="J737" s="9"/>
      <c r="K737" s="9"/>
      <c r="L737" s="9"/>
      <c r="M737" s="9"/>
      <c r="N737" s="9"/>
      <c r="O737" s="9"/>
      <c r="P737" s="9"/>
    </row>
    <row r="738" customFormat="false" ht="12.75" hidden="false" customHeight="false" outlineLevel="0" collapsed="false">
      <c r="A738" s="9"/>
      <c r="B738" s="9"/>
      <c r="C738" s="9"/>
      <c r="D738" s="101"/>
      <c r="E738" s="101"/>
      <c r="F738" s="101"/>
      <c r="G738" s="101"/>
      <c r="H738" s="101"/>
      <c r="I738" s="101"/>
      <c r="J738" s="101"/>
      <c r="K738" s="9"/>
      <c r="L738" s="9"/>
      <c r="M738" s="9"/>
      <c r="N738" s="9"/>
      <c r="O738" s="9"/>
      <c r="P738" s="9"/>
    </row>
    <row r="739" customFormat="false" ht="25.5" hidden="false" customHeight="true" outlineLevel="0" collapsed="false">
      <c r="A739" s="9"/>
      <c r="B739" s="9"/>
      <c r="C739" s="9"/>
      <c r="D739" s="9"/>
      <c r="E739" s="9"/>
      <c r="F739" s="9"/>
      <c r="G739" s="9"/>
      <c r="H739" s="9"/>
      <c r="I739" s="9"/>
      <c r="J739" s="9"/>
      <c r="K739" s="9"/>
      <c r="L739" s="9"/>
      <c r="M739" s="9"/>
      <c r="N739" s="9"/>
      <c r="O739" s="9"/>
      <c r="P739" s="9"/>
    </row>
    <row r="740" customFormat="false" ht="12.75" hidden="false" customHeight="false" outlineLevel="0" collapsed="false">
      <c r="A740" s="9"/>
      <c r="B740" s="9"/>
      <c r="C740" s="9"/>
      <c r="D740" s="101"/>
      <c r="E740" s="101"/>
      <c r="F740" s="101"/>
      <c r="G740" s="101"/>
      <c r="H740" s="101"/>
      <c r="I740" s="101"/>
      <c r="J740" s="101"/>
      <c r="K740" s="9"/>
      <c r="L740" s="9"/>
      <c r="M740" s="9"/>
      <c r="N740" s="9"/>
      <c r="O740" s="9"/>
      <c r="P740" s="9"/>
    </row>
    <row r="741" customFormat="false" ht="12.75" hidden="false" customHeight="false" outlineLevel="0" collapsed="false">
      <c r="A741" s="9"/>
      <c r="B741" s="9"/>
      <c r="C741" s="9"/>
      <c r="D741" s="101"/>
      <c r="E741" s="101"/>
      <c r="F741" s="101"/>
      <c r="G741" s="101"/>
      <c r="H741" s="101"/>
      <c r="I741" s="101"/>
      <c r="J741" s="101"/>
      <c r="K741" s="9"/>
      <c r="L741" s="9"/>
      <c r="M741" s="9"/>
      <c r="N741" s="9"/>
      <c r="O741" s="9"/>
      <c r="P741" s="9"/>
    </row>
    <row r="742" customFormat="false" ht="12.75" hidden="false" customHeight="false" outlineLevel="0" collapsed="false">
      <c r="A742" s="9"/>
      <c r="B742" s="9"/>
      <c r="C742" s="9"/>
      <c r="D742" s="101"/>
      <c r="E742" s="101"/>
      <c r="F742" s="101"/>
      <c r="G742" s="101"/>
      <c r="H742" s="101"/>
      <c r="I742" s="101"/>
      <c r="J742" s="101"/>
      <c r="K742" s="9"/>
      <c r="L742" s="9"/>
      <c r="M742" s="9"/>
      <c r="N742" s="9"/>
      <c r="O742" s="9"/>
      <c r="P742" s="9"/>
    </row>
    <row r="743" customFormat="false" ht="26.25" hidden="false" customHeight="true" outlineLevel="0" collapsed="false">
      <c r="A743" s="9"/>
      <c r="B743" s="9"/>
      <c r="C743" s="9"/>
      <c r="D743" s="9"/>
      <c r="E743" s="9"/>
      <c r="F743" s="9"/>
      <c r="G743" s="9"/>
      <c r="H743" s="9"/>
      <c r="I743" s="9"/>
      <c r="J743" s="9"/>
      <c r="K743" s="9"/>
      <c r="L743" s="9"/>
      <c r="M743" s="9"/>
      <c r="N743" s="9"/>
      <c r="O743" s="9"/>
      <c r="P743" s="9"/>
    </row>
    <row r="744" customFormat="false" ht="25.5" hidden="false" customHeight="true" outlineLevel="0" collapsed="false">
      <c r="A744" s="9"/>
      <c r="B744" s="9"/>
      <c r="C744" s="9"/>
      <c r="D744" s="9"/>
      <c r="E744" s="9"/>
      <c r="F744" s="9"/>
      <c r="G744" s="9"/>
      <c r="H744" s="9"/>
      <c r="I744" s="9"/>
      <c r="J744" s="9"/>
      <c r="K744" s="9"/>
      <c r="L744" s="9"/>
      <c r="M744" s="9"/>
      <c r="N744" s="9"/>
      <c r="O744" s="9"/>
      <c r="P744" s="9"/>
    </row>
    <row r="745" customFormat="false" ht="12.75" hidden="false" customHeight="false" outlineLevel="0" collapsed="false">
      <c r="A745" s="9"/>
      <c r="B745" s="9"/>
      <c r="C745" s="9"/>
      <c r="D745" s="101"/>
      <c r="E745" s="101"/>
      <c r="F745" s="101"/>
      <c r="G745" s="101"/>
      <c r="H745" s="101"/>
      <c r="I745" s="101"/>
      <c r="J745" s="101"/>
      <c r="K745" s="9"/>
      <c r="L745" s="9"/>
      <c r="M745" s="9"/>
      <c r="N745" s="9"/>
      <c r="O745" s="9"/>
      <c r="P745" s="9"/>
    </row>
    <row r="746" customFormat="false" ht="12.75" hidden="false" customHeight="false" outlineLevel="0" collapsed="false">
      <c r="A746" s="9"/>
      <c r="B746" s="9"/>
      <c r="C746" s="9"/>
      <c r="D746" s="101"/>
      <c r="E746" s="101"/>
      <c r="F746" s="101"/>
      <c r="G746" s="101"/>
      <c r="H746" s="101"/>
      <c r="I746" s="101"/>
      <c r="J746" s="101"/>
      <c r="K746" s="9"/>
      <c r="L746" s="9"/>
      <c r="M746" s="9"/>
      <c r="N746" s="9"/>
      <c r="O746" s="9"/>
      <c r="P746" s="9"/>
    </row>
    <row r="747" customFormat="false" ht="12.75" hidden="false" customHeight="false" outlineLevel="0" collapsed="false">
      <c r="A747" s="9"/>
      <c r="B747" s="9"/>
      <c r="C747" s="9"/>
      <c r="D747" s="101"/>
      <c r="E747" s="101"/>
      <c r="F747" s="101"/>
      <c r="G747" s="101"/>
      <c r="H747" s="101"/>
      <c r="I747" s="101"/>
      <c r="J747" s="101"/>
      <c r="K747" s="9"/>
      <c r="L747" s="9"/>
      <c r="M747" s="9"/>
      <c r="N747" s="9"/>
      <c r="O747" s="9"/>
      <c r="P747" s="9"/>
    </row>
    <row r="748" customFormat="false" ht="12.75" hidden="false" customHeight="false" outlineLevel="0" collapsed="false">
      <c r="A748" s="9"/>
      <c r="B748" s="9"/>
      <c r="C748" s="9"/>
      <c r="D748" s="101"/>
      <c r="E748" s="101"/>
      <c r="F748" s="101"/>
      <c r="G748" s="101"/>
      <c r="H748" s="101"/>
      <c r="I748" s="101"/>
      <c r="J748" s="101"/>
      <c r="K748" s="9"/>
      <c r="L748" s="9"/>
      <c r="M748" s="9"/>
      <c r="N748" s="9"/>
      <c r="O748" s="9"/>
      <c r="P748" s="9"/>
    </row>
    <row r="749" customFormat="false" ht="12.75" hidden="false" customHeight="false" outlineLevel="0" collapsed="false">
      <c r="A749" s="9"/>
      <c r="B749" s="9"/>
      <c r="C749" s="9"/>
      <c r="D749" s="101"/>
      <c r="E749" s="101"/>
      <c r="F749" s="101"/>
      <c r="G749" s="101"/>
      <c r="H749" s="101"/>
      <c r="I749" s="101"/>
      <c r="J749" s="101"/>
      <c r="K749" s="9"/>
      <c r="L749" s="9"/>
      <c r="M749" s="9"/>
      <c r="N749" s="9"/>
      <c r="O749" s="9"/>
      <c r="P749" s="9"/>
    </row>
    <row r="750" customFormat="false" ht="12.75" hidden="false" customHeight="false" outlineLevel="0" collapsed="false">
      <c r="A750" s="9"/>
      <c r="B750" s="9"/>
      <c r="C750" s="9"/>
      <c r="D750" s="101"/>
      <c r="E750" s="101"/>
      <c r="F750" s="101"/>
      <c r="G750" s="101"/>
      <c r="H750" s="101"/>
      <c r="I750" s="101"/>
      <c r="J750" s="101"/>
      <c r="K750" s="9"/>
      <c r="L750" s="9"/>
      <c r="M750" s="9"/>
      <c r="N750" s="9"/>
      <c r="O750" s="9"/>
      <c r="P750" s="9"/>
    </row>
    <row r="751" customFormat="false" ht="12.75" hidden="false" customHeight="false" outlineLevel="0" collapsed="false">
      <c r="A751" s="9"/>
      <c r="B751" s="9"/>
      <c r="C751" s="9"/>
      <c r="D751" s="101"/>
      <c r="E751" s="101"/>
      <c r="F751" s="101"/>
      <c r="G751" s="101"/>
      <c r="H751" s="101"/>
      <c r="I751" s="101"/>
      <c r="J751" s="101"/>
      <c r="K751" s="9"/>
      <c r="L751" s="9"/>
      <c r="M751" s="9"/>
      <c r="N751" s="9"/>
      <c r="O751" s="9"/>
      <c r="P751" s="9"/>
    </row>
    <row r="752" customFormat="false" ht="12.75" hidden="false" customHeight="false" outlineLevel="0" collapsed="false">
      <c r="A752" s="9"/>
      <c r="B752" s="9"/>
      <c r="C752" s="9"/>
      <c r="D752" s="101"/>
      <c r="E752" s="101"/>
      <c r="F752" s="101"/>
      <c r="G752" s="101"/>
      <c r="H752" s="101"/>
      <c r="I752" s="101"/>
      <c r="J752" s="101"/>
      <c r="K752" s="9"/>
      <c r="L752" s="9"/>
      <c r="M752" s="9"/>
      <c r="N752" s="9"/>
      <c r="O752" s="9"/>
      <c r="P752" s="9"/>
    </row>
    <row r="753" customFormat="false" ht="12.75" hidden="false" customHeight="false" outlineLevel="0" collapsed="false">
      <c r="A753" s="9"/>
      <c r="B753" s="9"/>
      <c r="C753" s="9"/>
      <c r="D753" s="101"/>
      <c r="E753" s="101"/>
      <c r="F753" s="101"/>
      <c r="G753" s="101"/>
      <c r="H753" s="101"/>
      <c r="I753" s="101"/>
      <c r="J753" s="101"/>
      <c r="K753" s="9"/>
      <c r="L753" s="9"/>
      <c r="M753" s="9"/>
      <c r="N753" s="9"/>
      <c r="O753" s="9"/>
      <c r="P753" s="9"/>
    </row>
    <row r="754" customFormat="false" ht="12.75" hidden="false" customHeight="false" outlineLevel="0" collapsed="false">
      <c r="A754" s="9"/>
      <c r="B754" s="9"/>
      <c r="C754" s="9"/>
      <c r="D754" s="101"/>
      <c r="E754" s="101"/>
      <c r="F754" s="101"/>
      <c r="G754" s="101"/>
      <c r="H754" s="101"/>
      <c r="I754" s="101"/>
      <c r="J754" s="101"/>
      <c r="K754" s="9"/>
      <c r="L754" s="9"/>
      <c r="M754" s="9"/>
      <c r="N754" s="9"/>
      <c r="O754" s="9"/>
      <c r="P754" s="9"/>
    </row>
    <row r="755" customFormat="false" ht="12.75" hidden="false" customHeight="false" outlineLevel="0" collapsed="false">
      <c r="A755" s="9"/>
      <c r="B755" s="9"/>
      <c r="C755" s="9"/>
      <c r="D755" s="101"/>
      <c r="E755" s="101"/>
      <c r="F755" s="101"/>
      <c r="G755" s="101"/>
      <c r="H755" s="101"/>
      <c r="I755" s="101"/>
      <c r="J755" s="101"/>
      <c r="K755" s="9"/>
      <c r="L755" s="9"/>
      <c r="M755" s="9"/>
      <c r="N755" s="9"/>
      <c r="O755" s="9"/>
      <c r="P755" s="9"/>
    </row>
    <row r="756" customFormat="false" ht="12.75" hidden="false" customHeight="false" outlineLevel="0" collapsed="false">
      <c r="A756" s="9"/>
      <c r="B756" s="9"/>
      <c r="C756" s="9"/>
      <c r="D756" s="101"/>
      <c r="E756" s="101"/>
      <c r="F756" s="101"/>
      <c r="G756" s="101"/>
      <c r="H756" s="101"/>
      <c r="I756" s="101"/>
      <c r="J756" s="101"/>
      <c r="K756" s="9"/>
      <c r="L756" s="9"/>
      <c r="M756" s="9"/>
      <c r="N756" s="9"/>
      <c r="O756" s="9"/>
      <c r="P756" s="9"/>
    </row>
    <row r="757" customFormat="false" ht="12.75" hidden="false" customHeight="false" outlineLevel="0" collapsed="false">
      <c r="A757" s="9"/>
      <c r="B757" s="9"/>
      <c r="C757" s="9"/>
      <c r="D757" s="101"/>
      <c r="E757" s="101"/>
      <c r="F757" s="101"/>
      <c r="G757" s="101"/>
      <c r="H757" s="101"/>
      <c r="I757" s="101"/>
      <c r="J757" s="101"/>
      <c r="K757" s="9"/>
      <c r="L757" s="9"/>
      <c r="M757" s="9"/>
      <c r="N757" s="9"/>
      <c r="O757" s="9"/>
      <c r="P757" s="9"/>
    </row>
  </sheetData>
  <autoFilter ref="A15:J176"/>
  <mergeCells count="101">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P178"/>
    <mergeCell ref="C180:D180"/>
    <mergeCell ref="C181:H181"/>
  </mergeCells>
  <printOptions headings="false" gridLines="false" gridLinesSet="true" horizontalCentered="false" verticalCentered="false"/>
  <pageMargins left="0.984027777777778" right="0.590277777777778" top="0.7875" bottom="0.7875" header="0.511811023622047" footer="0.511811023622047"/>
  <pageSetup paperSize="9" scale="54"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J742"/>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67" activePane="bottomLeft" state="frozen"/>
      <selection pane="topLeft" activeCell="A1" activeCellId="0" sqref="A1"/>
      <selection pane="bottomLeft" activeCell="N169" activeCellId="0" sqref="N169"/>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2"/>
    <col collapsed="false" customWidth="true" hidden="false" outlineLevel="0" max="3" min="3" style="1" width="39"/>
    <col collapsed="false" customWidth="true" hidden="false" outlineLevel="0" max="4" min="4" style="1" width="7.86"/>
    <col collapsed="false" customWidth="true" hidden="false" outlineLevel="0" max="5" min="5" style="1" width="12.15"/>
    <col collapsed="false" customWidth="true" hidden="false" outlineLevel="0" max="6" min="6" style="1" width="9.29"/>
    <col collapsed="false" customWidth="true" hidden="false" outlineLevel="0" max="7" min="7" style="1" width="8"/>
    <col collapsed="false" customWidth="true" hidden="false" outlineLevel="0" max="8" min="8" style="1" width="11.71"/>
    <col collapsed="false" customWidth="true" hidden="false" outlineLevel="0" max="9" min="9" style="1" width="9.71"/>
    <col collapsed="false" customWidth="true" hidden="false" outlineLevel="0" max="10" min="10" style="1" width="12"/>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60" t="s">
        <v>1877</v>
      </c>
      <c r="J1" s="760"/>
    </row>
    <row r="2" s="9" customFormat="true" ht="12.75" hidden="false" customHeight="false" outlineLevel="0" collapsed="false">
      <c r="A2" s="6" t="s">
        <v>331</v>
      </c>
      <c r="B2" s="6"/>
      <c r="C2" s="6"/>
      <c r="D2" s="6"/>
      <c r="E2" s="6"/>
      <c r="F2" s="6"/>
      <c r="G2" s="6"/>
      <c r="H2" s="6"/>
      <c r="I2" s="6"/>
      <c r="J2" s="6"/>
    </row>
    <row r="3" s="9" customFormat="true" ht="12.75" hidden="false" customHeight="false" outlineLevel="0" collapsed="false">
      <c r="A3" s="6" t="s">
        <v>1916</v>
      </c>
      <c r="B3" s="6"/>
      <c r="C3" s="6"/>
      <c r="D3" s="6"/>
      <c r="E3" s="6"/>
      <c r="F3" s="6"/>
      <c r="G3" s="6"/>
      <c r="H3" s="6"/>
      <c r="I3" s="6"/>
      <c r="J3" s="6"/>
    </row>
    <row r="4" s="9" customFormat="true" ht="12.75" hidden="false" customHeight="false" outlineLevel="0" collapsed="false">
      <c r="A4" s="472" t="s">
        <v>1746</v>
      </c>
      <c r="B4" s="472"/>
      <c r="C4" s="472"/>
      <c r="D4" s="472"/>
      <c r="E4" s="472"/>
      <c r="F4" s="472"/>
      <c r="G4" s="472"/>
      <c r="H4" s="472"/>
      <c r="I4" s="472"/>
      <c r="J4" s="472"/>
    </row>
    <row r="5" s="9" customFormat="true" ht="12.75" hidden="false" customHeight="false" outlineLevel="0" collapsed="false">
      <c r="A5" s="12"/>
      <c r="B5" s="12"/>
      <c r="C5" s="12"/>
      <c r="D5" s="12"/>
      <c r="E5" s="12"/>
      <c r="F5" s="12"/>
      <c r="G5" s="12"/>
      <c r="H5" s="1"/>
      <c r="I5" s="1"/>
      <c r="J5" s="1"/>
    </row>
    <row r="6" s="9" customFormat="true" ht="12.75" hidden="false" customHeight="false" outlineLevel="0" collapsed="false">
      <c r="A6" s="141" t="s">
        <v>1047</v>
      </c>
      <c r="B6" s="141"/>
      <c r="C6" s="141"/>
      <c r="D6" s="141"/>
      <c r="E6" s="141"/>
      <c r="F6" s="141"/>
      <c r="G6" s="141"/>
      <c r="H6" s="141"/>
      <c r="I6" s="141"/>
      <c r="J6" s="141"/>
    </row>
    <row r="7" s="9" customFormat="true" ht="27" hidden="false" customHeight="true" outlineLevel="0" collapsed="false">
      <c r="A7" s="142" t="s">
        <v>1880</v>
      </c>
      <c r="B7" s="142"/>
      <c r="C7" s="142"/>
      <c r="D7" s="142"/>
      <c r="E7" s="142"/>
      <c r="F7" s="142"/>
      <c r="G7" s="142"/>
      <c r="H7" s="142"/>
      <c r="I7" s="142"/>
      <c r="J7" s="142"/>
    </row>
    <row r="8" s="9" customFormat="true" ht="12.75" hidden="false" customHeight="false" outlineLevel="0" collapsed="false">
      <c r="A8" s="315"/>
      <c r="B8" s="315"/>
      <c r="C8" s="315"/>
      <c r="D8" s="315"/>
      <c r="E8" s="315"/>
      <c r="F8" s="315"/>
      <c r="G8" s="315"/>
      <c r="H8" s="315"/>
      <c r="I8" s="315"/>
      <c r="J8" s="1"/>
    </row>
    <row r="9" s="9" customFormat="true" ht="12.75" hidden="false" customHeight="false" outlineLevel="0" collapsed="false">
      <c r="A9" s="141" t="s">
        <v>1917</v>
      </c>
      <c r="B9" s="141"/>
      <c r="C9" s="141"/>
      <c r="D9" s="12"/>
      <c r="E9" s="12"/>
      <c r="F9" s="12"/>
      <c r="G9" s="12"/>
      <c r="H9" s="1"/>
      <c r="I9" s="1"/>
      <c r="J9" s="1"/>
    </row>
    <row r="10" s="9" customFormat="true" ht="12.75" hidden="false" customHeight="false" outlineLevel="0" collapsed="false">
      <c r="A10" s="1"/>
      <c r="B10" s="1"/>
      <c r="C10" s="1"/>
      <c r="D10" s="1"/>
      <c r="E10" s="1"/>
      <c r="F10" s="1"/>
      <c r="G10" s="1"/>
      <c r="H10" s="1"/>
      <c r="I10" s="1"/>
      <c r="J10" s="1"/>
    </row>
    <row r="11" s="9" customFormat="true" ht="24" hidden="false" customHeight="true" outlineLevel="0" collapsed="false">
      <c r="A11" s="13" t="s">
        <v>8</v>
      </c>
      <c r="B11" s="695" t="s">
        <v>1845</v>
      </c>
      <c r="C11" s="695"/>
      <c r="D11" s="13" t="s">
        <v>1882</v>
      </c>
      <c r="E11" s="13"/>
      <c r="F11" s="13"/>
      <c r="G11" s="13" t="s">
        <v>1883</v>
      </c>
      <c r="H11" s="13"/>
      <c r="I11" s="13"/>
      <c r="J11" s="13" t="s">
        <v>1884</v>
      </c>
    </row>
    <row r="12" s="9" customFormat="true" ht="45.75" hidden="false" customHeight="true" outlineLevel="0" collapsed="false">
      <c r="A12" s="13"/>
      <c r="B12" s="695"/>
      <c r="C12" s="695"/>
      <c r="D12" s="13" t="s">
        <v>1885</v>
      </c>
      <c r="E12" s="13"/>
      <c r="F12" s="13" t="s">
        <v>1754</v>
      </c>
      <c r="G12" s="13" t="s">
        <v>1885</v>
      </c>
      <c r="H12" s="13"/>
      <c r="I12" s="13" t="s">
        <v>1754</v>
      </c>
      <c r="J12" s="13"/>
    </row>
    <row r="13" s="9" customFormat="true" ht="12.75" hidden="false" customHeight="false" outlineLevel="0" collapsed="false">
      <c r="A13" s="13"/>
      <c r="B13" s="695"/>
      <c r="C13" s="695"/>
      <c r="D13" s="13" t="s">
        <v>1886</v>
      </c>
      <c r="E13" s="13" t="s">
        <v>1887</v>
      </c>
      <c r="F13" s="13"/>
      <c r="G13" s="13" t="s">
        <v>1886</v>
      </c>
      <c r="H13" s="13" t="s">
        <v>1887</v>
      </c>
      <c r="I13" s="13"/>
      <c r="J13" s="13"/>
    </row>
    <row r="14" customFormat="fals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652" t="s">
        <v>28</v>
      </c>
      <c r="C15" s="525" t="s">
        <v>1891</v>
      </c>
      <c r="D15" s="741" t="n">
        <f aca="false">'4.4 гр птиц утки'!D15</f>
        <v>112</v>
      </c>
      <c r="E15" s="741" t="n">
        <f aca="false">'4.4 гр птиц утки'!E15</f>
        <v>92</v>
      </c>
      <c r="F15" s="741" t="n">
        <v>0</v>
      </c>
      <c r="G15" s="742" t="n">
        <f aca="false">'4.4 гр птиц утки'!G15</f>
        <v>260</v>
      </c>
      <c r="H15" s="742" t="n">
        <f aca="false">'4.4 гр птиц утки'!H15</f>
        <v>210</v>
      </c>
      <c r="I15" s="742" t="n">
        <v>0</v>
      </c>
      <c r="J15" s="743" t="n">
        <f aca="false">F15+I15</f>
        <v>0</v>
      </c>
    </row>
    <row r="16" customFormat="false" ht="13.5" hidden="false" customHeight="true" outlineLevel="0" collapsed="false">
      <c r="A16" s="123"/>
      <c r="B16" s="652"/>
      <c r="C16" s="525" t="s">
        <v>210</v>
      </c>
      <c r="D16" s="29" t="n">
        <f aca="false">'4.4 гр птиц утки'!D16</f>
        <v>0</v>
      </c>
      <c r="E16" s="29" t="n">
        <f aca="false">'4.4 гр птиц утки'!E16</f>
        <v>0</v>
      </c>
      <c r="F16" s="29" t="n">
        <v>0</v>
      </c>
      <c r="G16" s="24" t="n">
        <f aca="false">'4.4 гр птиц утки'!G16</f>
        <v>0</v>
      </c>
      <c r="H16" s="24" t="n">
        <f aca="false">'4.4 гр птиц утки'!H16</f>
        <v>0</v>
      </c>
      <c r="I16" s="24" t="n">
        <v>0</v>
      </c>
      <c r="J16" s="30" t="n">
        <f aca="false">F16+I16</f>
        <v>0</v>
      </c>
    </row>
    <row r="17" customFormat="false" ht="13.5" hidden="false" customHeight="true" outlineLevel="0" collapsed="false">
      <c r="A17" s="123"/>
      <c r="B17" s="652"/>
      <c r="C17" s="497" t="s">
        <v>33</v>
      </c>
      <c r="D17" s="24" t="n">
        <f aca="false">'4.4 гр птиц утки'!D17</f>
        <v>245</v>
      </c>
      <c r="E17" s="24" t="n">
        <f aca="false">'4.4 гр птиц утки'!E17</f>
        <v>228</v>
      </c>
      <c r="F17" s="24" t="n">
        <v>0</v>
      </c>
      <c r="G17" s="24" t="n">
        <f aca="false">'4.4 гр птиц утки'!G17</f>
        <v>113</v>
      </c>
      <c r="H17" s="24" t="n">
        <f aca="false">'4.4 гр птиц утки'!H17</f>
        <v>98</v>
      </c>
      <c r="I17" s="24" t="n">
        <v>0</v>
      </c>
      <c r="J17" s="22" t="n">
        <f aca="false">F17+I17</f>
        <v>0</v>
      </c>
    </row>
    <row r="18" customFormat="false" ht="13.5" hidden="false" customHeight="true" outlineLevel="0" collapsed="false">
      <c r="A18" s="123" t="n">
        <v>2</v>
      </c>
      <c r="B18" s="652" t="s">
        <v>34</v>
      </c>
      <c r="C18" s="525" t="s">
        <v>35</v>
      </c>
      <c r="D18" s="29" t="n">
        <f aca="false">'4.4 гр птиц утки'!D18</f>
        <v>11</v>
      </c>
      <c r="E18" s="29" t="n">
        <f aca="false">'4.4 гр птиц утки'!E18</f>
        <v>11</v>
      </c>
      <c r="F18" s="29" t="n">
        <v>0</v>
      </c>
      <c r="G18" s="24" t="n">
        <f aca="false">'4.4 гр птиц утки'!G18</f>
        <v>19</v>
      </c>
      <c r="H18" s="24" t="n">
        <f aca="false">'4.4 гр птиц утки'!H18</f>
        <v>19</v>
      </c>
      <c r="I18" s="24" t="n">
        <v>0</v>
      </c>
      <c r="J18" s="30" t="n">
        <f aca="false">F18+I18</f>
        <v>0</v>
      </c>
    </row>
    <row r="19" customFormat="false" ht="13.5" hidden="false" customHeight="true" outlineLevel="0" collapsed="false">
      <c r="A19" s="123"/>
      <c r="B19" s="652"/>
      <c r="C19" s="497" t="s">
        <v>33</v>
      </c>
      <c r="D19" s="24" t="n">
        <f aca="false">'4.4 гр птиц утки'!D19</f>
        <v>191</v>
      </c>
      <c r="E19" s="24" t="n">
        <f aca="false">'4.4 гр птиц утки'!E19</f>
        <v>184</v>
      </c>
      <c r="F19" s="24" t="n">
        <v>0</v>
      </c>
      <c r="G19" s="24" t="n">
        <f aca="false">'4.4 гр птиц утки'!G19</f>
        <v>232</v>
      </c>
      <c r="H19" s="24" t="n">
        <f aca="false">'4.4 гр птиц утки'!H19</f>
        <v>224</v>
      </c>
      <c r="I19" s="24" t="n">
        <v>0</v>
      </c>
      <c r="J19" s="22" t="n">
        <f aca="false">F19+I19</f>
        <v>0</v>
      </c>
    </row>
    <row r="20" customFormat="false" ht="13.5" hidden="false" customHeight="true" outlineLevel="0" collapsed="false">
      <c r="A20" s="123" t="n">
        <v>3</v>
      </c>
      <c r="B20" s="652" t="s">
        <v>36</v>
      </c>
      <c r="C20" s="525" t="s">
        <v>37</v>
      </c>
      <c r="D20" s="29" t="n">
        <f aca="false">'4.4 гр птиц утки'!D20</f>
        <v>43</v>
      </c>
      <c r="E20" s="29" t="n">
        <f aca="false">'4.4 гр птиц утки'!E20</f>
        <v>43</v>
      </c>
      <c r="F20" s="29" t="n">
        <v>0</v>
      </c>
      <c r="G20" s="24" t="n">
        <f aca="false">'4.4 гр птиц утки'!G20</f>
        <v>48</v>
      </c>
      <c r="H20" s="24" t="n">
        <f aca="false">'4.4 гр птиц утки'!H20</f>
        <v>48</v>
      </c>
      <c r="I20" s="24" t="n">
        <v>0</v>
      </c>
      <c r="J20" s="30" t="n">
        <f aca="false">F20+I20</f>
        <v>0</v>
      </c>
    </row>
    <row r="21" customFormat="false" ht="13.5" hidden="false" customHeight="true" outlineLevel="0" collapsed="false">
      <c r="A21" s="123"/>
      <c r="B21" s="652"/>
      <c r="C21" s="525" t="s">
        <v>38</v>
      </c>
      <c r="D21" s="29" t="n">
        <f aca="false">'4.4 гр птиц утки'!D21</f>
        <v>15</v>
      </c>
      <c r="E21" s="29" t="n">
        <f aca="false">'4.4 гр птиц утки'!E21</f>
        <v>14</v>
      </c>
      <c r="F21" s="29" t="n">
        <v>0</v>
      </c>
      <c r="G21" s="24" t="n">
        <f aca="false">'4.4 гр птиц утки'!G21</f>
        <v>9</v>
      </c>
      <c r="H21" s="24" t="n">
        <f aca="false">'4.4 гр птиц утки'!H21</f>
        <v>8</v>
      </c>
      <c r="I21" s="24" t="n">
        <v>0</v>
      </c>
      <c r="J21" s="30" t="n">
        <f aca="false">F21+I21</f>
        <v>0</v>
      </c>
    </row>
    <row r="22" customFormat="false" ht="13.5" hidden="false" customHeight="true" outlineLevel="0" collapsed="false">
      <c r="A22" s="123"/>
      <c r="B22" s="652"/>
      <c r="C22" s="525" t="s">
        <v>39</v>
      </c>
      <c r="D22" s="29" t="n">
        <f aca="false">'4.4 гр птиц утки'!D22</f>
        <v>0</v>
      </c>
      <c r="E22" s="29" t="n">
        <f aca="false">'4.4 гр птиц утки'!E22</f>
        <v>0</v>
      </c>
      <c r="F22" s="29" t="n">
        <v>0</v>
      </c>
      <c r="G22" s="24" t="n">
        <f aca="false">'4.4 гр птиц утки'!G22</f>
        <v>0</v>
      </c>
      <c r="H22" s="24" t="n">
        <f aca="false">'4.4 гр птиц утки'!H22</f>
        <v>0</v>
      </c>
      <c r="I22" s="24" t="n">
        <v>0</v>
      </c>
      <c r="J22" s="30" t="n">
        <f aca="false">F22+I22</f>
        <v>0</v>
      </c>
    </row>
    <row r="23" customFormat="false" ht="13.5" hidden="false" customHeight="true" outlineLevel="0" collapsed="false">
      <c r="A23" s="123"/>
      <c r="B23" s="652"/>
      <c r="C23" s="497" t="s">
        <v>33</v>
      </c>
      <c r="D23" s="24" t="n">
        <f aca="false">'4.4 гр птиц утки'!D23</f>
        <v>132</v>
      </c>
      <c r="E23" s="24" t="n">
        <f aca="false">'4.4 гр птиц утки'!E23</f>
        <v>125</v>
      </c>
      <c r="F23" s="24" t="n">
        <v>0</v>
      </c>
      <c r="G23" s="24" t="n">
        <f aca="false">'4.4 гр птиц утки'!G23</f>
        <v>62</v>
      </c>
      <c r="H23" s="24" t="n">
        <f aca="false">'4.4 гр птиц утки'!H23</f>
        <v>51</v>
      </c>
      <c r="I23" s="24" t="n">
        <v>0</v>
      </c>
      <c r="J23" s="22" t="n">
        <f aca="false">F23+I23</f>
        <v>0</v>
      </c>
    </row>
    <row r="24" customFormat="false" ht="13.5" hidden="false" customHeight="true" outlineLevel="0" collapsed="false">
      <c r="A24" s="123" t="n">
        <v>4</v>
      </c>
      <c r="B24" s="652" t="s">
        <v>40</v>
      </c>
      <c r="C24" s="526" t="s">
        <v>41</v>
      </c>
      <c r="D24" s="29" t="n">
        <f aca="false">'4.4 гр птиц утки'!D24</f>
        <v>461</v>
      </c>
      <c r="E24" s="29" t="n">
        <f aca="false">'4.4 гр птиц утки'!E24</f>
        <v>458</v>
      </c>
      <c r="F24" s="29" t="n">
        <v>0</v>
      </c>
      <c r="G24" s="24" t="n">
        <f aca="false">'4.4 гр птиц утки'!G24</f>
        <v>846</v>
      </c>
      <c r="H24" s="24" t="n">
        <f aca="false">'4.4 гр птиц утки'!H24</f>
        <v>841</v>
      </c>
      <c r="I24" s="24" t="n">
        <v>52</v>
      </c>
      <c r="J24" s="30" t="n">
        <f aca="false">F24+I24</f>
        <v>52</v>
      </c>
    </row>
    <row r="25" customFormat="false" ht="13.5" hidden="false" customHeight="true" outlineLevel="0" collapsed="false">
      <c r="A25" s="123"/>
      <c r="B25" s="123"/>
      <c r="C25" s="526" t="s">
        <v>1758</v>
      </c>
      <c r="D25" s="29" t="n">
        <f aca="false">'4.4 гр птиц утки'!D25</f>
        <v>0</v>
      </c>
      <c r="E25" s="29" t="n">
        <f aca="false">'4.4 гр птиц утки'!E25</f>
        <v>0</v>
      </c>
      <c r="F25" s="29" t="n">
        <v>0</v>
      </c>
      <c r="G25" s="24" t="n">
        <f aca="false">'4.4 гр птиц утки'!G25</f>
        <v>0</v>
      </c>
      <c r="H25" s="24" t="n">
        <f aca="false">'4.4 гр птиц утки'!H25</f>
        <v>0</v>
      </c>
      <c r="I25" s="24" t="n">
        <v>0</v>
      </c>
      <c r="J25" s="30" t="n">
        <f aca="false">F25+I25</f>
        <v>0</v>
      </c>
    </row>
    <row r="26" customFormat="false" ht="13.5" hidden="false" customHeight="true" outlineLevel="0" collapsed="false">
      <c r="A26" s="123" t="n">
        <v>5</v>
      </c>
      <c r="B26" s="652" t="s">
        <v>43</v>
      </c>
      <c r="C26" s="9" t="s">
        <v>45</v>
      </c>
      <c r="D26" s="29" t="n">
        <f aca="false">'4.4 гр птиц утки'!D26</f>
        <v>386</v>
      </c>
      <c r="E26" s="29" t="n">
        <f aca="false">'4.4 гр птиц утки'!E26</f>
        <v>371</v>
      </c>
      <c r="F26" s="29" t="n">
        <v>0</v>
      </c>
      <c r="G26" s="24" t="n">
        <f aca="false">'4.4 гр птиц утки'!G26</f>
        <v>49</v>
      </c>
      <c r="H26" s="24" t="n">
        <f aca="false">'4.4 гр птиц утки'!H26</f>
        <v>46</v>
      </c>
      <c r="I26" s="24" t="n">
        <v>0</v>
      </c>
      <c r="J26" s="30" t="n">
        <f aca="false">F26+I26</f>
        <v>0</v>
      </c>
    </row>
    <row r="27" customFormat="false" ht="13.5" hidden="false" customHeight="true" outlineLevel="0" collapsed="false">
      <c r="A27" s="123"/>
      <c r="B27" s="123"/>
      <c r="C27" s="525" t="s">
        <v>44</v>
      </c>
      <c r="D27" s="29" t="n">
        <f aca="false">'4.4 гр птиц утки'!D27</f>
        <v>15</v>
      </c>
      <c r="E27" s="29" t="n">
        <f aca="false">'4.4 гр птиц утки'!E27</f>
        <v>15</v>
      </c>
      <c r="F27" s="29" t="n">
        <v>0</v>
      </c>
      <c r="G27" s="24" t="n">
        <f aca="false">'4.4 гр птиц утки'!G27</f>
        <v>0</v>
      </c>
      <c r="H27" s="24" t="n">
        <f aca="false">'4.4 гр птиц утки'!H27</f>
        <v>0</v>
      </c>
      <c r="I27" s="24" t="n">
        <v>0</v>
      </c>
      <c r="J27" s="30" t="n">
        <f aca="false">F27+I27</f>
        <v>0</v>
      </c>
    </row>
    <row r="28" customFormat="false" ht="13.5" hidden="false" customHeight="true" outlineLevel="0" collapsed="false">
      <c r="A28" s="123"/>
      <c r="B28" s="123"/>
      <c r="C28" s="525" t="s">
        <v>1899</v>
      </c>
      <c r="D28" s="29" t="n">
        <f aca="false">'4.4 гр птиц утки'!D28</f>
        <v>0</v>
      </c>
      <c r="E28" s="29" t="n">
        <f aca="false">'4.4 гр птиц утки'!E28</f>
        <v>0</v>
      </c>
      <c r="F28" s="29" t="n">
        <v>0</v>
      </c>
      <c r="G28" s="24" t="n">
        <f aca="false">'4.4 гр птиц утки'!G28</f>
        <v>24</v>
      </c>
      <c r="H28" s="24" t="n">
        <f aca="false">'4.4 гр птиц утки'!H28</f>
        <v>24</v>
      </c>
      <c r="I28" s="24" t="n">
        <v>0</v>
      </c>
      <c r="J28" s="30" t="n">
        <f aca="false">F28+I28</f>
        <v>0</v>
      </c>
    </row>
    <row r="29" customFormat="false" ht="13.5" hidden="false" customHeight="true" outlineLevel="0" collapsed="false">
      <c r="A29" s="123"/>
      <c r="B29" s="123"/>
      <c r="C29" s="525" t="s">
        <v>47</v>
      </c>
      <c r="D29" s="29" t="n">
        <f aca="false">'4.4 гр птиц утки'!D29</f>
        <v>0</v>
      </c>
      <c r="E29" s="29" t="n">
        <f aca="false">'4.4 гр птиц утки'!E29</f>
        <v>0</v>
      </c>
      <c r="F29" s="29" t="n">
        <v>0</v>
      </c>
      <c r="G29" s="24" t="n">
        <f aca="false">'4.4 гр птиц утки'!G29</f>
        <v>0</v>
      </c>
      <c r="H29" s="24" t="n">
        <f aca="false">'4.4 гр птиц утки'!H29</f>
        <v>0</v>
      </c>
      <c r="I29" s="24" t="n">
        <v>0</v>
      </c>
      <c r="J29" s="30" t="n">
        <f aca="false">F29+I29</f>
        <v>0</v>
      </c>
    </row>
    <row r="30" customFormat="false" ht="13.5" hidden="false" customHeight="true" outlineLevel="0" collapsed="false">
      <c r="A30" s="123"/>
      <c r="B30" s="123"/>
      <c r="C30" s="525" t="s">
        <v>1801</v>
      </c>
      <c r="D30" s="29" t="n">
        <f aca="false">'4.4 гр птиц утки'!D30</f>
        <v>0</v>
      </c>
      <c r="E30" s="29" t="n">
        <f aca="false">'4.4 гр птиц утки'!E30</f>
        <v>0</v>
      </c>
      <c r="F30" s="29" t="n">
        <v>0</v>
      </c>
      <c r="G30" s="24" t="n">
        <f aca="false">'4.4 гр птиц утки'!G30</f>
        <v>0</v>
      </c>
      <c r="H30" s="24" t="n">
        <f aca="false">'4.4 гр птиц утки'!H30</f>
        <v>0</v>
      </c>
      <c r="I30" s="24" t="n">
        <v>0</v>
      </c>
      <c r="J30" s="30" t="n">
        <f aca="false">F30+I30</f>
        <v>0</v>
      </c>
    </row>
    <row r="31" customFormat="false" ht="13.5" hidden="false" customHeight="true" outlineLevel="0" collapsed="false">
      <c r="A31" s="123"/>
      <c r="B31" s="123"/>
      <c r="C31" s="497" t="s">
        <v>33</v>
      </c>
      <c r="D31" s="24" t="n">
        <f aca="false">'4.4 гр птиц утки'!D31</f>
        <v>830</v>
      </c>
      <c r="E31" s="24" t="n">
        <f aca="false">'4.4 гр птиц утки'!E31</f>
        <v>739</v>
      </c>
      <c r="F31" s="24" t="n">
        <v>0</v>
      </c>
      <c r="G31" s="24" t="n">
        <f aca="false">'4.4 гр птиц утки'!G31</f>
        <v>347</v>
      </c>
      <c r="H31" s="24" t="n">
        <f aca="false">'4.4 гр птиц утки'!H31</f>
        <v>334</v>
      </c>
      <c r="I31" s="24" t="n">
        <v>0</v>
      </c>
      <c r="J31" s="22" t="n">
        <f aca="false">F31+I31</f>
        <v>0</v>
      </c>
    </row>
    <row r="32" customFormat="false" ht="13.5" hidden="false" customHeight="true" outlineLevel="0" collapsed="false">
      <c r="A32" s="534" t="n">
        <v>6</v>
      </c>
      <c r="B32" s="652" t="s">
        <v>48</v>
      </c>
      <c r="C32" s="525" t="s">
        <v>50</v>
      </c>
      <c r="D32" s="29" t="n">
        <f aca="false">'4.4 гр птиц утки'!D32</f>
        <v>31</v>
      </c>
      <c r="E32" s="29" t="n">
        <f aca="false">'4.4 гр птиц утки'!E32</f>
        <v>31</v>
      </c>
      <c r="F32" s="29" t="n">
        <v>0</v>
      </c>
      <c r="G32" s="24" t="n">
        <f aca="false">'4.4 гр птиц утки'!G32</f>
        <v>12</v>
      </c>
      <c r="H32" s="24" t="n">
        <f aca="false">'4.4 гр птиц утки'!H32</f>
        <v>12</v>
      </c>
      <c r="I32" s="24" t="n">
        <v>0</v>
      </c>
      <c r="J32" s="30" t="n">
        <f aca="false">F32+I32</f>
        <v>0</v>
      </c>
    </row>
    <row r="33" customFormat="false" ht="13.5" hidden="false" customHeight="true" outlineLevel="0" collapsed="false">
      <c r="A33" s="534"/>
      <c r="B33" s="652"/>
      <c r="C33" s="525" t="s">
        <v>49</v>
      </c>
      <c r="D33" s="29" t="n">
        <f aca="false">'4.4 гр птиц утки'!D33</f>
        <v>3</v>
      </c>
      <c r="E33" s="29" t="n">
        <f aca="false">'4.4 гр птиц утки'!E33</f>
        <v>3</v>
      </c>
      <c r="F33" s="29" t="n">
        <v>0</v>
      </c>
      <c r="G33" s="24" t="n">
        <f aca="false">'4.4 гр птиц утки'!G33</f>
        <v>0</v>
      </c>
      <c r="H33" s="24" t="n">
        <f aca="false">'4.4 гр птиц утки'!H33</f>
        <v>0</v>
      </c>
      <c r="I33" s="24" t="n">
        <v>0</v>
      </c>
      <c r="J33" s="30" t="n">
        <f aca="false">F33+I33</f>
        <v>0</v>
      </c>
    </row>
    <row r="34" customFormat="false" ht="13.5" hidden="false" customHeight="true" outlineLevel="0" collapsed="false">
      <c r="A34" s="534"/>
      <c r="B34" s="652"/>
      <c r="C34" s="497" t="s">
        <v>33</v>
      </c>
      <c r="D34" s="24" t="n">
        <f aca="false">'4.4 гр птиц утки'!D34</f>
        <v>803</v>
      </c>
      <c r="E34" s="24" t="n">
        <f aca="false">'4.4 гр птиц утки'!E34</f>
        <v>750</v>
      </c>
      <c r="F34" s="24" t="n">
        <v>0</v>
      </c>
      <c r="G34" s="24" t="n">
        <f aca="false">'4.4 гр птиц утки'!G34</f>
        <v>149</v>
      </c>
      <c r="H34" s="24" t="n">
        <f aca="false">'4.4 гр птиц утки'!H34</f>
        <v>142</v>
      </c>
      <c r="I34" s="24" t="n">
        <v>0</v>
      </c>
      <c r="J34" s="22" t="n">
        <f aca="false">F34+I34</f>
        <v>0</v>
      </c>
    </row>
    <row r="35" customFormat="false" ht="13.5" hidden="false" customHeight="true" outlineLevel="0" collapsed="false">
      <c r="A35" s="123" t="n">
        <v>7</v>
      </c>
      <c r="B35" s="652" t="s">
        <v>51</v>
      </c>
      <c r="C35" s="525" t="s">
        <v>52</v>
      </c>
      <c r="D35" s="29" t="n">
        <f aca="false">'4.4 гр птиц утки'!D35</f>
        <v>0</v>
      </c>
      <c r="E35" s="29" t="n">
        <f aca="false">'4.4 гр птиц утки'!E35</f>
        <v>0</v>
      </c>
      <c r="F35" s="29" t="n">
        <v>0</v>
      </c>
      <c r="G35" s="24" t="n">
        <f aca="false">'4.4 гр птиц утки'!G35</f>
        <v>10</v>
      </c>
      <c r="H35" s="24" t="n">
        <f aca="false">'4.4 гр птиц утки'!H35</f>
        <v>10</v>
      </c>
      <c r="I35" s="24" t="n">
        <v>0</v>
      </c>
      <c r="J35" s="30" t="n">
        <f aca="false">F35+I35</f>
        <v>0</v>
      </c>
    </row>
    <row r="36" customFormat="false" ht="13.5" hidden="false" customHeight="true" outlineLevel="0" collapsed="false">
      <c r="A36" s="123"/>
      <c r="B36" s="652"/>
      <c r="C36" s="525" t="s">
        <v>53</v>
      </c>
      <c r="D36" s="29" t="n">
        <f aca="false">'4.4 гр птиц утки'!D36</f>
        <v>12</v>
      </c>
      <c r="E36" s="29" t="n">
        <f aca="false">'4.4 гр птиц утки'!E36</f>
        <v>12</v>
      </c>
      <c r="F36" s="29" t="n">
        <v>0</v>
      </c>
      <c r="G36" s="24" t="n">
        <f aca="false">'4.4 гр птиц утки'!G36</f>
        <v>16</v>
      </c>
      <c r="H36" s="24" t="n">
        <f aca="false">'4.4 гр птиц утки'!H36</f>
        <v>16</v>
      </c>
      <c r="I36" s="24" t="n">
        <v>0</v>
      </c>
      <c r="J36" s="30" t="n">
        <f aca="false">F36+I36</f>
        <v>0</v>
      </c>
    </row>
    <row r="37" customFormat="false" ht="13.5" hidden="false" customHeight="true" outlineLevel="0" collapsed="false">
      <c r="A37" s="123"/>
      <c r="B37" s="652"/>
      <c r="C37" s="525" t="s">
        <v>54</v>
      </c>
      <c r="D37" s="29" t="n">
        <f aca="false">'4.4 гр птиц утки'!D37</f>
        <v>7</v>
      </c>
      <c r="E37" s="29" t="n">
        <f aca="false">'4.4 гр птиц утки'!E37</f>
        <v>7</v>
      </c>
      <c r="F37" s="29" t="n">
        <v>0</v>
      </c>
      <c r="G37" s="24" t="n">
        <f aca="false">'4.4 гр птиц утки'!G37</f>
        <v>30</v>
      </c>
      <c r="H37" s="24" t="n">
        <f aca="false">'4.4 гр птиц утки'!H37</f>
        <v>30</v>
      </c>
      <c r="I37" s="24" t="n">
        <v>0</v>
      </c>
      <c r="J37" s="30" t="n">
        <f aca="false">F37+I37</f>
        <v>0</v>
      </c>
    </row>
    <row r="38" customFormat="false" ht="13.5" hidden="false" customHeight="true" outlineLevel="0" collapsed="false">
      <c r="A38" s="123"/>
      <c r="B38" s="652"/>
      <c r="C38" s="525" t="s">
        <v>55</v>
      </c>
      <c r="D38" s="29" t="n">
        <f aca="false">'4.4 гр птиц утки'!D38</f>
        <v>5</v>
      </c>
      <c r="E38" s="29" t="n">
        <f aca="false">'4.4 гр птиц утки'!E38</f>
        <v>5</v>
      </c>
      <c r="F38" s="29" t="n">
        <v>0</v>
      </c>
      <c r="G38" s="24" t="n">
        <f aca="false">'4.4 гр птиц утки'!G38</f>
        <v>21</v>
      </c>
      <c r="H38" s="24" t="n">
        <f aca="false">'4.4 гр птиц утки'!H38</f>
        <v>21</v>
      </c>
      <c r="I38" s="24" t="n">
        <v>0</v>
      </c>
      <c r="J38" s="30" t="n">
        <f aca="false">F38+I38</f>
        <v>0</v>
      </c>
    </row>
    <row r="39" customFormat="false" ht="13.5" hidden="false" customHeight="true" outlineLevel="0" collapsed="false">
      <c r="A39" s="123"/>
      <c r="B39" s="652"/>
      <c r="C39" s="497" t="s">
        <v>33</v>
      </c>
      <c r="D39" s="24" t="n">
        <f aca="false">'4.4 гр птиц утки'!D39</f>
        <v>190</v>
      </c>
      <c r="E39" s="24" t="n">
        <f aca="false">'4.4 гр птиц утки'!E39</f>
        <v>184</v>
      </c>
      <c r="F39" s="24" t="n">
        <v>0</v>
      </c>
      <c r="G39" s="24" t="n">
        <f aca="false">'4.4 гр птиц утки'!G39</f>
        <v>334</v>
      </c>
      <c r="H39" s="24" t="n">
        <f aca="false">'4.4 гр птиц утки'!H39</f>
        <v>328</v>
      </c>
      <c r="I39" s="24" t="n">
        <v>0</v>
      </c>
      <c r="J39" s="22" t="n">
        <f aca="false">F39+I39</f>
        <v>0</v>
      </c>
    </row>
    <row r="40" customFormat="false" ht="13.5" hidden="false" customHeight="true" outlineLevel="0" collapsed="false">
      <c r="A40" s="123" t="n">
        <v>8</v>
      </c>
      <c r="B40" s="652" t="s">
        <v>56</v>
      </c>
      <c r="C40" s="525" t="s">
        <v>57</v>
      </c>
      <c r="D40" s="29" t="n">
        <f aca="false">'4.4 гр птиц утки'!D40</f>
        <v>252</v>
      </c>
      <c r="E40" s="29" t="n">
        <f aca="false">'4.4 гр птиц утки'!E40</f>
        <v>250</v>
      </c>
      <c r="F40" s="29" t="n">
        <v>0</v>
      </c>
      <c r="G40" s="24" t="n">
        <f aca="false">'4.4 гр птиц утки'!G40</f>
        <v>63</v>
      </c>
      <c r="H40" s="24" t="n">
        <f aca="false">'4.4 гр птиц утки'!H40</f>
        <v>62</v>
      </c>
      <c r="I40" s="24" t="n">
        <v>0</v>
      </c>
      <c r="J40" s="30" t="n">
        <f aca="false">F40+I40</f>
        <v>0</v>
      </c>
    </row>
    <row r="41" customFormat="false" ht="13.5" hidden="false" customHeight="true" outlineLevel="0" collapsed="false">
      <c r="A41" s="123" t="n">
        <v>9</v>
      </c>
      <c r="B41" s="652" t="s">
        <v>58</v>
      </c>
      <c r="C41" s="525" t="s">
        <v>59</v>
      </c>
      <c r="D41" s="29" t="n">
        <f aca="false">'4.4 гр птиц утки'!D41</f>
        <v>19</v>
      </c>
      <c r="E41" s="29" t="n">
        <f aca="false">'4.4 гр птиц утки'!E41</f>
        <v>19</v>
      </c>
      <c r="F41" s="29" t="n">
        <v>0</v>
      </c>
      <c r="G41" s="24" t="n">
        <f aca="false">'4.4 гр птиц утки'!G41</f>
        <v>53</v>
      </c>
      <c r="H41" s="24" t="n">
        <f aca="false">'4.4 гр птиц утки'!H41</f>
        <v>52</v>
      </c>
      <c r="I41" s="24" t="n">
        <v>0</v>
      </c>
      <c r="J41" s="30" t="n">
        <f aca="false">F41+I41</f>
        <v>0</v>
      </c>
    </row>
    <row r="42" customFormat="false" ht="13.5" hidden="false" customHeight="true" outlineLevel="0" collapsed="false">
      <c r="A42" s="123"/>
      <c r="B42" s="652"/>
      <c r="C42" s="525" t="s">
        <v>60</v>
      </c>
      <c r="D42" s="29" t="n">
        <f aca="false">'4.4 гр птиц утки'!D42</f>
        <v>57</v>
      </c>
      <c r="E42" s="29" t="n">
        <f aca="false">'4.4 гр птиц утки'!E42</f>
        <v>57</v>
      </c>
      <c r="F42" s="29" t="n">
        <v>0</v>
      </c>
      <c r="G42" s="24" t="n">
        <f aca="false">'4.4 гр птиц утки'!G42</f>
        <v>32</v>
      </c>
      <c r="H42" s="24" t="n">
        <f aca="false">'4.4 гр птиц утки'!H42</f>
        <v>32</v>
      </c>
      <c r="I42" s="24" t="n">
        <v>0</v>
      </c>
      <c r="J42" s="30" t="n">
        <f aca="false">F42+I42</f>
        <v>0</v>
      </c>
    </row>
    <row r="43" customFormat="false" ht="13.5" hidden="false" customHeight="true" outlineLevel="0" collapsed="false">
      <c r="A43" s="123"/>
      <c r="B43" s="652"/>
      <c r="C43" s="525" t="s">
        <v>62</v>
      </c>
      <c r="D43" s="29" t="n">
        <f aca="false">'4.4 гр птиц утки'!D43</f>
        <v>0</v>
      </c>
      <c r="E43" s="29" t="n">
        <f aca="false">'4.4 гр птиц утки'!E43</f>
        <v>0</v>
      </c>
      <c r="F43" s="29" t="n">
        <v>0</v>
      </c>
      <c r="G43" s="24" t="n">
        <f aca="false">'4.4 гр птиц утки'!G43</f>
        <v>0</v>
      </c>
      <c r="H43" s="24" t="n">
        <f aca="false">'4.4 гр птиц утки'!H43</f>
        <v>0</v>
      </c>
      <c r="I43" s="24" t="n">
        <v>0</v>
      </c>
      <c r="J43" s="30" t="n">
        <f aca="false">F43+I43</f>
        <v>0</v>
      </c>
    </row>
    <row r="44" customFormat="false" ht="13.5" hidden="false" customHeight="true" outlineLevel="0" collapsed="false">
      <c r="A44" s="123"/>
      <c r="B44" s="652"/>
      <c r="C44" s="525" t="s">
        <v>273</v>
      </c>
      <c r="D44" s="29" t="n">
        <f aca="false">'4.4 гр птиц утки'!D44</f>
        <v>102</v>
      </c>
      <c r="E44" s="29" t="n">
        <f aca="false">'4.4 гр птиц утки'!E44</f>
        <v>102</v>
      </c>
      <c r="F44" s="29" t="n">
        <v>0</v>
      </c>
      <c r="G44" s="24" t="n">
        <f aca="false">'4.4 гр птиц утки'!G44</f>
        <v>17</v>
      </c>
      <c r="H44" s="24" t="n">
        <f aca="false">'4.4 гр птиц утки'!H44</f>
        <v>17</v>
      </c>
      <c r="I44" s="24" t="n">
        <v>0</v>
      </c>
      <c r="J44" s="30" t="n">
        <f aca="false">F44+I44</f>
        <v>0</v>
      </c>
    </row>
    <row r="45" customFormat="false" ht="13.5" hidden="false" customHeight="true" outlineLevel="0" collapsed="false">
      <c r="A45" s="123"/>
      <c r="B45" s="652"/>
      <c r="C45" s="515" t="s">
        <v>211</v>
      </c>
      <c r="D45" s="29" t="n">
        <f aca="false">'4.4 гр птиц утки'!D45</f>
        <v>0</v>
      </c>
      <c r="E45" s="29" t="n">
        <f aca="false">'4.4 гр птиц утки'!E45</f>
        <v>0</v>
      </c>
      <c r="F45" s="29" t="n">
        <v>0</v>
      </c>
      <c r="G45" s="24" t="n">
        <f aca="false">'4.4 гр птиц утки'!G45</f>
        <v>0</v>
      </c>
      <c r="H45" s="24" t="n">
        <f aca="false">'4.4 гр птиц утки'!H45</f>
        <v>0</v>
      </c>
      <c r="I45" s="24" t="n">
        <v>0</v>
      </c>
      <c r="J45" s="30" t="n">
        <f aca="false">F45+I45</f>
        <v>0</v>
      </c>
    </row>
    <row r="46" customFormat="false" ht="13.5" hidden="false" customHeight="true" outlineLevel="0" collapsed="false">
      <c r="A46" s="123"/>
      <c r="B46" s="652"/>
      <c r="C46" s="497" t="s">
        <v>33</v>
      </c>
      <c r="D46" s="24" t="n">
        <f aca="false">'4.4 гр птиц утки'!D46</f>
        <v>356</v>
      </c>
      <c r="E46" s="24" t="n">
        <f aca="false">'4.4 гр птиц утки'!E46</f>
        <v>317</v>
      </c>
      <c r="F46" s="24" t="n">
        <v>0</v>
      </c>
      <c r="G46" s="24" t="n">
        <f aca="false">'4.4 гр птиц утки'!G46</f>
        <v>159</v>
      </c>
      <c r="H46" s="24" t="n">
        <f aca="false">'4.4 гр птиц утки'!H46</f>
        <v>148</v>
      </c>
      <c r="I46" s="24" t="n">
        <v>0</v>
      </c>
      <c r="J46" s="22" t="n">
        <f aca="false">F46+I46</f>
        <v>0</v>
      </c>
    </row>
    <row r="47" customFormat="false" ht="13.5" hidden="false" customHeight="true" outlineLevel="0" collapsed="false">
      <c r="A47" s="123" t="n">
        <v>10</v>
      </c>
      <c r="B47" s="652" t="s">
        <v>65</v>
      </c>
      <c r="C47" s="527" t="s">
        <v>66</v>
      </c>
      <c r="D47" s="29" t="n">
        <f aca="false">'4.4 гр птиц утки'!D47</f>
        <v>584</v>
      </c>
      <c r="E47" s="29" t="n">
        <f aca="false">'4.4 гр птиц утки'!E47</f>
        <v>584</v>
      </c>
      <c r="F47" s="29" t="n">
        <v>0</v>
      </c>
      <c r="G47" s="24" t="n">
        <f aca="false">'4.4 гр птиц утки'!G47</f>
        <v>41</v>
      </c>
      <c r="H47" s="24" t="n">
        <f aca="false">'4.4 гр птиц утки'!H47</f>
        <v>41</v>
      </c>
      <c r="I47" s="24" t="n">
        <v>0</v>
      </c>
      <c r="J47" s="30" t="n">
        <f aca="false">F47+I47</f>
        <v>0</v>
      </c>
    </row>
    <row r="48" customFormat="false" ht="13.5" hidden="false" customHeight="true" outlineLevel="0" collapsed="false">
      <c r="A48" s="123" t="n">
        <v>11</v>
      </c>
      <c r="B48" s="652" t="s">
        <v>67</v>
      </c>
      <c r="C48" s="525" t="s">
        <v>68</v>
      </c>
      <c r="D48" s="29" t="n">
        <f aca="false">'4.4 гр птиц утки'!D48</f>
        <v>0</v>
      </c>
      <c r="E48" s="29" t="n">
        <f aca="false">'4.4 гр птиц утки'!E48</f>
        <v>0</v>
      </c>
      <c r="F48" s="29" t="n">
        <v>0</v>
      </c>
      <c r="G48" s="24" t="n">
        <f aca="false">'4.4 гр птиц утки'!G48</f>
        <v>0</v>
      </c>
      <c r="H48" s="24" t="n">
        <f aca="false">'4.4 гр птиц утки'!H48</f>
        <v>0</v>
      </c>
      <c r="I48" s="24" t="n">
        <v>0</v>
      </c>
      <c r="J48" s="30" t="n">
        <f aca="false">F48+I48</f>
        <v>0</v>
      </c>
    </row>
    <row r="49" customFormat="false" ht="13.5" hidden="false" customHeight="true" outlineLevel="0" collapsed="false">
      <c r="A49" s="123"/>
      <c r="B49" s="652"/>
      <c r="C49" s="497" t="s">
        <v>33</v>
      </c>
      <c r="D49" s="24" t="n">
        <f aca="false">'4.4 гр птиц утки'!D49</f>
        <v>75</v>
      </c>
      <c r="E49" s="24" t="n">
        <f aca="false">'4.4 гр птиц утки'!E49</f>
        <v>69</v>
      </c>
      <c r="F49" s="24" t="n">
        <v>0</v>
      </c>
      <c r="G49" s="24" t="n">
        <f aca="false">'4.4 гр птиц утки'!G49</f>
        <v>122</v>
      </c>
      <c r="H49" s="24" t="n">
        <f aca="false">'4.4 гр птиц утки'!H49</f>
        <v>107</v>
      </c>
      <c r="I49" s="24" t="n">
        <v>0</v>
      </c>
      <c r="J49" s="22" t="n">
        <f aca="false">F49+I49</f>
        <v>0</v>
      </c>
    </row>
    <row r="50" customFormat="false" ht="13.5" hidden="false" customHeight="true" outlineLevel="0" collapsed="false">
      <c r="A50" s="534" t="n">
        <v>12</v>
      </c>
      <c r="B50" s="744" t="s">
        <v>69</v>
      </c>
      <c r="C50" s="497" t="s">
        <v>33</v>
      </c>
      <c r="D50" s="24" t="n">
        <f aca="false">'4.4 гр птиц утки'!D50</f>
        <v>259</v>
      </c>
      <c r="E50" s="24" t="n">
        <f aca="false">'4.4 гр птиц утки'!E50</f>
        <v>253</v>
      </c>
      <c r="F50" s="24" t="n">
        <v>0</v>
      </c>
      <c r="G50" s="24" t="n">
        <f aca="false">'4.4 гр птиц утки'!G50</f>
        <v>120</v>
      </c>
      <c r="H50" s="24" t="n">
        <f aca="false">'4.4 гр птиц утки'!H50</f>
        <v>117</v>
      </c>
      <c r="I50" s="24" t="n">
        <v>0</v>
      </c>
      <c r="J50" s="22" t="n">
        <f aca="false">F50+I50</f>
        <v>0</v>
      </c>
    </row>
    <row r="51" customFormat="false" ht="13.5" hidden="false" customHeight="true" outlineLevel="0" collapsed="false">
      <c r="A51" s="534"/>
      <c r="B51" s="744"/>
      <c r="C51" s="525" t="s">
        <v>70</v>
      </c>
      <c r="D51" s="29" t="n">
        <f aca="false">'4.4 гр птиц утки'!D51</f>
        <v>0</v>
      </c>
      <c r="E51" s="29" t="n">
        <f aca="false">'4.4 гр птиц утки'!E51</f>
        <v>0</v>
      </c>
      <c r="F51" s="29" t="n">
        <v>0</v>
      </c>
      <c r="G51" s="24" t="n">
        <f aca="false">'4.4 гр птиц утки'!G51</f>
        <v>0</v>
      </c>
      <c r="H51" s="24" t="n">
        <f aca="false">'4.4 гр птиц утки'!H51</f>
        <v>0</v>
      </c>
      <c r="I51" s="24" t="n">
        <v>0</v>
      </c>
      <c r="J51" s="30" t="n">
        <f aca="false">F51+I51</f>
        <v>0</v>
      </c>
    </row>
    <row r="52" customFormat="false" ht="13.5" hidden="false" customHeight="true" outlineLevel="0" collapsed="false">
      <c r="A52" s="534"/>
      <c r="B52" s="744"/>
      <c r="C52" s="525" t="s">
        <v>63</v>
      </c>
      <c r="D52" s="29" t="n">
        <f aca="false">'4.4 гр птиц утки'!D52</f>
        <v>47</v>
      </c>
      <c r="E52" s="29" t="n">
        <f aca="false">'4.4 гр птиц утки'!E52</f>
        <v>47</v>
      </c>
      <c r="F52" s="29" t="n">
        <v>0</v>
      </c>
      <c r="G52" s="24" t="n">
        <f aca="false">'4.4 гр птиц утки'!G52</f>
        <v>0</v>
      </c>
      <c r="H52" s="24" t="n">
        <f aca="false">'4.4 гр птиц утки'!H52</f>
        <v>0</v>
      </c>
      <c r="I52" s="24" t="n">
        <v>0</v>
      </c>
      <c r="J52" s="30" t="n">
        <f aca="false">F52+I52</f>
        <v>0</v>
      </c>
    </row>
    <row r="53" customFormat="false" ht="13.5" hidden="false" customHeight="true" outlineLevel="0" collapsed="false">
      <c r="A53" s="534"/>
      <c r="B53" s="744"/>
      <c r="C53" s="525" t="s">
        <v>62</v>
      </c>
      <c r="D53" s="29" t="n">
        <f aca="false">'4.4 гр птиц утки'!D53</f>
        <v>0</v>
      </c>
      <c r="E53" s="29" t="n">
        <f aca="false">'4.4 гр птиц утки'!E53</f>
        <v>0</v>
      </c>
      <c r="F53" s="29" t="n">
        <v>0</v>
      </c>
      <c r="G53" s="24" t="n">
        <f aca="false">'4.4 гр птиц утки'!G53</f>
        <v>0</v>
      </c>
      <c r="H53" s="24" t="n">
        <f aca="false">'4.4 гр птиц утки'!H53</f>
        <v>0</v>
      </c>
      <c r="I53" s="24" t="n">
        <v>0</v>
      </c>
      <c r="J53" s="30" t="n">
        <f aca="false">F53+I53</f>
        <v>0</v>
      </c>
    </row>
    <row r="54" customFormat="false" ht="13.5" hidden="false" customHeight="true" outlineLevel="0" collapsed="false">
      <c r="A54" s="123" t="n">
        <v>13</v>
      </c>
      <c r="B54" s="652" t="s">
        <v>71</v>
      </c>
      <c r="C54" s="525" t="s">
        <v>72</v>
      </c>
      <c r="D54" s="29" t="n">
        <f aca="false">'4.4 гр птиц утки'!D54</f>
        <v>23</v>
      </c>
      <c r="E54" s="29" t="n">
        <f aca="false">'4.4 гр птиц утки'!E54</f>
        <v>23</v>
      </c>
      <c r="F54" s="29" t="n">
        <v>0</v>
      </c>
      <c r="G54" s="24" t="n">
        <f aca="false">'4.4 гр птиц утки'!G54</f>
        <v>56</v>
      </c>
      <c r="H54" s="24" t="n">
        <f aca="false">'4.4 гр птиц утки'!H54</f>
        <v>56</v>
      </c>
      <c r="I54" s="24" t="n">
        <v>0</v>
      </c>
      <c r="J54" s="30" t="n">
        <f aca="false">F54+I54</f>
        <v>0</v>
      </c>
    </row>
    <row r="55" customFormat="false" ht="13.5" hidden="false" customHeight="true" outlineLevel="0" collapsed="false">
      <c r="A55" s="123"/>
      <c r="B55" s="652"/>
      <c r="C55" s="525" t="s">
        <v>73</v>
      </c>
      <c r="D55" s="29" t="n">
        <f aca="false">'4.4 гр птиц утки'!D55</f>
        <v>5</v>
      </c>
      <c r="E55" s="29" t="n">
        <f aca="false">'4.4 гр птиц утки'!E55</f>
        <v>4</v>
      </c>
      <c r="F55" s="29" t="n">
        <v>0</v>
      </c>
      <c r="G55" s="24" t="n">
        <f aca="false">'4.4 гр птиц утки'!G55</f>
        <v>3</v>
      </c>
      <c r="H55" s="24" t="n">
        <f aca="false">'4.4 гр птиц утки'!H55</f>
        <v>3</v>
      </c>
      <c r="I55" s="24" t="n">
        <v>0</v>
      </c>
      <c r="J55" s="30" t="n">
        <f aca="false">F55+I55</f>
        <v>0</v>
      </c>
    </row>
    <row r="56" customFormat="false" ht="13.5" hidden="false" customHeight="true" outlineLevel="0" collapsed="false">
      <c r="A56" s="123"/>
      <c r="B56" s="652"/>
      <c r="C56" s="497" t="s">
        <v>33</v>
      </c>
      <c r="D56" s="24" t="n">
        <f aca="false">'4.4 гр птиц утки'!D56</f>
        <v>35</v>
      </c>
      <c r="E56" s="24" t="n">
        <f aca="false">'4.4 гр птиц утки'!E56</f>
        <v>32</v>
      </c>
      <c r="F56" s="24" t="n">
        <v>0</v>
      </c>
      <c r="G56" s="24" t="n">
        <f aca="false">'4.4 гр птиц утки'!G56</f>
        <v>33</v>
      </c>
      <c r="H56" s="24" t="n">
        <f aca="false">'4.4 гр птиц утки'!H56</f>
        <v>27</v>
      </c>
      <c r="I56" s="24" t="n">
        <v>0</v>
      </c>
      <c r="J56" s="22" t="n">
        <f aca="false">F56+I56</f>
        <v>0</v>
      </c>
    </row>
    <row r="57" customFormat="false" ht="13.5" hidden="false" customHeight="true" outlineLevel="0" collapsed="false">
      <c r="A57" s="123" t="n">
        <v>14</v>
      </c>
      <c r="B57" s="652" t="s">
        <v>74</v>
      </c>
      <c r="C57" s="525" t="s">
        <v>75</v>
      </c>
      <c r="D57" s="29" t="n">
        <f aca="false">'4.4 гр птиц утки'!D57</f>
        <v>207</v>
      </c>
      <c r="E57" s="29" t="n">
        <f aca="false">'4.4 гр птиц утки'!E57</f>
        <v>20</v>
      </c>
      <c r="F57" s="29" t="n">
        <v>0</v>
      </c>
      <c r="G57" s="24" t="n">
        <f aca="false">'4.4 гр птиц утки'!G57</f>
        <v>66</v>
      </c>
      <c r="H57" s="24" t="n">
        <f aca="false">'4.4 гр птиц утки'!H57</f>
        <v>58</v>
      </c>
      <c r="I57" s="24" t="n">
        <v>0</v>
      </c>
      <c r="J57" s="30" t="n">
        <f aca="false">F57+I57</f>
        <v>0</v>
      </c>
    </row>
    <row r="58" customFormat="false" ht="13.5" hidden="false" customHeight="true" outlineLevel="0" collapsed="false">
      <c r="A58" s="123"/>
      <c r="B58" s="652"/>
      <c r="C58" s="525" t="s">
        <v>76</v>
      </c>
      <c r="D58" s="29" t="n">
        <f aca="false">'4.4 гр птиц утки'!D58</f>
        <v>0</v>
      </c>
      <c r="E58" s="29" t="n">
        <f aca="false">'4.4 гр птиц утки'!E58</f>
        <v>0</v>
      </c>
      <c r="F58" s="29" t="n">
        <v>0</v>
      </c>
      <c r="G58" s="24" t="n">
        <f aca="false">'4.4 гр птиц утки'!G58</f>
        <v>0</v>
      </c>
      <c r="H58" s="24" t="n">
        <f aca="false">'4.4 гр птиц утки'!H58</f>
        <v>0</v>
      </c>
      <c r="I58" s="24" t="n">
        <v>0</v>
      </c>
      <c r="J58" s="30" t="n">
        <f aca="false">F58+I58</f>
        <v>0</v>
      </c>
    </row>
    <row r="59" customFormat="false" ht="13.5" hidden="false" customHeight="true" outlineLevel="0" collapsed="false">
      <c r="A59" s="123" t="n">
        <v>15</v>
      </c>
      <c r="B59" s="652" t="s">
        <v>77</v>
      </c>
      <c r="C59" s="525" t="s">
        <v>79</v>
      </c>
      <c r="D59" s="29" t="n">
        <f aca="false">'4.4 гр птиц утки'!D59</f>
        <v>29</v>
      </c>
      <c r="E59" s="29" t="n">
        <f aca="false">'4.4 гр птиц утки'!E59</f>
        <v>29</v>
      </c>
      <c r="F59" s="29" t="n">
        <v>0</v>
      </c>
      <c r="G59" s="24" t="n">
        <f aca="false">'4.4 гр птиц утки'!G59</f>
        <v>90</v>
      </c>
      <c r="H59" s="24" t="n">
        <f aca="false">'4.4 гр птиц утки'!H59</f>
        <v>76</v>
      </c>
      <c r="I59" s="24" t="n">
        <v>0</v>
      </c>
      <c r="J59" s="30" t="n">
        <f aca="false">F59+I59</f>
        <v>0</v>
      </c>
    </row>
    <row r="60" customFormat="false" ht="13.5" hidden="false" customHeight="true" outlineLevel="0" collapsed="false">
      <c r="A60" s="123"/>
      <c r="B60" s="652"/>
      <c r="C60" s="497" t="s">
        <v>78</v>
      </c>
      <c r="D60" s="29" t="n">
        <f aca="false">'4.4 гр птиц утки'!D60</f>
        <v>0</v>
      </c>
      <c r="E60" s="29" t="n">
        <f aca="false">'4.4 гр птиц утки'!E60</f>
        <v>0</v>
      </c>
      <c r="F60" s="29" t="n">
        <v>0</v>
      </c>
      <c r="G60" s="24" t="n">
        <f aca="false">'4.4 гр птиц утки'!G60</f>
        <v>0</v>
      </c>
      <c r="H60" s="24" t="n">
        <f aca="false">'4.4 гр птиц утки'!H60</f>
        <v>0</v>
      </c>
      <c r="I60" s="24" t="n">
        <v>0</v>
      </c>
      <c r="J60" s="30" t="n">
        <f aca="false">F60+I60</f>
        <v>0</v>
      </c>
    </row>
    <row r="61" customFormat="false" ht="13.5" hidden="false" customHeight="true" outlineLevel="0" collapsed="false">
      <c r="A61" s="123"/>
      <c r="B61" s="652"/>
      <c r="C61" s="525" t="s">
        <v>80</v>
      </c>
      <c r="D61" s="29" t="n">
        <f aca="false">'4.4 гр птиц утки'!D61</f>
        <v>0</v>
      </c>
      <c r="E61" s="29" t="n">
        <f aca="false">'4.4 гр птиц утки'!E61</f>
        <v>0</v>
      </c>
      <c r="F61" s="29" t="n">
        <v>0</v>
      </c>
      <c r="G61" s="24" t="n">
        <f aca="false">'4.4 гр птиц утки'!G61</f>
        <v>0</v>
      </c>
      <c r="H61" s="24" t="n">
        <f aca="false">'4.4 гр птиц утки'!H61</f>
        <v>0</v>
      </c>
      <c r="I61" s="24" t="n">
        <v>0</v>
      </c>
      <c r="J61" s="30" t="n">
        <f aca="false">F61+I61</f>
        <v>0</v>
      </c>
    </row>
    <row r="62" customFormat="false" ht="13.5" hidden="false" customHeight="true" outlineLevel="0" collapsed="false">
      <c r="A62" s="534" t="n">
        <v>16</v>
      </c>
      <c r="B62" s="481" t="s">
        <v>81</v>
      </c>
      <c r="C62" s="528" t="s">
        <v>82</v>
      </c>
      <c r="D62" s="29" t="n">
        <f aca="false">'4.4 гр птиц утки'!D62</f>
        <v>47</v>
      </c>
      <c r="E62" s="29" t="n">
        <f aca="false">'4.4 гр птиц утки'!E62</f>
        <v>46</v>
      </c>
      <c r="F62" s="29" t="n">
        <v>0</v>
      </c>
      <c r="G62" s="24" t="n">
        <f aca="false">'4.4 гр птиц утки'!G62</f>
        <v>33</v>
      </c>
      <c r="H62" s="24" t="n">
        <f aca="false">'4.4 гр птиц утки'!H62</f>
        <v>30</v>
      </c>
      <c r="I62" s="24" t="n">
        <v>0</v>
      </c>
      <c r="J62" s="30" t="n">
        <f aca="false">F62+I62</f>
        <v>0</v>
      </c>
    </row>
    <row r="63" customFormat="false" ht="13.5" hidden="false" customHeight="true" outlineLevel="0" collapsed="false">
      <c r="A63" s="534"/>
      <c r="B63" s="481"/>
      <c r="C63" s="528" t="s">
        <v>83</v>
      </c>
      <c r="D63" s="29" t="n">
        <f aca="false">'4.4 гр птиц утки'!D63</f>
        <v>42</v>
      </c>
      <c r="E63" s="29" t="n">
        <f aca="false">'4.4 гр птиц утки'!E63</f>
        <v>42</v>
      </c>
      <c r="F63" s="29" t="n">
        <v>0</v>
      </c>
      <c r="G63" s="24" t="n">
        <f aca="false">'4.4 гр птиц утки'!G63</f>
        <v>26</v>
      </c>
      <c r="H63" s="24" t="n">
        <f aca="false">'4.4 гр птиц утки'!H63</f>
        <v>25</v>
      </c>
      <c r="I63" s="24" t="n">
        <v>0</v>
      </c>
      <c r="J63" s="30" t="n">
        <f aca="false">F63+I63</f>
        <v>0</v>
      </c>
    </row>
    <row r="64" customFormat="false" ht="13.5" hidden="false" customHeight="true" outlineLevel="0" collapsed="false">
      <c r="A64" s="534"/>
      <c r="B64" s="481"/>
      <c r="C64" s="528" t="s">
        <v>84</v>
      </c>
      <c r="D64" s="29" t="n">
        <f aca="false">'4.4 гр птиц утки'!D64</f>
        <v>41</v>
      </c>
      <c r="E64" s="29" t="n">
        <f aca="false">'4.4 гр птиц утки'!E64</f>
        <v>41</v>
      </c>
      <c r="F64" s="29" t="n">
        <v>0</v>
      </c>
      <c r="G64" s="24" t="n">
        <f aca="false">'4.4 гр птиц утки'!G64</f>
        <v>26</v>
      </c>
      <c r="H64" s="24" t="n">
        <f aca="false">'4.4 гр птиц утки'!H64</f>
        <v>25</v>
      </c>
      <c r="I64" s="24" t="n">
        <v>0</v>
      </c>
      <c r="J64" s="30" t="n">
        <f aca="false">F64+I64</f>
        <v>0</v>
      </c>
    </row>
    <row r="65" customFormat="false" ht="13.5" hidden="false" customHeight="true" outlineLevel="0" collapsed="false">
      <c r="A65" s="534"/>
      <c r="B65" s="481"/>
      <c r="C65" s="528" t="s">
        <v>62</v>
      </c>
      <c r="D65" s="29" t="n">
        <f aca="false">'4.4 гр птиц утки'!D65</f>
        <v>0</v>
      </c>
      <c r="E65" s="29" t="n">
        <f aca="false">'4.4 гр птиц утки'!E65</f>
        <v>0</v>
      </c>
      <c r="F65" s="29" t="n">
        <v>0</v>
      </c>
      <c r="G65" s="24" t="n">
        <f aca="false">'4.4 гр птиц утки'!G65</f>
        <v>0</v>
      </c>
      <c r="H65" s="24" t="n">
        <f aca="false">'4.4 гр птиц утки'!H65</f>
        <v>0</v>
      </c>
      <c r="I65" s="24" t="n">
        <v>0</v>
      </c>
      <c r="J65" s="30" t="n">
        <f aca="false">F65+I65</f>
        <v>0</v>
      </c>
    </row>
    <row r="66" customFormat="false" ht="13.5" hidden="false" customHeight="true" outlineLevel="0" collapsed="false">
      <c r="A66" s="534"/>
      <c r="B66" s="481"/>
      <c r="C66" s="528" t="s">
        <v>86</v>
      </c>
      <c r="D66" s="29" t="n">
        <f aca="false">'4.4 гр птиц утки'!D66</f>
        <v>13</v>
      </c>
      <c r="E66" s="29" t="n">
        <f aca="false">'4.4 гр птиц утки'!E66</f>
        <v>13</v>
      </c>
      <c r="F66" s="29" t="n">
        <v>0</v>
      </c>
      <c r="G66" s="24" t="n">
        <f aca="false">'4.4 гр птиц утки'!G66</f>
        <v>0</v>
      </c>
      <c r="H66" s="24" t="n">
        <f aca="false">'4.4 гр птиц утки'!H66</f>
        <v>0</v>
      </c>
      <c r="I66" s="24" t="n">
        <v>0</v>
      </c>
      <c r="J66" s="30" t="n">
        <f aca="false">F66+I66</f>
        <v>0</v>
      </c>
    </row>
    <row r="67" customFormat="false" ht="13.5" hidden="false" customHeight="true" outlineLevel="0" collapsed="false">
      <c r="A67" s="534"/>
      <c r="B67" s="481"/>
      <c r="C67" s="528" t="s">
        <v>609</v>
      </c>
      <c r="D67" s="29" t="n">
        <f aca="false">'4.4 гр птиц утки'!D67</f>
        <v>24</v>
      </c>
      <c r="E67" s="29" t="n">
        <f aca="false">'4.4 гр птиц утки'!E67</f>
        <v>24</v>
      </c>
      <c r="F67" s="29" t="n">
        <v>0</v>
      </c>
      <c r="G67" s="24" t="n">
        <f aca="false">'4.4 гр птиц утки'!G67</f>
        <v>60</v>
      </c>
      <c r="H67" s="24" t="n">
        <f aca="false">'4.4 гр птиц утки'!H67</f>
        <v>60</v>
      </c>
      <c r="I67" s="24" t="n">
        <v>0</v>
      </c>
      <c r="J67" s="30" t="n">
        <f aca="false">F67+I67</f>
        <v>0</v>
      </c>
    </row>
    <row r="68" customFormat="false" ht="13.5" hidden="false" customHeight="true" outlineLevel="0" collapsed="false">
      <c r="A68" s="534"/>
      <c r="B68" s="481"/>
      <c r="C68" s="268" t="s">
        <v>33</v>
      </c>
      <c r="D68" s="24" t="n">
        <f aca="false">'4.4 гр птиц утки'!D68</f>
        <v>95</v>
      </c>
      <c r="E68" s="24" t="n">
        <f aca="false">'4.4 гр птиц утки'!E68</f>
        <v>87</v>
      </c>
      <c r="F68" s="24" t="n">
        <v>0</v>
      </c>
      <c r="G68" s="24" t="n">
        <f aca="false">'4.4 гр птиц утки'!G68</f>
        <v>129</v>
      </c>
      <c r="H68" s="24" t="n">
        <f aca="false">'4.4 гр птиц утки'!H68</f>
        <v>129</v>
      </c>
      <c r="I68" s="24" t="n">
        <v>0</v>
      </c>
      <c r="J68" s="22" t="n">
        <f aca="false">F68+I68</f>
        <v>0</v>
      </c>
    </row>
    <row r="69" customFormat="false" ht="13.5" hidden="false" customHeight="true" outlineLevel="0" collapsed="false">
      <c r="A69" s="123" t="n">
        <v>17</v>
      </c>
      <c r="B69" s="652" t="s">
        <v>87</v>
      </c>
      <c r="C69" s="528" t="s">
        <v>88</v>
      </c>
      <c r="D69" s="29" t="n">
        <f aca="false">'4.4 гр птиц утки'!D69</f>
        <v>5</v>
      </c>
      <c r="E69" s="29" t="n">
        <f aca="false">'4.4 гр птиц утки'!E69</f>
        <v>5</v>
      </c>
      <c r="F69" s="29" t="n">
        <v>0</v>
      </c>
      <c r="G69" s="24" t="n">
        <f aca="false">'4.4 гр птиц утки'!G69</f>
        <v>1</v>
      </c>
      <c r="H69" s="24" t="n">
        <f aca="false">'4.4 гр птиц утки'!H69</f>
        <v>1</v>
      </c>
      <c r="I69" s="24" t="n">
        <v>0</v>
      </c>
      <c r="J69" s="30" t="n">
        <f aca="false">F69+I69</f>
        <v>0</v>
      </c>
    </row>
    <row r="70" customFormat="false" ht="13.5" hidden="false" customHeight="true" outlineLevel="0" collapsed="false">
      <c r="A70" s="123"/>
      <c r="B70" s="652"/>
      <c r="C70" s="497" t="s">
        <v>33</v>
      </c>
      <c r="D70" s="24" t="n">
        <f aca="false">'4.4 гр птиц утки'!D70</f>
        <v>105</v>
      </c>
      <c r="E70" s="24" t="n">
        <f aca="false">'4.4 гр птиц утки'!E70</f>
        <v>87</v>
      </c>
      <c r="F70" s="24" t="n">
        <v>0</v>
      </c>
      <c r="G70" s="24" t="n">
        <f aca="false">'4.4 гр птиц утки'!G70</f>
        <v>68</v>
      </c>
      <c r="H70" s="24" t="n">
        <f aca="false">'4.4 гр птиц утки'!H70</f>
        <v>68</v>
      </c>
      <c r="I70" s="24" t="n">
        <v>0</v>
      </c>
      <c r="J70" s="22" t="n">
        <f aca="false">F70+I70</f>
        <v>0</v>
      </c>
    </row>
    <row r="71" customFormat="false" ht="13.5" hidden="false" customHeight="true" outlineLevel="0" collapsed="false">
      <c r="A71" s="123" t="n">
        <v>18</v>
      </c>
      <c r="B71" s="652" t="s">
        <v>1760</v>
      </c>
      <c r="C71" s="525" t="s">
        <v>90</v>
      </c>
      <c r="D71" s="29" t="n">
        <f aca="false">'4.4 гр птиц утки'!D71</f>
        <v>70</v>
      </c>
      <c r="E71" s="29" t="n">
        <f aca="false">'4.4 гр птиц утки'!E71</f>
        <v>70</v>
      </c>
      <c r="F71" s="29" t="n">
        <v>0</v>
      </c>
      <c r="G71" s="24" t="n">
        <f aca="false">'4.4 гр птиц утки'!G71</f>
        <v>36</v>
      </c>
      <c r="H71" s="24" t="n">
        <f aca="false">'4.4 гр птиц утки'!H71</f>
        <v>36</v>
      </c>
      <c r="I71" s="24" t="n">
        <v>0</v>
      </c>
      <c r="J71" s="30" t="n">
        <f aca="false">F71+I71</f>
        <v>0</v>
      </c>
    </row>
    <row r="72" customFormat="false" ht="13.5" hidden="false" customHeight="true" outlineLevel="0" collapsed="false">
      <c r="A72" s="123"/>
      <c r="B72" s="652"/>
      <c r="C72" s="525" t="s">
        <v>91</v>
      </c>
      <c r="D72" s="29" t="n">
        <f aca="false">'4.4 гр птиц утки'!D72</f>
        <v>10</v>
      </c>
      <c r="E72" s="29" t="n">
        <f aca="false">'4.4 гр птиц утки'!E72</f>
        <v>10</v>
      </c>
      <c r="F72" s="29" t="n">
        <v>0</v>
      </c>
      <c r="G72" s="24" t="n">
        <f aca="false">'4.4 гр птиц утки'!G72</f>
        <v>16</v>
      </c>
      <c r="H72" s="24" t="n">
        <f aca="false">'4.4 гр птиц утки'!H72</f>
        <v>16</v>
      </c>
      <c r="I72" s="24" t="n">
        <v>0</v>
      </c>
      <c r="J72" s="30" t="n">
        <f aca="false">F72+I72</f>
        <v>0</v>
      </c>
    </row>
    <row r="73" customFormat="false" ht="13.5" hidden="false" customHeight="true" outlineLevel="0" collapsed="false">
      <c r="A73" s="123"/>
      <c r="B73" s="652"/>
      <c r="C73" s="497" t="s">
        <v>33</v>
      </c>
      <c r="D73" s="24" t="n">
        <f aca="false">'4.4 гр птиц утки'!D73</f>
        <v>211</v>
      </c>
      <c r="E73" s="24" t="n">
        <f aca="false">'4.4 гр птиц утки'!E73</f>
        <v>174</v>
      </c>
      <c r="F73" s="24" t="n">
        <v>0</v>
      </c>
      <c r="G73" s="24" t="n">
        <f aca="false">'4.4 гр птиц утки'!G73</f>
        <v>117</v>
      </c>
      <c r="H73" s="24" t="n">
        <f aca="false">'4.4 гр птиц утки'!H73</f>
        <v>107</v>
      </c>
      <c r="I73" s="24" t="n">
        <v>0</v>
      </c>
      <c r="J73" s="22" t="n">
        <f aca="false">F73+I73</f>
        <v>0</v>
      </c>
    </row>
    <row r="74" customFormat="false" ht="13.5" hidden="false" customHeight="true" outlineLevel="0" collapsed="false">
      <c r="A74" s="123" t="n">
        <v>19</v>
      </c>
      <c r="B74" s="652" t="s">
        <v>92</v>
      </c>
      <c r="C74" s="525" t="s">
        <v>93</v>
      </c>
      <c r="D74" s="29" t="n">
        <f aca="false">'4.4 гр птиц утки'!D74</f>
        <v>38</v>
      </c>
      <c r="E74" s="29" t="n">
        <f aca="false">'4.4 гр птиц утки'!E74</f>
        <v>38</v>
      </c>
      <c r="F74" s="29" t="n">
        <v>0</v>
      </c>
      <c r="G74" s="24" t="n">
        <f aca="false">'4.4 гр птиц утки'!G74</f>
        <v>15</v>
      </c>
      <c r="H74" s="24" t="n">
        <f aca="false">'4.4 гр птиц утки'!H74</f>
        <v>15</v>
      </c>
      <c r="I74" s="24" t="n">
        <v>0</v>
      </c>
      <c r="J74" s="30" t="n">
        <f aca="false">F74+I74</f>
        <v>0</v>
      </c>
    </row>
    <row r="75" customFormat="false" ht="13.5" hidden="false" customHeight="true" outlineLevel="0" collapsed="false">
      <c r="A75" s="123"/>
      <c r="B75" s="652"/>
      <c r="C75" s="525" t="s">
        <v>94</v>
      </c>
      <c r="D75" s="29" t="n">
        <f aca="false">'4.4 гр птиц утки'!D75</f>
        <v>15</v>
      </c>
      <c r="E75" s="29" t="n">
        <f aca="false">'4.4 гр птиц утки'!E75</f>
        <v>15</v>
      </c>
      <c r="F75" s="29" t="n">
        <v>0</v>
      </c>
      <c r="G75" s="24" t="n">
        <f aca="false">'4.4 гр птиц утки'!G75</f>
        <v>12</v>
      </c>
      <c r="H75" s="24" t="n">
        <f aca="false">'4.4 гр птиц утки'!H75</f>
        <v>2</v>
      </c>
      <c r="I75" s="24" t="n">
        <v>0</v>
      </c>
      <c r="J75" s="30" t="n">
        <f aca="false">F75+I75</f>
        <v>0</v>
      </c>
    </row>
    <row r="76" customFormat="false" ht="13.5" hidden="false" customHeight="true" outlineLevel="0" collapsed="false">
      <c r="A76" s="123"/>
      <c r="B76" s="652"/>
      <c r="C76" s="525" t="s">
        <v>95</v>
      </c>
      <c r="D76" s="29" t="n">
        <f aca="false">'4.4 гр птиц утки'!D76</f>
        <v>26</v>
      </c>
      <c r="E76" s="29" t="n">
        <f aca="false">'4.4 гр птиц утки'!E76</f>
        <v>26</v>
      </c>
      <c r="F76" s="29" t="n">
        <v>0</v>
      </c>
      <c r="G76" s="24" t="n">
        <f aca="false">'4.4 гр птиц утки'!G76</f>
        <v>19</v>
      </c>
      <c r="H76" s="24" t="n">
        <f aca="false">'4.4 гр птиц утки'!H76</f>
        <v>19</v>
      </c>
      <c r="I76" s="24" t="n">
        <v>0</v>
      </c>
      <c r="J76" s="30" t="n">
        <f aca="false">F76+I76</f>
        <v>0</v>
      </c>
    </row>
    <row r="77" customFormat="false" ht="13.5" hidden="false" customHeight="true" outlineLevel="0" collapsed="false">
      <c r="A77" s="123"/>
      <c r="B77" s="652"/>
      <c r="C77" s="525" t="s">
        <v>96</v>
      </c>
      <c r="D77" s="29" t="n">
        <f aca="false">'4.4 гр птиц утки'!D77</f>
        <v>1</v>
      </c>
      <c r="E77" s="29" t="n">
        <f aca="false">'4.4 гр птиц утки'!E77</f>
        <v>1</v>
      </c>
      <c r="F77" s="29" t="n">
        <v>0</v>
      </c>
      <c r="G77" s="24" t="n">
        <f aca="false">'4.4 гр птиц утки'!G77</f>
        <v>0</v>
      </c>
      <c r="H77" s="24" t="n">
        <f aca="false">'4.4 гр птиц утки'!H77</f>
        <v>0</v>
      </c>
      <c r="I77" s="24" t="n">
        <v>0</v>
      </c>
      <c r="J77" s="30" t="n">
        <f aca="false">F77+I77</f>
        <v>0</v>
      </c>
    </row>
    <row r="78" customFormat="false" ht="13.5" hidden="false" customHeight="true" outlineLevel="0" collapsed="false">
      <c r="A78" s="123"/>
      <c r="B78" s="652"/>
      <c r="C78" s="525" t="s">
        <v>97</v>
      </c>
      <c r="D78" s="29" t="n">
        <f aca="false">'4.4 гр птиц утки'!D78</f>
        <v>15</v>
      </c>
      <c r="E78" s="29" t="n">
        <f aca="false">'4.4 гр птиц утки'!E78</f>
        <v>15</v>
      </c>
      <c r="F78" s="29" t="n">
        <v>0</v>
      </c>
      <c r="G78" s="24" t="n">
        <f aca="false">'4.4 гр птиц утки'!G78</f>
        <v>32</v>
      </c>
      <c r="H78" s="24" t="n">
        <f aca="false">'4.4 гр птиц утки'!H78</f>
        <v>32</v>
      </c>
      <c r="I78" s="24" t="n">
        <v>0</v>
      </c>
      <c r="J78" s="30" t="n">
        <f aca="false">F78+I78</f>
        <v>0</v>
      </c>
    </row>
    <row r="79" customFormat="false" ht="13.5" hidden="false" customHeight="true" outlineLevel="0" collapsed="false">
      <c r="A79" s="123"/>
      <c r="B79" s="652"/>
      <c r="C79" s="525" t="s">
        <v>98</v>
      </c>
      <c r="D79" s="29" t="n">
        <f aca="false">'4.4 гр птиц утки'!D79</f>
        <v>6</v>
      </c>
      <c r="E79" s="29" t="n">
        <f aca="false">'4.4 гр птиц утки'!E79</f>
        <v>6</v>
      </c>
      <c r="F79" s="29" t="n">
        <v>0</v>
      </c>
      <c r="G79" s="24" t="n">
        <f aca="false">'4.4 гр птиц утки'!G79</f>
        <v>12</v>
      </c>
      <c r="H79" s="24" t="n">
        <f aca="false">'4.4 гр птиц утки'!H79</f>
        <v>12</v>
      </c>
      <c r="I79" s="24" t="n">
        <v>0</v>
      </c>
      <c r="J79" s="30" t="n">
        <f aca="false">F79+I79</f>
        <v>0</v>
      </c>
    </row>
    <row r="80" customFormat="false" ht="13.5" hidden="false" customHeight="true" outlineLevel="0" collapsed="false">
      <c r="A80" s="123" t="n">
        <v>20</v>
      </c>
      <c r="B80" s="481" t="s">
        <v>99</v>
      </c>
      <c r="C80" s="525" t="s">
        <v>100</v>
      </c>
      <c r="D80" s="29" t="n">
        <f aca="false">'4.4 гр птиц утки'!D80</f>
        <v>11</v>
      </c>
      <c r="E80" s="29" t="n">
        <f aca="false">'4.4 гр птиц утки'!E80</f>
        <v>11</v>
      </c>
      <c r="F80" s="29" t="n">
        <v>0</v>
      </c>
      <c r="G80" s="24" t="n">
        <f aca="false">'4.4 гр птиц утки'!G80</f>
        <v>39</v>
      </c>
      <c r="H80" s="24" t="n">
        <f aca="false">'4.4 гр птиц утки'!H80</f>
        <v>39</v>
      </c>
      <c r="I80" s="24" t="n">
        <v>0</v>
      </c>
      <c r="J80" s="30" t="n">
        <f aca="false">F80+I80</f>
        <v>0</v>
      </c>
    </row>
    <row r="81" customFormat="false" ht="13.5" hidden="false" customHeight="true" outlineLevel="0" collapsed="false">
      <c r="A81" s="123"/>
      <c r="B81" s="481"/>
      <c r="C81" s="525" t="s">
        <v>101</v>
      </c>
      <c r="D81" s="29" t="n">
        <f aca="false">'4.4 гр птиц утки'!D81</f>
        <v>29</v>
      </c>
      <c r="E81" s="29" t="n">
        <f aca="false">'4.4 гр птиц утки'!E81</f>
        <v>29</v>
      </c>
      <c r="F81" s="29" t="n">
        <v>0</v>
      </c>
      <c r="G81" s="24" t="n">
        <f aca="false">'4.4 гр птиц утки'!G81</f>
        <v>52</v>
      </c>
      <c r="H81" s="24" t="n">
        <f aca="false">'4.4 гр птиц утки'!H81</f>
        <v>52</v>
      </c>
      <c r="I81" s="24" t="n">
        <v>0</v>
      </c>
      <c r="J81" s="30" t="n">
        <f aca="false">F81+I81</f>
        <v>0</v>
      </c>
    </row>
    <row r="82" customFormat="false" ht="13.5" hidden="false" customHeight="true" outlineLevel="0" collapsed="false">
      <c r="A82" s="123"/>
      <c r="B82" s="481"/>
      <c r="C82" s="525" t="s">
        <v>102</v>
      </c>
      <c r="D82" s="29" t="n">
        <f aca="false">'4.4 гр птиц утки'!D82</f>
        <v>5</v>
      </c>
      <c r="E82" s="29" t="n">
        <f aca="false">'4.4 гр птиц утки'!E82</f>
        <v>5</v>
      </c>
      <c r="F82" s="29" t="n">
        <v>0</v>
      </c>
      <c r="G82" s="24" t="n">
        <f aca="false">'4.4 гр птиц утки'!G82</f>
        <v>14</v>
      </c>
      <c r="H82" s="24" t="n">
        <f aca="false">'4.4 гр птиц утки'!H82</f>
        <v>14</v>
      </c>
      <c r="I82" s="24" t="n">
        <v>0</v>
      </c>
      <c r="J82" s="30" t="n">
        <f aca="false">F82+I82</f>
        <v>0</v>
      </c>
    </row>
    <row r="83" customFormat="false" ht="13.5" hidden="false" customHeight="true" outlineLevel="0" collapsed="false">
      <c r="A83" s="123"/>
      <c r="B83" s="481"/>
      <c r="C83" s="525" t="s">
        <v>103</v>
      </c>
      <c r="D83" s="29" t="n">
        <f aca="false">'4.4 гр птиц утки'!D83</f>
        <v>63</v>
      </c>
      <c r="E83" s="29" t="n">
        <f aca="false">'4.4 гр птиц утки'!E83</f>
        <v>63</v>
      </c>
      <c r="F83" s="29" t="n">
        <v>0</v>
      </c>
      <c r="G83" s="24" t="n">
        <f aca="false">'4.4 гр птиц утки'!G83</f>
        <v>197</v>
      </c>
      <c r="H83" s="24" t="n">
        <f aca="false">'4.4 гр птиц утки'!H83</f>
        <v>194</v>
      </c>
      <c r="I83" s="24" t="n">
        <v>0</v>
      </c>
      <c r="J83" s="30" t="n">
        <f aca="false">F83+I83</f>
        <v>0</v>
      </c>
    </row>
    <row r="84" customFormat="false" ht="13.5" hidden="false" customHeight="true" outlineLevel="0" collapsed="false">
      <c r="A84" s="123"/>
      <c r="B84" s="481"/>
      <c r="C84" s="525" t="s">
        <v>104</v>
      </c>
      <c r="D84" s="29" t="n">
        <f aca="false">'4.4 гр птиц утки'!D84</f>
        <v>659</v>
      </c>
      <c r="E84" s="29" t="n">
        <f aca="false">'4.4 гр птиц утки'!E84</f>
        <v>475</v>
      </c>
      <c r="F84" s="29" t="n">
        <v>0</v>
      </c>
      <c r="G84" s="24" t="n">
        <f aca="false">'4.4 гр птиц утки'!G84</f>
        <v>202</v>
      </c>
      <c r="H84" s="24" t="n">
        <f aca="false">'4.4 гр птиц утки'!H84</f>
        <v>166</v>
      </c>
      <c r="I84" s="24" t="n">
        <v>0</v>
      </c>
      <c r="J84" s="30" t="n">
        <f aca="false">F84+I84</f>
        <v>0</v>
      </c>
    </row>
    <row r="85" customFormat="false" ht="13.5" hidden="false" customHeight="true" outlineLevel="0" collapsed="false">
      <c r="A85" s="123"/>
      <c r="B85" s="123"/>
      <c r="C85" s="497" t="s">
        <v>33</v>
      </c>
      <c r="D85" s="24" t="n">
        <f aca="false">'4.4 гр птиц утки'!D85</f>
        <v>116</v>
      </c>
      <c r="E85" s="24" t="n">
        <f aca="false">'4.4 гр птиц утки'!E85</f>
        <v>94</v>
      </c>
      <c r="F85" s="24" t="n">
        <v>0</v>
      </c>
      <c r="G85" s="24" t="n">
        <f aca="false">'4.4 гр птиц утки'!G85</f>
        <v>312</v>
      </c>
      <c r="H85" s="24" t="n">
        <f aca="false">'4.4 гр птиц утки'!H85</f>
        <v>301</v>
      </c>
      <c r="I85" s="24" t="n">
        <v>0</v>
      </c>
      <c r="J85" s="22" t="n">
        <f aca="false">F85+I85</f>
        <v>0</v>
      </c>
    </row>
    <row r="86" customFormat="false" ht="13.5" hidden="false" customHeight="true" outlineLevel="0" collapsed="false">
      <c r="A86" s="123" t="n">
        <v>21</v>
      </c>
      <c r="B86" s="652" t="s">
        <v>105</v>
      </c>
      <c r="C86" s="525" t="s">
        <v>106</v>
      </c>
      <c r="D86" s="29" t="n">
        <f aca="false">'4.4 гр птиц утки'!D86</f>
        <v>79</v>
      </c>
      <c r="E86" s="29" t="n">
        <f aca="false">'4.4 гр птиц утки'!E86</f>
        <v>79</v>
      </c>
      <c r="F86" s="29" t="n">
        <v>0</v>
      </c>
      <c r="G86" s="24" t="n">
        <f aca="false">'4.4 гр птиц утки'!G86</f>
        <v>21</v>
      </c>
      <c r="H86" s="24" t="n">
        <f aca="false">'4.4 гр птиц утки'!H86</f>
        <v>21</v>
      </c>
      <c r="I86" s="24" t="n">
        <v>0</v>
      </c>
      <c r="J86" s="30" t="n">
        <f aca="false">F86+I86</f>
        <v>0</v>
      </c>
    </row>
    <row r="87" customFormat="false" ht="13.5" hidden="false" customHeight="true" outlineLevel="0" collapsed="false">
      <c r="A87" s="123"/>
      <c r="B87" s="652"/>
      <c r="C87" s="497" t="s">
        <v>107</v>
      </c>
      <c r="D87" s="29" t="n">
        <f aca="false">'4.4 гр птиц утки'!D87</f>
        <v>5</v>
      </c>
      <c r="E87" s="29" t="n">
        <f aca="false">'4.4 гр птиц утки'!E87</f>
        <v>5</v>
      </c>
      <c r="F87" s="29" t="n">
        <v>0</v>
      </c>
      <c r="G87" s="24" t="n">
        <f aca="false">'4.4 гр птиц утки'!G87</f>
        <v>4</v>
      </c>
      <c r="H87" s="24" t="n">
        <f aca="false">'4.4 гр птиц утки'!H87</f>
        <v>4</v>
      </c>
      <c r="I87" s="24" t="n">
        <v>0</v>
      </c>
      <c r="J87" s="30" t="n">
        <f aca="false">F87+I87</f>
        <v>0</v>
      </c>
    </row>
    <row r="88" customFormat="false" ht="13.5" hidden="false" customHeight="true" outlineLevel="0" collapsed="false">
      <c r="A88" s="123"/>
      <c r="B88" s="652"/>
      <c r="C88" s="497" t="s">
        <v>33</v>
      </c>
      <c r="D88" s="24" t="n">
        <f aca="false">'4.4 гр птиц утки'!D88</f>
        <v>62</v>
      </c>
      <c r="E88" s="24" t="n">
        <f aca="false">'4.4 гр птиц утки'!E88</f>
        <v>55</v>
      </c>
      <c r="F88" s="24" t="n">
        <v>0</v>
      </c>
      <c r="G88" s="24" t="n">
        <f aca="false">'4.4 гр птиц утки'!G88</f>
        <v>39</v>
      </c>
      <c r="H88" s="24" t="n">
        <f aca="false">'4.4 гр птиц утки'!H88</f>
        <v>39</v>
      </c>
      <c r="I88" s="24" t="n">
        <v>0</v>
      </c>
      <c r="J88" s="22" t="n">
        <f aca="false">F88+I88</f>
        <v>0</v>
      </c>
    </row>
    <row r="89" customFormat="false" ht="13.5" hidden="false" customHeight="true" outlineLevel="0" collapsed="false">
      <c r="A89" s="123" t="n">
        <v>22</v>
      </c>
      <c r="B89" s="652" t="s">
        <v>108</v>
      </c>
      <c r="C89" s="529" t="s">
        <v>109</v>
      </c>
      <c r="D89" s="29" t="n">
        <f aca="false">'4.4 гр птиц утки'!D89</f>
        <v>0</v>
      </c>
      <c r="E89" s="29" t="n">
        <f aca="false">'4.4 гр птиц утки'!E89</f>
        <v>0</v>
      </c>
      <c r="F89" s="29" t="n">
        <v>0</v>
      </c>
      <c r="G89" s="24" t="n">
        <f aca="false">'4.4 гр птиц утки'!G89</f>
        <v>5</v>
      </c>
      <c r="H89" s="24" t="n">
        <f aca="false">'4.4 гр птиц утки'!H89</f>
        <v>5</v>
      </c>
      <c r="I89" s="24" t="n">
        <v>0</v>
      </c>
      <c r="J89" s="30" t="n">
        <f aca="false">F89+I89</f>
        <v>0</v>
      </c>
    </row>
    <row r="90" customFormat="false" ht="13.5" hidden="false" customHeight="true" outlineLevel="0" collapsed="false">
      <c r="A90" s="123"/>
      <c r="B90" s="652"/>
      <c r="C90" s="515" t="s">
        <v>78</v>
      </c>
      <c r="D90" s="29" t="n">
        <f aca="false">'4.4 гр птиц утки'!D90</f>
        <v>10</v>
      </c>
      <c r="E90" s="29" t="n">
        <f aca="false">'4.4 гр птиц утки'!E90</f>
        <v>10</v>
      </c>
      <c r="F90" s="29" t="n">
        <v>0</v>
      </c>
      <c r="G90" s="24" t="n">
        <f aca="false">'4.4 гр птиц утки'!G90</f>
        <v>0</v>
      </c>
      <c r="H90" s="24" t="n">
        <f aca="false">'4.4 гр птиц утки'!H90</f>
        <v>0</v>
      </c>
      <c r="I90" s="24" t="n">
        <v>0</v>
      </c>
      <c r="J90" s="30" t="n">
        <f aca="false">F90+I90</f>
        <v>0</v>
      </c>
    </row>
    <row r="91" customFormat="false" ht="13.5" hidden="false" customHeight="true" outlineLevel="0" collapsed="false">
      <c r="A91" s="123"/>
      <c r="B91" s="652"/>
      <c r="C91" s="529" t="s">
        <v>110</v>
      </c>
      <c r="D91" s="29" t="n">
        <f aca="false">'4.4 гр птиц утки'!D91</f>
        <v>20</v>
      </c>
      <c r="E91" s="29" t="n">
        <f aca="false">'4.4 гр птиц утки'!E91</f>
        <v>20</v>
      </c>
      <c r="F91" s="29" t="n">
        <v>0</v>
      </c>
      <c r="G91" s="24" t="n">
        <f aca="false">'4.4 гр птиц утки'!G91</f>
        <v>25</v>
      </c>
      <c r="H91" s="24" t="n">
        <f aca="false">'4.4 гр птиц утки'!H91</f>
        <v>25</v>
      </c>
      <c r="I91" s="24" t="n">
        <v>0</v>
      </c>
      <c r="J91" s="30" t="n">
        <f aca="false">F91+I91</f>
        <v>0</v>
      </c>
    </row>
    <row r="92" customFormat="false" ht="13.5" hidden="false" customHeight="true" outlineLevel="0" collapsed="false">
      <c r="A92" s="123" t="n">
        <v>23</v>
      </c>
      <c r="B92" s="652" t="s">
        <v>111</v>
      </c>
      <c r="C92" s="525" t="s">
        <v>112</v>
      </c>
      <c r="D92" s="29" t="n">
        <f aca="false">'4.4 гр птиц утки'!D92</f>
        <v>10</v>
      </c>
      <c r="E92" s="29" t="n">
        <f aca="false">'4.4 гр птиц утки'!E92</f>
        <v>10</v>
      </c>
      <c r="F92" s="29" t="n">
        <v>0</v>
      </c>
      <c r="G92" s="24" t="n">
        <f aca="false">'4.4 гр птиц утки'!G92</f>
        <v>11</v>
      </c>
      <c r="H92" s="24" t="n">
        <f aca="false">'4.4 гр птиц утки'!H92</f>
        <v>11</v>
      </c>
      <c r="I92" s="24" t="n">
        <v>0</v>
      </c>
      <c r="J92" s="30" t="n">
        <f aca="false">F92+I92</f>
        <v>0</v>
      </c>
    </row>
    <row r="93" customFormat="false" ht="13.5" hidden="false" customHeight="true" outlineLevel="0" collapsed="false">
      <c r="A93" s="123"/>
      <c r="B93" s="652"/>
      <c r="C93" s="525" t="s">
        <v>113</v>
      </c>
      <c r="D93" s="29" t="n">
        <f aca="false">'4.4 гр птиц утки'!D93</f>
        <v>0</v>
      </c>
      <c r="E93" s="29" t="n">
        <f aca="false">'4.4 гр птиц утки'!E93</f>
        <v>0</v>
      </c>
      <c r="F93" s="29" t="n">
        <v>0</v>
      </c>
      <c r="G93" s="24" t="n">
        <f aca="false">'4.4 гр птиц утки'!G93</f>
        <v>3</v>
      </c>
      <c r="H93" s="24" t="n">
        <f aca="false">'4.4 гр птиц утки'!H93</f>
        <v>3</v>
      </c>
      <c r="I93" s="24" t="n">
        <v>0</v>
      </c>
      <c r="J93" s="30" t="n">
        <f aca="false">F93+I93</f>
        <v>0</v>
      </c>
    </row>
    <row r="94" customFormat="false" ht="13.5" hidden="false" customHeight="true" outlineLevel="0" collapsed="false">
      <c r="A94" s="123"/>
      <c r="B94" s="652"/>
      <c r="C94" s="525" t="s">
        <v>62</v>
      </c>
      <c r="D94" s="29" t="n">
        <f aca="false">'4.4 гр птиц утки'!D94</f>
        <v>0</v>
      </c>
      <c r="E94" s="29" t="n">
        <f aca="false">'4.4 гр птиц утки'!E94</f>
        <v>0</v>
      </c>
      <c r="F94" s="29" t="n">
        <v>0</v>
      </c>
      <c r="G94" s="24" t="n">
        <f aca="false">'4.4 гр птиц утки'!G94</f>
        <v>0</v>
      </c>
      <c r="H94" s="24" t="n">
        <f aca="false">'4.4 гр птиц утки'!H94</f>
        <v>0</v>
      </c>
      <c r="I94" s="24" t="n">
        <v>0</v>
      </c>
      <c r="J94" s="30" t="n">
        <f aca="false">F94+I94</f>
        <v>0</v>
      </c>
    </row>
    <row r="95" customFormat="false" ht="13.5" hidden="false" customHeight="true" outlineLevel="0" collapsed="false">
      <c r="A95" s="123" t="n">
        <v>24</v>
      </c>
      <c r="B95" s="652" t="s">
        <v>114</v>
      </c>
      <c r="C95" s="525" t="s">
        <v>115</v>
      </c>
      <c r="D95" s="29" t="n">
        <f aca="false">'4.4 гр птиц утки'!D95</f>
        <v>111</v>
      </c>
      <c r="E95" s="29" t="n">
        <f aca="false">'4.4 гр птиц утки'!E95</f>
        <v>111</v>
      </c>
      <c r="F95" s="29" t="n">
        <v>0</v>
      </c>
      <c r="G95" s="24" t="n">
        <f aca="false">'4.4 гр птиц утки'!G95</f>
        <v>0</v>
      </c>
      <c r="H95" s="24" t="n">
        <f aca="false">'4.4 гр птиц утки'!H95</f>
        <v>0</v>
      </c>
      <c r="I95" s="24" t="n">
        <v>0</v>
      </c>
      <c r="J95" s="30" t="n">
        <f aca="false">F95+I95</f>
        <v>0</v>
      </c>
    </row>
    <row r="96" customFormat="false" ht="13.5" hidden="false" customHeight="true" outlineLevel="0" collapsed="false">
      <c r="A96" s="123"/>
      <c r="B96" s="652"/>
      <c r="C96" s="525" t="s">
        <v>116</v>
      </c>
      <c r="D96" s="29" t="n">
        <f aca="false">'4.4 гр птиц утки'!D96</f>
        <v>144</v>
      </c>
      <c r="E96" s="29" t="n">
        <f aca="false">'4.4 гр птиц утки'!E96</f>
        <v>128</v>
      </c>
      <c r="F96" s="29" t="n">
        <v>0</v>
      </c>
      <c r="G96" s="24" t="n">
        <f aca="false">'4.4 гр птиц утки'!G96</f>
        <v>209</v>
      </c>
      <c r="H96" s="24" t="n">
        <f aca="false">'4.4 гр птиц утки'!H96</f>
        <v>198</v>
      </c>
      <c r="I96" s="24" t="n">
        <v>3</v>
      </c>
      <c r="J96" s="30" t="n">
        <f aca="false">F96+I96</f>
        <v>3</v>
      </c>
    </row>
    <row r="97" customFormat="false" ht="13.5" hidden="false" customHeight="true" outlineLevel="0" collapsed="false">
      <c r="A97" s="123"/>
      <c r="B97" s="652"/>
      <c r="C97" s="525" t="s">
        <v>117</v>
      </c>
      <c r="D97" s="29" t="n">
        <f aca="false">'4.4 гр птиц утки'!D97</f>
        <v>72</v>
      </c>
      <c r="E97" s="29" t="n">
        <f aca="false">'4.4 гр птиц утки'!E97</f>
        <v>72</v>
      </c>
      <c r="F97" s="29" t="n">
        <v>0</v>
      </c>
      <c r="G97" s="24" t="n">
        <f aca="false">'4.4 гр птиц утки'!G97</f>
        <v>117</v>
      </c>
      <c r="H97" s="24" t="n">
        <f aca="false">'4.4 гр птиц утки'!H97</f>
        <v>117</v>
      </c>
      <c r="I97" s="24" t="n">
        <v>0</v>
      </c>
      <c r="J97" s="30" t="n">
        <f aca="false">F97+I97</f>
        <v>0</v>
      </c>
    </row>
    <row r="98" customFormat="false" ht="13.5" hidden="false" customHeight="true" outlineLevel="0" collapsed="false">
      <c r="A98" s="123"/>
      <c r="B98" s="652"/>
      <c r="C98" s="525" t="s">
        <v>118</v>
      </c>
      <c r="D98" s="29" t="n">
        <f aca="false">'4.4 гр птиц утки'!D98</f>
        <v>24</v>
      </c>
      <c r="E98" s="29" t="n">
        <f aca="false">'4.4 гр птиц утки'!E98</f>
        <v>24</v>
      </c>
      <c r="F98" s="29" t="n">
        <v>0</v>
      </c>
      <c r="G98" s="24" t="n">
        <f aca="false">'4.4 гр птиц утки'!G98</f>
        <v>18</v>
      </c>
      <c r="H98" s="24" t="n">
        <f aca="false">'4.4 гр птиц утки'!H98</f>
        <v>18</v>
      </c>
      <c r="I98" s="24" t="n">
        <v>0</v>
      </c>
      <c r="J98" s="30" t="n">
        <f aca="false">F98+I98</f>
        <v>0</v>
      </c>
    </row>
    <row r="99" customFormat="false" ht="13.5" hidden="false" customHeight="true" outlineLevel="0" collapsed="false">
      <c r="A99" s="123"/>
      <c r="B99" s="652"/>
      <c r="C99" s="525" t="s">
        <v>119</v>
      </c>
      <c r="D99" s="29" t="n">
        <f aca="false">'4.4 гр птиц утки'!D99</f>
        <v>0</v>
      </c>
      <c r="E99" s="29" t="n">
        <f aca="false">'4.4 гр птиц утки'!E99</f>
        <v>0</v>
      </c>
      <c r="F99" s="29" t="n">
        <v>0</v>
      </c>
      <c r="G99" s="24" t="n">
        <f aca="false">'4.4 гр птиц утки'!G99</f>
        <v>0</v>
      </c>
      <c r="H99" s="24" t="n">
        <f aca="false">'4.4 гр птиц утки'!H99</f>
        <v>0</v>
      </c>
      <c r="I99" s="24" t="n">
        <v>0</v>
      </c>
      <c r="J99" s="30" t="n">
        <f aca="false">F99+I99</f>
        <v>0</v>
      </c>
    </row>
    <row r="100" customFormat="false" ht="13.5" hidden="false" customHeight="true" outlineLevel="0" collapsed="false">
      <c r="A100" s="123"/>
      <c r="B100" s="652"/>
      <c r="C100" s="525" t="s">
        <v>120</v>
      </c>
      <c r="D100" s="29" t="n">
        <f aca="false">'4.4 гр птиц утки'!D100</f>
        <v>14</v>
      </c>
      <c r="E100" s="29" t="n">
        <f aca="false">'4.4 гр птиц утки'!E100</f>
        <v>14</v>
      </c>
      <c r="F100" s="29" t="n">
        <v>0</v>
      </c>
      <c r="G100" s="24" t="n">
        <f aca="false">'4.4 гр птиц утки'!G100</f>
        <v>55</v>
      </c>
      <c r="H100" s="24" t="n">
        <f aca="false">'4.4 гр птиц утки'!H100</f>
        <v>55</v>
      </c>
      <c r="I100" s="24" t="n">
        <v>0</v>
      </c>
      <c r="J100" s="30" t="n">
        <f aca="false">F100+I100</f>
        <v>0</v>
      </c>
    </row>
    <row r="101" customFormat="false" ht="13.5" hidden="false" customHeight="true" outlineLevel="0" collapsed="false">
      <c r="A101" s="123"/>
      <c r="B101" s="652"/>
      <c r="C101" s="497" t="s">
        <v>33</v>
      </c>
      <c r="D101" s="24" t="n">
        <f aca="false">'4.4 гр птиц утки'!D101</f>
        <v>44</v>
      </c>
      <c r="E101" s="24" t="n">
        <f aca="false">'4.4 гр птиц утки'!E101</f>
        <v>39</v>
      </c>
      <c r="F101" s="24" t="n">
        <v>0</v>
      </c>
      <c r="G101" s="24" t="n">
        <f aca="false">'4.4 гр птиц утки'!G101</f>
        <v>53</v>
      </c>
      <c r="H101" s="24" t="n">
        <f aca="false">'4.4 гр птиц утки'!H101</f>
        <v>53</v>
      </c>
      <c r="I101" s="24" t="n">
        <v>0</v>
      </c>
      <c r="J101" s="22" t="n">
        <f aca="false">F101+I101</f>
        <v>0</v>
      </c>
    </row>
    <row r="102" customFormat="false" ht="13.5" hidden="false" customHeight="true" outlineLevel="0" collapsed="false">
      <c r="A102" s="123" t="n">
        <v>25</v>
      </c>
      <c r="B102" s="652" t="s">
        <v>121</v>
      </c>
      <c r="C102" s="525" t="s">
        <v>122</v>
      </c>
      <c r="D102" s="29" t="n">
        <f aca="false">'4.4 гр птиц утки'!D102</f>
        <v>7</v>
      </c>
      <c r="E102" s="29" t="n">
        <f aca="false">'4.4 гр птиц утки'!E102</f>
        <v>7</v>
      </c>
      <c r="F102" s="29" t="n">
        <v>0</v>
      </c>
      <c r="G102" s="24" t="n">
        <f aca="false">'4.4 гр птиц утки'!G102</f>
        <v>45</v>
      </c>
      <c r="H102" s="24" t="n">
        <f aca="false">'4.4 гр птиц утки'!H102</f>
        <v>45</v>
      </c>
      <c r="I102" s="24" t="n">
        <v>0</v>
      </c>
      <c r="J102" s="30" t="n">
        <f aca="false">F102+I102</f>
        <v>0</v>
      </c>
    </row>
    <row r="103" customFormat="false" ht="13.5" hidden="false" customHeight="true" outlineLevel="0" collapsed="false">
      <c r="A103" s="123"/>
      <c r="B103" s="652"/>
      <c r="C103" s="497" t="s">
        <v>33</v>
      </c>
      <c r="D103" s="24" t="n">
        <f aca="false">'4.4 гр птиц утки'!D103</f>
        <v>46</v>
      </c>
      <c r="E103" s="24" t="n">
        <f aca="false">'4.4 гр птиц утки'!E103</f>
        <v>45</v>
      </c>
      <c r="F103" s="24" t="n">
        <v>0</v>
      </c>
      <c r="G103" s="24" t="n">
        <f aca="false">'4.4 гр птиц утки'!G103</f>
        <v>70</v>
      </c>
      <c r="H103" s="24" t="n">
        <f aca="false">'4.4 гр птиц утки'!H103</f>
        <v>70</v>
      </c>
      <c r="I103" s="24" t="n">
        <v>0</v>
      </c>
      <c r="J103" s="22" t="n">
        <f aca="false">F103+I103</f>
        <v>0</v>
      </c>
    </row>
    <row r="104" customFormat="false" ht="13.5" hidden="false" customHeight="true" outlineLevel="0" collapsed="false">
      <c r="A104" s="123" t="n">
        <v>26</v>
      </c>
      <c r="B104" s="652" t="s">
        <v>123</v>
      </c>
      <c r="C104" s="525" t="s">
        <v>124</v>
      </c>
      <c r="D104" s="29" t="n">
        <f aca="false">'4.4 гр птиц утки'!D104</f>
        <v>9</v>
      </c>
      <c r="E104" s="29" t="n">
        <f aca="false">'4.4 гр птиц утки'!E104</f>
        <v>9</v>
      </c>
      <c r="F104" s="29" t="n">
        <v>0</v>
      </c>
      <c r="G104" s="24" t="n">
        <f aca="false">'4.4 гр птиц утки'!G104</f>
        <v>16</v>
      </c>
      <c r="H104" s="24" t="n">
        <f aca="false">'4.4 гр птиц утки'!H104</f>
        <v>16</v>
      </c>
      <c r="I104" s="24" t="n">
        <v>0</v>
      </c>
      <c r="J104" s="30" t="n">
        <f aca="false">F104+I104</f>
        <v>0</v>
      </c>
    </row>
    <row r="105" customFormat="false" ht="13.5" hidden="false" customHeight="true" outlineLevel="0" collapsed="false">
      <c r="A105" s="123"/>
      <c r="B105" s="652"/>
      <c r="C105" s="525" t="s">
        <v>125</v>
      </c>
      <c r="D105" s="29" t="n">
        <f aca="false">'4.4 гр птиц утки'!D105</f>
        <v>9</v>
      </c>
      <c r="E105" s="29" t="n">
        <f aca="false">'4.4 гр птиц утки'!E105</f>
        <v>9</v>
      </c>
      <c r="F105" s="29" t="n">
        <v>0</v>
      </c>
      <c r="G105" s="24" t="n">
        <f aca="false">'4.4 гр птиц утки'!G105</f>
        <v>15</v>
      </c>
      <c r="H105" s="24" t="n">
        <f aca="false">'4.4 гр птиц утки'!H105</f>
        <v>15</v>
      </c>
      <c r="I105" s="24" t="n">
        <v>0</v>
      </c>
      <c r="J105" s="30" t="n">
        <f aca="false">F105+I105</f>
        <v>0</v>
      </c>
    </row>
    <row r="106" customFormat="false" ht="13.5" hidden="false" customHeight="true" outlineLevel="0" collapsed="false">
      <c r="A106" s="123"/>
      <c r="B106" s="652"/>
      <c r="C106" s="525" t="s">
        <v>126</v>
      </c>
      <c r="D106" s="29" t="n">
        <f aca="false">'4.4 гр птиц утки'!D106</f>
        <v>9</v>
      </c>
      <c r="E106" s="29" t="n">
        <f aca="false">'4.4 гр птиц утки'!E106</f>
        <v>9</v>
      </c>
      <c r="F106" s="29" t="n">
        <v>0</v>
      </c>
      <c r="G106" s="24" t="n">
        <f aca="false">'4.4 гр птиц утки'!G106</f>
        <v>14</v>
      </c>
      <c r="H106" s="24" t="n">
        <f aca="false">'4.4 гр птиц утки'!H106</f>
        <v>14</v>
      </c>
      <c r="I106" s="24" t="n">
        <v>0</v>
      </c>
      <c r="J106" s="30" t="n">
        <f aca="false">F106+I106</f>
        <v>0</v>
      </c>
    </row>
    <row r="107" customFormat="false" ht="13.5" hidden="false" customHeight="true" outlineLevel="0" collapsed="false">
      <c r="A107" s="123"/>
      <c r="B107" s="652"/>
      <c r="C107" s="525" t="s">
        <v>127</v>
      </c>
      <c r="D107" s="29" t="n">
        <f aca="false">'4.4 гр птиц утки'!D107</f>
        <v>66</v>
      </c>
      <c r="E107" s="29" t="n">
        <f aca="false">'4.4 гр птиц утки'!E107</f>
        <v>63</v>
      </c>
      <c r="F107" s="29" t="n">
        <v>0</v>
      </c>
      <c r="G107" s="24" t="n">
        <f aca="false">'4.4 гр птиц утки'!G107</f>
        <v>157</v>
      </c>
      <c r="H107" s="24" t="n">
        <f aca="false">'4.4 гр птиц утки'!H107</f>
        <v>153</v>
      </c>
      <c r="I107" s="24" t="n">
        <v>0</v>
      </c>
      <c r="J107" s="30" t="n">
        <f aca="false">F107+I107</f>
        <v>0</v>
      </c>
    </row>
    <row r="108" customFormat="false" ht="13.5" hidden="false" customHeight="true" outlineLevel="0" collapsed="false">
      <c r="A108" s="123"/>
      <c r="B108" s="652"/>
      <c r="C108" s="525" t="s">
        <v>62</v>
      </c>
      <c r="D108" s="29" t="n">
        <f aca="false">'4.4 гр птиц утки'!D108</f>
        <v>0</v>
      </c>
      <c r="E108" s="29" t="n">
        <f aca="false">'4.4 гр птиц утки'!E108</f>
        <v>0</v>
      </c>
      <c r="F108" s="29" t="n">
        <v>0</v>
      </c>
      <c r="G108" s="24" t="n">
        <f aca="false">'4.4 гр птиц утки'!G108</f>
        <v>0</v>
      </c>
      <c r="H108" s="24" t="n">
        <f aca="false">'4.4 гр птиц утки'!H108</f>
        <v>0</v>
      </c>
      <c r="I108" s="24" t="n">
        <v>0</v>
      </c>
      <c r="J108" s="30" t="n">
        <f aca="false">F108+I108</f>
        <v>0</v>
      </c>
    </row>
    <row r="109" customFormat="false" ht="13.5" hidden="false" customHeight="true" outlineLevel="0" collapsed="false">
      <c r="A109" s="123"/>
      <c r="B109" s="652"/>
      <c r="C109" s="525" t="s">
        <v>128</v>
      </c>
      <c r="D109" s="29" t="n">
        <f aca="false">'4.4 гр птиц утки'!D109</f>
        <v>16</v>
      </c>
      <c r="E109" s="29" t="n">
        <f aca="false">'4.4 гр птиц утки'!E109</f>
        <v>16</v>
      </c>
      <c r="F109" s="29" t="n">
        <v>0</v>
      </c>
      <c r="G109" s="24" t="n">
        <f aca="false">'4.4 гр птиц утки'!G109</f>
        <v>0</v>
      </c>
      <c r="H109" s="24" t="n">
        <f aca="false">'4.4 гр птиц утки'!H109</f>
        <v>0</v>
      </c>
      <c r="I109" s="24" t="n">
        <v>0</v>
      </c>
      <c r="J109" s="30" t="n">
        <f aca="false">F109+I109</f>
        <v>0</v>
      </c>
    </row>
    <row r="110" customFormat="false" ht="13.5" hidden="false" customHeight="true" outlineLevel="0" collapsed="false">
      <c r="A110" s="123"/>
      <c r="B110" s="652"/>
      <c r="C110" s="497" t="s">
        <v>129</v>
      </c>
      <c r="D110" s="29" t="n">
        <f aca="false">'4.4 гр птиц утки'!D110</f>
        <v>0</v>
      </c>
      <c r="E110" s="29" t="n">
        <f aca="false">'4.4 гр птиц утки'!E110</f>
        <v>0</v>
      </c>
      <c r="F110" s="29" t="n">
        <v>0</v>
      </c>
      <c r="G110" s="24" t="n">
        <f aca="false">'4.4 гр птиц утки'!G110</f>
        <v>2</v>
      </c>
      <c r="H110" s="24" t="n">
        <f aca="false">'4.4 гр птиц утки'!H110</f>
        <v>2</v>
      </c>
      <c r="I110" s="24" t="n">
        <v>0</v>
      </c>
      <c r="J110" s="30" t="n">
        <f aca="false">F110+I110</f>
        <v>0</v>
      </c>
    </row>
    <row r="111" customFormat="false" ht="13.5" hidden="false" customHeight="true" outlineLevel="0" collapsed="false">
      <c r="A111" s="123"/>
      <c r="B111" s="652"/>
      <c r="C111" s="525" t="s">
        <v>130</v>
      </c>
      <c r="D111" s="29" t="n">
        <f aca="false">'4.4 гр птиц утки'!D111</f>
        <v>10</v>
      </c>
      <c r="E111" s="29" t="n">
        <f aca="false">'4.4 гр птиц утки'!E111</f>
        <v>10</v>
      </c>
      <c r="F111" s="29" t="n">
        <v>0</v>
      </c>
      <c r="G111" s="24" t="n">
        <f aca="false">'4.4 гр птиц утки'!G111</f>
        <v>0</v>
      </c>
      <c r="H111" s="24" t="n">
        <f aca="false">'4.4 гр птиц утки'!H111</f>
        <v>0</v>
      </c>
      <c r="I111" s="24" t="n">
        <v>0</v>
      </c>
      <c r="J111" s="30" t="n">
        <f aca="false">F111+I111</f>
        <v>0</v>
      </c>
    </row>
    <row r="112" customFormat="false" ht="13.5" hidden="false" customHeight="true" outlineLevel="0" collapsed="false">
      <c r="A112" s="123"/>
      <c r="B112" s="652"/>
      <c r="C112" s="515" t="s">
        <v>131</v>
      </c>
      <c r="D112" s="29" t="n">
        <f aca="false">'4.4 гр птиц утки'!D112</f>
        <v>0</v>
      </c>
      <c r="E112" s="29" t="n">
        <f aca="false">'4.4 гр птиц утки'!E112</f>
        <v>0</v>
      </c>
      <c r="F112" s="29" t="n">
        <v>0</v>
      </c>
      <c r="G112" s="24" t="n">
        <f aca="false">'4.4 гр птиц утки'!G112</f>
        <v>0</v>
      </c>
      <c r="H112" s="24" t="n">
        <f aca="false">'4.4 гр птиц утки'!H112</f>
        <v>0</v>
      </c>
      <c r="I112" s="24" t="n">
        <v>0</v>
      </c>
      <c r="J112" s="30" t="n">
        <f aca="false">F112+I112</f>
        <v>0</v>
      </c>
    </row>
    <row r="113" customFormat="false" ht="13.5" hidden="false" customHeight="true" outlineLevel="0" collapsed="false">
      <c r="A113" s="123"/>
      <c r="B113" s="652"/>
      <c r="C113" s="497" t="s">
        <v>33</v>
      </c>
      <c r="D113" s="24" t="n">
        <f aca="false">'4.4 гр птиц утки'!D113</f>
        <v>267</v>
      </c>
      <c r="E113" s="24" t="n">
        <f aca="false">'4.4 гр птиц утки'!E113</f>
        <v>237</v>
      </c>
      <c r="F113" s="24" t="n">
        <v>0</v>
      </c>
      <c r="G113" s="24" t="n">
        <f aca="false">'4.4 гр птиц утки'!G113</f>
        <v>197</v>
      </c>
      <c r="H113" s="24" t="n">
        <f aca="false">'4.4 гр птиц утки'!H113</f>
        <v>193</v>
      </c>
      <c r="I113" s="24" t="n">
        <v>0</v>
      </c>
      <c r="J113" s="22" t="n">
        <f aca="false">F113+I113</f>
        <v>0</v>
      </c>
    </row>
    <row r="114" customFormat="false" ht="13.5" hidden="false" customHeight="true" outlineLevel="0" collapsed="false">
      <c r="A114" s="123" t="n">
        <v>27</v>
      </c>
      <c r="B114" s="744" t="s">
        <v>132</v>
      </c>
      <c r="C114" s="497" t="s">
        <v>33</v>
      </c>
      <c r="D114" s="24" t="n">
        <f aca="false">'4.4 гр птиц утки'!D114</f>
        <v>323</v>
      </c>
      <c r="E114" s="24" t="n">
        <f aca="false">'4.4 гр птиц утки'!E114</f>
        <v>305</v>
      </c>
      <c r="F114" s="24" t="n">
        <v>0</v>
      </c>
      <c r="G114" s="24" t="n">
        <f aca="false">'4.4 гр птиц утки'!G114</f>
        <v>193</v>
      </c>
      <c r="H114" s="24" t="n">
        <f aca="false">'4.4 гр птиц утки'!H114</f>
        <v>190</v>
      </c>
      <c r="I114" s="24" t="n">
        <v>0</v>
      </c>
      <c r="J114" s="22" t="n">
        <f aca="false">F114+I114</f>
        <v>0</v>
      </c>
    </row>
    <row r="115" customFormat="false" ht="13.5" hidden="false" customHeight="true" outlineLevel="0" collapsed="false">
      <c r="A115" s="123" t="n">
        <v>28</v>
      </c>
      <c r="B115" s="652" t="s">
        <v>133</v>
      </c>
      <c r="C115" s="525" t="s">
        <v>134</v>
      </c>
      <c r="D115" s="29" t="n">
        <f aca="false">'4.4 гр птиц утки'!D115</f>
        <v>180</v>
      </c>
      <c r="E115" s="29" t="n">
        <f aca="false">'4.4 гр птиц утки'!E115</f>
        <v>180</v>
      </c>
      <c r="F115" s="29" t="n">
        <v>0</v>
      </c>
      <c r="G115" s="24" t="n">
        <f aca="false">'4.4 гр птиц утки'!G115</f>
        <v>250</v>
      </c>
      <c r="H115" s="24" t="n">
        <f aca="false">'4.4 гр птиц утки'!H115</f>
        <v>250</v>
      </c>
      <c r="I115" s="24" t="n">
        <v>0</v>
      </c>
      <c r="J115" s="30" t="n">
        <f aca="false">F115+I115</f>
        <v>0</v>
      </c>
    </row>
    <row r="116" customFormat="false" ht="13.5" hidden="false" customHeight="true" outlineLevel="0" collapsed="false">
      <c r="A116" s="123"/>
      <c r="B116" s="652"/>
      <c r="C116" s="525" t="s">
        <v>135</v>
      </c>
      <c r="D116" s="29" t="n">
        <f aca="false">'4.4 гр птиц утки'!D116</f>
        <v>0</v>
      </c>
      <c r="E116" s="29" t="n">
        <f aca="false">'4.4 гр птиц утки'!E116</f>
        <v>0</v>
      </c>
      <c r="F116" s="29" t="n">
        <v>0</v>
      </c>
      <c r="G116" s="24" t="n">
        <f aca="false">'4.4 гр птиц утки'!G116</f>
        <v>367</v>
      </c>
      <c r="H116" s="24" t="n">
        <f aca="false">'4.4 гр птиц утки'!H116</f>
        <v>351</v>
      </c>
      <c r="I116" s="24" t="n">
        <v>0</v>
      </c>
      <c r="J116" s="30" t="n">
        <f aca="false">F116+I116</f>
        <v>0</v>
      </c>
    </row>
    <row r="117" customFormat="false" ht="13.5" hidden="false" customHeight="true" outlineLevel="0" collapsed="false">
      <c r="A117" s="123"/>
      <c r="B117" s="652"/>
      <c r="C117" s="525" t="s">
        <v>136</v>
      </c>
      <c r="D117" s="29" t="n">
        <f aca="false">'4.4 гр птиц утки'!D117</f>
        <v>128</v>
      </c>
      <c r="E117" s="29" t="n">
        <f aca="false">'4.4 гр птиц утки'!E117</f>
        <v>91</v>
      </c>
      <c r="F117" s="29" t="n">
        <v>0</v>
      </c>
      <c r="G117" s="24" t="n">
        <f aca="false">'4.4 гр птиц утки'!G117</f>
        <v>35</v>
      </c>
      <c r="H117" s="24" t="n">
        <f aca="false">'4.4 гр птиц утки'!H117</f>
        <v>19</v>
      </c>
      <c r="I117" s="24" t="n">
        <v>0</v>
      </c>
      <c r="J117" s="30" t="n">
        <f aca="false">F117+I117</f>
        <v>0</v>
      </c>
    </row>
    <row r="118" customFormat="false" ht="13.5" hidden="false" customHeight="true" outlineLevel="0" collapsed="false">
      <c r="A118" s="123"/>
      <c r="B118" s="652"/>
      <c r="C118" s="525" t="s">
        <v>42</v>
      </c>
      <c r="D118" s="29" t="n">
        <f aca="false">'4.4 гр птиц утки'!D118</f>
        <v>11</v>
      </c>
      <c r="E118" s="29" t="n">
        <f aca="false">'4.4 гр птиц утки'!E118</f>
        <v>11</v>
      </c>
      <c r="F118" s="29" t="n">
        <v>0</v>
      </c>
      <c r="G118" s="24" t="n">
        <f aca="false">'4.4 гр птиц утки'!G118</f>
        <v>46</v>
      </c>
      <c r="H118" s="24" t="n">
        <f aca="false">'4.4 гр птиц утки'!H118</f>
        <v>46</v>
      </c>
      <c r="I118" s="24" t="n">
        <v>0</v>
      </c>
      <c r="J118" s="30" t="n">
        <f aca="false">F118+I118</f>
        <v>0</v>
      </c>
    </row>
    <row r="119" customFormat="false" ht="13.5" hidden="false" customHeight="true" outlineLevel="0" collapsed="false">
      <c r="A119" s="123" t="n">
        <v>29</v>
      </c>
      <c r="B119" s="652" t="s">
        <v>137</v>
      </c>
      <c r="C119" s="525" t="s">
        <v>138</v>
      </c>
      <c r="D119" s="29" t="n">
        <f aca="false">'4.4 гр птиц утки'!D119</f>
        <v>3</v>
      </c>
      <c r="E119" s="29" t="n">
        <f aca="false">'4.4 гр птиц утки'!E119</f>
        <v>3</v>
      </c>
      <c r="F119" s="29" t="n">
        <v>0</v>
      </c>
      <c r="G119" s="24" t="n">
        <f aca="false">'4.4 гр птиц утки'!G119</f>
        <v>1</v>
      </c>
      <c r="H119" s="24" t="n">
        <f aca="false">'4.4 гр птиц утки'!H119</f>
        <v>1</v>
      </c>
      <c r="I119" s="24" t="n">
        <v>0</v>
      </c>
      <c r="J119" s="30" t="n">
        <f aca="false">F119+I119</f>
        <v>0</v>
      </c>
    </row>
    <row r="120" customFormat="false" ht="13.5" hidden="false" customHeight="true" outlineLevel="0" collapsed="false">
      <c r="A120" s="123"/>
      <c r="B120" s="652"/>
      <c r="C120" s="525" t="s">
        <v>139</v>
      </c>
      <c r="D120" s="29" t="n">
        <f aca="false">'4.4 гр птиц утки'!D120</f>
        <v>6</v>
      </c>
      <c r="E120" s="29" t="n">
        <f aca="false">'4.4 гр птиц утки'!E120</f>
        <v>6</v>
      </c>
      <c r="F120" s="29" t="n">
        <v>0</v>
      </c>
      <c r="G120" s="24" t="n">
        <f aca="false">'4.4 гр птиц утки'!G120</f>
        <v>3</v>
      </c>
      <c r="H120" s="24" t="n">
        <f aca="false">'4.4 гр птиц утки'!H120</f>
        <v>3</v>
      </c>
      <c r="I120" s="24" t="n">
        <v>0</v>
      </c>
      <c r="J120" s="30" t="n">
        <f aca="false">F120+I120</f>
        <v>0</v>
      </c>
    </row>
    <row r="121" customFormat="false" ht="13.5" hidden="false" customHeight="true" outlineLevel="0" collapsed="false">
      <c r="A121" s="123"/>
      <c r="B121" s="652"/>
      <c r="C121" s="525" t="s">
        <v>140</v>
      </c>
      <c r="D121" s="29" t="n">
        <f aca="false">'4.4 гр птиц утки'!D121</f>
        <v>0</v>
      </c>
      <c r="E121" s="29" t="n">
        <f aca="false">'4.4 гр птиц утки'!E121</f>
        <v>0</v>
      </c>
      <c r="F121" s="29" t="n">
        <v>0</v>
      </c>
      <c r="G121" s="24" t="n">
        <f aca="false">'4.4 гр птиц утки'!G121</f>
        <v>0</v>
      </c>
      <c r="H121" s="24" t="n">
        <f aca="false">'4.4 гр птиц утки'!H121</f>
        <v>0</v>
      </c>
      <c r="I121" s="24" t="n">
        <v>0</v>
      </c>
      <c r="J121" s="30" t="n">
        <f aca="false">F121+I121</f>
        <v>0</v>
      </c>
    </row>
    <row r="122" customFormat="false" ht="13.5" hidden="false" customHeight="true" outlineLevel="0" collapsed="false">
      <c r="A122" s="123"/>
      <c r="B122" s="652"/>
      <c r="C122" s="497" t="s">
        <v>33</v>
      </c>
      <c r="D122" s="24" t="n">
        <f aca="false">'4.4 гр птиц утки'!D122</f>
        <v>120</v>
      </c>
      <c r="E122" s="24" t="n">
        <f aca="false">'4.4 гр птиц утки'!E122</f>
        <v>117</v>
      </c>
      <c r="F122" s="24" t="n">
        <v>0</v>
      </c>
      <c r="G122" s="24" t="n">
        <f aca="false">'4.4 гр птиц утки'!G122</f>
        <v>76</v>
      </c>
      <c r="H122" s="24" t="n">
        <f aca="false">'4.4 гр птиц утки'!H122</f>
        <v>75</v>
      </c>
      <c r="I122" s="24" t="n">
        <v>0</v>
      </c>
      <c r="J122" s="22" t="n">
        <f aca="false">F122+I122</f>
        <v>0</v>
      </c>
    </row>
    <row r="123" customFormat="false" ht="13.5" hidden="false" customHeight="true" outlineLevel="0" collapsed="false">
      <c r="A123" s="123" t="n">
        <v>30</v>
      </c>
      <c r="B123" s="652" t="s">
        <v>141</v>
      </c>
      <c r="C123" s="525" t="s">
        <v>142</v>
      </c>
      <c r="D123" s="29" t="n">
        <f aca="false">'4.4 гр птиц утки'!D123</f>
        <v>167</v>
      </c>
      <c r="E123" s="29" t="n">
        <f aca="false">'4.4 гр птиц утки'!E123</f>
        <v>167</v>
      </c>
      <c r="F123" s="29" t="n">
        <v>0</v>
      </c>
      <c r="G123" s="24" t="n">
        <f aca="false">'4.4 гр птиц утки'!G123</f>
        <v>226</v>
      </c>
      <c r="H123" s="24" t="n">
        <f aca="false">'4.4 гр птиц утки'!H123</f>
        <v>226</v>
      </c>
      <c r="I123" s="24" t="n">
        <v>0</v>
      </c>
      <c r="J123" s="30" t="n">
        <f aca="false">F123+I123</f>
        <v>0</v>
      </c>
    </row>
    <row r="124" customFormat="false" ht="13.5" hidden="false" customHeight="true" outlineLevel="0" collapsed="false">
      <c r="A124" s="123"/>
      <c r="B124" s="652"/>
      <c r="C124" s="525" t="s">
        <v>143</v>
      </c>
      <c r="D124" s="29" t="n">
        <f aca="false">'4.4 гр птиц утки'!D124</f>
        <v>12</v>
      </c>
      <c r="E124" s="29" t="n">
        <f aca="false">'4.4 гр птиц утки'!E124</f>
        <v>12</v>
      </c>
      <c r="F124" s="29" t="n">
        <v>0</v>
      </c>
      <c r="G124" s="24" t="n">
        <f aca="false">'4.4 гр птиц утки'!G124</f>
        <v>14</v>
      </c>
      <c r="H124" s="24" t="n">
        <f aca="false">'4.4 гр птиц утки'!H124</f>
        <v>14</v>
      </c>
      <c r="I124" s="24" t="n">
        <v>0</v>
      </c>
      <c r="J124" s="30" t="n">
        <f aca="false">F124+I124</f>
        <v>0</v>
      </c>
    </row>
    <row r="125" customFormat="false" ht="13.5" hidden="false" customHeight="true" outlineLevel="0" collapsed="false">
      <c r="A125" s="123"/>
      <c r="B125" s="652"/>
      <c r="C125" s="745" t="s">
        <v>144</v>
      </c>
      <c r="D125" s="29" t="n">
        <f aca="false">'4.4 гр птиц утки'!D125</f>
        <v>11</v>
      </c>
      <c r="E125" s="29" t="n">
        <f aca="false">'4.4 гр птиц утки'!E125</f>
        <v>11</v>
      </c>
      <c r="F125" s="29" t="n">
        <v>0</v>
      </c>
      <c r="G125" s="24" t="n">
        <f aca="false">'4.4 гр птиц утки'!G125</f>
        <v>42</v>
      </c>
      <c r="H125" s="24" t="n">
        <f aca="false">'4.4 гр птиц утки'!H125</f>
        <v>42</v>
      </c>
      <c r="I125" s="24" t="n">
        <v>0</v>
      </c>
      <c r="J125" s="30" t="n">
        <f aca="false">F125+I125</f>
        <v>0</v>
      </c>
    </row>
    <row r="126" customFormat="false" ht="13.5" hidden="false" customHeight="true" outlineLevel="0" collapsed="false">
      <c r="A126" s="123"/>
      <c r="B126" s="652"/>
      <c r="C126" s="746" t="s">
        <v>145</v>
      </c>
      <c r="D126" s="29" t="n">
        <f aca="false">'4.4 гр птиц утки'!D126</f>
        <v>1</v>
      </c>
      <c r="E126" s="29" t="n">
        <f aca="false">'4.4 гр птиц утки'!E126</f>
        <v>1</v>
      </c>
      <c r="F126" s="29" t="n">
        <v>0</v>
      </c>
      <c r="G126" s="24" t="n">
        <f aca="false">'4.4 гр птиц утки'!G126</f>
        <v>12</v>
      </c>
      <c r="H126" s="24" t="n">
        <f aca="false">'4.4 гр птиц утки'!H126</f>
        <v>12</v>
      </c>
      <c r="I126" s="24" t="n">
        <v>0</v>
      </c>
      <c r="J126" s="30" t="n">
        <f aca="false">F126+I126</f>
        <v>0</v>
      </c>
    </row>
    <row r="127" customFormat="false" ht="13.5" hidden="false" customHeight="true" outlineLevel="0" collapsed="false">
      <c r="A127" s="123"/>
      <c r="B127" s="652"/>
      <c r="C127" s="497" t="s">
        <v>33</v>
      </c>
      <c r="D127" s="24" t="n">
        <f aca="false">'4.4 гр птиц утки'!D127</f>
        <v>262</v>
      </c>
      <c r="E127" s="24" t="n">
        <f aca="false">'4.4 гр птиц утки'!E127</f>
        <v>246</v>
      </c>
      <c r="F127" s="24" t="n">
        <v>0</v>
      </c>
      <c r="G127" s="24" t="n">
        <f aca="false">'4.4 гр птиц утки'!G127</f>
        <v>145</v>
      </c>
      <c r="H127" s="24" t="n">
        <f aca="false">'4.4 гр птиц утки'!H127</f>
        <v>145</v>
      </c>
      <c r="I127" s="24" t="n">
        <v>0</v>
      </c>
      <c r="J127" s="22" t="n">
        <f aca="false">F127+I127</f>
        <v>0</v>
      </c>
    </row>
    <row r="128" customFormat="false" ht="13.5" hidden="false" customHeight="true" outlineLevel="0" collapsed="false">
      <c r="A128" s="123" t="n">
        <v>31</v>
      </c>
      <c r="B128" s="652" t="s">
        <v>146</v>
      </c>
      <c r="C128" s="525" t="s">
        <v>144</v>
      </c>
      <c r="D128" s="29" t="n">
        <f aca="false">'4.4 гр птиц утки'!D128</f>
        <v>0</v>
      </c>
      <c r="E128" s="29" t="n">
        <f aca="false">'4.4 гр птиц утки'!E128</f>
        <v>0</v>
      </c>
      <c r="F128" s="29" t="n">
        <v>0</v>
      </c>
      <c r="G128" s="24" t="n">
        <f aca="false">'4.4 гр птиц утки'!G128</f>
        <v>0</v>
      </c>
      <c r="H128" s="24" t="n">
        <f aca="false">'4.4 гр птиц утки'!H128</f>
        <v>0</v>
      </c>
      <c r="I128" s="24" t="n">
        <v>0</v>
      </c>
      <c r="J128" s="30" t="n">
        <f aca="false">F128+I128</f>
        <v>0</v>
      </c>
    </row>
    <row r="129" customFormat="false" ht="13.5" hidden="false" customHeight="true" outlineLevel="0" collapsed="false">
      <c r="A129" s="123"/>
      <c r="B129" s="652"/>
      <c r="C129" s="525" t="s">
        <v>274</v>
      </c>
      <c r="D129" s="29" t="n">
        <f aca="false">'4.4 гр птиц утки'!D129</f>
        <v>20</v>
      </c>
      <c r="E129" s="29" t="n">
        <f aca="false">'4.4 гр птиц утки'!E129</f>
        <v>20</v>
      </c>
      <c r="F129" s="29" t="n">
        <v>0</v>
      </c>
      <c r="G129" s="24" t="n">
        <f aca="false">'4.4 гр птиц утки'!G129</f>
        <v>2</v>
      </c>
      <c r="H129" s="24" t="n">
        <f aca="false">'4.4 гр птиц утки'!H129</f>
        <v>2</v>
      </c>
      <c r="I129" s="24" t="n">
        <v>0</v>
      </c>
      <c r="J129" s="30" t="n">
        <f aca="false">F129+I129</f>
        <v>0</v>
      </c>
    </row>
    <row r="130" customFormat="false" ht="13.5" hidden="false" customHeight="true" outlineLevel="0" collapsed="false">
      <c r="A130" s="123"/>
      <c r="B130" s="652"/>
      <c r="C130" s="497" t="s">
        <v>33</v>
      </c>
      <c r="D130" s="24" t="n">
        <f aca="false">'4.4 гр птиц утки'!D130</f>
        <v>265</v>
      </c>
      <c r="E130" s="24" t="n">
        <f aca="false">'4.4 гр птиц утки'!E130</f>
        <v>254</v>
      </c>
      <c r="F130" s="24" t="n">
        <v>0</v>
      </c>
      <c r="G130" s="24" t="n">
        <f aca="false">'4.4 гр птиц утки'!G130</f>
        <v>102</v>
      </c>
      <c r="H130" s="24" t="n">
        <f aca="false">'4.4 гр птиц утки'!H130</f>
        <v>97</v>
      </c>
      <c r="I130" s="24" t="n">
        <v>0</v>
      </c>
      <c r="J130" s="22" t="n">
        <f aca="false">F130+I130</f>
        <v>0</v>
      </c>
    </row>
    <row r="131" customFormat="false" ht="13.5" hidden="false" customHeight="true" outlineLevel="0" collapsed="false">
      <c r="A131" s="123" t="n">
        <v>32</v>
      </c>
      <c r="B131" s="652" t="s">
        <v>149</v>
      </c>
      <c r="C131" s="525" t="s">
        <v>150</v>
      </c>
      <c r="D131" s="29" t="n">
        <f aca="false">'4.4 гр птиц утки'!D131</f>
        <v>6</v>
      </c>
      <c r="E131" s="29" t="n">
        <f aca="false">'4.4 гр птиц утки'!E131</f>
        <v>6</v>
      </c>
      <c r="F131" s="29" t="n">
        <v>0</v>
      </c>
      <c r="G131" s="24" t="n">
        <f aca="false">'4.4 гр птиц утки'!G131</f>
        <v>4</v>
      </c>
      <c r="H131" s="24" t="n">
        <f aca="false">'4.4 гр птиц утки'!H131</f>
        <v>4</v>
      </c>
      <c r="I131" s="24" t="n">
        <v>0</v>
      </c>
      <c r="J131" s="30" t="n">
        <f aca="false">F131+I131</f>
        <v>0</v>
      </c>
    </row>
    <row r="132" customFormat="false" ht="13.5" hidden="false" customHeight="true" outlineLevel="0" collapsed="false">
      <c r="A132" s="123"/>
      <c r="B132" s="652"/>
      <c r="C132" s="746" t="s">
        <v>151</v>
      </c>
      <c r="D132" s="29" t="n">
        <f aca="false">'4.4 гр птиц утки'!D132</f>
        <v>0</v>
      </c>
      <c r="E132" s="29" t="n">
        <f aca="false">'4.4 гр птиц утки'!E132</f>
        <v>0</v>
      </c>
      <c r="F132" s="29" t="n">
        <v>0</v>
      </c>
      <c r="G132" s="24" t="n">
        <f aca="false">'4.4 гр птиц утки'!G132</f>
        <v>0</v>
      </c>
      <c r="H132" s="24" t="n">
        <f aca="false">'4.4 гр птиц утки'!H132</f>
        <v>0</v>
      </c>
      <c r="I132" s="24" t="n">
        <v>0</v>
      </c>
      <c r="J132" s="30" t="n">
        <f aca="false">F132+I132</f>
        <v>0</v>
      </c>
    </row>
    <row r="133" customFormat="false" ht="13.5" hidden="false" customHeight="true" outlineLevel="0" collapsed="false">
      <c r="A133" s="123"/>
      <c r="B133" s="652"/>
      <c r="C133" s="747" t="s">
        <v>152</v>
      </c>
      <c r="D133" s="29" t="n">
        <f aca="false">'4.4 гр птиц утки'!D133</f>
        <v>13</v>
      </c>
      <c r="E133" s="29" t="n">
        <f aca="false">'4.4 гр птиц утки'!E133</f>
        <v>13</v>
      </c>
      <c r="F133" s="29" t="n">
        <v>0</v>
      </c>
      <c r="G133" s="24" t="n">
        <f aca="false">'4.4 гр птиц утки'!G133</f>
        <v>2</v>
      </c>
      <c r="H133" s="24" t="n">
        <f aca="false">'4.4 гр птиц утки'!H133</f>
        <v>2</v>
      </c>
      <c r="I133" s="24" t="n">
        <v>0</v>
      </c>
      <c r="J133" s="30" t="n">
        <f aca="false">F133+I133</f>
        <v>0</v>
      </c>
    </row>
    <row r="134" customFormat="false" ht="13.5" hidden="false" customHeight="true" outlineLevel="0" collapsed="false">
      <c r="A134" s="123"/>
      <c r="B134" s="652"/>
      <c r="C134" s="515" t="s">
        <v>39</v>
      </c>
      <c r="D134" s="29" t="n">
        <f aca="false">'4.4 гр птиц утки'!D134</f>
        <v>0</v>
      </c>
      <c r="E134" s="29" t="n">
        <f aca="false">'4.4 гр птиц утки'!E134</f>
        <v>0</v>
      </c>
      <c r="F134" s="29" t="n">
        <v>0</v>
      </c>
      <c r="G134" s="24" t="n">
        <f aca="false">'4.4 гр птиц утки'!G134</f>
        <v>0</v>
      </c>
      <c r="H134" s="24" t="n">
        <f aca="false">'4.4 гр птиц утки'!H134</f>
        <v>0</v>
      </c>
      <c r="I134" s="24" t="n">
        <v>0</v>
      </c>
      <c r="J134" s="30" t="n">
        <f aca="false">F134+I134</f>
        <v>0</v>
      </c>
    </row>
    <row r="135" customFormat="false" ht="13.5" hidden="false" customHeight="true" outlineLevel="0" collapsed="false">
      <c r="A135" s="123"/>
      <c r="B135" s="652"/>
      <c r="C135" s="497" t="s">
        <v>33</v>
      </c>
      <c r="D135" s="24" t="n">
        <f aca="false">'4.4 гр птиц утки'!D135</f>
        <v>705</v>
      </c>
      <c r="E135" s="24" t="n">
        <f aca="false">'4.4 гр птиц утки'!E135</f>
        <v>682</v>
      </c>
      <c r="F135" s="24" t="n">
        <v>0</v>
      </c>
      <c r="G135" s="24" t="n">
        <f aca="false">'4.4 гр птиц утки'!G135</f>
        <v>264</v>
      </c>
      <c r="H135" s="24" t="n">
        <f aca="false">'4.4 гр птиц утки'!H135</f>
        <v>264</v>
      </c>
      <c r="I135" s="24" t="n">
        <v>0</v>
      </c>
      <c r="J135" s="22" t="n">
        <f aca="false">F135+I135</f>
        <v>0</v>
      </c>
    </row>
    <row r="136" customFormat="false" ht="13.5" hidden="false" customHeight="true" outlineLevel="0" collapsed="false">
      <c r="A136" s="123" t="n">
        <v>33</v>
      </c>
      <c r="B136" s="652" t="s">
        <v>153</v>
      </c>
      <c r="C136" s="525" t="s">
        <v>1888</v>
      </c>
      <c r="D136" s="29" t="n">
        <f aca="false">'4.4 гр птиц утки'!D136</f>
        <v>121</v>
      </c>
      <c r="E136" s="29" t="n">
        <f aca="false">'4.4 гр птиц утки'!E136</f>
        <v>119</v>
      </c>
      <c r="F136" s="29" t="n">
        <v>0</v>
      </c>
      <c r="G136" s="24" t="n">
        <f aca="false">'4.4 гр птиц утки'!G136</f>
        <v>183</v>
      </c>
      <c r="H136" s="24" t="n">
        <f aca="false">'4.4 гр птиц утки'!H136</f>
        <v>180</v>
      </c>
      <c r="I136" s="24" t="n">
        <v>0</v>
      </c>
      <c r="J136" s="30" t="n">
        <f aca="false">F136+I136</f>
        <v>0</v>
      </c>
    </row>
    <row r="137" customFormat="false" ht="13.5" hidden="false" customHeight="true" outlineLevel="0" collapsed="false">
      <c r="A137" s="123"/>
      <c r="B137" s="652"/>
      <c r="C137" s="525" t="s">
        <v>119</v>
      </c>
      <c r="D137" s="29" t="n">
        <f aca="false">'4.4 гр птиц утки'!D137</f>
        <v>13</v>
      </c>
      <c r="E137" s="29" t="n">
        <f aca="false">'4.4 гр птиц утки'!E137</f>
        <v>13</v>
      </c>
      <c r="F137" s="29" t="n">
        <v>0</v>
      </c>
      <c r="G137" s="24" t="n">
        <f aca="false">'4.4 гр птиц утки'!G137</f>
        <v>11</v>
      </c>
      <c r="H137" s="24" t="n">
        <f aca="false">'4.4 гр птиц утки'!H137</f>
        <v>11</v>
      </c>
      <c r="I137" s="24" t="n">
        <v>0</v>
      </c>
      <c r="J137" s="30" t="n">
        <f aca="false">F137+I137</f>
        <v>0</v>
      </c>
    </row>
    <row r="138" customFormat="false" ht="13.5" hidden="false" customHeight="true" outlineLevel="0" collapsed="false">
      <c r="A138" s="123"/>
      <c r="B138" s="652"/>
      <c r="C138" s="525" t="s">
        <v>155</v>
      </c>
      <c r="D138" s="29" t="n">
        <f aca="false">'4.4 гр птиц утки'!D138</f>
        <v>12</v>
      </c>
      <c r="E138" s="29" t="n">
        <f aca="false">'4.4 гр птиц утки'!E138</f>
        <v>12</v>
      </c>
      <c r="F138" s="29" t="n">
        <v>0</v>
      </c>
      <c r="G138" s="24" t="n">
        <f aca="false">'4.4 гр птиц утки'!G138</f>
        <v>12</v>
      </c>
      <c r="H138" s="24" t="n">
        <f aca="false">'4.4 гр птиц утки'!H138</f>
        <v>12</v>
      </c>
      <c r="I138" s="24" t="n">
        <v>0</v>
      </c>
      <c r="J138" s="30" t="n">
        <f aca="false">F138+I138</f>
        <v>0</v>
      </c>
    </row>
    <row r="139" customFormat="false" ht="13.5" hidden="false" customHeight="true" outlineLevel="0" collapsed="false">
      <c r="A139" s="123"/>
      <c r="B139" s="652"/>
      <c r="C139" s="525" t="s">
        <v>62</v>
      </c>
      <c r="D139" s="29" t="n">
        <f aca="false">'4.4 гр птиц утки'!D139</f>
        <v>0</v>
      </c>
      <c r="E139" s="29" t="n">
        <f aca="false">'4.4 гр птиц утки'!E139</f>
        <v>0</v>
      </c>
      <c r="F139" s="29" t="n">
        <v>0</v>
      </c>
      <c r="G139" s="24" t="n">
        <f aca="false">'4.4 гр птиц утки'!G139</f>
        <v>0</v>
      </c>
      <c r="H139" s="24" t="n">
        <f aca="false">'4.4 гр птиц утки'!H139</f>
        <v>0</v>
      </c>
      <c r="I139" s="24" t="n">
        <v>0</v>
      </c>
      <c r="J139" s="30" t="n">
        <f aca="false">F139+I139</f>
        <v>0</v>
      </c>
    </row>
    <row r="140" customFormat="false" ht="13.5" hidden="false" customHeight="true" outlineLevel="0" collapsed="false">
      <c r="A140" s="123"/>
      <c r="B140" s="652"/>
      <c r="C140" s="515" t="s">
        <v>131</v>
      </c>
      <c r="D140" s="29" t="n">
        <f aca="false">'4.4 гр птиц утки'!D140</f>
        <v>0</v>
      </c>
      <c r="E140" s="29" t="n">
        <f aca="false">'4.4 гр птиц утки'!E140</f>
        <v>0</v>
      </c>
      <c r="F140" s="29" t="n">
        <v>0</v>
      </c>
      <c r="G140" s="24" t="n">
        <f aca="false">'4.4 гр птиц утки'!G140</f>
        <v>0</v>
      </c>
      <c r="H140" s="24" t="n">
        <f aca="false">'4.4 гр птиц утки'!H140</f>
        <v>0</v>
      </c>
      <c r="I140" s="24" t="n">
        <v>0</v>
      </c>
      <c r="J140" s="30" t="n">
        <f aca="false">F140+I140</f>
        <v>0</v>
      </c>
    </row>
    <row r="141" customFormat="false" ht="13.5" hidden="false" customHeight="true" outlineLevel="0" collapsed="false">
      <c r="A141" s="123" t="n">
        <v>34</v>
      </c>
      <c r="B141" s="652" t="s">
        <v>156</v>
      </c>
      <c r="C141" s="525" t="s">
        <v>157</v>
      </c>
      <c r="D141" s="29" t="n">
        <f aca="false">'4.4 гр птиц утки'!D141</f>
        <v>0</v>
      </c>
      <c r="E141" s="29" t="n">
        <f aca="false">'4.4 гр птиц утки'!E141</f>
        <v>0</v>
      </c>
      <c r="F141" s="29" t="n">
        <v>0</v>
      </c>
      <c r="G141" s="24" t="n">
        <f aca="false">'4.4 гр птиц утки'!G141</f>
        <v>0</v>
      </c>
      <c r="H141" s="24" t="n">
        <f aca="false">'4.4 гр птиц утки'!H141</f>
        <v>0</v>
      </c>
      <c r="I141" s="24" t="n">
        <v>0</v>
      </c>
      <c r="J141" s="30" t="n">
        <f aca="false">F141+I141</f>
        <v>0</v>
      </c>
    </row>
    <row r="142" customFormat="false" ht="13.5" hidden="false" customHeight="true" outlineLevel="0" collapsed="false">
      <c r="A142" s="123"/>
      <c r="B142" s="652"/>
      <c r="C142" s="525" t="s">
        <v>158</v>
      </c>
      <c r="D142" s="29" t="n">
        <f aca="false">'4.4 гр птиц утки'!D142</f>
        <v>0</v>
      </c>
      <c r="E142" s="29" t="n">
        <f aca="false">'4.4 гр птиц утки'!E142</f>
        <v>0</v>
      </c>
      <c r="F142" s="29" t="n">
        <v>0</v>
      </c>
      <c r="G142" s="24" t="n">
        <f aca="false">'4.4 гр птиц утки'!G142</f>
        <v>0</v>
      </c>
      <c r="H142" s="24" t="n">
        <f aca="false">'4.4 гр птиц утки'!H142</f>
        <v>0</v>
      </c>
      <c r="I142" s="24" t="n">
        <v>0</v>
      </c>
      <c r="J142" s="30" t="n">
        <f aca="false">F142+I142</f>
        <v>0</v>
      </c>
    </row>
    <row r="143" customFormat="false" ht="13.5" hidden="false" customHeight="true" outlineLevel="0" collapsed="false">
      <c r="A143" s="123"/>
      <c r="B143" s="652"/>
      <c r="C143" s="497" t="s">
        <v>159</v>
      </c>
      <c r="D143" s="29" t="n">
        <f aca="false">'4.4 гр птиц утки'!D143</f>
        <v>25</v>
      </c>
      <c r="E143" s="29" t="n">
        <f aca="false">'4.4 гр птиц утки'!E143</f>
        <v>25</v>
      </c>
      <c r="F143" s="29" t="n">
        <v>0</v>
      </c>
      <c r="G143" s="24" t="n">
        <f aca="false">'4.4 гр птиц утки'!G143</f>
        <v>0</v>
      </c>
      <c r="H143" s="24" t="n">
        <f aca="false">'4.4 гр птиц утки'!H143</f>
        <v>0</v>
      </c>
      <c r="I143" s="24" t="n">
        <v>0</v>
      </c>
      <c r="J143" s="30" t="n">
        <f aca="false">F143+I143</f>
        <v>0</v>
      </c>
    </row>
    <row r="144" customFormat="false" ht="13.5" hidden="false" customHeight="true" outlineLevel="0" collapsed="false">
      <c r="A144" s="123"/>
      <c r="B144" s="652"/>
      <c r="C144" s="525" t="s">
        <v>160</v>
      </c>
      <c r="D144" s="29" t="n">
        <f aca="false">'4.4 гр птиц утки'!D144</f>
        <v>1</v>
      </c>
      <c r="E144" s="29" t="n">
        <f aca="false">'4.4 гр птиц утки'!E144</f>
        <v>1</v>
      </c>
      <c r="F144" s="29" t="n">
        <v>0</v>
      </c>
      <c r="G144" s="24" t="n">
        <f aca="false">'4.4 гр птиц утки'!G144</f>
        <v>2</v>
      </c>
      <c r="H144" s="24" t="n">
        <f aca="false">'4.4 гр птиц утки'!H144</f>
        <v>2</v>
      </c>
      <c r="I144" s="24" t="n">
        <v>0</v>
      </c>
      <c r="J144" s="30" t="n">
        <f aca="false">F144+I144</f>
        <v>0</v>
      </c>
    </row>
    <row r="145" customFormat="false" ht="13.5" hidden="false" customHeight="true" outlineLevel="0" collapsed="false">
      <c r="A145" s="123"/>
      <c r="B145" s="652"/>
      <c r="C145" s="515" t="s">
        <v>115</v>
      </c>
      <c r="D145" s="29" t="n">
        <f aca="false">'4.4 гр птиц утки'!D145</f>
        <v>0</v>
      </c>
      <c r="E145" s="29" t="n">
        <f aca="false">'4.4 гр птиц утки'!E145</f>
        <v>0</v>
      </c>
      <c r="F145" s="29" t="n">
        <v>0</v>
      </c>
      <c r="G145" s="24" t="n">
        <f aca="false">'4.4 гр птиц утки'!G145</f>
        <v>0</v>
      </c>
      <c r="H145" s="24" t="n">
        <f aca="false">'4.4 гр птиц утки'!H145</f>
        <v>0</v>
      </c>
      <c r="I145" s="24" t="n">
        <v>0</v>
      </c>
      <c r="J145" s="30" t="n">
        <f aca="false">F145+I145</f>
        <v>0</v>
      </c>
    </row>
    <row r="146" customFormat="false" ht="13.5" hidden="false" customHeight="true" outlineLevel="0" collapsed="false">
      <c r="A146" s="123"/>
      <c r="B146" s="652"/>
      <c r="C146" s="515" t="s">
        <v>124</v>
      </c>
      <c r="D146" s="29" t="n">
        <f aca="false">'4.4 гр птиц утки'!D146</f>
        <v>0</v>
      </c>
      <c r="E146" s="29" t="n">
        <f aca="false">'4.4 гр птиц утки'!E146</f>
        <v>0</v>
      </c>
      <c r="F146" s="29" t="n">
        <v>0</v>
      </c>
      <c r="G146" s="24" t="n">
        <f aca="false">'4.4 гр птиц утки'!G146</f>
        <v>0</v>
      </c>
      <c r="H146" s="24" t="n">
        <f aca="false">'4.4 гр птиц утки'!H146</f>
        <v>0</v>
      </c>
      <c r="I146" s="24" t="n">
        <v>0</v>
      </c>
      <c r="J146" s="30" t="n">
        <f aca="false">F146+I146</f>
        <v>0</v>
      </c>
    </row>
    <row r="147" customFormat="false" ht="13.5" hidden="false" customHeight="true" outlineLevel="0" collapsed="false">
      <c r="A147" s="123"/>
      <c r="B147" s="652"/>
      <c r="C147" s="515" t="s">
        <v>161</v>
      </c>
      <c r="D147" s="29" t="n">
        <f aca="false">'4.4 гр птиц утки'!D147</f>
        <v>0</v>
      </c>
      <c r="E147" s="29" t="n">
        <f aca="false">'4.4 гр птиц утки'!E147</f>
        <v>0</v>
      </c>
      <c r="F147" s="29" t="n">
        <v>0</v>
      </c>
      <c r="G147" s="24" t="n">
        <f aca="false">'4.4 гр птиц утки'!G147</f>
        <v>0</v>
      </c>
      <c r="H147" s="24" t="n">
        <f aca="false">'4.4 гр птиц утки'!H147</f>
        <v>0</v>
      </c>
      <c r="I147" s="24" t="n">
        <v>0</v>
      </c>
      <c r="J147" s="30" t="n">
        <f aca="false">F147+I147</f>
        <v>0</v>
      </c>
    </row>
    <row r="148" customFormat="false" ht="13.5" hidden="false" customHeight="true" outlineLevel="0" collapsed="false">
      <c r="A148" s="123"/>
      <c r="B148" s="652"/>
      <c r="C148" s="525" t="s">
        <v>131</v>
      </c>
      <c r="D148" s="29" t="n">
        <f aca="false">'4.4 гр птиц утки'!D148</f>
        <v>0</v>
      </c>
      <c r="E148" s="29" t="n">
        <f aca="false">'4.4 гр птиц утки'!E148</f>
        <v>0</v>
      </c>
      <c r="F148" s="29" t="n">
        <v>0</v>
      </c>
      <c r="G148" s="24" t="n">
        <f aca="false">'4.4 гр птиц утки'!G148</f>
        <v>0</v>
      </c>
      <c r="H148" s="24" t="n">
        <f aca="false">'4.4 гр птиц утки'!H148</f>
        <v>0</v>
      </c>
      <c r="I148" s="24" t="n">
        <v>0</v>
      </c>
      <c r="J148" s="30" t="n">
        <f aca="false">F148+I148</f>
        <v>0</v>
      </c>
    </row>
    <row r="149" customFormat="false" ht="13.5" hidden="false" customHeight="true" outlineLevel="0" collapsed="false">
      <c r="A149" s="123"/>
      <c r="B149" s="652"/>
      <c r="C149" s="497" t="s">
        <v>33</v>
      </c>
      <c r="D149" s="24" t="n">
        <f aca="false">'4.4 гр птиц утки'!D149</f>
        <v>474</v>
      </c>
      <c r="E149" s="24" t="n">
        <f aca="false">'4.4 гр птиц утки'!E149</f>
        <v>403</v>
      </c>
      <c r="F149" s="24" t="n">
        <v>0</v>
      </c>
      <c r="G149" s="24" t="n">
        <f aca="false">'4.4 гр птиц утки'!G149</f>
        <v>196</v>
      </c>
      <c r="H149" s="24" t="n">
        <f aca="false">'4.4 гр птиц утки'!H149</f>
        <v>196</v>
      </c>
      <c r="I149" s="24" t="n">
        <v>0</v>
      </c>
      <c r="J149" s="22" t="n">
        <f aca="false">F149+I149</f>
        <v>0</v>
      </c>
    </row>
    <row r="150" customFormat="false" ht="13.5" hidden="false" customHeight="true" outlineLevel="0" collapsed="false">
      <c r="A150" s="123" t="n">
        <v>35</v>
      </c>
      <c r="B150" s="652" t="s">
        <v>162</v>
      </c>
      <c r="C150" s="525" t="s">
        <v>62</v>
      </c>
      <c r="D150" s="29" t="n">
        <f aca="false">'4.4 гр птиц утки'!D150</f>
        <v>193</v>
      </c>
      <c r="E150" s="29" t="n">
        <f aca="false">'4.4 гр птиц утки'!E150</f>
        <v>188</v>
      </c>
      <c r="F150" s="29" t="n">
        <v>0</v>
      </c>
      <c r="G150" s="24" t="n">
        <f aca="false">'4.4 гр птиц утки'!G150</f>
        <v>55</v>
      </c>
      <c r="H150" s="24" t="n">
        <f aca="false">'4.4 гр птиц утки'!H150</f>
        <v>53</v>
      </c>
      <c r="I150" s="24" t="n">
        <v>0</v>
      </c>
      <c r="J150" s="30" t="n">
        <f aca="false">F150+I150</f>
        <v>0</v>
      </c>
    </row>
    <row r="151" customFormat="false" ht="13.5" hidden="false" customHeight="true" outlineLevel="0" collapsed="false">
      <c r="A151" s="123"/>
      <c r="B151" s="652"/>
      <c r="C151" s="746" t="s">
        <v>163</v>
      </c>
      <c r="D151" s="29" t="n">
        <f aca="false">'4.4 гр птиц утки'!D151</f>
        <v>0</v>
      </c>
      <c r="E151" s="29" t="n">
        <f aca="false">'4.4 гр птиц утки'!E151</f>
        <v>0</v>
      </c>
      <c r="F151" s="29" t="n">
        <v>0</v>
      </c>
      <c r="G151" s="24" t="n">
        <f aca="false">'4.4 гр птиц утки'!G151</f>
        <v>0</v>
      </c>
      <c r="H151" s="24" t="n">
        <f aca="false">'4.4 гр птиц утки'!H151</f>
        <v>0</v>
      </c>
      <c r="I151" s="24" t="n">
        <v>0</v>
      </c>
      <c r="J151" s="30" t="n">
        <f aca="false">F151+I151</f>
        <v>0</v>
      </c>
    </row>
    <row r="152" customFormat="false" ht="13.5" hidden="false" customHeight="true" outlineLevel="0" collapsed="false">
      <c r="A152" s="123"/>
      <c r="B152" s="652"/>
      <c r="C152" s="515" t="s">
        <v>131</v>
      </c>
      <c r="D152" s="29" t="n">
        <f aca="false">'4.4 гр птиц утки'!D152</f>
        <v>0</v>
      </c>
      <c r="E152" s="29" t="n">
        <f aca="false">'4.4 гр птиц утки'!E152</f>
        <v>0</v>
      </c>
      <c r="F152" s="29" t="n">
        <v>0</v>
      </c>
      <c r="G152" s="24" t="n">
        <f aca="false">'4.4 гр птиц утки'!G152</f>
        <v>0</v>
      </c>
      <c r="H152" s="24" t="n">
        <f aca="false">'4.4 гр птиц утки'!H152</f>
        <v>0</v>
      </c>
      <c r="I152" s="24" t="n">
        <v>0</v>
      </c>
      <c r="J152" s="30" t="n">
        <f aca="false">F152+I152</f>
        <v>0</v>
      </c>
    </row>
    <row r="153" customFormat="false" ht="13.5" hidden="false" customHeight="true" outlineLevel="0" collapsed="false">
      <c r="A153" s="123" t="n">
        <v>36</v>
      </c>
      <c r="B153" s="652" t="s">
        <v>165</v>
      </c>
      <c r="C153" s="525" t="s">
        <v>166</v>
      </c>
      <c r="D153" s="29" t="n">
        <f aca="false">'4.4 гр птиц утки'!D153</f>
        <v>23</v>
      </c>
      <c r="E153" s="29" t="n">
        <f aca="false">'4.4 гр птиц утки'!E153</f>
        <v>23</v>
      </c>
      <c r="F153" s="29" t="n">
        <v>0</v>
      </c>
      <c r="G153" s="24" t="n">
        <f aca="false">'4.4 гр птиц утки'!G153</f>
        <v>20</v>
      </c>
      <c r="H153" s="24" t="n">
        <f aca="false">'4.4 гр птиц утки'!H153</f>
        <v>20</v>
      </c>
      <c r="I153" s="24" t="n">
        <v>0</v>
      </c>
      <c r="J153" s="30" t="n">
        <f aca="false">F153+I153</f>
        <v>0</v>
      </c>
    </row>
    <row r="154" customFormat="false" ht="13.5" hidden="false" customHeight="true" outlineLevel="0" collapsed="false">
      <c r="A154" s="123"/>
      <c r="B154" s="652"/>
      <c r="C154" s="497" t="s">
        <v>33</v>
      </c>
      <c r="D154" s="24" t="n">
        <f aca="false">'4.4 гр птиц утки'!D154</f>
        <v>337</v>
      </c>
      <c r="E154" s="24" t="n">
        <f aca="false">'4.4 гр птиц утки'!E154</f>
        <v>311</v>
      </c>
      <c r="F154" s="24" t="n">
        <v>0</v>
      </c>
      <c r="G154" s="24" t="n">
        <f aca="false">'4.4 гр птиц утки'!G154</f>
        <v>192</v>
      </c>
      <c r="H154" s="24" t="n">
        <f aca="false">'4.4 гр птиц утки'!H154</f>
        <v>188</v>
      </c>
      <c r="I154" s="24" t="n">
        <v>0</v>
      </c>
      <c r="J154" s="22" t="n">
        <f aca="false">F154+I154</f>
        <v>0</v>
      </c>
    </row>
    <row r="155" customFormat="false" ht="13.5" hidden="false" customHeight="true" outlineLevel="0" collapsed="false">
      <c r="A155" s="123" t="n">
        <v>37</v>
      </c>
      <c r="B155" s="652" t="s">
        <v>167</v>
      </c>
      <c r="C155" s="525" t="s">
        <v>168</v>
      </c>
      <c r="D155" s="29" t="n">
        <f aca="false">'4.4 гр птиц утки'!D155</f>
        <v>100</v>
      </c>
      <c r="E155" s="29" t="n">
        <f aca="false">'4.4 гр птиц утки'!E155</f>
        <v>100</v>
      </c>
      <c r="F155" s="29" t="n">
        <v>0</v>
      </c>
      <c r="G155" s="24" t="n">
        <f aca="false">'4.4 гр птиц утки'!G155</f>
        <v>155</v>
      </c>
      <c r="H155" s="24" t="n">
        <f aca="false">'4.4 гр птиц утки'!H155</f>
        <v>152</v>
      </c>
      <c r="I155" s="24" t="n">
        <v>0</v>
      </c>
      <c r="J155" s="30" t="n">
        <f aca="false">F155+I155</f>
        <v>0</v>
      </c>
    </row>
    <row r="156" customFormat="false" ht="13.5" hidden="false" customHeight="true" outlineLevel="0" collapsed="false">
      <c r="A156" s="123"/>
      <c r="B156" s="652"/>
      <c r="C156" s="748" t="s">
        <v>33</v>
      </c>
      <c r="D156" s="24" t="n">
        <f aca="false">'4.4 гр птиц утки'!D156</f>
        <v>280</v>
      </c>
      <c r="E156" s="24" t="n">
        <f aca="false">'4.4 гр птиц утки'!E156</f>
        <v>254</v>
      </c>
      <c r="F156" s="24" t="n">
        <v>0</v>
      </c>
      <c r="G156" s="24" t="n">
        <f aca="false">'4.4 гр птиц утки'!G156</f>
        <v>84</v>
      </c>
      <c r="H156" s="24" t="n">
        <f aca="false">'4.4 гр птиц утки'!H156</f>
        <v>84</v>
      </c>
      <c r="I156" s="24" t="n">
        <v>0</v>
      </c>
      <c r="J156" s="22" t="n">
        <f aca="false">F156+I156</f>
        <v>0</v>
      </c>
    </row>
    <row r="157" customFormat="false" ht="13.5" hidden="false" customHeight="true" outlineLevel="0" collapsed="false">
      <c r="A157" s="123" t="n">
        <v>38</v>
      </c>
      <c r="B157" s="652" t="s">
        <v>169</v>
      </c>
      <c r="C157" s="525" t="s">
        <v>170</v>
      </c>
      <c r="D157" s="29" t="n">
        <f aca="false">'4.4 гр птиц утки'!D157</f>
        <v>98</v>
      </c>
      <c r="E157" s="29" t="n">
        <f aca="false">'4.4 гр птиц утки'!E157</f>
        <v>98</v>
      </c>
      <c r="F157" s="29" t="n">
        <v>0</v>
      </c>
      <c r="G157" s="24" t="n">
        <f aca="false">'4.4 гр птиц утки'!G157</f>
        <v>33</v>
      </c>
      <c r="H157" s="24" t="n">
        <f aca="false">'4.4 гр птиц утки'!H157</f>
        <v>33</v>
      </c>
      <c r="I157" s="24" t="n">
        <v>0</v>
      </c>
      <c r="J157" s="30" t="n">
        <f aca="false">F157+I157</f>
        <v>0</v>
      </c>
    </row>
    <row r="158" customFormat="false" ht="13.5" hidden="false" customHeight="true" outlineLevel="0" collapsed="false">
      <c r="A158" s="123"/>
      <c r="B158" s="652"/>
      <c r="C158" s="525" t="s">
        <v>172</v>
      </c>
      <c r="D158" s="29" t="n">
        <f aca="false">'4.4 гр птиц утки'!D158</f>
        <v>0</v>
      </c>
      <c r="E158" s="29" t="n">
        <f aca="false">'4.4 гр птиц утки'!E158</f>
        <v>0</v>
      </c>
      <c r="F158" s="29" t="n">
        <v>0</v>
      </c>
      <c r="G158" s="24" t="n">
        <f aca="false">'4.4 гр птиц утки'!G158</f>
        <v>0</v>
      </c>
      <c r="H158" s="24" t="n">
        <f aca="false">'4.4 гр птиц утки'!H158</f>
        <v>0</v>
      </c>
      <c r="I158" s="24" t="n">
        <v>0</v>
      </c>
      <c r="J158" s="30" t="n">
        <f aca="false">F158+I158</f>
        <v>0</v>
      </c>
    </row>
    <row r="159" customFormat="false" ht="13.5" hidden="false" customHeight="true" outlineLevel="0" collapsed="false">
      <c r="A159" s="123"/>
      <c r="B159" s="652"/>
      <c r="C159" s="525" t="s">
        <v>171</v>
      </c>
      <c r="D159" s="29" t="n">
        <f aca="false">'4.4 гр птиц утки'!D159</f>
        <v>0</v>
      </c>
      <c r="E159" s="29" t="n">
        <f aca="false">'4.4 гр птиц утки'!E159</f>
        <v>0</v>
      </c>
      <c r="F159" s="29" t="n">
        <v>0</v>
      </c>
      <c r="G159" s="24" t="n">
        <f aca="false">'4.4 гр птиц утки'!G159</f>
        <v>0</v>
      </c>
      <c r="H159" s="24" t="n">
        <f aca="false">'4.4 гр птиц утки'!H159</f>
        <v>0</v>
      </c>
      <c r="I159" s="24" t="n">
        <v>0</v>
      </c>
      <c r="J159" s="30" t="n">
        <f aca="false">F159+I159</f>
        <v>0</v>
      </c>
    </row>
    <row r="160" customFormat="false" ht="13.5" hidden="false" customHeight="true" outlineLevel="0" collapsed="false">
      <c r="A160" s="123"/>
      <c r="B160" s="652"/>
      <c r="C160" s="525" t="s">
        <v>173</v>
      </c>
      <c r="D160" s="29" t="n">
        <f aca="false">'4.4 гр птиц утки'!D160</f>
        <v>0</v>
      </c>
      <c r="E160" s="29" t="n">
        <f aca="false">'4.4 гр птиц утки'!E160</f>
        <v>0</v>
      </c>
      <c r="F160" s="29" t="n">
        <v>0</v>
      </c>
      <c r="G160" s="24" t="n">
        <f aca="false">'4.4 гр птиц утки'!G160</f>
        <v>0</v>
      </c>
      <c r="H160" s="24" t="n">
        <f aca="false">'4.4 гр птиц утки'!H160</f>
        <v>0</v>
      </c>
      <c r="I160" s="24" t="n">
        <v>0</v>
      </c>
      <c r="J160" s="30" t="n">
        <f aca="false">F160+I160</f>
        <v>0</v>
      </c>
    </row>
    <row r="161" customFormat="false" ht="13.5" hidden="false" customHeight="true" outlineLevel="0" collapsed="false">
      <c r="A161" s="123"/>
      <c r="B161" s="652"/>
      <c r="C161" s="497" t="s">
        <v>33</v>
      </c>
      <c r="D161" s="24" t="n">
        <f aca="false">'4.4 гр птиц утки'!D161</f>
        <v>98</v>
      </c>
      <c r="E161" s="24" t="n">
        <f aca="false">'4.4 гр птиц утки'!E161</f>
        <v>84</v>
      </c>
      <c r="F161" s="24" t="n">
        <v>0</v>
      </c>
      <c r="G161" s="24" t="n">
        <f aca="false">'4.4 гр птиц утки'!G161</f>
        <v>74</v>
      </c>
      <c r="H161" s="24" t="n">
        <f aca="false">'4.4 гр птиц утки'!H161</f>
        <v>74</v>
      </c>
      <c r="I161" s="24" t="n">
        <v>0</v>
      </c>
      <c r="J161" s="22" t="n">
        <f aca="false">F161+I161</f>
        <v>0</v>
      </c>
    </row>
    <row r="162" customFormat="false" ht="13.5" hidden="false" customHeight="true" outlineLevel="0" collapsed="false">
      <c r="A162" s="123" t="n">
        <v>39</v>
      </c>
      <c r="B162" s="652" t="s">
        <v>174</v>
      </c>
      <c r="C162" s="525" t="s">
        <v>175</v>
      </c>
      <c r="D162" s="29" t="n">
        <f aca="false">'4.4 гр птиц утки'!D162</f>
        <v>178</v>
      </c>
      <c r="E162" s="29" t="n">
        <f aca="false">'4.4 гр птиц утки'!E162</f>
        <v>170</v>
      </c>
      <c r="F162" s="29" t="n">
        <v>0</v>
      </c>
      <c r="G162" s="24" t="n">
        <f aca="false">'4.4 гр птиц утки'!G162</f>
        <v>375</v>
      </c>
      <c r="H162" s="24" t="n">
        <f aca="false">'4.4 гр птиц утки'!H162</f>
        <v>365</v>
      </c>
      <c r="I162" s="24" t="n">
        <v>118</v>
      </c>
      <c r="J162" s="30" t="n">
        <f aca="false">F162+I162</f>
        <v>118</v>
      </c>
    </row>
    <row r="163" customFormat="false" ht="13.5" hidden="false" customHeight="true" outlineLevel="0" collapsed="false">
      <c r="A163" s="123"/>
      <c r="B163" s="652"/>
      <c r="C163" s="525" t="s">
        <v>176</v>
      </c>
      <c r="D163" s="29" t="n">
        <f aca="false">'4.4 гр птиц утки'!D163</f>
        <v>0</v>
      </c>
      <c r="E163" s="29" t="n">
        <f aca="false">'4.4 гр птиц утки'!E163</f>
        <v>0</v>
      </c>
      <c r="F163" s="29" t="n">
        <v>0</v>
      </c>
      <c r="G163" s="24" t="n">
        <f aca="false">'4.4 гр птиц утки'!G163</f>
        <v>13</v>
      </c>
      <c r="H163" s="24" t="n">
        <f aca="false">'4.4 гр птиц утки'!H163</f>
        <v>13</v>
      </c>
      <c r="I163" s="24" t="n">
        <v>0</v>
      </c>
      <c r="J163" s="30" t="n">
        <f aca="false">F163+I163</f>
        <v>0</v>
      </c>
    </row>
    <row r="164" customFormat="false" ht="13.5" hidden="false" customHeight="true" outlineLevel="0" collapsed="false">
      <c r="A164" s="123"/>
      <c r="B164" s="652"/>
      <c r="C164" s="497" t="s">
        <v>33</v>
      </c>
      <c r="D164" s="24" t="n">
        <f aca="false">'4.4 гр птиц утки'!D164</f>
        <v>652</v>
      </c>
      <c r="E164" s="24" t="n">
        <f aca="false">'4.4 гр птиц утки'!E164</f>
        <v>589</v>
      </c>
      <c r="F164" s="24" t="n">
        <v>0</v>
      </c>
      <c r="G164" s="24" t="n">
        <f aca="false">'4.4 гр птиц утки'!G164</f>
        <v>644</v>
      </c>
      <c r="H164" s="24" t="n">
        <f aca="false">'4.4 гр птиц утки'!H164</f>
        <v>618</v>
      </c>
      <c r="I164" s="24" t="n">
        <v>0</v>
      </c>
      <c r="J164" s="22" t="n">
        <f aca="false">F164+I164</f>
        <v>0</v>
      </c>
    </row>
    <row r="165" customFormat="false" ht="13.5" hidden="false" customHeight="true" outlineLevel="0" collapsed="false">
      <c r="A165" s="123" t="n">
        <v>40</v>
      </c>
      <c r="B165" s="652" t="s">
        <v>177</v>
      </c>
      <c r="C165" s="515" t="s">
        <v>131</v>
      </c>
      <c r="D165" s="29" t="n">
        <f aca="false">'4.4 гр птиц утки'!D165</f>
        <v>0</v>
      </c>
      <c r="E165" s="29" t="n">
        <f aca="false">'4.4 гр птиц утки'!E165</f>
        <v>0</v>
      </c>
      <c r="F165" s="29" t="n">
        <v>0</v>
      </c>
      <c r="G165" s="24" t="n">
        <f aca="false">'4.4 гр птиц утки'!G165</f>
        <v>0</v>
      </c>
      <c r="H165" s="24" t="n">
        <f aca="false">'4.4 гр птиц утки'!H165</f>
        <v>0</v>
      </c>
      <c r="I165" s="24" t="n">
        <v>0</v>
      </c>
      <c r="J165" s="30" t="n">
        <f aca="false">F165+I165</f>
        <v>0</v>
      </c>
    </row>
    <row r="166" customFormat="false" ht="13.5" hidden="false" customHeight="true" outlineLevel="0" collapsed="false">
      <c r="A166" s="123"/>
      <c r="B166" s="123"/>
      <c r="C166" s="525" t="s">
        <v>62</v>
      </c>
      <c r="D166" s="29" t="n">
        <f aca="false">'4.4 гр птиц утки'!D166</f>
        <v>0</v>
      </c>
      <c r="E166" s="29" t="n">
        <f aca="false">'4.4 гр птиц утки'!E166</f>
        <v>0</v>
      </c>
      <c r="F166" s="29" t="n">
        <v>0</v>
      </c>
      <c r="G166" s="24" t="n">
        <f aca="false">'4.4 гр птиц утки'!G166</f>
        <v>0</v>
      </c>
      <c r="H166" s="24" t="n">
        <f aca="false">'4.4 гр птиц утки'!H166</f>
        <v>0</v>
      </c>
      <c r="I166" s="24" t="n">
        <v>0</v>
      </c>
      <c r="J166" s="30" t="n">
        <f aca="false">F166+I166</f>
        <v>0</v>
      </c>
    </row>
    <row r="167" customFormat="false" ht="13.5" hidden="false" customHeight="true" outlineLevel="0" collapsed="false">
      <c r="A167" s="123" t="n">
        <v>41</v>
      </c>
      <c r="B167" s="652" t="s">
        <v>178</v>
      </c>
      <c r="C167" s="525" t="s">
        <v>179</v>
      </c>
      <c r="D167" s="29" t="n">
        <f aca="false">'4.4 гр птиц утки'!D167</f>
        <v>15</v>
      </c>
      <c r="E167" s="29" t="n">
        <f aca="false">'4.4 гр птиц утки'!E167</f>
        <v>15</v>
      </c>
      <c r="F167" s="29" t="n">
        <v>0</v>
      </c>
      <c r="G167" s="24" t="n">
        <f aca="false">'4.4 гр птиц утки'!G167</f>
        <v>22</v>
      </c>
      <c r="H167" s="24" t="n">
        <f aca="false">'4.4 гр птиц утки'!H167</f>
        <v>22</v>
      </c>
      <c r="I167" s="24" t="n">
        <v>0</v>
      </c>
      <c r="J167" s="30" t="n">
        <f aca="false">F167+I167</f>
        <v>0</v>
      </c>
    </row>
    <row r="168" customFormat="false" ht="13.5" hidden="false" customHeight="true" outlineLevel="0" collapsed="false">
      <c r="A168" s="123"/>
      <c r="B168" s="652"/>
      <c r="C168" s="525" t="s">
        <v>135</v>
      </c>
      <c r="D168" s="29" t="n">
        <f aca="false">'4.4 гр птиц утки'!D168</f>
        <v>0</v>
      </c>
      <c r="E168" s="29" t="n">
        <f aca="false">'4.4 гр птиц утки'!E168</f>
        <v>0</v>
      </c>
      <c r="F168" s="29" t="n">
        <v>0</v>
      </c>
      <c r="G168" s="24" t="n">
        <f aca="false">'4.4 гр птиц утки'!G168</f>
        <v>0</v>
      </c>
      <c r="H168" s="24" t="n">
        <f aca="false">'4.4 гр птиц утки'!H168</f>
        <v>0</v>
      </c>
      <c r="I168" s="24" t="n">
        <v>0</v>
      </c>
      <c r="J168" s="30" t="n">
        <f aca="false">F168+I168</f>
        <v>0</v>
      </c>
    </row>
    <row r="169" customFormat="false" ht="13.5" hidden="false" customHeight="true" outlineLevel="0" collapsed="false">
      <c r="A169" s="123"/>
      <c r="B169" s="652"/>
      <c r="C169" s="497" t="s">
        <v>33</v>
      </c>
      <c r="D169" s="24" t="n">
        <f aca="false">'4.4 гр птиц утки'!D169</f>
        <v>86</v>
      </c>
      <c r="E169" s="24" t="n">
        <f aca="false">'4.4 гр птиц утки'!E169</f>
        <v>83</v>
      </c>
      <c r="F169" s="24" t="n">
        <v>0</v>
      </c>
      <c r="G169" s="24" t="n">
        <f aca="false">'4.4 гр птиц утки'!G169</f>
        <v>114</v>
      </c>
      <c r="H169" s="24" t="n">
        <f aca="false">'4.4 гр птиц утки'!H169</f>
        <v>114</v>
      </c>
      <c r="I169" s="24" t="n">
        <v>0</v>
      </c>
      <c r="J169" s="22" t="n">
        <f aca="false">F169+I169</f>
        <v>0</v>
      </c>
    </row>
    <row r="170" customFormat="false" ht="13.5" hidden="false" customHeight="true" outlineLevel="0" collapsed="false">
      <c r="A170" s="123" t="n">
        <v>42</v>
      </c>
      <c r="B170" s="652" t="s">
        <v>180</v>
      </c>
      <c r="C170" s="525" t="s">
        <v>47</v>
      </c>
      <c r="D170" s="29" t="n">
        <f aca="false">'4.4 гр птиц утки'!D170</f>
        <v>74</v>
      </c>
      <c r="E170" s="29" t="n">
        <f aca="false">'4.4 гр птиц утки'!E170</f>
        <v>73</v>
      </c>
      <c r="F170" s="29" t="n">
        <v>0</v>
      </c>
      <c r="G170" s="24" t="n">
        <f aca="false">'4.4 гр птиц утки'!G170</f>
        <v>46</v>
      </c>
      <c r="H170" s="24" t="n">
        <f aca="false">'4.4 гр птиц утки'!H170</f>
        <v>46</v>
      </c>
      <c r="I170" s="24" t="n">
        <v>0</v>
      </c>
      <c r="J170" s="30" t="n">
        <f aca="false">F170+I170</f>
        <v>0</v>
      </c>
    </row>
    <row r="171" customFormat="false" ht="13.5" hidden="false" customHeight="true" outlineLevel="0" collapsed="false">
      <c r="A171" s="123"/>
      <c r="B171" s="652"/>
      <c r="C171" s="483" t="s">
        <v>181</v>
      </c>
      <c r="D171" s="29" t="n">
        <f aca="false">'4.4 гр птиц утки'!D171</f>
        <v>0</v>
      </c>
      <c r="E171" s="29" t="n">
        <f aca="false">'4.4 гр птиц утки'!E171</f>
        <v>0</v>
      </c>
      <c r="F171" s="29" t="n">
        <v>0</v>
      </c>
      <c r="G171" s="24" t="n">
        <f aca="false">'4.4 гр птиц утки'!G171</f>
        <v>0</v>
      </c>
      <c r="H171" s="24" t="n">
        <f aca="false">'4.4 гр птиц утки'!H171</f>
        <v>0</v>
      </c>
      <c r="I171" s="24" t="n">
        <v>0</v>
      </c>
      <c r="J171" s="30" t="n">
        <f aca="false">F171+I171</f>
        <v>0</v>
      </c>
    </row>
    <row r="172" customFormat="false" ht="13.5" hidden="false" customHeight="true" outlineLevel="0" collapsed="false">
      <c r="A172" s="123"/>
      <c r="B172" s="652"/>
      <c r="C172" s="497" t="s">
        <v>33</v>
      </c>
      <c r="D172" s="24" t="n">
        <f aca="false">'4.4 гр птиц утки'!D172</f>
        <v>270</v>
      </c>
      <c r="E172" s="24" t="n">
        <f aca="false">'4.4 гр птиц утки'!E172</f>
        <v>246</v>
      </c>
      <c r="F172" s="24" t="n">
        <v>0</v>
      </c>
      <c r="G172" s="24" t="n">
        <f aca="false">'4.4 гр птиц утки'!G172</f>
        <v>387</v>
      </c>
      <c r="H172" s="24" t="n">
        <f aca="false">'4.4 гр птиц утки'!H172</f>
        <v>380</v>
      </c>
      <c r="I172" s="24" t="n">
        <v>0</v>
      </c>
      <c r="J172" s="22" t="n">
        <f aca="false">F172+I172</f>
        <v>0</v>
      </c>
    </row>
    <row r="173" customFormat="false" ht="13.5" hidden="false" customHeight="true" outlineLevel="0" collapsed="false">
      <c r="A173" s="123" t="n">
        <v>43</v>
      </c>
      <c r="B173" s="652" t="s">
        <v>182</v>
      </c>
      <c r="C173" s="525" t="s">
        <v>183</v>
      </c>
      <c r="D173" s="29" t="n">
        <f aca="false">'4.4 гр птиц утки'!D173</f>
        <v>35</v>
      </c>
      <c r="E173" s="29" t="n">
        <f aca="false">'4.4 гр птиц утки'!E173</f>
        <v>35</v>
      </c>
      <c r="F173" s="29" t="n">
        <v>0</v>
      </c>
      <c r="G173" s="24" t="n">
        <f aca="false">'4.4 гр птиц утки'!G173</f>
        <v>83</v>
      </c>
      <c r="H173" s="24" t="n">
        <f aca="false">'4.4 гр птиц утки'!H173</f>
        <v>41</v>
      </c>
      <c r="I173" s="24" t="n">
        <v>0</v>
      </c>
      <c r="J173" s="30" t="n">
        <f aca="false">F173+I173</f>
        <v>0</v>
      </c>
    </row>
    <row r="174" customFormat="false" ht="13.5" hidden="false" customHeight="true" outlineLevel="0" collapsed="false">
      <c r="A174" s="123"/>
      <c r="B174" s="652"/>
      <c r="C174" s="497" t="s">
        <v>33</v>
      </c>
      <c r="D174" s="24" t="n">
        <f aca="false">'4.4 гр птиц утки'!D174</f>
        <v>30</v>
      </c>
      <c r="E174" s="24" t="n">
        <f aca="false">'4.4 гр птиц утки'!E174</f>
        <v>29</v>
      </c>
      <c r="F174" s="24" t="n">
        <v>0</v>
      </c>
      <c r="G174" s="24" t="n">
        <f aca="false">'4.4 гр птиц утки'!G174</f>
        <v>42</v>
      </c>
      <c r="H174" s="24" t="n">
        <f aca="false">'4.4 гр птиц утки'!H174</f>
        <v>42</v>
      </c>
      <c r="I174" s="24" t="n">
        <v>0</v>
      </c>
      <c r="J174" s="22" t="n">
        <f aca="false">F174+I174</f>
        <v>0</v>
      </c>
    </row>
    <row r="175" customFormat="false" ht="13.5" hidden="false" customHeight="true" outlineLevel="0" collapsed="false">
      <c r="A175" s="184" t="s">
        <v>184</v>
      </c>
      <c r="B175" s="184"/>
      <c r="C175" s="184"/>
      <c r="D175" s="29" t="n">
        <f aca="false">SUM(D15:D174)</f>
        <v>13571</v>
      </c>
      <c r="E175" s="29" t="n">
        <f aca="false">SUM(E15:E174)</f>
        <v>12423</v>
      </c>
      <c r="F175" s="29" t="n">
        <f aca="false">SUM(F15:F174)</f>
        <v>0</v>
      </c>
      <c r="G175" s="29" t="n">
        <f aca="false">SUM(G15:G174)</f>
        <v>10457</v>
      </c>
      <c r="H175" s="29" t="n">
        <f aca="false">SUM(H15:H174)</f>
        <v>10047</v>
      </c>
      <c r="I175" s="29" t="n">
        <f aca="false">SUM(I15:I174)</f>
        <v>173</v>
      </c>
      <c r="J175" s="30" t="n">
        <f aca="false">F175+I175</f>
        <v>173</v>
      </c>
    </row>
    <row r="176" customFormat="false" ht="15.75" hidden="false" customHeight="true" outlineLevel="0" collapsed="false">
      <c r="A176" s="146" t="s">
        <v>1770</v>
      </c>
      <c r="B176" s="146"/>
      <c r="C176" s="145"/>
      <c r="D176" s="101"/>
      <c r="E176" s="101"/>
      <c r="F176" s="101"/>
      <c r="G176" s="101"/>
      <c r="H176" s="101"/>
      <c r="I176" s="101"/>
      <c r="J176" s="101"/>
    </row>
    <row r="177" customFormat="false" ht="26.25" hidden="false" customHeight="true" outlineLevel="0" collapsed="false">
      <c r="A177" s="135" t="s">
        <v>1918</v>
      </c>
      <c r="B177" s="135"/>
      <c r="C177" s="135"/>
      <c r="D177" s="135"/>
      <c r="E177" s="135"/>
      <c r="F177" s="135"/>
      <c r="G177" s="135"/>
      <c r="H177" s="135"/>
      <c r="I177" s="135"/>
      <c r="J177" s="135"/>
    </row>
    <row r="178" customFormat="false" ht="18.75" hidden="false" customHeight="true" outlineLevel="0" collapsed="false">
      <c r="A178" s="292"/>
      <c r="B178" s="292" t="s">
        <v>1740</v>
      </c>
      <c r="C178" s="465" t="s">
        <v>696</v>
      </c>
      <c r="E178" s="466"/>
      <c r="G178" s="725" t="s">
        <v>387</v>
      </c>
      <c r="J178" s="292" t="s">
        <v>1829</v>
      </c>
    </row>
    <row r="179" customFormat="false" ht="12.75" hidden="false" customHeight="true" outlineLevel="0" collapsed="false">
      <c r="A179" s="726" t="s">
        <v>1830</v>
      </c>
      <c r="B179" s="274" t="s">
        <v>1814</v>
      </c>
      <c r="C179" s="572" t="s">
        <v>1848</v>
      </c>
      <c r="D179" s="572"/>
      <c r="E179" s="733"/>
      <c r="F179" s="733"/>
      <c r="G179" s="86"/>
      <c r="H179" s="86"/>
    </row>
    <row r="180" customFormat="false" ht="12.75" hidden="false" customHeight="true" outlineLevel="0" collapsed="false">
      <c r="A180" s="126" t="s">
        <v>353</v>
      </c>
      <c r="B180" s="86"/>
      <c r="C180" s="138" t="s">
        <v>354</v>
      </c>
      <c r="D180" s="138"/>
      <c r="E180" s="138"/>
      <c r="F180" s="138"/>
      <c r="G180" s="138"/>
      <c r="H180" s="138"/>
    </row>
    <row r="181" customFormat="false" ht="12.75" hidden="false" customHeight="true" outlineLevel="0" collapsed="false">
      <c r="A181" s="126"/>
      <c r="B181" s="86"/>
      <c r="C181" s="126"/>
      <c r="D181" s="86"/>
      <c r="E181" s="86"/>
      <c r="F181" s="86"/>
      <c r="G181" s="86"/>
      <c r="H181" s="86"/>
    </row>
    <row r="182" customFormat="false" ht="12.75" hidden="false" customHeight="true" outlineLevel="0" collapsed="false"/>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92" customFormat="false" ht="27" hidden="false" customHeight="true" outlineLevel="0" collapsed="false"/>
    <row r="193" customFormat="false" ht="12.75" hidden="false" customHeight="true" outlineLevel="0" collapsed="false"/>
    <row r="194" customFormat="false" ht="27" hidden="false" customHeight="true" outlineLevel="0" collapsed="false"/>
    <row r="198" customFormat="false" ht="26.25" hidden="false" customHeight="true" outlineLevel="0" collapsed="false"/>
    <row r="199" customFormat="false" ht="25.5" hidden="false" customHeight="true" outlineLevel="0" collapsed="false"/>
    <row r="200" customFormat="false" ht="27" hidden="false" customHeight="true" outlineLevel="0" collapsed="false"/>
    <row r="201" customFormat="false" ht="12.75" hidden="false" customHeight="true" outlineLevel="0" collapsed="false"/>
    <row r="202" customFormat="false" ht="12.75" hidden="false" customHeight="true" outlineLevel="0" collapsed="false"/>
    <row r="203" customFormat="false" ht="14.25" hidden="false" customHeight="true" outlineLevel="0" collapsed="false"/>
    <row r="209" customFormat="false" ht="27" hidden="false" customHeight="true" outlineLevel="0" collapsed="false"/>
    <row r="213" customFormat="false" ht="29.25" hidden="false" customHeight="true" outlineLevel="0" collapsed="false"/>
    <row r="214" customFormat="false" ht="50.25" hidden="false" customHeight="true" outlineLevel="0" collapsed="false"/>
    <row r="215" customFormat="false" ht="20.2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27"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83" customFormat="false" ht="27" hidden="false" customHeight="true" outlineLevel="0" collapsed="false"/>
    <row r="284" customFormat="false" ht="12.75" hidden="false" customHeight="true" outlineLevel="0" collapsed="false"/>
    <row r="285" customFormat="false" ht="27" hidden="false" customHeight="true" outlineLevel="0" collapsed="false"/>
    <row r="289" customFormat="false" ht="26.25" hidden="false" customHeight="true" outlineLevel="0" collapsed="false"/>
    <row r="290" customFormat="false" ht="25.5" hidden="false" customHeight="true" outlineLevel="0" collapsed="false"/>
    <row r="291" customFormat="false" ht="27" hidden="false" customHeight="true" outlineLevel="0" collapsed="false"/>
    <row r="292" customFormat="false" ht="26.25" hidden="false" customHeight="true" outlineLevel="0" collapsed="false"/>
    <row r="301" customFormat="false" ht="25.5" hidden="false" customHeight="true" outlineLevel="0" collapsed="false"/>
    <row r="305" customFormat="false" ht="27" hidden="false" customHeight="true" outlineLevel="0" collapsed="false"/>
    <row r="306" customFormat="false" ht="51" hidden="false" customHeight="true" outlineLevel="0" collapsed="false"/>
    <row r="375" customFormat="false" ht="12.75" hidden="false" customHeight="true" outlineLevel="0" collapsed="false"/>
    <row r="377" customFormat="false" ht="26.25" hidden="false" customHeight="true" outlineLevel="0" collapsed="false"/>
    <row r="381" customFormat="false" ht="25.5" hidden="false" customHeight="true" outlineLevel="0" collapsed="false"/>
    <row r="382" customFormat="false" ht="26.25" hidden="false" customHeight="true" outlineLevel="0" collapsed="false"/>
    <row r="391" customFormat="false" ht="26.25" hidden="false" customHeight="true" outlineLevel="0" collapsed="false"/>
    <row r="395" customFormat="false" ht="27" hidden="false" customHeight="true" outlineLevel="0" collapsed="false"/>
    <row r="396" customFormat="false" ht="53.25" hidden="false" customHeight="true" outlineLevel="0" collapsed="false"/>
    <row r="397" customFormat="false" ht="18.75" hidden="false" customHeight="true" outlineLevel="0" collapsed="false"/>
    <row r="465" customFormat="false" ht="12.75" hidden="false" customHeight="true" outlineLevel="0" collapsed="false"/>
    <row r="467" customFormat="false" ht="26.25" hidden="false" customHeight="true" outlineLevel="0" collapsed="false"/>
    <row r="471" customFormat="false" ht="26.25" hidden="false" customHeight="true" outlineLevel="0" collapsed="false"/>
    <row r="472" customFormat="false" ht="25.5" hidden="false" customHeight="true" outlineLevel="0" collapsed="false"/>
    <row r="481" customFormat="false" ht="25.5" hidden="false" customHeight="true" outlineLevel="0" collapsed="false"/>
    <row r="485" customFormat="false" ht="31.5" hidden="false" customHeight="true" outlineLevel="0" collapsed="false"/>
    <row r="486" customFormat="false" ht="52.5" hidden="false" customHeight="true" outlineLevel="0" collapsed="false"/>
    <row r="487" customFormat="false" ht="18" hidden="false" customHeight="true" outlineLevel="0" collapsed="false"/>
    <row r="555" customFormat="false" ht="12.75" hidden="false" customHeight="true" outlineLevel="0" collapsed="false"/>
    <row r="557" customFormat="false" ht="26.25" hidden="false" customHeight="true" outlineLevel="0" collapsed="false"/>
    <row r="561" customFormat="false" ht="26.25" hidden="false" customHeight="true" outlineLevel="0" collapsed="false"/>
    <row r="562" customFormat="false" ht="26.25" hidden="false" customHeight="true" outlineLevel="0" collapsed="false"/>
    <row r="571" customFormat="false" ht="25.5" hidden="false" customHeight="true" outlineLevel="0" collapsed="false"/>
    <row r="575" customFormat="false" ht="35.25" hidden="false" customHeight="true" outlineLevel="0" collapsed="false"/>
    <row r="576" customFormat="false" ht="56.25" hidden="false" customHeight="true" outlineLevel="0" collapsed="false"/>
    <row r="577" customFormat="false" ht="16.5" hidden="false" customHeight="true" outlineLevel="0" collapsed="false"/>
    <row r="645" customFormat="false" ht="12.75" hidden="false" customHeight="true" outlineLevel="0" collapsed="false"/>
    <row r="647" customFormat="false" ht="26.25" hidden="false" customHeight="true" outlineLevel="0" collapsed="false"/>
    <row r="651" customFormat="false" ht="25.5" hidden="false" customHeight="true" outlineLevel="0" collapsed="false"/>
    <row r="652" customFormat="false" ht="25.5" hidden="false" customHeight="true" outlineLevel="0" collapsed="false"/>
    <row r="661" customFormat="false" ht="25.5" hidden="false" customHeight="true" outlineLevel="0" collapsed="false"/>
    <row r="665" customFormat="false" ht="27" hidden="false" customHeight="true" outlineLevel="0" collapsed="false"/>
    <row r="666" customFormat="false" ht="55.5" hidden="false" customHeight="true" outlineLevel="0" collapsed="false"/>
    <row r="667" customFormat="false" ht="18" hidden="false" customHeight="true" outlineLevel="0" collapsed="false"/>
    <row r="735" customFormat="false" ht="12.75" hidden="false" customHeight="true" outlineLevel="0" collapsed="false"/>
    <row r="737" customFormat="false" ht="25.5" hidden="false" customHeight="true" outlineLevel="0" collapsed="false"/>
    <row r="741" customFormat="false" ht="26.25" hidden="false" customHeight="true" outlineLevel="0" collapsed="false"/>
    <row r="742" customFormat="false" ht="25.5" hidden="false" customHeight="true" outlineLevel="0" collapsed="false"/>
  </sheetData>
  <autoFilter ref="A15:J180"/>
  <mergeCells count="101">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7:J177"/>
    <mergeCell ref="C179:D179"/>
    <mergeCell ref="C180:H180"/>
  </mergeCells>
  <printOptions headings="false" gridLines="false" gridLinesSet="true" horizontalCentered="false" verticalCentered="false"/>
  <pageMargins left="0.984027777777778" right="0.590277777777778" top="0.7875" bottom="0.7875" header="0.511811023622047" footer="0.511811023622047"/>
  <pageSetup paperSize="9" scale="54"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J201"/>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67" activePane="bottomLeft" state="frozen"/>
      <selection pane="topLeft" activeCell="A1" activeCellId="0" sqref="A1"/>
      <selection pane="bottomLeft" activeCell="O173" activeCellId="0" sqref="O173"/>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2"/>
    <col collapsed="false" customWidth="true" hidden="false" outlineLevel="0" max="3" min="3" style="1" width="39"/>
    <col collapsed="false" customWidth="true" hidden="false" outlineLevel="0" max="4" min="4" style="1" width="10.14"/>
    <col collapsed="false" customWidth="true" hidden="false" outlineLevel="0" max="5" min="5" style="1" width="11.29"/>
    <col collapsed="false" customWidth="true" hidden="false" outlineLevel="0" max="6" min="6" style="1" width="9.29"/>
    <col collapsed="false" customWidth="true" hidden="false" outlineLevel="0" max="7" min="7" style="1" width="8"/>
    <col collapsed="false" customWidth="true" hidden="false" outlineLevel="0" max="8" min="8" style="1" width="10.71"/>
    <col collapsed="false" customWidth="true" hidden="false" outlineLevel="0" max="9" min="9" style="1" width="9.71"/>
    <col collapsed="false" customWidth="true" hidden="false" outlineLevel="0" max="10" min="10" style="1" width="12"/>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60" t="s">
        <v>1877</v>
      </c>
      <c r="J1" s="760"/>
    </row>
    <row r="2" s="9" customFormat="true" ht="12.75" hidden="false" customHeight="false" outlineLevel="0" collapsed="false">
      <c r="A2" s="6" t="s">
        <v>331</v>
      </c>
      <c r="B2" s="6"/>
      <c r="C2" s="6"/>
      <c r="D2" s="6"/>
      <c r="E2" s="6"/>
      <c r="F2" s="6"/>
      <c r="G2" s="6"/>
      <c r="H2" s="6"/>
      <c r="I2" s="6"/>
      <c r="J2" s="6"/>
    </row>
    <row r="3" s="9" customFormat="true" ht="12.75" hidden="false" customHeight="false" outlineLevel="0" collapsed="false">
      <c r="A3" s="6" t="s">
        <v>1916</v>
      </c>
      <c r="B3" s="6"/>
      <c r="C3" s="6"/>
      <c r="D3" s="6"/>
      <c r="E3" s="6"/>
      <c r="F3" s="6"/>
      <c r="G3" s="6"/>
      <c r="H3" s="6"/>
      <c r="I3" s="6"/>
      <c r="J3" s="6"/>
    </row>
    <row r="4" s="9" customFormat="true" ht="12.75" hidden="false" customHeight="false" outlineLevel="0" collapsed="false">
      <c r="A4" s="472" t="s">
        <v>1746</v>
      </c>
      <c r="B4" s="472"/>
      <c r="C4" s="472"/>
      <c r="D4" s="472"/>
      <c r="E4" s="472"/>
      <c r="F4" s="472"/>
      <c r="G4" s="472"/>
      <c r="H4" s="472"/>
      <c r="I4" s="472"/>
      <c r="J4" s="472"/>
    </row>
    <row r="5" s="9" customFormat="true" ht="12.75" hidden="false" customHeight="false" outlineLevel="0" collapsed="false">
      <c r="A5" s="16"/>
      <c r="B5" s="16"/>
      <c r="C5" s="16"/>
      <c r="D5" s="16"/>
      <c r="E5" s="16"/>
      <c r="F5" s="16"/>
      <c r="G5" s="16"/>
    </row>
    <row r="6" s="9" customFormat="true" ht="12.75" hidden="false" customHeight="false" outlineLevel="0" collapsed="false">
      <c r="A6" s="473" t="s">
        <v>1047</v>
      </c>
      <c r="B6" s="473"/>
      <c r="C6" s="473"/>
      <c r="D6" s="473"/>
      <c r="E6" s="473"/>
      <c r="F6" s="473"/>
      <c r="G6" s="473"/>
      <c r="H6" s="473"/>
      <c r="I6" s="473"/>
      <c r="J6" s="473"/>
    </row>
    <row r="7" s="9" customFormat="true" ht="27" hidden="false" customHeight="true" outlineLevel="0" collapsed="false">
      <c r="A7" s="474" t="s">
        <v>1880</v>
      </c>
      <c r="B7" s="474"/>
      <c r="C7" s="474"/>
      <c r="D7" s="474"/>
      <c r="E7" s="474"/>
      <c r="F7" s="474"/>
      <c r="G7" s="474"/>
      <c r="H7" s="474"/>
      <c r="I7" s="474"/>
      <c r="J7" s="474"/>
    </row>
    <row r="8" s="9" customFormat="true" ht="12.75" hidden="false" customHeight="false" outlineLevel="0" collapsed="false">
      <c r="A8" s="718"/>
      <c r="B8" s="718"/>
      <c r="C8" s="718"/>
      <c r="D8" s="718"/>
      <c r="E8" s="718"/>
      <c r="F8" s="718"/>
      <c r="G8" s="718"/>
      <c r="H8" s="718"/>
      <c r="I8" s="718"/>
    </row>
    <row r="9" s="9" customFormat="true" ht="12.75" hidden="false" customHeight="false" outlineLevel="0" collapsed="false">
      <c r="A9" s="473" t="s">
        <v>1919</v>
      </c>
      <c r="B9" s="473"/>
      <c r="C9" s="473"/>
      <c r="D9" s="16"/>
      <c r="E9" s="16"/>
      <c r="F9" s="16"/>
      <c r="G9" s="16"/>
    </row>
    <row r="10" s="9" customFormat="true" ht="12.75" hidden="false" customHeight="false" outlineLevel="0" collapsed="false"/>
    <row r="11" s="9" customFormat="true" ht="24" hidden="false" customHeight="true" outlineLevel="0" collapsed="false">
      <c r="A11" s="13" t="s">
        <v>8</v>
      </c>
      <c r="B11" s="695" t="s">
        <v>1845</v>
      </c>
      <c r="C11" s="695"/>
      <c r="D11" s="13" t="s">
        <v>1882</v>
      </c>
      <c r="E11" s="13"/>
      <c r="F11" s="13"/>
      <c r="G11" s="13" t="s">
        <v>1883</v>
      </c>
      <c r="H11" s="13"/>
      <c r="I11" s="13"/>
      <c r="J11" s="13" t="s">
        <v>1884</v>
      </c>
    </row>
    <row r="12" s="9" customFormat="true" ht="45.75" hidden="false" customHeight="true" outlineLevel="0" collapsed="false">
      <c r="A12" s="13"/>
      <c r="B12" s="695"/>
      <c r="C12" s="695"/>
      <c r="D12" s="13" t="s">
        <v>1885</v>
      </c>
      <c r="E12" s="13"/>
      <c r="F12" s="13" t="s">
        <v>1754</v>
      </c>
      <c r="G12" s="13" t="s">
        <v>1885</v>
      </c>
      <c r="H12" s="13"/>
      <c r="I12" s="13" t="s">
        <v>1754</v>
      </c>
      <c r="J12" s="13"/>
    </row>
    <row r="13" s="9" customFormat="true" ht="25.5" hidden="false" customHeight="false" outlineLevel="0" collapsed="false">
      <c r="A13" s="13"/>
      <c r="B13" s="695"/>
      <c r="C13" s="695"/>
      <c r="D13" s="13" t="s">
        <v>1886</v>
      </c>
      <c r="E13" s="13" t="s">
        <v>1887</v>
      </c>
      <c r="F13" s="13"/>
      <c r="G13" s="13" t="s">
        <v>1886</v>
      </c>
      <c r="H13" s="13" t="s">
        <v>1887</v>
      </c>
      <c r="I13" s="13"/>
      <c r="J13" s="13"/>
    </row>
    <row r="14" customFormat="fals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652" t="s">
        <v>28</v>
      </c>
      <c r="C15" s="525" t="s">
        <v>1891</v>
      </c>
      <c r="D15" s="741" t="n">
        <f aca="false">'4.4 гр птиц утки'!D15</f>
        <v>112</v>
      </c>
      <c r="E15" s="741" t="n">
        <f aca="false">'4.4 гр птиц утки'!E15</f>
        <v>92</v>
      </c>
      <c r="F15" s="741" t="n">
        <v>0</v>
      </c>
      <c r="G15" s="742" t="n">
        <f aca="false">'4.4 гр птиц утки'!G15</f>
        <v>260</v>
      </c>
      <c r="H15" s="742" t="n">
        <f aca="false">'4.4 гр птиц утки'!H15</f>
        <v>210</v>
      </c>
      <c r="I15" s="742" t="n">
        <v>0</v>
      </c>
      <c r="J15" s="743" t="n">
        <f aca="false">F15+I15</f>
        <v>0</v>
      </c>
    </row>
    <row r="16" customFormat="false" ht="13.5" hidden="false" customHeight="true" outlineLevel="0" collapsed="false">
      <c r="A16" s="123"/>
      <c r="B16" s="652"/>
      <c r="C16" s="525" t="s">
        <v>210</v>
      </c>
      <c r="D16" s="29" t="n">
        <f aca="false">'4.4 гр птиц утки'!D16</f>
        <v>0</v>
      </c>
      <c r="E16" s="29" t="n">
        <f aca="false">'4.4 гр птиц утки'!E16</f>
        <v>0</v>
      </c>
      <c r="F16" s="29" t="n">
        <v>0</v>
      </c>
      <c r="G16" s="24" t="n">
        <f aca="false">'4.4 гр птиц утки'!G16</f>
        <v>0</v>
      </c>
      <c r="H16" s="24" t="n">
        <f aca="false">'4.4 гр птиц утки'!H16</f>
        <v>0</v>
      </c>
      <c r="I16" s="24" t="n">
        <v>0</v>
      </c>
      <c r="J16" s="30" t="n">
        <f aca="false">F16+I16</f>
        <v>0</v>
      </c>
    </row>
    <row r="17" customFormat="false" ht="13.5" hidden="false" customHeight="true" outlineLevel="0" collapsed="false">
      <c r="A17" s="123"/>
      <c r="B17" s="652"/>
      <c r="C17" s="497" t="s">
        <v>33</v>
      </c>
      <c r="D17" s="24" t="n">
        <f aca="false">'4.4 гр птиц утки'!D17</f>
        <v>245</v>
      </c>
      <c r="E17" s="24" t="n">
        <f aca="false">'4.4 гр птиц утки'!E17</f>
        <v>228</v>
      </c>
      <c r="F17" s="24" t="n">
        <v>0</v>
      </c>
      <c r="G17" s="24" t="n">
        <f aca="false">'4.4 гр птиц утки'!G17</f>
        <v>113</v>
      </c>
      <c r="H17" s="24" t="n">
        <f aca="false">'4.4 гр птиц утки'!H17</f>
        <v>98</v>
      </c>
      <c r="I17" s="24" t="n">
        <v>0</v>
      </c>
      <c r="J17" s="22" t="n">
        <f aca="false">F17+I17</f>
        <v>0</v>
      </c>
    </row>
    <row r="18" customFormat="false" ht="13.5" hidden="false" customHeight="true" outlineLevel="0" collapsed="false">
      <c r="A18" s="123" t="n">
        <v>2</v>
      </c>
      <c r="B18" s="652" t="s">
        <v>34</v>
      </c>
      <c r="C18" s="525" t="s">
        <v>35</v>
      </c>
      <c r="D18" s="29" t="n">
        <f aca="false">'4.4 гр птиц утки'!D18</f>
        <v>11</v>
      </c>
      <c r="E18" s="29" t="n">
        <f aca="false">'4.4 гр птиц утки'!E18</f>
        <v>11</v>
      </c>
      <c r="F18" s="29" t="n">
        <v>0</v>
      </c>
      <c r="G18" s="24" t="n">
        <f aca="false">'4.4 гр птиц утки'!G18</f>
        <v>19</v>
      </c>
      <c r="H18" s="24" t="n">
        <f aca="false">'4.4 гр птиц утки'!H18</f>
        <v>19</v>
      </c>
      <c r="I18" s="24" t="n">
        <v>0</v>
      </c>
      <c r="J18" s="30" t="n">
        <f aca="false">F18+I18</f>
        <v>0</v>
      </c>
    </row>
    <row r="19" customFormat="false" ht="13.5" hidden="false" customHeight="true" outlineLevel="0" collapsed="false">
      <c r="A19" s="123"/>
      <c r="B19" s="652"/>
      <c r="C19" s="497" t="s">
        <v>33</v>
      </c>
      <c r="D19" s="24" t="n">
        <f aca="false">'4.4 гр птиц утки'!D19</f>
        <v>191</v>
      </c>
      <c r="E19" s="24" t="n">
        <f aca="false">'4.4 гр птиц утки'!E19</f>
        <v>184</v>
      </c>
      <c r="F19" s="24" t="n">
        <v>0</v>
      </c>
      <c r="G19" s="24" t="n">
        <f aca="false">'4.4 гр птиц утки'!G19</f>
        <v>232</v>
      </c>
      <c r="H19" s="24" t="n">
        <f aca="false">'4.4 гр птиц утки'!H19</f>
        <v>224</v>
      </c>
      <c r="I19" s="24" t="n">
        <v>0</v>
      </c>
      <c r="J19" s="22" t="n">
        <f aca="false">F19+I19</f>
        <v>0</v>
      </c>
    </row>
    <row r="20" customFormat="false" ht="13.5" hidden="false" customHeight="true" outlineLevel="0" collapsed="false">
      <c r="A20" s="123" t="n">
        <v>3</v>
      </c>
      <c r="B20" s="652" t="s">
        <v>36</v>
      </c>
      <c r="C20" s="525" t="s">
        <v>37</v>
      </c>
      <c r="D20" s="29" t="n">
        <f aca="false">'4.4 гр птиц утки'!D20</f>
        <v>43</v>
      </c>
      <c r="E20" s="29" t="n">
        <f aca="false">'4.4 гр птиц утки'!E20</f>
        <v>43</v>
      </c>
      <c r="F20" s="29" t="n">
        <v>0</v>
      </c>
      <c r="G20" s="24" t="n">
        <f aca="false">'4.4 гр птиц утки'!G20</f>
        <v>48</v>
      </c>
      <c r="H20" s="24" t="n">
        <f aca="false">'4.4 гр птиц утки'!H20</f>
        <v>48</v>
      </c>
      <c r="I20" s="24" t="n">
        <v>0</v>
      </c>
      <c r="J20" s="30" t="n">
        <f aca="false">F20+I20</f>
        <v>0</v>
      </c>
    </row>
    <row r="21" customFormat="false" ht="13.5" hidden="false" customHeight="true" outlineLevel="0" collapsed="false">
      <c r="A21" s="123"/>
      <c r="B21" s="652"/>
      <c r="C21" s="525" t="s">
        <v>38</v>
      </c>
      <c r="D21" s="29" t="n">
        <f aca="false">'4.4 гр птиц утки'!D21</f>
        <v>15</v>
      </c>
      <c r="E21" s="29" t="n">
        <f aca="false">'4.4 гр птиц утки'!E21</f>
        <v>14</v>
      </c>
      <c r="F21" s="29" t="n">
        <v>0</v>
      </c>
      <c r="G21" s="24" t="n">
        <f aca="false">'4.4 гр птиц утки'!G21</f>
        <v>9</v>
      </c>
      <c r="H21" s="24" t="n">
        <f aca="false">'4.4 гр птиц утки'!H21</f>
        <v>8</v>
      </c>
      <c r="I21" s="24" t="n">
        <v>0</v>
      </c>
      <c r="J21" s="30" t="n">
        <f aca="false">F21+I21</f>
        <v>0</v>
      </c>
    </row>
    <row r="22" customFormat="false" ht="13.5" hidden="false" customHeight="true" outlineLevel="0" collapsed="false">
      <c r="A22" s="123"/>
      <c r="B22" s="652"/>
      <c r="C22" s="525" t="s">
        <v>39</v>
      </c>
      <c r="D22" s="29" t="n">
        <f aca="false">'4.4 гр птиц утки'!D22</f>
        <v>0</v>
      </c>
      <c r="E22" s="29" t="n">
        <f aca="false">'4.4 гр птиц утки'!E22</f>
        <v>0</v>
      </c>
      <c r="F22" s="29" t="n">
        <v>0</v>
      </c>
      <c r="G22" s="24" t="n">
        <f aca="false">'4.4 гр птиц утки'!G22</f>
        <v>0</v>
      </c>
      <c r="H22" s="24" t="n">
        <f aca="false">'4.4 гр птиц утки'!H22</f>
        <v>0</v>
      </c>
      <c r="I22" s="24" t="n">
        <v>0</v>
      </c>
      <c r="J22" s="30" t="n">
        <f aca="false">F22+I22</f>
        <v>0</v>
      </c>
    </row>
    <row r="23" customFormat="false" ht="13.5" hidden="false" customHeight="true" outlineLevel="0" collapsed="false">
      <c r="A23" s="123"/>
      <c r="B23" s="652"/>
      <c r="C23" s="497" t="s">
        <v>33</v>
      </c>
      <c r="D23" s="24" t="n">
        <f aca="false">'4.4 гр птиц утки'!D23</f>
        <v>132</v>
      </c>
      <c r="E23" s="24" t="n">
        <f aca="false">'4.4 гр птиц утки'!E23</f>
        <v>125</v>
      </c>
      <c r="F23" s="24" t="n">
        <v>0</v>
      </c>
      <c r="G23" s="24" t="n">
        <f aca="false">'4.4 гр птиц утки'!G23</f>
        <v>62</v>
      </c>
      <c r="H23" s="24" t="n">
        <f aca="false">'4.4 гр птиц утки'!H23</f>
        <v>51</v>
      </c>
      <c r="I23" s="24" t="n">
        <v>0</v>
      </c>
      <c r="J23" s="22" t="n">
        <f aca="false">F23+I23</f>
        <v>0</v>
      </c>
    </row>
    <row r="24" customFormat="false" ht="13.5" hidden="false" customHeight="true" outlineLevel="0" collapsed="false">
      <c r="A24" s="123" t="n">
        <v>4</v>
      </c>
      <c r="B24" s="652" t="s">
        <v>40</v>
      </c>
      <c r="C24" s="526" t="s">
        <v>41</v>
      </c>
      <c r="D24" s="29" t="n">
        <f aca="false">'4.4 гр птиц утки'!D24</f>
        <v>461</v>
      </c>
      <c r="E24" s="29" t="n">
        <f aca="false">'4.4 гр птиц утки'!E24</f>
        <v>458</v>
      </c>
      <c r="F24" s="29" t="n">
        <v>0</v>
      </c>
      <c r="G24" s="24" t="n">
        <f aca="false">'4.4 гр птиц утки'!G24</f>
        <v>846</v>
      </c>
      <c r="H24" s="24" t="n">
        <f aca="false">'4.4 гр птиц утки'!H24</f>
        <v>841</v>
      </c>
      <c r="I24" s="24" t="n">
        <v>0</v>
      </c>
      <c r="J24" s="30" t="n">
        <f aca="false">F24+I24</f>
        <v>0</v>
      </c>
    </row>
    <row r="25" customFormat="false" ht="13.5" hidden="false" customHeight="true" outlineLevel="0" collapsed="false">
      <c r="A25" s="123"/>
      <c r="B25" s="123"/>
      <c r="C25" s="526" t="s">
        <v>1758</v>
      </c>
      <c r="D25" s="29" t="n">
        <f aca="false">'4.4 гр птиц утки'!D25</f>
        <v>0</v>
      </c>
      <c r="E25" s="29" t="n">
        <f aca="false">'4.4 гр птиц утки'!E25</f>
        <v>0</v>
      </c>
      <c r="F25" s="29" t="n">
        <v>0</v>
      </c>
      <c r="G25" s="24" t="n">
        <f aca="false">'4.4 гр птиц утки'!G25</f>
        <v>0</v>
      </c>
      <c r="H25" s="24" t="n">
        <f aca="false">'4.4 гр птиц утки'!H25</f>
        <v>0</v>
      </c>
      <c r="I25" s="24" t="n">
        <v>0</v>
      </c>
      <c r="J25" s="30" t="n">
        <f aca="false">F25+I25</f>
        <v>0</v>
      </c>
    </row>
    <row r="26" customFormat="false" ht="13.5" hidden="false" customHeight="true" outlineLevel="0" collapsed="false">
      <c r="A26" s="123" t="n">
        <v>5</v>
      </c>
      <c r="B26" s="652" t="s">
        <v>43</v>
      </c>
      <c r="C26" s="9" t="s">
        <v>45</v>
      </c>
      <c r="D26" s="29" t="n">
        <f aca="false">'4.4 гр птиц утки'!D26</f>
        <v>386</v>
      </c>
      <c r="E26" s="29" t="n">
        <f aca="false">'4.4 гр птиц утки'!E26</f>
        <v>371</v>
      </c>
      <c r="F26" s="29" t="n">
        <v>0</v>
      </c>
      <c r="G26" s="24" t="n">
        <f aca="false">'4.4 гр птиц утки'!G26</f>
        <v>49</v>
      </c>
      <c r="H26" s="24" t="n">
        <f aca="false">'4.4 гр птиц утки'!H26</f>
        <v>46</v>
      </c>
      <c r="I26" s="24" t="n">
        <v>0</v>
      </c>
      <c r="J26" s="30" t="n">
        <f aca="false">F26+I26</f>
        <v>0</v>
      </c>
    </row>
    <row r="27" customFormat="false" ht="13.5" hidden="false" customHeight="true" outlineLevel="0" collapsed="false">
      <c r="A27" s="123"/>
      <c r="B27" s="123"/>
      <c r="C27" s="525" t="s">
        <v>44</v>
      </c>
      <c r="D27" s="29" t="n">
        <f aca="false">'4.4 гр птиц утки'!D27</f>
        <v>15</v>
      </c>
      <c r="E27" s="29" t="n">
        <f aca="false">'4.4 гр птиц утки'!E27</f>
        <v>15</v>
      </c>
      <c r="F27" s="29" t="n">
        <v>0</v>
      </c>
      <c r="G27" s="24" t="n">
        <f aca="false">'4.4 гр птиц утки'!G27</f>
        <v>0</v>
      </c>
      <c r="H27" s="24" t="n">
        <f aca="false">'4.4 гр птиц утки'!H27</f>
        <v>0</v>
      </c>
      <c r="I27" s="24" t="n">
        <v>0</v>
      </c>
      <c r="J27" s="30" t="n">
        <f aca="false">F27+I27</f>
        <v>0</v>
      </c>
    </row>
    <row r="28" customFormat="false" ht="13.5" hidden="false" customHeight="true" outlineLevel="0" collapsed="false">
      <c r="A28" s="123"/>
      <c r="B28" s="123"/>
      <c r="C28" s="525" t="s">
        <v>1899</v>
      </c>
      <c r="D28" s="29" t="n">
        <f aca="false">'4.4 гр птиц утки'!D28</f>
        <v>0</v>
      </c>
      <c r="E28" s="29" t="n">
        <f aca="false">'4.4 гр птиц утки'!E28</f>
        <v>0</v>
      </c>
      <c r="F28" s="29" t="n">
        <v>0</v>
      </c>
      <c r="G28" s="24" t="n">
        <f aca="false">'4.4 гр птиц утки'!G28</f>
        <v>24</v>
      </c>
      <c r="H28" s="24" t="n">
        <f aca="false">'4.4 гр птиц утки'!H28</f>
        <v>24</v>
      </c>
      <c r="I28" s="24" t="n">
        <v>0</v>
      </c>
      <c r="J28" s="30" t="n">
        <f aca="false">F28+I28</f>
        <v>0</v>
      </c>
    </row>
    <row r="29" customFormat="false" ht="13.5" hidden="false" customHeight="true" outlineLevel="0" collapsed="false">
      <c r="A29" s="123"/>
      <c r="B29" s="123"/>
      <c r="C29" s="525" t="s">
        <v>47</v>
      </c>
      <c r="D29" s="29" t="n">
        <f aca="false">'4.4 гр птиц утки'!D29</f>
        <v>0</v>
      </c>
      <c r="E29" s="29" t="n">
        <f aca="false">'4.4 гр птиц утки'!E29</f>
        <v>0</v>
      </c>
      <c r="F29" s="29" t="n">
        <v>0</v>
      </c>
      <c r="G29" s="24" t="n">
        <f aca="false">'4.4 гр птиц утки'!G29</f>
        <v>0</v>
      </c>
      <c r="H29" s="24" t="n">
        <f aca="false">'4.4 гр птиц утки'!H29</f>
        <v>0</v>
      </c>
      <c r="I29" s="24" t="n">
        <v>0</v>
      </c>
      <c r="J29" s="30" t="n">
        <f aca="false">F29+I29</f>
        <v>0</v>
      </c>
    </row>
    <row r="30" customFormat="false" ht="13.5" hidden="false" customHeight="true" outlineLevel="0" collapsed="false">
      <c r="A30" s="123"/>
      <c r="B30" s="123"/>
      <c r="C30" s="525" t="s">
        <v>1801</v>
      </c>
      <c r="D30" s="29" t="n">
        <f aca="false">'4.4 гр птиц утки'!D30</f>
        <v>0</v>
      </c>
      <c r="E30" s="29" t="n">
        <f aca="false">'4.4 гр птиц утки'!E30</f>
        <v>0</v>
      </c>
      <c r="F30" s="29" t="n">
        <v>0</v>
      </c>
      <c r="G30" s="24" t="n">
        <f aca="false">'4.4 гр птиц утки'!G30</f>
        <v>0</v>
      </c>
      <c r="H30" s="24" t="n">
        <f aca="false">'4.4 гр птиц утки'!H30</f>
        <v>0</v>
      </c>
      <c r="I30" s="24" t="n">
        <v>0</v>
      </c>
      <c r="J30" s="30" t="n">
        <f aca="false">F30+I30</f>
        <v>0</v>
      </c>
    </row>
    <row r="31" customFormat="false" ht="13.5" hidden="false" customHeight="true" outlineLevel="0" collapsed="false">
      <c r="A31" s="123"/>
      <c r="B31" s="123"/>
      <c r="C31" s="497" t="s">
        <v>33</v>
      </c>
      <c r="D31" s="24" t="n">
        <f aca="false">'4.4 гр птиц утки'!D31</f>
        <v>830</v>
      </c>
      <c r="E31" s="24" t="n">
        <f aca="false">'4.4 гр птиц утки'!E31</f>
        <v>739</v>
      </c>
      <c r="F31" s="24" t="n">
        <v>5</v>
      </c>
      <c r="G31" s="24" t="n">
        <f aca="false">'4.4 гр птиц утки'!G31</f>
        <v>347</v>
      </c>
      <c r="H31" s="24" t="n">
        <f aca="false">'4.4 гр птиц утки'!H31</f>
        <v>334</v>
      </c>
      <c r="I31" s="24" t="n">
        <v>0</v>
      </c>
      <c r="J31" s="22" t="n">
        <f aca="false">F31+I31</f>
        <v>5</v>
      </c>
    </row>
    <row r="32" customFormat="false" ht="13.5" hidden="false" customHeight="true" outlineLevel="0" collapsed="false">
      <c r="A32" s="534" t="n">
        <v>6</v>
      </c>
      <c r="B32" s="652" t="s">
        <v>48</v>
      </c>
      <c r="C32" s="525" t="s">
        <v>50</v>
      </c>
      <c r="D32" s="29" t="n">
        <f aca="false">'4.4 гр птиц утки'!D32</f>
        <v>31</v>
      </c>
      <c r="E32" s="29" t="n">
        <f aca="false">'4.4 гр птиц утки'!E32</f>
        <v>31</v>
      </c>
      <c r="F32" s="29" t="n">
        <v>0</v>
      </c>
      <c r="G32" s="24" t="n">
        <f aca="false">'4.4 гр птиц утки'!G32</f>
        <v>12</v>
      </c>
      <c r="H32" s="24" t="n">
        <f aca="false">'4.4 гр птиц утки'!H32</f>
        <v>12</v>
      </c>
      <c r="I32" s="24" t="n">
        <v>0</v>
      </c>
      <c r="J32" s="30" t="n">
        <f aca="false">F32+I32</f>
        <v>0</v>
      </c>
    </row>
    <row r="33" customFormat="false" ht="13.5" hidden="false" customHeight="true" outlineLevel="0" collapsed="false">
      <c r="A33" s="534"/>
      <c r="B33" s="652"/>
      <c r="C33" s="525" t="s">
        <v>49</v>
      </c>
      <c r="D33" s="29" t="n">
        <f aca="false">'4.4 гр птиц утки'!D33</f>
        <v>3</v>
      </c>
      <c r="E33" s="29" t="n">
        <f aca="false">'4.4 гр птиц утки'!E33</f>
        <v>3</v>
      </c>
      <c r="F33" s="29" t="n">
        <v>0</v>
      </c>
      <c r="G33" s="24" t="n">
        <f aca="false">'4.4 гр птиц утки'!G33</f>
        <v>0</v>
      </c>
      <c r="H33" s="24" t="n">
        <f aca="false">'4.4 гр птиц утки'!H33</f>
        <v>0</v>
      </c>
      <c r="I33" s="24" t="n">
        <v>0</v>
      </c>
      <c r="J33" s="30" t="n">
        <f aca="false">F33+I33</f>
        <v>0</v>
      </c>
    </row>
    <row r="34" customFormat="false" ht="13.5" hidden="false" customHeight="true" outlineLevel="0" collapsed="false">
      <c r="A34" s="534"/>
      <c r="B34" s="652"/>
      <c r="C34" s="497" t="s">
        <v>33</v>
      </c>
      <c r="D34" s="24" t="n">
        <f aca="false">'4.4 гр птиц утки'!D34</f>
        <v>803</v>
      </c>
      <c r="E34" s="24" t="n">
        <f aca="false">'4.4 гр птиц утки'!E34</f>
        <v>750</v>
      </c>
      <c r="F34" s="24" t="n">
        <v>7</v>
      </c>
      <c r="G34" s="24" t="n">
        <f aca="false">'4.4 гр птиц утки'!G34</f>
        <v>149</v>
      </c>
      <c r="H34" s="24" t="n">
        <f aca="false">'4.4 гр птиц утки'!H34</f>
        <v>142</v>
      </c>
      <c r="I34" s="24" t="n">
        <v>0</v>
      </c>
      <c r="J34" s="22" t="n">
        <f aca="false">F34+I34</f>
        <v>7</v>
      </c>
    </row>
    <row r="35" customFormat="false" ht="13.5" hidden="false" customHeight="true" outlineLevel="0" collapsed="false">
      <c r="A35" s="123" t="n">
        <v>7</v>
      </c>
      <c r="B35" s="652" t="s">
        <v>51</v>
      </c>
      <c r="C35" s="525" t="s">
        <v>52</v>
      </c>
      <c r="D35" s="29" t="n">
        <f aca="false">'4.4 гр птиц утки'!D35</f>
        <v>0</v>
      </c>
      <c r="E35" s="29" t="n">
        <f aca="false">'4.4 гр птиц утки'!E35</f>
        <v>0</v>
      </c>
      <c r="F35" s="29" t="n">
        <v>0</v>
      </c>
      <c r="G35" s="24" t="n">
        <f aca="false">'4.4 гр птиц утки'!G35</f>
        <v>10</v>
      </c>
      <c r="H35" s="24" t="n">
        <f aca="false">'4.4 гр птиц утки'!H35</f>
        <v>10</v>
      </c>
      <c r="I35" s="24" t="n">
        <v>0</v>
      </c>
      <c r="J35" s="30" t="n">
        <f aca="false">F35+I35</f>
        <v>0</v>
      </c>
    </row>
    <row r="36" customFormat="false" ht="13.5" hidden="false" customHeight="true" outlineLevel="0" collapsed="false">
      <c r="A36" s="123"/>
      <c r="B36" s="652"/>
      <c r="C36" s="525" t="s">
        <v>53</v>
      </c>
      <c r="D36" s="29" t="n">
        <f aca="false">'4.4 гр птиц утки'!D36</f>
        <v>12</v>
      </c>
      <c r="E36" s="29" t="n">
        <f aca="false">'4.4 гр птиц утки'!E36</f>
        <v>12</v>
      </c>
      <c r="F36" s="29" t="n">
        <v>0</v>
      </c>
      <c r="G36" s="24" t="n">
        <f aca="false">'4.4 гр птиц утки'!G36</f>
        <v>16</v>
      </c>
      <c r="H36" s="24" t="n">
        <f aca="false">'4.4 гр птиц утки'!H36</f>
        <v>16</v>
      </c>
      <c r="I36" s="24" t="n">
        <v>0</v>
      </c>
      <c r="J36" s="30" t="n">
        <f aca="false">F36+I36</f>
        <v>0</v>
      </c>
    </row>
    <row r="37" customFormat="false" ht="13.5" hidden="false" customHeight="true" outlineLevel="0" collapsed="false">
      <c r="A37" s="123"/>
      <c r="B37" s="652"/>
      <c r="C37" s="525" t="s">
        <v>54</v>
      </c>
      <c r="D37" s="29" t="n">
        <f aca="false">'4.4 гр птиц утки'!D37</f>
        <v>7</v>
      </c>
      <c r="E37" s="29" t="n">
        <f aca="false">'4.4 гр птиц утки'!E37</f>
        <v>7</v>
      </c>
      <c r="F37" s="29" t="n">
        <v>0</v>
      </c>
      <c r="G37" s="24" t="n">
        <f aca="false">'4.4 гр птиц утки'!G37</f>
        <v>30</v>
      </c>
      <c r="H37" s="24" t="n">
        <f aca="false">'4.4 гр птиц утки'!H37</f>
        <v>30</v>
      </c>
      <c r="I37" s="24" t="n">
        <v>0</v>
      </c>
      <c r="J37" s="30" t="n">
        <f aca="false">F37+I37</f>
        <v>0</v>
      </c>
    </row>
    <row r="38" customFormat="false" ht="13.5" hidden="false" customHeight="true" outlineLevel="0" collapsed="false">
      <c r="A38" s="123"/>
      <c r="B38" s="652"/>
      <c r="C38" s="525" t="s">
        <v>55</v>
      </c>
      <c r="D38" s="29" t="n">
        <f aca="false">'4.4 гр птиц утки'!D38</f>
        <v>5</v>
      </c>
      <c r="E38" s="29" t="n">
        <f aca="false">'4.4 гр птиц утки'!E38</f>
        <v>5</v>
      </c>
      <c r="F38" s="29" t="n">
        <v>0</v>
      </c>
      <c r="G38" s="24" t="n">
        <f aca="false">'4.4 гр птиц утки'!G38</f>
        <v>21</v>
      </c>
      <c r="H38" s="24" t="n">
        <f aca="false">'4.4 гр птиц утки'!H38</f>
        <v>21</v>
      </c>
      <c r="I38" s="24" t="n">
        <v>0</v>
      </c>
      <c r="J38" s="30" t="n">
        <f aca="false">F38+I38</f>
        <v>0</v>
      </c>
    </row>
    <row r="39" customFormat="false" ht="13.5" hidden="false" customHeight="true" outlineLevel="0" collapsed="false">
      <c r="A39" s="123"/>
      <c r="B39" s="652"/>
      <c r="C39" s="497" t="s">
        <v>33</v>
      </c>
      <c r="D39" s="24" t="n">
        <f aca="false">'4.4 гр птиц утки'!D39</f>
        <v>190</v>
      </c>
      <c r="E39" s="24" t="n">
        <f aca="false">'4.4 гр птиц утки'!E39</f>
        <v>184</v>
      </c>
      <c r="F39" s="24" t="n">
        <v>1</v>
      </c>
      <c r="G39" s="24" t="n">
        <f aca="false">'4.4 гр птиц утки'!G39</f>
        <v>334</v>
      </c>
      <c r="H39" s="24" t="n">
        <f aca="false">'4.4 гр птиц утки'!H39</f>
        <v>328</v>
      </c>
      <c r="I39" s="24" t="n">
        <v>0</v>
      </c>
      <c r="J39" s="22" t="n">
        <f aca="false">F39+I39</f>
        <v>1</v>
      </c>
    </row>
    <row r="40" customFormat="false" ht="13.5" hidden="false" customHeight="true" outlineLevel="0" collapsed="false">
      <c r="A40" s="123" t="n">
        <v>8</v>
      </c>
      <c r="B40" s="652" t="s">
        <v>56</v>
      </c>
      <c r="C40" s="525" t="s">
        <v>57</v>
      </c>
      <c r="D40" s="29" t="n">
        <f aca="false">'4.4 гр птиц утки'!D40</f>
        <v>252</v>
      </c>
      <c r="E40" s="29" t="n">
        <f aca="false">'4.4 гр птиц утки'!E40</f>
        <v>250</v>
      </c>
      <c r="F40" s="29" t="n">
        <v>0</v>
      </c>
      <c r="G40" s="24" t="n">
        <f aca="false">'4.4 гр птиц утки'!G40</f>
        <v>63</v>
      </c>
      <c r="H40" s="24" t="n">
        <f aca="false">'4.4 гр птиц утки'!H40</f>
        <v>62</v>
      </c>
      <c r="I40" s="24" t="n">
        <v>0</v>
      </c>
      <c r="J40" s="30" t="n">
        <f aca="false">F40+I40</f>
        <v>0</v>
      </c>
    </row>
    <row r="41" customFormat="false" ht="13.5" hidden="false" customHeight="true" outlineLevel="0" collapsed="false">
      <c r="A41" s="123" t="n">
        <v>9</v>
      </c>
      <c r="B41" s="652" t="s">
        <v>58</v>
      </c>
      <c r="C41" s="525" t="s">
        <v>59</v>
      </c>
      <c r="D41" s="29" t="n">
        <f aca="false">'4.4 гр птиц утки'!D41</f>
        <v>19</v>
      </c>
      <c r="E41" s="29" t="n">
        <f aca="false">'4.4 гр птиц утки'!E41</f>
        <v>19</v>
      </c>
      <c r="F41" s="29" t="n">
        <v>0</v>
      </c>
      <c r="G41" s="24" t="n">
        <f aca="false">'4.4 гр птиц утки'!G41</f>
        <v>53</v>
      </c>
      <c r="H41" s="24" t="n">
        <f aca="false">'4.4 гр птиц утки'!H41</f>
        <v>52</v>
      </c>
      <c r="I41" s="24" t="n">
        <v>0</v>
      </c>
      <c r="J41" s="30" t="n">
        <f aca="false">F41+I41</f>
        <v>0</v>
      </c>
    </row>
    <row r="42" customFormat="false" ht="13.5" hidden="false" customHeight="true" outlineLevel="0" collapsed="false">
      <c r="A42" s="123"/>
      <c r="B42" s="652"/>
      <c r="C42" s="525" t="s">
        <v>60</v>
      </c>
      <c r="D42" s="29" t="n">
        <f aca="false">'4.4 гр птиц утки'!D42</f>
        <v>57</v>
      </c>
      <c r="E42" s="29" t="n">
        <f aca="false">'4.4 гр птиц утки'!E42</f>
        <v>57</v>
      </c>
      <c r="F42" s="29" t="n">
        <v>0</v>
      </c>
      <c r="G42" s="24" t="n">
        <f aca="false">'4.4 гр птиц утки'!G42</f>
        <v>32</v>
      </c>
      <c r="H42" s="24" t="n">
        <f aca="false">'4.4 гр птиц утки'!H42</f>
        <v>32</v>
      </c>
      <c r="I42" s="24" t="n">
        <v>0</v>
      </c>
      <c r="J42" s="30" t="n">
        <f aca="false">F42+I42</f>
        <v>0</v>
      </c>
    </row>
    <row r="43" customFormat="false" ht="13.5" hidden="false" customHeight="true" outlineLevel="0" collapsed="false">
      <c r="A43" s="123"/>
      <c r="B43" s="652"/>
      <c r="C43" s="525" t="s">
        <v>62</v>
      </c>
      <c r="D43" s="29" t="n">
        <f aca="false">'4.4 гр птиц утки'!D43</f>
        <v>0</v>
      </c>
      <c r="E43" s="29" t="n">
        <f aca="false">'4.4 гр птиц утки'!E43</f>
        <v>0</v>
      </c>
      <c r="F43" s="29" t="n">
        <v>0</v>
      </c>
      <c r="G43" s="24" t="n">
        <f aca="false">'4.4 гр птиц утки'!G43</f>
        <v>0</v>
      </c>
      <c r="H43" s="24" t="n">
        <f aca="false">'4.4 гр птиц утки'!H43</f>
        <v>0</v>
      </c>
      <c r="I43" s="24" t="n">
        <v>0</v>
      </c>
      <c r="J43" s="30" t="n">
        <f aca="false">F43+I43</f>
        <v>0</v>
      </c>
    </row>
    <row r="44" customFormat="false" ht="13.5" hidden="false" customHeight="true" outlineLevel="0" collapsed="false">
      <c r="A44" s="123"/>
      <c r="B44" s="652"/>
      <c r="C44" s="525" t="s">
        <v>273</v>
      </c>
      <c r="D44" s="29" t="n">
        <f aca="false">'4.4 гр птиц утки'!D44</f>
        <v>102</v>
      </c>
      <c r="E44" s="29" t="n">
        <f aca="false">'4.4 гр птиц утки'!E44</f>
        <v>102</v>
      </c>
      <c r="F44" s="29" t="n">
        <v>0</v>
      </c>
      <c r="G44" s="24" t="n">
        <f aca="false">'4.4 гр птиц утки'!G44</f>
        <v>17</v>
      </c>
      <c r="H44" s="24" t="n">
        <f aca="false">'4.4 гр птиц утки'!H44</f>
        <v>17</v>
      </c>
      <c r="I44" s="24" t="n">
        <v>0</v>
      </c>
      <c r="J44" s="30" t="n">
        <f aca="false">F44+I44</f>
        <v>0</v>
      </c>
    </row>
    <row r="45" customFormat="false" ht="13.5" hidden="false" customHeight="true" outlineLevel="0" collapsed="false">
      <c r="A45" s="123"/>
      <c r="B45" s="652"/>
      <c r="C45" s="515" t="s">
        <v>211</v>
      </c>
      <c r="D45" s="29" t="n">
        <f aca="false">'4.4 гр птиц утки'!D45</f>
        <v>0</v>
      </c>
      <c r="E45" s="29" t="n">
        <f aca="false">'4.4 гр птиц утки'!E45</f>
        <v>0</v>
      </c>
      <c r="F45" s="29" t="n">
        <v>0</v>
      </c>
      <c r="G45" s="24" t="n">
        <f aca="false">'4.4 гр птиц утки'!G45</f>
        <v>0</v>
      </c>
      <c r="H45" s="24" t="n">
        <f aca="false">'4.4 гр птиц утки'!H45</f>
        <v>0</v>
      </c>
      <c r="I45" s="24" t="n">
        <v>0</v>
      </c>
      <c r="J45" s="30" t="n">
        <f aca="false">F45+I45</f>
        <v>0</v>
      </c>
    </row>
    <row r="46" customFormat="false" ht="13.5" hidden="false" customHeight="true" outlineLevel="0" collapsed="false">
      <c r="A46" s="123"/>
      <c r="B46" s="652"/>
      <c r="C46" s="497" t="s">
        <v>33</v>
      </c>
      <c r="D46" s="24" t="n">
        <f aca="false">'4.4 гр птиц утки'!D46</f>
        <v>356</v>
      </c>
      <c r="E46" s="24" t="n">
        <f aca="false">'4.4 гр птиц утки'!E46</f>
        <v>317</v>
      </c>
      <c r="F46" s="24" t="n">
        <v>0</v>
      </c>
      <c r="G46" s="24" t="n">
        <f aca="false">'4.4 гр птиц утки'!G46</f>
        <v>159</v>
      </c>
      <c r="H46" s="24" t="n">
        <f aca="false">'4.4 гр птиц утки'!H46</f>
        <v>148</v>
      </c>
      <c r="I46" s="24" t="n">
        <v>0</v>
      </c>
      <c r="J46" s="22" t="n">
        <f aca="false">F46+I46</f>
        <v>0</v>
      </c>
    </row>
    <row r="47" customFormat="false" ht="13.5" hidden="false" customHeight="true" outlineLevel="0" collapsed="false">
      <c r="A47" s="123" t="n">
        <v>10</v>
      </c>
      <c r="B47" s="652" t="s">
        <v>65</v>
      </c>
      <c r="C47" s="527" t="s">
        <v>66</v>
      </c>
      <c r="D47" s="29" t="n">
        <f aca="false">'4.4 гр птиц утки'!D47</f>
        <v>584</v>
      </c>
      <c r="E47" s="29" t="n">
        <f aca="false">'4.4 гр птиц утки'!E47</f>
        <v>584</v>
      </c>
      <c r="F47" s="29" t="n">
        <v>0</v>
      </c>
      <c r="G47" s="24" t="n">
        <f aca="false">'4.4 гр птиц утки'!G47</f>
        <v>41</v>
      </c>
      <c r="H47" s="24" t="n">
        <f aca="false">'4.4 гр птиц утки'!H47</f>
        <v>41</v>
      </c>
      <c r="I47" s="24" t="n">
        <v>0</v>
      </c>
      <c r="J47" s="30" t="n">
        <f aca="false">F47+I47</f>
        <v>0</v>
      </c>
    </row>
    <row r="48" customFormat="false" ht="13.5" hidden="false" customHeight="true" outlineLevel="0" collapsed="false">
      <c r="A48" s="123" t="n">
        <v>11</v>
      </c>
      <c r="B48" s="652" t="s">
        <v>67</v>
      </c>
      <c r="C48" s="525" t="s">
        <v>68</v>
      </c>
      <c r="D48" s="29" t="n">
        <f aca="false">'4.4 гр птиц утки'!D48</f>
        <v>0</v>
      </c>
      <c r="E48" s="29" t="n">
        <f aca="false">'4.4 гр птиц утки'!E48</f>
        <v>0</v>
      </c>
      <c r="F48" s="29" t="n">
        <v>0</v>
      </c>
      <c r="G48" s="24" t="n">
        <f aca="false">'4.4 гр птиц утки'!G48</f>
        <v>0</v>
      </c>
      <c r="H48" s="24" t="n">
        <f aca="false">'4.4 гр птиц утки'!H48</f>
        <v>0</v>
      </c>
      <c r="I48" s="24" t="n">
        <v>0</v>
      </c>
      <c r="J48" s="30" t="n">
        <f aca="false">F48+I48</f>
        <v>0</v>
      </c>
    </row>
    <row r="49" customFormat="false" ht="13.5" hidden="false" customHeight="true" outlineLevel="0" collapsed="false">
      <c r="A49" s="123"/>
      <c r="B49" s="652"/>
      <c r="C49" s="497" t="s">
        <v>33</v>
      </c>
      <c r="D49" s="24" t="n">
        <f aca="false">'4.4 гр птиц утки'!D49</f>
        <v>75</v>
      </c>
      <c r="E49" s="24" t="n">
        <f aca="false">'4.4 гр птиц утки'!E49</f>
        <v>69</v>
      </c>
      <c r="F49" s="24" t="n">
        <v>0</v>
      </c>
      <c r="G49" s="24" t="n">
        <f aca="false">'4.4 гр птиц утки'!G49</f>
        <v>122</v>
      </c>
      <c r="H49" s="24" t="n">
        <f aca="false">'4.4 гр птиц утки'!H49</f>
        <v>107</v>
      </c>
      <c r="I49" s="24" t="n">
        <v>0</v>
      </c>
      <c r="J49" s="22" t="n">
        <f aca="false">F49+I49</f>
        <v>0</v>
      </c>
    </row>
    <row r="50" customFormat="false" ht="13.5" hidden="false" customHeight="true" outlineLevel="0" collapsed="false">
      <c r="A50" s="534" t="n">
        <v>12</v>
      </c>
      <c r="B50" s="744" t="s">
        <v>69</v>
      </c>
      <c r="C50" s="497" t="s">
        <v>33</v>
      </c>
      <c r="D50" s="24" t="n">
        <f aca="false">'4.4 гр птиц утки'!D50</f>
        <v>259</v>
      </c>
      <c r="E50" s="24" t="n">
        <f aca="false">'4.4 гр птиц утки'!E50</f>
        <v>253</v>
      </c>
      <c r="F50" s="24" t="n">
        <v>0</v>
      </c>
      <c r="G50" s="24" t="n">
        <f aca="false">'4.4 гр птиц утки'!G50</f>
        <v>120</v>
      </c>
      <c r="H50" s="24" t="n">
        <f aca="false">'4.4 гр птиц утки'!H50</f>
        <v>117</v>
      </c>
      <c r="I50" s="24" t="n">
        <v>0</v>
      </c>
      <c r="J50" s="22" t="n">
        <f aca="false">F50+I50</f>
        <v>0</v>
      </c>
    </row>
    <row r="51" customFormat="false" ht="13.5" hidden="false" customHeight="true" outlineLevel="0" collapsed="false">
      <c r="A51" s="534"/>
      <c r="B51" s="744"/>
      <c r="C51" s="525" t="s">
        <v>70</v>
      </c>
      <c r="D51" s="29" t="n">
        <f aca="false">'4.4 гр птиц утки'!D51</f>
        <v>0</v>
      </c>
      <c r="E51" s="29" t="n">
        <f aca="false">'4.4 гр птиц утки'!E51</f>
        <v>0</v>
      </c>
      <c r="F51" s="29" t="n">
        <v>0</v>
      </c>
      <c r="G51" s="24" t="n">
        <f aca="false">'4.4 гр птиц утки'!G51</f>
        <v>0</v>
      </c>
      <c r="H51" s="24" t="n">
        <f aca="false">'4.4 гр птиц утки'!H51</f>
        <v>0</v>
      </c>
      <c r="I51" s="24" t="n">
        <v>0</v>
      </c>
      <c r="J51" s="30" t="n">
        <f aca="false">F51+I51</f>
        <v>0</v>
      </c>
    </row>
    <row r="52" customFormat="false" ht="13.5" hidden="false" customHeight="true" outlineLevel="0" collapsed="false">
      <c r="A52" s="534"/>
      <c r="B52" s="744"/>
      <c r="C52" s="525" t="s">
        <v>63</v>
      </c>
      <c r="D52" s="29" t="n">
        <f aca="false">'4.4 гр птиц утки'!D52</f>
        <v>47</v>
      </c>
      <c r="E52" s="29" t="n">
        <f aca="false">'4.4 гр птиц утки'!E52</f>
        <v>47</v>
      </c>
      <c r="F52" s="29" t="n">
        <v>0</v>
      </c>
      <c r="G52" s="24" t="n">
        <f aca="false">'4.4 гр птиц утки'!G52</f>
        <v>0</v>
      </c>
      <c r="H52" s="24" t="n">
        <f aca="false">'4.4 гр птиц утки'!H52</f>
        <v>0</v>
      </c>
      <c r="I52" s="24" t="n">
        <v>0</v>
      </c>
      <c r="J52" s="30" t="n">
        <f aca="false">F52+I52</f>
        <v>0</v>
      </c>
    </row>
    <row r="53" customFormat="false" ht="13.5" hidden="false" customHeight="true" outlineLevel="0" collapsed="false">
      <c r="A53" s="534"/>
      <c r="B53" s="744"/>
      <c r="C53" s="525" t="s">
        <v>62</v>
      </c>
      <c r="D53" s="29" t="n">
        <f aca="false">'4.4 гр птиц утки'!D53</f>
        <v>0</v>
      </c>
      <c r="E53" s="29" t="n">
        <f aca="false">'4.4 гр птиц утки'!E53</f>
        <v>0</v>
      </c>
      <c r="F53" s="29" t="n">
        <v>0</v>
      </c>
      <c r="G53" s="24" t="n">
        <f aca="false">'4.4 гр птиц утки'!G53</f>
        <v>0</v>
      </c>
      <c r="H53" s="24" t="n">
        <f aca="false">'4.4 гр птиц утки'!H53</f>
        <v>0</v>
      </c>
      <c r="I53" s="24" t="n">
        <v>0</v>
      </c>
      <c r="J53" s="30" t="n">
        <f aca="false">F53+I53</f>
        <v>0</v>
      </c>
    </row>
    <row r="54" customFormat="false" ht="13.5" hidden="false" customHeight="true" outlineLevel="0" collapsed="false">
      <c r="A54" s="123" t="n">
        <v>13</v>
      </c>
      <c r="B54" s="652" t="s">
        <v>71</v>
      </c>
      <c r="C54" s="525" t="s">
        <v>72</v>
      </c>
      <c r="D54" s="29" t="n">
        <f aca="false">'4.4 гр птиц утки'!D54</f>
        <v>23</v>
      </c>
      <c r="E54" s="29" t="n">
        <f aca="false">'4.4 гр птиц утки'!E54</f>
        <v>23</v>
      </c>
      <c r="F54" s="29" t="n">
        <v>0</v>
      </c>
      <c r="G54" s="24" t="n">
        <f aca="false">'4.4 гр птиц утки'!G54</f>
        <v>56</v>
      </c>
      <c r="H54" s="24" t="n">
        <f aca="false">'4.4 гр птиц утки'!H54</f>
        <v>56</v>
      </c>
      <c r="I54" s="24" t="n">
        <v>0</v>
      </c>
      <c r="J54" s="30" t="n">
        <f aca="false">F54+I54</f>
        <v>0</v>
      </c>
    </row>
    <row r="55" customFormat="false" ht="13.5" hidden="false" customHeight="true" outlineLevel="0" collapsed="false">
      <c r="A55" s="123"/>
      <c r="B55" s="652"/>
      <c r="C55" s="525" t="s">
        <v>73</v>
      </c>
      <c r="D55" s="29" t="n">
        <f aca="false">'4.4 гр птиц утки'!D55</f>
        <v>5</v>
      </c>
      <c r="E55" s="29" t="n">
        <f aca="false">'4.4 гр птиц утки'!E55</f>
        <v>4</v>
      </c>
      <c r="F55" s="29" t="n">
        <v>0</v>
      </c>
      <c r="G55" s="24" t="n">
        <f aca="false">'4.4 гр птиц утки'!G55</f>
        <v>3</v>
      </c>
      <c r="H55" s="24" t="n">
        <f aca="false">'4.4 гр птиц утки'!H55</f>
        <v>3</v>
      </c>
      <c r="I55" s="24" t="n">
        <v>0</v>
      </c>
      <c r="J55" s="30" t="n">
        <f aca="false">F55+I55</f>
        <v>0</v>
      </c>
    </row>
    <row r="56" customFormat="false" ht="13.5" hidden="false" customHeight="true" outlineLevel="0" collapsed="false">
      <c r="A56" s="123"/>
      <c r="B56" s="652"/>
      <c r="C56" s="497" t="s">
        <v>33</v>
      </c>
      <c r="D56" s="24" t="n">
        <f aca="false">'4.4 гр птиц утки'!D56</f>
        <v>35</v>
      </c>
      <c r="E56" s="24" t="n">
        <f aca="false">'4.4 гр птиц утки'!E56</f>
        <v>32</v>
      </c>
      <c r="F56" s="24" t="n">
        <v>0</v>
      </c>
      <c r="G56" s="24" t="n">
        <f aca="false">'4.4 гр птиц утки'!G56</f>
        <v>33</v>
      </c>
      <c r="H56" s="24" t="n">
        <f aca="false">'4.4 гр птиц утки'!H56</f>
        <v>27</v>
      </c>
      <c r="I56" s="24" t="n">
        <v>0</v>
      </c>
      <c r="J56" s="22" t="n">
        <f aca="false">F56+I56</f>
        <v>0</v>
      </c>
    </row>
    <row r="57" customFormat="false" ht="13.5" hidden="false" customHeight="true" outlineLevel="0" collapsed="false">
      <c r="A57" s="123" t="n">
        <v>14</v>
      </c>
      <c r="B57" s="652" t="s">
        <v>74</v>
      </c>
      <c r="C57" s="525" t="s">
        <v>75</v>
      </c>
      <c r="D57" s="29" t="n">
        <f aca="false">'4.4 гр птиц утки'!D57</f>
        <v>207</v>
      </c>
      <c r="E57" s="29" t="n">
        <f aca="false">'4.4 гр птиц утки'!E57</f>
        <v>20</v>
      </c>
      <c r="F57" s="29" t="n">
        <v>0</v>
      </c>
      <c r="G57" s="24" t="n">
        <f aca="false">'4.4 гр птиц утки'!G57</f>
        <v>66</v>
      </c>
      <c r="H57" s="24" t="n">
        <f aca="false">'4.4 гр птиц утки'!H57</f>
        <v>58</v>
      </c>
      <c r="I57" s="24" t="n">
        <v>0</v>
      </c>
      <c r="J57" s="30" t="n">
        <f aca="false">F57+I57</f>
        <v>0</v>
      </c>
    </row>
    <row r="58" customFormat="false" ht="13.5" hidden="false" customHeight="true" outlineLevel="0" collapsed="false">
      <c r="A58" s="123"/>
      <c r="B58" s="652"/>
      <c r="C58" s="525" t="s">
        <v>76</v>
      </c>
      <c r="D58" s="29" t="n">
        <f aca="false">'4.4 гр птиц утки'!D58</f>
        <v>0</v>
      </c>
      <c r="E58" s="29" t="n">
        <f aca="false">'4.4 гр птиц утки'!E58</f>
        <v>0</v>
      </c>
      <c r="F58" s="29" t="n">
        <v>0</v>
      </c>
      <c r="G58" s="24" t="n">
        <f aca="false">'4.4 гр птиц утки'!G58</f>
        <v>0</v>
      </c>
      <c r="H58" s="24" t="n">
        <f aca="false">'4.4 гр птиц утки'!H58</f>
        <v>0</v>
      </c>
      <c r="I58" s="24" t="n">
        <v>0</v>
      </c>
      <c r="J58" s="30" t="n">
        <f aca="false">F58+I58</f>
        <v>0</v>
      </c>
    </row>
    <row r="59" customFormat="false" ht="13.5" hidden="false" customHeight="true" outlineLevel="0" collapsed="false">
      <c r="A59" s="123" t="n">
        <v>15</v>
      </c>
      <c r="B59" s="652" t="s">
        <v>77</v>
      </c>
      <c r="C59" s="525" t="s">
        <v>79</v>
      </c>
      <c r="D59" s="29" t="n">
        <f aca="false">'4.4 гр птиц утки'!D59</f>
        <v>29</v>
      </c>
      <c r="E59" s="29" t="n">
        <f aca="false">'4.4 гр птиц утки'!E59</f>
        <v>29</v>
      </c>
      <c r="F59" s="29" t="n">
        <v>0</v>
      </c>
      <c r="G59" s="24" t="n">
        <f aca="false">'4.4 гр птиц утки'!G59</f>
        <v>90</v>
      </c>
      <c r="H59" s="24" t="n">
        <f aca="false">'4.4 гр птиц утки'!H59</f>
        <v>76</v>
      </c>
      <c r="I59" s="24" t="n">
        <v>0</v>
      </c>
      <c r="J59" s="30" t="n">
        <f aca="false">F59+I59</f>
        <v>0</v>
      </c>
    </row>
    <row r="60" customFormat="false" ht="13.5" hidden="false" customHeight="true" outlineLevel="0" collapsed="false">
      <c r="A60" s="123"/>
      <c r="B60" s="652"/>
      <c r="C60" s="497" t="s">
        <v>78</v>
      </c>
      <c r="D60" s="29" t="n">
        <f aca="false">'4.4 гр птиц утки'!D60</f>
        <v>0</v>
      </c>
      <c r="E60" s="29" t="n">
        <f aca="false">'4.4 гр птиц утки'!E60</f>
        <v>0</v>
      </c>
      <c r="F60" s="29" t="n">
        <v>0</v>
      </c>
      <c r="G60" s="24" t="n">
        <f aca="false">'4.4 гр птиц утки'!G60</f>
        <v>0</v>
      </c>
      <c r="H60" s="24" t="n">
        <f aca="false">'4.4 гр птиц утки'!H60</f>
        <v>0</v>
      </c>
      <c r="I60" s="24" t="n">
        <v>0</v>
      </c>
      <c r="J60" s="30" t="n">
        <f aca="false">F60+I60</f>
        <v>0</v>
      </c>
    </row>
    <row r="61" customFormat="false" ht="13.5" hidden="false" customHeight="true" outlineLevel="0" collapsed="false">
      <c r="A61" s="123"/>
      <c r="B61" s="652"/>
      <c r="C61" s="525" t="s">
        <v>80</v>
      </c>
      <c r="D61" s="29" t="n">
        <f aca="false">'4.4 гр птиц утки'!D61</f>
        <v>0</v>
      </c>
      <c r="E61" s="29" t="n">
        <f aca="false">'4.4 гр птиц утки'!E61</f>
        <v>0</v>
      </c>
      <c r="F61" s="29" t="n">
        <v>0</v>
      </c>
      <c r="G61" s="24" t="n">
        <f aca="false">'4.4 гр птиц утки'!G61</f>
        <v>0</v>
      </c>
      <c r="H61" s="24" t="n">
        <f aca="false">'4.4 гр птиц утки'!H61</f>
        <v>0</v>
      </c>
      <c r="I61" s="24" t="n">
        <v>0</v>
      </c>
      <c r="J61" s="30" t="n">
        <f aca="false">F61+I61</f>
        <v>0</v>
      </c>
    </row>
    <row r="62" customFormat="false" ht="13.5" hidden="false" customHeight="true" outlineLevel="0" collapsed="false">
      <c r="A62" s="534" t="n">
        <v>16</v>
      </c>
      <c r="B62" s="481" t="s">
        <v>81</v>
      </c>
      <c r="C62" s="528" t="s">
        <v>82</v>
      </c>
      <c r="D62" s="29" t="n">
        <f aca="false">'4.4 гр птиц утки'!D62</f>
        <v>47</v>
      </c>
      <c r="E62" s="29" t="n">
        <f aca="false">'4.4 гр птиц утки'!E62</f>
        <v>46</v>
      </c>
      <c r="F62" s="29" t="n">
        <v>0</v>
      </c>
      <c r="G62" s="24" t="n">
        <f aca="false">'4.4 гр птиц утки'!G62</f>
        <v>33</v>
      </c>
      <c r="H62" s="24" t="n">
        <f aca="false">'4.4 гр птиц утки'!H62</f>
        <v>30</v>
      </c>
      <c r="I62" s="24" t="n">
        <v>0</v>
      </c>
      <c r="J62" s="30" t="n">
        <f aca="false">F62+I62</f>
        <v>0</v>
      </c>
    </row>
    <row r="63" customFormat="false" ht="13.5" hidden="false" customHeight="true" outlineLevel="0" collapsed="false">
      <c r="A63" s="534"/>
      <c r="B63" s="481"/>
      <c r="C63" s="528" t="s">
        <v>83</v>
      </c>
      <c r="D63" s="29" t="n">
        <f aca="false">'4.4 гр птиц утки'!D63</f>
        <v>42</v>
      </c>
      <c r="E63" s="29" t="n">
        <f aca="false">'4.4 гр птиц утки'!E63</f>
        <v>42</v>
      </c>
      <c r="F63" s="29" t="n">
        <v>0</v>
      </c>
      <c r="G63" s="24" t="n">
        <f aca="false">'4.4 гр птиц утки'!G63</f>
        <v>26</v>
      </c>
      <c r="H63" s="24" t="n">
        <f aca="false">'4.4 гр птиц утки'!H63</f>
        <v>25</v>
      </c>
      <c r="I63" s="24" t="n">
        <v>0</v>
      </c>
      <c r="J63" s="30" t="n">
        <f aca="false">F63+I63</f>
        <v>0</v>
      </c>
    </row>
    <row r="64" customFormat="false" ht="13.5" hidden="false" customHeight="true" outlineLevel="0" collapsed="false">
      <c r="A64" s="534"/>
      <c r="B64" s="481"/>
      <c r="C64" s="528" t="s">
        <v>84</v>
      </c>
      <c r="D64" s="29" t="n">
        <f aca="false">'4.4 гр птиц утки'!D64</f>
        <v>41</v>
      </c>
      <c r="E64" s="29" t="n">
        <f aca="false">'4.4 гр птиц утки'!E64</f>
        <v>41</v>
      </c>
      <c r="F64" s="29" t="n">
        <v>0</v>
      </c>
      <c r="G64" s="24" t="n">
        <f aca="false">'4.4 гр птиц утки'!G64</f>
        <v>26</v>
      </c>
      <c r="H64" s="24" t="n">
        <f aca="false">'4.4 гр птиц утки'!H64</f>
        <v>25</v>
      </c>
      <c r="I64" s="24" t="n">
        <v>0</v>
      </c>
      <c r="J64" s="30" t="n">
        <f aca="false">F64+I64</f>
        <v>0</v>
      </c>
    </row>
    <row r="65" customFormat="false" ht="13.5" hidden="false" customHeight="true" outlineLevel="0" collapsed="false">
      <c r="A65" s="534"/>
      <c r="B65" s="481"/>
      <c r="C65" s="528" t="s">
        <v>62</v>
      </c>
      <c r="D65" s="29" t="n">
        <f aca="false">'4.4 гр птиц утки'!D65</f>
        <v>0</v>
      </c>
      <c r="E65" s="29" t="n">
        <f aca="false">'4.4 гр птиц утки'!E65</f>
        <v>0</v>
      </c>
      <c r="F65" s="29" t="n">
        <v>0</v>
      </c>
      <c r="G65" s="24" t="n">
        <f aca="false">'4.4 гр птиц утки'!G65</f>
        <v>0</v>
      </c>
      <c r="H65" s="24" t="n">
        <f aca="false">'4.4 гр птиц утки'!H65</f>
        <v>0</v>
      </c>
      <c r="I65" s="24" t="n">
        <v>0</v>
      </c>
      <c r="J65" s="30" t="n">
        <f aca="false">F65+I65</f>
        <v>0</v>
      </c>
    </row>
    <row r="66" customFormat="false" ht="13.5" hidden="false" customHeight="true" outlineLevel="0" collapsed="false">
      <c r="A66" s="534"/>
      <c r="B66" s="481"/>
      <c r="C66" s="528" t="s">
        <v>86</v>
      </c>
      <c r="D66" s="29" t="n">
        <f aca="false">'4.4 гр птиц утки'!D66</f>
        <v>13</v>
      </c>
      <c r="E66" s="29" t="n">
        <f aca="false">'4.4 гр птиц утки'!E66</f>
        <v>13</v>
      </c>
      <c r="F66" s="29" t="n">
        <v>0</v>
      </c>
      <c r="G66" s="24" t="n">
        <f aca="false">'4.4 гр птиц утки'!G66</f>
        <v>0</v>
      </c>
      <c r="H66" s="24" t="n">
        <f aca="false">'4.4 гр птиц утки'!H66</f>
        <v>0</v>
      </c>
      <c r="I66" s="24" t="n">
        <v>0</v>
      </c>
      <c r="J66" s="30" t="n">
        <f aca="false">F66+I66</f>
        <v>0</v>
      </c>
    </row>
    <row r="67" customFormat="false" ht="13.5" hidden="false" customHeight="true" outlineLevel="0" collapsed="false">
      <c r="A67" s="534"/>
      <c r="B67" s="481"/>
      <c r="C67" s="528" t="s">
        <v>609</v>
      </c>
      <c r="D67" s="29" t="n">
        <f aca="false">'4.4 гр птиц утки'!D67</f>
        <v>24</v>
      </c>
      <c r="E67" s="29" t="n">
        <f aca="false">'4.4 гр птиц утки'!E67</f>
        <v>24</v>
      </c>
      <c r="F67" s="29" t="n">
        <v>0</v>
      </c>
      <c r="G67" s="24" t="n">
        <f aca="false">'4.4 гр птиц утки'!G67</f>
        <v>60</v>
      </c>
      <c r="H67" s="24" t="n">
        <f aca="false">'4.4 гр птиц утки'!H67</f>
        <v>60</v>
      </c>
      <c r="I67" s="24" t="n">
        <v>0</v>
      </c>
      <c r="J67" s="30" t="n">
        <f aca="false">F67+I67</f>
        <v>0</v>
      </c>
    </row>
    <row r="68" customFormat="false" ht="13.5" hidden="false" customHeight="true" outlineLevel="0" collapsed="false">
      <c r="A68" s="534"/>
      <c r="B68" s="481"/>
      <c r="C68" s="268" t="s">
        <v>33</v>
      </c>
      <c r="D68" s="24" t="n">
        <f aca="false">'4.4 гр птиц утки'!D68</f>
        <v>95</v>
      </c>
      <c r="E68" s="24" t="n">
        <f aca="false">'4.4 гр птиц утки'!E68</f>
        <v>87</v>
      </c>
      <c r="F68" s="24" t="n">
        <v>0</v>
      </c>
      <c r="G68" s="24" t="n">
        <f aca="false">'4.4 гр птиц утки'!G68</f>
        <v>129</v>
      </c>
      <c r="H68" s="24" t="n">
        <f aca="false">'4.4 гр птиц утки'!H68</f>
        <v>129</v>
      </c>
      <c r="I68" s="24" t="n">
        <v>0</v>
      </c>
      <c r="J68" s="22" t="n">
        <f aca="false">F68+I68</f>
        <v>0</v>
      </c>
    </row>
    <row r="69" customFormat="false" ht="13.5" hidden="false" customHeight="true" outlineLevel="0" collapsed="false">
      <c r="A69" s="123" t="n">
        <v>17</v>
      </c>
      <c r="B69" s="652" t="s">
        <v>87</v>
      </c>
      <c r="C69" s="528" t="s">
        <v>88</v>
      </c>
      <c r="D69" s="29" t="n">
        <f aca="false">'4.4 гр птиц утки'!D69</f>
        <v>5</v>
      </c>
      <c r="E69" s="29" t="n">
        <f aca="false">'4.4 гр птиц утки'!E69</f>
        <v>5</v>
      </c>
      <c r="F69" s="29" t="n">
        <v>0</v>
      </c>
      <c r="G69" s="24" t="n">
        <f aca="false">'4.4 гр птиц утки'!G69</f>
        <v>1</v>
      </c>
      <c r="H69" s="24" t="n">
        <f aca="false">'4.4 гр птиц утки'!H69</f>
        <v>1</v>
      </c>
      <c r="I69" s="24" t="n">
        <v>0</v>
      </c>
      <c r="J69" s="30" t="n">
        <f aca="false">F69+I69</f>
        <v>0</v>
      </c>
    </row>
    <row r="70" customFormat="false" ht="13.5" hidden="false" customHeight="true" outlineLevel="0" collapsed="false">
      <c r="A70" s="123"/>
      <c r="B70" s="652"/>
      <c r="C70" s="497" t="s">
        <v>33</v>
      </c>
      <c r="D70" s="24" t="n">
        <f aca="false">'4.4 гр птиц утки'!D70</f>
        <v>105</v>
      </c>
      <c r="E70" s="24" t="n">
        <f aca="false">'4.4 гр птиц утки'!E70</f>
        <v>87</v>
      </c>
      <c r="F70" s="24" t="n">
        <v>0</v>
      </c>
      <c r="G70" s="24" t="n">
        <f aca="false">'4.4 гр птиц утки'!G70</f>
        <v>68</v>
      </c>
      <c r="H70" s="24" t="n">
        <f aca="false">'4.4 гр птиц утки'!H70</f>
        <v>68</v>
      </c>
      <c r="I70" s="24" t="n">
        <v>0</v>
      </c>
      <c r="J70" s="22" t="n">
        <f aca="false">F70+I70</f>
        <v>0</v>
      </c>
    </row>
    <row r="71" customFormat="false" ht="13.5" hidden="false" customHeight="true" outlineLevel="0" collapsed="false">
      <c r="A71" s="123" t="n">
        <v>18</v>
      </c>
      <c r="B71" s="652" t="s">
        <v>1760</v>
      </c>
      <c r="C71" s="525" t="s">
        <v>90</v>
      </c>
      <c r="D71" s="29" t="n">
        <f aca="false">'4.4 гр птиц утки'!D71</f>
        <v>70</v>
      </c>
      <c r="E71" s="29" t="n">
        <f aca="false">'4.4 гр птиц утки'!E71</f>
        <v>70</v>
      </c>
      <c r="F71" s="29" t="n">
        <v>0</v>
      </c>
      <c r="G71" s="24" t="n">
        <f aca="false">'4.4 гр птиц утки'!G71</f>
        <v>36</v>
      </c>
      <c r="H71" s="24" t="n">
        <f aca="false">'4.4 гр птиц утки'!H71</f>
        <v>36</v>
      </c>
      <c r="I71" s="24" t="n">
        <v>0</v>
      </c>
      <c r="J71" s="30" t="n">
        <f aca="false">F71+I71</f>
        <v>0</v>
      </c>
    </row>
    <row r="72" customFormat="false" ht="13.5" hidden="false" customHeight="true" outlineLevel="0" collapsed="false">
      <c r="A72" s="123"/>
      <c r="B72" s="652"/>
      <c r="C72" s="525" t="s">
        <v>91</v>
      </c>
      <c r="D72" s="29" t="n">
        <f aca="false">'4.4 гр птиц утки'!D72</f>
        <v>10</v>
      </c>
      <c r="E72" s="29" t="n">
        <f aca="false">'4.4 гр птиц утки'!E72</f>
        <v>10</v>
      </c>
      <c r="F72" s="29" t="n">
        <v>0</v>
      </c>
      <c r="G72" s="24" t="n">
        <f aca="false">'4.4 гр птиц утки'!G72</f>
        <v>16</v>
      </c>
      <c r="H72" s="24" t="n">
        <f aca="false">'4.4 гр птиц утки'!H72</f>
        <v>16</v>
      </c>
      <c r="I72" s="24" t="n">
        <v>0</v>
      </c>
      <c r="J72" s="30" t="n">
        <f aca="false">F72+I72</f>
        <v>0</v>
      </c>
    </row>
    <row r="73" customFormat="false" ht="13.5" hidden="false" customHeight="true" outlineLevel="0" collapsed="false">
      <c r="A73" s="123"/>
      <c r="B73" s="652"/>
      <c r="C73" s="497" t="s">
        <v>33</v>
      </c>
      <c r="D73" s="24" t="n">
        <f aca="false">'4.4 гр птиц утки'!D73</f>
        <v>211</v>
      </c>
      <c r="E73" s="24" t="n">
        <f aca="false">'4.4 гр птиц утки'!E73</f>
        <v>174</v>
      </c>
      <c r="F73" s="24" t="n">
        <v>0</v>
      </c>
      <c r="G73" s="24" t="n">
        <f aca="false">'4.4 гр птиц утки'!G73</f>
        <v>117</v>
      </c>
      <c r="H73" s="24" t="n">
        <f aca="false">'4.4 гр птиц утки'!H73</f>
        <v>107</v>
      </c>
      <c r="I73" s="24" t="n">
        <v>0</v>
      </c>
      <c r="J73" s="22" t="n">
        <f aca="false">F73+I73</f>
        <v>0</v>
      </c>
    </row>
    <row r="74" customFormat="false" ht="13.5" hidden="false" customHeight="true" outlineLevel="0" collapsed="false">
      <c r="A74" s="123" t="n">
        <v>19</v>
      </c>
      <c r="B74" s="652" t="s">
        <v>92</v>
      </c>
      <c r="C74" s="525" t="s">
        <v>93</v>
      </c>
      <c r="D74" s="29" t="n">
        <f aca="false">'4.4 гр птиц утки'!D74</f>
        <v>38</v>
      </c>
      <c r="E74" s="29" t="n">
        <f aca="false">'4.4 гр птиц утки'!E74</f>
        <v>38</v>
      </c>
      <c r="F74" s="29" t="n">
        <v>0</v>
      </c>
      <c r="G74" s="24" t="n">
        <f aca="false">'4.4 гр птиц утки'!G74</f>
        <v>15</v>
      </c>
      <c r="H74" s="24" t="n">
        <f aca="false">'4.4 гр птиц утки'!H74</f>
        <v>15</v>
      </c>
      <c r="I74" s="24" t="n">
        <v>0</v>
      </c>
      <c r="J74" s="30" t="n">
        <f aca="false">F74+I74</f>
        <v>0</v>
      </c>
    </row>
    <row r="75" customFormat="false" ht="13.5" hidden="false" customHeight="true" outlineLevel="0" collapsed="false">
      <c r="A75" s="123"/>
      <c r="B75" s="652"/>
      <c r="C75" s="525" t="s">
        <v>94</v>
      </c>
      <c r="D75" s="29" t="n">
        <f aca="false">'4.4 гр птиц утки'!D75</f>
        <v>15</v>
      </c>
      <c r="E75" s="29" t="n">
        <f aca="false">'4.4 гр птиц утки'!E75</f>
        <v>15</v>
      </c>
      <c r="F75" s="29" t="n">
        <v>0</v>
      </c>
      <c r="G75" s="24" t="n">
        <f aca="false">'4.4 гр птиц утки'!G75</f>
        <v>12</v>
      </c>
      <c r="H75" s="24" t="n">
        <f aca="false">'4.4 гр птиц утки'!H75</f>
        <v>2</v>
      </c>
      <c r="I75" s="24" t="n">
        <v>0</v>
      </c>
      <c r="J75" s="30" t="n">
        <f aca="false">F75+I75</f>
        <v>0</v>
      </c>
    </row>
    <row r="76" customFormat="false" ht="13.5" hidden="false" customHeight="true" outlineLevel="0" collapsed="false">
      <c r="A76" s="123"/>
      <c r="B76" s="652"/>
      <c r="C76" s="525" t="s">
        <v>95</v>
      </c>
      <c r="D76" s="29" t="n">
        <f aca="false">'4.4 гр птиц утки'!D76</f>
        <v>26</v>
      </c>
      <c r="E76" s="29" t="n">
        <f aca="false">'4.4 гр птиц утки'!E76</f>
        <v>26</v>
      </c>
      <c r="F76" s="29" t="n">
        <v>0</v>
      </c>
      <c r="G76" s="24" t="n">
        <f aca="false">'4.4 гр птиц утки'!G76</f>
        <v>19</v>
      </c>
      <c r="H76" s="24" t="n">
        <f aca="false">'4.4 гр птиц утки'!H76</f>
        <v>19</v>
      </c>
      <c r="I76" s="24" t="n">
        <v>0</v>
      </c>
      <c r="J76" s="30" t="n">
        <f aca="false">F76+I76</f>
        <v>0</v>
      </c>
    </row>
    <row r="77" customFormat="false" ht="13.5" hidden="false" customHeight="true" outlineLevel="0" collapsed="false">
      <c r="A77" s="123"/>
      <c r="B77" s="652"/>
      <c r="C77" s="525" t="s">
        <v>96</v>
      </c>
      <c r="D77" s="29" t="n">
        <f aca="false">'4.4 гр птиц утки'!D77</f>
        <v>1</v>
      </c>
      <c r="E77" s="29" t="n">
        <f aca="false">'4.4 гр птиц утки'!E77</f>
        <v>1</v>
      </c>
      <c r="F77" s="29" t="n">
        <v>0</v>
      </c>
      <c r="G77" s="24" t="n">
        <f aca="false">'4.4 гр птиц утки'!G77</f>
        <v>0</v>
      </c>
      <c r="H77" s="24" t="n">
        <f aca="false">'4.4 гр птиц утки'!H77</f>
        <v>0</v>
      </c>
      <c r="I77" s="24" t="n">
        <v>0</v>
      </c>
      <c r="J77" s="30" t="n">
        <f aca="false">F77+I77</f>
        <v>0</v>
      </c>
    </row>
    <row r="78" customFormat="false" ht="13.5" hidden="false" customHeight="true" outlineLevel="0" collapsed="false">
      <c r="A78" s="123"/>
      <c r="B78" s="652"/>
      <c r="C78" s="525" t="s">
        <v>97</v>
      </c>
      <c r="D78" s="29" t="n">
        <f aca="false">'4.4 гр птиц утки'!D78</f>
        <v>15</v>
      </c>
      <c r="E78" s="29" t="n">
        <f aca="false">'4.4 гр птиц утки'!E78</f>
        <v>15</v>
      </c>
      <c r="F78" s="29" t="n">
        <v>0</v>
      </c>
      <c r="G78" s="24" t="n">
        <f aca="false">'4.4 гр птиц утки'!G78</f>
        <v>32</v>
      </c>
      <c r="H78" s="24" t="n">
        <f aca="false">'4.4 гр птиц утки'!H78</f>
        <v>32</v>
      </c>
      <c r="I78" s="24" t="n">
        <v>0</v>
      </c>
      <c r="J78" s="30" t="n">
        <f aca="false">F78+I78</f>
        <v>0</v>
      </c>
    </row>
    <row r="79" customFormat="false" ht="13.5" hidden="false" customHeight="true" outlineLevel="0" collapsed="false">
      <c r="A79" s="123"/>
      <c r="B79" s="652"/>
      <c r="C79" s="525" t="s">
        <v>98</v>
      </c>
      <c r="D79" s="29" t="n">
        <f aca="false">'4.4 гр птиц утки'!D79</f>
        <v>6</v>
      </c>
      <c r="E79" s="29" t="n">
        <f aca="false">'4.4 гр птиц утки'!E79</f>
        <v>6</v>
      </c>
      <c r="F79" s="29" t="n">
        <v>0</v>
      </c>
      <c r="G79" s="24" t="n">
        <f aca="false">'4.4 гр птиц утки'!G79</f>
        <v>12</v>
      </c>
      <c r="H79" s="24" t="n">
        <f aca="false">'4.4 гр птиц утки'!H79</f>
        <v>12</v>
      </c>
      <c r="I79" s="24" t="n">
        <v>0</v>
      </c>
      <c r="J79" s="30" t="n">
        <f aca="false">F79+I79</f>
        <v>0</v>
      </c>
    </row>
    <row r="80" customFormat="false" ht="13.5" hidden="false" customHeight="true" outlineLevel="0" collapsed="false">
      <c r="A80" s="123" t="n">
        <v>20</v>
      </c>
      <c r="B80" s="481" t="s">
        <v>99</v>
      </c>
      <c r="C80" s="525" t="s">
        <v>100</v>
      </c>
      <c r="D80" s="29" t="n">
        <f aca="false">'4.4 гр птиц утки'!D80</f>
        <v>11</v>
      </c>
      <c r="E80" s="29" t="n">
        <f aca="false">'4.4 гр птиц утки'!E80</f>
        <v>11</v>
      </c>
      <c r="F80" s="29" t="n">
        <v>0</v>
      </c>
      <c r="G80" s="24" t="n">
        <f aca="false">'4.4 гр птиц утки'!G80</f>
        <v>39</v>
      </c>
      <c r="H80" s="24" t="n">
        <f aca="false">'4.4 гр птиц утки'!H80</f>
        <v>39</v>
      </c>
      <c r="I80" s="24" t="n">
        <v>0</v>
      </c>
      <c r="J80" s="30" t="n">
        <f aca="false">F80+I80</f>
        <v>0</v>
      </c>
    </row>
    <row r="81" customFormat="false" ht="13.5" hidden="false" customHeight="true" outlineLevel="0" collapsed="false">
      <c r="A81" s="123"/>
      <c r="B81" s="481"/>
      <c r="C81" s="525" t="s">
        <v>101</v>
      </c>
      <c r="D81" s="29" t="n">
        <f aca="false">'4.4 гр птиц утки'!D81</f>
        <v>29</v>
      </c>
      <c r="E81" s="29" t="n">
        <f aca="false">'4.4 гр птиц утки'!E81</f>
        <v>29</v>
      </c>
      <c r="F81" s="29" t="n">
        <v>0</v>
      </c>
      <c r="G81" s="24" t="n">
        <f aca="false">'4.4 гр птиц утки'!G81</f>
        <v>52</v>
      </c>
      <c r="H81" s="24" t="n">
        <f aca="false">'4.4 гр птиц утки'!H81</f>
        <v>52</v>
      </c>
      <c r="I81" s="24" t="n">
        <v>0</v>
      </c>
      <c r="J81" s="30" t="n">
        <f aca="false">F81+I81</f>
        <v>0</v>
      </c>
    </row>
    <row r="82" customFormat="false" ht="13.5" hidden="false" customHeight="true" outlineLevel="0" collapsed="false">
      <c r="A82" s="123"/>
      <c r="B82" s="481"/>
      <c r="C82" s="525" t="s">
        <v>102</v>
      </c>
      <c r="D82" s="29" t="n">
        <f aca="false">'4.4 гр птиц утки'!D82</f>
        <v>5</v>
      </c>
      <c r="E82" s="29" t="n">
        <f aca="false">'4.4 гр птиц утки'!E82</f>
        <v>5</v>
      </c>
      <c r="F82" s="29" t="n">
        <v>0</v>
      </c>
      <c r="G82" s="24" t="n">
        <f aca="false">'4.4 гр птиц утки'!G82</f>
        <v>14</v>
      </c>
      <c r="H82" s="24" t="n">
        <f aca="false">'4.4 гр птиц утки'!H82</f>
        <v>14</v>
      </c>
      <c r="I82" s="24" t="n">
        <v>0</v>
      </c>
      <c r="J82" s="30" t="n">
        <f aca="false">F82+I82</f>
        <v>0</v>
      </c>
    </row>
    <row r="83" customFormat="false" ht="13.5" hidden="false" customHeight="true" outlineLevel="0" collapsed="false">
      <c r="A83" s="123"/>
      <c r="B83" s="481"/>
      <c r="C83" s="525" t="s">
        <v>103</v>
      </c>
      <c r="D83" s="29" t="n">
        <f aca="false">'4.4 гр птиц утки'!D83</f>
        <v>63</v>
      </c>
      <c r="E83" s="29" t="n">
        <f aca="false">'4.4 гр птиц утки'!E83</f>
        <v>63</v>
      </c>
      <c r="F83" s="29" t="n">
        <v>0</v>
      </c>
      <c r="G83" s="24" t="n">
        <f aca="false">'4.4 гр птиц утки'!G83</f>
        <v>197</v>
      </c>
      <c r="H83" s="24" t="n">
        <f aca="false">'4.4 гр птиц утки'!H83</f>
        <v>194</v>
      </c>
      <c r="I83" s="24" t="n">
        <v>0</v>
      </c>
      <c r="J83" s="30" t="n">
        <f aca="false">F83+I83</f>
        <v>0</v>
      </c>
    </row>
    <row r="84" customFormat="false" ht="13.5" hidden="false" customHeight="true" outlineLevel="0" collapsed="false">
      <c r="A84" s="123"/>
      <c r="B84" s="481"/>
      <c r="C84" s="525" t="s">
        <v>104</v>
      </c>
      <c r="D84" s="29" t="n">
        <f aca="false">'4.4 гр птиц утки'!D84</f>
        <v>659</v>
      </c>
      <c r="E84" s="29" t="n">
        <f aca="false">'4.4 гр птиц утки'!E84</f>
        <v>475</v>
      </c>
      <c r="F84" s="29" t="n">
        <v>0</v>
      </c>
      <c r="G84" s="24" t="n">
        <f aca="false">'4.4 гр птиц утки'!G84</f>
        <v>202</v>
      </c>
      <c r="H84" s="24" t="n">
        <f aca="false">'4.4 гр птиц утки'!H84</f>
        <v>166</v>
      </c>
      <c r="I84" s="24" t="n">
        <v>0</v>
      </c>
      <c r="J84" s="30" t="n">
        <f aca="false">F84+I84</f>
        <v>0</v>
      </c>
    </row>
    <row r="85" customFormat="false" ht="13.5" hidden="false" customHeight="true" outlineLevel="0" collapsed="false">
      <c r="A85" s="123"/>
      <c r="B85" s="123"/>
      <c r="C85" s="497" t="s">
        <v>33</v>
      </c>
      <c r="D85" s="24" t="n">
        <f aca="false">'4.4 гр птиц утки'!D85</f>
        <v>116</v>
      </c>
      <c r="E85" s="24" t="n">
        <f aca="false">'4.4 гр птиц утки'!E85</f>
        <v>94</v>
      </c>
      <c r="F85" s="24" t="n">
        <v>0</v>
      </c>
      <c r="G85" s="24" t="n">
        <f aca="false">'4.4 гр птиц утки'!G85</f>
        <v>312</v>
      </c>
      <c r="H85" s="24" t="n">
        <f aca="false">'4.4 гр птиц утки'!H85</f>
        <v>301</v>
      </c>
      <c r="I85" s="24" t="n">
        <v>0</v>
      </c>
      <c r="J85" s="22" t="n">
        <f aca="false">F85+I85</f>
        <v>0</v>
      </c>
    </row>
    <row r="86" customFormat="false" ht="13.5" hidden="false" customHeight="true" outlineLevel="0" collapsed="false">
      <c r="A86" s="123" t="n">
        <v>21</v>
      </c>
      <c r="B86" s="652" t="s">
        <v>105</v>
      </c>
      <c r="C86" s="525" t="s">
        <v>106</v>
      </c>
      <c r="D86" s="29" t="n">
        <f aca="false">'4.4 гр птиц утки'!D86</f>
        <v>79</v>
      </c>
      <c r="E86" s="29" t="n">
        <f aca="false">'4.4 гр птиц утки'!E86</f>
        <v>79</v>
      </c>
      <c r="F86" s="29" t="n">
        <v>0</v>
      </c>
      <c r="G86" s="24" t="n">
        <f aca="false">'4.4 гр птиц утки'!G86</f>
        <v>21</v>
      </c>
      <c r="H86" s="24" t="n">
        <f aca="false">'4.4 гр птиц утки'!H86</f>
        <v>21</v>
      </c>
      <c r="I86" s="24" t="n">
        <v>0</v>
      </c>
      <c r="J86" s="30" t="n">
        <f aca="false">F86+I86</f>
        <v>0</v>
      </c>
    </row>
    <row r="87" customFormat="false" ht="13.5" hidden="false" customHeight="true" outlineLevel="0" collapsed="false">
      <c r="A87" s="123"/>
      <c r="B87" s="652"/>
      <c r="C87" s="497" t="s">
        <v>107</v>
      </c>
      <c r="D87" s="29" t="n">
        <f aca="false">'4.4 гр птиц утки'!D87</f>
        <v>5</v>
      </c>
      <c r="E87" s="29" t="n">
        <f aca="false">'4.4 гр птиц утки'!E87</f>
        <v>5</v>
      </c>
      <c r="F87" s="29" t="n">
        <v>0</v>
      </c>
      <c r="G87" s="24" t="n">
        <f aca="false">'4.4 гр птиц утки'!G87</f>
        <v>4</v>
      </c>
      <c r="H87" s="24" t="n">
        <f aca="false">'4.4 гр птиц утки'!H87</f>
        <v>4</v>
      </c>
      <c r="I87" s="24" t="n">
        <v>0</v>
      </c>
      <c r="J87" s="30" t="n">
        <f aca="false">F87+I87</f>
        <v>0</v>
      </c>
    </row>
    <row r="88" customFormat="false" ht="13.5" hidden="false" customHeight="true" outlineLevel="0" collapsed="false">
      <c r="A88" s="123"/>
      <c r="B88" s="652"/>
      <c r="C88" s="497" t="s">
        <v>33</v>
      </c>
      <c r="D88" s="24" t="n">
        <f aca="false">'4.4 гр птиц утки'!D88</f>
        <v>62</v>
      </c>
      <c r="E88" s="24" t="n">
        <f aca="false">'4.4 гр птиц утки'!E88</f>
        <v>55</v>
      </c>
      <c r="F88" s="24" t="n">
        <v>0</v>
      </c>
      <c r="G88" s="24" t="n">
        <f aca="false">'4.4 гр птиц утки'!G88</f>
        <v>39</v>
      </c>
      <c r="H88" s="24" t="n">
        <f aca="false">'4.4 гр птиц утки'!H88</f>
        <v>39</v>
      </c>
      <c r="I88" s="24" t="n">
        <v>0</v>
      </c>
      <c r="J88" s="22" t="n">
        <f aca="false">F88+I88</f>
        <v>0</v>
      </c>
    </row>
    <row r="89" customFormat="false" ht="13.5" hidden="false" customHeight="true" outlineLevel="0" collapsed="false">
      <c r="A89" s="123" t="n">
        <v>22</v>
      </c>
      <c r="B89" s="652" t="s">
        <v>108</v>
      </c>
      <c r="C89" s="529" t="s">
        <v>109</v>
      </c>
      <c r="D89" s="29" t="n">
        <f aca="false">'4.4 гр птиц утки'!D89</f>
        <v>0</v>
      </c>
      <c r="E89" s="29" t="n">
        <f aca="false">'4.4 гр птиц утки'!E89</f>
        <v>0</v>
      </c>
      <c r="F89" s="29" t="n">
        <v>0</v>
      </c>
      <c r="G89" s="24" t="n">
        <f aca="false">'4.4 гр птиц утки'!G89</f>
        <v>5</v>
      </c>
      <c r="H89" s="24" t="n">
        <f aca="false">'4.4 гр птиц утки'!H89</f>
        <v>5</v>
      </c>
      <c r="I89" s="24" t="n">
        <v>0</v>
      </c>
      <c r="J89" s="30" t="n">
        <f aca="false">F89+I89</f>
        <v>0</v>
      </c>
    </row>
    <row r="90" customFormat="false" ht="13.5" hidden="false" customHeight="true" outlineLevel="0" collapsed="false">
      <c r="A90" s="123"/>
      <c r="B90" s="652"/>
      <c r="C90" s="515" t="s">
        <v>78</v>
      </c>
      <c r="D90" s="29" t="n">
        <f aca="false">'4.4 гр птиц утки'!D90</f>
        <v>10</v>
      </c>
      <c r="E90" s="29" t="n">
        <f aca="false">'4.4 гр птиц утки'!E90</f>
        <v>10</v>
      </c>
      <c r="F90" s="29" t="n">
        <v>0</v>
      </c>
      <c r="G90" s="24" t="n">
        <f aca="false">'4.4 гр птиц утки'!G90</f>
        <v>0</v>
      </c>
      <c r="H90" s="24" t="n">
        <f aca="false">'4.4 гр птиц утки'!H90</f>
        <v>0</v>
      </c>
      <c r="I90" s="24" t="n">
        <v>0</v>
      </c>
      <c r="J90" s="30" t="n">
        <f aca="false">F90+I90</f>
        <v>0</v>
      </c>
    </row>
    <row r="91" customFormat="false" ht="13.5" hidden="false" customHeight="true" outlineLevel="0" collapsed="false">
      <c r="A91" s="123"/>
      <c r="B91" s="652"/>
      <c r="C91" s="529" t="s">
        <v>110</v>
      </c>
      <c r="D91" s="29" t="n">
        <f aca="false">'4.4 гр птиц утки'!D91</f>
        <v>20</v>
      </c>
      <c r="E91" s="29" t="n">
        <f aca="false">'4.4 гр птиц утки'!E91</f>
        <v>20</v>
      </c>
      <c r="F91" s="29" t="n">
        <v>0</v>
      </c>
      <c r="G91" s="24" t="n">
        <f aca="false">'4.4 гр птиц утки'!G91</f>
        <v>25</v>
      </c>
      <c r="H91" s="24" t="n">
        <f aca="false">'4.4 гр птиц утки'!H91</f>
        <v>25</v>
      </c>
      <c r="I91" s="24" t="n">
        <v>0</v>
      </c>
      <c r="J91" s="30" t="n">
        <f aca="false">F91+I91</f>
        <v>0</v>
      </c>
    </row>
    <row r="92" customFormat="false" ht="13.5" hidden="false" customHeight="true" outlineLevel="0" collapsed="false">
      <c r="A92" s="123" t="n">
        <v>23</v>
      </c>
      <c r="B92" s="652" t="s">
        <v>111</v>
      </c>
      <c r="C92" s="525" t="s">
        <v>112</v>
      </c>
      <c r="D92" s="29" t="n">
        <f aca="false">'4.4 гр птиц утки'!D92</f>
        <v>10</v>
      </c>
      <c r="E92" s="29" t="n">
        <f aca="false">'4.4 гр птиц утки'!E92</f>
        <v>10</v>
      </c>
      <c r="F92" s="29" t="n">
        <v>0</v>
      </c>
      <c r="G92" s="24" t="n">
        <f aca="false">'4.4 гр птиц утки'!G92</f>
        <v>11</v>
      </c>
      <c r="H92" s="24" t="n">
        <f aca="false">'4.4 гр птиц утки'!H92</f>
        <v>11</v>
      </c>
      <c r="I92" s="24" t="n">
        <v>0</v>
      </c>
      <c r="J92" s="30" t="n">
        <f aca="false">F92+I92</f>
        <v>0</v>
      </c>
    </row>
    <row r="93" customFormat="false" ht="13.5" hidden="false" customHeight="true" outlineLevel="0" collapsed="false">
      <c r="A93" s="123"/>
      <c r="B93" s="652"/>
      <c r="C93" s="525" t="s">
        <v>113</v>
      </c>
      <c r="D93" s="29" t="n">
        <f aca="false">'4.4 гр птиц утки'!D93</f>
        <v>0</v>
      </c>
      <c r="E93" s="29" t="n">
        <f aca="false">'4.4 гр птиц утки'!E93</f>
        <v>0</v>
      </c>
      <c r="F93" s="29" t="n">
        <v>0</v>
      </c>
      <c r="G93" s="24" t="n">
        <f aca="false">'4.4 гр птиц утки'!G93</f>
        <v>3</v>
      </c>
      <c r="H93" s="24" t="n">
        <f aca="false">'4.4 гр птиц утки'!H93</f>
        <v>3</v>
      </c>
      <c r="I93" s="24" t="n">
        <v>0</v>
      </c>
      <c r="J93" s="30" t="n">
        <f aca="false">F93+I93</f>
        <v>0</v>
      </c>
    </row>
    <row r="94" customFormat="false" ht="13.5" hidden="false" customHeight="true" outlineLevel="0" collapsed="false">
      <c r="A94" s="123"/>
      <c r="B94" s="652"/>
      <c r="C94" s="525" t="s">
        <v>62</v>
      </c>
      <c r="D94" s="29" t="n">
        <f aca="false">'4.4 гр птиц утки'!D94</f>
        <v>0</v>
      </c>
      <c r="E94" s="29" t="n">
        <f aca="false">'4.4 гр птиц утки'!E94</f>
        <v>0</v>
      </c>
      <c r="F94" s="29" t="n">
        <v>0</v>
      </c>
      <c r="G94" s="24" t="n">
        <f aca="false">'4.4 гр птиц утки'!G94</f>
        <v>0</v>
      </c>
      <c r="H94" s="24" t="n">
        <f aca="false">'4.4 гр птиц утки'!H94</f>
        <v>0</v>
      </c>
      <c r="I94" s="24" t="n">
        <v>0</v>
      </c>
      <c r="J94" s="30" t="n">
        <f aca="false">F94+I94</f>
        <v>0</v>
      </c>
    </row>
    <row r="95" customFormat="false" ht="13.5" hidden="false" customHeight="true" outlineLevel="0" collapsed="false">
      <c r="A95" s="123" t="n">
        <v>24</v>
      </c>
      <c r="B95" s="652" t="s">
        <v>114</v>
      </c>
      <c r="C95" s="525" t="s">
        <v>115</v>
      </c>
      <c r="D95" s="29" t="n">
        <f aca="false">'4.4 гр птиц утки'!D95</f>
        <v>111</v>
      </c>
      <c r="E95" s="29" t="n">
        <f aca="false">'4.4 гр птиц утки'!E95</f>
        <v>111</v>
      </c>
      <c r="F95" s="29" t="n">
        <v>0</v>
      </c>
      <c r="G95" s="24" t="n">
        <f aca="false">'4.4 гр птиц утки'!G95</f>
        <v>0</v>
      </c>
      <c r="H95" s="24" t="n">
        <f aca="false">'4.4 гр птиц утки'!H95</f>
        <v>0</v>
      </c>
      <c r="I95" s="24" t="n">
        <v>0</v>
      </c>
      <c r="J95" s="30" t="n">
        <f aca="false">F95+I95</f>
        <v>0</v>
      </c>
    </row>
    <row r="96" customFormat="false" ht="13.5" hidden="false" customHeight="true" outlineLevel="0" collapsed="false">
      <c r="A96" s="123"/>
      <c r="B96" s="652"/>
      <c r="C96" s="525" t="s">
        <v>116</v>
      </c>
      <c r="D96" s="29" t="n">
        <f aca="false">'4.4 гр птиц утки'!D96</f>
        <v>144</v>
      </c>
      <c r="E96" s="29" t="n">
        <f aca="false">'4.4 гр птиц утки'!E96</f>
        <v>128</v>
      </c>
      <c r="F96" s="29" t="n">
        <v>0</v>
      </c>
      <c r="G96" s="24" t="n">
        <f aca="false">'4.4 гр птиц утки'!G96</f>
        <v>209</v>
      </c>
      <c r="H96" s="24" t="n">
        <f aca="false">'4.4 гр птиц утки'!H96</f>
        <v>198</v>
      </c>
      <c r="I96" s="24" t="n">
        <v>0</v>
      </c>
      <c r="J96" s="30" t="n">
        <f aca="false">F96+I96</f>
        <v>0</v>
      </c>
    </row>
    <row r="97" customFormat="false" ht="13.5" hidden="false" customHeight="true" outlineLevel="0" collapsed="false">
      <c r="A97" s="123"/>
      <c r="B97" s="652"/>
      <c r="C97" s="525" t="s">
        <v>117</v>
      </c>
      <c r="D97" s="29" t="n">
        <f aca="false">'4.4 гр птиц утки'!D97</f>
        <v>72</v>
      </c>
      <c r="E97" s="29" t="n">
        <f aca="false">'4.4 гр птиц утки'!E97</f>
        <v>72</v>
      </c>
      <c r="F97" s="29" t="n">
        <v>0</v>
      </c>
      <c r="G97" s="24" t="n">
        <f aca="false">'4.4 гр птиц утки'!G97</f>
        <v>117</v>
      </c>
      <c r="H97" s="24" t="n">
        <f aca="false">'4.4 гр птиц утки'!H97</f>
        <v>117</v>
      </c>
      <c r="I97" s="24" t="n">
        <v>0</v>
      </c>
      <c r="J97" s="30" t="n">
        <f aca="false">F97+I97</f>
        <v>0</v>
      </c>
    </row>
    <row r="98" customFormat="false" ht="13.5" hidden="false" customHeight="true" outlineLevel="0" collapsed="false">
      <c r="A98" s="123"/>
      <c r="B98" s="652"/>
      <c r="C98" s="525" t="s">
        <v>118</v>
      </c>
      <c r="D98" s="29" t="n">
        <f aca="false">'4.4 гр птиц утки'!D98</f>
        <v>24</v>
      </c>
      <c r="E98" s="29" t="n">
        <f aca="false">'4.4 гр птиц утки'!E98</f>
        <v>24</v>
      </c>
      <c r="F98" s="29" t="n">
        <v>0</v>
      </c>
      <c r="G98" s="24" t="n">
        <f aca="false">'4.4 гр птиц утки'!G98</f>
        <v>18</v>
      </c>
      <c r="H98" s="24" t="n">
        <f aca="false">'4.4 гр птиц утки'!H98</f>
        <v>18</v>
      </c>
      <c r="I98" s="24" t="n">
        <v>0</v>
      </c>
      <c r="J98" s="30" t="n">
        <f aca="false">F98+I98</f>
        <v>0</v>
      </c>
    </row>
    <row r="99" customFormat="false" ht="13.5" hidden="false" customHeight="true" outlineLevel="0" collapsed="false">
      <c r="A99" s="123"/>
      <c r="B99" s="652"/>
      <c r="C99" s="525" t="s">
        <v>119</v>
      </c>
      <c r="D99" s="29" t="n">
        <f aca="false">'4.4 гр птиц утки'!D99</f>
        <v>0</v>
      </c>
      <c r="E99" s="29" t="n">
        <f aca="false">'4.4 гр птиц утки'!E99</f>
        <v>0</v>
      </c>
      <c r="F99" s="29" t="n">
        <v>0</v>
      </c>
      <c r="G99" s="24" t="n">
        <f aca="false">'4.4 гр птиц утки'!G99</f>
        <v>0</v>
      </c>
      <c r="H99" s="24" t="n">
        <f aca="false">'4.4 гр птиц утки'!H99</f>
        <v>0</v>
      </c>
      <c r="I99" s="24" t="n">
        <v>0</v>
      </c>
      <c r="J99" s="30" t="n">
        <f aca="false">F99+I99</f>
        <v>0</v>
      </c>
    </row>
    <row r="100" customFormat="false" ht="13.5" hidden="false" customHeight="true" outlineLevel="0" collapsed="false">
      <c r="A100" s="123"/>
      <c r="B100" s="652"/>
      <c r="C100" s="525" t="s">
        <v>120</v>
      </c>
      <c r="D100" s="29" t="n">
        <f aca="false">'4.4 гр птиц утки'!D100</f>
        <v>14</v>
      </c>
      <c r="E100" s="29" t="n">
        <f aca="false">'4.4 гр птиц утки'!E100</f>
        <v>14</v>
      </c>
      <c r="F100" s="29" t="n">
        <v>0</v>
      </c>
      <c r="G100" s="24" t="n">
        <f aca="false">'4.4 гр птиц утки'!G100</f>
        <v>55</v>
      </c>
      <c r="H100" s="24" t="n">
        <f aca="false">'4.4 гр птиц утки'!H100</f>
        <v>55</v>
      </c>
      <c r="I100" s="24" t="n">
        <v>0</v>
      </c>
      <c r="J100" s="30" t="n">
        <f aca="false">F100+I100</f>
        <v>0</v>
      </c>
    </row>
    <row r="101" customFormat="false" ht="13.5" hidden="false" customHeight="true" outlineLevel="0" collapsed="false">
      <c r="A101" s="123"/>
      <c r="B101" s="652"/>
      <c r="C101" s="497" t="s">
        <v>33</v>
      </c>
      <c r="D101" s="24" t="n">
        <f aca="false">'4.4 гр птиц утки'!D101</f>
        <v>44</v>
      </c>
      <c r="E101" s="24" t="n">
        <f aca="false">'4.4 гр птиц утки'!E101</f>
        <v>39</v>
      </c>
      <c r="F101" s="24" t="n">
        <v>0</v>
      </c>
      <c r="G101" s="24" t="n">
        <f aca="false">'4.4 гр птиц утки'!G101</f>
        <v>53</v>
      </c>
      <c r="H101" s="24" t="n">
        <f aca="false">'4.4 гр птиц утки'!H101</f>
        <v>53</v>
      </c>
      <c r="I101" s="24" t="n">
        <v>0</v>
      </c>
      <c r="J101" s="22" t="n">
        <f aca="false">F101+I101</f>
        <v>0</v>
      </c>
    </row>
    <row r="102" customFormat="false" ht="13.5" hidden="false" customHeight="true" outlineLevel="0" collapsed="false">
      <c r="A102" s="123" t="n">
        <v>25</v>
      </c>
      <c r="B102" s="652" t="s">
        <v>121</v>
      </c>
      <c r="C102" s="525" t="s">
        <v>122</v>
      </c>
      <c r="D102" s="29" t="n">
        <f aca="false">'4.4 гр птиц утки'!D102</f>
        <v>7</v>
      </c>
      <c r="E102" s="29" t="n">
        <f aca="false">'4.4 гр птиц утки'!E102</f>
        <v>7</v>
      </c>
      <c r="F102" s="29" t="n">
        <v>0</v>
      </c>
      <c r="G102" s="24" t="n">
        <f aca="false">'4.4 гр птиц утки'!G102</f>
        <v>45</v>
      </c>
      <c r="H102" s="24" t="n">
        <f aca="false">'4.4 гр птиц утки'!H102</f>
        <v>45</v>
      </c>
      <c r="I102" s="24" t="n">
        <v>0</v>
      </c>
      <c r="J102" s="30" t="n">
        <f aca="false">F102+I102</f>
        <v>0</v>
      </c>
    </row>
    <row r="103" customFormat="false" ht="13.5" hidden="false" customHeight="true" outlineLevel="0" collapsed="false">
      <c r="A103" s="123"/>
      <c r="B103" s="652"/>
      <c r="C103" s="497" t="s">
        <v>33</v>
      </c>
      <c r="D103" s="24" t="n">
        <f aca="false">'4.4 гр птиц утки'!D103</f>
        <v>46</v>
      </c>
      <c r="E103" s="24" t="n">
        <f aca="false">'4.4 гр птиц утки'!E103</f>
        <v>45</v>
      </c>
      <c r="F103" s="24" t="n">
        <v>0</v>
      </c>
      <c r="G103" s="24" t="n">
        <f aca="false">'4.4 гр птиц утки'!G103</f>
        <v>70</v>
      </c>
      <c r="H103" s="24" t="n">
        <f aca="false">'4.4 гр птиц утки'!H103</f>
        <v>70</v>
      </c>
      <c r="I103" s="24" t="n">
        <v>0</v>
      </c>
      <c r="J103" s="22" t="n">
        <f aca="false">F103+I103</f>
        <v>0</v>
      </c>
    </row>
    <row r="104" customFormat="false" ht="13.5" hidden="false" customHeight="true" outlineLevel="0" collapsed="false">
      <c r="A104" s="123" t="n">
        <v>26</v>
      </c>
      <c r="B104" s="652" t="s">
        <v>123</v>
      </c>
      <c r="C104" s="525" t="s">
        <v>124</v>
      </c>
      <c r="D104" s="29" t="n">
        <f aca="false">'4.4 гр птиц утки'!D104</f>
        <v>9</v>
      </c>
      <c r="E104" s="29" t="n">
        <f aca="false">'4.4 гр птиц утки'!E104</f>
        <v>9</v>
      </c>
      <c r="F104" s="29" t="n">
        <v>0</v>
      </c>
      <c r="G104" s="24" t="n">
        <f aca="false">'4.4 гр птиц утки'!G104</f>
        <v>16</v>
      </c>
      <c r="H104" s="24" t="n">
        <f aca="false">'4.4 гр птиц утки'!H104</f>
        <v>16</v>
      </c>
      <c r="I104" s="24" t="n">
        <v>0</v>
      </c>
      <c r="J104" s="30" t="n">
        <f aca="false">F104+I104</f>
        <v>0</v>
      </c>
    </row>
    <row r="105" customFormat="false" ht="13.5" hidden="false" customHeight="true" outlineLevel="0" collapsed="false">
      <c r="A105" s="123"/>
      <c r="B105" s="652"/>
      <c r="C105" s="525" t="s">
        <v>125</v>
      </c>
      <c r="D105" s="29" t="n">
        <f aca="false">'4.4 гр птиц утки'!D105</f>
        <v>9</v>
      </c>
      <c r="E105" s="29" t="n">
        <f aca="false">'4.4 гр птиц утки'!E105</f>
        <v>9</v>
      </c>
      <c r="F105" s="29" t="n">
        <v>0</v>
      </c>
      <c r="G105" s="24" t="n">
        <f aca="false">'4.4 гр птиц утки'!G105</f>
        <v>15</v>
      </c>
      <c r="H105" s="24" t="n">
        <f aca="false">'4.4 гр птиц утки'!H105</f>
        <v>15</v>
      </c>
      <c r="I105" s="24" t="n">
        <v>0</v>
      </c>
      <c r="J105" s="30" t="n">
        <f aca="false">F105+I105</f>
        <v>0</v>
      </c>
    </row>
    <row r="106" customFormat="false" ht="13.5" hidden="false" customHeight="true" outlineLevel="0" collapsed="false">
      <c r="A106" s="123"/>
      <c r="B106" s="652"/>
      <c r="C106" s="525" t="s">
        <v>126</v>
      </c>
      <c r="D106" s="29" t="n">
        <f aca="false">'4.4 гр птиц утки'!D106</f>
        <v>9</v>
      </c>
      <c r="E106" s="29" t="n">
        <f aca="false">'4.4 гр птиц утки'!E106</f>
        <v>9</v>
      </c>
      <c r="F106" s="29" t="n">
        <v>0</v>
      </c>
      <c r="G106" s="24" t="n">
        <f aca="false">'4.4 гр птиц утки'!G106</f>
        <v>14</v>
      </c>
      <c r="H106" s="24" t="n">
        <f aca="false">'4.4 гр птиц утки'!H106</f>
        <v>14</v>
      </c>
      <c r="I106" s="24" t="n">
        <v>0</v>
      </c>
      <c r="J106" s="30" t="n">
        <f aca="false">F106+I106</f>
        <v>0</v>
      </c>
    </row>
    <row r="107" customFormat="false" ht="13.5" hidden="false" customHeight="true" outlineLevel="0" collapsed="false">
      <c r="A107" s="123"/>
      <c r="B107" s="652"/>
      <c r="C107" s="525" t="s">
        <v>127</v>
      </c>
      <c r="D107" s="29" t="n">
        <f aca="false">'4.4 гр птиц утки'!D107</f>
        <v>66</v>
      </c>
      <c r="E107" s="29" t="n">
        <f aca="false">'4.4 гр птиц утки'!E107</f>
        <v>63</v>
      </c>
      <c r="F107" s="29" t="n">
        <v>0</v>
      </c>
      <c r="G107" s="24" t="n">
        <f aca="false">'4.4 гр птиц утки'!G107</f>
        <v>157</v>
      </c>
      <c r="H107" s="24" t="n">
        <f aca="false">'4.4 гр птиц утки'!H107</f>
        <v>153</v>
      </c>
      <c r="I107" s="24" t="n">
        <v>0</v>
      </c>
      <c r="J107" s="30" t="n">
        <f aca="false">F107+I107</f>
        <v>0</v>
      </c>
    </row>
    <row r="108" customFormat="false" ht="13.5" hidden="false" customHeight="true" outlineLevel="0" collapsed="false">
      <c r="A108" s="123"/>
      <c r="B108" s="652"/>
      <c r="C108" s="525" t="s">
        <v>62</v>
      </c>
      <c r="D108" s="29" t="n">
        <f aca="false">'4.4 гр птиц утки'!D108</f>
        <v>0</v>
      </c>
      <c r="E108" s="29" t="n">
        <f aca="false">'4.4 гр птиц утки'!E108</f>
        <v>0</v>
      </c>
      <c r="F108" s="29" t="n">
        <v>0</v>
      </c>
      <c r="G108" s="24" t="n">
        <f aca="false">'4.4 гр птиц утки'!G108</f>
        <v>0</v>
      </c>
      <c r="H108" s="24" t="n">
        <f aca="false">'4.4 гр птиц утки'!H108</f>
        <v>0</v>
      </c>
      <c r="I108" s="24" t="n">
        <v>0</v>
      </c>
      <c r="J108" s="30" t="n">
        <f aca="false">F108+I108</f>
        <v>0</v>
      </c>
    </row>
    <row r="109" customFormat="false" ht="13.5" hidden="false" customHeight="true" outlineLevel="0" collapsed="false">
      <c r="A109" s="123"/>
      <c r="B109" s="652"/>
      <c r="C109" s="525" t="s">
        <v>128</v>
      </c>
      <c r="D109" s="29" t="n">
        <f aca="false">'4.4 гр птиц утки'!D109</f>
        <v>16</v>
      </c>
      <c r="E109" s="29" t="n">
        <f aca="false">'4.4 гр птиц утки'!E109</f>
        <v>16</v>
      </c>
      <c r="F109" s="29" t="n">
        <v>0</v>
      </c>
      <c r="G109" s="24" t="n">
        <f aca="false">'4.4 гр птиц утки'!G109</f>
        <v>0</v>
      </c>
      <c r="H109" s="24" t="n">
        <f aca="false">'4.4 гр птиц утки'!H109</f>
        <v>0</v>
      </c>
      <c r="I109" s="24" t="n">
        <v>0</v>
      </c>
      <c r="J109" s="30" t="n">
        <f aca="false">F109+I109</f>
        <v>0</v>
      </c>
    </row>
    <row r="110" customFormat="false" ht="13.5" hidden="false" customHeight="true" outlineLevel="0" collapsed="false">
      <c r="A110" s="123"/>
      <c r="B110" s="652"/>
      <c r="C110" s="497" t="s">
        <v>129</v>
      </c>
      <c r="D110" s="29" t="n">
        <f aca="false">'4.4 гр птиц утки'!D110</f>
        <v>0</v>
      </c>
      <c r="E110" s="29" t="n">
        <f aca="false">'4.4 гр птиц утки'!E110</f>
        <v>0</v>
      </c>
      <c r="F110" s="29" t="n">
        <v>0</v>
      </c>
      <c r="G110" s="24" t="n">
        <f aca="false">'4.4 гр птиц утки'!G110</f>
        <v>2</v>
      </c>
      <c r="H110" s="24" t="n">
        <f aca="false">'4.4 гр птиц утки'!H110</f>
        <v>2</v>
      </c>
      <c r="I110" s="24" t="n">
        <v>0</v>
      </c>
      <c r="J110" s="30" t="n">
        <f aca="false">F110+I110</f>
        <v>0</v>
      </c>
    </row>
    <row r="111" customFormat="false" ht="13.5" hidden="false" customHeight="true" outlineLevel="0" collapsed="false">
      <c r="A111" s="123"/>
      <c r="B111" s="652"/>
      <c r="C111" s="525" t="s">
        <v>130</v>
      </c>
      <c r="D111" s="29" t="n">
        <f aca="false">'4.4 гр птиц утки'!D111</f>
        <v>10</v>
      </c>
      <c r="E111" s="29" t="n">
        <f aca="false">'4.4 гр птиц утки'!E111</f>
        <v>10</v>
      </c>
      <c r="F111" s="29" t="n">
        <v>0</v>
      </c>
      <c r="G111" s="24" t="n">
        <f aca="false">'4.4 гр птиц утки'!G111</f>
        <v>0</v>
      </c>
      <c r="H111" s="24" t="n">
        <f aca="false">'4.4 гр птиц утки'!H111</f>
        <v>0</v>
      </c>
      <c r="I111" s="24" t="n">
        <v>0</v>
      </c>
      <c r="J111" s="30" t="n">
        <f aca="false">F111+I111</f>
        <v>0</v>
      </c>
    </row>
    <row r="112" customFormat="false" ht="13.5" hidden="false" customHeight="true" outlineLevel="0" collapsed="false">
      <c r="A112" s="123"/>
      <c r="B112" s="652"/>
      <c r="C112" s="515" t="s">
        <v>131</v>
      </c>
      <c r="D112" s="29" t="n">
        <f aca="false">'4.4 гр птиц утки'!D112</f>
        <v>0</v>
      </c>
      <c r="E112" s="29" t="n">
        <f aca="false">'4.4 гр птиц утки'!E112</f>
        <v>0</v>
      </c>
      <c r="F112" s="29" t="n">
        <v>0</v>
      </c>
      <c r="G112" s="24" t="n">
        <f aca="false">'4.4 гр птиц утки'!G112</f>
        <v>0</v>
      </c>
      <c r="H112" s="24" t="n">
        <f aca="false">'4.4 гр птиц утки'!H112</f>
        <v>0</v>
      </c>
      <c r="I112" s="24" t="n">
        <v>0</v>
      </c>
      <c r="J112" s="30" t="n">
        <f aca="false">F112+I112</f>
        <v>0</v>
      </c>
    </row>
    <row r="113" customFormat="false" ht="13.5" hidden="false" customHeight="true" outlineLevel="0" collapsed="false">
      <c r="A113" s="123"/>
      <c r="B113" s="652"/>
      <c r="C113" s="497" t="s">
        <v>33</v>
      </c>
      <c r="D113" s="24" t="n">
        <f aca="false">'4.4 гр птиц утки'!D113</f>
        <v>267</v>
      </c>
      <c r="E113" s="24" t="n">
        <f aca="false">'4.4 гр птиц утки'!E113</f>
        <v>237</v>
      </c>
      <c r="F113" s="24" t="n">
        <v>2</v>
      </c>
      <c r="G113" s="24" t="n">
        <f aca="false">'4.4 гр птиц утки'!G113</f>
        <v>197</v>
      </c>
      <c r="H113" s="24" t="n">
        <f aca="false">'4.4 гр птиц утки'!H113</f>
        <v>193</v>
      </c>
      <c r="I113" s="24" t="n">
        <v>0</v>
      </c>
      <c r="J113" s="22" t="n">
        <f aca="false">F113+I113</f>
        <v>2</v>
      </c>
    </row>
    <row r="114" customFormat="false" ht="13.5" hidden="false" customHeight="true" outlineLevel="0" collapsed="false">
      <c r="A114" s="123" t="n">
        <v>27</v>
      </c>
      <c r="B114" s="744" t="s">
        <v>132</v>
      </c>
      <c r="C114" s="497" t="s">
        <v>33</v>
      </c>
      <c r="D114" s="24" t="n">
        <f aca="false">'4.4 гр птиц утки'!D114</f>
        <v>323</v>
      </c>
      <c r="E114" s="24" t="n">
        <f aca="false">'4.4 гр птиц утки'!E114</f>
        <v>305</v>
      </c>
      <c r="F114" s="24" t="n">
        <v>0</v>
      </c>
      <c r="G114" s="24" t="n">
        <f aca="false">'4.4 гр птиц утки'!G114</f>
        <v>193</v>
      </c>
      <c r="H114" s="24" t="n">
        <f aca="false">'4.4 гр птиц утки'!H114</f>
        <v>190</v>
      </c>
      <c r="I114" s="24" t="n">
        <v>0</v>
      </c>
      <c r="J114" s="22" t="n">
        <f aca="false">F114+I114</f>
        <v>0</v>
      </c>
    </row>
    <row r="115" customFormat="false" ht="13.5" hidden="false" customHeight="true" outlineLevel="0" collapsed="false">
      <c r="A115" s="123" t="n">
        <v>28</v>
      </c>
      <c r="B115" s="652" t="s">
        <v>133</v>
      </c>
      <c r="C115" s="525" t="s">
        <v>134</v>
      </c>
      <c r="D115" s="29" t="n">
        <f aca="false">'4.4 гр птиц утки'!D115</f>
        <v>180</v>
      </c>
      <c r="E115" s="29" t="n">
        <f aca="false">'4.4 гр птиц утки'!E115</f>
        <v>180</v>
      </c>
      <c r="F115" s="29" t="n">
        <v>0</v>
      </c>
      <c r="G115" s="24" t="n">
        <f aca="false">'4.4 гр птиц утки'!G115</f>
        <v>250</v>
      </c>
      <c r="H115" s="24" t="n">
        <f aca="false">'4.4 гр птиц утки'!H115</f>
        <v>250</v>
      </c>
      <c r="I115" s="24" t="n">
        <v>0</v>
      </c>
      <c r="J115" s="30" t="n">
        <f aca="false">F115+I115</f>
        <v>0</v>
      </c>
    </row>
    <row r="116" customFormat="false" ht="13.5" hidden="false" customHeight="true" outlineLevel="0" collapsed="false">
      <c r="A116" s="123"/>
      <c r="B116" s="652"/>
      <c r="C116" s="525" t="s">
        <v>135</v>
      </c>
      <c r="D116" s="29" t="n">
        <f aca="false">'4.4 гр птиц утки'!D116</f>
        <v>0</v>
      </c>
      <c r="E116" s="29" t="n">
        <f aca="false">'4.4 гр птиц утки'!E116</f>
        <v>0</v>
      </c>
      <c r="F116" s="29" t="n">
        <v>0</v>
      </c>
      <c r="G116" s="24" t="n">
        <f aca="false">'4.4 гр птиц утки'!G116</f>
        <v>367</v>
      </c>
      <c r="H116" s="24" t="n">
        <f aca="false">'4.4 гр птиц утки'!H116</f>
        <v>351</v>
      </c>
      <c r="I116" s="24" t="n">
        <v>0</v>
      </c>
      <c r="J116" s="30" t="n">
        <f aca="false">F116+I116</f>
        <v>0</v>
      </c>
    </row>
    <row r="117" customFormat="false" ht="13.5" hidden="false" customHeight="true" outlineLevel="0" collapsed="false">
      <c r="A117" s="123"/>
      <c r="B117" s="652"/>
      <c r="C117" s="525" t="s">
        <v>136</v>
      </c>
      <c r="D117" s="29" t="n">
        <f aca="false">'4.4 гр птиц утки'!D117</f>
        <v>128</v>
      </c>
      <c r="E117" s="29" t="n">
        <f aca="false">'4.4 гр птиц утки'!E117</f>
        <v>91</v>
      </c>
      <c r="F117" s="29" t="n">
        <v>0</v>
      </c>
      <c r="G117" s="24" t="n">
        <f aca="false">'4.4 гр птиц утки'!G117</f>
        <v>35</v>
      </c>
      <c r="H117" s="24" t="n">
        <f aca="false">'4.4 гр птиц утки'!H117</f>
        <v>19</v>
      </c>
      <c r="I117" s="24" t="n">
        <v>0</v>
      </c>
      <c r="J117" s="30" t="n">
        <f aca="false">F117+I117</f>
        <v>0</v>
      </c>
    </row>
    <row r="118" customFormat="false" ht="13.5" hidden="false" customHeight="true" outlineLevel="0" collapsed="false">
      <c r="A118" s="123"/>
      <c r="B118" s="652"/>
      <c r="C118" s="525" t="s">
        <v>42</v>
      </c>
      <c r="D118" s="29" t="n">
        <f aca="false">'4.4 гр птиц утки'!D118</f>
        <v>11</v>
      </c>
      <c r="E118" s="29" t="n">
        <f aca="false">'4.4 гр птиц утки'!E118</f>
        <v>11</v>
      </c>
      <c r="F118" s="29" t="n">
        <v>0</v>
      </c>
      <c r="G118" s="24" t="n">
        <f aca="false">'4.4 гр птиц утки'!G118</f>
        <v>46</v>
      </c>
      <c r="H118" s="24" t="n">
        <f aca="false">'4.4 гр птиц утки'!H118</f>
        <v>46</v>
      </c>
      <c r="I118" s="24" t="n">
        <v>0</v>
      </c>
      <c r="J118" s="30" t="n">
        <f aca="false">F118+I118</f>
        <v>0</v>
      </c>
    </row>
    <row r="119" customFormat="false" ht="13.5" hidden="false" customHeight="true" outlineLevel="0" collapsed="false">
      <c r="A119" s="123" t="n">
        <v>29</v>
      </c>
      <c r="B119" s="652" t="s">
        <v>137</v>
      </c>
      <c r="C119" s="525" t="s">
        <v>138</v>
      </c>
      <c r="D119" s="29" t="n">
        <f aca="false">'4.4 гр птиц утки'!D119</f>
        <v>3</v>
      </c>
      <c r="E119" s="29" t="n">
        <f aca="false">'4.4 гр птиц утки'!E119</f>
        <v>3</v>
      </c>
      <c r="F119" s="29" t="n">
        <v>0</v>
      </c>
      <c r="G119" s="24" t="n">
        <f aca="false">'4.4 гр птиц утки'!G119</f>
        <v>1</v>
      </c>
      <c r="H119" s="24" t="n">
        <f aca="false">'4.4 гр птиц утки'!H119</f>
        <v>1</v>
      </c>
      <c r="I119" s="24" t="n">
        <v>0</v>
      </c>
      <c r="J119" s="30" t="n">
        <f aca="false">F119+I119</f>
        <v>0</v>
      </c>
    </row>
    <row r="120" customFormat="false" ht="13.5" hidden="false" customHeight="true" outlineLevel="0" collapsed="false">
      <c r="A120" s="123"/>
      <c r="B120" s="652"/>
      <c r="C120" s="525" t="s">
        <v>139</v>
      </c>
      <c r="D120" s="29" t="n">
        <f aca="false">'4.4 гр птиц утки'!D120</f>
        <v>6</v>
      </c>
      <c r="E120" s="29" t="n">
        <f aca="false">'4.4 гр птиц утки'!E120</f>
        <v>6</v>
      </c>
      <c r="F120" s="29" t="n">
        <v>0</v>
      </c>
      <c r="G120" s="24" t="n">
        <f aca="false">'4.4 гр птиц утки'!G120</f>
        <v>3</v>
      </c>
      <c r="H120" s="24" t="n">
        <f aca="false">'4.4 гр птиц утки'!H120</f>
        <v>3</v>
      </c>
      <c r="I120" s="24" t="n">
        <v>0</v>
      </c>
      <c r="J120" s="30" t="n">
        <f aca="false">F120+I120</f>
        <v>0</v>
      </c>
    </row>
    <row r="121" customFormat="false" ht="13.5" hidden="false" customHeight="true" outlineLevel="0" collapsed="false">
      <c r="A121" s="123"/>
      <c r="B121" s="652"/>
      <c r="C121" s="525" t="s">
        <v>140</v>
      </c>
      <c r="D121" s="29" t="n">
        <f aca="false">'4.4 гр птиц утки'!D121</f>
        <v>0</v>
      </c>
      <c r="E121" s="29" t="n">
        <f aca="false">'4.4 гр птиц утки'!E121</f>
        <v>0</v>
      </c>
      <c r="F121" s="29" t="n">
        <v>0</v>
      </c>
      <c r="G121" s="24" t="n">
        <f aca="false">'4.4 гр птиц утки'!G121</f>
        <v>0</v>
      </c>
      <c r="H121" s="24" t="n">
        <f aca="false">'4.4 гр птиц утки'!H121</f>
        <v>0</v>
      </c>
      <c r="I121" s="24" t="n">
        <v>0</v>
      </c>
      <c r="J121" s="30" t="n">
        <f aca="false">F121+I121</f>
        <v>0</v>
      </c>
    </row>
    <row r="122" customFormat="false" ht="13.5" hidden="false" customHeight="true" outlineLevel="0" collapsed="false">
      <c r="A122" s="123"/>
      <c r="B122" s="652"/>
      <c r="C122" s="497" t="s">
        <v>33</v>
      </c>
      <c r="D122" s="24" t="n">
        <f aca="false">'4.4 гр птиц утки'!D122</f>
        <v>120</v>
      </c>
      <c r="E122" s="24" t="n">
        <f aca="false">'4.4 гр птиц утки'!E122</f>
        <v>117</v>
      </c>
      <c r="F122" s="24" t="n">
        <v>0</v>
      </c>
      <c r="G122" s="24" t="n">
        <f aca="false">'4.4 гр птиц утки'!G122</f>
        <v>76</v>
      </c>
      <c r="H122" s="24" t="n">
        <f aca="false">'4.4 гр птиц утки'!H122</f>
        <v>75</v>
      </c>
      <c r="I122" s="24" t="n">
        <v>0</v>
      </c>
      <c r="J122" s="22" t="n">
        <f aca="false">F122+I122</f>
        <v>0</v>
      </c>
    </row>
    <row r="123" customFormat="false" ht="13.5" hidden="false" customHeight="true" outlineLevel="0" collapsed="false">
      <c r="A123" s="123" t="n">
        <v>30</v>
      </c>
      <c r="B123" s="652" t="s">
        <v>141</v>
      </c>
      <c r="C123" s="525" t="s">
        <v>142</v>
      </c>
      <c r="D123" s="29" t="n">
        <f aca="false">'4.4 гр птиц утки'!D123</f>
        <v>167</v>
      </c>
      <c r="E123" s="29" t="n">
        <f aca="false">'4.4 гр птиц утки'!E123</f>
        <v>167</v>
      </c>
      <c r="F123" s="29" t="n">
        <v>0</v>
      </c>
      <c r="G123" s="24" t="n">
        <f aca="false">'4.4 гр птиц утки'!G123</f>
        <v>226</v>
      </c>
      <c r="H123" s="24" t="n">
        <f aca="false">'4.4 гр птиц утки'!H123</f>
        <v>226</v>
      </c>
      <c r="I123" s="24" t="n">
        <v>0</v>
      </c>
      <c r="J123" s="30" t="n">
        <f aca="false">F123+I123</f>
        <v>0</v>
      </c>
    </row>
    <row r="124" customFormat="false" ht="13.5" hidden="false" customHeight="true" outlineLevel="0" collapsed="false">
      <c r="A124" s="123"/>
      <c r="B124" s="652"/>
      <c r="C124" s="525" t="s">
        <v>143</v>
      </c>
      <c r="D124" s="29" t="n">
        <f aca="false">'4.4 гр птиц утки'!D124</f>
        <v>12</v>
      </c>
      <c r="E124" s="29" t="n">
        <f aca="false">'4.4 гр птиц утки'!E124</f>
        <v>12</v>
      </c>
      <c r="F124" s="29" t="n">
        <v>0</v>
      </c>
      <c r="G124" s="24" t="n">
        <f aca="false">'4.4 гр птиц утки'!G124</f>
        <v>14</v>
      </c>
      <c r="H124" s="24" t="n">
        <f aca="false">'4.4 гр птиц утки'!H124</f>
        <v>14</v>
      </c>
      <c r="I124" s="24" t="n">
        <v>0</v>
      </c>
      <c r="J124" s="30" t="n">
        <f aca="false">F124+I124</f>
        <v>0</v>
      </c>
    </row>
    <row r="125" customFormat="false" ht="13.5" hidden="false" customHeight="true" outlineLevel="0" collapsed="false">
      <c r="A125" s="123"/>
      <c r="B125" s="652"/>
      <c r="C125" s="745" t="s">
        <v>144</v>
      </c>
      <c r="D125" s="29" t="n">
        <f aca="false">'4.4 гр птиц утки'!D125</f>
        <v>11</v>
      </c>
      <c r="E125" s="29" t="n">
        <f aca="false">'4.4 гр птиц утки'!E125</f>
        <v>11</v>
      </c>
      <c r="F125" s="29" t="n">
        <v>0</v>
      </c>
      <c r="G125" s="24" t="n">
        <f aca="false">'4.4 гр птиц утки'!G125</f>
        <v>42</v>
      </c>
      <c r="H125" s="24" t="n">
        <f aca="false">'4.4 гр птиц утки'!H125</f>
        <v>42</v>
      </c>
      <c r="I125" s="24" t="n">
        <v>0</v>
      </c>
      <c r="J125" s="30" t="n">
        <f aca="false">F125+I125</f>
        <v>0</v>
      </c>
    </row>
    <row r="126" customFormat="false" ht="13.5" hidden="false" customHeight="true" outlineLevel="0" collapsed="false">
      <c r="A126" s="123"/>
      <c r="B126" s="652"/>
      <c r="C126" s="746" t="s">
        <v>145</v>
      </c>
      <c r="D126" s="29" t="n">
        <f aca="false">'4.4 гр птиц утки'!D126</f>
        <v>1</v>
      </c>
      <c r="E126" s="29" t="n">
        <f aca="false">'4.4 гр птиц утки'!E126</f>
        <v>1</v>
      </c>
      <c r="F126" s="29" t="n">
        <v>0</v>
      </c>
      <c r="G126" s="24" t="n">
        <f aca="false">'4.4 гр птиц утки'!G126</f>
        <v>12</v>
      </c>
      <c r="H126" s="24" t="n">
        <f aca="false">'4.4 гр птиц утки'!H126</f>
        <v>12</v>
      </c>
      <c r="I126" s="24" t="n">
        <v>0</v>
      </c>
      <c r="J126" s="30" t="n">
        <f aca="false">F126+I126</f>
        <v>0</v>
      </c>
    </row>
    <row r="127" customFormat="false" ht="13.5" hidden="false" customHeight="true" outlineLevel="0" collapsed="false">
      <c r="A127" s="123"/>
      <c r="B127" s="652"/>
      <c r="C127" s="497" t="s">
        <v>33</v>
      </c>
      <c r="D127" s="24" t="n">
        <f aca="false">'4.4 гр птиц утки'!D127</f>
        <v>262</v>
      </c>
      <c r="E127" s="24" t="n">
        <f aca="false">'4.4 гр птиц утки'!E127</f>
        <v>246</v>
      </c>
      <c r="F127" s="24" t="n">
        <v>0</v>
      </c>
      <c r="G127" s="24" t="n">
        <f aca="false">'4.4 гр птиц утки'!G127</f>
        <v>145</v>
      </c>
      <c r="H127" s="24" t="n">
        <f aca="false">'4.4 гр птиц утки'!H127</f>
        <v>145</v>
      </c>
      <c r="I127" s="24" t="n">
        <v>0</v>
      </c>
      <c r="J127" s="22" t="n">
        <f aca="false">F127+I127</f>
        <v>0</v>
      </c>
    </row>
    <row r="128" customFormat="false" ht="13.5" hidden="false" customHeight="true" outlineLevel="0" collapsed="false">
      <c r="A128" s="123" t="n">
        <v>31</v>
      </c>
      <c r="B128" s="652" t="s">
        <v>146</v>
      </c>
      <c r="C128" s="525" t="s">
        <v>144</v>
      </c>
      <c r="D128" s="29" t="n">
        <f aca="false">'4.4 гр птиц утки'!D128</f>
        <v>0</v>
      </c>
      <c r="E128" s="29" t="n">
        <f aca="false">'4.4 гр птиц утки'!E128</f>
        <v>0</v>
      </c>
      <c r="F128" s="29" t="n">
        <v>0</v>
      </c>
      <c r="G128" s="24" t="n">
        <f aca="false">'4.4 гр птиц утки'!G128</f>
        <v>0</v>
      </c>
      <c r="H128" s="24" t="n">
        <f aca="false">'4.4 гр птиц утки'!H128</f>
        <v>0</v>
      </c>
      <c r="I128" s="24" t="n">
        <v>0</v>
      </c>
      <c r="J128" s="30" t="n">
        <f aca="false">F128+I128</f>
        <v>0</v>
      </c>
    </row>
    <row r="129" customFormat="false" ht="13.5" hidden="false" customHeight="true" outlineLevel="0" collapsed="false">
      <c r="A129" s="123"/>
      <c r="B129" s="652"/>
      <c r="C129" s="525" t="s">
        <v>274</v>
      </c>
      <c r="D129" s="29" t="n">
        <f aca="false">'4.4 гр птиц утки'!D129</f>
        <v>20</v>
      </c>
      <c r="E129" s="29" t="n">
        <f aca="false">'4.4 гр птиц утки'!E129</f>
        <v>20</v>
      </c>
      <c r="F129" s="29" t="n">
        <v>0</v>
      </c>
      <c r="G129" s="24" t="n">
        <f aca="false">'4.4 гр птиц утки'!G129</f>
        <v>2</v>
      </c>
      <c r="H129" s="24" t="n">
        <f aca="false">'4.4 гр птиц утки'!H129</f>
        <v>2</v>
      </c>
      <c r="I129" s="24" t="n">
        <v>0</v>
      </c>
      <c r="J129" s="30" t="n">
        <f aca="false">F129+I129</f>
        <v>0</v>
      </c>
    </row>
    <row r="130" customFormat="false" ht="13.5" hidden="false" customHeight="true" outlineLevel="0" collapsed="false">
      <c r="A130" s="123"/>
      <c r="B130" s="652"/>
      <c r="C130" s="497" t="s">
        <v>33</v>
      </c>
      <c r="D130" s="24" t="n">
        <f aca="false">'4.4 гр птиц утки'!D130</f>
        <v>265</v>
      </c>
      <c r="E130" s="24" t="n">
        <f aca="false">'4.4 гр птиц утки'!E130</f>
        <v>254</v>
      </c>
      <c r="F130" s="24" t="n">
        <v>0</v>
      </c>
      <c r="G130" s="24" t="n">
        <f aca="false">'4.4 гр птиц утки'!G130</f>
        <v>102</v>
      </c>
      <c r="H130" s="24" t="n">
        <f aca="false">'4.4 гр птиц утки'!H130</f>
        <v>97</v>
      </c>
      <c r="I130" s="24" t="n">
        <v>0</v>
      </c>
      <c r="J130" s="22" t="n">
        <f aca="false">F130+I130</f>
        <v>0</v>
      </c>
    </row>
    <row r="131" customFormat="false" ht="13.5" hidden="false" customHeight="true" outlineLevel="0" collapsed="false">
      <c r="A131" s="123" t="n">
        <v>32</v>
      </c>
      <c r="B131" s="652" t="s">
        <v>149</v>
      </c>
      <c r="C131" s="525" t="s">
        <v>150</v>
      </c>
      <c r="D131" s="29" t="n">
        <f aca="false">'4.4 гр птиц утки'!D131</f>
        <v>6</v>
      </c>
      <c r="E131" s="29" t="n">
        <f aca="false">'4.4 гр птиц утки'!E131</f>
        <v>6</v>
      </c>
      <c r="F131" s="29" t="n">
        <v>0</v>
      </c>
      <c r="G131" s="24" t="n">
        <f aca="false">'4.4 гр птиц утки'!G131</f>
        <v>4</v>
      </c>
      <c r="H131" s="24" t="n">
        <f aca="false">'4.4 гр птиц утки'!H131</f>
        <v>4</v>
      </c>
      <c r="I131" s="24" t="n">
        <v>0</v>
      </c>
      <c r="J131" s="30" t="n">
        <f aca="false">F131+I131</f>
        <v>0</v>
      </c>
    </row>
    <row r="132" customFormat="false" ht="13.5" hidden="false" customHeight="true" outlineLevel="0" collapsed="false">
      <c r="A132" s="123"/>
      <c r="B132" s="652"/>
      <c r="C132" s="746" t="s">
        <v>151</v>
      </c>
      <c r="D132" s="29" t="n">
        <f aca="false">'4.4 гр птиц утки'!D132</f>
        <v>0</v>
      </c>
      <c r="E132" s="29" t="n">
        <f aca="false">'4.4 гр птиц утки'!E132</f>
        <v>0</v>
      </c>
      <c r="F132" s="29" t="n">
        <v>0</v>
      </c>
      <c r="G132" s="24" t="n">
        <f aca="false">'4.4 гр птиц утки'!G132</f>
        <v>0</v>
      </c>
      <c r="H132" s="24" t="n">
        <f aca="false">'4.4 гр птиц утки'!H132</f>
        <v>0</v>
      </c>
      <c r="I132" s="24" t="n">
        <v>0</v>
      </c>
      <c r="J132" s="30" t="n">
        <f aca="false">F132+I132</f>
        <v>0</v>
      </c>
    </row>
    <row r="133" customFormat="false" ht="13.5" hidden="false" customHeight="true" outlineLevel="0" collapsed="false">
      <c r="A133" s="123"/>
      <c r="B133" s="652"/>
      <c r="C133" s="747" t="s">
        <v>152</v>
      </c>
      <c r="D133" s="29" t="n">
        <f aca="false">'4.4 гр птиц утки'!D133</f>
        <v>13</v>
      </c>
      <c r="E133" s="29" t="n">
        <f aca="false">'4.4 гр птиц утки'!E133</f>
        <v>13</v>
      </c>
      <c r="F133" s="29" t="n">
        <v>0</v>
      </c>
      <c r="G133" s="24" t="n">
        <f aca="false">'4.4 гр птиц утки'!G133</f>
        <v>2</v>
      </c>
      <c r="H133" s="24" t="n">
        <f aca="false">'4.4 гр птиц утки'!H133</f>
        <v>2</v>
      </c>
      <c r="I133" s="24" t="n">
        <v>0</v>
      </c>
      <c r="J133" s="30" t="n">
        <f aca="false">F133+I133</f>
        <v>0</v>
      </c>
    </row>
    <row r="134" customFormat="false" ht="13.5" hidden="false" customHeight="true" outlineLevel="0" collapsed="false">
      <c r="A134" s="123"/>
      <c r="B134" s="652"/>
      <c r="C134" s="515" t="s">
        <v>39</v>
      </c>
      <c r="D134" s="29" t="n">
        <f aca="false">'4.4 гр птиц утки'!D134</f>
        <v>0</v>
      </c>
      <c r="E134" s="29" t="n">
        <f aca="false">'4.4 гр птиц утки'!E134</f>
        <v>0</v>
      </c>
      <c r="F134" s="29" t="n">
        <v>0</v>
      </c>
      <c r="G134" s="24" t="n">
        <f aca="false">'4.4 гр птиц утки'!G134</f>
        <v>0</v>
      </c>
      <c r="H134" s="24" t="n">
        <f aca="false">'4.4 гр птиц утки'!H134</f>
        <v>0</v>
      </c>
      <c r="I134" s="24" t="n">
        <v>0</v>
      </c>
      <c r="J134" s="30" t="n">
        <f aca="false">F134+I134</f>
        <v>0</v>
      </c>
    </row>
    <row r="135" customFormat="false" ht="13.5" hidden="false" customHeight="true" outlineLevel="0" collapsed="false">
      <c r="A135" s="123"/>
      <c r="B135" s="652"/>
      <c r="C135" s="497" t="s">
        <v>33</v>
      </c>
      <c r="D135" s="24" t="n">
        <f aca="false">'4.4 гр птиц утки'!D135</f>
        <v>705</v>
      </c>
      <c r="E135" s="24" t="n">
        <f aca="false">'4.4 гр птиц утки'!E135</f>
        <v>682</v>
      </c>
      <c r="F135" s="24" t="n">
        <v>0</v>
      </c>
      <c r="G135" s="24" t="n">
        <f aca="false">'4.4 гр птиц утки'!G135</f>
        <v>264</v>
      </c>
      <c r="H135" s="24" t="n">
        <f aca="false">'4.4 гр птиц утки'!H135</f>
        <v>264</v>
      </c>
      <c r="I135" s="24" t="n">
        <v>0</v>
      </c>
      <c r="J135" s="22" t="n">
        <f aca="false">F135+I135</f>
        <v>0</v>
      </c>
    </row>
    <row r="136" customFormat="false" ht="13.5" hidden="false" customHeight="true" outlineLevel="0" collapsed="false">
      <c r="A136" s="123" t="n">
        <v>33</v>
      </c>
      <c r="B136" s="652" t="s">
        <v>153</v>
      </c>
      <c r="C136" s="525" t="s">
        <v>1888</v>
      </c>
      <c r="D136" s="29" t="n">
        <f aca="false">'4.4 гр птиц утки'!D136</f>
        <v>121</v>
      </c>
      <c r="E136" s="29" t="n">
        <f aca="false">'4.4 гр птиц утки'!E136</f>
        <v>119</v>
      </c>
      <c r="F136" s="29" t="n">
        <v>0</v>
      </c>
      <c r="G136" s="24" t="n">
        <f aca="false">'4.4 гр птиц утки'!G136</f>
        <v>183</v>
      </c>
      <c r="H136" s="24" t="n">
        <f aca="false">'4.4 гр птиц утки'!H136</f>
        <v>180</v>
      </c>
      <c r="I136" s="24" t="n">
        <v>0</v>
      </c>
      <c r="J136" s="30" t="n">
        <f aca="false">F136+I136</f>
        <v>0</v>
      </c>
    </row>
    <row r="137" customFormat="false" ht="13.5" hidden="false" customHeight="true" outlineLevel="0" collapsed="false">
      <c r="A137" s="123"/>
      <c r="B137" s="652"/>
      <c r="C137" s="525" t="s">
        <v>119</v>
      </c>
      <c r="D137" s="29" t="n">
        <f aca="false">'4.4 гр птиц утки'!D137</f>
        <v>13</v>
      </c>
      <c r="E137" s="29" t="n">
        <f aca="false">'4.4 гр птиц утки'!E137</f>
        <v>13</v>
      </c>
      <c r="F137" s="29" t="n">
        <v>0</v>
      </c>
      <c r="G137" s="24" t="n">
        <f aca="false">'4.4 гр птиц утки'!G137</f>
        <v>11</v>
      </c>
      <c r="H137" s="24" t="n">
        <f aca="false">'4.4 гр птиц утки'!H137</f>
        <v>11</v>
      </c>
      <c r="I137" s="24" t="n">
        <v>0</v>
      </c>
      <c r="J137" s="30" t="n">
        <f aca="false">F137+I137</f>
        <v>0</v>
      </c>
    </row>
    <row r="138" customFormat="false" ht="13.5" hidden="false" customHeight="true" outlineLevel="0" collapsed="false">
      <c r="A138" s="123"/>
      <c r="B138" s="652"/>
      <c r="C138" s="525" t="s">
        <v>155</v>
      </c>
      <c r="D138" s="29" t="n">
        <f aca="false">'4.4 гр птиц утки'!D138</f>
        <v>12</v>
      </c>
      <c r="E138" s="29" t="n">
        <f aca="false">'4.4 гр птиц утки'!E138</f>
        <v>12</v>
      </c>
      <c r="F138" s="29" t="n">
        <v>0</v>
      </c>
      <c r="G138" s="24" t="n">
        <f aca="false">'4.4 гр птиц утки'!G138</f>
        <v>12</v>
      </c>
      <c r="H138" s="24" t="n">
        <f aca="false">'4.4 гр птиц утки'!H138</f>
        <v>12</v>
      </c>
      <c r="I138" s="24" t="n">
        <v>0</v>
      </c>
      <c r="J138" s="30" t="n">
        <f aca="false">F138+I138</f>
        <v>0</v>
      </c>
    </row>
    <row r="139" customFormat="false" ht="13.5" hidden="false" customHeight="true" outlineLevel="0" collapsed="false">
      <c r="A139" s="123"/>
      <c r="B139" s="652"/>
      <c r="C139" s="525" t="s">
        <v>62</v>
      </c>
      <c r="D139" s="29" t="n">
        <f aca="false">'4.4 гр птиц утки'!D139</f>
        <v>0</v>
      </c>
      <c r="E139" s="29" t="n">
        <f aca="false">'4.4 гр птиц утки'!E139</f>
        <v>0</v>
      </c>
      <c r="F139" s="29" t="n">
        <v>0</v>
      </c>
      <c r="G139" s="24" t="n">
        <f aca="false">'4.4 гр птиц утки'!G139</f>
        <v>0</v>
      </c>
      <c r="H139" s="24" t="n">
        <f aca="false">'4.4 гр птиц утки'!H139</f>
        <v>0</v>
      </c>
      <c r="I139" s="24" t="n">
        <v>0</v>
      </c>
      <c r="J139" s="30" t="n">
        <f aca="false">F139+I139</f>
        <v>0</v>
      </c>
    </row>
    <row r="140" customFormat="false" ht="13.5" hidden="false" customHeight="true" outlineLevel="0" collapsed="false">
      <c r="A140" s="123"/>
      <c r="B140" s="652"/>
      <c r="C140" s="515" t="s">
        <v>131</v>
      </c>
      <c r="D140" s="29" t="n">
        <f aca="false">'4.4 гр птиц утки'!D140</f>
        <v>0</v>
      </c>
      <c r="E140" s="29" t="n">
        <f aca="false">'4.4 гр птиц утки'!E140</f>
        <v>0</v>
      </c>
      <c r="F140" s="29" t="n">
        <v>0</v>
      </c>
      <c r="G140" s="24" t="n">
        <f aca="false">'4.4 гр птиц утки'!G140</f>
        <v>0</v>
      </c>
      <c r="H140" s="24" t="n">
        <f aca="false">'4.4 гр птиц утки'!H140</f>
        <v>0</v>
      </c>
      <c r="I140" s="24" t="n">
        <v>0</v>
      </c>
      <c r="J140" s="30" t="n">
        <f aca="false">F140+I140</f>
        <v>0</v>
      </c>
    </row>
    <row r="141" customFormat="false" ht="13.5" hidden="false" customHeight="true" outlineLevel="0" collapsed="false">
      <c r="A141" s="123" t="n">
        <v>34</v>
      </c>
      <c r="B141" s="652" t="s">
        <v>156</v>
      </c>
      <c r="C141" s="525" t="s">
        <v>157</v>
      </c>
      <c r="D141" s="29" t="n">
        <f aca="false">'4.4 гр птиц утки'!D141</f>
        <v>0</v>
      </c>
      <c r="E141" s="29" t="n">
        <f aca="false">'4.4 гр птиц утки'!E141</f>
        <v>0</v>
      </c>
      <c r="F141" s="29" t="n">
        <v>0</v>
      </c>
      <c r="G141" s="24" t="n">
        <f aca="false">'4.4 гр птиц утки'!G141</f>
        <v>0</v>
      </c>
      <c r="H141" s="24" t="n">
        <f aca="false">'4.4 гр птиц утки'!H141</f>
        <v>0</v>
      </c>
      <c r="I141" s="24" t="n">
        <v>0</v>
      </c>
      <c r="J141" s="30" t="n">
        <f aca="false">F141+I141</f>
        <v>0</v>
      </c>
    </row>
    <row r="142" customFormat="false" ht="13.5" hidden="false" customHeight="true" outlineLevel="0" collapsed="false">
      <c r="A142" s="123"/>
      <c r="B142" s="652"/>
      <c r="C142" s="525" t="s">
        <v>158</v>
      </c>
      <c r="D142" s="29" t="n">
        <f aca="false">'4.4 гр птиц утки'!D142</f>
        <v>0</v>
      </c>
      <c r="E142" s="29" t="n">
        <f aca="false">'4.4 гр птиц утки'!E142</f>
        <v>0</v>
      </c>
      <c r="F142" s="29" t="n">
        <v>0</v>
      </c>
      <c r="G142" s="24" t="n">
        <f aca="false">'4.4 гр птиц утки'!G142</f>
        <v>0</v>
      </c>
      <c r="H142" s="24" t="n">
        <f aca="false">'4.4 гр птиц утки'!H142</f>
        <v>0</v>
      </c>
      <c r="I142" s="24" t="n">
        <v>0</v>
      </c>
      <c r="J142" s="30" t="n">
        <f aca="false">F142+I142</f>
        <v>0</v>
      </c>
    </row>
    <row r="143" customFormat="false" ht="13.5" hidden="false" customHeight="true" outlineLevel="0" collapsed="false">
      <c r="A143" s="123"/>
      <c r="B143" s="652"/>
      <c r="C143" s="497" t="s">
        <v>159</v>
      </c>
      <c r="D143" s="29" t="n">
        <f aca="false">'4.4 гр птиц утки'!D143</f>
        <v>25</v>
      </c>
      <c r="E143" s="29" t="n">
        <f aca="false">'4.4 гр птиц утки'!E143</f>
        <v>25</v>
      </c>
      <c r="F143" s="29" t="n">
        <v>0</v>
      </c>
      <c r="G143" s="24" t="n">
        <f aca="false">'4.4 гр птиц утки'!G143</f>
        <v>0</v>
      </c>
      <c r="H143" s="24" t="n">
        <f aca="false">'4.4 гр птиц утки'!H143</f>
        <v>0</v>
      </c>
      <c r="I143" s="24" t="n">
        <v>0</v>
      </c>
      <c r="J143" s="30" t="n">
        <v>0</v>
      </c>
    </row>
    <row r="144" customFormat="false" ht="13.5" hidden="false" customHeight="true" outlineLevel="0" collapsed="false">
      <c r="A144" s="123"/>
      <c r="B144" s="652"/>
      <c r="C144" s="525" t="s">
        <v>160</v>
      </c>
      <c r="D144" s="29" t="n">
        <f aca="false">'4.4 гр птиц утки'!D144</f>
        <v>1</v>
      </c>
      <c r="E144" s="29" t="n">
        <f aca="false">'4.4 гр птиц утки'!E144</f>
        <v>1</v>
      </c>
      <c r="F144" s="29" t="n">
        <v>0</v>
      </c>
      <c r="G144" s="24" t="n">
        <f aca="false">'4.4 гр птиц утки'!G144</f>
        <v>2</v>
      </c>
      <c r="H144" s="24" t="n">
        <f aca="false">'4.4 гр птиц утки'!H144</f>
        <v>2</v>
      </c>
      <c r="I144" s="24" t="n">
        <v>0</v>
      </c>
      <c r="J144" s="30" t="n">
        <f aca="false">F144+I144</f>
        <v>0</v>
      </c>
    </row>
    <row r="145" customFormat="false" ht="13.5" hidden="false" customHeight="true" outlineLevel="0" collapsed="false">
      <c r="A145" s="123"/>
      <c r="B145" s="652"/>
      <c r="C145" s="515" t="s">
        <v>115</v>
      </c>
      <c r="D145" s="29" t="n">
        <f aca="false">'4.4 гр птиц утки'!D145</f>
        <v>0</v>
      </c>
      <c r="E145" s="29" t="n">
        <f aca="false">'4.4 гр птиц утки'!E145</f>
        <v>0</v>
      </c>
      <c r="F145" s="29" t="n">
        <v>0</v>
      </c>
      <c r="G145" s="24" t="n">
        <f aca="false">'4.4 гр птиц утки'!G145</f>
        <v>0</v>
      </c>
      <c r="H145" s="24" t="n">
        <f aca="false">'4.4 гр птиц утки'!H145</f>
        <v>0</v>
      </c>
      <c r="I145" s="24" t="n">
        <v>0</v>
      </c>
      <c r="J145" s="30" t="n">
        <f aca="false">F145+I145</f>
        <v>0</v>
      </c>
    </row>
    <row r="146" customFormat="false" ht="13.5" hidden="false" customHeight="true" outlineLevel="0" collapsed="false">
      <c r="A146" s="123"/>
      <c r="B146" s="652"/>
      <c r="C146" s="515" t="s">
        <v>124</v>
      </c>
      <c r="D146" s="29" t="n">
        <f aca="false">'4.4 гр птиц утки'!D146</f>
        <v>0</v>
      </c>
      <c r="E146" s="29" t="n">
        <f aca="false">'4.4 гр птиц утки'!E146</f>
        <v>0</v>
      </c>
      <c r="F146" s="29" t="n">
        <v>0</v>
      </c>
      <c r="G146" s="24" t="n">
        <f aca="false">'4.4 гр птиц утки'!G146</f>
        <v>0</v>
      </c>
      <c r="H146" s="24" t="n">
        <f aca="false">'4.4 гр птиц утки'!H146</f>
        <v>0</v>
      </c>
      <c r="I146" s="24" t="n">
        <v>0</v>
      </c>
      <c r="J146" s="30" t="n">
        <f aca="false">F146+I146</f>
        <v>0</v>
      </c>
    </row>
    <row r="147" customFormat="false" ht="13.5" hidden="false" customHeight="true" outlineLevel="0" collapsed="false">
      <c r="A147" s="123"/>
      <c r="B147" s="652"/>
      <c r="C147" s="515" t="s">
        <v>161</v>
      </c>
      <c r="D147" s="29" t="n">
        <f aca="false">'4.4 гр птиц утки'!D147</f>
        <v>0</v>
      </c>
      <c r="E147" s="29" t="n">
        <f aca="false">'4.4 гр птиц утки'!E147</f>
        <v>0</v>
      </c>
      <c r="F147" s="29" t="n">
        <v>0</v>
      </c>
      <c r="G147" s="24" t="n">
        <f aca="false">'4.4 гр птиц утки'!G147</f>
        <v>0</v>
      </c>
      <c r="H147" s="24" t="n">
        <f aca="false">'4.4 гр птиц утки'!H147</f>
        <v>0</v>
      </c>
      <c r="I147" s="24" t="n">
        <v>0</v>
      </c>
      <c r="J147" s="30" t="n">
        <f aca="false">F147+I147</f>
        <v>0</v>
      </c>
    </row>
    <row r="148" customFormat="false" ht="13.5" hidden="false" customHeight="true" outlineLevel="0" collapsed="false">
      <c r="A148" s="123"/>
      <c r="B148" s="652"/>
      <c r="C148" s="525" t="s">
        <v>131</v>
      </c>
      <c r="D148" s="29" t="n">
        <f aca="false">'4.4 гр птиц утки'!D148</f>
        <v>0</v>
      </c>
      <c r="E148" s="29" t="n">
        <f aca="false">'4.4 гр птиц утки'!E148</f>
        <v>0</v>
      </c>
      <c r="F148" s="29" t="n">
        <v>0</v>
      </c>
      <c r="G148" s="24" t="n">
        <f aca="false">'4.4 гр птиц утки'!G148</f>
        <v>0</v>
      </c>
      <c r="H148" s="24" t="n">
        <f aca="false">'4.4 гр птиц утки'!H148</f>
        <v>0</v>
      </c>
      <c r="I148" s="24" t="n">
        <v>0</v>
      </c>
      <c r="J148" s="30" t="n">
        <f aca="false">F148+I148</f>
        <v>0</v>
      </c>
    </row>
    <row r="149" customFormat="false" ht="13.5" hidden="false" customHeight="true" outlineLevel="0" collapsed="false">
      <c r="A149" s="123"/>
      <c r="B149" s="652"/>
      <c r="C149" s="497" t="s">
        <v>33</v>
      </c>
      <c r="D149" s="24" t="n">
        <f aca="false">'4.4 гр птиц утки'!D149</f>
        <v>474</v>
      </c>
      <c r="E149" s="24" t="n">
        <f aca="false">'4.4 гр птиц утки'!E149</f>
        <v>403</v>
      </c>
      <c r="F149" s="24" t="n">
        <v>1</v>
      </c>
      <c r="G149" s="24" t="n">
        <f aca="false">'4.4 гр птиц утки'!G149</f>
        <v>196</v>
      </c>
      <c r="H149" s="24" t="n">
        <f aca="false">'4.4 гр птиц утки'!H149</f>
        <v>196</v>
      </c>
      <c r="I149" s="24" t="n">
        <v>0</v>
      </c>
      <c r="J149" s="22" t="n">
        <f aca="false">F149+I149</f>
        <v>1</v>
      </c>
    </row>
    <row r="150" customFormat="false" ht="13.5" hidden="false" customHeight="true" outlineLevel="0" collapsed="false">
      <c r="A150" s="123" t="n">
        <v>35</v>
      </c>
      <c r="B150" s="652" t="s">
        <v>162</v>
      </c>
      <c r="C150" s="525" t="s">
        <v>62</v>
      </c>
      <c r="D150" s="29" t="n">
        <f aca="false">'4.4 гр птиц утки'!D150</f>
        <v>193</v>
      </c>
      <c r="E150" s="29" t="n">
        <f aca="false">'4.4 гр птиц утки'!E150</f>
        <v>188</v>
      </c>
      <c r="F150" s="29" t="n">
        <v>0</v>
      </c>
      <c r="G150" s="24" t="n">
        <f aca="false">'4.4 гр птиц утки'!G150</f>
        <v>55</v>
      </c>
      <c r="H150" s="24" t="n">
        <f aca="false">'4.4 гр птиц утки'!H150</f>
        <v>53</v>
      </c>
      <c r="I150" s="24" t="n">
        <v>0</v>
      </c>
      <c r="J150" s="30" t="n">
        <f aca="false">F150+I150</f>
        <v>0</v>
      </c>
    </row>
    <row r="151" customFormat="false" ht="13.5" hidden="false" customHeight="true" outlineLevel="0" collapsed="false">
      <c r="A151" s="123"/>
      <c r="B151" s="652"/>
      <c r="C151" s="746" t="s">
        <v>163</v>
      </c>
      <c r="D151" s="29" t="n">
        <f aca="false">'4.4 гр птиц утки'!D151</f>
        <v>0</v>
      </c>
      <c r="E151" s="29" t="n">
        <f aca="false">'4.4 гр птиц утки'!E151</f>
        <v>0</v>
      </c>
      <c r="F151" s="29" t="n">
        <v>0</v>
      </c>
      <c r="G151" s="24" t="n">
        <f aca="false">'4.4 гр птиц утки'!G151</f>
        <v>0</v>
      </c>
      <c r="H151" s="24" t="n">
        <f aca="false">'4.4 гр птиц утки'!H151</f>
        <v>0</v>
      </c>
      <c r="I151" s="24" t="n">
        <v>0</v>
      </c>
      <c r="J151" s="30" t="n">
        <f aca="false">F151+I151</f>
        <v>0</v>
      </c>
    </row>
    <row r="152" customFormat="false" ht="13.5" hidden="false" customHeight="true" outlineLevel="0" collapsed="false">
      <c r="A152" s="123"/>
      <c r="B152" s="652"/>
      <c r="C152" s="515" t="s">
        <v>131</v>
      </c>
      <c r="D152" s="29" t="n">
        <f aca="false">'4.4 гр птиц утки'!D152</f>
        <v>0</v>
      </c>
      <c r="E152" s="29" t="n">
        <f aca="false">'4.4 гр птиц утки'!E152</f>
        <v>0</v>
      </c>
      <c r="F152" s="29" t="n">
        <v>0</v>
      </c>
      <c r="G152" s="24" t="n">
        <f aca="false">'4.4 гр птиц утки'!G152</f>
        <v>0</v>
      </c>
      <c r="H152" s="24" t="n">
        <f aca="false">'4.4 гр птиц утки'!H152</f>
        <v>0</v>
      </c>
      <c r="I152" s="24" t="n">
        <v>0</v>
      </c>
      <c r="J152" s="30" t="n">
        <f aca="false">F152+I152</f>
        <v>0</v>
      </c>
    </row>
    <row r="153" customFormat="false" ht="13.5" hidden="false" customHeight="true" outlineLevel="0" collapsed="false">
      <c r="A153" s="123" t="n">
        <v>36</v>
      </c>
      <c r="B153" s="652" t="s">
        <v>165</v>
      </c>
      <c r="C153" s="525" t="s">
        <v>166</v>
      </c>
      <c r="D153" s="29" t="n">
        <f aca="false">'4.4 гр птиц утки'!D153</f>
        <v>23</v>
      </c>
      <c r="E153" s="29" t="n">
        <f aca="false">'4.4 гр птиц утки'!E153</f>
        <v>23</v>
      </c>
      <c r="F153" s="29" t="n">
        <v>0</v>
      </c>
      <c r="G153" s="24" t="n">
        <f aca="false">'4.4 гр птиц утки'!G153</f>
        <v>20</v>
      </c>
      <c r="H153" s="24" t="n">
        <f aca="false">'4.4 гр птиц утки'!H153</f>
        <v>20</v>
      </c>
      <c r="I153" s="24" t="n">
        <v>0</v>
      </c>
      <c r="J153" s="30" t="n">
        <f aca="false">F153+I153</f>
        <v>0</v>
      </c>
    </row>
    <row r="154" customFormat="false" ht="13.5" hidden="false" customHeight="true" outlineLevel="0" collapsed="false">
      <c r="A154" s="123"/>
      <c r="B154" s="652"/>
      <c r="C154" s="497" t="s">
        <v>33</v>
      </c>
      <c r="D154" s="24" t="n">
        <f aca="false">'4.4 гр птиц утки'!D154</f>
        <v>337</v>
      </c>
      <c r="E154" s="24" t="n">
        <f aca="false">'4.4 гр птиц утки'!E154</f>
        <v>311</v>
      </c>
      <c r="F154" s="24" t="n">
        <v>0</v>
      </c>
      <c r="G154" s="24" t="n">
        <f aca="false">'4.4 гр птиц утки'!G154</f>
        <v>192</v>
      </c>
      <c r="H154" s="24" t="n">
        <f aca="false">'4.4 гр птиц утки'!H154</f>
        <v>188</v>
      </c>
      <c r="I154" s="24" t="n">
        <v>0</v>
      </c>
      <c r="J154" s="22" t="n">
        <f aca="false">F154+I154</f>
        <v>0</v>
      </c>
    </row>
    <row r="155" customFormat="false" ht="13.5" hidden="false" customHeight="true" outlineLevel="0" collapsed="false">
      <c r="A155" s="123" t="n">
        <v>37</v>
      </c>
      <c r="B155" s="652" t="s">
        <v>167</v>
      </c>
      <c r="C155" s="525" t="s">
        <v>168</v>
      </c>
      <c r="D155" s="29" t="n">
        <f aca="false">'4.4 гр птиц утки'!D155</f>
        <v>100</v>
      </c>
      <c r="E155" s="29" t="n">
        <f aca="false">'4.4 гр птиц утки'!E155</f>
        <v>100</v>
      </c>
      <c r="F155" s="29" t="n">
        <v>0</v>
      </c>
      <c r="G155" s="24" t="n">
        <f aca="false">'4.4 гр птиц утки'!G155</f>
        <v>155</v>
      </c>
      <c r="H155" s="24" t="n">
        <f aca="false">'4.4 гр птиц утки'!H155</f>
        <v>152</v>
      </c>
      <c r="I155" s="24" t="n">
        <v>0</v>
      </c>
      <c r="J155" s="30" t="n">
        <f aca="false">F155+I155</f>
        <v>0</v>
      </c>
    </row>
    <row r="156" customFormat="false" ht="13.5" hidden="false" customHeight="true" outlineLevel="0" collapsed="false">
      <c r="A156" s="123"/>
      <c r="B156" s="652"/>
      <c r="C156" s="748" t="s">
        <v>33</v>
      </c>
      <c r="D156" s="24" t="n">
        <f aca="false">'4.4 гр птиц утки'!D156</f>
        <v>280</v>
      </c>
      <c r="E156" s="24" t="n">
        <f aca="false">'4.4 гр птиц утки'!E156</f>
        <v>254</v>
      </c>
      <c r="F156" s="24" t="n">
        <v>1</v>
      </c>
      <c r="G156" s="24" t="n">
        <f aca="false">'4.4 гр птиц утки'!G156</f>
        <v>84</v>
      </c>
      <c r="H156" s="24" t="n">
        <f aca="false">'4.4 гр птиц утки'!H156</f>
        <v>84</v>
      </c>
      <c r="I156" s="24" t="n">
        <v>0</v>
      </c>
      <c r="J156" s="22" t="n">
        <f aca="false">F156+I156</f>
        <v>1</v>
      </c>
    </row>
    <row r="157" customFormat="false" ht="13.5" hidden="false" customHeight="true" outlineLevel="0" collapsed="false">
      <c r="A157" s="123" t="n">
        <v>38</v>
      </c>
      <c r="B157" s="652" t="s">
        <v>169</v>
      </c>
      <c r="C157" s="525" t="s">
        <v>170</v>
      </c>
      <c r="D157" s="29" t="n">
        <f aca="false">'4.4 гр птиц утки'!D157</f>
        <v>98</v>
      </c>
      <c r="E157" s="29" t="n">
        <f aca="false">'4.4 гр птиц утки'!E157</f>
        <v>98</v>
      </c>
      <c r="F157" s="29" t="n">
        <v>0</v>
      </c>
      <c r="G157" s="24" t="n">
        <f aca="false">'4.4 гр птиц утки'!G157</f>
        <v>33</v>
      </c>
      <c r="H157" s="24" t="n">
        <f aca="false">'4.4 гр птиц утки'!H157</f>
        <v>33</v>
      </c>
      <c r="I157" s="24" t="n">
        <v>0</v>
      </c>
      <c r="J157" s="30" t="n">
        <f aca="false">F157+I157</f>
        <v>0</v>
      </c>
    </row>
    <row r="158" customFormat="false" ht="13.5" hidden="false" customHeight="true" outlineLevel="0" collapsed="false">
      <c r="A158" s="123"/>
      <c r="B158" s="652"/>
      <c r="C158" s="525" t="s">
        <v>172</v>
      </c>
      <c r="D158" s="29" t="n">
        <f aca="false">'4.4 гр птиц утки'!D158</f>
        <v>0</v>
      </c>
      <c r="E158" s="29" t="n">
        <f aca="false">'4.4 гр птиц утки'!E158</f>
        <v>0</v>
      </c>
      <c r="F158" s="29" t="n">
        <v>0</v>
      </c>
      <c r="G158" s="24" t="n">
        <f aca="false">'4.4 гр птиц утки'!G158</f>
        <v>0</v>
      </c>
      <c r="H158" s="24" t="n">
        <f aca="false">'4.4 гр птиц утки'!H158</f>
        <v>0</v>
      </c>
      <c r="I158" s="24" t="n">
        <v>0</v>
      </c>
      <c r="J158" s="30" t="n">
        <f aca="false">F158+I158</f>
        <v>0</v>
      </c>
    </row>
    <row r="159" customFormat="false" ht="13.5" hidden="false" customHeight="true" outlineLevel="0" collapsed="false">
      <c r="A159" s="123"/>
      <c r="B159" s="652"/>
      <c r="C159" s="525" t="s">
        <v>171</v>
      </c>
      <c r="D159" s="29" t="n">
        <f aca="false">'4.4 гр птиц утки'!D159</f>
        <v>0</v>
      </c>
      <c r="E159" s="29" t="n">
        <f aca="false">'4.4 гр птиц утки'!E159</f>
        <v>0</v>
      </c>
      <c r="F159" s="29" t="n">
        <v>0</v>
      </c>
      <c r="G159" s="24" t="n">
        <f aca="false">'4.4 гр птиц утки'!G159</f>
        <v>0</v>
      </c>
      <c r="H159" s="24" t="n">
        <f aca="false">'4.4 гр птиц утки'!H159</f>
        <v>0</v>
      </c>
      <c r="I159" s="24" t="n">
        <v>0</v>
      </c>
      <c r="J159" s="30" t="n">
        <f aca="false">F159+I159</f>
        <v>0</v>
      </c>
    </row>
    <row r="160" customFormat="false" ht="13.5" hidden="false" customHeight="true" outlineLevel="0" collapsed="false">
      <c r="A160" s="123"/>
      <c r="B160" s="652"/>
      <c r="C160" s="525" t="s">
        <v>173</v>
      </c>
      <c r="D160" s="29" t="n">
        <f aca="false">'4.4 гр птиц утки'!D160</f>
        <v>0</v>
      </c>
      <c r="E160" s="29" t="n">
        <f aca="false">'4.4 гр птиц утки'!E160</f>
        <v>0</v>
      </c>
      <c r="F160" s="29" t="n">
        <v>0</v>
      </c>
      <c r="G160" s="24" t="n">
        <f aca="false">'4.4 гр птиц утки'!G160</f>
        <v>0</v>
      </c>
      <c r="H160" s="24" t="n">
        <f aca="false">'4.4 гр птиц утки'!H160</f>
        <v>0</v>
      </c>
      <c r="I160" s="24" t="n">
        <v>0</v>
      </c>
      <c r="J160" s="30" t="n">
        <f aca="false">F160+I160</f>
        <v>0</v>
      </c>
    </row>
    <row r="161" customFormat="false" ht="13.5" hidden="false" customHeight="true" outlineLevel="0" collapsed="false">
      <c r="A161" s="123"/>
      <c r="B161" s="652"/>
      <c r="C161" s="497" t="s">
        <v>33</v>
      </c>
      <c r="D161" s="24" t="n">
        <f aca="false">'4.4 гр птиц утки'!D161</f>
        <v>98</v>
      </c>
      <c r="E161" s="24" t="n">
        <f aca="false">'4.4 гр птиц утки'!E161</f>
        <v>84</v>
      </c>
      <c r="F161" s="24" t="n">
        <v>0</v>
      </c>
      <c r="G161" s="24" t="n">
        <f aca="false">'4.4 гр птиц утки'!G161</f>
        <v>74</v>
      </c>
      <c r="H161" s="24" t="n">
        <f aca="false">'4.4 гр птиц утки'!H161</f>
        <v>74</v>
      </c>
      <c r="I161" s="24" t="n">
        <v>0</v>
      </c>
      <c r="J161" s="22" t="n">
        <f aca="false">F161+I161</f>
        <v>0</v>
      </c>
    </row>
    <row r="162" customFormat="false" ht="13.5" hidden="false" customHeight="true" outlineLevel="0" collapsed="false">
      <c r="A162" s="123" t="n">
        <v>39</v>
      </c>
      <c r="B162" s="652" t="s">
        <v>174</v>
      </c>
      <c r="C162" s="525" t="s">
        <v>175</v>
      </c>
      <c r="D162" s="29" t="n">
        <f aca="false">'4.4 гр птиц утки'!D162</f>
        <v>178</v>
      </c>
      <c r="E162" s="29" t="n">
        <f aca="false">'4.4 гр птиц утки'!E162</f>
        <v>170</v>
      </c>
      <c r="F162" s="29" t="n">
        <v>0</v>
      </c>
      <c r="G162" s="24" t="n">
        <f aca="false">'4.4 гр птиц утки'!G162</f>
        <v>375</v>
      </c>
      <c r="H162" s="24" t="n">
        <f aca="false">'4.4 гр птиц утки'!H162</f>
        <v>365</v>
      </c>
      <c r="I162" s="24" t="n">
        <v>0</v>
      </c>
      <c r="J162" s="30" t="n">
        <f aca="false">F162+I162</f>
        <v>0</v>
      </c>
    </row>
    <row r="163" customFormat="false" ht="13.5" hidden="false" customHeight="true" outlineLevel="0" collapsed="false">
      <c r="A163" s="123"/>
      <c r="B163" s="652"/>
      <c r="C163" s="525" t="s">
        <v>176</v>
      </c>
      <c r="D163" s="29" t="n">
        <f aca="false">'4.4 гр птиц утки'!D163</f>
        <v>0</v>
      </c>
      <c r="E163" s="29" t="n">
        <f aca="false">'4.4 гр птиц утки'!E163</f>
        <v>0</v>
      </c>
      <c r="F163" s="29" t="n">
        <v>0</v>
      </c>
      <c r="G163" s="24" t="n">
        <f aca="false">'4.4 гр птиц утки'!G163</f>
        <v>13</v>
      </c>
      <c r="H163" s="24" t="n">
        <f aca="false">'4.4 гр птиц утки'!H163</f>
        <v>13</v>
      </c>
      <c r="I163" s="24" t="n">
        <v>0</v>
      </c>
      <c r="J163" s="30" t="n">
        <f aca="false">F163+I163</f>
        <v>0</v>
      </c>
    </row>
    <row r="164" customFormat="false" ht="13.5" hidden="false" customHeight="true" outlineLevel="0" collapsed="false">
      <c r="A164" s="123"/>
      <c r="B164" s="652"/>
      <c r="C164" s="497" t="s">
        <v>33</v>
      </c>
      <c r="D164" s="24" t="n">
        <f aca="false">'4.4 гр птиц утки'!D164</f>
        <v>652</v>
      </c>
      <c r="E164" s="24" t="n">
        <f aca="false">'4.4 гр птиц утки'!E164</f>
        <v>589</v>
      </c>
      <c r="F164" s="24" t="n">
        <v>0</v>
      </c>
      <c r="G164" s="24" t="n">
        <f aca="false">'4.4 гр птиц утки'!G164</f>
        <v>644</v>
      </c>
      <c r="H164" s="24" t="n">
        <f aca="false">'4.4 гр птиц утки'!H164</f>
        <v>618</v>
      </c>
      <c r="I164" s="24" t="n">
        <v>0</v>
      </c>
      <c r="J164" s="22" t="n">
        <f aca="false">F164+I164</f>
        <v>0</v>
      </c>
    </row>
    <row r="165" customFormat="false" ht="13.5" hidden="false" customHeight="true" outlineLevel="0" collapsed="false">
      <c r="A165" s="123" t="n">
        <v>40</v>
      </c>
      <c r="B165" s="652" t="s">
        <v>177</v>
      </c>
      <c r="C165" s="515" t="s">
        <v>131</v>
      </c>
      <c r="D165" s="29" t="n">
        <f aca="false">'4.4 гр птиц утки'!D165</f>
        <v>0</v>
      </c>
      <c r="E165" s="29" t="n">
        <f aca="false">'4.4 гр птиц утки'!E165</f>
        <v>0</v>
      </c>
      <c r="F165" s="29" t="n">
        <v>0</v>
      </c>
      <c r="G165" s="24" t="n">
        <f aca="false">'4.4 гр птиц утки'!G165</f>
        <v>0</v>
      </c>
      <c r="H165" s="24" t="n">
        <f aca="false">'4.4 гр птиц утки'!H165</f>
        <v>0</v>
      </c>
      <c r="I165" s="24" t="n">
        <v>0</v>
      </c>
      <c r="J165" s="30" t="n">
        <f aca="false">F165+I165</f>
        <v>0</v>
      </c>
    </row>
    <row r="166" customFormat="false" ht="13.5" hidden="false" customHeight="true" outlineLevel="0" collapsed="false">
      <c r="A166" s="123"/>
      <c r="B166" s="123"/>
      <c r="C166" s="525" t="s">
        <v>62</v>
      </c>
      <c r="D166" s="29" t="n">
        <f aca="false">'4.4 гр птиц утки'!D166</f>
        <v>0</v>
      </c>
      <c r="E166" s="29" t="n">
        <f aca="false">'4.4 гр птиц утки'!E166</f>
        <v>0</v>
      </c>
      <c r="F166" s="29" t="n">
        <v>0</v>
      </c>
      <c r="G166" s="24" t="n">
        <f aca="false">'4.4 гр птиц утки'!G166</f>
        <v>0</v>
      </c>
      <c r="H166" s="24" t="n">
        <f aca="false">'4.4 гр птиц утки'!H166</f>
        <v>0</v>
      </c>
      <c r="I166" s="24" t="n">
        <v>0</v>
      </c>
      <c r="J166" s="30" t="n">
        <f aca="false">F166+I166</f>
        <v>0</v>
      </c>
    </row>
    <row r="167" customFormat="false" ht="13.5" hidden="false" customHeight="true" outlineLevel="0" collapsed="false">
      <c r="A167" s="123" t="n">
        <v>41</v>
      </c>
      <c r="B167" s="652" t="s">
        <v>178</v>
      </c>
      <c r="C167" s="525" t="s">
        <v>179</v>
      </c>
      <c r="D167" s="29" t="n">
        <f aca="false">'4.4 гр птиц утки'!D167</f>
        <v>15</v>
      </c>
      <c r="E167" s="29" t="n">
        <f aca="false">'4.4 гр птиц утки'!E167</f>
        <v>15</v>
      </c>
      <c r="F167" s="29" t="n">
        <v>0</v>
      </c>
      <c r="G167" s="24" t="n">
        <f aca="false">'4.4 гр птиц утки'!G167</f>
        <v>22</v>
      </c>
      <c r="H167" s="24" t="n">
        <f aca="false">'4.4 гр птиц утки'!H167</f>
        <v>22</v>
      </c>
      <c r="I167" s="24" t="n">
        <v>0</v>
      </c>
      <c r="J167" s="30" t="n">
        <f aca="false">F167+I167</f>
        <v>0</v>
      </c>
    </row>
    <row r="168" customFormat="false" ht="13.5" hidden="false" customHeight="true" outlineLevel="0" collapsed="false">
      <c r="A168" s="123"/>
      <c r="B168" s="652"/>
      <c r="C168" s="525" t="s">
        <v>135</v>
      </c>
      <c r="D168" s="29" t="n">
        <f aca="false">'4.4 гр птиц утки'!D168</f>
        <v>0</v>
      </c>
      <c r="E168" s="29" t="n">
        <f aca="false">'4.4 гр птиц утки'!E168</f>
        <v>0</v>
      </c>
      <c r="F168" s="29" t="n">
        <v>0</v>
      </c>
      <c r="G168" s="24" t="n">
        <f aca="false">'4.4 гр птиц утки'!G168</f>
        <v>0</v>
      </c>
      <c r="H168" s="24" t="n">
        <f aca="false">'4.4 гр птиц утки'!H168</f>
        <v>0</v>
      </c>
      <c r="I168" s="24" t="n">
        <v>0</v>
      </c>
      <c r="J168" s="30" t="n">
        <f aca="false">F168+I168</f>
        <v>0</v>
      </c>
    </row>
    <row r="169" customFormat="false" ht="13.5" hidden="false" customHeight="true" outlineLevel="0" collapsed="false">
      <c r="A169" s="123"/>
      <c r="B169" s="652"/>
      <c r="C169" s="497" t="s">
        <v>33</v>
      </c>
      <c r="D169" s="24" t="n">
        <f aca="false">'4.4 гр птиц утки'!D169</f>
        <v>86</v>
      </c>
      <c r="E169" s="24" t="n">
        <f aca="false">'4.4 гр птиц утки'!E169</f>
        <v>83</v>
      </c>
      <c r="F169" s="24" t="n">
        <v>0</v>
      </c>
      <c r="G169" s="24" t="n">
        <f aca="false">'4.4 гр птиц утки'!G169</f>
        <v>114</v>
      </c>
      <c r="H169" s="24" t="n">
        <f aca="false">'4.4 гр птиц утки'!H169</f>
        <v>114</v>
      </c>
      <c r="I169" s="24" t="n">
        <v>0</v>
      </c>
      <c r="J169" s="22" t="n">
        <f aca="false">F169+I169</f>
        <v>0</v>
      </c>
    </row>
    <row r="170" customFormat="false" ht="13.5" hidden="false" customHeight="true" outlineLevel="0" collapsed="false">
      <c r="A170" s="123" t="n">
        <v>42</v>
      </c>
      <c r="B170" s="652" t="s">
        <v>180</v>
      </c>
      <c r="C170" s="525" t="s">
        <v>47</v>
      </c>
      <c r="D170" s="29" t="n">
        <f aca="false">'4.4 гр птиц утки'!D170</f>
        <v>74</v>
      </c>
      <c r="E170" s="29" t="n">
        <f aca="false">'4.4 гр птиц утки'!E170</f>
        <v>73</v>
      </c>
      <c r="F170" s="29" t="n">
        <v>0</v>
      </c>
      <c r="G170" s="24" t="n">
        <f aca="false">'4.4 гр птиц утки'!G170</f>
        <v>46</v>
      </c>
      <c r="H170" s="24" t="n">
        <f aca="false">'4.4 гр птиц утки'!H170</f>
        <v>46</v>
      </c>
      <c r="I170" s="24" t="n">
        <v>0</v>
      </c>
      <c r="J170" s="30" t="n">
        <f aca="false">F170+I170</f>
        <v>0</v>
      </c>
    </row>
    <row r="171" customFormat="false" ht="13.5" hidden="false" customHeight="true" outlineLevel="0" collapsed="false">
      <c r="A171" s="123"/>
      <c r="B171" s="652"/>
      <c r="C171" s="483" t="s">
        <v>181</v>
      </c>
      <c r="D171" s="29" t="n">
        <f aca="false">'4.4 гр птиц утки'!D171</f>
        <v>0</v>
      </c>
      <c r="E171" s="29" t="n">
        <f aca="false">'4.4 гр птиц утки'!E171</f>
        <v>0</v>
      </c>
      <c r="F171" s="29" t="n">
        <v>0</v>
      </c>
      <c r="G171" s="24" t="n">
        <f aca="false">'4.4 гр птиц утки'!G171</f>
        <v>0</v>
      </c>
      <c r="H171" s="24" t="n">
        <f aca="false">'4.4 гр птиц утки'!H171</f>
        <v>0</v>
      </c>
      <c r="I171" s="24" t="n">
        <v>0</v>
      </c>
      <c r="J171" s="30" t="n">
        <f aca="false">F171+I171</f>
        <v>0</v>
      </c>
    </row>
    <row r="172" customFormat="false" ht="13.5" hidden="false" customHeight="true" outlineLevel="0" collapsed="false">
      <c r="A172" s="123"/>
      <c r="B172" s="652"/>
      <c r="C172" s="497" t="s">
        <v>33</v>
      </c>
      <c r="D172" s="24" t="n">
        <f aca="false">'4.4 гр птиц утки'!D172</f>
        <v>270</v>
      </c>
      <c r="E172" s="24" t="n">
        <f aca="false">'4.4 гр птиц утки'!E172</f>
        <v>246</v>
      </c>
      <c r="F172" s="24" t="n">
        <v>2</v>
      </c>
      <c r="G172" s="24" t="n">
        <f aca="false">'4.4 гр птиц утки'!G172</f>
        <v>387</v>
      </c>
      <c r="H172" s="24" t="n">
        <f aca="false">'4.4 гр птиц утки'!H172</f>
        <v>380</v>
      </c>
      <c r="I172" s="24" t="n">
        <v>0</v>
      </c>
      <c r="J172" s="22" t="n">
        <f aca="false">F172+I172</f>
        <v>2</v>
      </c>
    </row>
    <row r="173" customFormat="false" ht="13.5" hidden="false" customHeight="true" outlineLevel="0" collapsed="false">
      <c r="A173" s="123" t="n">
        <v>43</v>
      </c>
      <c r="B173" s="652" t="s">
        <v>182</v>
      </c>
      <c r="C173" s="525" t="s">
        <v>183</v>
      </c>
      <c r="D173" s="29" t="n">
        <f aca="false">'4.4 гр птиц утки'!D173</f>
        <v>35</v>
      </c>
      <c r="E173" s="29" t="n">
        <f aca="false">'4.4 гр птиц утки'!E173</f>
        <v>35</v>
      </c>
      <c r="F173" s="29" t="n">
        <v>0</v>
      </c>
      <c r="G173" s="24" t="n">
        <f aca="false">'4.4 гр птиц утки'!G173</f>
        <v>83</v>
      </c>
      <c r="H173" s="24" t="n">
        <f aca="false">'4.4 гр птиц утки'!H173</f>
        <v>41</v>
      </c>
      <c r="I173" s="24" t="n">
        <v>0</v>
      </c>
      <c r="J173" s="30" t="n">
        <f aca="false">F173+I173</f>
        <v>0</v>
      </c>
    </row>
    <row r="174" customFormat="false" ht="13.5" hidden="false" customHeight="true" outlineLevel="0" collapsed="false">
      <c r="A174" s="123"/>
      <c r="B174" s="652"/>
      <c r="C174" s="497" t="s">
        <v>33</v>
      </c>
      <c r="D174" s="24" t="n">
        <f aca="false">'4.4 гр птиц утки'!D174</f>
        <v>30</v>
      </c>
      <c r="E174" s="24" t="n">
        <f aca="false">'4.4 гр птиц утки'!E174</f>
        <v>29</v>
      </c>
      <c r="F174" s="24" t="n">
        <v>0</v>
      </c>
      <c r="G174" s="24" t="n">
        <f aca="false">'4.4 гр птиц утки'!G174</f>
        <v>42</v>
      </c>
      <c r="H174" s="24" t="n">
        <f aca="false">'4.4 гр птиц утки'!H174</f>
        <v>42</v>
      </c>
      <c r="I174" s="24" t="n">
        <v>0</v>
      </c>
      <c r="J174" s="22" t="n">
        <f aca="false">F174+I174</f>
        <v>0</v>
      </c>
    </row>
    <row r="175" customFormat="false" ht="13.5" hidden="false" customHeight="true" outlineLevel="0" collapsed="false">
      <c r="A175" s="184" t="s">
        <v>184</v>
      </c>
      <c r="B175" s="184"/>
      <c r="C175" s="184"/>
      <c r="D175" s="29" t="n">
        <f aca="false">SUM(D15:D174)</f>
        <v>13571</v>
      </c>
      <c r="E175" s="29" t="n">
        <f aca="false">SUM(E15:E174)</f>
        <v>12423</v>
      </c>
      <c r="F175" s="29" t="n">
        <f aca="false">SUM(F15:F174)</f>
        <v>19</v>
      </c>
      <c r="G175" s="29" t="n">
        <f aca="false">SUM(G15:G174)</f>
        <v>10457</v>
      </c>
      <c r="H175" s="29" t="n">
        <f aca="false">SUM(H15:H174)</f>
        <v>10047</v>
      </c>
      <c r="I175" s="29" t="n">
        <f aca="false">SUM(I15:I174)</f>
        <v>0</v>
      </c>
      <c r="J175" s="30" t="n">
        <f aca="false">F175+I175</f>
        <v>19</v>
      </c>
    </row>
    <row r="176" customFormat="false" ht="18" hidden="false" customHeight="true" outlineLevel="0" collapsed="false">
      <c r="A176" s="148" t="s">
        <v>1770</v>
      </c>
      <c r="B176" s="148"/>
      <c r="C176" s="407"/>
      <c r="D176" s="101"/>
      <c r="E176" s="101"/>
      <c r="F176" s="101"/>
      <c r="G176" s="101"/>
      <c r="H176" s="101"/>
      <c r="I176" s="101"/>
      <c r="J176" s="101"/>
    </row>
    <row r="177" customFormat="false" ht="18" hidden="false" customHeight="true" outlineLevel="0" collapsed="false">
      <c r="A177" s="146"/>
      <c r="B177" s="146"/>
      <c r="C177" s="145"/>
      <c r="D177" s="2"/>
      <c r="E177" s="2"/>
      <c r="F177" s="2"/>
      <c r="G177" s="2"/>
      <c r="H177" s="2"/>
      <c r="I177" s="2"/>
      <c r="J177" s="2"/>
    </row>
    <row r="178" customFormat="false" ht="16.5" hidden="false" customHeight="true" outlineLevel="0" collapsed="false">
      <c r="A178" s="135" t="s">
        <v>1920</v>
      </c>
      <c r="B178" s="135"/>
      <c r="C178" s="135"/>
      <c r="D178" s="135"/>
      <c r="E178" s="135"/>
      <c r="F178" s="135"/>
      <c r="G178" s="135"/>
      <c r="H178" s="135"/>
      <c r="I178" s="135"/>
      <c r="J178" s="135"/>
    </row>
    <row r="179" customFormat="false" ht="18.75" hidden="false" customHeight="true" outlineLevel="0" collapsed="false">
      <c r="A179" s="292"/>
      <c r="B179" s="292" t="s">
        <v>1740</v>
      </c>
      <c r="C179" s="465" t="s">
        <v>696</v>
      </c>
      <c r="E179" s="466"/>
      <c r="G179" s="725" t="s">
        <v>387</v>
      </c>
      <c r="J179" s="292" t="s">
        <v>1829</v>
      </c>
    </row>
    <row r="180" customFormat="false" ht="12.75" hidden="false" customHeight="true" outlineLevel="0" collapsed="false">
      <c r="A180" s="761" t="s">
        <v>1921</v>
      </c>
      <c r="B180" s="762" t="s">
        <v>1814</v>
      </c>
      <c r="C180" s="572" t="s">
        <v>1837</v>
      </c>
      <c r="D180" s="572"/>
      <c r="E180" s="733"/>
      <c r="F180" s="733"/>
      <c r="G180" s="86"/>
      <c r="H180" s="86"/>
    </row>
    <row r="181" customFormat="false" ht="12.75" hidden="false" customHeight="true" outlineLevel="0" collapsed="false">
      <c r="A181" s="126" t="s">
        <v>353</v>
      </c>
      <c r="B181" s="86"/>
      <c r="C181" s="138" t="s">
        <v>354</v>
      </c>
      <c r="D181" s="138"/>
      <c r="E181" s="138"/>
      <c r="F181" s="138"/>
      <c r="G181" s="138"/>
      <c r="H181" s="138"/>
    </row>
    <row r="182" customFormat="false" ht="12.75" hidden="false" customHeight="true" outlineLevel="0" collapsed="false">
      <c r="A182" s="126"/>
      <c r="B182" s="86"/>
      <c r="C182" s="126"/>
      <c r="D182" s="86"/>
      <c r="E182" s="86"/>
      <c r="F182" s="86"/>
      <c r="G182" s="86"/>
      <c r="H182" s="86"/>
    </row>
    <row r="183" customFormat="false" ht="12.75" hidden="false" customHeight="true" outlineLevel="0" collapsed="false"/>
    <row r="184" customFormat="false" ht="12.75" hidden="false" customHeight="true" outlineLevel="0" collapsed="false"/>
    <row r="190" customFormat="false" ht="27" hidden="false" customHeight="true" outlineLevel="0" collapsed="false"/>
    <row r="191" customFormat="false" ht="12.75" hidden="false" customHeight="true" outlineLevel="0" collapsed="false">
      <c r="A191" s="9"/>
      <c r="B191" s="9"/>
      <c r="C191" s="9"/>
      <c r="D191" s="9"/>
      <c r="E191" s="9"/>
      <c r="F191" s="9"/>
      <c r="G191" s="9"/>
      <c r="H191" s="9"/>
      <c r="I191" s="9"/>
      <c r="J191" s="9"/>
    </row>
    <row r="192" customFormat="false" ht="12.75" hidden="false" customHeight="false" outlineLevel="0" collapsed="false">
      <c r="A192" s="9"/>
      <c r="B192" s="9"/>
      <c r="C192" s="9"/>
      <c r="D192" s="9"/>
      <c r="E192" s="9"/>
      <c r="F192" s="9"/>
      <c r="G192" s="9"/>
      <c r="H192" s="9"/>
      <c r="I192" s="9"/>
      <c r="J192" s="9"/>
    </row>
    <row r="193" customFormat="false" ht="12.75" hidden="false" customHeight="false" outlineLevel="0" collapsed="false">
      <c r="A193" s="9"/>
      <c r="B193" s="9"/>
      <c r="C193" s="9"/>
      <c r="D193" s="9"/>
      <c r="E193" s="9"/>
      <c r="F193" s="9"/>
      <c r="G193" s="9"/>
      <c r="H193" s="9"/>
      <c r="I193" s="9"/>
      <c r="J193" s="9"/>
    </row>
    <row r="194" customFormat="false" ht="12.75" hidden="false" customHeight="false" outlineLevel="0" collapsed="false">
      <c r="A194" s="9"/>
      <c r="B194" s="9"/>
      <c r="C194" s="9"/>
      <c r="D194" s="9"/>
      <c r="E194" s="9"/>
      <c r="F194" s="9"/>
      <c r="G194" s="9"/>
      <c r="H194" s="9"/>
      <c r="I194" s="9"/>
      <c r="J194" s="9"/>
    </row>
    <row r="195" customFormat="false" ht="12.75" hidden="false" customHeight="false" outlineLevel="0" collapsed="false">
      <c r="A195" s="9"/>
      <c r="B195" s="9"/>
      <c r="C195" s="9"/>
      <c r="D195" s="9"/>
      <c r="E195" s="9"/>
      <c r="F195" s="9"/>
      <c r="G195" s="9"/>
      <c r="H195" s="9"/>
      <c r="I195" s="9"/>
      <c r="J195" s="9"/>
    </row>
    <row r="196" customFormat="false" ht="12.75" hidden="false" customHeight="false" outlineLevel="0" collapsed="false">
      <c r="A196" s="9"/>
      <c r="B196" s="9"/>
      <c r="C196" s="9"/>
      <c r="D196" s="9"/>
      <c r="E196" s="9"/>
      <c r="F196" s="9"/>
      <c r="G196" s="9"/>
      <c r="H196" s="9"/>
      <c r="I196" s="9"/>
      <c r="J196" s="9"/>
    </row>
    <row r="197" customFormat="false" ht="12.75" hidden="false" customHeight="false" outlineLevel="0" collapsed="false">
      <c r="A197" s="9"/>
      <c r="B197" s="9"/>
      <c r="C197" s="9"/>
      <c r="D197" s="9"/>
      <c r="E197" s="9"/>
      <c r="F197" s="9"/>
      <c r="G197" s="9"/>
      <c r="H197" s="9"/>
      <c r="I197" s="9"/>
      <c r="J197" s="9"/>
    </row>
    <row r="198" customFormat="false" ht="12.75" hidden="false" customHeight="false" outlineLevel="0" collapsed="false">
      <c r="A198" s="9"/>
      <c r="B198" s="9"/>
      <c r="C198" s="9"/>
      <c r="D198" s="9"/>
      <c r="E198" s="9"/>
      <c r="F198" s="9"/>
      <c r="G198" s="9"/>
      <c r="H198" s="9"/>
      <c r="I198" s="9"/>
      <c r="J198" s="9"/>
    </row>
    <row r="199" customFormat="false" ht="12.75" hidden="false" customHeight="false" outlineLevel="0" collapsed="false">
      <c r="A199" s="9"/>
      <c r="B199" s="9"/>
      <c r="C199" s="9"/>
      <c r="D199" s="9"/>
      <c r="E199" s="9"/>
      <c r="F199" s="9"/>
      <c r="G199" s="9"/>
      <c r="H199" s="9"/>
      <c r="I199" s="9"/>
      <c r="J199" s="9"/>
    </row>
    <row r="200" customFormat="false" ht="12.75" hidden="false" customHeight="false" outlineLevel="0" collapsed="false">
      <c r="A200" s="9"/>
      <c r="B200" s="9"/>
      <c r="C200" s="9"/>
      <c r="D200" s="9"/>
      <c r="E200" s="9"/>
      <c r="F200" s="9"/>
      <c r="G200" s="9"/>
      <c r="H200" s="9"/>
      <c r="I200" s="9"/>
      <c r="J200" s="9"/>
    </row>
    <row r="201" customFormat="false" ht="12.75" hidden="false" customHeight="false" outlineLevel="0" collapsed="false">
      <c r="A201" s="9"/>
      <c r="B201" s="9"/>
      <c r="C201" s="9"/>
      <c r="D201" s="9"/>
      <c r="E201" s="9"/>
      <c r="F201" s="9"/>
      <c r="G201" s="9"/>
      <c r="H201" s="9"/>
      <c r="I201" s="9"/>
      <c r="J201" s="9"/>
    </row>
  </sheetData>
  <autoFilter ref="A15:J176"/>
  <mergeCells count="101">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J178"/>
    <mergeCell ref="C180:D180"/>
    <mergeCell ref="C181:H181"/>
  </mergeCells>
  <printOptions headings="false" gridLines="false" gridLinesSet="true" horizontalCentered="false" verticalCentered="false"/>
  <pageMargins left="0.7" right="0.7" top="0.75" bottom="0.75" header="0.511811023622047" footer="0.511811023622047"/>
  <pageSetup paperSize="9" scale="55"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K744"/>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4" topLeftCell="A171" activePane="bottomLeft" state="frozen"/>
      <selection pane="topLeft" activeCell="A1" activeCellId="0" sqref="A1"/>
      <selection pane="bottomLeft" activeCell="M174" activeCellId="0" sqref="M174"/>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42"/>
    <col collapsed="false" customWidth="true" hidden="false" outlineLevel="0" max="3" min="3" style="1" width="38.14"/>
    <col collapsed="false" customWidth="true" hidden="false" outlineLevel="0" max="4" min="4" style="1" width="10.29"/>
    <col collapsed="false" customWidth="true" hidden="false" outlineLevel="0" max="5" min="5" style="1" width="11.29"/>
    <col collapsed="false" customWidth="true" hidden="false" outlineLevel="0" max="6" min="6" style="1" width="9.29"/>
    <col collapsed="false" customWidth="true" hidden="false" outlineLevel="0" max="7" min="7" style="1" width="8"/>
    <col collapsed="false" customWidth="true" hidden="false" outlineLevel="0" max="8" min="8" style="1" width="10.71"/>
    <col collapsed="false" customWidth="true" hidden="false" outlineLevel="0" max="9" min="9" style="1" width="9.71"/>
    <col collapsed="false" customWidth="true" hidden="false" outlineLevel="0" max="10" min="10" style="1" width="14.42"/>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 t="s">
        <v>1877</v>
      </c>
      <c r="J1" s="7"/>
      <c r="K1" s="1"/>
    </row>
    <row r="2" s="9" customFormat="true" ht="12.75" hidden="false" customHeight="false" outlineLevel="0" collapsed="false">
      <c r="A2" s="6" t="s">
        <v>331</v>
      </c>
      <c r="B2" s="6"/>
      <c r="C2" s="6"/>
      <c r="D2" s="6"/>
      <c r="E2" s="6"/>
      <c r="F2" s="6"/>
      <c r="G2" s="6"/>
      <c r="H2" s="6"/>
      <c r="I2" s="6"/>
      <c r="J2" s="6"/>
      <c r="K2" s="1"/>
    </row>
    <row r="3" s="9" customFormat="true" ht="12.75" hidden="false" customHeight="false" outlineLevel="0" collapsed="false">
      <c r="A3" s="6" t="s">
        <v>1878</v>
      </c>
      <c r="B3" s="6"/>
      <c r="C3" s="6"/>
      <c r="D3" s="6"/>
      <c r="E3" s="6"/>
      <c r="F3" s="6"/>
      <c r="G3" s="6"/>
      <c r="H3" s="6"/>
      <c r="I3" s="6"/>
      <c r="J3" s="6"/>
      <c r="K3" s="1"/>
    </row>
    <row r="4" s="9" customFormat="true" ht="12.75" hidden="false" customHeight="false" outlineLevel="0" collapsed="false">
      <c r="A4" s="472" t="s">
        <v>1746</v>
      </c>
      <c r="B4" s="472"/>
      <c r="C4" s="472"/>
      <c r="D4" s="472"/>
      <c r="E4" s="472"/>
      <c r="F4" s="472"/>
      <c r="G4" s="472"/>
      <c r="H4" s="472"/>
      <c r="I4" s="472"/>
      <c r="J4" s="472"/>
    </row>
    <row r="5" s="9" customFormat="true" ht="12.75" hidden="false" customHeight="false" outlineLevel="0" collapsed="false">
      <c r="A5" s="12"/>
      <c r="B5" s="12"/>
      <c r="C5" s="12"/>
      <c r="D5" s="12"/>
      <c r="E5" s="12"/>
      <c r="F5" s="12"/>
      <c r="G5" s="12"/>
      <c r="H5" s="1"/>
      <c r="I5" s="1"/>
      <c r="J5" s="1"/>
      <c r="K5" s="1"/>
    </row>
    <row r="6" s="9" customFormat="true" ht="12.75" hidden="false" customHeight="false" outlineLevel="0" collapsed="false">
      <c r="A6" s="141" t="s">
        <v>1047</v>
      </c>
      <c r="B6" s="141"/>
      <c r="C6" s="141"/>
      <c r="D6" s="141"/>
      <c r="E6" s="141"/>
      <c r="F6" s="141"/>
      <c r="G6" s="141"/>
      <c r="H6" s="141"/>
      <c r="I6" s="141"/>
      <c r="J6" s="141"/>
      <c r="K6" s="1"/>
    </row>
    <row r="7" s="9" customFormat="true" ht="27" hidden="false" customHeight="true" outlineLevel="0" collapsed="false">
      <c r="A7" s="142" t="s">
        <v>1880</v>
      </c>
      <c r="B7" s="142"/>
      <c r="C7" s="142"/>
      <c r="D7" s="142"/>
      <c r="E7" s="142"/>
      <c r="F7" s="142"/>
      <c r="G7" s="142"/>
      <c r="H7" s="142"/>
      <c r="I7" s="142"/>
      <c r="J7" s="142"/>
      <c r="K7" s="1"/>
    </row>
    <row r="8" s="9" customFormat="true" ht="12.75" hidden="false" customHeight="false" outlineLevel="0" collapsed="false">
      <c r="A8" s="315"/>
      <c r="B8" s="315"/>
      <c r="C8" s="315"/>
      <c r="D8" s="315"/>
      <c r="E8" s="315"/>
      <c r="F8" s="315"/>
      <c r="G8" s="315"/>
      <c r="H8" s="315"/>
      <c r="I8" s="315"/>
      <c r="J8" s="1"/>
      <c r="K8" s="1"/>
    </row>
    <row r="9" s="9" customFormat="true" ht="12.75" hidden="false" customHeight="false" outlineLevel="0" collapsed="false">
      <c r="A9" s="141" t="s">
        <v>1922</v>
      </c>
      <c r="B9" s="141"/>
      <c r="C9" s="141"/>
      <c r="D9" s="12"/>
      <c r="E9" s="12"/>
      <c r="F9" s="12"/>
      <c r="G9" s="12"/>
      <c r="H9" s="1"/>
      <c r="I9" s="1"/>
      <c r="J9" s="1"/>
      <c r="K9" s="1"/>
    </row>
    <row r="10" s="9" customFormat="true" ht="12.75" hidden="false" customHeight="false" outlineLevel="0" collapsed="false">
      <c r="A10" s="1"/>
      <c r="B10" s="1"/>
      <c r="C10" s="1"/>
      <c r="D10" s="1"/>
      <c r="E10" s="1"/>
      <c r="F10" s="1"/>
      <c r="G10" s="1"/>
      <c r="H10" s="1"/>
      <c r="I10" s="1"/>
      <c r="J10" s="1"/>
      <c r="K10" s="1"/>
    </row>
    <row r="11" s="9" customFormat="true" ht="26.25" hidden="false" customHeight="true" outlineLevel="0" collapsed="false">
      <c r="A11" s="13" t="s">
        <v>8</v>
      </c>
      <c r="B11" s="695" t="s">
        <v>1845</v>
      </c>
      <c r="C11" s="695"/>
      <c r="D11" s="13" t="s">
        <v>1882</v>
      </c>
      <c r="E11" s="13"/>
      <c r="F11" s="13"/>
      <c r="G11" s="13" t="s">
        <v>1883</v>
      </c>
      <c r="H11" s="13"/>
      <c r="I11" s="13"/>
      <c r="J11" s="13" t="s">
        <v>1884</v>
      </c>
      <c r="K11" s="1"/>
    </row>
    <row r="12" s="9" customFormat="true" ht="45.75" hidden="false" customHeight="true" outlineLevel="0" collapsed="false">
      <c r="A12" s="13"/>
      <c r="B12" s="695"/>
      <c r="C12" s="695"/>
      <c r="D12" s="13" t="s">
        <v>1885</v>
      </c>
      <c r="E12" s="13"/>
      <c r="F12" s="13" t="s">
        <v>1754</v>
      </c>
      <c r="G12" s="13" t="s">
        <v>1885</v>
      </c>
      <c r="H12" s="13"/>
      <c r="I12" s="13" t="s">
        <v>1754</v>
      </c>
      <c r="J12" s="13"/>
      <c r="K12" s="1"/>
    </row>
    <row r="13" s="9" customFormat="true" ht="25.5" hidden="false" customHeight="false" outlineLevel="0" collapsed="false">
      <c r="A13" s="13"/>
      <c r="B13" s="695"/>
      <c r="C13" s="695"/>
      <c r="D13" s="13" t="s">
        <v>1886</v>
      </c>
      <c r="E13" s="13" t="s">
        <v>1887</v>
      </c>
      <c r="F13" s="13"/>
      <c r="G13" s="13" t="s">
        <v>1886</v>
      </c>
      <c r="H13" s="13" t="s">
        <v>1887</v>
      </c>
      <c r="I13" s="13"/>
      <c r="J13" s="13"/>
      <c r="K13" s="1"/>
    </row>
    <row r="14" customFormat="fals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652" t="s">
        <v>28</v>
      </c>
      <c r="C15" s="525" t="s">
        <v>1891</v>
      </c>
      <c r="D15" s="741" t="n">
        <f aca="false">'4.4 гр птиц утки'!D15</f>
        <v>112</v>
      </c>
      <c r="E15" s="741" t="n">
        <f aca="false">'4.4 гр птиц утки'!E15</f>
        <v>92</v>
      </c>
      <c r="F15" s="741" t="n">
        <v>0</v>
      </c>
      <c r="G15" s="742" t="n">
        <f aca="false">'4.4 гр птиц утки'!G15</f>
        <v>260</v>
      </c>
      <c r="H15" s="742" t="n">
        <f aca="false">'4.4 гр птиц утки'!H15</f>
        <v>210</v>
      </c>
      <c r="I15" s="742" t="n">
        <v>0</v>
      </c>
      <c r="J15" s="743" t="n">
        <f aca="false">F15+I15</f>
        <v>0</v>
      </c>
      <c r="K15" s="9"/>
    </row>
    <row r="16" customFormat="false" ht="13.5" hidden="false" customHeight="true" outlineLevel="0" collapsed="false">
      <c r="A16" s="123"/>
      <c r="B16" s="652"/>
      <c r="C16" s="525" t="s">
        <v>210</v>
      </c>
      <c r="D16" s="29" t="n">
        <f aca="false">'4.4 гр птиц утки'!D16</f>
        <v>0</v>
      </c>
      <c r="E16" s="29" t="n">
        <f aca="false">'4.4 гр птиц утки'!E16</f>
        <v>0</v>
      </c>
      <c r="F16" s="29" t="n">
        <v>0</v>
      </c>
      <c r="G16" s="24" t="n">
        <f aca="false">'4.4 гр птиц утки'!G16</f>
        <v>0</v>
      </c>
      <c r="H16" s="24" t="n">
        <f aca="false">'4.4 гр птиц утки'!H16</f>
        <v>0</v>
      </c>
      <c r="I16" s="24" t="n">
        <v>0</v>
      </c>
      <c r="J16" s="30" t="n">
        <f aca="false">F16+I16</f>
        <v>0</v>
      </c>
      <c r="K16" s="9"/>
    </row>
    <row r="17" customFormat="false" ht="13.5" hidden="false" customHeight="true" outlineLevel="0" collapsed="false">
      <c r="A17" s="123"/>
      <c r="B17" s="652"/>
      <c r="C17" s="497" t="s">
        <v>33</v>
      </c>
      <c r="D17" s="24" t="n">
        <f aca="false">'4.4 гр птиц утки'!D17</f>
        <v>245</v>
      </c>
      <c r="E17" s="24" t="n">
        <f aca="false">'4.4 гр птиц утки'!E17</f>
        <v>228</v>
      </c>
      <c r="F17" s="24" t="n">
        <v>0</v>
      </c>
      <c r="G17" s="24" t="n">
        <f aca="false">'4.4 гр птиц утки'!G17</f>
        <v>113</v>
      </c>
      <c r="H17" s="24" t="n">
        <f aca="false">'4.4 гр птиц утки'!H17</f>
        <v>98</v>
      </c>
      <c r="I17" s="24" t="n">
        <v>0</v>
      </c>
      <c r="J17" s="22" t="n">
        <f aca="false">F17+I17</f>
        <v>0</v>
      </c>
    </row>
    <row r="18" customFormat="false" ht="13.5" hidden="false" customHeight="true" outlineLevel="0" collapsed="false">
      <c r="A18" s="123" t="n">
        <v>2</v>
      </c>
      <c r="B18" s="652" t="s">
        <v>34</v>
      </c>
      <c r="C18" s="525" t="s">
        <v>35</v>
      </c>
      <c r="D18" s="29" t="n">
        <f aca="false">'4.4 гр птиц утки'!D18</f>
        <v>11</v>
      </c>
      <c r="E18" s="29" t="n">
        <f aca="false">'4.4 гр птиц утки'!E18</f>
        <v>11</v>
      </c>
      <c r="F18" s="29" t="n">
        <v>0</v>
      </c>
      <c r="G18" s="24" t="n">
        <f aca="false">'4.4 гр птиц утки'!G18</f>
        <v>19</v>
      </c>
      <c r="H18" s="24" t="n">
        <f aca="false">'4.4 гр птиц утки'!H18</f>
        <v>19</v>
      </c>
      <c r="I18" s="24" t="n">
        <v>0</v>
      </c>
      <c r="J18" s="30" t="n">
        <f aca="false">F18+I18</f>
        <v>0</v>
      </c>
      <c r="K18" s="9"/>
    </row>
    <row r="19" customFormat="false" ht="13.5" hidden="false" customHeight="true" outlineLevel="0" collapsed="false">
      <c r="A19" s="123"/>
      <c r="B19" s="652"/>
      <c r="C19" s="497" t="s">
        <v>33</v>
      </c>
      <c r="D19" s="24" t="n">
        <f aca="false">'4.4 гр птиц утки'!D19</f>
        <v>191</v>
      </c>
      <c r="E19" s="24" t="n">
        <f aca="false">'4.4 гр птиц утки'!E19</f>
        <v>184</v>
      </c>
      <c r="F19" s="24" t="n">
        <v>0</v>
      </c>
      <c r="G19" s="24" t="n">
        <f aca="false">'4.4 гр птиц утки'!G19</f>
        <v>232</v>
      </c>
      <c r="H19" s="24" t="n">
        <f aca="false">'4.4 гр птиц утки'!H19</f>
        <v>224</v>
      </c>
      <c r="I19" s="24" t="n">
        <v>0</v>
      </c>
      <c r="J19" s="22" t="n">
        <f aca="false">F19+I19</f>
        <v>0</v>
      </c>
    </row>
    <row r="20" customFormat="false" ht="13.5" hidden="false" customHeight="true" outlineLevel="0" collapsed="false">
      <c r="A20" s="123" t="n">
        <v>3</v>
      </c>
      <c r="B20" s="652" t="s">
        <v>36</v>
      </c>
      <c r="C20" s="525" t="s">
        <v>37</v>
      </c>
      <c r="D20" s="29" t="n">
        <f aca="false">'4.4 гр птиц утки'!D20</f>
        <v>43</v>
      </c>
      <c r="E20" s="29" t="n">
        <f aca="false">'4.4 гр птиц утки'!E20</f>
        <v>43</v>
      </c>
      <c r="F20" s="29" t="n">
        <v>0</v>
      </c>
      <c r="G20" s="24" t="n">
        <f aca="false">'4.4 гр птиц утки'!G20</f>
        <v>48</v>
      </c>
      <c r="H20" s="24" t="n">
        <f aca="false">'4.4 гр птиц утки'!H20</f>
        <v>48</v>
      </c>
      <c r="I20" s="24" t="n">
        <v>0</v>
      </c>
      <c r="J20" s="30" t="n">
        <f aca="false">F20+I20</f>
        <v>0</v>
      </c>
      <c r="K20" s="9"/>
    </row>
    <row r="21" customFormat="false" ht="13.5" hidden="false" customHeight="true" outlineLevel="0" collapsed="false">
      <c r="A21" s="123"/>
      <c r="B21" s="652"/>
      <c r="C21" s="525" t="s">
        <v>38</v>
      </c>
      <c r="D21" s="29" t="n">
        <f aca="false">'4.4 гр птиц утки'!D21</f>
        <v>15</v>
      </c>
      <c r="E21" s="29" t="n">
        <f aca="false">'4.4 гр птиц утки'!E21</f>
        <v>14</v>
      </c>
      <c r="F21" s="29" t="n">
        <v>0</v>
      </c>
      <c r="G21" s="24" t="n">
        <f aca="false">'4.4 гр птиц утки'!G21</f>
        <v>9</v>
      </c>
      <c r="H21" s="24" t="n">
        <f aca="false">'4.4 гр птиц утки'!H21</f>
        <v>8</v>
      </c>
      <c r="I21" s="24" t="n">
        <v>0</v>
      </c>
      <c r="J21" s="30" t="n">
        <f aca="false">F21+I21</f>
        <v>0</v>
      </c>
      <c r="K21" s="9"/>
    </row>
    <row r="22" customFormat="false" ht="13.5" hidden="false" customHeight="true" outlineLevel="0" collapsed="false">
      <c r="A22" s="123"/>
      <c r="B22" s="652"/>
      <c r="C22" s="525" t="s">
        <v>39</v>
      </c>
      <c r="D22" s="29" t="n">
        <f aca="false">'4.4 гр птиц утки'!D22</f>
        <v>0</v>
      </c>
      <c r="E22" s="29" t="n">
        <f aca="false">'4.4 гр птиц утки'!E22</f>
        <v>0</v>
      </c>
      <c r="F22" s="29" t="n">
        <v>0</v>
      </c>
      <c r="G22" s="24" t="n">
        <f aca="false">'4.4 гр птиц утки'!G22</f>
        <v>0</v>
      </c>
      <c r="H22" s="24" t="n">
        <f aca="false">'4.4 гр птиц утки'!H22</f>
        <v>0</v>
      </c>
      <c r="I22" s="24" t="n">
        <v>0</v>
      </c>
      <c r="J22" s="30" t="n">
        <f aca="false">F22+I22</f>
        <v>0</v>
      </c>
      <c r="K22" s="9"/>
    </row>
    <row r="23" customFormat="false" ht="13.5" hidden="false" customHeight="true" outlineLevel="0" collapsed="false">
      <c r="A23" s="123"/>
      <c r="B23" s="652"/>
      <c r="C23" s="497" t="s">
        <v>33</v>
      </c>
      <c r="D23" s="24" t="n">
        <f aca="false">'4.4 гр птиц утки'!D23</f>
        <v>132</v>
      </c>
      <c r="E23" s="24" t="n">
        <f aca="false">'4.4 гр птиц утки'!E23</f>
        <v>125</v>
      </c>
      <c r="F23" s="24" t="n">
        <v>0</v>
      </c>
      <c r="G23" s="24" t="n">
        <f aca="false">'4.4 гр птиц утки'!G23</f>
        <v>62</v>
      </c>
      <c r="H23" s="24" t="n">
        <f aca="false">'4.4 гр птиц утки'!H23</f>
        <v>51</v>
      </c>
      <c r="I23" s="24" t="n">
        <v>0</v>
      </c>
      <c r="J23" s="22" t="n">
        <f aca="false">F23+I23</f>
        <v>0</v>
      </c>
    </row>
    <row r="24" customFormat="false" ht="13.5" hidden="false" customHeight="true" outlineLevel="0" collapsed="false">
      <c r="A24" s="123" t="n">
        <v>4</v>
      </c>
      <c r="B24" s="652" t="s">
        <v>40</v>
      </c>
      <c r="C24" s="526" t="s">
        <v>41</v>
      </c>
      <c r="D24" s="29" t="n">
        <f aca="false">'4.4 гр птиц утки'!D24</f>
        <v>461</v>
      </c>
      <c r="E24" s="29" t="n">
        <f aca="false">'4.4 гр птиц утки'!E24</f>
        <v>458</v>
      </c>
      <c r="F24" s="29" t="n">
        <v>0</v>
      </c>
      <c r="G24" s="24" t="n">
        <f aca="false">'4.4 гр птиц утки'!G24</f>
        <v>846</v>
      </c>
      <c r="H24" s="24" t="n">
        <f aca="false">'4.4 гр птиц утки'!H24</f>
        <v>841</v>
      </c>
      <c r="I24" s="24" t="n">
        <v>27</v>
      </c>
      <c r="J24" s="30" t="n">
        <f aca="false">F24+I24</f>
        <v>27</v>
      </c>
      <c r="K24" s="9"/>
    </row>
    <row r="25" customFormat="false" ht="13.5" hidden="false" customHeight="true" outlineLevel="0" collapsed="false">
      <c r="A25" s="123"/>
      <c r="B25" s="123"/>
      <c r="C25" s="526" t="s">
        <v>1758</v>
      </c>
      <c r="D25" s="29" t="n">
        <f aca="false">'4.4 гр птиц утки'!D25</f>
        <v>0</v>
      </c>
      <c r="E25" s="29" t="n">
        <f aca="false">'4.4 гр птиц утки'!E25</f>
        <v>0</v>
      </c>
      <c r="F25" s="29" t="n">
        <v>0</v>
      </c>
      <c r="G25" s="24" t="n">
        <f aca="false">'4.4 гр птиц утки'!G25</f>
        <v>0</v>
      </c>
      <c r="H25" s="24" t="n">
        <f aca="false">'4.4 гр птиц утки'!H25</f>
        <v>0</v>
      </c>
      <c r="I25" s="24" t="n">
        <v>0</v>
      </c>
      <c r="J25" s="30" t="n">
        <f aca="false">F25+I25</f>
        <v>0</v>
      </c>
      <c r="K25" s="9"/>
    </row>
    <row r="26" customFormat="false" ht="13.5" hidden="false" customHeight="true" outlineLevel="0" collapsed="false">
      <c r="A26" s="123" t="n">
        <v>5</v>
      </c>
      <c r="B26" s="652" t="s">
        <v>43</v>
      </c>
      <c r="C26" s="9" t="s">
        <v>45</v>
      </c>
      <c r="D26" s="29" t="n">
        <f aca="false">'4.4 гр птиц утки'!D26</f>
        <v>386</v>
      </c>
      <c r="E26" s="29" t="n">
        <f aca="false">'4.4 гр птиц утки'!E26</f>
        <v>371</v>
      </c>
      <c r="F26" s="29" t="n">
        <v>0</v>
      </c>
      <c r="G26" s="24" t="n">
        <f aca="false">'4.4 гр птиц утки'!G26</f>
        <v>49</v>
      </c>
      <c r="H26" s="24" t="n">
        <f aca="false">'4.4 гр птиц утки'!H26</f>
        <v>46</v>
      </c>
      <c r="I26" s="24" t="n">
        <v>0</v>
      </c>
      <c r="J26" s="30" t="n">
        <f aca="false">F26+I26</f>
        <v>0</v>
      </c>
      <c r="K26" s="9"/>
    </row>
    <row r="27" customFormat="false" ht="13.5" hidden="false" customHeight="true" outlineLevel="0" collapsed="false">
      <c r="A27" s="123"/>
      <c r="B27" s="123"/>
      <c r="C27" s="525" t="s">
        <v>44</v>
      </c>
      <c r="D27" s="29" t="n">
        <f aca="false">'4.4 гр птиц утки'!D27</f>
        <v>15</v>
      </c>
      <c r="E27" s="29" t="n">
        <f aca="false">'4.4 гр птиц утки'!E27</f>
        <v>15</v>
      </c>
      <c r="F27" s="29" t="n">
        <v>0</v>
      </c>
      <c r="G27" s="24" t="n">
        <f aca="false">'4.4 гр птиц утки'!G27</f>
        <v>0</v>
      </c>
      <c r="H27" s="24" t="n">
        <f aca="false">'4.4 гр птиц утки'!H27</f>
        <v>0</v>
      </c>
      <c r="I27" s="24" t="n">
        <v>0</v>
      </c>
      <c r="J27" s="30" t="n">
        <f aca="false">F27+I27</f>
        <v>0</v>
      </c>
      <c r="K27" s="9"/>
    </row>
    <row r="28" customFormat="false" ht="13.5" hidden="false" customHeight="true" outlineLevel="0" collapsed="false">
      <c r="A28" s="123"/>
      <c r="B28" s="123"/>
      <c r="C28" s="525" t="s">
        <v>1899</v>
      </c>
      <c r="D28" s="29" t="n">
        <f aca="false">'4.4 гр птиц утки'!D28</f>
        <v>0</v>
      </c>
      <c r="E28" s="29" t="n">
        <f aca="false">'4.4 гр птиц утки'!E28</f>
        <v>0</v>
      </c>
      <c r="F28" s="29" t="n">
        <v>0</v>
      </c>
      <c r="G28" s="24" t="n">
        <f aca="false">'4.4 гр птиц утки'!G28</f>
        <v>24</v>
      </c>
      <c r="H28" s="24" t="n">
        <f aca="false">'4.4 гр птиц утки'!H28</f>
        <v>24</v>
      </c>
      <c r="I28" s="30" t="n">
        <v>5</v>
      </c>
      <c r="J28" s="30" t="n">
        <f aca="false">F28+I28</f>
        <v>5</v>
      </c>
      <c r="K28" s="9"/>
    </row>
    <row r="29" customFormat="false" ht="13.5" hidden="false" customHeight="true" outlineLevel="0" collapsed="false">
      <c r="A29" s="123"/>
      <c r="B29" s="123"/>
      <c r="C29" s="525" t="s">
        <v>47</v>
      </c>
      <c r="D29" s="29" t="n">
        <f aca="false">'4.4 гр птиц утки'!D29</f>
        <v>0</v>
      </c>
      <c r="E29" s="29" t="n">
        <f aca="false">'4.4 гр птиц утки'!E29</f>
        <v>0</v>
      </c>
      <c r="F29" s="29" t="n">
        <v>0</v>
      </c>
      <c r="G29" s="24" t="n">
        <f aca="false">'4.4 гр птиц утки'!G29</f>
        <v>0</v>
      </c>
      <c r="H29" s="24" t="n">
        <f aca="false">'4.4 гр птиц утки'!H29</f>
        <v>0</v>
      </c>
      <c r="I29" s="24" t="n">
        <v>0</v>
      </c>
      <c r="J29" s="30" t="n">
        <f aca="false">F29+I29</f>
        <v>0</v>
      </c>
      <c r="K29" s="9"/>
    </row>
    <row r="30" customFormat="false" ht="13.5" hidden="false" customHeight="true" outlineLevel="0" collapsed="false">
      <c r="A30" s="123"/>
      <c r="B30" s="123"/>
      <c r="C30" s="525" t="s">
        <v>1801</v>
      </c>
      <c r="D30" s="29" t="n">
        <f aca="false">'4.4 гр птиц утки'!D30</f>
        <v>0</v>
      </c>
      <c r="E30" s="29" t="n">
        <f aca="false">'4.4 гр птиц утки'!E30</f>
        <v>0</v>
      </c>
      <c r="F30" s="29" t="n">
        <v>0</v>
      </c>
      <c r="G30" s="24" t="n">
        <f aca="false">'4.4 гр птиц утки'!G30</f>
        <v>0</v>
      </c>
      <c r="H30" s="24" t="n">
        <f aca="false">'4.4 гр птиц утки'!H30</f>
        <v>0</v>
      </c>
      <c r="I30" s="24" t="n">
        <v>0</v>
      </c>
      <c r="J30" s="30" t="n">
        <f aca="false">F30+I30</f>
        <v>0</v>
      </c>
      <c r="K30" s="9"/>
    </row>
    <row r="31" customFormat="false" ht="13.5" hidden="false" customHeight="true" outlineLevel="0" collapsed="false">
      <c r="A31" s="123"/>
      <c r="B31" s="123"/>
      <c r="C31" s="497" t="s">
        <v>33</v>
      </c>
      <c r="D31" s="24" t="n">
        <f aca="false">'4.4 гр птиц утки'!D31</f>
        <v>830</v>
      </c>
      <c r="E31" s="24" t="n">
        <f aca="false">'4.4 гр птиц утки'!E31</f>
        <v>739</v>
      </c>
      <c r="F31" s="24" t="n">
        <v>0</v>
      </c>
      <c r="G31" s="24" t="n">
        <f aca="false">'4.4 гр птиц утки'!G31</f>
        <v>347</v>
      </c>
      <c r="H31" s="24" t="n">
        <f aca="false">'4.4 гр птиц утки'!H31</f>
        <v>334</v>
      </c>
      <c r="I31" s="24" t="n">
        <v>0</v>
      </c>
      <c r="J31" s="22" t="n">
        <f aca="false">F31+I31</f>
        <v>0</v>
      </c>
    </row>
    <row r="32" customFormat="false" ht="13.5" hidden="false" customHeight="true" outlineLevel="0" collapsed="false">
      <c r="A32" s="534" t="n">
        <v>6</v>
      </c>
      <c r="B32" s="652" t="s">
        <v>48</v>
      </c>
      <c r="C32" s="525" t="s">
        <v>50</v>
      </c>
      <c r="D32" s="29" t="n">
        <f aca="false">'4.4 гр птиц утки'!D32</f>
        <v>31</v>
      </c>
      <c r="E32" s="29" t="n">
        <f aca="false">'4.4 гр птиц утки'!E32</f>
        <v>31</v>
      </c>
      <c r="F32" s="29" t="n">
        <v>0</v>
      </c>
      <c r="G32" s="24" t="n">
        <f aca="false">'4.4 гр птиц утки'!G32</f>
        <v>12</v>
      </c>
      <c r="H32" s="24" t="n">
        <f aca="false">'4.4 гр птиц утки'!H32</f>
        <v>12</v>
      </c>
      <c r="I32" s="24" t="n">
        <v>0</v>
      </c>
      <c r="J32" s="30" t="n">
        <f aca="false">F32+I32</f>
        <v>0</v>
      </c>
      <c r="K32" s="9"/>
    </row>
    <row r="33" customFormat="false" ht="13.5" hidden="false" customHeight="true" outlineLevel="0" collapsed="false">
      <c r="A33" s="534"/>
      <c r="B33" s="652"/>
      <c r="C33" s="525" t="s">
        <v>49</v>
      </c>
      <c r="D33" s="29" t="n">
        <f aca="false">'4.4 гр птиц утки'!D33</f>
        <v>3</v>
      </c>
      <c r="E33" s="29" t="n">
        <f aca="false">'4.4 гр птиц утки'!E33</f>
        <v>3</v>
      </c>
      <c r="F33" s="29" t="n">
        <v>0</v>
      </c>
      <c r="G33" s="24" t="n">
        <f aca="false">'4.4 гр птиц утки'!G33</f>
        <v>0</v>
      </c>
      <c r="H33" s="24" t="n">
        <f aca="false">'4.4 гр птиц утки'!H33</f>
        <v>0</v>
      </c>
      <c r="I33" s="24" t="n">
        <v>0</v>
      </c>
      <c r="J33" s="30" t="n">
        <f aca="false">F33+I33</f>
        <v>0</v>
      </c>
      <c r="K33" s="9"/>
    </row>
    <row r="34" customFormat="false" ht="13.5" hidden="false" customHeight="true" outlineLevel="0" collapsed="false">
      <c r="A34" s="534"/>
      <c r="B34" s="652"/>
      <c r="C34" s="497" t="s">
        <v>33</v>
      </c>
      <c r="D34" s="24" t="n">
        <f aca="false">'4.4 гр птиц утки'!D34</f>
        <v>803</v>
      </c>
      <c r="E34" s="24" t="n">
        <f aca="false">'4.4 гр птиц утки'!E34</f>
        <v>750</v>
      </c>
      <c r="F34" s="24" t="n">
        <v>0</v>
      </c>
      <c r="G34" s="24" t="n">
        <f aca="false">'4.4 гр птиц утки'!G34</f>
        <v>149</v>
      </c>
      <c r="H34" s="24" t="n">
        <f aca="false">'4.4 гр птиц утки'!H34</f>
        <v>142</v>
      </c>
      <c r="I34" s="24" t="n">
        <v>0</v>
      </c>
      <c r="J34" s="22" t="n">
        <f aca="false">F34+I34</f>
        <v>0</v>
      </c>
    </row>
    <row r="35" customFormat="false" ht="13.5" hidden="false" customHeight="true" outlineLevel="0" collapsed="false">
      <c r="A35" s="123" t="n">
        <v>7</v>
      </c>
      <c r="B35" s="652" t="s">
        <v>51</v>
      </c>
      <c r="C35" s="525" t="s">
        <v>52</v>
      </c>
      <c r="D35" s="29" t="n">
        <f aca="false">'4.4 гр птиц утки'!D35</f>
        <v>0</v>
      </c>
      <c r="E35" s="29" t="n">
        <f aca="false">'4.4 гр птиц утки'!E35</f>
        <v>0</v>
      </c>
      <c r="F35" s="29" t="n">
        <v>0</v>
      </c>
      <c r="G35" s="24" t="n">
        <f aca="false">'4.4 гр птиц утки'!G35</f>
        <v>10</v>
      </c>
      <c r="H35" s="24" t="n">
        <f aca="false">'4.4 гр птиц утки'!H35</f>
        <v>10</v>
      </c>
      <c r="I35" s="24" t="n">
        <v>0</v>
      </c>
      <c r="J35" s="30" t="n">
        <f aca="false">F35+I35</f>
        <v>0</v>
      </c>
      <c r="K35" s="9"/>
    </row>
    <row r="36" customFormat="false" ht="13.5" hidden="false" customHeight="true" outlineLevel="0" collapsed="false">
      <c r="A36" s="123"/>
      <c r="B36" s="652"/>
      <c r="C36" s="525" t="s">
        <v>53</v>
      </c>
      <c r="D36" s="29" t="n">
        <f aca="false">'4.4 гр птиц утки'!D36</f>
        <v>12</v>
      </c>
      <c r="E36" s="29" t="n">
        <f aca="false">'4.4 гр птиц утки'!E36</f>
        <v>12</v>
      </c>
      <c r="F36" s="29" t="n">
        <v>0</v>
      </c>
      <c r="G36" s="24" t="n">
        <f aca="false">'4.4 гр птиц утки'!G36</f>
        <v>16</v>
      </c>
      <c r="H36" s="24" t="n">
        <f aca="false">'4.4 гр птиц утки'!H36</f>
        <v>16</v>
      </c>
      <c r="I36" s="24" t="n">
        <v>0</v>
      </c>
      <c r="J36" s="30" t="n">
        <f aca="false">F36+I36</f>
        <v>0</v>
      </c>
      <c r="K36" s="9"/>
    </row>
    <row r="37" customFormat="false" ht="13.5" hidden="false" customHeight="true" outlineLevel="0" collapsed="false">
      <c r="A37" s="123"/>
      <c r="B37" s="652"/>
      <c r="C37" s="525" t="s">
        <v>54</v>
      </c>
      <c r="D37" s="29" t="n">
        <f aca="false">'4.4 гр птиц утки'!D37</f>
        <v>7</v>
      </c>
      <c r="E37" s="29" t="n">
        <f aca="false">'4.4 гр птиц утки'!E37</f>
        <v>7</v>
      </c>
      <c r="F37" s="29" t="n">
        <v>0</v>
      </c>
      <c r="G37" s="24" t="n">
        <f aca="false">'4.4 гр птиц утки'!G37</f>
        <v>30</v>
      </c>
      <c r="H37" s="24" t="n">
        <f aca="false">'4.4 гр птиц утки'!H37</f>
        <v>30</v>
      </c>
      <c r="I37" s="24" t="n">
        <v>0</v>
      </c>
      <c r="J37" s="30" t="n">
        <f aca="false">F37+I37</f>
        <v>0</v>
      </c>
      <c r="K37" s="9"/>
    </row>
    <row r="38" customFormat="false" ht="13.5" hidden="false" customHeight="true" outlineLevel="0" collapsed="false">
      <c r="A38" s="123"/>
      <c r="B38" s="652"/>
      <c r="C38" s="525" t="s">
        <v>55</v>
      </c>
      <c r="D38" s="29" t="n">
        <f aca="false">'4.4 гр птиц утки'!D38</f>
        <v>5</v>
      </c>
      <c r="E38" s="29" t="n">
        <f aca="false">'4.4 гр птиц утки'!E38</f>
        <v>5</v>
      </c>
      <c r="F38" s="29" t="n">
        <v>0</v>
      </c>
      <c r="G38" s="24" t="n">
        <f aca="false">'4.4 гр птиц утки'!G38</f>
        <v>21</v>
      </c>
      <c r="H38" s="24" t="n">
        <f aca="false">'4.4 гр птиц утки'!H38</f>
        <v>21</v>
      </c>
      <c r="I38" s="24" t="n">
        <v>0</v>
      </c>
      <c r="J38" s="30" t="n">
        <f aca="false">F38+I38</f>
        <v>0</v>
      </c>
      <c r="K38" s="9"/>
    </row>
    <row r="39" customFormat="false" ht="13.5" hidden="false" customHeight="true" outlineLevel="0" collapsed="false">
      <c r="A39" s="123"/>
      <c r="B39" s="652"/>
      <c r="C39" s="497" t="s">
        <v>33</v>
      </c>
      <c r="D39" s="24" t="n">
        <f aca="false">'4.4 гр птиц утки'!D39</f>
        <v>190</v>
      </c>
      <c r="E39" s="24" t="n">
        <f aca="false">'4.4 гр птиц утки'!E39</f>
        <v>184</v>
      </c>
      <c r="F39" s="24" t="n">
        <v>0</v>
      </c>
      <c r="G39" s="24" t="n">
        <f aca="false">'4.4 гр птиц утки'!G39</f>
        <v>334</v>
      </c>
      <c r="H39" s="24" t="n">
        <f aca="false">'4.4 гр птиц утки'!H39</f>
        <v>328</v>
      </c>
      <c r="I39" s="24" t="n">
        <v>0</v>
      </c>
      <c r="J39" s="22" t="n">
        <f aca="false">F39+I39</f>
        <v>0</v>
      </c>
    </row>
    <row r="40" customFormat="false" ht="13.5" hidden="false" customHeight="true" outlineLevel="0" collapsed="false">
      <c r="A40" s="123" t="n">
        <v>8</v>
      </c>
      <c r="B40" s="652" t="s">
        <v>56</v>
      </c>
      <c r="C40" s="525" t="s">
        <v>57</v>
      </c>
      <c r="D40" s="29" t="n">
        <f aca="false">'4.4 гр птиц утки'!D40</f>
        <v>252</v>
      </c>
      <c r="E40" s="29" t="n">
        <f aca="false">'4.4 гр птиц утки'!E40</f>
        <v>250</v>
      </c>
      <c r="F40" s="29" t="n">
        <v>0</v>
      </c>
      <c r="G40" s="24" t="n">
        <f aca="false">'4.4 гр птиц утки'!G40</f>
        <v>63</v>
      </c>
      <c r="H40" s="24" t="n">
        <f aca="false">'4.4 гр птиц утки'!H40</f>
        <v>62</v>
      </c>
      <c r="I40" s="24" t="n">
        <v>0</v>
      </c>
      <c r="J40" s="30" t="n">
        <f aca="false">F40+I40</f>
        <v>0</v>
      </c>
      <c r="K40" s="9"/>
    </row>
    <row r="41" customFormat="false" ht="13.5" hidden="false" customHeight="true" outlineLevel="0" collapsed="false">
      <c r="A41" s="123" t="n">
        <v>9</v>
      </c>
      <c r="B41" s="652" t="s">
        <v>58</v>
      </c>
      <c r="C41" s="525" t="s">
        <v>59</v>
      </c>
      <c r="D41" s="29" t="n">
        <f aca="false">'4.4 гр птиц утки'!D41</f>
        <v>19</v>
      </c>
      <c r="E41" s="29" t="n">
        <f aca="false">'4.4 гр птиц утки'!E41</f>
        <v>19</v>
      </c>
      <c r="F41" s="29" t="n">
        <v>0</v>
      </c>
      <c r="G41" s="24" t="n">
        <f aca="false">'4.4 гр птиц утки'!G41</f>
        <v>53</v>
      </c>
      <c r="H41" s="24" t="n">
        <f aca="false">'4.4 гр птиц утки'!H41</f>
        <v>52</v>
      </c>
      <c r="I41" s="24" t="n">
        <v>0</v>
      </c>
      <c r="J41" s="30" t="n">
        <f aca="false">F41+I41</f>
        <v>0</v>
      </c>
      <c r="K41" s="9"/>
    </row>
    <row r="42" customFormat="false" ht="13.5" hidden="false" customHeight="true" outlineLevel="0" collapsed="false">
      <c r="A42" s="123"/>
      <c r="B42" s="652"/>
      <c r="C42" s="525" t="s">
        <v>60</v>
      </c>
      <c r="D42" s="29" t="n">
        <f aca="false">'4.4 гр птиц утки'!D42</f>
        <v>57</v>
      </c>
      <c r="E42" s="29" t="n">
        <f aca="false">'4.4 гр птиц утки'!E42</f>
        <v>57</v>
      </c>
      <c r="F42" s="29" t="n">
        <v>0</v>
      </c>
      <c r="G42" s="24" t="n">
        <f aca="false">'4.4 гр птиц утки'!G42</f>
        <v>32</v>
      </c>
      <c r="H42" s="24" t="n">
        <f aca="false">'4.4 гр птиц утки'!H42</f>
        <v>32</v>
      </c>
      <c r="I42" s="24" t="n">
        <v>0</v>
      </c>
      <c r="J42" s="30" t="n">
        <f aca="false">F42+I42</f>
        <v>0</v>
      </c>
      <c r="K42" s="9"/>
    </row>
    <row r="43" customFormat="false" ht="13.5" hidden="false" customHeight="true" outlineLevel="0" collapsed="false">
      <c r="A43" s="123"/>
      <c r="B43" s="652"/>
      <c r="C43" s="525" t="s">
        <v>62</v>
      </c>
      <c r="D43" s="29" t="n">
        <f aca="false">'4.4 гр птиц утки'!D43</f>
        <v>0</v>
      </c>
      <c r="E43" s="29" t="n">
        <f aca="false">'4.4 гр птиц утки'!E43</f>
        <v>0</v>
      </c>
      <c r="F43" s="29" t="n">
        <v>0</v>
      </c>
      <c r="G43" s="24" t="n">
        <f aca="false">'4.4 гр птиц утки'!G43</f>
        <v>0</v>
      </c>
      <c r="H43" s="24" t="n">
        <f aca="false">'4.4 гр птиц утки'!H43</f>
        <v>0</v>
      </c>
      <c r="I43" s="24" t="n">
        <v>0</v>
      </c>
      <c r="J43" s="30" t="n">
        <f aca="false">F43+I43</f>
        <v>0</v>
      </c>
      <c r="K43" s="9"/>
    </row>
    <row r="44" customFormat="false" ht="13.5" hidden="false" customHeight="true" outlineLevel="0" collapsed="false">
      <c r="A44" s="123"/>
      <c r="B44" s="652"/>
      <c r="C44" s="525" t="s">
        <v>273</v>
      </c>
      <c r="D44" s="29" t="n">
        <f aca="false">'4.4 гр птиц утки'!D44</f>
        <v>102</v>
      </c>
      <c r="E44" s="29" t="n">
        <f aca="false">'4.4 гр птиц утки'!E44</f>
        <v>102</v>
      </c>
      <c r="F44" s="29" t="n">
        <v>0</v>
      </c>
      <c r="G44" s="24" t="n">
        <f aca="false">'4.4 гр птиц утки'!G44</f>
        <v>17</v>
      </c>
      <c r="H44" s="24" t="n">
        <f aca="false">'4.4 гр птиц утки'!H44</f>
        <v>17</v>
      </c>
      <c r="I44" s="24" t="n">
        <v>0</v>
      </c>
      <c r="J44" s="30" t="n">
        <f aca="false">F44+I44</f>
        <v>0</v>
      </c>
      <c r="K44" s="9"/>
    </row>
    <row r="45" customFormat="false" ht="13.5" hidden="false" customHeight="true" outlineLevel="0" collapsed="false">
      <c r="A45" s="123"/>
      <c r="B45" s="652"/>
      <c r="C45" s="515" t="s">
        <v>211</v>
      </c>
      <c r="D45" s="29" t="n">
        <f aca="false">'4.4 гр птиц утки'!D45</f>
        <v>0</v>
      </c>
      <c r="E45" s="29" t="n">
        <f aca="false">'4.4 гр птиц утки'!E45</f>
        <v>0</v>
      </c>
      <c r="F45" s="29" t="n">
        <v>0</v>
      </c>
      <c r="G45" s="24" t="n">
        <f aca="false">'4.4 гр птиц утки'!G45</f>
        <v>0</v>
      </c>
      <c r="H45" s="24" t="n">
        <f aca="false">'4.4 гр птиц утки'!H45</f>
        <v>0</v>
      </c>
      <c r="I45" s="24" t="n">
        <v>0</v>
      </c>
      <c r="J45" s="30" t="n">
        <f aca="false">F45+I45</f>
        <v>0</v>
      </c>
      <c r="K45" s="9"/>
    </row>
    <row r="46" customFormat="false" ht="13.5" hidden="false" customHeight="true" outlineLevel="0" collapsed="false">
      <c r="A46" s="123"/>
      <c r="B46" s="652"/>
      <c r="C46" s="497" t="s">
        <v>33</v>
      </c>
      <c r="D46" s="24" t="n">
        <f aca="false">'4.4 гр птиц утки'!D46</f>
        <v>356</v>
      </c>
      <c r="E46" s="24" t="n">
        <f aca="false">'4.4 гр птиц утки'!E46</f>
        <v>317</v>
      </c>
      <c r="F46" s="24" t="n">
        <v>0</v>
      </c>
      <c r="G46" s="24" t="n">
        <f aca="false">'4.4 гр птиц утки'!G46</f>
        <v>159</v>
      </c>
      <c r="H46" s="24" t="n">
        <f aca="false">'4.4 гр птиц утки'!H46</f>
        <v>148</v>
      </c>
      <c r="I46" s="24" t="n">
        <v>0</v>
      </c>
      <c r="J46" s="22" t="n">
        <f aca="false">F46+I46</f>
        <v>0</v>
      </c>
    </row>
    <row r="47" customFormat="false" ht="13.5" hidden="false" customHeight="true" outlineLevel="0" collapsed="false">
      <c r="A47" s="123" t="n">
        <v>10</v>
      </c>
      <c r="B47" s="652" t="s">
        <v>65</v>
      </c>
      <c r="C47" s="527" t="s">
        <v>66</v>
      </c>
      <c r="D47" s="29" t="n">
        <f aca="false">'4.4 гр птиц утки'!D47</f>
        <v>584</v>
      </c>
      <c r="E47" s="29" t="n">
        <f aca="false">'4.4 гр птиц утки'!E47</f>
        <v>584</v>
      </c>
      <c r="F47" s="29" t="n">
        <v>0</v>
      </c>
      <c r="G47" s="24" t="n">
        <f aca="false">'4.4 гр птиц утки'!G47</f>
        <v>41</v>
      </c>
      <c r="H47" s="24" t="n">
        <f aca="false">'4.4 гр птиц утки'!H47</f>
        <v>41</v>
      </c>
      <c r="I47" s="24" t="n">
        <v>0</v>
      </c>
      <c r="J47" s="30" t="n">
        <f aca="false">F47+I47</f>
        <v>0</v>
      </c>
      <c r="K47" s="9"/>
    </row>
    <row r="48" customFormat="false" ht="13.5" hidden="false" customHeight="true" outlineLevel="0" collapsed="false">
      <c r="A48" s="123" t="n">
        <v>11</v>
      </c>
      <c r="B48" s="652" t="s">
        <v>67</v>
      </c>
      <c r="C48" s="525" t="s">
        <v>68</v>
      </c>
      <c r="D48" s="29" t="n">
        <f aca="false">'4.4 гр птиц утки'!D48</f>
        <v>0</v>
      </c>
      <c r="E48" s="29" t="n">
        <f aca="false">'4.4 гр птиц утки'!E48</f>
        <v>0</v>
      </c>
      <c r="F48" s="29" t="n">
        <v>0</v>
      </c>
      <c r="G48" s="24" t="n">
        <f aca="false">'4.4 гр птиц утки'!G48</f>
        <v>0</v>
      </c>
      <c r="H48" s="24" t="n">
        <f aca="false">'4.4 гр птиц утки'!H48</f>
        <v>0</v>
      </c>
      <c r="I48" s="24" t="n">
        <v>0</v>
      </c>
      <c r="J48" s="30" t="n">
        <f aca="false">F48+I48</f>
        <v>0</v>
      </c>
      <c r="K48" s="9"/>
    </row>
    <row r="49" customFormat="false" ht="13.5" hidden="false" customHeight="true" outlineLevel="0" collapsed="false">
      <c r="A49" s="123"/>
      <c r="B49" s="652"/>
      <c r="C49" s="497" t="s">
        <v>33</v>
      </c>
      <c r="D49" s="24" t="n">
        <f aca="false">'4.4 гр птиц утки'!D49</f>
        <v>75</v>
      </c>
      <c r="E49" s="24" t="n">
        <f aca="false">'4.4 гр птиц утки'!E49</f>
        <v>69</v>
      </c>
      <c r="F49" s="24" t="n">
        <v>0</v>
      </c>
      <c r="G49" s="24" t="n">
        <f aca="false">'4.4 гр птиц утки'!G49</f>
        <v>122</v>
      </c>
      <c r="H49" s="24" t="n">
        <f aca="false">'4.4 гр птиц утки'!H49</f>
        <v>107</v>
      </c>
      <c r="I49" s="24" t="n">
        <v>0</v>
      </c>
      <c r="J49" s="22" t="n">
        <f aca="false">F49+I49</f>
        <v>0</v>
      </c>
    </row>
    <row r="50" customFormat="false" ht="13.5" hidden="false" customHeight="true" outlineLevel="0" collapsed="false">
      <c r="A50" s="534" t="n">
        <v>12</v>
      </c>
      <c r="B50" s="744" t="s">
        <v>69</v>
      </c>
      <c r="C50" s="497" t="s">
        <v>33</v>
      </c>
      <c r="D50" s="24" t="n">
        <f aca="false">'4.4 гр птиц утки'!D50</f>
        <v>259</v>
      </c>
      <c r="E50" s="24" t="n">
        <f aca="false">'4.4 гр птиц утки'!E50</f>
        <v>253</v>
      </c>
      <c r="F50" s="24" t="n">
        <v>0</v>
      </c>
      <c r="G50" s="24" t="n">
        <f aca="false">'4.4 гр птиц утки'!G50</f>
        <v>120</v>
      </c>
      <c r="H50" s="24" t="n">
        <f aca="false">'4.4 гр птиц утки'!H50</f>
        <v>117</v>
      </c>
      <c r="I50" s="24" t="n">
        <v>0</v>
      </c>
      <c r="J50" s="22" t="n">
        <f aca="false">F50+I50</f>
        <v>0</v>
      </c>
    </row>
    <row r="51" customFormat="false" ht="13.5" hidden="false" customHeight="true" outlineLevel="0" collapsed="false">
      <c r="A51" s="534"/>
      <c r="B51" s="744"/>
      <c r="C51" s="525" t="s">
        <v>70</v>
      </c>
      <c r="D51" s="29" t="n">
        <f aca="false">'4.4 гр птиц утки'!D51</f>
        <v>0</v>
      </c>
      <c r="E51" s="29" t="n">
        <f aca="false">'4.4 гр птиц утки'!E51</f>
        <v>0</v>
      </c>
      <c r="F51" s="29" t="n">
        <v>0</v>
      </c>
      <c r="G51" s="24" t="n">
        <f aca="false">'4.4 гр птиц утки'!G51</f>
        <v>0</v>
      </c>
      <c r="H51" s="24" t="n">
        <f aca="false">'4.4 гр птиц утки'!H51</f>
        <v>0</v>
      </c>
      <c r="I51" s="24" t="n">
        <v>0</v>
      </c>
      <c r="J51" s="30" t="n">
        <f aca="false">F51+I51</f>
        <v>0</v>
      </c>
      <c r="K51" s="9"/>
    </row>
    <row r="52" customFormat="false" ht="13.5" hidden="false" customHeight="true" outlineLevel="0" collapsed="false">
      <c r="A52" s="534"/>
      <c r="B52" s="744"/>
      <c r="C52" s="525" t="s">
        <v>63</v>
      </c>
      <c r="D52" s="29" t="n">
        <f aca="false">'4.4 гр птиц утки'!D52</f>
        <v>47</v>
      </c>
      <c r="E52" s="29" t="n">
        <f aca="false">'4.4 гр птиц утки'!E52</f>
        <v>47</v>
      </c>
      <c r="F52" s="29" t="n">
        <v>0</v>
      </c>
      <c r="G52" s="24" t="n">
        <f aca="false">'4.4 гр птиц утки'!G52</f>
        <v>0</v>
      </c>
      <c r="H52" s="24" t="n">
        <f aca="false">'4.4 гр птиц утки'!H52</f>
        <v>0</v>
      </c>
      <c r="I52" s="24" t="n">
        <v>0</v>
      </c>
      <c r="J52" s="30" t="n">
        <f aca="false">F52+I52</f>
        <v>0</v>
      </c>
      <c r="K52" s="9"/>
    </row>
    <row r="53" customFormat="false" ht="13.5" hidden="false" customHeight="true" outlineLevel="0" collapsed="false">
      <c r="A53" s="534"/>
      <c r="B53" s="744"/>
      <c r="C53" s="525" t="s">
        <v>62</v>
      </c>
      <c r="D53" s="29" t="n">
        <f aca="false">'4.4 гр птиц утки'!D53</f>
        <v>0</v>
      </c>
      <c r="E53" s="29" t="n">
        <f aca="false">'4.4 гр птиц утки'!E53</f>
        <v>0</v>
      </c>
      <c r="F53" s="29" t="n">
        <v>0</v>
      </c>
      <c r="G53" s="24" t="n">
        <f aca="false">'4.4 гр птиц утки'!G53</f>
        <v>0</v>
      </c>
      <c r="H53" s="24" t="n">
        <f aca="false">'4.4 гр птиц утки'!H53</f>
        <v>0</v>
      </c>
      <c r="I53" s="24" t="n">
        <v>0</v>
      </c>
      <c r="J53" s="30" t="n">
        <f aca="false">F53+I53</f>
        <v>0</v>
      </c>
      <c r="K53" s="9"/>
    </row>
    <row r="54" customFormat="false" ht="13.5" hidden="false" customHeight="true" outlineLevel="0" collapsed="false">
      <c r="A54" s="123" t="n">
        <v>13</v>
      </c>
      <c r="B54" s="652" t="s">
        <v>71</v>
      </c>
      <c r="C54" s="525" t="s">
        <v>72</v>
      </c>
      <c r="D54" s="29" t="n">
        <f aca="false">'4.4 гр птиц утки'!D54</f>
        <v>23</v>
      </c>
      <c r="E54" s="29" t="n">
        <f aca="false">'4.4 гр птиц утки'!E54</f>
        <v>23</v>
      </c>
      <c r="F54" s="29" t="n">
        <v>0</v>
      </c>
      <c r="G54" s="24" t="n">
        <f aca="false">'4.4 гр птиц утки'!G54</f>
        <v>56</v>
      </c>
      <c r="H54" s="24" t="n">
        <f aca="false">'4.4 гр птиц утки'!H54</f>
        <v>56</v>
      </c>
      <c r="I54" s="24" t="n">
        <v>0</v>
      </c>
      <c r="J54" s="30" t="n">
        <f aca="false">F54+I54</f>
        <v>0</v>
      </c>
      <c r="K54" s="9"/>
    </row>
    <row r="55" customFormat="false" ht="13.5" hidden="false" customHeight="true" outlineLevel="0" collapsed="false">
      <c r="A55" s="123"/>
      <c r="B55" s="652"/>
      <c r="C55" s="525" t="s">
        <v>73</v>
      </c>
      <c r="D55" s="29" t="n">
        <f aca="false">'4.4 гр птиц утки'!D55</f>
        <v>5</v>
      </c>
      <c r="E55" s="29" t="n">
        <f aca="false">'4.4 гр птиц утки'!E55</f>
        <v>4</v>
      </c>
      <c r="F55" s="29" t="n">
        <v>0</v>
      </c>
      <c r="G55" s="24" t="n">
        <f aca="false">'4.4 гр птиц утки'!G55</f>
        <v>3</v>
      </c>
      <c r="H55" s="24" t="n">
        <f aca="false">'4.4 гр птиц утки'!H55</f>
        <v>3</v>
      </c>
      <c r="I55" s="24" t="n">
        <v>0</v>
      </c>
      <c r="J55" s="30" t="n">
        <f aca="false">F55+I55</f>
        <v>0</v>
      </c>
      <c r="K55" s="9"/>
    </row>
    <row r="56" customFormat="false" ht="13.5" hidden="false" customHeight="true" outlineLevel="0" collapsed="false">
      <c r="A56" s="123"/>
      <c r="B56" s="652"/>
      <c r="C56" s="497" t="s">
        <v>33</v>
      </c>
      <c r="D56" s="24" t="n">
        <f aca="false">'4.4 гр птиц утки'!D56</f>
        <v>35</v>
      </c>
      <c r="E56" s="24" t="n">
        <f aca="false">'4.4 гр птиц утки'!E56</f>
        <v>32</v>
      </c>
      <c r="F56" s="24" t="n">
        <v>0</v>
      </c>
      <c r="G56" s="24" t="n">
        <f aca="false">'4.4 гр птиц утки'!G56</f>
        <v>33</v>
      </c>
      <c r="H56" s="24" t="n">
        <f aca="false">'4.4 гр птиц утки'!H56</f>
        <v>27</v>
      </c>
      <c r="I56" s="24" t="n">
        <v>0</v>
      </c>
      <c r="J56" s="22" t="n">
        <f aca="false">F56+I56</f>
        <v>0</v>
      </c>
    </row>
    <row r="57" customFormat="false" ht="13.5" hidden="false" customHeight="true" outlineLevel="0" collapsed="false">
      <c r="A57" s="123" t="n">
        <v>14</v>
      </c>
      <c r="B57" s="652" t="s">
        <v>74</v>
      </c>
      <c r="C57" s="525" t="s">
        <v>75</v>
      </c>
      <c r="D57" s="29" t="n">
        <f aca="false">'4.4 гр птиц утки'!D57</f>
        <v>207</v>
      </c>
      <c r="E57" s="29" t="n">
        <f aca="false">'4.4 гр птиц утки'!E57</f>
        <v>20</v>
      </c>
      <c r="F57" s="29" t="n">
        <v>0</v>
      </c>
      <c r="G57" s="24" t="n">
        <f aca="false">'4.4 гр птиц утки'!G57</f>
        <v>66</v>
      </c>
      <c r="H57" s="24" t="n">
        <f aca="false">'4.4 гр птиц утки'!H57</f>
        <v>58</v>
      </c>
      <c r="I57" s="24" t="n">
        <v>0</v>
      </c>
      <c r="J57" s="30" t="n">
        <f aca="false">F57+I57</f>
        <v>0</v>
      </c>
      <c r="K57" s="9"/>
    </row>
    <row r="58" customFormat="false" ht="13.5" hidden="false" customHeight="true" outlineLevel="0" collapsed="false">
      <c r="A58" s="123"/>
      <c r="B58" s="652"/>
      <c r="C58" s="525" t="s">
        <v>76</v>
      </c>
      <c r="D58" s="29" t="n">
        <f aca="false">'4.4 гр птиц утки'!D58</f>
        <v>0</v>
      </c>
      <c r="E58" s="29" t="n">
        <f aca="false">'4.4 гр птиц утки'!E58</f>
        <v>0</v>
      </c>
      <c r="F58" s="29" t="n">
        <v>0</v>
      </c>
      <c r="G58" s="24" t="n">
        <f aca="false">'4.4 гр птиц утки'!G58</f>
        <v>0</v>
      </c>
      <c r="H58" s="24" t="n">
        <f aca="false">'4.4 гр птиц утки'!H58</f>
        <v>0</v>
      </c>
      <c r="I58" s="24" t="n">
        <v>0</v>
      </c>
      <c r="J58" s="30" t="n">
        <f aca="false">F58+I58</f>
        <v>0</v>
      </c>
      <c r="K58" s="9"/>
    </row>
    <row r="59" customFormat="false" ht="13.5" hidden="false" customHeight="true" outlineLevel="0" collapsed="false">
      <c r="A59" s="123" t="n">
        <v>15</v>
      </c>
      <c r="B59" s="652" t="s">
        <v>77</v>
      </c>
      <c r="C59" s="525" t="s">
        <v>79</v>
      </c>
      <c r="D59" s="29" t="n">
        <f aca="false">'4.4 гр птиц утки'!D59</f>
        <v>29</v>
      </c>
      <c r="E59" s="29" t="n">
        <f aca="false">'4.4 гр птиц утки'!E59</f>
        <v>29</v>
      </c>
      <c r="F59" s="29" t="n">
        <v>0</v>
      </c>
      <c r="G59" s="24" t="n">
        <f aca="false">'4.4 гр птиц утки'!G59</f>
        <v>90</v>
      </c>
      <c r="H59" s="24" t="n">
        <f aca="false">'4.4 гр птиц утки'!H59</f>
        <v>76</v>
      </c>
      <c r="I59" s="24" t="n">
        <v>1</v>
      </c>
      <c r="J59" s="30" t="n">
        <f aca="false">F59+I59</f>
        <v>1</v>
      </c>
      <c r="K59" s="9"/>
    </row>
    <row r="60" customFormat="false" ht="13.5" hidden="false" customHeight="true" outlineLevel="0" collapsed="false">
      <c r="A60" s="123"/>
      <c r="B60" s="652"/>
      <c r="C60" s="497" t="s">
        <v>78</v>
      </c>
      <c r="D60" s="29" t="n">
        <f aca="false">'4.4 гр птиц утки'!D60</f>
        <v>0</v>
      </c>
      <c r="E60" s="29" t="n">
        <f aca="false">'4.4 гр птиц утки'!E60</f>
        <v>0</v>
      </c>
      <c r="F60" s="29" t="n">
        <v>0</v>
      </c>
      <c r="G60" s="24" t="n">
        <f aca="false">'4.4 гр птиц утки'!G60</f>
        <v>0</v>
      </c>
      <c r="H60" s="24" t="n">
        <f aca="false">'4.4 гр птиц утки'!H60</f>
        <v>0</v>
      </c>
      <c r="I60" s="24" t="n">
        <v>0</v>
      </c>
      <c r="J60" s="30" t="n">
        <f aca="false">F60+I60</f>
        <v>0</v>
      </c>
      <c r="K60" s="9"/>
    </row>
    <row r="61" customFormat="false" ht="13.5" hidden="false" customHeight="true" outlineLevel="0" collapsed="false">
      <c r="A61" s="123"/>
      <c r="B61" s="652"/>
      <c r="C61" s="525" t="s">
        <v>80</v>
      </c>
      <c r="D61" s="29" t="n">
        <f aca="false">'4.4 гр птиц утки'!D61</f>
        <v>0</v>
      </c>
      <c r="E61" s="29" t="n">
        <f aca="false">'4.4 гр птиц утки'!E61</f>
        <v>0</v>
      </c>
      <c r="F61" s="29" t="n">
        <v>0</v>
      </c>
      <c r="G61" s="24" t="n">
        <f aca="false">'4.4 гр птиц утки'!G61</f>
        <v>0</v>
      </c>
      <c r="H61" s="24" t="n">
        <f aca="false">'4.4 гр птиц утки'!H61</f>
        <v>0</v>
      </c>
      <c r="I61" s="24" t="n">
        <v>0</v>
      </c>
      <c r="J61" s="30" t="n">
        <f aca="false">F61+I61</f>
        <v>0</v>
      </c>
      <c r="K61" s="9"/>
    </row>
    <row r="62" customFormat="false" ht="13.5" hidden="false" customHeight="true" outlineLevel="0" collapsed="false">
      <c r="A62" s="534" t="n">
        <v>16</v>
      </c>
      <c r="B62" s="481" t="s">
        <v>81</v>
      </c>
      <c r="C62" s="528" t="s">
        <v>82</v>
      </c>
      <c r="D62" s="29" t="n">
        <f aca="false">'4.4 гр птиц утки'!D62</f>
        <v>47</v>
      </c>
      <c r="E62" s="29" t="n">
        <f aca="false">'4.4 гр птиц утки'!E62</f>
        <v>46</v>
      </c>
      <c r="F62" s="29" t="n">
        <v>0</v>
      </c>
      <c r="G62" s="24" t="n">
        <f aca="false">'4.4 гр птиц утки'!G62</f>
        <v>33</v>
      </c>
      <c r="H62" s="24" t="n">
        <f aca="false">'4.4 гр птиц утки'!H62</f>
        <v>30</v>
      </c>
      <c r="I62" s="24" t="n">
        <v>0</v>
      </c>
      <c r="J62" s="30" t="n">
        <f aca="false">F62+I62</f>
        <v>0</v>
      </c>
      <c r="K62" s="9"/>
    </row>
    <row r="63" customFormat="false" ht="13.5" hidden="false" customHeight="true" outlineLevel="0" collapsed="false">
      <c r="A63" s="534"/>
      <c r="B63" s="481"/>
      <c r="C63" s="528" t="s">
        <v>83</v>
      </c>
      <c r="D63" s="29" t="n">
        <f aca="false">'4.4 гр птиц утки'!D63</f>
        <v>42</v>
      </c>
      <c r="E63" s="29" t="n">
        <f aca="false">'4.4 гр птиц утки'!E63</f>
        <v>42</v>
      </c>
      <c r="F63" s="29" t="n">
        <v>0</v>
      </c>
      <c r="G63" s="24" t="n">
        <f aca="false">'4.4 гр птиц утки'!G63</f>
        <v>26</v>
      </c>
      <c r="H63" s="24" t="n">
        <f aca="false">'4.4 гр птиц утки'!H63</f>
        <v>25</v>
      </c>
      <c r="I63" s="24" t="n">
        <v>0</v>
      </c>
      <c r="J63" s="30" t="n">
        <f aca="false">F63+I63</f>
        <v>0</v>
      </c>
      <c r="K63" s="9"/>
    </row>
    <row r="64" customFormat="false" ht="13.5" hidden="false" customHeight="true" outlineLevel="0" collapsed="false">
      <c r="A64" s="534"/>
      <c r="B64" s="481"/>
      <c r="C64" s="528" t="s">
        <v>84</v>
      </c>
      <c r="D64" s="29" t="n">
        <f aca="false">'4.4 гр птиц утки'!D64</f>
        <v>41</v>
      </c>
      <c r="E64" s="29" t="n">
        <f aca="false">'4.4 гр птиц утки'!E64</f>
        <v>41</v>
      </c>
      <c r="F64" s="29" t="n">
        <v>0</v>
      </c>
      <c r="G64" s="24" t="n">
        <f aca="false">'4.4 гр птиц утки'!G64</f>
        <v>26</v>
      </c>
      <c r="H64" s="24" t="n">
        <f aca="false">'4.4 гр птиц утки'!H64</f>
        <v>25</v>
      </c>
      <c r="I64" s="24" t="n">
        <v>0</v>
      </c>
      <c r="J64" s="30" t="n">
        <f aca="false">F64+I64</f>
        <v>0</v>
      </c>
      <c r="K64" s="9"/>
    </row>
    <row r="65" customFormat="false" ht="13.5" hidden="false" customHeight="true" outlineLevel="0" collapsed="false">
      <c r="A65" s="534"/>
      <c r="B65" s="481"/>
      <c r="C65" s="528" t="s">
        <v>62</v>
      </c>
      <c r="D65" s="29" t="n">
        <f aca="false">'4.4 гр птиц утки'!D65</f>
        <v>0</v>
      </c>
      <c r="E65" s="29" t="n">
        <f aca="false">'4.4 гр птиц утки'!E65</f>
        <v>0</v>
      </c>
      <c r="F65" s="29" t="n">
        <v>0</v>
      </c>
      <c r="G65" s="24" t="n">
        <f aca="false">'4.4 гр птиц утки'!G65</f>
        <v>0</v>
      </c>
      <c r="H65" s="24" t="n">
        <f aca="false">'4.4 гр птиц утки'!H65</f>
        <v>0</v>
      </c>
      <c r="I65" s="24" t="n">
        <v>0</v>
      </c>
      <c r="J65" s="30" t="n">
        <f aca="false">F65+I65</f>
        <v>0</v>
      </c>
      <c r="K65" s="9"/>
    </row>
    <row r="66" customFormat="false" ht="13.5" hidden="false" customHeight="true" outlineLevel="0" collapsed="false">
      <c r="A66" s="534"/>
      <c r="B66" s="481"/>
      <c r="C66" s="528" t="s">
        <v>86</v>
      </c>
      <c r="D66" s="29" t="n">
        <f aca="false">'4.4 гр птиц утки'!D66</f>
        <v>13</v>
      </c>
      <c r="E66" s="29" t="n">
        <f aca="false">'4.4 гр птиц утки'!E66</f>
        <v>13</v>
      </c>
      <c r="F66" s="29" t="n">
        <v>0</v>
      </c>
      <c r="G66" s="24" t="n">
        <f aca="false">'4.4 гр птиц утки'!G66</f>
        <v>0</v>
      </c>
      <c r="H66" s="24" t="n">
        <f aca="false">'4.4 гр птиц утки'!H66</f>
        <v>0</v>
      </c>
      <c r="I66" s="24" t="n">
        <v>0</v>
      </c>
      <c r="J66" s="30" t="n">
        <f aca="false">F66+I66</f>
        <v>0</v>
      </c>
      <c r="K66" s="9"/>
    </row>
    <row r="67" customFormat="false" ht="13.5" hidden="false" customHeight="true" outlineLevel="0" collapsed="false">
      <c r="A67" s="534"/>
      <c r="B67" s="481"/>
      <c r="C67" s="528" t="s">
        <v>609</v>
      </c>
      <c r="D67" s="29" t="n">
        <f aca="false">'4.4 гр птиц утки'!D67</f>
        <v>24</v>
      </c>
      <c r="E67" s="29" t="n">
        <f aca="false">'4.4 гр птиц утки'!E67</f>
        <v>24</v>
      </c>
      <c r="F67" s="29" t="n">
        <v>0</v>
      </c>
      <c r="G67" s="24" t="n">
        <f aca="false">'4.4 гр птиц утки'!G67</f>
        <v>60</v>
      </c>
      <c r="H67" s="24" t="n">
        <f aca="false">'4.4 гр птиц утки'!H67</f>
        <v>60</v>
      </c>
      <c r="I67" s="24" t="n">
        <v>0</v>
      </c>
      <c r="J67" s="30" t="n">
        <f aca="false">F67+I67</f>
        <v>0</v>
      </c>
      <c r="K67" s="9"/>
    </row>
    <row r="68" customFormat="false" ht="13.5" hidden="false" customHeight="true" outlineLevel="0" collapsed="false">
      <c r="A68" s="534"/>
      <c r="B68" s="481"/>
      <c r="C68" s="268" t="s">
        <v>33</v>
      </c>
      <c r="D68" s="24" t="n">
        <f aca="false">'4.4 гр птиц утки'!D68</f>
        <v>95</v>
      </c>
      <c r="E68" s="24" t="n">
        <f aca="false">'4.4 гр птиц утки'!E68</f>
        <v>87</v>
      </c>
      <c r="F68" s="24" t="n">
        <v>0</v>
      </c>
      <c r="G68" s="24" t="n">
        <f aca="false">'4.4 гр птиц утки'!G68</f>
        <v>129</v>
      </c>
      <c r="H68" s="24" t="n">
        <f aca="false">'4.4 гр птиц утки'!H68</f>
        <v>129</v>
      </c>
      <c r="I68" s="24" t="n">
        <v>0</v>
      </c>
      <c r="J68" s="22" t="n">
        <f aca="false">F68+I68</f>
        <v>0</v>
      </c>
    </row>
    <row r="69" customFormat="false" ht="13.5" hidden="false" customHeight="true" outlineLevel="0" collapsed="false">
      <c r="A69" s="123" t="n">
        <v>17</v>
      </c>
      <c r="B69" s="652" t="s">
        <v>87</v>
      </c>
      <c r="C69" s="528" t="s">
        <v>88</v>
      </c>
      <c r="D69" s="29" t="n">
        <f aca="false">'4.4 гр птиц утки'!D69</f>
        <v>5</v>
      </c>
      <c r="E69" s="29" t="n">
        <f aca="false">'4.4 гр птиц утки'!E69</f>
        <v>5</v>
      </c>
      <c r="F69" s="29" t="n">
        <v>0</v>
      </c>
      <c r="G69" s="24" t="n">
        <f aca="false">'4.4 гр птиц утки'!G69</f>
        <v>1</v>
      </c>
      <c r="H69" s="24" t="n">
        <f aca="false">'4.4 гр птиц утки'!H69</f>
        <v>1</v>
      </c>
      <c r="I69" s="24" t="n">
        <v>0</v>
      </c>
      <c r="J69" s="30" t="n">
        <f aca="false">F69+I69</f>
        <v>0</v>
      </c>
      <c r="K69" s="9"/>
    </row>
    <row r="70" customFormat="false" ht="13.5" hidden="false" customHeight="true" outlineLevel="0" collapsed="false">
      <c r="A70" s="123"/>
      <c r="B70" s="652"/>
      <c r="C70" s="497" t="s">
        <v>33</v>
      </c>
      <c r="D70" s="24" t="n">
        <f aca="false">'4.4 гр птиц утки'!D70</f>
        <v>105</v>
      </c>
      <c r="E70" s="24" t="n">
        <f aca="false">'4.4 гр птиц утки'!E70</f>
        <v>87</v>
      </c>
      <c r="F70" s="24" t="n">
        <v>0</v>
      </c>
      <c r="G70" s="24" t="n">
        <f aca="false">'4.4 гр птиц утки'!G70</f>
        <v>68</v>
      </c>
      <c r="H70" s="24" t="n">
        <f aca="false">'4.4 гр птиц утки'!H70</f>
        <v>68</v>
      </c>
      <c r="I70" s="24" t="n">
        <v>0</v>
      </c>
      <c r="J70" s="22" t="n">
        <f aca="false">F70+I70</f>
        <v>0</v>
      </c>
    </row>
    <row r="71" customFormat="false" ht="13.5" hidden="false" customHeight="true" outlineLevel="0" collapsed="false">
      <c r="A71" s="123" t="n">
        <v>18</v>
      </c>
      <c r="B71" s="652" t="s">
        <v>1760</v>
      </c>
      <c r="C71" s="525" t="s">
        <v>90</v>
      </c>
      <c r="D71" s="29" t="n">
        <f aca="false">'4.4 гр птиц утки'!D71</f>
        <v>70</v>
      </c>
      <c r="E71" s="29" t="n">
        <f aca="false">'4.4 гр птиц утки'!E71</f>
        <v>70</v>
      </c>
      <c r="F71" s="29" t="n">
        <v>0</v>
      </c>
      <c r="G71" s="24" t="n">
        <f aca="false">'4.4 гр птиц утки'!G71</f>
        <v>36</v>
      </c>
      <c r="H71" s="24" t="n">
        <f aca="false">'4.4 гр птиц утки'!H71</f>
        <v>36</v>
      </c>
      <c r="I71" s="24" t="n">
        <v>0</v>
      </c>
      <c r="J71" s="30" t="n">
        <f aca="false">F71+I71</f>
        <v>0</v>
      </c>
      <c r="K71" s="9"/>
    </row>
    <row r="72" customFormat="false" ht="13.5" hidden="false" customHeight="true" outlineLevel="0" collapsed="false">
      <c r="A72" s="123"/>
      <c r="B72" s="652"/>
      <c r="C72" s="525" t="s">
        <v>91</v>
      </c>
      <c r="D72" s="29" t="n">
        <f aca="false">'4.4 гр птиц утки'!D72</f>
        <v>10</v>
      </c>
      <c r="E72" s="29" t="n">
        <f aca="false">'4.4 гр птиц утки'!E72</f>
        <v>10</v>
      </c>
      <c r="F72" s="29" t="n">
        <v>0</v>
      </c>
      <c r="G72" s="24" t="n">
        <f aca="false">'4.4 гр птиц утки'!G72</f>
        <v>16</v>
      </c>
      <c r="H72" s="24" t="n">
        <f aca="false">'4.4 гр птиц утки'!H72</f>
        <v>16</v>
      </c>
      <c r="I72" s="24" t="n">
        <v>0</v>
      </c>
      <c r="J72" s="30" t="n">
        <f aca="false">F72+I72</f>
        <v>0</v>
      </c>
      <c r="K72" s="9"/>
    </row>
    <row r="73" customFormat="false" ht="13.5" hidden="false" customHeight="true" outlineLevel="0" collapsed="false">
      <c r="A73" s="123"/>
      <c r="B73" s="652"/>
      <c r="C73" s="497" t="s">
        <v>33</v>
      </c>
      <c r="D73" s="24" t="n">
        <f aca="false">'4.4 гр птиц утки'!D73</f>
        <v>211</v>
      </c>
      <c r="E73" s="24" t="n">
        <f aca="false">'4.4 гр птиц утки'!E73</f>
        <v>174</v>
      </c>
      <c r="F73" s="24" t="n">
        <v>0</v>
      </c>
      <c r="G73" s="24" t="n">
        <f aca="false">'4.4 гр птиц утки'!G73</f>
        <v>117</v>
      </c>
      <c r="H73" s="24" t="n">
        <f aca="false">'4.4 гр птиц утки'!H73</f>
        <v>107</v>
      </c>
      <c r="I73" s="24" t="n">
        <v>0</v>
      </c>
      <c r="J73" s="22" t="n">
        <f aca="false">F73+I73</f>
        <v>0</v>
      </c>
    </row>
    <row r="74" customFormat="false" ht="13.5" hidden="false" customHeight="true" outlineLevel="0" collapsed="false">
      <c r="A74" s="123" t="n">
        <v>19</v>
      </c>
      <c r="B74" s="652" t="s">
        <v>92</v>
      </c>
      <c r="C74" s="525" t="s">
        <v>93</v>
      </c>
      <c r="D74" s="29" t="n">
        <f aca="false">'4.4 гр птиц утки'!D74</f>
        <v>38</v>
      </c>
      <c r="E74" s="29" t="n">
        <f aca="false">'4.4 гр птиц утки'!E74</f>
        <v>38</v>
      </c>
      <c r="F74" s="29" t="n">
        <v>0</v>
      </c>
      <c r="G74" s="24" t="n">
        <f aca="false">'4.4 гр птиц утки'!G74</f>
        <v>15</v>
      </c>
      <c r="H74" s="24" t="n">
        <f aca="false">'4.4 гр птиц утки'!H74</f>
        <v>15</v>
      </c>
      <c r="I74" s="24" t="n">
        <v>0</v>
      </c>
      <c r="J74" s="30" t="n">
        <f aca="false">F74+I74</f>
        <v>0</v>
      </c>
      <c r="K74" s="9"/>
    </row>
    <row r="75" customFormat="false" ht="13.5" hidden="false" customHeight="true" outlineLevel="0" collapsed="false">
      <c r="A75" s="123"/>
      <c r="B75" s="652"/>
      <c r="C75" s="525" t="s">
        <v>94</v>
      </c>
      <c r="D75" s="29" t="n">
        <f aca="false">'4.4 гр птиц утки'!D75</f>
        <v>15</v>
      </c>
      <c r="E75" s="29" t="n">
        <f aca="false">'4.4 гр птиц утки'!E75</f>
        <v>15</v>
      </c>
      <c r="F75" s="29" t="n">
        <v>0</v>
      </c>
      <c r="G75" s="24" t="n">
        <f aca="false">'4.4 гр птиц утки'!G75</f>
        <v>12</v>
      </c>
      <c r="H75" s="24" t="n">
        <f aca="false">'4.4 гр птиц утки'!H75</f>
        <v>2</v>
      </c>
      <c r="I75" s="24" t="n">
        <v>0</v>
      </c>
      <c r="J75" s="30" t="n">
        <f aca="false">F75+I75</f>
        <v>0</v>
      </c>
      <c r="K75" s="9"/>
    </row>
    <row r="76" customFormat="false" ht="13.5" hidden="false" customHeight="true" outlineLevel="0" collapsed="false">
      <c r="A76" s="123"/>
      <c r="B76" s="652"/>
      <c r="C76" s="525" t="s">
        <v>95</v>
      </c>
      <c r="D76" s="29" t="n">
        <f aca="false">'4.4 гр птиц утки'!D76</f>
        <v>26</v>
      </c>
      <c r="E76" s="29" t="n">
        <f aca="false">'4.4 гр птиц утки'!E76</f>
        <v>26</v>
      </c>
      <c r="F76" s="29" t="n">
        <v>0</v>
      </c>
      <c r="G76" s="24" t="n">
        <f aca="false">'4.4 гр птиц утки'!G76</f>
        <v>19</v>
      </c>
      <c r="H76" s="24" t="n">
        <f aca="false">'4.4 гр птиц утки'!H76</f>
        <v>19</v>
      </c>
      <c r="I76" s="24" t="n">
        <v>0</v>
      </c>
      <c r="J76" s="30" t="n">
        <f aca="false">F76+I76</f>
        <v>0</v>
      </c>
      <c r="K76" s="9"/>
    </row>
    <row r="77" customFormat="false" ht="13.5" hidden="false" customHeight="true" outlineLevel="0" collapsed="false">
      <c r="A77" s="123"/>
      <c r="B77" s="652"/>
      <c r="C77" s="525" t="s">
        <v>96</v>
      </c>
      <c r="D77" s="29" t="n">
        <f aca="false">'4.4 гр птиц утки'!D77</f>
        <v>1</v>
      </c>
      <c r="E77" s="29" t="n">
        <f aca="false">'4.4 гр птиц утки'!E77</f>
        <v>1</v>
      </c>
      <c r="F77" s="29" t="n">
        <v>0</v>
      </c>
      <c r="G77" s="24" t="n">
        <f aca="false">'4.4 гр птиц утки'!G77</f>
        <v>0</v>
      </c>
      <c r="H77" s="24" t="n">
        <f aca="false">'4.4 гр птиц утки'!H77</f>
        <v>0</v>
      </c>
      <c r="I77" s="24" t="n">
        <v>0</v>
      </c>
      <c r="J77" s="30" t="n">
        <f aca="false">F77+I77</f>
        <v>0</v>
      </c>
      <c r="K77" s="9"/>
    </row>
    <row r="78" customFormat="false" ht="13.5" hidden="false" customHeight="true" outlineLevel="0" collapsed="false">
      <c r="A78" s="123"/>
      <c r="B78" s="652"/>
      <c r="C78" s="525" t="s">
        <v>97</v>
      </c>
      <c r="D78" s="29" t="n">
        <f aca="false">'4.4 гр птиц утки'!D78</f>
        <v>15</v>
      </c>
      <c r="E78" s="29" t="n">
        <f aca="false">'4.4 гр птиц утки'!E78</f>
        <v>15</v>
      </c>
      <c r="F78" s="29" t="n">
        <v>0</v>
      </c>
      <c r="G78" s="24" t="n">
        <f aca="false">'4.4 гр птиц утки'!G78</f>
        <v>32</v>
      </c>
      <c r="H78" s="24" t="n">
        <f aca="false">'4.4 гр птиц утки'!H78</f>
        <v>32</v>
      </c>
      <c r="I78" s="24" t="n">
        <v>0</v>
      </c>
      <c r="J78" s="30" t="n">
        <f aca="false">F78+I78</f>
        <v>0</v>
      </c>
      <c r="K78" s="9"/>
    </row>
    <row r="79" customFormat="false" ht="13.5" hidden="false" customHeight="true" outlineLevel="0" collapsed="false">
      <c r="A79" s="123"/>
      <c r="B79" s="652"/>
      <c r="C79" s="525" t="s">
        <v>98</v>
      </c>
      <c r="D79" s="29" t="n">
        <f aca="false">'4.4 гр птиц утки'!D79</f>
        <v>6</v>
      </c>
      <c r="E79" s="29" t="n">
        <f aca="false">'4.4 гр птиц утки'!E79</f>
        <v>6</v>
      </c>
      <c r="F79" s="29" t="n">
        <v>0</v>
      </c>
      <c r="G79" s="24" t="n">
        <f aca="false">'4.4 гр птиц утки'!G79</f>
        <v>12</v>
      </c>
      <c r="H79" s="24" t="n">
        <f aca="false">'4.4 гр птиц утки'!H79</f>
        <v>12</v>
      </c>
      <c r="I79" s="24" t="n">
        <v>0</v>
      </c>
      <c r="J79" s="30" t="n">
        <f aca="false">F79+I79</f>
        <v>0</v>
      </c>
      <c r="K79" s="9"/>
    </row>
    <row r="80" customFormat="false" ht="13.5" hidden="false" customHeight="true" outlineLevel="0" collapsed="false">
      <c r="A80" s="123" t="n">
        <v>20</v>
      </c>
      <c r="B80" s="481" t="s">
        <v>99</v>
      </c>
      <c r="C80" s="525" t="s">
        <v>100</v>
      </c>
      <c r="D80" s="29" t="n">
        <f aca="false">'4.4 гр птиц утки'!D80</f>
        <v>11</v>
      </c>
      <c r="E80" s="29" t="n">
        <f aca="false">'4.4 гр птиц утки'!E80</f>
        <v>11</v>
      </c>
      <c r="F80" s="29" t="n">
        <v>0</v>
      </c>
      <c r="G80" s="24" t="n">
        <f aca="false">'4.4 гр птиц утки'!G80</f>
        <v>39</v>
      </c>
      <c r="H80" s="24" t="n">
        <f aca="false">'4.4 гр птиц утки'!H80</f>
        <v>39</v>
      </c>
      <c r="I80" s="24" t="n">
        <v>0</v>
      </c>
      <c r="J80" s="30" t="n">
        <f aca="false">F80+I80</f>
        <v>0</v>
      </c>
      <c r="K80" s="9"/>
    </row>
    <row r="81" customFormat="false" ht="13.5" hidden="false" customHeight="true" outlineLevel="0" collapsed="false">
      <c r="A81" s="123"/>
      <c r="B81" s="481"/>
      <c r="C81" s="525" t="s">
        <v>101</v>
      </c>
      <c r="D81" s="29" t="n">
        <f aca="false">'4.4 гр птиц утки'!D81</f>
        <v>29</v>
      </c>
      <c r="E81" s="29" t="n">
        <f aca="false">'4.4 гр птиц утки'!E81</f>
        <v>29</v>
      </c>
      <c r="F81" s="29" t="n">
        <v>0</v>
      </c>
      <c r="G81" s="24" t="n">
        <f aca="false">'4.4 гр птиц утки'!G81</f>
        <v>52</v>
      </c>
      <c r="H81" s="24" t="n">
        <f aca="false">'4.4 гр птиц утки'!H81</f>
        <v>52</v>
      </c>
      <c r="I81" s="24" t="n">
        <v>0</v>
      </c>
      <c r="J81" s="30" t="n">
        <f aca="false">F81+I81</f>
        <v>0</v>
      </c>
      <c r="K81" s="9"/>
    </row>
    <row r="82" customFormat="false" ht="13.5" hidden="false" customHeight="true" outlineLevel="0" collapsed="false">
      <c r="A82" s="123"/>
      <c r="B82" s="481"/>
      <c r="C82" s="525" t="s">
        <v>102</v>
      </c>
      <c r="D82" s="29" t="n">
        <f aca="false">'4.4 гр птиц утки'!D82</f>
        <v>5</v>
      </c>
      <c r="E82" s="29" t="n">
        <f aca="false">'4.4 гр птиц утки'!E82</f>
        <v>5</v>
      </c>
      <c r="F82" s="29" t="n">
        <v>0</v>
      </c>
      <c r="G82" s="24" t="n">
        <f aca="false">'4.4 гр птиц утки'!G82</f>
        <v>14</v>
      </c>
      <c r="H82" s="24" t="n">
        <f aca="false">'4.4 гр птиц утки'!H82</f>
        <v>14</v>
      </c>
      <c r="I82" s="24" t="n">
        <v>0</v>
      </c>
      <c r="J82" s="30" t="n">
        <f aca="false">F82+I82</f>
        <v>0</v>
      </c>
      <c r="K82" s="9"/>
    </row>
    <row r="83" customFormat="false" ht="13.5" hidden="false" customHeight="true" outlineLevel="0" collapsed="false">
      <c r="A83" s="123"/>
      <c r="B83" s="481"/>
      <c r="C83" s="525" t="s">
        <v>103</v>
      </c>
      <c r="D83" s="29" t="n">
        <f aca="false">'4.4 гр птиц утки'!D83</f>
        <v>63</v>
      </c>
      <c r="E83" s="29" t="n">
        <f aca="false">'4.4 гр птиц утки'!E83</f>
        <v>63</v>
      </c>
      <c r="F83" s="29" t="n">
        <v>0</v>
      </c>
      <c r="G83" s="24" t="n">
        <f aca="false">'4.4 гр птиц утки'!G83</f>
        <v>197</v>
      </c>
      <c r="H83" s="24" t="n">
        <f aca="false">'4.4 гр птиц утки'!H83</f>
        <v>194</v>
      </c>
      <c r="I83" s="24" t="n">
        <v>0</v>
      </c>
      <c r="J83" s="30" t="n">
        <f aca="false">F83+I83</f>
        <v>0</v>
      </c>
      <c r="K83" s="9"/>
    </row>
    <row r="84" customFormat="false" ht="13.5" hidden="false" customHeight="true" outlineLevel="0" collapsed="false">
      <c r="A84" s="123"/>
      <c r="B84" s="481"/>
      <c r="C84" s="525" t="s">
        <v>104</v>
      </c>
      <c r="D84" s="29" t="n">
        <f aca="false">'4.4 гр птиц утки'!D84</f>
        <v>659</v>
      </c>
      <c r="E84" s="29" t="n">
        <f aca="false">'4.4 гр птиц утки'!E84</f>
        <v>475</v>
      </c>
      <c r="F84" s="29" t="n">
        <v>0</v>
      </c>
      <c r="G84" s="24" t="n">
        <f aca="false">'4.4 гр птиц утки'!G84</f>
        <v>202</v>
      </c>
      <c r="H84" s="24" t="n">
        <f aca="false">'4.4 гр птиц утки'!H84</f>
        <v>166</v>
      </c>
      <c r="I84" s="24" t="n">
        <v>0</v>
      </c>
      <c r="J84" s="30" t="n">
        <f aca="false">F84+I84</f>
        <v>0</v>
      </c>
      <c r="K84" s="9"/>
    </row>
    <row r="85" customFormat="false" ht="13.5" hidden="false" customHeight="true" outlineLevel="0" collapsed="false">
      <c r="A85" s="123"/>
      <c r="B85" s="123"/>
      <c r="C85" s="497" t="s">
        <v>33</v>
      </c>
      <c r="D85" s="24" t="n">
        <f aca="false">'4.4 гр птиц утки'!D85</f>
        <v>116</v>
      </c>
      <c r="E85" s="24" t="n">
        <f aca="false">'4.4 гр птиц утки'!E85</f>
        <v>94</v>
      </c>
      <c r="F85" s="24" t="n">
        <v>0</v>
      </c>
      <c r="G85" s="24" t="n">
        <f aca="false">'4.4 гр птиц утки'!G85</f>
        <v>312</v>
      </c>
      <c r="H85" s="24" t="n">
        <f aca="false">'4.4 гр птиц утки'!H85</f>
        <v>301</v>
      </c>
      <c r="I85" s="24" t="n">
        <v>0</v>
      </c>
      <c r="J85" s="22" t="n">
        <f aca="false">F85+I85</f>
        <v>0</v>
      </c>
    </row>
    <row r="86" customFormat="false" ht="13.5" hidden="false" customHeight="true" outlineLevel="0" collapsed="false">
      <c r="A86" s="123" t="n">
        <v>21</v>
      </c>
      <c r="B86" s="652" t="s">
        <v>105</v>
      </c>
      <c r="C86" s="525" t="s">
        <v>106</v>
      </c>
      <c r="D86" s="29" t="n">
        <f aca="false">'4.4 гр птиц утки'!D86</f>
        <v>79</v>
      </c>
      <c r="E86" s="29" t="n">
        <f aca="false">'4.4 гр птиц утки'!E86</f>
        <v>79</v>
      </c>
      <c r="F86" s="29" t="n">
        <v>0</v>
      </c>
      <c r="G86" s="24" t="n">
        <f aca="false">'4.4 гр птиц утки'!G86</f>
        <v>21</v>
      </c>
      <c r="H86" s="24" t="n">
        <f aca="false">'4.4 гр птиц утки'!H86</f>
        <v>21</v>
      </c>
      <c r="I86" s="24" t="n">
        <v>0</v>
      </c>
      <c r="J86" s="30" t="n">
        <f aca="false">F86+I86</f>
        <v>0</v>
      </c>
      <c r="K86" s="9"/>
    </row>
    <row r="87" customFormat="false" ht="13.5" hidden="false" customHeight="true" outlineLevel="0" collapsed="false">
      <c r="A87" s="123"/>
      <c r="B87" s="652"/>
      <c r="C87" s="497" t="s">
        <v>107</v>
      </c>
      <c r="D87" s="29" t="n">
        <f aca="false">'4.4 гр птиц утки'!D87</f>
        <v>5</v>
      </c>
      <c r="E87" s="29" t="n">
        <f aca="false">'4.4 гр птиц утки'!E87</f>
        <v>5</v>
      </c>
      <c r="F87" s="29" t="n">
        <v>0</v>
      </c>
      <c r="G87" s="24" t="n">
        <f aca="false">'4.4 гр птиц утки'!G87</f>
        <v>4</v>
      </c>
      <c r="H87" s="24" t="n">
        <f aca="false">'4.4 гр птиц утки'!H87</f>
        <v>4</v>
      </c>
      <c r="I87" s="24" t="n">
        <v>0</v>
      </c>
      <c r="J87" s="30" t="n">
        <f aca="false">F87+I87</f>
        <v>0</v>
      </c>
      <c r="K87" s="9"/>
    </row>
    <row r="88" customFormat="false" ht="13.5" hidden="false" customHeight="true" outlineLevel="0" collapsed="false">
      <c r="A88" s="123"/>
      <c r="B88" s="652"/>
      <c r="C88" s="497" t="s">
        <v>33</v>
      </c>
      <c r="D88" s="24" t="n">
        <f aca="false">'4.4 гр птиц утки'!D88</f>
        <v>62</v>
      </c>
      <c r="E88" s="24" t="n">
        <f aca="false">'4.4 гр птиц утки'!E88</f>
        <v>55</v>
      </c>
      <c r="F88" s="24" t="n">
        <v>0</v>
      </c>
      <c r="G88" s="24" t="n">
        <f aca="false">'4.4 гр птиц утки'!G88</f>
        <v>39</v>
      </c>
      <c r="H88" s="24" t="n">
        <f aca="false">'4.4 гр птиц утки'!H88</f>
        <v>39</v>
      </c>
      <c r="I88" s="24" t="n">
        <v>0</v>
      </c>
      <c r="J88" s="22" t="n">
        <f aca="false">F88+I88</f>
        <v>0</v>
      </c>
    </row>
    <row r="89" customFormat="false" ht="13.5" hidden="false" customHeight="true" outlineLevel="0" collapsed="false">
      <c r="A89" s="123" t="n">
        <v>22</v>
      </c>
      <c r="B89" s="652" t="s">
        <v>108</v>
      </c>
      <c r="C89" s="529" t="s">
        <v>109</v>
      </c>
      <c r="D89" s="29" t="n">
        <f aca="false">'4.4 гр птиц утки'!D89</f>
        <v>0</v>
      </c>
      <c r="E89" s="29" t="n">
        <f aca="false">'4.4 гр птиц утки'!E89</f>
        <v>0</v>
      </c>
      <c r="F89" s="29" t="n">
        <v>0</v>
      </c>
      <c r="G89" s="24" t="n">
        <f aca="false">'4.4 гр птиц утки'!G89</f>
        <v>5</v>
      </c>
      <c r="H89" s="24" t="n">
        <f aca="false">'4.4 гр птиц утки'!H89</f>
        <v>5</v>
      </c>
      <c r="I89" s="24" t="n">
        <v>0</v>
      </c>
      <c r="J89" s="30" t="n">
        <f aca="false">F89+I89</f>
        <v>0</v>
      </c>
      <c r="K89" s="9"/>
    </row>
    <row r="90" customFormat="false" ht="13.5" hidden="false" customHeight="true" outlineLevel="0" collapsed="false">
      <c r="A90" s="123"/>
      <c r="B90" s="652"/>
      <c r="C90" s="515" t="s">
        <v>78</v>
      </c>
      <c r="D90" s="29" t="n">
        <f aca="false">'4.4 гр птиц утки'!D90</f>
        <v>10</v>
      </c>
      <c r="E90" s="29" t="n">
        <f aca="false">'4.4 гр птиц утки'!E90</f>
        <v>10</v>
      </c>
      <c r="F90" s="29" t="n">
        <v>0</v>
      </c>
      <c r="G90" s="24" t="n">
        <f aca="false">'4.4 гр птиц утки'!G90</f>
        <v>0</v>
      </c>
      <c r="H90" s="24" t="n">
        <f aca="false">'4.4 гр птиц утки'!H90</f>
        <v>0</v>
      </c>
      <c r="I90" s="24" t="n">
        <v>0</v>
      </c>
      <c r="J90" s="30" t="n">
        <f aca="false">F90+I90</f>
        <v>0</v>
      </c>
      <c r="K90" s="9"/>
    </row>
    <row r="91" customFormat="false" ht="13.5" hidden="false" customHeight="true" outlineLevel="0" collapsed="false">
      <c r="A91" s="123"/>
      <c r="B91" s="652"/>
      <c r="C91" s="529" t="s">
        <v>110</v>
      </c>
      <c r="D91" s="29" t="n">
        <f aca="false">'4.4 гр птиц утки'!D91</f>
        <v>20</v>
      </c>
      <c r="E91" s="29" t="n">
        <f aca="false">'4.4 гр птиц утки'!E91</f>
        <v>20</v>
      </c>
      <c r="F91" s="29" t="n">
        <v>0</v>
      </c>
      <c r="G91" s="24" t="n">
        <f aca="false">'4.4 гр птиц утки'!G91</f>
        <v>25</v>
      </c>
      <c r="H91" s="24" t="n">
        <f aca="false">'4.4 гр птиц утки'!H91</f>
        <v>25</v>
      </c>
      <c r="I91" s="24" t="n">
        <v>0</v>
      </c>
      <c r="J91" s="30" t="n">
        <f aca="false">F91+I91</f>
        <v>0</v>
      </c>
      <c r="K91" s="9"/>
    </row>
    <row r="92" customFormat="false" ht="13.5" hidden="false" customHeight="true" outlineLevel="0" collapsed="false">
      <c r="A92" s="123" t="n">
        <v>23</v>
      </c>
      <c r="B92" s="652" t="s">
        <v>111</v>
      </c>
      <c r="C92" s="525" t="s">
        <v>112</v>
      </c>
      <c r="D92" s="29" t="n">
        <f aca="false">'4.4 гр птиц утки'!D92</f>
        <v>10</v>
      </c>
      <c r="E92" s="29" t="n">
        <f aca="false">'4.4 гр птиц утки'!E92</f>
        <v>10</v>
      </c>
      <c r="F92" s="29" t="n">
        <v>0</v>
      </c>
      <c r="G92" s="24" t="n">
        <f aca="false">'4.4 гр птиц утки'!G92</f>
        <v>11</v>
      </c>
      <c r="H92" s="24" t="n">
        <f aca="false">'4.4 гр птиц утки'!H92</f>
        <v>11</v>
      </c>
      <c r="I92" s="24" t="n">
        <v>0</v>
      </c>
      <c r="J92" s="30" t="n">
        <f aca="false">F92+I92</f>
        <v>0</v>
      </c>
      <c r="K92" s="9"/>
    </row>
    <row r="93" customFormat="false" ht="13.5" hidden="false" customHeight="true" outlineLevel="0" collapsed="false">
      <c r="A93" s="123"/>
      <c r="B93" s="652"/>
      <c r="C93" s="525" t="s">
        <v>113</v>
      </c>
      <c r="D93" s="29" t="n">
        <f aca="false">'4.4 гр птиц утки'!D93</f>
        <v>0</v>
      </c>
      <c r="E93" s="29" t="n">
        <f aca="false">'4.4 гр птиц утки'!E93</f>
        <v>0</v>
      </c>
      <c r="F93" s="29" t="n">
        <v>0</v>
      </c>
      <c r="G93" s="24" t="n">
        <f aca="false">'4.4 гр птиц утки'!G93</f>
        <v>3</v>
      </c>
      <c r="H93" s="24" t="n">
        <f aca="false">'4.4 гр птиц утки'!H93</f>
        <v>3</v>
      </c>
      <c r="I93" s="24" t="n">
        <v>0</v>
      </c>
      <c r="J93" s="30" t="n">
        <f aca="false">F93+I93</f>
        <v>0</v>
      </c>
      <c r="K93" s="9"/>
    </row>
    <row r="94" customFormat="false" ht="13.5" hidden="false" customHeight="true" outlineLevel="0" collapsed="false">
      <c r="A94" s="123"/>
      <c r="B94" s="652"/>
      <c r="C94" s="525" t="s">
        <v>62</v>
      </c>
      <c r="D94" s="29" t="n">
        <f aca="false">'4.4 гр птиц утки'!D94</f>
        <v>0</v>
      </c>
      <c r="E94" s="29" t="n">
        <f aca="false">'4.4 гр птиц утки'!E94</f>
        <v>0</v>
      </c>
      <c r="F94" s="29" t="n">
        <v>0</v>
      </c>
      <c r="G94" s="24" t="n">
        <f aca="false">'4.4 гр птиц утки'!G94</f>
        <v>0</v>
      </c>
      <c r="H94" s="24" t="n">
        <f aca="false">'4.4 гр птиц утки'!H94</f>
        <v>0</v>
      </c>
      <c r="I94" s="24" t="n">
        <v>0</v>
      </c>
      <c r="J94" s="30" t="n">
        <f aca="false">F94+I94</f>
        <v>0</v>
      </c>
      <c r="K94" s="9"/>
    </row>
    <row r="95" customFormat="false" ht="13.5" hidden="false" customHeight="true" outlineLevel="0" collapsed="false">
      <c r="A95" s="123" t="n">
        <v>24</v>
      </c>
      <c r="B95" s="652" t="s">
        <v>114</v>
      </c>
      <c r="C95" s="525" t="s">
        <v>115</v>
      </c>
      <c r="D95" s="29" t="n">
        <f aca="false">'4.4 гр птиц утки'!D95</f>
        <v>111</v>
      </c>
      <c r="E95" s="29" t="n">
        <f aca="false">'4.4 гр птиц утки'!E95</f>
        <v>111</v>
      </c>
      <c r="F95" s="29" t="n">
        <v>0</v>
      </c>
      <c r="G95" s="24" t="n">
        <f aca="false">'4.4 гр птиц утки'!G95</f>
        <v>0</v>
      </c>
      <c r="H95" s="24" t="n">
        <f aca="false">'4.4 гр птиц утки'!H95</f>
        <v>0</v>
      </c>
      <c r="I95" s="24" t="n">
        <v>0</v>
      </c>
      <c r="J95" s="30" t="n">
        <f aca="false">F95+I95</f>
        <v>0</v>
      </c>
      <c r="K95" s="9"/>
    </row>
    <row r="96" customFormat="false" ht="13.5" hidden="false" customHeight="true" outlineLevel="0" collapsed="false">
      <c r="A96" s="123"/>
      <c r="B96" s="652"/>
      <c r="C96" s="525" t="s">
        <v>116</v>
      </c>
      <c r="D96" s="29" t="n">
        <f aca="false">'4.4 гр птиц утки'!D96</f>
        <v>144</v>
      </c>
      <c r="E96" s="29" t="n">
        <f aca="false">'4.4 гр птиц утки'!E96</f>
        <v>128</v>
      </c>
      <c r="F96" s="29" t="n">
        <v>0</v>
      </c>
      <c r="G96" s="24" t="n">
        <f aca="false">'4.4 гр птиц утки'!G96</f>
        <v>209</v>
      </c>
      <c r="H96" s="24" t="n">
        <f aca="false">'4.4 гр птиц утки'!H96</f>
        <v>198</v>
      </c>
      <c r="I96" s="24" t="n">
        <v>0</v>
      </c>
      <c r="J96" s="30" t="n">
        <f aca="false">F96+I96</f>
        <v>0</v>
      </c>
      <c r="K96" s="9"/>
    </row>
    <row r="97" customFormat="false" ht="13.5" hidden="false" customHeight="true" outlineLevel="0" collapsed="false">
      <c r="A97" s="123"/>
      <c r="B97" s="652"/>
      <c r="C97" s="525" t="s">
        <v>117</v>
      </c>
      <c r="D97" s="29" t="n">
        <f aca="false">'4.4 гр птиц утки'!D97</f>
        <v>72</v>
      </c>
      <c r="E97" s="29" t="n">
        <f aca="false">'4.4 гр птиц утки'!E97</f>
        <v>72</v>
      </c>
      <c r="F97" s="29" t="n">
        <v>0</v>
      </c>
      <c r="G97" s="24" t="n">
        <f aca="false">'4.4 гр птиц утки'!G97</f>
        <v>117</v>
      </c>
      <c r="H97" s="24" t="n">
        <f aca="false">'4.4 гр птиц утки'!H97</f>
        <v>117</v>
      </c>
      <c r="I97" s="24" t="n">
        <v>0</v>
      </c>
      <c r="J97" s="30" t="n">
        <f aca="false">F97+I97</f>
        <v>0</v>
      </c>
      <c r="K97" s="9"/>
    </row>
    <row r="98" customFormat="false" ht="13.5" hidden="false" customHeight="true" outlineLevel="0" collapsed="false">
      <c r="A98" s="123"/>
      <c r="B98" s="652"/>
      <c r="C98" s="525" t="s">
        <v>118</v>
      </c>
      <c r="D98" s="29" t="n">
        <f aca="false">'4.4 гр птиц утки'!D98</f>
        <v>24</v>
      </c>
      <c r="E98" s="29" t="n">
        <f aca="false">'4.4 гр птиц утки'!E98</f>
        <v>24</v>
      </c>
      <c r="F98" s="29" t="n">
        <v>0</v>
      </c>
      <c r="G98" s="24" t="n">
        <f aca="false">'4.4 гр птиц утки'!G98</f>
        <v>18</v>
      </c>
      <c r="H98" s="24" t="n">
        <f aca="false">'4.4 гр птиц утки'!H98</f>
        <v>18</v>
      </c>
      <c r="I98" s="24" t="n">
        <v>0</v>
      </c>
      <c r="J98" s="30" t="n">
        <f aca="false">F98+I98</f>
        <v>0</v>
      </c>
      <c r="K98" s="9"/>
    </row>
    <row r="99" customFormat="false" ht="13.5" hidden="false" customHeight="true" outlineLevel="0" collapsed="false">
      <c r="A99" s="123"/>
      <c r="B99" s="652"/>
      <c r="C99" s="525" t="s">
        <v>119</v>
      </c>
      <c r="D99" s="29" t="n">
        <f aca="false">'4.4 гр птиц утки'!D99</f>
        <v>0</v>
      </c>
      <c r="E99" s="29" t="n">
        <f aca="false">'4.4 гр птиц утки'!E99</f>
        <v>0</v>
      </c>
      <c r="F99" s="29" t="n">
        <v>0</v>
      </c>
      <c r="G99" s="24" t="n">
        <f aca="false">'4.4 гр птиц утки'!G99</f>
        <v>0</v>
      </c>
      <c r="H99" s="24" t="n">
        <f aca="false">'4.4 гр птиц утки'!H99</f>
        <v>0</v>
      </c>
      <c r="I99" s="24" t="n">
        <v>0</v>
      </c>
      <c r="J99" s="30" t="n">
        <f aca="false">F99+I99</f>
        <v>0</v>
      </c>
      <c r="K99" s="9"/>
    </row>
    <row r="100" customFormat="false" ht="13.5" hidden="false" customHeight="true" outlineLevel="0" collapsed="false">
      <c r="A100" s="123"/>
      <c r="B100" s="652"/>
      <c r="C100" s="525" t="s">
        <v>120</v>
      </c>
      <c r="D100" s="29" t="n">
        <f aca="false">'4.4 гр птиц утки'!D100</f>
        <v>14</v>
      </c>
      <c r="E100" s="29" t="n">
        <f aca="false">'4.4 гр птиц утки'!E100</f>
        <v>14</v>
      </c>
      <c r="F100" s="29" t="n">
        <v>0</v>
      </c>
      <c r="G100" s="24" t="n">
        <f aca="false">'4.4 гр птиц утки'!G100</f>
        <v>55</v>
      </c>
      <c r="H100" s="24" t="n">
        <f aca="false">'4.4 гр птиц утки'!H100</f>
        <v>55</v>
      </c>
      <c r="I100" s="24" t="n">
        <v>0</v>
      </c>
      <c r="J100" s="30" t="n">
        <f aca="false">F100+I100</f>
        <v>0</v>
      </c>
      <c r="K100" s="9"/>
    </row>
    <row r="101" customFormat="false" ht="13.5" hidden="false" customHeight="true" outlineLevel="0" collapsed="false">
      <c r="A101" s="123"/>
      <c r="B101" s="652"/>
      <c r="C101" s="497" t="s">
        <v>33</v>
      </c>
      <c r="D101" s="24" t="n">
        <f aca="false">'4.4 гр птиц утки'!D101</f>
        <v>44</v>
      </c>
      <c r="E101" s="24" t="n">
        <f aca="false">'4.4 гр птиц утки'!E101</f>
        <v>39</v>
      </c>
      <c r="F101" s="24" t="n">
        <v>0</v>
      </c>
      <c r="G101" s="24" t="n">
        <f aca="false">'4.4 гр птиц утки'!G101</f>
        <v>53</v>
      </c>
      <c r="H101" s="24" t="n">
        <f aca="false">'4.4 гр птиц утки'!H101</f>
        <v>53</v>
      </c>
      <c r="I101" s="24" t="n">
        <v>0</v>
      </c>
      <c r="J101" s="22" t="n">
        <f aca="false">F101+I101</f>
        <v>0</v>
      </c>
    </row>
    <row r="102" customFormat="false" ht="13.5" hidden="false" customHeight="true" outlineLevel="0" collapsed="false">
      <c r="A102" s="123" t="n">
        <v>25</v>
      </c>
      <c r="B102" s="652" t="s">
        <v>121</v>
      </c>
      <c r="C102" s="525" t="s">
        <v>122</v>
      </c>
      <c r="D102" s="29" t="n">
        <f aca="false">'4.4 гр птиц утки'!D102</f>
        <v>7</v>
      </c>
      <c r="E102" s="29" t="n">
        <f aca="false">'4.4 гр птиц утки'!E102</f>
        <v>7</v>
      </c>
      <c r="F102" s="29" t="n">
        <v>0</v>
      </c>
      <c r="G102" s="24" t="n">
        <f aca="false">'4.4 гр птиц утки'!G102</f>
        <v>45</v>
      </c>
      <c r="H102" s="24" t="n">
        <f aca="false">'4.4 гр птиц утки'!H102</f>
        <v>45</v>
      </c>
      <c r="I102" s="24" t="n">
        <v>0</v>
      </c>
      <c r="J102" s="30" t="n">
        <f aca="false">F102+I102</f>
        <v>0</v>
      </c>
      <c r="K102" s="9"/>
    </row>
    <row r="103" customFormat="false" ht="13.5" hidden="false" customHeight="true" outlineLevel="0" collapsed="false">
      <c r="A103" s="123"/>
      <c r="B103" s="652"/>
      <c r="C103" s="497" t="s">
        <v>33</v>
      </c>
      <c r="D103" s="24" t="n">
        <f aca="false">'4.4 гр птиц утки'!D103</f>
        <v>46</v>
      </c>
      <c r="E103" s="24" t="n">
        <f aca="false">'4.4 гр птиц утки'!E103</f>
        <v>45</v>
      </c>
      <c r="F103" s="24" t="n">
        <v>0</v>
      </c>
      <c r="G103" s="24" t="n">
        <f aca="false">'4.4 гр птиц утки'!G103</f>
        <v>70</v>
      </c>
      <c r="H103" s="24" t="n">
        <f aca="false">'4.4 гр птиц утки'!H103</f>
        <v>70</v>
      </c>
      <c r="I103" s="24" t="n">
        <v>0</v>
      </c>
      <c r="J103" s="22" t="n">
        <f aca="false">F103+I103</f>
        <v>0</v>
      </c>
    </row>
    <row r="104" customFormat="false" ht="13.5" hidden="false" customHeight="true" outlineLevel="0" collapsed="false">
      <c r="A104" s="123" t="n">
        <v>26</v>
      </c>
      <c r="B104" s="652" t="s">
        <v>123</v>
      </c>
      <c r="C104" s="525" t="s">
        <v>124</v>
      </c>
      <c r="D104" s="29" t="n">
        <f aca="false">'4.4 гр птиц утки'!D104</f>
        <v>9</v>
      </c>
      <c r="E104" s="29" t="n">
        <f aca="false">'4.4 гр птиц утки'!E104</f>
        <v>9</v>
      </c>
      <c r="F104" s="29" t="n">
        <v>0</v>
      </c>
      <c r="G104" s="24" t="n">
        <f aca="false">'4.4 гр птиц утки'!G104</f>
        <v>16</v>
      </c>
      <c r="H104" s="24" t="n">
        <f aca="false">'4.4 гр птиц утки'!H104</f>
        <v>16</v>
      </c>
      <c r="I104" s="24" t="n">
        <v>0</v>
      </c>
      <c r="J104" s="30" t="n">
        <f aca="false">F104+I104</f>
        <v>0</v>
      </c>
      <c r="K104" s="9"/>
    </row>
    <row r="105" customFormat="false" ht="13.5" hidden="false" customHeight="true" outlineLevel="0" collapsed="false">
      <c r="A105" s="123"/>
      <c r="B105" s="652"/>
      <c r="C105" s="525" t="s">
        <v>125</v>
      </c>
      <c r="D105" s="29" t="n">
        <f aca="false">'4.4 гр птиц утки'!D105</f>
        <v>9</v>
      </c>
      <c r="E105" s="29" t="n">
        <f aca="false">'4.4 гр птиц утки'!E105</f>
        <v>9</v>
      </c>
      <c r="F105" s="29" t="n">
        <v>0</v>
      </c>
      <c r="G105" s="24" t="n">
        <f aca="false">'4.4 гр птиц утки'!G105</f>
        <v>15</v>
      </c>
      <c r="H105" s="24" t="n">
        <f aca="false">'4.4 гр птиц утки'!H105</f>
        <v>15</v>
      </c>
      <c r="I105" s="24" t="n">
        <v>0</v>
      </c>
      <c r="J105" s="30" t="n">
        <f aca="false">F105+I105</f>
        <v>0</v>
      </c>
      <c r="K105" s="9"/>
    </row>
    <row r="106" customFormat="false" ht="13.5" hidden="false" customHeight="true" outlineLevel="0" collapsed="false">
      <c r="A106" s="123"/>
      <c r="B106" s="652"/>
      <c r="C106" s="525" t="s">
        <v>126</v>
      </c>
      <c r="D106" s="29" t="n">
        <f aca="false">'4.4 гр птиц утки'!D106</f>
        <v>9</v>
      </c>
      <c r="E106" s="29" t="n">
        <f aca="false">'4.4 гр птиц утки'!E106</f>
        <v>9</v>
      </c>
      <c r="F106" s="29" t="n">
        <v>0</v>
      </c>
      <c r="G106" s="24" t="n">
        <f aca="false">'4.4 гр птиц утки'!G106</f>
        <v>14</v>
      </c>
      <c r="H106" s="24" t="n">
        <f aca="false">'4.4 гр птиц утки'!H106</f>
        <v>14</v>
      </c>
      <c r="I106" s="24" t="n">
        <v>0</v>
      </c>
      <c r="J106" s="30" t="n">
        <f aca="false">F106+I106</f>
        <v>0</v>
      </c>
      <c r="K106" s="9"/>
    </row>
    <row r="107" customFormat="false" ht="13.5" hidden="false" customHeight="true" outlineLevel="0" collapsed="false">
      <c r="A107" s="123"/>
      <c r="B107" s="652"/>
      <c r="C107" s="525" t="s">
        <v>127</v>
      </c>
      <c r="D107" s="29" t="n">
        <f aca="false">'4.4 гр птиц утки'!D107</f>
        <v>66</v>
      </c>
      <c r="E107" s="29" t="n">
        <f aca="false">'4.4 гр птиц утки'!E107</f>
        <v>63</v>
      </c>
      <c r="F107" s="29" t="n">
        <v>0</v>
      </c>
      <c r="G107" s="24" t="n">
        <f aca="false">'4.4 гр птиц утки'!G107</f>
        <v>157</v>
      </c>
      <c r="H107" s="24" t="n">
        <f aca="false">'4.4 гр птиц утки'!H107</f>
        <v>153</v>
      </c>
      <c r="I107" s="24" t="n">
        <v>0</v>
      </c>
      <c r="J107" s="30" t="n">
        <f aca="false">F107+I107</f>
        <v>0</v>
      </c>
      <c r="K107" s="9"/>
    </row>
    <row r="108" customFormat="false" ht="13.5" hidden="false" customHeight="true" outlineLevel="0" collapsed="false">
      <c r="A108" s="123"/>
      <c r="B108" s="652"/>
      <c r="C108" s="525" t="s">
        <v>62</v>
      </c>
      <c r="D108" s="29" t="n">
        <f aca="false">'4.4 гр птиц утки'!D108</f>
        <v>0</v>
      </c>
      <c r="E108" s="29" t="n">
        <f aca="false">'4.4 гр птиц утки'!E108</f>
        <v>0</v>
      </c>
      <c r="F108" s="29" t="n">
        <v>0</v>
      </c>
      <c r="G108" s="24" t="n">
        <f aca="false">'4.4 гр птиц утки'!G108</f>
        <v>0</v>
      </c>
      <c r="H108" s="24" t="n">
        <f aca="false">'4.4 гр птиц утки'!H108</f>
        <v>0</v>
      </c>
      <c r="I108" s="24" t="n">
        <v>0</v>
      </c>
      <c r="J108" s="30" t="n">
        <f aca="false">F108+I108</f>
        <v>0</v>
      </c>
      <c r="K108" s="9"/>
    </row>
    <row r="109" customFormat="false" ht="13.5" hidden="false" customHeight="true" outlineLevel="0" collapsed="false">
      <c r="A109" s="123"/>
      <c r="B109" s="652"/>
      <c r="C109" s="525" t="s">
        <v>128</v>
      </c>
      <c r="D109" s="29" t="n">
        <f aca="false">'4.4 гр птиц утки'!D109</f>
        <v>16</v>
      </c>
      <c r="E109" s="29" t="n">
        <f aca="false">'4.4 гр птиц утки'!E109</f>
        <v>16</v>
      </c>
      <c r="F109" s="29" t="n">
        <v>0</v>
      </c>
      <c r="G109" s="24" t="n">
        <f aca="false">'4.4 гр птиц утки'!G109</f>
        <v>0</v>
      </c>
      <c r="H109" s="24" t="n">
        <f aca="false">'4.4 гр птиц утки'!H109</f>
        <v>0</v>
      </c>
      <c r="I109" s="24" t="n">
        <v>0</v>
      </c>
      <c r="J109" s="30" t="n">
        <f aca="false">F109+I109</f>
        <v>0</v>
      </c>
      <c r="K109" s="9"/>
    </row>
    <row r="110" customFormat="false" ht="13.5" hidden="false" customHeight="true" outlineLevel="0" collapsed="false">
      <c r="A110" s="123"/>
      <c r="B110" s="652"/>
      <c r="C110" s="497" t="s">
        <v>129</v>
      </c>
      <c r="D110" s="29" t="n">
        <f aca="false">'4.4 гр птиц утки'!D110</f>
        <v>0</v>
      </c>
      <c r="E110" s="29" t="n">
        <f aca="false">'4.4 гр птиц утки'!E110</f>
        <v>0</v>
      </c>
      <c r="F110" s="29" t="n">
        <v>0</v>
      </c>
      <c r="G110" s="24" t="n">
        <f aca="false">'4.4 гр птиц утки'!G110</f>
        <v>2</v>
      </c>
      <c r="H110" s="24" t="n">
        <f aca="false">'4.4 гр птиц утки'!H110</f>
        <v>2</v>
      </c>
      <c r="I110" s="24" t="n">
        <v>0</v>
      </c>
      <c r="J110" s="30" t="n">
        <f aca="false">F110+I110</f>
        <v>0</v>
      </c>
      <c r="K110" s="9"/>
    </row>
    <row r="111" customFormat="false" ht="13.5" hidden="false" customHeight="true" outlineLevel="0" collapsed="false">
      <c r="A111" s="123"/>
      <c r="B111" s="652"/>
      <c r="C111" s="525" t="s">
        <v>130</v>
      </c>
      <c r="D111" s="29" t="n">
        <f aca="false">'4.4 гр птиц утки'!D111</f>
        <v>10</v>
      </c>
      <c r="E111" s="29" t="n">
        <f aca="false">'4.4 гр птиц утки'!E111</f>
        <v>10</v>
      </c>
      <c r="F111" s="29" t="n">
        <v>0</v>
      </c>
      <c r="G111" s="24" t="n">
        <f aca="false">'4.4 гр птиц утки'!G111</f>
        <v>0</v>
      </c>
      <c r="H111" s="24" t="n">
        <f aca="false">'4.4 гр птиц утки'!H111</f>
        <v>0</v>
      </c>
      <c r="I111" s="24" t="n">
        <v>0</v>
      </c>
      <c r="J111" s="30" t="n">
        <f aca="false">F111+I111</f>
        <v>0</v>
      </c>
      <c r="K111" s="9"/>
    </row>
    <row r="112" customFormat="false" ht="13.5" hidden="false" customHeight="true" outlineLevel="0" collapsed="false">
      <c r="A112" s="123"/>
      <c r="B112" s="652"/>
      <c r="C112" s="515" t="s">
        <v>131</v>
      </c>
      <c r="D112" s="29" t="n">
        <f aca="false">'4.4 гр птиц утки'!D112</f>
        <v>0</v>
      </c>
      <c r="E112" s="29" t="n">
        <f aca="false">'4.4 гр птиц утки'!E112</f>
        <v>0</v>
      </c>
      <c r="F112" s="29" t="n">
        <v>0</v>
      </c>
      <c r="G112" s="24" t="n">
        <f aca="false">'4.4 гр птиц утки'!G112</f>
        <v>0</v>
      </c>
      <c r="H112" s="24" t="n">
        <f aca="false">'4.4 гр птиц утки'!H112</f>
        <v>0</v>
      </c>
      <c r="I112" s="24" t="n">
        <v>0</v>
      </c>
      <c r="J112" s="30" t="n">
        <f aca="false">F112+I112</f>
        <v>0</v>
      </c>
      <c r="K112" s="9"/>
    </row>
    <row r="113" customFormat="false" ht="13.5" hidden="false" customHeight="true" outlineLevel="0" collapsed="false">
      <c r="A113" s="123"/>
      <c r="B113" s="652"/>
      <c r="C113" s="497" t="s">
        <v>33</v>
      </c>
      <c r="D113" s="24" t="n">
        <f aca="false">'4.4 гр птиц утки'!D113</f>
        <v>267</v>
      </c>
      <c r="E113" s="24" t="n">
        <f aca="false">'4.4 гр птиц утки'!E113</f>
        <v>237</v>
      </c>
      <c r="F113" s="24" t="n">
        <v>0</v>
      </c>
      <c r="G113" s="24" t="n">
        <f aca="false">'4.4 гр птиц утки'!G113</f>
        <v>197</v>
      </c>
      <c r="H113" s="24" t="n">
        <f aca="false">'4.4 гр птиц утки'!H113</f>
        <v>193</v>
      </c>
      <c r="I113" s="24" t="n">
        <v>0</v>
      </c>
      <c r="J113" s="22" t="n">
        <f aca="false">F113+I113</f>
        <v>0</v>
      </c>
    </row>
    <row r="114" customFormat="false" ht="13.5" hidden="false" customHeight="true" outlineLevel="0" collapsed="false">
      <c r="A114" s="123" t="n">
        <v>27</v>
      </c>
      <c r="B114" s="744" t="s">
        <v>132</v>
      </c>
      <c r="C114" s="497" t="s">
        <v>33</v>
      </c>
      <c r="D114" s="24" t="n">
        <f aca="false">'4.4 гр птиц утки'!D114</f>
        <v>323</v>
      </c>
      <c r="E114" s="24" t="n">
        <f aca="false">'4.4 гр птиц утки'!E114</f>
        <v>305</v>
      </c>
      <c r="F114" s="24" t="n">
        <v>0</v>
      </c>
      <c r="G114" s="24" t="n">
        <f aca="false">'4.4 гр птиц утки'!G114</f>
        <v>193</v>
      </c>
      <c r="H114" s="24" t="n">
        <f aca="false">'4.4 гр птиц утки'!H114</f>
        <v>190</v>
      </c>
      <c r="I114" s="24" t="n">
        <v>4</v>
      </c>
      <c r="J114" s="22" t="n">
        <f aca="false">F114+I114</f>
        <v>4</v>
      </c>
    </row>
    <row r="115" customFormat="false" ht="13.5" hidden="false" customHeight="true" outlineLevel="0" collapsed="false">
      <c r="A115" s="123" t="n">
        <v>28</v>
      </c>
      <c r="B115" s="652" t="s">
        <v>133</v>
      </c>
      <c r="C115" s="525" t="s">
        <v>134</v>
      </c>
      <c r="D115" s="29" t="n">
        <f aca="false">'4.4 гр птиц утки'!D115</f>
        <v>180</v>
      </c>
      <c r="E115" s="29" t="n">
        <f aca="false">'4.4 гр птиц утки'!E115</f>
        <v>180</v>
      </c>
      <c r="F115" s="29" t="n">
        <v>0</v>
      </c>
      <c r="G115" s="24" t="n">
        <f aca="false">'4.4 гр птиц утки'!G115</f>
        <v>250</v>
      </c>
      <c r="H115" s="24" t="n">
        <f aca="false">'4.4 гр птиц утки'!H115</f>
        <v>250</v>
      </c>
      <c r="I115" s="24" t="n">
        <v>0</v>
      </c>
      <c r="J115" s="30" t="n">
        <f aca="false">F115+I115</f>
        <v>0</v>
      </c>
      <c r="K115" s="9"/>
    </row>
    <row r="116" customFormat="false" ht="13.5" hidden="false" customHeight="true" outlineLevel="0" collapsed="false">
      <c r="A116" s="123"/>
      <c r="B116" s="652"/>
      <c r="C116" s="525" t="s">
        <v>135</v>
      </c>
      <c r="D116" s="29" t="n">
        <f aca="false">'4.4 гр птиц утки'!D116</f>
        <v>0</v>
      </c>
      <c r="E116" s="29" t="n">
        <f aca="false">'4.4 гр птиц утки'!E116</f>
        <v>0</v>
      </c>
      <c r="F116" s="29" t="n">
        <v>0</v>
      </c>
      <c r="G116" s="24" t="n">
        <f aca="false">'4.4 гр птиц утки'!G116</f>
        <v>367</v>
      </c>
      <c r="H116" s="24" t="n">
        <f aca="false">'4.4 гр птиц утки'!H116</f>
        <v>351</v>
      </c>
      <c r="I116" s="24" t="n">
        <v>0</v>
      </c>
      <c r="J116" s="30" t="n">
        <f aca="false">F116+I116</f>
        <v>0</v>
      </c>
      <c r="K116" s="9"/>
    </row>
    <row r="117" customFormat="false" ht="13.5" hidden="false" customHeight="true" outlineLevel="0" collapsed="false">
      <c r="A117" s="123"/>
      <c r="B117" s="652"/>
      <c r="C117" s="525" t="s">
        <v>136</v>
      </c>
      <c r="D117" s="29" t="n">
        <f aca="false">'4.4 гр птиц утки'!D117</f>
        <v>128</v>
      </c>
      <c r="E117" s="29" t="n">
        <f aca="false">'4.4 гр птиц утки'!E117</f>
        <v>91</v>
      </c>
      <c r="F117" s="29" t="n">
        <v>0</v>
      </c>
      <c r="G117" s="24" t="n">
        <f aca="false">'4.4 гр птиц утки'!G117</f>
        <v>35</v>
      </c>
      <c r="H117" s="24" t="n">
        <f aca="false">'4.4 гр птиц утки'!H117</f>
        <v>19</v>
      </c>
      <c r="I117" s="29" t="n">
        <v>27</v>
      </c>
      <c r="J117" s="30" t="n">
        <f aca="false">F117+I117</f>
        <v>27</v>
      </c>
      <c r="K117" s="9"/>
    </row>
    <row r="118" customFormat="false" ht="13.5" hidden="false" customHeight="true" outlineLevel="0" collapsed="false">
      <c r="A118" s="123"/>
      <c r="B118" s="652"/>
      <c r="C118" s="525" t="s">
        <v>42</v>
      </c>
      <c r="D118" s="29" t="n">
        <f aca="false">'4.4 гр птиц утки'!D118</f>
        <v>11</v>
      </c>
      <c r="E118" s="29" t="n">
        <f aca="false">'4.4 гр птиц утки'!E118</f>
        <v>11</v>
      </c>
      <c r="F118" s="29" t="n">
        <v>0</v>
      </c>
      <c r="G118" s="24" t="n">
        <f aca="false">'4.4 гр птиц утки'!G118</f>
        <v>46</v>
      </c>
      <c r="H118" s="24" t="n">
        <f aca="false">'4.4 гр птиц утки'!H118</f>
        <v>46</v>
      </c>
      <c r="I118" s="24" t="n">
        <v>0</v>
      </c>
      <c r="J118" s="30" t="n">
        <f aca="false">F118+I118</f>
        <v>0</v>
      </c>
      <c r="K118" s="9"/>
    </row>
    <row r="119" customFormat="false" ht="13.5" hidden="false" customHeight="true" outlineLevel="0" collapsed="false">
      <c r="A119" s="123" t="n">
        <v>29</v>
      </c>
      <c r="B119" s="652" t="s">
        <v>137</v>
      </c>
      <c r="C119" s="525" t="s">
        <v>138</v>
      </c>
      <c r="D119" s="29" t="n">
        <f aca="false">'4.4 гр птиц утки'!D119</f>
        <v>3</v>
      </c>
      <c r="E119" s="29" t="n">
        <f aca="false">'4.4 гр птиц утки'!E119</f>
        <v>3</v>
      </c>
      <c r="F119" s="29" t="n">
        <v>0</v>
      </c>
      <c r="G119" s="24" t="n">
        <f aca="false">'4.4 гр птиц утки'!G119</f>
        <v>1</v>
      </c>
      <c r="H119" s="24" t="n">
        <f aca="false">'4.4 гр птиц утки'!H119</f>
        <v>1</v>
      </c>
      <c r="I119" s="24" t="n">
        <v>0</v>
      </c>
      <c r="J119" s="30" t="n">
        <f aca="false">F119+I119</f>
        <v>0</v>
      </c>
      <c r="K119" s="9"/>
    </row>
    <row r="120" customFormat="false" ht="13.5" hidden="false" customHeight="true" outlineLevel="0" collapsed="false">
      <c r="A120" s="123"/>
      <c r="B120" s="652"/>
      <c r="C120" s="525" t="s">
        <v>139</v>
      </c>
      <c r="D120" s="29" t="n">
        <f aca="false">'4.4 гр птиц утки'!D120</f>
        <v>6</v>
      </c>
      <c r="E120" s="29" t="n">
        <f aca="false">'4.4 гр птиц утки'!E120</f>
        <v>6</v>
      </c>
      <c r="F120" s="29" t="n">
        <v>0</v>
      </c>
      <c r="G120" s="24" t="n">
        <f aca="false">'4.4 гр птиц утки'!G120</f>
        <v>3</v>
      </c>
      <c r="H120" s="24" t="n">
        <f aca="false">'4.4 гр птиц утки'!H120</f>
        <v>3</v>
      </c>
      <c r="I120" s="24" t="n">
        <v>0</v>
      </c>
      <c r="J120" s="30" t="n">
        <f aca="false">F120+I120</f>
        <v>0</v>
      </c>
      <c r="K120" s="9"/>
    </row>
    <row r="121" customFormat="false" ht="13.5" hidden="false" customHeight="true" outlineLevel="0" collapsed="false">
      <c r="A121" s="123"/>
      <c r="B121" s="652"/>
      <c r="C121" s="525" t="s">
        <v>140</v>
      </c>
      <c r="D121" s="29" t="n">
        <f aca="false">'4.4 гр птиц утки'!D121</f>
        <v>0</v>
      </c>
      <c r="E121" s="29" t="n">
        <f aca="false">'4.4 гр птиц утки'!E121</f>
        <v>0</v>
      </c>
      <c r="F121" s="29" t="n">
        <v>0</v>
      </c>
      <c r="G121" s="24" t="n">
        <f aca="false">'4.4 гр птиц утки'!G121</f>
        <v>0</v>
      </c>
      <c r="H121" s="24" t="n">
        <f aca="false">'4.4 гр птиц утки'!H121</f>
        <v>0</v>
      </c>
      <c r="I121" s="24" t="n">
        <v>0</v>
      </c>
      <c r="J121" s="30" t="n">
        <f aca="false">F121+I121</f>
        <v>0</v>
      </c>
      <c r="K121" s="9"/>
    </row>
    <row r="122" customFormat="false" ht="13.5" hidden="false" customHeight="true" outlineLevel="0" collapsed="false">
      <c r="A122" s="123"/>
      <c r="B122" s="652"/>
      <c r="C122" s="497" t="s">
        <v>33</v>
      </c>
      <c r="D122" s="24" t="n">
        <f aca="false">'4.4 гр птиц утки'!D122</f>
        <v>120</v>
      </c>
      <c r="E122" s="24" t="n">
        <f aca="false">'4.4 гр птиц утки'!E122</f>
        <v>117</v>
      </c>
      <c r="F122" s="24" t="n">
        <v>0</v>
      </c>
      <c r="G122" s="24" t="n">
        <f aca="false">'4.4 гр птиц утки'!G122</f>
        <v>76</v>
      </c>
      <c r="H122" s="24" t="n">
        <f aca="false">'4.4 гр птиц утки'!H122</f>
        <v>75</v>
      </c>
      <c r="I122" s="24" t="n">
        <v>0</v>
      </c>
      <c r="J122" s="22" t="n">
        <f aca="false">F122+I122</f>
        <v>0</v>
      </c>
    </row>
    <row r="123" customFormat="false" ht="13.5" hidden="false" customHeight="true" outlineLevel="0" collapsed="false">
      <c r="A123" s="123" t="n">
        <v>30</v>
      </c>
      <c r="B123" s="652" t="s">
        <v>141</v>
      </c>
      <c r="C123" s="525" t="s">
        <v>142</v>
      </c>
      <c r="D123" s="29" t="n">
        <f aca="false">'4.4 гр птиц утки'!D123</f>
        <v>167</v>
      </c>
      <c r="E123" s="29" t="n">
        <f aca="false">'4.4 гр птиц утки'!E123</f>
        <v>167</v>
      </c>
      <c r="F123" s="29" t="n">
        <v>0</v>
      </c>
      <c r="G123" s="24" t="n">
        <f aca="false">'4.4 гр птиц утки'!G123</f>
        <v>226</v>
      </c>
      <c r="H123" s="24" t="n">
        <f aca="false">'4.4 гр птиц утки'!H123</f>
        <v>226</v>
      </c>
      <c r="I123" s="24" t="n">
        <v>0</v>
      </c>
      <c r="J123" s="30" t="n">
        <f aca="false">F123+I123</f>
        <v>0</v>
      </c>
      <c r="K123" s="9"/>
    </row>
    <row r="124" customFormat="false" ht="13.5" hidden="false" customHeight="true" outlineLevel="0" collapsed="false">
      <c r="A124" s="123"/>
      <c r="B124" s="652"/>
      <c r="C124" s="525" t="s">
        <v>143</v>
      </c>
      <c r="D124" s="29" t="n">
        <f aca="false">'4.4 гр птиц утки'!D124</f>
        <v>12</v>
      </c>
      <c r="E124" s="29" t="n">
        <f aca="false">'4.4 гр птиц утки'!E124</f>
        <v>12</v>
      </c>
      <c r="F124" s="29" t="n">
        <v>0</v>
      </c>
      <c r="G124" s="24" t="n">
        <f aca="false">'4.4 гр птиц утки'!G124</f>
        <v>14</v>
      </c>
      <c r="H124" s="24" t="n">
        <f aca="false">'4.4 гр птиц утки'!H124</f>
        <v>14</v>
      </c>
      <c r="I124" s="24" t="n">
        <v>0</v>
      </c>
      <c r="J124" s="30" t="n">
        <f aca="false">F124+I124</f>
        <v>0</v>
      </c>
      <c r="K124" s="9"/>
    </row>
    <row r="125" customFormat="false" ht="13.5" hidden="false" customHeight="true" outlineLevel="0" collapsed="false">
      <c r="A125" s="123"/>
      <c r="B125" s="652"/>
      <c r="C125" s="745" t="s">
        <v>144</v>
      </c>
      <c r="D125" s="29" t="n">
        <f aca="false">'4.4 гр птиц утки'!D125</f>
        <v>11</v>
      </c>
      <c r="E125" s="29" t="n">
        <f aca="false">'4.4 гр птиц утки'!E125</f>
        <v>11</v>
      </c>
      <c r="F125" s="29" t="n">
        <v>0</v>
      </c>
      <c r="G125" s="24" t="n">
        <f aca="false">'4.4 гр птиц утки'!G125</f>
        <v>42</v>
      </c>
      <c r="H125" s="24" t="n">
        <f aca="false">'4.4 гр птиц утки'!H125</f>
        <v>42</v>
      </c>
      <c r="I125" s="24" t="n">
        <v>0</v>
      </c>
      <c r="J125" s="30" t="n">
        <f aca="false">F125+I125</f>
        <v>0</v>
      </c>
      <c r="K125" s="9"/>
    </row>
    <row r="126" customFormat="false" ht="13.5" hidden="false" customHeight="true" outlineLevel="0" collapsed="false">
      <c r="A126" s="123"/>
      <c r="B126" s="652"/>
      <c r="C126" s="746" t="s">
        <v>145</v>
      </c>
      <c r="D126" s="29" t="n">
        <f aca="false">'4.4 гр птиц утки'!D126</f>
        <v>1</v>
      </c>
      <c r="E126" s="29" t="n">
        <f aca="false">'4.4 гр птиц утки'!E126</f>
        <v>1</v>
      </c>
      <c r="F126" s="29" t="n">
        <v>0</v>
      </c>
      <c r="G126" s="24" t="n">
        <f aca="false">'4.4 гр птиц утки'!G126</f>
        <v>12</v>
      </c>
      <c r="H126" s="24" t="n">
        <f aca="false">'4.4 гр птиц утки'!H126</f>
        <v>12</v>
      </c>
      <c r="I126" s="24" t="n">
        <v>0</v>
      </c>
      <c r="J126" s="30" t="n">
        <f aca="false">F126+I126</f>
        <v>0</v>
      </c>
      <c r="K126" s="9"/>
    </row>
    <row r="127" customFormat="false" ht="13.5" hidden="false" customHeight="true" outlineLevel="0" collapsed="false">
      <c r="A127" s="123"/>
      <c r="B127" s="652"/>
      <c r="C127" s="497" t="s">
        <v>33</v>
      </c>
      <c r="D127" s="24" t="n">
        <f aca="false">'4.4 гр птиц утки'!D127</f>
        <v>262</v>
      </c>
      <c r="E127" s="24" t="n">
        <f aca="false">'4.4 гр птиц утки'!E127</f>
        <v>246</v>
      </c>
      <c r="F127" s="24" t="n">
        <v>0</v>
      </c>
      <c r="G127" s="24" t="n">
        <f aca="false">'4.4 гр птиц утки'!G127</f>
        <v>145</v>
      </c>
      <c r="H127" s="24" t="n">
        <f aca="false">'4.4 гр птиц утки'!H127</f>
        <v>145</v>
      </c>
      <c r="I127" s="24" t="n">
        <v>0</v>
      </c>
      <c r="J127" s="22" t="n">
        <f aca="false">F127+I127</f>
        <v>0</v>
      </c>
    </row>
    <row r="128" customFormat="false" ht="13.5" hidden="false" customHeight="true" outlineLevel="0" collapsed="false">
      <c r="A128" s="123" t="n">
        <v>31</v>
      </c>
      <c r="B128" s="652" t="s">
        <v>146</v>
      </c>
      <c r="C128" s="525" t="s">
        <v>144</v>
      </c>
      <c r="D128" s="29" t="n">
        <f aca="false">'4.4 гр птиц утки'!D128</f>
        <v>0</v>
      </c>
      <c r="E128" s="29" t="n">
        <f aca="false">'4.4 гр птиц утки'!E128</f>
        <v>0</v>
      </c>
      <c r="F128" s="29" t="n">
        <v>0</v>
      </c>
      <c r="G128" s="24" t="n">
        <f aca="false">'4.4 гр птиц утки'!G128</f>
        <v>0</v>
      </c>
      <c r="H128" s="24" t="n">
        <f aca="false">'4.4 гр птиц утки'!H128</f>
        <v>0</v>
      </c>
      <c r="I128" s="24" t="n">
        <v>0</v>
      </c>
      <c r="J128" s="30" t="n">
        <f aca="false">F128+I128</f>
        <v>0</v>
      </c>
      <c r="K128" s="9"/>
    </row>
    <row r="129" customFormat="false" ht="13.5" hidden="false" customHeight="true" outlineLevel="0" collapsed="false">
      <c r="A129" s="123"/>
      <c r="B129" s="652"/>
      <c r="C129" s="525" t="s">
        <v>274</v>
      </c>
      <c r="D129" s="29" t="n">
        <f aca="false">'4.4 гр птиц утки'!D129</f>
        <v>20</v>
      </c>
      <c r="E129" s="29" t="n">
        <f aca="false">'4.4 гр птиц утки'!E129</f>
        <v>20</v>
      </c>
      <c r="F129" s="29" t="n">
        <v>0</v>
      </c>
      <c r="G129" s="24" t="n">
        <f aca="false">'4.4 гр птиц утки'!G129</f>
        <v>2</v>
      </c>
      <c r="H129" s="24" t="n">
        <f aca="false">'4.4 гр птиц утки'!H129</f>
        <v>2</v>
      </c>
      <c r="I129" s="24" t="n">
        <v>0</v>
      </c>
      <c r="J129" s="30" t="n">
        <f aca="false">F129+I129</f>
        <v>0</v>
      </c>
      <c r="K129" s="9"/>
    </row>
    <row r="130" customFormat="false" ht="13.5" hidden="false" customHeight="true" outlineLevel="0" collapsed="false">
      <c r="A130" s="123"/>
      <c r="B130" s="652"/>
      <c r="C130" s="497" t="s">
        <v>33</v>
      </c>
      <c r="D130" s="24" t="n">
        <f aca="false">'4.4 гр птиц утки'!D130</f>
        <v>265</v>
      </c>
      <c r="E130" s="24" t="n">
        <f aca="false">'4.4 гр птиц утки'!E130</f>
        <v>254</v>
      </c>
      <c r="F130" s="24" t="n">
        <v>0</v>
      </c>
      <c r="G130" s="24" t="n">
        <f aca="false">'4.4 гр птиц утки'!G130</f>
        <v>102</v>
      </c>
      <c r="H130" s="24" t="n">
        <f aca="false">'4.4 гр птиц утки'!H130</f>
        <v>97</v>
      </c>
      <c r="I130" s="24" t="n">
        <v>0</v>
      </c>
      <c r="J130" s="22" t="n">
        <f aca="false">F130+I130</f>
        <v>0</v>
      </c>
    </row>
    <row r="131" customFormat="false" ht="13.5" hidden="false" customHeight="true" outlineLevel="0" collapsed="false">
      <c r="A131" s="123" t="n">
        <v>32</v>
      </c>
      <c r="B131" s="652" t="s">
        <v>149</v>
      </c>
      <c r="C131" s="525" t="s">
        <v>150</v>
      </c>
      <c r="D131" s="29" t="n">
        <f aca="false">'4.4 гр птиц утки'!D131</f>
        <v>6</v>
      </c>
      <c r="E131" s="29" t="n">
        <f aca="false">'4.4 гр птиц утки'!E131</f>
        <v>6</v>
      </c>
      <c r="F131" s="29" t="n">
        <v>0</v>
      </c>
      <c r="G131" s="24" t="n">
        <f aca="false">'4.4 гр птиц утки'!G131</f>
        <v>4</v>
      </c>
      <c r="H131" s="24" t="n">
        <f aca="false">'4.4 гр птиц утки'!H131</f>
        <v>4</v>
      </c>
      <c r="I131" s="24" t="n">
        <v>0</v>
      </c>
      <c r="J131" s="30" t="n">
        <f aca="false">F131+I131</f>
        <v>0</v>
      </c>
      <c r="K131" s="9"/>
    </row>
    <row r="132" customFormat="false" ht="13.5" hidden="false" customHeight="true" outlineLevel="0" collapsed="false">
      <c r="A132" s="123"/>
      <c r="B132" s="652"/>
      <c r="C132" s="746" t="s">
        <v>151</v>
      </c>
      <c r="D132" s="29" t="n">
        <f aca="false">'4.4 гр птиц утки'!D132</f>
        <v>0</v>
      </c>
      <c r="E132" s="29" t="n">
        <f aca="false">'4.4 гр птиц утки'!E132</f>
        <v>0</v>
      </c>
      <c r="F132" s="29" t="n">
        <v>0</v>
      </c>
      <c r="G132" s="24" t="n">
        <f aca="false">'4.4 гр птиц утки'!G132</f>
        <v>0</v>
      </c>
      <c r="H132" s="24" t="n">
        <f aca="false">'4.4 гр птиц утки'!H132</f>
        <v>0</v>
      </c>
      <c r="I132" s="24" t="n">
        <v>0</v>
      </c>
      <c r="J132" s="30" t="n">
        <f aca="false">F132+I132</f>
        <v>0</v>
      </c>
      <c r="K132" s="9"/>
    </row>
    <row r="133" customFormat="false" ht="13.5" hidden="false" customHeight="true" outlineLevel="0" collapsed="false">
      <c r="A133" s="123"/>
      <c r="B133" s="652"/>
      <c r="C133" s="747" t="s">
        <v>152</v>
      </c>
      <c r="D133" s="29" t="n">
        <f aca="false">'4.4 гр птиц утки'!D133</f>
        <v>13</v>
      </c>
      <c r="E133" s="29" t="n">
        <f aca="false">'4.4 гр птиц утки'!E133</f>
        <v>13</v>
      </c>
      <c r="F133" s="29" t="n">
        <v>0</v>
      </c>
      <c r="G133" s="24" t="n">
        <f aca="false">'4.4 гр птиц утки'!G133</f>
        <v>2</v>
      </c>
      <c r="H133" s="24" t="n">
        <f aca="false">'4.4 гр птиц утки'!H133</f>
        <v>2</v>
      </c>
      <c r="I133" s="24" t="n">
        <v>0</v>
      </c>
      <c r="J133" s="30" t="n">
        <f aca="false">F133+I133</f>
        <v>0</v>
      </c>
      <c r="K133" s="9"/>
    </row>
    <row r="134" customFormat="false" ht="13.5" hidden="false" customHeight="true" outlineLevel="0" collapsed="false">
      <c r="A134" s="123"/>
      <c r="B134" s="652"/>
      <c r="C134" s="515" t="s">
        <v>39</v>
      </c>
      <c r="D134" s="29" t="n">
        <f aca="false">'4.4 гр птиц утки'!D134</f>
        <v>0</v>
      </c>
      <c r="E134" s="29" t="n">
        <f aca="false">'4.4 гр птиц утки'!E134</f>
        <v>0</v>
      </c>
      <c r="F134" s="29" t="n">
        <v>0</v>
      </c>
      <c r="G134" s="24" t="n">
        <f aca="false">'4.4 гр птиц утки'!G134</f>
        <v>0</v>
      </c>
      <c r="H134" s="24" t="n">
        <f aca="false">'4.4 гр птиц утки'!H134</f>
        <v>0</v>
      </c>
      <c r="I134" s="24" t="n">
        <v>0</v>
      </c>
      <c r="J134" s="30" t="n">
        <f aca="false">F134+I134</f>
        <v>0</v>
      </c>
      <c r="K134" s="9"/>
    </row>
    <row r="135" customFormat="false" ht="13.5" hidden="false" customHeight="true" outlineLevel="0" collapsed="false">
      <c r="A135" s="123"/>
      <c r="B135" s="652"/>
      <c r="C135" s="497" t="s">
        <v>33</v>
      </c>
      <c r="D135" s="24" t="n">
        <f aca="false">'4.4 гр птиц утки'!D135</f>
        <v>705</v>
      </c>
      <c r="E135" s="24" t="n">
        <f aca="false">'4.4 гр птиц утки'!E135</f>
        <v>682</v>
      </c>
      <c r="F135" s="24" t="n">
        <v>0</v>
      </c>
      <c r="G135" s="24" t="n">
        <f aca="false">'4.4 гр птиц утки'!G135</f>
        <v>264</v>
      </c>
      <c r="H135" s="24" t="n">
        <f aca="false">'4.4 гр птиц утки'!H135</f>
        <v>264</v>
      </c>
      <c r="I135" s="24" t="n">
        <v>0</v>
      </c>
      <c r="J135" s="22" t="n">
        <f aca="false">F135+I135</f>
        <v>0</v>
      </c>
    </row>
    <row r="136" customFormat="false" ht="13.5" hidden="false" customHeight="true" outlineLevel="0" collapsed="false">
      <c r="A136" s="123" t="n">
        <v>33</v>
      </c>
      <c r="B136" s="652" t="s">
        <v>153</v>
      </c>
      <c r="C136" s="525" t="s">
        <v>1888</v>
      </c>
      <c r="D136" s="29" t="n">
        <f aca="false">'4.4 гр птиц утки'!D136</f>
        <v>121</v>
      </c>
      <c r="E136" s="29" t="n">
        <f aca="false">'4.4 гр птиц утки'!E136</f>
        <v>119</v>
      </c>
      <c r="F136" s="29" t="n">
        <v>0</v>
      </c>
      <c r="G136" s="24" t="n">
        <f aca="false">'4.4 гр птиц утки'!G136</f>
        <v>183</v>
      </c>
      <c r="H136" s="24" t="n">
        <f aca="false">'4.4 гр птиц утки'!H136</f>
        <v>180</v>
      </c>
      <c r="I136" s="24" t="n">
        <v>0</v>
      </c>
      <c r="J136" s="30" t="n">
        <f aca="false">F136+I136</f>
        <v>0</v>
      </c>
      <c r="K136" s="9"/>
    </row>
    <row r="137" customFormat="false" ht="13.5" hidden="false" customHeight="true" outlineLevel="0" collapsed="false">
      <c r="A137" s="123"/>
      <c r="B137" s="652"/>
      <c r="C137" s="525" t="s">
        <v>119</v>
      </c>
      <c r="D137" s="29" t="n">
        <f aca="false">'4.4 гр птиц утки'!D137</f>
        <v>13</v>
      </c>
      <c r="E137" s="29" t="n">
        <f aca="false">'4.4 гр птиц утки'!E137</f>
        <v>13</v>
      </c>
      <c r="F137" s="29" t="n">
        <v>0</v>
      </c>
      <c r="G137" s="24" t="n">
        <f aca="false">'4.4 гр птиц утки'!G137</f>
        <v>11</v>
      </c>
      <c r="H137" s="24" t="n">
        <f aca="false">'4.4 гр птиц утки'!H137</f>
        <v>11</v>
      </c>
      <c r="I137" s="24" t="n">
        <v>0</v>
      </c>
      <c r="J137" s="30" t="n">
        <f aca="false">F137+I137</f>
        <v>0</v>
      </c>
      <c r="K137" s="9"/>
    </row>
    <row r="138" customFormat="false" ht="13.5" hidden="false" customHeight="true" outlineLevel="0" collapsed="false">
      <c r="A138" s="123"/>
      <c r="B138" s="652"/>
      <c r="C138" s="525" t="s">
        <v>155</v>
      </c>
      <c r="D138" s="29" t="n">
        <f aca="false">'4.4 гр птиц утки'!D138</f>
        <v>12</v>
      </c>
      <c r="E138" s="29" t="n">
        <f aca="false">'4.4 гр птиц утки'!E138</f>
        <v>12</v>
      </c>
      <c r="F138" s="29" t="n">
        <v>0</v>
      </c>
      <c r="G138" s="24" t="n">
        <f aca="false">'4.4 гр птиц утки'!G138</f>
        <v>12</v>
      </c>
      <c r="H138" s="24" t="n">
        <f aca="false">'4.4 гр птиц утки'!H138</f>
        <v>12</v>
      </c>
      <c r="I138" s="24" t="n">
        <v>0</v>
      </c>
      <c r="J138" s="30" t="n">
        <f aca="false">F138+I138</f>
        <v>0</v>
      </c>
      <c r="K138" s="9"/>
    </row>
    <row r="139" customFormat="false" ht="13.5" hidden="false" customHeight="true" outlineLevel="0" collapsed="false">
      <c r="A139" s="123"/>
      <c r="B139" s="652"/>
      <c r="C139" s="525" t="s">
        <v>62</v>
      </c>
      <c r="D139" s="29" t="n">
        <f aca="false">'4.4 гр птиц утки'!D139</f>
        <v>0</v>
      </c>
      <c r="E139" s="29" t="n">
        <f aca="false">'4.4 гр птиц утки'!E139</f>
        <v>0</v>
      </c>
      <c r="F139" s="29" t="n">
        <v>0</v>
      </c>
      <c r="G139" s="24" t="n">
        <f aca="false">'4.4 гр птиц утки'!G139</f>
        <v>0</v>
      </c>
      <c r="H139" s="24" t="n">
        <f aca="false">'4.4 гр птиц утки'!H139</f>
        <v>0</v>
      </c>
      <c r="I139" s="24" t="n">
        <v>0</v>
      </c>
      <c r="J139" s="30" t="n">
        <f aca="false">F139+I139</f>
        <v>0</v>
      </c>
      <c r="K139" s="9"/>
    </row>
    <row r="140" customFormat="false" ht="13.5" hidden="false" customHeight="true" outlineLevel="0" collapsed="false">
      <c r="A140" s="123"/>
      <c r="B140" s="652"/>
      <c r="C140" s="515" t="s">
        <v>131</v>
      </c>
      <c r="D140" s="29" t="n">
        <f aca="false">'4.4 гр птиц утки'!D140</f>
        <v>0</v>
      </c>
      <c r="E140" s="29" t="n">
        <f aca="false">'4.4 гр птиц утки'!E140</f>
        <v>0</v>
      </c>
      <c r="F140" s="29" t="n">
        <v>0</v>
      </c>
      <c r="G140" s="24" t="n">
        <f aca="false">'4.4 гр птиц утки'!G140</f>
        <v>0</v>
      </c>
      <c r="H140" s="24" t="n">
        <f aca="false">'4.4 гр птиц утки'!H140</f>
        <v>0</v>
      </c>
      <c r="I140" s="24" t="n">
        <v>0</v>
      </c>
      <c r="J140" s="30" t="n">
        <f aca="false">F140+I140</f>
        <v>0</v>
      </c>
      <c r="K140" s="9"/>
    </row>
    <row r="141" customFormat="false" ht="13.5" hidden="false" customHeight="true" outlineLevel="0" collapsed="false">
      <c r="A141" s="123" t="n">
        <v>34</v>
      </c>
      <c r="B141" s="652" t="s">
        <v>156</v>
      </c>
      <c r="C141" s="525" t="s">
        <v>157</v>
      </c>
      <c r="D141" s="29" t="n">
        <f aca="false">'4.4 гр птиц утки'!D141</f>
        <v>0</v>
      </c>
      <c r="E141" s="29" t="n">
        <f aca="false">'4.4 гр птиц утки'!E141</f>
        <v>0</v>
      </c>
      <c r="F141" s="29" t="n">
        <v>0</v>
      </c>
      <c r="G141" s="24" t="n">
        <f aca="false">'4.4 гр птиц утки'!G141</f>
        <v>0</v>
      </c>
      <c r="H141" s="24" t="n">
        <f aca="false">'4.4 гр птиц утки'!H141</f>
        <v>0</v>
      </c>
      <c r="I141" s="24" t="n">
        <v>0</v>
      </c>
      <c r="J141" s="30" t="n">
        <f aca="false">F141+I141</f>
        <v>0</v>
      </c>
      <c r="K141" s="9"/>
    </row>
    <row r="142" customFormat="false" ht="13.5" hidden="false" customHeight="true" outlineLevel="0" collapsed="false">
      <c r="A142" s="123"/>
      <c r="B142" s="652"/>
      <c r="C142" s="525" t="s">
        <v>158</v>
      </c>
      <c r="D142" s="29" t="n">
        <f aca="false">'4.4 гр птиц утки'!D142</f>
        <v>0</v>
      </c>
      <c r="E142" s="29" t="n">
        <f aca="false">'4.4 гр птиц утки'!E142</f>
        <v>0</v>
      </c>
      <c r="F142" s="29" t="n">
        <v>0</v>
      </c>
      <c r="G142" s="24" t="n">
        <f aca="false">'4.4 гр птиц утки'!G142</f>
        <v>0</v>
      </c>
      <c r="H142" s="24" t="n">
        <f aca="false">'4.4 гр птиц утки'!H142</f>
        <v>0</v>
      </c>
      <c r="I142" s="24" t="n">
        <v>0</v>
      </c>
      <c r="J142" s="30" t="n">
        <f aca="false">F142+I142</f>
        <v>0</v>
      </c>
      <c r="K142" s="9"/>
    </row>
    <row r="143" customFormat="false" ht="13.5" hidden="false" customHeight="true" outlineLevel="0" collapsed="false">
      <c r="A143" s="123"/>
      <c r="B143" s="652"/>
      <c r="C143" s="497" t="s">
        <v>159</v>
      </c>
      <c r="D143" s="29" t="n">
        <f aca="false">'4.4 гр птиц утки'!D143</f>
        <v>25</v>
      </c>
      <c r="E143" s="29" t="n">
        <f aca="false">'4.4 гр птиц утки'!E143</f>
        <v>25</v>
      </c>
      <c r="F143" s="29" t="n">
        <v>0</v>
      </c>
      <c r="G143" s="24" t="n">
        <f aca="false">'4.4 гр птиц утки'!G143</f>
        <v>0</v>
      </c>
      <c r="H143" s="24" t="n">
        <f aca="false">'4.4 гр птиц утки'!H143</f>
        <v>0</v>
      </c>
      <c r="I143" s="24" t="n">
        <v>0</v>
      </c>
      <c r="J143" s="30" t="n">
        <v>0</v>
      </c>
      <c r="K143" s="9"/>
    </row>
    <row r="144" customFormat="false" ht="13.5" hidden="false" customHeight="true" outlineLevel="0" collapsed="false">
      <c r="A144" s="123"/>
      <c r="B144" s="652"/>
      <c r="C144" s="525" t="s">
        <v>160</v>
      </c>
      <c r="D144" s="29" t="n">
        <f aca="false">'4.4 гр птиц утки'!D144</f>
        <v>1</v>
      </c>
      <c r="E144" s="29" t="n">
        <f aca="false">'4.4 гр птиц утки'!E144</f>
        <v>1</v>
      </c>
      <c r="F144" s="29" t="n">
        <v>0</v>
      </c>
      <c r="G144" s="24" t="n">
        <f aca="false">'4.4 гр птиц утки'!G144</f>
        <v>2</v>
      </c>
      <c r="H144" s="24" t="n">
        <f aca="false">'4.4 гр птиц утки'!H144</f>
        <v>2</v>
      </c>
      <c r="I144" s="24" t="n">
        <v>0</v>
      </c>
      <c r="J144" s="30" t="n">
        <f aca="false">F144+I144</f>
        <v>0</v>
      </c>
      <c r="K144" s="9"/>
    </row>
    <row r="145" customFormat="false" ht="13.5" hidden="false" customHeight="true" outlineLevel="0" collapsed="false">
      <c r="A145" s="123"/>
      <c r="B145" s="652"/>
      <c r="C145" s="515" t="s">
        <v>115</v>
      </c>
      <c r="D145" s="29" t="n">
        <f aca="false">'4.4 гр птиц утки'!D145</f>
        <v>0</v>
      </c>
      <c r="E145" s="29" t="n">
        <f aca="false">'4.4 гр птиц утки'!E145</f>
        <v>0</v>
      </c>
      <c r="F145" s="29" t="n">
        <v>0</v>
      </c>
      <c r="G145" s="24" t="n">
        <f aca="false">'4.4 гр птиц утки'!G145</f>
        <v>0</v>
      </c>
      <c r="H145" s="24" t="n">
        <f aca="false">'4.4 гр птиц утки'!H145</f>
        <v>0</v>
      </c>
      <c r="I145" s="24" t="n">
        <v>0</v>
      </c>
      <c r="J145" s="30" t="n">
        <f aca="false">F145+I145</f>
        <v>0</v>
      </c>
      <c r="K145" s="9"/>
    </row>
    <row r="146" customFormat="false" ht="13.5" hidden="false" customHeight="true" outlineLevel="0" collapsed="false">
      <c r="A146" s="123"/>
      <c r="B146" s="652"/>
      <c r="C146" s="515" t="s">
        <v>124</v>
      </c>
      <c r="D146" s="29" t="n">
        <f aca="false">'4.4 гр птиц утки'!D146</f>
        <v>0</v>
      </c>
      <c r="E146" s="29" t="n">
        <f aca="false">'4.4 гр птиц утки'!E146</f>
        <v>0</v>
      </c>
      <c r="F146" s="29" t="n">
        <v>0</v>
      </c>
      <c r="G146" s="24" t="n">
        <f aca="false">'4.4 гр птиц утки'!G146</f>
        <v>0</v>
      </c>
      <c r="H146" s="24" t="n">
        <f aca="false">'4.4 гр птиц утки'!H146</f>
        <v>0</v>
      </c>
      <c r="I146" s="24" t="n">
        <v>0</v>
      </c>
      <c r="J146" s="30" t="n">
        <f aca="false">F146+I146</f>
        <v>0</v>
      </c>
      <c r="K146" s="9"/>
    </row>
    <row r="147" customFormat="false" ht="13.5" hidden="false" customHeight="true" outlineLevel="0" collapsed="false">
      <c r="A147" s="123"/>
      <c r="B147" s="652"/>
      <c r="C147" s="515" t="s">
        <v>161</v>
      </c>
      <c r="D147" s="29" t="n">
        <f aca="false">'4.4 гр птиц утки'!D147</f>
        <v>0</v>
      </c>
      <c r="E147" s="29" t="n">
        <f aca="false">'4.4 гр птиц утки'!E147</f>
        <v>0</v>
      </c>
      <c r="F147" s="29" t="n">
        <v>0</v>
      </c>
      <c r="G147" s="24" t="n">
        <f aca="false">'4.4 гр птиц утки'!G147</f>
        <v>0</v>
      </c>
      <c r="H147" s="24" t="n">
        <f aca="false">'4.4 гр птиц утки'!H147</f>
        <v>0</v>
      </c>
      <c r="I147" s="24" t="n">
        <v>0</v>
      </c>
      <c r="J147" s="30" t="n">
        <f aca="false">F147+I147</f>
        <v>0</v>
      </c>
      <c r="K147" s="9"/>
    </row>
    <row r="148" customFormat="false" ht="13.5" hidden="false" customHeight="true" outlineLevel="0" collapsed="false">
      <c r="A148" s="123"/>
      <c r="B148" s="652"/>
      <c r="C148" s="525" t="s">
        <v>131</v>
      </c>
      <c r="D148" s="29" t="n">
        <f aca="false">'4.4 гр птиц утки'!D148</f>
        <v>0</v>
      </c>
      <c r="E148" s="29" t="n">
        <f aca="false">'4.4 гр птиц утки'!E148</f>
        <v>0</v>
      </c>
      <c r="F148" s="29" t="n">
        <v>0</v>
      </c>
      <c r="G148" s="24" t="n">
        <f aca="false">'4.4 гр птиц утки'!G148</f>
        <v>0</v>
      </c>
      <c r="H148" s="24" t="n">
        <f aca="false">'4.4 гр птиц утки'!H148</f>
        <v>0</v>
      </c>
      <c r="I148" s="24" t="n">
        <v>0</v>
      </c>
      <c r="J148" s="30" t="n">
        <f aca="false">F148+I148</f>
        <v>0</v>
      </c>
      <c r="K148" s="9"/>
    </row>
    <row r="149" customFormat="false" ht="13.5" hidden="false" customHeight="true" outlineLevel="0" collapsed="false">
      <c r="A149" s="123"/>
      <c r="B149" s="652"/>
      <c r="C149" s="497" t="s">
        <v>33</v>
      </c>
      <c r="D149" s="24" t="n">
        <f aca="false">'4.4 гр птиц утки'!D149</f>
        <v>474</v>
      </c>
      <c r="E149" s="24" t="n">
        <f aca="false">'4.4 гр птиц утки'!E149</f>
        <v>403</v>
      </c>
      <c r="F149" s="24" t="n">
        <v>0</v>
      </c>
      <c r="G149" s="24" t="n">
        <f aca="false">'4.4 гр птиц утки'!G149</f>
        <v>196</v>
      </c>
      <c r="H149" s="24" t="n">
        <f aca="false">'4.4 гр птиц утки'!H149</f>
        <v>196</v>
      </c>
      <c r="I149" s="24" t="n">
        <v>0</v>
      </c>
      <c r="J149" s="22" t="n">
        <f aca="false">F149+I149</f>
        <v>0</v>
      </c>
    </row>
    <row r="150" customFormat="false" ht="13.5" hidden="false" customHeight="true" outlineLevel="0" collapsed="false">
      <c r="A150" s="123" t="n">
        <v>35</v>
      </c>
      <c r="B150" s="652" t="s">
        <v>162</v>
      </c>
      <c r="C150" s="525" t="s">
        <v>62</v>
      </c>
      <c r="D150" s="29" t="n">
        <f aca="false">'4.4 гр птиц утки'!D150</f>
        <v>193</v>
      </c>
      <c r="E150" s="29" t="n">
        <f aca="false">'4.4 гр птиц утки'!E150</f>
        <v>188</v>
      </c>
      <c r="F150" s="29" t="n">
        <v>0</v>
      </c>
      <c r="G150" s="24" t="n">
        <f aca="false">'4.4 гр птиц утки'!G150</f>
        <v>55</v>
      </c>
      <c r="H150" s="24" t="n">
        <f aca="false">'4.4 гр птиц утки'!H150</f>
        <v>53</v>
      </c>
      <c r="I150" s="24" t="n">
        <v>0</v>
      </c>
      <c r="J150" s="30" t="n">
        <f aca="false">F150+I150</f>
        <v>0</v>
      </c>
      <c r="K150" s="9"/>
    </row>
    <row r="151" customFormat="false" ht="13.5" hidden="false" customHeight="true" outlineLevel="0" collapsed="false">
      <c r="A151" s="123"/>
      <c r="B151" s="652"/>
      <c r="C151" s="746" t="s">
        <v>163</v>
      </c>
      <c r="D151" s="29" t="n">
        <f aca="false">'4.4 гр птиц утки'!D151</f>
        <v>0</v>
      </c>
      <c r="E151" s="29" t="n">
        <f aca="false">'4.4 гр птиц утки'!E151</f>
        <v>0</v>
      </c>
      <c r="F151" s="29" t="n">
        <v>0</v>
      </c>
      <c r="G151" s="24" t="n">
        <f aca="false">'4.4 гр птиц утки'!G151</f>
        <v>0</v>
      </c>
      <c r="H151" s="24" t="n">
        <f aca="false">'4.4 гр птиц утки'!H151</f>
        <v>0</v>
      </c>
      <c r="I151" s="24" t="n">
        <v>0</v>
      </c>
      <c r="J151" s="30" t="n">
        <f aca="false">F151+I151</f>
        <v>0</v>
      </c>
      <c r="K151" s="9"/>
    </row>
    <row r="152" customFormat="false" ht="13.5" hidden="false" customHeight="true" outlineLevel="0" collapsed="false">
      <c r="A152" s="123"/>
      <c r="B152" s="652"/>
      <c r="C152" s="515" t="s">
        <v>131</v>
      </c>
      <c r="D152" s="29" t="n">
        <f aca="false">'4.4 гр птиц утки'!D152</f>
        <v>0</v>
      </c>
      <c r="E152" s="29" t="n">
        <f aca="false">'4.4 гр птиц утки'!E152</f>
        <v>0</v>
      </c>
      <c r="F152" s="29" t="n">
        <v>0</v>
      </c>
      <c r="G152" s="24" t="n">
        <f aca="false">'4.4 гр птиц утки'!G152</f>
        <v>0</v>
      </c>
      <c r="H152" s="24" t="n">
        <f aca="false">'4.4 гр птиц утки'!H152</f>
        <v>0</v>
      </c>
      <c r="I152" s="24" t="n">
        <v>0</v>
      </c>
      <c r="J152" s="30" t="n">
        <f aca="false">F152+I152</f>
        <v>0</v>
      </c>
      <c r="K152" s="9"/>
    </row>
    <row r="153" customFormat="false" ht="13.5" hidden="false" customHeight="true" outlineLevel="0" collapsed="false">
      <c r="A153" s="123" t="n">
        <v>36</v>
      </c>
      <c r="B153" s="652" t="s">
        <v>165</v>
      </c>
      <c r="C153" s="525" t="s">
        <v>166</v>
      </c>
      <c r="D153" s="29" t="n">
        <f aca="false">'4.4 гр птиц утки'!D153</f>
        <v>23</v>
      </c>
      <c r="E153" s="29" t="n">
        <f aca="false">'4.4 гр птиц утки'!E153</f>
        <v>23</v>
      </c>
      <c r="F153" s="29" t="n">
        <v>0</v>
      </c>
      <c r="G153" s="24" t="n">
        <f aca="false">'4.4 гр птиц утки'!G153</f>
        <v>20</v>
      </c>
      <c r="H153" s="24" t="n">
        <f aca="false">'4.4 гр птиц утки'!H153</f>
        <v>20</v>
      </c>
      <c r="I153" s="24" t="n">
        <v>0</v>
      </c>
      <c r="J153" s="30" t="n">
        <f aca="false">F153+I153</f>
        <v>0</v>
      </c>
      <c r="K153" s="9"/>
    </row>
    <row r="154" customFormat="false" ht="13.5" hidden="false" customHeight="true" outlineLevel="0" collapsed="false">
      <c r="A154" s="123"/>
      <c r="B154" s="652"/>
      <c r="C154" s="497" t="s">
        <v>33</v>
      </c>
      <c r="D154" s="24" t="n">
        <f aca="false">'4.4 гр птиц утки'!D154</f>
        <v>337</v>
      </c>
      <c r="E154" s="24" t="n">
        <f aca="false">'4.4 гр птиц утки'!E154</f>
        <v>311</v>
      </c>
      <c r="F154" s="24" t="n">
        <v>0</v>
      </c>
      <c r="G154" s="24" t="n">
        <f aca="false">'4.4 гр птиц утки'!G154</f>
        <v>192</v>
      </c>
      <c r="H154" s="24" t="n">
        <f aca="false">'4.4 гр птиц утки'!H154</f>
        <v>188</v>
      </c>
      <c r="I154" s="24" t="n">
        <v>0</v>
      </c>
      <c r="J154" s="22" t="n">
        <f aca="false">F154+I154</f>
        <v>0</v>
      </c>
    </row>
    <row r="155" customFormat="false" ht="13.5" hidden="false" customHeight="true" outlineLevel="0" collapsed="false">
      <c r="A155" s="123" t="n">
        <v>37</v>
      </c>
      <c r="B155" s="652" t="s">
        <v>167</v>
      </c>
      <c r="C155" s="525" t="s">
        <v>168</v>
      </c>
      <c r="D155" s="29" t="n">
        <f aca="false">'4.4 гр птиц утки'!D155</f>
        <v>100</v>
      </c>
      <c r="E155" s="29" t="n">
        <f aca="false">'4.4 гр птиц утки'!E155</f>
        <v>100</v>
      </c>
      <c r="F155" s="29" t="n">
        <v>0</v>
      </c>
      <c r="G155" s="24" t="n">
        <f aca="false">'4.4 гр птиц утки'!G155</f>
        <v>155</v>
      </c>
      <c r="H155" s="24" t="n">
        <f aca="false">'4.4 гр птиц утки'!H155</f>
        <v>152</v>
      </c>
      <c r="I155" s="24" t="n">
        <v>0</v>
      </c>
      <c r="J155" s="30" t="n">
        <f aca="false">F155+I155</f>
        <v>0</v>
      </c>
      <c r="K155" s="9"/>
    </row>
    <row r="156" customFormat="false" ht="13.5" hidden="false" customHeight="true" outlineLevel="0" collapsed="false">
      <c r="A156" s="123"/>
      <c r="B156" s="652"/>
      <c r="C156" s="748" t="s">
        <v>33</v>
      </c>
      <c r="D156" s="24" t="n">
        <f aca="false">'4.4 гр птиц утки'!D156</f>
        <v>280</v>
      </c>
      <c r="E156" s="24" t="n">
        <f aca="false">'4.4 гр птиц утки'!E156</f>
        <v>254</v>
      </c>
      <c r="F156" s="24" t="n">
        <v>0</v>
      </c>
      <c r="G156" s="24" t="n">
        <f aca="false">'4.4 гр птиц утки'!G156</f>
        <v>84</v>
      </c>
      <c r="H156" s="24" t="n">
        <f aca="false">'4.4 гр птиц утки'!H156</f>
        <v>84</v>
      </c>
      <c r="I156" s="24" t="n">
        <v>0</v>
      </c>
      <c r="J156" s="22" t="n">
        <f aca="false">F156+I156</f>
        <v>0</v>
      </c>
    </row>
    <row r="157" customFormat="false" ht="13.5" hidden="false" customHeight="true" outlineLevel="0" collapsed="false">
      <c r="A157" s="123" t="n">
        <v>38</v>
      </c>
      <c r="B157" s="652" t="s">
        <v>169</v>
      </c>
      <c r="C157" s="525" t="s">
        <v>170</v>
      </c>
      <c r="D157" s="29" t="n">
        <f aca="false">'4.4 гр птиц утки'!D157</f>
        <v>98</v>
      </c>
      <c r="E157" s="29" t="n">
        <f aca="false">'4.4 гр птиц утки'!E157</f>
        <v>98</v>
      </c>
      <c r="F157" s="29" t="n">
        <v>0</v>
      </c>
      <c r="G157" s="24" t="n">
        <f aca="false">'4.4 гр птиц утки'!G157</f>
        <v>33</v>
      </c>
      <c r="H157" s="24" t="n">
        <f aca="false">'4.4 гр птиц утки'!H157</f>
        <v>33</v>
      </c>
      <c r="I157" s="24" t="n">
        <v>0</v>
      </c>
      <c r="J157" s="30" t="n">
        <f aca="false">F157+I157</f>
        <v>0</v>
      </c>
      <c r="K157" s="9"/>
    </row>
    <row r="158" customFormat="false" ht="13.5" hidden="false" customHeight="true" outlineLevel="0" collapsed="false">
      <c r="A158" s="123"/>
      <c r="B158" s="652"/>
      <c r="C158" s="525" t="s">
        <v>172</v>
      </c>
      <c r="D158" s="29" t="n">
        <f aca="false">'4.4 гр птиц утки'!D158</f>
        <v>0</v>
      </c>
      <c r="E158" s="29" t="n">
        <f aca="false">'4.4 гр птиц утки'!E158</f>
        <v>0</v>
      </c>
      <c r="F158" s="29" t="n">
        <v>0</v>
      </c>
      <c r="G158" s="24" t="n">
        <f aca="false">'4.4 гр птиц утки'!G158</f>
        <v>0</v>
      </c>
      <c r="H158" s="24" t="n">
        <f aca="false">'4.4 гр птиц утки'!H158</f>
        <v>0</v>
      </c>
      <c r="I158" s="24" t="n">
        <v>0</v>
      </c>
      <c r="J158" s="30" t="n">
        <f aca="false">F158+I158</f>
        <v>0</v>
      </c>
      <c r="K158" s="9"/>
    </row>
    <row r="159" customFormat="false" ht="13.5" hidden="false" customHeight="true" outlineLevel="0" collapsed="false">
      <c r="A159" s="123"/>
      <c r="B159" s="652"/>
      <c r="C159" s="525" t="s">
        <v>171</v>
      </c>
      <c r="D159" s="29" t="n">
        <f aca="false">'4.4 гр птиц утки'!D159</f>
        <v>0</v>
      </c>
      <c r="E159" s="29" t="n">
        <f aca="false">'4.4 гр птиц утки'!E159</f>
        <v>0</v>
      </c>
      <c r="F159" s="29" t="n">
        <v>0</v>
      </c>
      <c r="G159" s="24" t="n">
        <f aca="false">'4.4 гр птиц утки'!G159</f>
        <v>0</v>
      </c>
      <c r="H159" s="24" t="n">
        <f aca="false">'4.4 гр птиц утки'!H159</f>
        <v>0</v>
      </c>
      <c r="I159" s="24" t="n">
        <v>0</v>
      </c>
      <c r="J159" s="30" t="n">
        <f aca="false">F159+I159</f>
        <v>0</v>
      </c>
      <c r="K159" s="9"/>
    </row>
    <row r="160" customFormat="false" ht="13.5" hidden="false" customHeight="true" outlineLevel="0" collapsed="false">
      <c r="A160" s="123"/>
      <c r="B160" s="652"/>
      <c r="C160" s="525" t="s">
        <v>173</v>
      </c>
      <c r="D160" s="29" t="n">
        <f aca="false">'4.4 гр птиц утки'!D160</f>
        <v>0</v>
      </c>
      <c r="E160" s="29" t="n">
        <f aca="false">'4.4 гр птиц утки'!E160</f>
        <v>0</v>
      </c>
      <c r="F160" s="29" t="n">
        <v>0</v>
      </c>
      <c r="G160" s="24" t="n">
        <f aca="false">'4.4 гр птиц утки'!G160</f>
        <v>0</v>
      </c>
      <c r="H160" s="24" t="n">
        <f aca="false">'4.4 гр птиц утки'!H160</f>
        <v>0</v>
      </c>
      <c r="I160" s="24" t="n">
        <v>0</v>
      </c>
      <c r="J160" s="30" t="n">
        <f aca="false">F160+I160</f>
        <v>0</v>
      </c>
      <c r="K160" s="9"/>
    </row>
    <row r="161" customFormat="false" ht="13.5" hidden="false" customHeight="true" outlineLevel="0" collapsed="false">
      <c r="A161" s="123"/>
      <c r="B161" s="652"/>
      <c r="C161" s="497" t="s">
        <v>33</v>
      </c>
      <c r="D161" s="24" t="n">
        <f aca="false">'4.4 гр птиц утки'!D161</f>
        <v>98</v>
      </c>
      <c r="E161" s="24" t="n">
        <f aca="false">'4.4 гр птиц утки'!E161</f>
        <v>84</v>
      </c>
      <c r="F161" s="24" t="n">
        <v>0</v>
      </c>
      <c r="G161" s="24" t="n">
        <f aca="false">'4.4 гр птиц утки'!G161</f>
        <v>74</v>
      </c>
      <c r="H161" s="24" t="n">
        <f aca="false">'4.4 гр птиц утки'!H161</f>
        <v>74</v>
      </c>
      <c r="I161" s="24" t="n">
        <v>0</v>
      </c>
      <c r="J161" s="22" t="n">
        <f aca="false">F161+I161</f>
        <v>0</v>
      </c>
    </row>
    <row r="162" customFormat="false" ht="13.5" hidden="false" customHeight="true" outlineLevel="0" collapsed="false">
      <c r="A162" s="123" t="n">
        <v>39</v>
      </c>
      <c r="B162" s="652" t="s">
        <v>174</v>
      </c>
      <c r="C162" s="525" t="s">
        <v>175</v>
      </c>
      <c r="D162" s="29" t="n">
        <f aca="false">'4.4 гр птиц утки'!D162</f>
        <v>178</v>
      </c>
      <c r="E162" s="29" t="n">
        <f aca="false">'4.4 гр птиц утки'!E162</f>
        <v>170</v>
      </c>
      <c r="F162" s="29" t="n">
        <v>0</v>
      </c>
      <c r="G162" s="24" t="n">
        <f aca="false">'4.4 гр птиц утки'!G162</f>
        <v>375</v>
      </c>
      <c r="H162" s="24" t="n">
        <f aca="false">'4.4 гр птиц утки'!H162</f>
        <v>365</v>
      </c>
      <c r="I162" s="24" t="n">
        <v>184</v>
      </c>
      <c r="J162" s="30" t="n">
        <f aca="false">F162+I162</f>
        <v>184</v>
      </c>
      <c r="K162" s="9"/>
    </row>
    <row r="163" customFormat="false" ht="13.5" hidden="false" customHeight="true" outlineLevel="0" collapsed="false">
      <c r="A163" s="123"/>
      <c r="B163" s="652"/>
      <c r="C163" s="525" t="s">
        <v>176</v>
      </c>
      <c r="D163" s="29" t="n">
        <f aca="false">'4.4 гр птиц утки'!D163</f>
        <v>0</v>
      </c>
      <c r="E163" s="29" t="n">
        <f aca="false">'4.4 гр птиц утки'!E163</f>
        <v>0</v>
      </c>
      <c r="F163" s="29" t="n">
        <v>0</v>
      </c>
      <c r="G163" s="24" t="n">
        <f aca="false">'4.4 гр птиц утки'!G163</f>
        <v>13</v>
      </c>
      <c r="H163" s="24" t="n">
        <f aca="false">'4.4 гр птиц утки'!H163</f>
        <v>13</v>
      </c>
      <c r="I163" s="24" t="n">
        <v>0</v>
      </c>
      <c r="J163" s="30" t="n">
        <f aca="false">F163+I163</f>
        <v>0</v>
      </c>
      <c r="K163" s="9"/>
    </row>
    <row r="164" customFormat="false" ht="13.5" hidden="false" customHeight="true" outlineLevel="0" collapsed="false">
      <c r="A164" s="123"/>
      <c r="B164" s="652"/>
      <c r="C164" s="497" t="s">
        <v>33</v>
      </c>
      <c r="D164" s="24" t="n">
        <f aca="false">'4.4 гр птиц утки'!D164</f>
        <v>652</v>
      </c>
      <c r="E164" s="24" t="n">
        <f aca="false">'4.4 гр птиц утки'!E164</f>
        <v>589</v>
      </c>
      <c r="F164" s="24" t="n">
        <v>0</v>
      </c>
      <c r="G164" s="24" t="n">
        <f aca="false">'4.4 гр птиц утки'!G164</f>
        <v>644</v>
      </c>
      <c r="H164" s="24" t="n">
        <f aca="false">'4.4 гр птиц утки'!H164</f>
        <v>618</v>
      </c>
      <c r="I164" s="24" t="n">
        <v>0</v>
      </c>
      <c r="J164" s="22" t="n">
        <f aca="false">F164+I164</f>
        <v>0</v>
      </c>
    </row>
    <row r="165" customFormat="false" ht="13.5" hidden="false" customHeight="true" outlineLevel="0" collapsed="false">
      <c r="A165" s="123" t="n">
        <v>40</v>
      </c>
      <c r="B165" s="652" t="s">
        <v>177</v>
      </c>
      <c r="C165" s="515" t="s">
        <v>131</v>
      </c>
      <c r="D165" s="29" t="n">
        <f aca="false">'4.4 гр птиц утки'!D165</f>
        <v>0</v>
      </c>
      <c r="E165" s="29" t="n">
        <f aca="false">'4.4 гр птиц утки'!E165</f>
        <v>0</v>
      </c>
      <c r="F165" s="29" t="n">
        <v>0</v>
      </c>
      <c r="G165" s="24" t="n">
        <f aca="false">'4.4 гр птиц утки'!G165</f>
        <v>0</v>
      </c>
      <c r="H165" s="24" t="n">
        <f aca="false">'4.4 гр птиц утки'!H165</f>
        <v>0</v>
      </c>
      <c r="I165" s="24" t="n">
        <v>0</v>
      </c>
      <c r="J165" s="30" t="n">
        <f aca="false">F165+I165</f>
        <v>0</v>
      </c>
      <c r="K165" s="9"/>
    </row>
    <row r="166" customFormat="false" ht="13.5" hidden="false" customHeight="true" outlineLevel="0" collapsed="false">
      <c r="A166" s="123"/>
      <c r="B166" s="123"/>
      <c r="C166" s="525" t="s">
        <v>62</v>
      </c>
      <c r="D166" s="29" t="n">
        <f aca="false">'4.4 гр птиц утки'!D166</f>
        <v>0</v>
      </c>
      <c r="E166" s="29" t="n">
        <f aca="false">'4.4 гр птиц утки'!E166</f>
        <v>0</v>
      </c>
      <c r="F166" s="29" t="n">
        <v>0</v>
      </c>
      <c r="G166" s="24" t="n">
        <f aca="false">'4.4 гр птиц утки'!G166</f>
        <v>0</v>
      </c>
      <c r="H166" s="24" t="n">
        <f aca="false">'4.4 гр птиц утки'!H166</f>
        <v>0</v>
      </c>
      <c r="I166" s="24" t="n">
        <v>0</v>
      </c>
      <c r="J166" s="30" t="n">
        <f aca="false">F166+I166</f>
        <v>0</v>
      </c>
      <c r="K166" s="9"/>
    </row>
    <row r="167" customFormat="false" ht="13.5" hidden="false" customHeight="true" outlineLevel="0" collapsed="false">
      <c r="A167" s="123" t="n">
        <v>41</v>
      </c>
      <c r="B167" s="652" t="s">
        <v>178</v>
      </c>
      <c r="C167" s="525" t="s">
        <v>179</v>
      </c>
      <c r="D167" s="29" t="n">
        <f aca="false">'4.4 гр птиц утки'!D167</f>
        <v>15</v>
      </c>
      <c r="E167" s="29" t="n">
        <f aca="false">'4.4 гр птиц утки'!E167</f>
        <v>15</v>
      </c>
      <c r="F167" s="29" t="n">
        <v>0</v>
      </c>
      <c r="G167" s="24" t="n">
        <f aca="false">'4.4 гр птиц утки'!G167</f>
        <v>22</v>
      </c>
      <c r="H167" s="24" t="n">
        <f aca="false">'4.4 гр птиц утки'!H167</f>
        <v>22</v>
      </c>
      <c r="I167" s="24" t="n">
        <v>0</v>
      </c>
      <c r="J167" s="30" t="n">
        <f aca="false">F167+I167</f>
        <v>0</v>
      </c>
      <c r="K167" s="9"/>
    </row>
    <row r="168" customFormat="false" ht="13.5" hidden="false" customHeight="true" outlineLevel="0" collapsed="false">
      <c r="A168" s="123"/>
      <c r="B168" s="652"/>
      <c r="C168" s="525" t="s">
        <v>135</v>
      </c>
      <c r="D168" s="29" t="n">
        <f aca="false">'4.4 гр птиц утки'!D168</f>
        <v>0</v>
      </c>
      <c r="E168" s="29" t="n">
        <f aca="false">'4.4 гр птиц утки'!E168</f>
        <v>0</v>
      </c>
      <c r="F168" s="29" t="n">
        <v>0</v>
      </c>
      <c r="G168" s="24" t="n">
        <f aca="false">'4.4 гр птиц утки'!G168</f>
        <v>0</v>
      </c>
      <c r="H168" s="24" t="n">
        <f aca="false">'4.4 гр птиц утки'!H168</f>
        <v>0</v>
      </c>
      <c r="I168" s="24" t="n">
        <v>0</v>
      </c>
      <c r="J168" s="30" t="n">
        <f aca="false">F168+I168</f>
        <v>0</v>
      </c>
      <c r="K168" s="9"/>
    </row>
    <row r="169" customFormat="false" ht="13.5" hidden="false" customHeight="true" outlineLevel="0" collapsed="false">
      <c r="A169" s="123"/>
      <c r="B169" s="652"/>
      <c r="C169" s="497" t="s">
        <v>33</v>
      </c>
      <c r="D169" s="24" t="n">
        <f aca="false">'4.4 гр птиц утки'!D169</f>
        <v>86</v>
      </c>
      <c r="E169" s="24" t="n">
        <f aca="false">'4.4 гр птиц утки'!E169</f>
        <v>83</v>
      </c>
      <c r="F169" s="24" t="n">
        <v>0</v>
      </c>
      <c r="G169" s="24" t="n">
        <f aca="false">'4.4 гр птиц утки'!G169</f>
        <v>114</v>
      </c>
      <c r="H169" s="24" t="n">
        <f aca="false">'4.4 гр птиц утки'!H169</f>
        <v>114</v>
      </c>
      <c r="I169" s="24" t="n">
        <v>0</v>
      </c>
      <c r="J169" s="22" t="n">
        <f aca="false">F169+I169</f>
        <v>0</v>
      </c>
    </row>
    <row r="170" customFormat="false" ht="13.5" hidden="false" customHeight="true" outlineLevel="0" collapsed="false">
      <c r="A170" s="123" t="n">
        <v>42</v>
      </c>
      <c r="B170" s="652" t="s">
        <v>180</v>
      </c>
      <c r="C170" s="525" t="s">
        <v>47</v>
      </c>
      <c r="D170" s="29" t="n">
        <f aca="false">'4.4 гр птиц утки'!D170</f>
        <v>74</v>
      </c>
      <c r="E170" s="29" t="n">
        <f aca="false">'4.4 гр птиц утки'!E170</f>
        <v>73</v>
      </c>
      <c r="F170" s="29" t="n">
        <v>0</v>
      </c>
      <c r="G170" s="24" t="n">
        <f aca="false">'4.4 гр птиц утки'!G170</f>
        <v>46</v>
      </c>
      <c r="H170" s="24" t="n">
        <f aca="false">'4.4 гр птиц утки'!H170</f>
        <v>46</v>
      </c>
      <c r="I170" s="24" t="n">
        <v>0</v>
      </c>
      <c r="J170" s="30" t="n">
        <f aca="false">F170+I170</f>
        <v>0</v>
      </c>
      <c r="K170" s="9"/>
    </row>
    <row r="171" customFormat="false" ht="13.5" hidden="false" customHeight="true" outlineLevel="0" collapsed="false">
      <c r="A171" s="123"/>
      <c r="B171" s="652"/>
      <c r="C171" s="483" t="s">
        <v>181</v>
      </c>
      <c r="D171" s="29" t="n">
        <f aca="false">'4.4 гр птиц утки'!D171</f>
        <v>0</v>
      </c>
      <c r="E171" s="29" t="n">
        <f aca="false">'4.4 гр птиц утки'!E171</f>
        <v>0</v>
      </c>
      <c r="F171" s="29" t="n">
        <v>0</v>
      </c>
      <c r="G171" s="24" t="n">
        <f aca="false">'4.4 гр птиц утки'!G171</f>
        <v>0</v>
      </c>
      <c r="H171" s="24" t="n">
        <f aca="false">'4.4 гр птиц утки'!H171</f>
        <v>0</v>
      </c>
      <c r="I171" s="24" t="n">
        <v>0</v>
      </c>
      <c r="J171" s="30" t="n">
        <f aca="false">F171+I171</f>
        <v>0</v>
      </c>
      <c r="K171" s="9"/>
    </row>
    <row r="172" customFormat="false" ht="13.5" hidden="false" customHeight="true" outlineLevel="0" collapsed="false">
      <c r="A172" s="123"/>
      <c r="B172" s="652"/>
      <c r="C172" s="497" t="s">
        <v>33</v>
      </c>
      <c r="D172" s="24" t="n">
        <f aca="false">'4.4 гр птиц утки'!D172</f>
        <v>270</v>
      </c>
      <c r="E172" s="24" t="n">
        <f aca="false">'4.4 гр птиц утки'!E172</f>
        <v>246</v>
      </c>
      <c r="F172" s="24" t="n">
        <v>0</v>
      </c>
      <c r="G172" s="24" t="n">
        <f aca="false">'4.4 гр птиц утки'!G172</f>
        <v>387</v>
      </c>
      <c r="H172" s="24" t="n">
        <f aca="false">'4.4 гр птиц утки'!H172</f>
        <v>380</v>
      </c>
      <c r="I172" s="24" t="n">
        <v>0</v>
      </c>
      <c r="J172" s="22" t="n">
        <f aca="false">F172+I172</f>
        <v>0</v>
      </c>
    </row>
    <row r="173" customFormat="false" ht="13.5" hidden="false" customHeight="true" outlineLevel="0" collapsed="false">
      <c r="A173" s="123" t="n">
        <v>43</v>
      </c>
      <c r="B173" s="652" t="s">
        <v>182</v>
      </c>
      <c r="C173" s="525" t="s">
        <v>183</v>
      </c>
      <c r="D173" s="29" t="n">
        <f aca="false">'4.4 гр птиц утки'!D173</f>
        <v>35</v>
      </c>
      <c r="E173" s="29" t="n">
        <f aca="false">'4.4 гр птиц утки'!E173</f>
        <v>35</v>
      </c>
      <c r="F173" s="29" t="n">
        <v>0</v>
      </c>
      <c r="G173" s="24" t="n">
        <f aca="false">'4.4 гр птиц утки'!G173</f>
        <v>83</v>
      </c>
      <c r="H173" s="24" t="n">
        <f aca="false">'4.4 гр птиц утки'!H173</f>
        <v>41</v>
      </c>
      <c r="I173" s="24" t="n">
        <v>0</v>
      </c>
      <c r="J173" s="30" t="n">
        <f aca="false">F173+I173</f>
        <v>0</v>
      </c>
      <c r="K173" s="9"/>
    </row>
    <row r="174" customFormat="false" ht="13.5" hidden="false" customHeight="true" outlineLevel="0" collapsed="false">
      <c r="A174" s="123"/>
      <c r="B174" s="652"/>
      <c r="C174" s="497" t="s">
        <v>33</v>
      </c>
      <c r="D174" s="24" t="n">
        <f aca="false">'4.4 гр птиц утки'!D174</f>
        <v>30</v>
      </c>
      <c r="E174" s="24" t="n">
        <f aca="false">'4.4 гр птиц утки'!E174</f>
        <v>29</v>
      </c>
      <c r="F174" s="24" t="n">
        <v>0</v>
      </c>
      <c r="G174" s="24" t="n">
        <f aca="false">'4.4 гр птиц утки'!G174</f>
        <v>42</v>
      </c>
      <c r="H174" s="24" t="n">
        <f aca="false">'4.4 гр птиц утки'!H174</f>
        <v>42</v>
      </c>
      <c r="I174" s="24" t="n">
        <v>0</v>
      </c>
      <c r="J174" s="22" t="n">
        <f aca="false">F174+I174</f>
        <v>0</v>
      </c>
    </row>
    <row r="175" customFormat="false" ht="13.5" hidden="false" customHeight="true" outlineLevel="0" collapsed="false">
      <c r="A175" s="184" t="s">
        <v>184</v>
      </c>
      <c r="B175" s="184"/>
      <c r="C175" s="184"/>
      <c r="D175" s="29" t="n">
        <f aca="false">SUM(D15:D174)</f>
        <v>13571</v>
      </c>
      <c r="E175" s="29" t="n">
        <f aca="false">SUM(E15:E174)</f>
        <v>12423</v>
      </c>
      <c r="F175" s="29" t="n">
        <f aca="false">SUM(F15:F174)</f>
        <v>0</v>
      </c>
      <c r="G175" s="29" t="n">
        <f aca="false">SUM(G15:G174)</f>
        <v>10457</v>
      </c>
      <c r="H175" s="29" t="n">
        <f aca="false">SUM(H15:H174)</f>
        <v>10047</v>
      </c>
      <c r="I175" s="29" t="n">
        <f aca="false">SUM(I15:I174)</f>
        <v>248</v>
      </c>
      <c r="J175" s="30" t="n">
        <f aca="false">F175+I175</f>
        <v>248</v>
      </c>
    </row>
    <row r="176" customFormat="false" ht="12.75" hidden="false" customHeight="true" outlineLevel="0" collapsed="false">
      <c r="A176" s="146" t="s">
        <v>1770</v>
      </c>
      <c r="B176" s="145"/>
      <c r="C176" s="145"/>
      <c r="D176" s="101"/>
      <c r="E176" s="101"/>
      <c r="F176" s="101"/>
      <c r="G176" s="101"/>
      <c r="H176" s="101"/>
      <c r="I176" s="101"/>
      <c r="J176" s="101"/>
    </row>
    <row r="177" customFormat="false" ht="12.75" hidden="false" customHeight="true" outlineLevel="0" collapsed="false">
      <c r="A177" s="145"/>
      <c r="B177" s="145"/>
      <c r="C177" s="145"/>
      <c r="D177" s="2"/>
      <c r="E177" s="2"/>
      <c r="F177" s="2"/>
      <c r="G177" s="2"/>
      <c r="H177" s="2"/>
      <c r="I177" s="2"/>
      <c r="J177" s="2"/>
    </row>
    <row r="178" customFormat="false" ht="15.75" hidden="false" customHeight="true" outlineLevel="0" collapsed="false">
      <c r="A178" s="135" t="s">
        <v>1923</v>
      </c>
      <c r="B178" s="135"/>
      <c r="C178" s="135"/>
      <c r="D178" s="135"/>
      <c r="E178" s="135"/>
      <c r="F178" s="135"/>
      <c r="G178" s="135"/>
      <c r="H178" s="135"/>
      <c r="I178" s="135"/>
      <c r="J178" s="135"/>
    </row>
    <row r="179" customFormat="false" ht="18.75" hidden="false" customHeight="true" outlineLevel="0" collapsed="false">
      <c r="A179" s="292"/>
      <c r="B179" s="292" t="s">
        <v>1740</v>
      </c>
      <c r="C179" s="465" t="s">
        <v>696</v>
      </c>
      <c r="E179" s="466"/>
      <c r="G179" s="725" t="s">
        <v>387</v>
      </c>
      <c r="J179" s="292" t="s">
        <v>1829</v>
      </c>
    </row>
    <row r="180" customFormat="false" ht="12.75" hidden="false" customHeight="true" outlineLevel="0" collapsed="false">
      <c r="A180" s="726" t="s">
        <v>1924</v>
      </c>
      <c r="B180" s="274" t="s">
        <v>1814</v>
      </c>
      <c r="C180" s="572" t="s">
        <v>1892</v>
      </c>
      <c r="D180" s="572"/>
      <c r="E180" s="733"/>
      <c r="F180" s="733"/>
      <c r="G180" s="86"/>
      <c r="H180" s="86"/>
    </row>
    <row r="181" customFormat="false" ht="12.75" hidden="false" customHeight="true" outlineLevel="0" collapsed="false">
      <c r="A181" s="126" t="s">
        <v>353</v>
      </c>
      <c r="B181" s="86"/>
      <c r="C181" s="138" t="s">
        <v>354</v>
      </c>
      <c r="D181" s="138"/>
      <c r="E181" s="138"/>
      <c r="F181" s="138"/>
      <c r="G181" s="138"/>
      <c r="H181" s="138"/>
    </row>
    <row r="182" customFormat="false" ht="12.75" hidden="false" customHeight="true" outlineLevel="0" collapsed="false">
      <c r="A182" s="126"/>
      <c r="B182" s="86"/>
      <c r="C182" s="126"/>
      <c r="D182" s="86"/>
      <c r="E182" s="86"/>
      <c r="F182" s="86"/>
      <c r="G182" s="86"/>
      <c r="H182" s="86"/>
    </row>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94" customFormat="false" ht="27" hidden="false" customHeight="true" outlineLevel="0" collapsed="false"/>
    <row r="195" customFormat="false" ht="12.75" hidden="false" customHeight="true" outlineLevel="0" collapsed="false"/>
    <row r="196" customFormat="false" ht="27" hidden="false" customHeight="true" outlineLevel="0" collapsed="false"/>
    <row r="200" customFormat="false" ht="26.25" hidden="false" customHeight="true" outlineLevel="0" collapsed="false"/>
    <row r="201" customFormat="false" ht="25.5" hidden="false" customHeight="true" outlineLevel="0" collapsed="false"/>
    <row r="202" customFormat="false" ht="27" hidden="false" customHeight="true" outlineLevel="0" collapsed="false"/>
    <row r="203" customFormat="false" ht="12.75" hidden="false" customHeight="true" outlineLevel="0" collapsed="false"/>
    <row r="204" customFormat="false" ht="12.75" hidden="false" customHeight="true" outlineLevel="0" collapsed="false"/>
    <row r="205" customFormat="false" ht="14.25" hidden="false" customHeight="true" outlineLevel="0" collapsed="false"/>
    <row r="211" customFormat="false" ht="27" hidden="false" customHeight="true" outlineLevel="0" collapsed="false"/>
    <row r="215" customFormat="false" ht="29.25" hidden="false" customHeight="true" outlineLevel="0" collapsed="false"/>
    <row r="216" customFormat="false" ht="50.25" hidden="false" customHeight="true" outlineLevel="0" collapsed="false"/>
    <row r="217" customFormat="false" ht="20.2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27"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5" customFormat="false" ht="27" hidden="false" customHeight="true" outlineLevel="0" collapsed="false"/>
    <row r="286" customFormat="false" ht="12.75" hidden="false" customHeight="true" outlineLevel="0" collapsed="false"/>
    <row r="287" customFormat="false" ht="27" hidden="false" customHeight="true" outlineLevel="0" collapsed="false"/>
    <row r="291" customFormat="false" ht="26.25" hidden="false" customHeight="true" outlineLevel="0" collapsed="false"/>
    <row r="292" customFormat="false" ht="25.5" hidden="false" customHeight="true" outlineLevel="0" collapsed="false"/>
    <row r="293" customFormat="false" ht="27" hidden="false" customHeight="true" outlineLevel="0" collapsed="false"/>
    <row r="294" customFormat="false" ht="26.25" hidden="false" customHeight="true" outlineLevel="0" collapsed="false"/>
    <row r="303" customFormat="false" ht="25.5" hidden="false" customHeight="true" outlineLevel="0" collapsed="false"/>
    <row r="307" customFormat="false" ht="27" hidden="false" customHeight="true" outlineLevel="0" collapsed="false"/>
    <row r="308" customFormat="false" ht="51" hidden="false" customHeight="true" outlineLevel="0" collapsed="false"/>
    <row r="377" customFormat="false" ht="12.75" hidden="false" customHeight="true" outlineLevel="0" collapsed="false"/>
    <row r="379" customFormat="false" ht="26.25" hidden="false" customHeight="true" outlineLevel="0" collapsed="false"/>
    <row r="383" customFormat="false" ht="25.5" hidden="false" customHeight="true" outlineLevel="0" collapsed="false"/>
    <row r="384" customFormat="false" ht="26.25" hidden="false" customHeight="true" outlineLevel="0" collapsed="false"/>
    <row r="393" customFormat="false" ht="26.25" hidden="false" customHeight="true" outlineLevel="0" collapsed="false"/>
    <row r="397" customFormat="false" ht="27" hidden="false" customHeight="true" outlineLevel="0" collapsed="false"/>
    <row r="398" customFormat="false" ht="53.25" hidden="false" customHeight="true" outlineLevel="0" collapsed="false"/>
    <row r="399" customFormat="false" ht="18.75" hidden="false" customHeight="true" outlineLevel="0" collapsed="false"/>
    <row r="467" customFormat="false" ht="12.75" hidden="false" customHeight="true" outlineLevel="0" collapsed="false"/>
    <row r="469" customFormat="false" ht="26.25" hidden="false" customHeight="true" outlineLevel="0" collapsed="false"/>
    <row r="473" customFormat="false" ht="26.25" hidden="false" customHeight="true" outlineLevel="0" collapsed="false"/>
    <row r="474" customFormat="false" ht="25.5" hidden="false" customHeight="true" outlineLevel="0" collapsed="false"/>
    <row r="483" customFormat="false" ht="25.5" hidden="false" customHeight="true" outlineLevel="0" collapsed="false"/>
    <row r="487" customFormat="false" ht="31.5" hidden="false" customHeight="true" outlineLevel="0" collapsed="false"/>
    <row r="488" customFormat="false" ht="52.5" hidden="false" customHeight="true" outlineLevel="0" collapsed="false"/>
    <row r="489" customFormat="false" ht="18" hidden="false" customHeight="true" outlineLevel="0" collapsed="false"/>
    <row r="557" customFormat="false" ht="12.75" hidden="false" customHeight="true" outlineLevel="0" collapsed="false"/>
    <row r="559" customFormat="false" ht="26.25" hidden="false" customHeight="true" outlineLevel="0" collapsed="false"/>
    <row r="563" customFormat="false" ht="26.25" hidden="false" customHeight="true" outlineLevel="0" collapsed="false"/>
    <row r="564" customFormat="false" ht="26.25" hidden="false" customHeight="true" outlineLevel="0" collapsed="false"/>
    <row r="573" customFormat="false" ht="25.5" hidden="false" customHeight="true" outlineLevel="0" collapsed="false"/>
    <row r="577" customFormat="false" ht="35.25" hidden="false" customHeight="true" outlineLevel="0" collapsed="false"/>
    <row r="578" customFormat="false" ht="56.25" hidden="false" customHeight="true" outlineLevel="0" collapsed="false"/>
    <row r="579" customFormat="false" ht="16.5" hidden="false" customHeight="true" outlineLevel="0" collapsed="false"/>
    <row r="647" customFormat="false" ht="12.75" hidden="false" customHeight="true" outlineLevel="0" collapsed="false"/>
    <row r="649" customFormat="false" ht="26.25" hidden="false" customHeight="true" outlineLevel="0" collapsed="false"/>
    <row r="653" customFormat="false" ht="25.5" hidden="false" customHeight="true" outlineLevel="0" collapsed="false"/>
    <row r="654" customFormat="false" ht="25.5" hidden="false" customHeight="true" outlineLevel="0" collapsed="false"/>
    <row r="663" customFormat="false" ht="25.5" hidden="false" customHeight="true" outlineLevel="0" collapsed="false"/>
    <row r="667" customFormat="false" ht="27" hidden="false" customHeight="true" outlineLevel="0" collapsed="false"/>
    <row r="668" customFormat="false" ht="55.5" hidden="false" customHeight="true" outlineLevel="0" collapsed="false"/>
    <row r="669" customFormat="false" ht="18" hidden="false" customHeight="true" outlineLevel="0" collapsed="false"/>
    <row r="737" customFormat="false" ht="12.75" hidden="false" customHeight="true" outlineLevel="0" collapsed="false"/>
    <row r="739" customFormat="false" ht="25.5" hidden="false" customHeight="true" outlineLevel="0" collapsed="false"/>
    <row r="743" customFormat="false" ht="26.25" hidden="false" customHeight="true" outlineLevel="0" collapsed="false"/>
    <row r="744" customFormat="false" ht="25.5" hidden="false" customHeight="true" outlineLevel="0" collapsed="false"/>
  </sheetData>
  <autoFilter ref="A15:J176"/>
  <mergeCells count="101">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J178"/>
    <mergeCell ref="C180:D180"/>
    <mergeCell ref="C181:H181"/>
  </mergeCells>
  <printOptions headings="false" gridLines="false" gridLinesSet="true" horizontalCentered="false" verticalCentered="false"/>
  <pageMargins left="0.984027777777778" right="0.590277777777778" top="0.7875" bottom="0.7875" header="0.511811023622047" footer="0.511811023622047"/>
  <pageSetup paperSize="9" scale="55"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E6E905"/>
    <pageSetUpPr fitToPage="false"/>
  </sheetPr>
  <dimension ref="A1:J747"/>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64" activePane="bottomLeft" state="frozen"/>
      <selection pane="topLeft" activeCell="A1" activeCellId="0" sqref="A1"/>
      <selection pane="bottomLeft" activeCell="N175" activeCellId="0" sqref="N175"/>
    </sheetView>
  </sheetViews>
  <sheetFormatPr defaultColWidth="11.5703125" defaultRowHeight="15" zeroHeight="false" outlineLevelRow="0" outlineLevelCol="0"/>
  <cols>
    <col collapsed="false" customWidth="true" hidden="false" outlineLevel="0" max="1" min="1" style="1" width="4.57"/>
    <col collapsed="false" customWidth="true" hidden="false" outlineLevel="0" max="2" min="2" style="1" width="20.71"/>
    <col collapsed="false" customWidth="true" hidden="false" outlineLevel="0" max="3" min="3" style="1" width="37.71"/>
    <col collapsed="false" customWidth="true" hidden="false" outlineLevel="0" max="4" min="4" style="1" width="10.42"/>
    <col collapsed="false" customWidth="true" hidden="false" outlineLevel="0" max="5" min="5" style="1" width="11.29"/>
    <col collapsed="false" customWidth="true" hidden="false" outlineLevel="0" max="6" min="6" style="1" width="12.86"/>
    <col collapsed="false" customWidth="true" hidden="false" outlineLevel="0" max="7" min="7" style="1" width="10.42"/>
    <col collapsed="false" customWidth="true" hidden="false" outlineLevel="0" max="8" min="8" style="1" width="10.71"/>
    <col collapsed="false" customWidth="true" hidden="false" outlineLevel="0" max="9" min="9" style="1" width="12.71"/>
    <col collapsed="false" customWidth="true" hidden="false" outlineLevel="0" max="10" min="10" style="1" width="14.29"/>
  </cols>
  <sheetData>
    <row r="1" customFormat="false" ht="14.25" hidden="false" customHeight="true" outlineLevel="0" collapsed="false">
      <c r="I1" s="7" t="s">
        <v>1877</v>
      </c>
      <c r="J1" s="7"/>
    </row>
    <row r="2" customFormat="false" ht="15" hidden="false" customHeight="false" outlineLevel="0" collapsed="false">
      <c r="A2" s="6" t="s">
        <v>331</v>
      </c>
      <c r="B2" s="6"/>
      <c r="C2" s="6"/>
      <c r="D2" s="6"/>
      <c r="E2" s="6"/>
      <c r="F2" s="6"/>
      <c r="G2" s="6"/>
      <c r="H2" s="6"/>
      <c r="I2" s="6"/>
      <c r="J2" s="6"/>
    </row>
    <row r="3" customFormat="false" ht="15" hidden="false" customHeight="false" outlineLevel="0" collapsed="false">
      <c r="A3" s="10" t="s">
        <v>1878</v>
      </c>
      <c r="B3" s="10"/>
      <c r="C3" s="10"/>
      <c r="D3" s="10"/>
      <c r="E3" s="10"/>
      <c r="F3" s="10"/>
      <c r="G3" s="10"/>
      <c r="H3" s="10"/>
      <c r="I3" s="10"/>
      <c r="J3" s="10"/>
    </row>
    <row r="4" customFormat="false" ht="15" hidden="false" customHeight="false" outlineLevel="0" collapsed="false">
      <c r="A4" s="472" t="s">
        <v>1746</v>
      </c>
      <c r="B4" s="472"/>
      <c r="C4" s="472"/>
      <c r="D4" s="472"/>
      <c r="E4" s="472"/>
      <c r="F4" s="472"/>
      <c r="G4" s="472"/>
      <c r="H4" s="472"/>
      <c r="I4" s="472"/>
      <c r="J4" s="472"/>
    </row>
    <row r="5" customFormat="false" ht="15" hidden="false" customHeight="false" outlineLevel="0" collapsed="false">
      <c r="A5" s="12"/>
      <c r="B5" s="12"/>
      <c r="C5" s="12"/>
      <c r="D5" s="12"/>
      <c r="E5" s="12"/>
      <c r="F5" s="12"/>
      <c r="G5" s="12"/>
    </row>
    <row r="6" customFormat="false" ht="15" hidden="false" customHeight="false" outlineLevel="0" collapsed="false">
      <c r="A6" s="141" t="s">
        <v>1047</v>
      </c>
      <c r="B6" s="141"/>
      <c r="C6" s="141"/>
      <c r="D6" s="141"/>
      <c r="E6" s="141"/>
      <c r="F6" s="141"/>
      <c r="G6" s="141"/>
      <c r="H6" s="141"/>
      <c r="I6" s="141"/>
      <c r="J6" s="141"/>
    </row>
    <row r="7" customFormat="false" ht="27" hidden="false" customHeight="true" outlineLevel="0" collapsed="false">
      <c r="A7" s="142" t="s">
        <v>1880</v>
      </c>
      <c r="B7" s="142"/>
      <c r="C7" s="142"/>
      <c r="D7" s="142"/>
      <c r="E7" s="142"/>
      <c r="F7" s="142"/>
      <c r="G7" s="142"/>
      <c r="H7" s="142"/>
      <c r="I7" s="142"/>
      <c r="J7" s="142"/>
    </row>
    <row r="8" customFormat="false" ht="15" hidden="false" customHeight="false" outlineLevel="0" collapsed="false">
      <c r="A8" s="315"/>
      <c r="B8" s="315"/>
      <c r="C8" s="315"/>
      <c r="D8" s="315"/>
      <c r="E8" s="315"/>
      <c r="F8" s="315"/>
      <c r="G8" s="315"/>
      <c r="H8" s="315"/>
      <c r="I8" s="315"/>
    </row>
    <row r="9" customFormat="false" ht="15" hidden="false" customHeight="false" outlineLevel="0" collapsed="false">
      <c r="A9" s="141" t="s">
        <v>1925</v>
      </c>
      <c r="B9" s="141"/>
      <c r="C9" s="141"/>
      <c r="D9" s="12"/>
      <c r="E9" s="12"/>
      <c r="F9" s="12"/>
      <c r="G9" s="12"/>
    </row>
    <row r="11" customFormat="false" ht="27.75" hidden="false" customHeight="true" outlineLevel="0" collapsed="false">
      <c r="A11" s="13" t="s">
        <v>8</v>
      </c>
      <c r="B11" s="695" t="s">
        <v>1845</v>
      </c>
      <c r="C11" s="695"/>
      <c r="D11" s="13" t="s">
        <v>1882</v>
      </c>
      <c r="E11" s="13"/>
      <c r="F11" s="13"/>
      <c r="G11" s="13" t="s">
        <v>1883</v>
      </c>
      <c r="H11" s="13"/>
      <c r="I11" s="13"/>
      <c r="J11" s="13" t="s">
        <v>1884</v>
      </c>
    </row>
    <row r="12" customFormat="false" ht="37.5" hidden="false" customHeight="true" outlineLevel="0" collapsed="false">
      <c r="A12" s="13"/>
      <c r="B12" s="695"/>
      <c r="C12" s="695"/>
      <c r="D12" s="13" t="s">
        <v>1885</v>
      </c>
      <c r="E12" s="13"/>
      <c r="F12" s="13" t="s">
        <v>1754</v>
      </c>
      <c r="G12" s="13" t="s">
        <v>1885</v>
      </c>
      <c r="H12" s="13"/>
      <c r="I12" s="13" t="s">
        <v>1754</v>
      </c>
      <c r="J12" s="13"/>
    </row>
    <row r="13" customFormat="false" ht="25.5" hidden="false" customHeight="false" outlineLevel="0" collapsed="false">
      <c r="A13" s="13"/>
      <c r="B13" s="695"/>
      <c r="C13" s="695"/>
      <c r="D13" s="13" t="s">
        <v>1886</v>
      </c>
      <c r="E13" s="13" t="s">
        <v>1887</v>
      </c>
      <c r="F13" s="13"/>
      <c r="G13" s="13" t="s">
        <v>1886</v>
      </c>
      <c r="H13" s="13" t="s">
        <v>1887</v>
      </c>
      <c r="I13" s="13"/>
      <c r="J13" s="13"/>
    </row>
    <row r="14" customFormat="false" ht="1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652" t="s">
        <v>28</v>
      </c>
      <c r="C15" s="525" t="s">
        <v>1891</v>
      </c>
      <c r="D15" s="29" t="n">
        <f aca="false">'4.4 гр птиц утки'!D15</f>
        <v>112</v>
      </c>
      <c r="E15" s="29" t="n">
        <f aca="false">'4.4 гр птиц утки'!E15</f>
        <v>92</v>
      </c>
      <c r="F15" s="29" t="n">
        <v>0</v>
      </c>
      <c r="G15" s="24" t="n">
        <f aca="false">'4.4 гр птиц утки'!G15</f>
        <v>260</v>
      </c>
      <c r="H15" s="24" t="n">
        <f aca="false">'4.4 гр птиц утки'!H15</f>
        <v>210</v>
      </c>
      <c r="I15" s="24" t="n">
        <v>0</v>
      </c>
      <c r="J15" s="30" t="n">
        <f aca="false">F15+I15</f>
        <v>0</v>
      </c>
    </row>
    <row r="16" customFormat="false" ht="13.5" hidden="false" customHeight="true" outlineLevel="0" collapsed="false">
      <c r="A16" s="123"/>
      <c r="B16" s="652"/>
      <c r="C16" s="525" t="s">
        <v>210</v>
      </c>
      <c r="D16" s="29" t="n">
        <f aca="false">'4.4 гр птиц утки'!D16</f>
        <v>0</v>
      </c>
      <c r="E16" s="29" t="n">
        <f aca="false">'4.4 гр птиц утки'!E16</f>
        <v>0</v>
      </c>
      <c r="F16" s="29" t="n">
        <v>0</v>
      </c>
      <c r="G16" s="24" t="n">
        <f aca="false">'4.4 гр птиц утки'!G16</f>
        <v>0</v>
      </c>
      <c r="H16" s="24" t="n">
        <f aca="false">'4.4 гр птиц утки'!H16</f>
        <v>0</v>
      </c>
      <c r="I16" s="24" t="n">
        <v>0</v>
      </c>
      <c r="J16" s="30" t="n">
        <f aca="false">F16+I16</f>
        <v>0</v>
      </c>
    </row>
    <row r="17" s="115" customFormat="true" ht="13.5" hidden="false" customHeight="true" outlineLevel="0" collapsed="false">
      <c r="A17" s="123"/>
      <c r="B17" s="652"/>
      <c r="C17" s="497" t="s">
        <v>33</v>
      </c>
      <c r="D17" s="24" t="n">
        <f aca="false">'4.4 гр птиц утки'!D17</f>
        <v>245</v>
      </c>
      <c r="E17" s="24" t="n">
        <f aca="false">'4.4 гр птиц утки'!E17</f>
        <v>228</v>
      </c>
      <c r="F17" s="24" t="n">
        <v>0</v>
      </c>
      <c r="G17" s="24" t="n">
        <f aca="false">'4.4 гр птиц утки'!G17</f>
        <v>113</v>
      </c>
      <c r="H17" s="24" t="n">
        <f aca="false">'4.4 гр птиц утки'!H17</f>
        <v>98</v>
      </c>
      <c r="I17" s="24" t="n">
        <v>0</v>
      </c>
      <c r="J17" s="22" t="n">
        <f aca="false">F17+I17</f>
        <v>0</v>
      </c>
    </row>
    <row r="18" customFormat="false" ht="13.5" hidden="false" customHeight="true" outlineLevel="0" collapsed="false">
      <c r="A18" s="123" t="n">
        <v>2</v>
      </c>
      <c r="B18" s="652" t="s">
        <v>34</v>
      </c>
      <c r="C18" s="525" t="s">
        <v>35</v>
      </c>
      <c r="D18" s="29" t="n">
        <f aca="false">'4.4 гр птиц утки'!D18</f>
        <v>11</v>
      </c>
      <c r="E18" s="29" t="n">
        <f aca="false">'4.4 гр птиц утки'!E18</f>
        <v>11</v>
      </c>
      <c r="F18" s="29" t="n">
        <v>0</v>
      </c>
      <c r="G18" s="24" t="n">
        <f aca="false">'4.4 гр птиц утки'!G18</f>
        <v>19</v>
      </c>
      <c r="H18" s="24" t="n">
        <f aca="false">'4.4 гр птиц утки'!H18</f>
        <v>19</v>
      </c>
      <c r="I18" s="24" t="n">
        <v>0</v>
      </c>
      <c r="J18" s="30" t="n">
        <f aca="false">F18+I18</f>
        <v>0</v>
      </c>
    </row>
    <row r="19" s="115" customFormat="true" ht="13.5" hidden="false" customHeight="true" outlineLevel="0" collapsed="false">
      <c r="A19" s="123"/>
      <c r="B19" s="652"/>
      <c r="C19" s="497" t="s">
        <v>33</v>
      </c>
      <c r="D19" s="24" t="n">
        <f aca="false">'4.4 гр птиц утки'!D19</f>
        <v>191</v>
      </c>
      <c r="E19" s="24" t="n">
        <f aca="false">'4.4 гр птиц утки'!E19</f>
        <v>184</v>
      </c>
      <c r="F19" s="24" t="n">
        <v>0</v>
      </c>
      <c r="G19" s="24" t="n">
        <f aca="false">'4.4 гр птиц утки'!G19</f>
        <v>232</v>
      </c>
      <c r="H19" s="24" t="n">
        <f aca="false">'4.4 гр птиц утки'!H19</f>
        <v>224</v>
      </c>
      <c r="I19" s="24" t="n">
        <v>0</v>
      </c>
      <c r="J19" s="22" t="n">
        <f aca="false">F19+I19</f>
        <v>0</v>
      </c>
    </row>
    <row r="20" customFormat="false" ht="13.5" hidden="false" customHeight="true" outlineLevel="0" collapsed="false">
      <c r="A20" s="123" t="n">
        <v>3</v>
      </c>
      <c r="B20" s="652" t="s">
        <v>36</v>
      </c>
      <c r="C20" s="525" t="s">
        <v>37</v>
      </c>
      <c r="D20" s="29" t="n">
        <f aca="false">'4.4 гр птиц утки'!D20</f>
        <v>43</v>
      </c>
      <c r="E20" s="29" t="n">
        <f aca="false">'4.4 гр птиц утки'!E20</f>
        <v>43</v>
      </c>
      <c r="F20" s="29" t="n">
        <v>0</v>
      </c>
      <c r="G20" s="24" t="n">
        <f aca="false">'4.4 гр птиц утки'!G20</f>
        <v>48</v>
      </c>
      <c r="H20" s="24" t="n">
        <f aca="false">'4.4 гр птиц утки'!H20</f>
        <v>48</v>
      </c>
      <c r="I20" s="24" t="n">
        <v>0</v>
      </c>
      <c r="J20" s="30" t="n">
        <f aca="false">F20+I20</f>
        <v>0</v>
      </c>
    </row>
    <row r="21" customFormat="false" ht="13.5" hidden="false" customHeight="true" outlineLevel="0" collapsed="false">
      <c r="A21" s="123"/>
      <c r="B21" s="652"/>
      <c r="C21" s="525" t="s">
        <v>38</v>
      </c>
      <c r="D21" s="29" t="n">
        <f aca="false">'4.4 гр птиц утки'!D21</f>
        <v>15</v>
      </c>
      <c r="E21" s="29" t="n">
        <f aca="false">'4.4 гр птиц утки'!E21</f>
        <v>14</v>
      </c>
      <c r="F21" s="29" t="n">
        <v>0</v>
      </c>
      <c r="G21" s="24" t="n">
        <f aca="false">'4.4 гр птиц утки'!G21</f>
        <v>9</v>
      </c>
      <c r="H21" s="24" t="n">
        <f aca="false">'4.4 гр птиц утки'!H21</f>
        <v>8</v>
      </c>
      <c r="I21" s="24" t="n">
        <v>0</v>
      </c>
      <c r="J21" s="30" t="n">
        <f aca="false">F21+I21</f>
        <v>0</v>
      </c>
    </row>
    <row r="22" customFormat="false" ht="13.5" hidden="false" customHeight="true" outlineLevel="0" collapsed="false">
      <c r="A22" s="123"/>
      <c r="B22" s="652"/>
      <c r="C22" s="525" t="s">
        <v>39</v>
      </c>
      <c r="D22" s="29" t="n">
        <f aca="false">'4.4 гр птиц утки'!D22</f>
        <v>0</v>
      </c>
      <c r="E22" s="29" t="n">
        <f aca="false">'4.4 гр птиц утки'!E22</f>
        <v>0</v>
      </c>
      <c r="F22" s="29" t="n">
        <v>0</v>
      </c>
      <c r="G22" s="24" t="n">
        <f aca="false">'4.4 гр птиц утки'!G22</f>
        <v>0</v>
      </c>
      <c r="H22" s="24" t="n">
        <f aca="false">'4.4 гр птиц утки'!H22</f>
        <v>0</v>
      </c>
      <c r="I22" s="24" t="n">
        <v>0</v>
      </c>
      <c r="J22" s="30" t="n">
        <f aca="false">F22+I22</f>
        <v>0</v>
      </c>
    </row>
    <row r="23" s="115" customFormat="true" ht="13.5" hidden="false" customHeight="true" outlineLevel="0" collapsed="false">
      <c r="A23" s="123"/>
      <c r="B23" s="652"/>
      <c r="C23" s="497" t="s">
        <v>33</v>
      </c>
      <c r="D23" s="24" t="n">
        <f aca="false">'4.4 гр птиц утки'!D23</f>
        <v>132</v>
      </c>
      <c r="E23" s="24" t="n">
        <f aca="false">'4.4 гр птиц утки'!E23</f>
        <v>125</v>
      </c>
      <c r="F23" s="24" t="n">
        <v>0</v>
      </c>
      <c r="G23" s="24" t="n">
        <f aca="false">'4.4 гр птиц утки'!G23</f>
        <v>62</v>
      </c>
      <c r="H23" s="24" t="n">
        <f aca="false">'4.4 гр птиц утки'!H23</f>
        <v>51</v>
      </c>
      <c r="I23" s="24" t="n">
        <v>0</v>
      </c>
      <c r="J23" s="22" t="n">
        <f aca="false">F23+I23</f>
        <v>0</v>
      </c>
    </row>
    <row r="24" customFormat="false" ht="13.5" hidden="false" customHeight="true" outlineLevel="0" collapsed="false">
      <c r="A24" s="123" t="n">
        <v>4</v>
      </c>
      <c r="B24" s="652" t="s">
        <v>40</v>
      </c>
      <c r="C24" s="526" t="s">
        <v>41</v>
      </c>
      <c r="D24" s="29" t="n">
        <f aca="false">'4.4 гр птиц утки'!D24</f>
        <v>461</v>
      </c>
      <c r="E24" s="29" t="n">
        <f aca="false">'4.4 гр птиц утки'!E24</f>
        <v>458</v>
      </c>
      <c r="F24" s="29" t="n">
        <v>0</v>
      </c>
      <c r="G24" s="24" t="n">
        <f aca="false">'4.4 гр птиц утки'!G24</f>
        <v>846</v>
      </c>
      <c r="H24" s="24" t="n">
        <f aca="false">'4.4 гр птиц утки'!H24</f>
        <v>841</v>
      </c>
      <c r="I24" s="24" t="n">
        <v>0</v>
      </c>
      <c r="J24" s="30" t="n">
        <f aca="false">F24+I24</f>
        <v>0</v>
      </c>
    </row>
    <row r="25" customFormat="false" ht="13.5" hidden="false" customHeight="true" outlineLevel="0" collapsed="false">
      <c r="A25" s="123"/>
      <c r="B25" s="123"/>
      <c r="C25" s="526" t="s">
        <v>1758</v>
      </c>
      <c r="D25" s="29" t="n">
        <f aca="false">'4.4 гр птиц утки'!D25</f>
        <v>0</v>
      </c>
      <c r="E25" s="29" t="n">
        <f aca="false">'4.4 гр птиц утки'!E25</f>
        <v>0</v>
      </c>
      <c r="F25" s="29" t="n">
        <v>0</v>
      </c>
      <c r="G25" s="24" t="n">
        <f aca="false">'4.4 гр птиц утки'!G25</f>
        <v>0</v>
      </c>
      <c r="H25" s="24" t="n">
        <f aca="false">'4.4 гр птиц утки'!H25</f>
        <v>0</v>
      </c>
      <c r="I25" s="24" t="n">
        <v>0</v>
      </c>
      <c r="J25" s="30" t="n">
        <f aca="false">F25+I25</f>
        <v>0</v>
      </c>
    </row>
    <row r="26" customFormat="false" ht="13.5" hidden="false" customHeight="true" outlineLevel="0" collapsed="false">
      <c r="A26" s="123" t="n">
        <v>5</v>
      </c>
      <c r="B26" s="652" t="s">
        <v>43</v>
      </c>
      <c r="C26" s="9" t="s">
        <v>45</v>
      </c>
      <c r="D26" s="29" t="n">
        <f aca="false">'4.4 гр птиц утки'!D26</f>
        <v>386</v>
      </c>
      <c r="E26" s="29" t="n">
        <f aca="false">'4.4 гр птиц утки'!E26</f>
        <v>371</v>
      </c>
      <c r="F26" s="29" t="n">
        <v>0</v>
      </c>
      <c r="G26" s="24" t="n">
        <f aca="false">'4.4 гр птиц утки'!G26</f>
        <v>49</v>
      </c>
      <c r="H26" s="24" t="n">
        <f aca="false">'4.4 гр птиц утки'!H26</f>
        <v>46</v>
      </c>
      <c r="I26" s="24" t="n">
        <v>0</v>
      </c>
      <c r="J26" s="30" t="n">
        <f aca="false">F26+I26</f>
        <v>0</v>
      </c>
    </row>
    <row r="27" customFormat="false" ht="13.5" hidden="false" customHeight="true" outlineLevel="0" collapsed="false">
      <c r="A27" s="123"/>
      <c r="B27" s="123"/>
      <c r="C27" s="525" t="s">
        <v>44</v>
      </c>
      <c r="D27" s="29" t="n">
        <f aca="false">'4.4 гр птиц утки'!D27</f>
        <v>15</v>
      </c>
      <c r="E27" s="29" t="n">
        <f aca="false">'4.4 гр птиц утки'!E27</f>
        <v>15</v>
      </c>
      <c r="F27" s="29" t="n">
        <v>0</v>
      </c>
      <c r="G27" s="24" t="n">
        <f aca="false">'4.4 гр птиц утки'!G27</f>
        <v>0</v>
      </c>
      <c r="H27" s="24" t="n">
        <f aca="false">'4.4 гр птиц утки'!H27</f>
        <v>0</v>
      </c>
      <c r="I27" s="24" t="n">
        <v>0</v>
      </c>
      <c r="J27" s="30" t="n">
        <f aca="false">F27+I27</f>
        <v>0</v>
      </c>
    </row>
    <row r="28" customFormat="false" ht="13.5" hidden="false" customHeight="true" outlineLevel="0" collapsed="false">
      <c r="A28" s="123"/>
      <c r="B28" s="123"/>
      <c r="C28" s="525" t="s">
        <v>1899</v>
      </c>
      <c r="D28" s="29" t="n">
        <f aca="false">'4.4 гр птиц утки'!D28</f>
        <v>0</v>
      </c>
      <c r="E28" s="29" t="n">
        <f aca="false">'4.4 гр птиц утки'!E28</f>
        <v>0</v>
      </c>
      <c r="F28" s="29" t="n">
        <v>0</v>
      </c>
      <c r="G28" s="24" t="n">
        <f aca="false">'4.4 гр птиц утки'!G28</f>
        <v>24</v>
      </c>
      <c r="H28" s="24" t="n">
        <f aca="false">'4.4 гр птиц утки'!H28</f>
        <v>24</v>
      </c>
      <c r="I28" s="30" t="n">
        <v>0</v>
      </c>
      <c r="J28" s="30" t="n">
        <f aca="false">F28+I28</f>
        <v>0</v>
      </c>
    </row>
    <row r="29" customFormat="false" ht="13.5" hidden="false" customHeight="true" outlineLevel="0" collapsed="false">
      <c r="A29" s="123"/>
      <c r="B29" s="123"/>
      <c r="C29" s="525" t="s">
        <v>47</v>
      </c>
      <c r="D29" s="29" t="n">
        <f aca="false">'4.4 гр птиц утки'!D29</f>
        <v>0</v>
      </c>
      <c r="E29" s="29" t="n">
        <f aca="false">'4.4 гр птиц утки'!E29</f>
        <v>0</v>
      </c>
      <c r="F29" s="29" t="n">
        <v>0</v>
      </c>
      <c r="G29" s="24" t="n">
        <f aca="false">'4.4 гр птиц утки'!G29</f>
        <v>0</v>
      </c>
      <c r="H29" s="24" t="n">
        <f aca="false">'4.4 гр птиц утки'!H29</f>
        <v>0</v>
      </c>
      <c r="I29" s="24" t="n">
        <v>0</v>
      </c>
      <c r="J29" s="30" t="n">
        <f aca="false">F29+I29</f>
        <v>0</v>
      </c>
    </row>
    <row r="30" customFormat="false" ht="13.5" hidden="false" customHeight="true" outlineLevel="0" collapsed="false">
      <c r="A30" s="123"/>
      <c r="B30" s="123"/>
      <c r="C30" s="525" t="s">
        <v>1801</v>
      </c>
      <c r="D30" s="29" t="n">
        <f aca="false">'4.4 гр птиц утки'!D30</f>
        <v>0</v>
      </c>
      <c r="E30" s="29" t="n">
        <f aca="false">'4.4 гр птиц утки'!E30</f>
        <v>0</v>
      </c>
      <c r="F30" s="29" t="n">
        <v>0</v>
      </c>
      <c r="G30" s="24" t="n">
        <f aca="false">'4.4 гр птиц утки'!G30</f>
        <v>0</v>
      </c>
      <c r="H30" s="24" t="n">
        <f aca="false">'4.4 гр птиц утки'!H30</f>
        <v>0</v>
      </c>
      <c r="I30" s="24" t="n">
        <v>0</v>
      </c>
      <c r="J30" s="30" t="n">
        <f aca="false">F30+I30</f>
        <v>0</v>
      </c>
    </row>
    <row r="31" s="115" customFormat="true" ht="13.5" hidden="false" customHeight="true" outlineLevel="0" collapsed="false">
      <c r="A31" s="123"/>
      <c r="B31" s="123"/>
      <c r="C31" s="497" t="s">
        <v>33</v>
      </c>
      <c r="D31" s="24" t="n">
        <f aca="false">'4.4 гр птиц утки'!D31</f>
        <v>830</v>
      </c>
      <c r="E31" s="24" t="n">
        <f aca="false">'4.4 гр птиц утки'!E31</f>
        <v>739</v>
      </c>
      <c r="F31" s="24" t="n">
        <v>0</v>
      </c>
      <c r="G31" s="24" t="n">
        <f aca="false">'4.4 гр птиц утки'!G31</f>
        <v>347</v>
      </c>
      <c r="H31" s="24" t="n">
        <f aca="false">'4.4 гр птиц утки'!H31</f>
        <v>334</v>
      </c>
      <c r="I31" s="24" t="n">
        <v>1</v>
      </c>
      <c r="J31" s="22" t="n">
        <f aca="false">F31+I31</f>
        <v>1</v>
      </c>
    </row>
    <row r="32" customFormat="false" ht="13.5" hidden="false" customHeight="true" outlineLevel="0" collapsed="false">
      <c r="A32" s="534" t="n">
        <v>6</v>
      </c>
      <c r="B32" s="652" t="s">
        <v>48</v>
      </c>
      <c r="C32" s="525" t="s">
        <v>50</v>
      </c>
      <c r="D32" s="29" t="n">
        <f aca="false">'4.4 гр птиц утки'!D32</f>
        <v>31</v>
      </c>
      <c r="E32" s="29" t="n">
        <f aca="false">'4.4 гр птиц утки'!E32</f>
        <v>31</v>
      </c>
      <c r="F32" s="29" t="n">
        <v>0</v>
      </c>
      <c r="G32" s="24" t="n">
        <f aca="false">'4.4 гр птиц утки'!G32</f>
        <v>12</v>
      </c>
      <c r="H32" s="24" t="n">
        <f aca="false">'4.4 гр птиц утки'!H32</f>
        <v>12</v>
      </c>
      <c r="I32" s="24" t="n">
        <v>0</v>
      </c>
      <c r="J32" s="30" t="n">
        <f aca="false">F32+I32</f>
        <v>0</v>
      </c>
    </row>
    <row r="33" customFormat="false" ht="13.5" hidden="false" customHeight="true" outlineLevel="0" collapsed="false">
      <c r="A33" s="534"/>
      <c r="B33" s="652"/>
      <c r="C33" s="525" t="s">
        <v>49</v>
      </c>
      <c r="D33" s="29" t="n">
        <f aca="false">'4.4 гр птиц утки'!D33</f>
        <v>3</v>
      </c>
      <c r="E33" s="29" t="n">
        <f aca="false">'4.4 гр птиц утки'!E33</f>
        <v>3</v>
      </c>
      <c r="F33" s="29" t="n">
        <v>0</v>
      </c>
      <c r="G33" s="24" t="n">
        <f aca="false">'4.4 гр птиц утки'!G33</f>
        <v>0</v>
      </c>
      <c r="H33" s="24" t="n">
        <f aca="false">'4.4 гр птиц утки'!H33</f>
        <v>0</v>
      </c>
      <c r="I33" s="24" t="n">
        <v>0</v>
      </c>
      <c r="J33" s="30" t="n">
        <f aca="false">F33+I33</f>
        <v>0</v>
      </c>
    </row>
    <row r="34" s="115" customFormat="true" ht="13.5" hidden="false" customHeight="true" outlineLevel="0" collapsed="false">
      <c r="A34" s="534"/>
      <c r="B34" s="652"/>
      <c r="C34" s="497" t="s">
        <v>33</v>
      </c>
      <c r="D34" s="24" t="n">
        <f aca="false">'4.4 гр птиц утки'!D34</f>
        <v>803</v>
      </c>
      <c r="E34" s="24" t="n">
        <f aca="false">'4.4 гр птиц утки'!E34</f>
        <v>750</v>
      </c>
      <c r="F34" s="24" t="n">
        <v>0</v>
      </c>
      <c r="G34" s="24" t="n">
        <f aca="false">'4.4 гр птиц утки'!G34</f>
        <v>149</v>
      </c>
      <c r="H34" s="24" t="n">
        <f aca="false">'4.4 гр птиц утки'!H34</f>
        <v>142</v>
      </c>
      <c r="I34" s="24" t="n">
        <v>0</v>
      </c>
      <c r="J34" s="22" t="n">
        <f aca="false">F34+I34</f>
        <v>0</v>
      </c>
    </row>
    <row r="35" customFormat="false" ht="13.5" hidden="false" customHeight="true" outlineLevel="0" collapsed="false">
      <c r="A35" s="123" t="n">
        <v>7</v>
      </c>
      <c r="B35" s="652" t="s">
        <v>51</v>
      </c>
      <c r="C35" s="525" t="s">
        <v>52</v>
      </c>
      <c r="D35" s="29" t="n">
        <f aca="false">'4.4 гр птиц утки'!D35</f>
        <v>0</v>
      </c>
      <c r="E35" s="29" t="n">
        <f aca="false">'4.4 гр птиц утки'!E35</f>
        <v>0</v>
      </c>
      <c r="F35" s="29" t="n">
        <v>0</v>
      </c>
      <c r="G35" s="24" t="n">
        <f aca="false">'4.4 гр птиц утки'!G35</f>
        <v>10</v>
      </c>
      <c r="H35" s="24" t="n">
        <f aca="false">'4.4 гр птиц утки'!H35</f>
        <v>10</v>
      </c>
      <c r="I35" s="24" t="n">
        <v>0</v>
      </c>
      <c r="J35" s="30" t="n">
        <f aca="false">F35+I35</f>
        <v>0</v>
      </c>
    </row>
    <row r="36" customFormat="false" ht="13.5" hidden="false" customHeight="true" outlineLevel="0" collapsed="false">
      <c r="A36" s="123"/>
      <c r="B36" s="652"/>
      <c r="C36" s="525" t="s">
        <v>53</v>
      </c>
      <c r="D36" s="29" t="n">
        <f aca="false">'4.4 гр птиц утки'!D36</f>
        <v>12</v>
      </c>
      <c r="E36" s="29" t="n">
        <f aca="false">'4.4 гр птиц утки'!E36</f>
        <v>12</v>
      </c>
      <c r="F36" s="29" t="n">
        <v>0</v>
      </c>
      <c r="G36" s="24" t="n">
        <f aca="false">'4.4 гр птиц утки'!G36</f>
        <v>16</v>
      </c>
      <c r="H36" s="24" t="n">
        <f aca="false">'4.4 гр птиц утки'!H36</f>
        <v>16</v>
      </c>
      <c r="I36" s="24" t="n">
        <v>0</v>
      </c>
      <c r="J36" s="30" t="n">
        <f aca="false">F36+I36</f>
        <v>0</v>
      </c>
    </row>
    <row r="37" customFormat="false" ht="13.5" hidden="false" customHeight="true" outlineLevel="0" collapsed="false">
      <c r="A37" s="123"/>
      <c r="B37" s="652"/>
      <c r="C37" s="525" t="s">
        <v>54</v>
      </c>
      <c r="D37" s="29" t="n">
        <f aca="false">'4.4 гр птиц утки'!D37</f>
        <v>7</v>
      </c>
      <c r="E37" s="29" t="n">
        <f aca="false">'4.4 гр птиц утки'!E37</f>
        <v>7</v>
      </c>
      <c r="F37" s="29" t="n">
        <v>0</v>
      </c>
      <c r="G37" s="24" t="n">
        <f aca="false">'4.4 гр птиц утки'!G37</f>
        <v>30</v>
      </c>
      <c r="H37" s="24" t="n">
        <f aca="false">'4.4 гр птиц утки'!H37</f>
        <v>30</v>
      </c>
      <c r="I37" s="24" t="n">
        <v>0</v>
      </c>
      <c r="J37" s="30" t="n">
        <f aca="false">F37+I37</f>
        <v>0</v>
      </c>
    </row>
    <row r="38" customFormat="false" ht="13.5" hidden="false" customHeight="true" outlineLevel="0" collapsed="false">
      <c r="A38" s="123"/>
      <c r="B38" s="652"/>
      <c r="C38" s="525" t="s">
        <v>55</v>
      </c>
      <c r="D38" s="29" t="n">
        <f aca="false">'4.4 гр птиц утки'!D38</f>
        <v>5</v>
      </c>
      <c r="E38" s="29" t="n">
        <f aca="false">'4.4 гр птиц утки'!E38</f>
        <v>5</v>
      </c>
      <c r="F38" s="29" t="n">
        <v>0</v>
      </c>
      <c r="G38" s="24" t="n">
        <f aca="false">'4.4 гр птиц утки'!G38</f>
        <v>21</v>
      </c>
      <c r="H38" s="24" t="n">
        <f aca="false">'4.4 гр птиц утки'!H38</f>
        <v>21</v>
      </c>
      <c r="I38" s="24" t="n">
        <v>0</v>
      </c>
      <c r="J38" s="30" t="n">
        <f aca="false">F38+I38</f>
        <v>0</v>
      </c>
    </row>
    <row r="39" s="115" customFormat="true" ht="13.5" hidden="false" customHeight="true" outlineLevel="0" collapsed="false">
      <c r="A39" s="123"/>
      <c r="B39" s="652"/>
      <c r="C39" s="497" t="s">
        <v>33</v>
      </c>
      <c r="D39" s="24" t="n">
        <f aca="false">'4.4 гр птиц утки'!D39</f>
        <v>190</v>
      </c>
      <c r="E39" s="24" t="n">
        <f aca="false">'4.4 гр птиц утки'!E39</f>
        <v>184</v>
      </c>
      <c r="F39" s="24" t="n">
        <v>0</v>
      </c>
      <c r="G39" s="24" t="n">
        <f aca="false">'4.4 гр птиц утки'!G39</f>
        <v>334</v>
      </c>
      <c r="H39" s="24" t="n">
        <f aca="false">'4.4 гр птиц утки'!H39</f>
        <v>328</v>
      </c>
      <c r="I39" s="24" t="n">
        <v>0</v>
      </c>
      <c r="J39" s="22" t="n">
        <f aca="false">F39+I39</f>
        <v>0</v>
      </c>
    </row>
    <row r="40" customFormat="false" ht="13.5" hidden="false" customHeight="true" outlineLevel="0" collapsed="false">
      <c r="A40" s="123" t="n">
        <v>8</v>
      </c>
      <c r="B40" s="652" t="s">
        <v>56</v>
      </c>
      <c r="C40" s="525" t="s">
        <v>57</v>
      </c>
      <c r="D40" s="29" t="n">
        <f aca="false">'4.4 гр птиц утки'!D40</f>
        <v>252</v>
      </c>
      <c r="E40" s="29" t="n">
        <f aca="false">'4.4 гр птиц утки'!E40</f>
        <v>250</v>
      </c>
      <c r="F40" s="29" t="n">
        <v>0</v>
      </c>
      <c r="G40" s="24" t="n">
        <f aca="false">'4.4 гр птиц утки'!G40</f>
        <v>63</v>
      </c>
      <c r="H40" s="24" t="n">
        <f aca="false">'4.4 гр птиц утки'!H40</f>
        <v>62</v>
      </c>
      <c r="I40" s="24" t="n">
        <v>0</v>
      </c>
      <c r="J40" s="30" t="n">
        <f aca="false">F40+I40</f>
        <v>0</v>
      </c>
    </row>
    <row r="41" customFormat="false" ht="13.5" hidden="false" customHeight="true" outlineLevel="0" collapsed="false">
      <c r="A41" s="123" t="n">
        <v>9</v>
      </c>
      <c r="B41" s="652" t="s">
        <v>58</v>
      </c>
      <c r="C41" s="525" t="s">
        <v>59</v>
      </c>
      <c r="D41" s="29" t="n">
        <f aca="false">'4.4 гр птиц утки'!D41</f>
        <v>19</v>
      </c>
      <c r="E41" s="29" t="n">
        <f aca="false">'4.4 гр птиц утки'!E41</f>
        <v>19</v>
      </c>
      <c r="F41" s="29" t="n">
        <v>0</v>
      </c>
      <c r="G41" s="24" t="n">
        <f aca="false">'4.4 гр птиц утки'!G41</f>
        <v>53</v>
      </c>
      <c r="H41" s="24" t="n">
        <f aca="false">'4.4 гр птиц утки'!H41</f>
        <v>52</v>
      </c>
      <c r="I41" s="29" t="n">
        <v>0</v>
      </c>
      <c r="J41" s="30" t="n">
        <f aca="false">F41+I41</f>
        <v>0</v>
      </c>
    </row>
    <row r="42" customFormat="false" ht="13.5" hidden="false" customHeight="true" outlineLevel="0" collapsed="false">
      <c r="A42" s="123"/>
      <c r="B42" s="652"/>
      <c r="C42" s="525" t="s">
        <v>60</v>
      </c>
      <c r="D42" s="29" t="n">
        <f aca="false">'4.4 гр птиц утки'!D42</f>
        <v>57</v>
      </c>
      <c r="E42" s="29" t="n">
        <f aca="false">'4.4 гр птиц утки'!E42</f>
        <v>57</v>
      </c>
      <c r="F42" s="29" t="n">
        <v>0</v>
      </c>
      <c r="G42" s="24" t="n">
        <f aca="false">'4.4 гр птиц утки'!G42</f>
        <v>32</v>
      </c>
      <c r="H42" s="24" t="n">
        <f aca="false">'4.4 гр птиц утки'!H42</f>
        <v>32</v>
      </c>
      <c r="I42" s="24" t="n">
        <v>0</v>
      </c>
      <c r="J42" s="30" t="n">
        <f aca="false">F42+I42</f>
        <v>0</v>
      </c>
    </row>
    <row r="43" customFormat="false" ht="13.5" hidden="false" customHeight="true" outlineLevel="0" collapsed="false">
      <c r="A43" s="123"/>
      <c r="B43" s="652"/>
      <c r="C43" s="525" t="s">
        <v>62</v>
      </c>
      <c r="D43" s="29" t="n">
        <f aca="false">'4.4 гр птиц утки'!D43</f>
        <v>0</v>
      </c>
      <c r="E43" s="29" t="n">
        <f aca="false">'4.4 гр птиц утки'!E43</f>
        <v>0</v>
      </c>
      <c r="F43" s="29" t="n">
        <v>0</v>
      </c>
      <c r="G43" s="24" t="n">
        <f aca="false">'4.4 гр птиц утки'!G43</f>
        <v>0</v>
      </c>
      <c r="H43" s="24" t="n">
        <f aca="false">'4.4 гр птиц утки'!H43</f>
        <v>0</v>
      </c>
      <c r="I43" s="24" t="n">
        <v>0</v>
      </c>
      <c r="J43" s="30" t="n">
        <f aca="false">F43+I43</f>
        <v>0</v>
      </c>
    </row>
    <row r="44" customFormat="false" ht="13.5" hidden="false" customHeight="true" outlineLevel="0" collapsed="false">
      <c r="A44" s="123"/>
      <c r="B44" s="652"/>
      <c r="C44" s="525" t="s">
        <v>273</v>
      </c>
      <c r="D44" s="29" t="n">
        <f aca="false">'4.4 гр птиц утки'!D44</f>
        <v>102</v>
      </c>
      <c r="E44" s="29" t="n">
        <f aca="false">'4.4 гр птиц утки'!E44</f>
        <v>102</v>
      </c>
      <c r="F44" s="29" t="n">
        <v>0</v>
      </c>
      <c r="G44" s="24" t="n">
        <f aca="false">'4.4 гр птиц утки'!G44</f>
        <v>17</v>
      </c>
      <c r="H44" s="24" t="n">
        <f aca="false">'4.4 гр птиц утки'!H44</f>
        <v>17</v>
      </c>
      <c r="I44" s="24" t="n">
        <v>0</v>
      </c>
      <c r="J44" s="30" t="n">
        <f aca="false">F44+I44</f>
        <v>0</v>
      </c>
    </row>
    <row r="45" customFormat="false" ht="13.5" hidden="false" customHeight="true" outlineLevel="0" collapsed="false">
      <c r="A45" s="123"/>
      <c r="B45" s="652"/>
      <c r="C45" s="515" t="s">
        <v>211</v>
      </c>
      <c r="D45" s="29" t="n">
        <f aca="false">'4.4 гр птиц утки'!D45</f>
        <v>0</v>
      </c>
      <c r="E45" s="29" t="n">
        <f aca="false">'4.4 гр птиц утки'!E45</f>
        <v>0</v>
      </c>
      <c r="F45" s="29" t="n">
        <v>0</v>
      </c>
      <c r="G45" s="24" t="n">
        <f aca="false">'4.4 гр птиц утки'!G45</f>
        <v>0</v>
      </c>
      <c r="H45" s="24" t="n">
        <f aca="false">'4.4 гр птиц утки'!H45</f>
        <v>0</v>
      </c>
      <c r="I45" s="24" t="n">
        <v>0</v>
      </c>
      <c r="J45" s="30" t="n">
        <f aca="false">F45+I45</f>
        <v>0</v>
      </c>
    </row>
    <row r="46" s="115" customFormat="true" ht="13.5" hidden="false" customHeight="true" outlineLevel="0" collapsed="false">
      <c r="A46" s="123"/>
      <c r="B46" s="652"/>
      <c r="C46" s="497" t="s">
        <v>33</v>
      </c>
      <c r="D46" s="24" t="n">
        <f aca="false">'4.4 гр птиц утки'!D46</f>
        <v>356</v>
      </c>
      <c r="E46" s="24" t="n">
        <f aca="false">'4.4 гр птиц утки'!E46</f>
        <v>317</v>
      </c>
      <c r="F46" s="24" t="n">
        <v>0</v>
      </c>
      <c r="G46" s="24" t="n">
        <f aca="false">'4.4 гр птиц утки'!G46</f>
        <v>159</v>
      </c>
      <c r="H46" s="24" t="n">
        <f aca="false">'4.4 гр птиц утки'!H46</f>
        <v>148</v>
      </c>
      <c r="I46" s="24" t="n">
        <v>0</v>
      </c>
      <c r="J46" s="22" t="n">
        <f aca="false">F46+I46</f>
        <v>0</v>
      </c>
    </row>
    <row r="47" customFormat="false" ht="13.5" hidden="false" customHeight="true" outlineLevel="0" collapsed="false">
      <c r="A47" s="123" t="n">
        <v>10</v>
      </c>
      <c r="B47" s="652" t="s">
        <v>65</v>
      </c>
      <c r="C47" s="527" t="s">
        <v>66</v>
      </c>
      <c r="D47" s="29" t="n">
        <f aca="false">'4.4 гр птиц утки'!D47</f>
        <v>584</v>
      </c>
      <c r="E47" s="29" t="n">
        <f aca="false">'4.4 гр птиц утки'!E47</f>
        <v>584</v>
      </c>
      <c r="F47" s="29" t="n">
        <v>0</v>
      </c>
      <c r="G47" s="24" t="n">
        <f aca="false">'4.4 гр птиц утки'!G47</f>
        <v>41</v>
      </c>
      <c r="H47" s="24" t="n">
        <f aca="false">'4.4 гр птиц утки'!H47</f>
        <v>41</v>
      </c>
      <c r="I47" s="24" t="n">
        <v>0</v>
      </c>
      <c r="J47" s="30" t="n">
        <f aca="false">F47+I47</f>
        <v>0</v>
      </c>
    </row>
    <row r="48" customFormat="false" ht="13.5" hidden="false" customHeight="true" outlineLevel="0" collapsed="false">
      <c r="A48" s="123" t="n">
        <v>11</v>
      </c>
      <c r="B48" s="652" t="s">
        <v>67</v>
      </c>
      <c r="C48" s="525" t="s">
        <v>68</v>
      </c>
      <c r="D48" s="29" t="n">
        <f aca="false">'4.4 гр птиц утки'!D48</f>
        <v>0</v>
      </c>
      <c r="E48" s="29" t="n">
        <f aca="false">'4.4 гр птиц утки'!E48</f>
        <v>0</v>
      </c>
      <c r="F48" s="29" t="n">
        <v>0</v>
      </c>
      <c r="G48" s="24" t="n">
        <f aca="false">'4.4 гр птиц утки'!G48</f>
        <v>0</v>
      </c>
      <c r="H48" s="24" t="n">
        <f aca="false">'4.4 гр птиц утки'!H48</f>
        <v>0</v>
      </c>
      <c r="I48" s="24" t="n">
        <v>0</v>
      </c>
      <c r="J48" s="30" t="n">
        <f aca="false">F48+I48</f>
        <v>0</v>
      </c>
    </row>
    <row r="49" s="115" customFormat="true" ht="13.5" hidden="false" customHeight="true" outlineLevel="0" collapsed="false">
      <c r="A49" s="123"/>
      <c r="B49" s="652"/>
      <c r="C49" s="497" t="s">
        <v>33</v>
      </c>
      <c r="D49" s="24" t="n">
        <f aca="false">'4.4 гр птиц утки'!D49</f>
        <v>75</v>
      </c>
      <c r="E49" s="24" t="n">
        <f aca="false">'4.4 гр птиц утки'!E49</f>
        <v>69</v>
      </c>
      <c r="F49" s="24" t="n">
        <v>0</v>
      </c>
      <c r="G49" s="24" t="n">
        <f aca="false">'4.4 гр птиц утки'!G49</f>
        <v>122</v>
      </c>
      <c r="H49" s="24" t="n">
        <f aca="false">'4.4 гр птиц утки'!H49</f>
        <v>107</v>
      </c>
      <c r="I49" s="24" t="n">
        <v>0</v>
      </c>
      <c r="J49" s="22" t="n">
        <f aca="false">F49+I49</f>
        <v>0</v>
      </c>
    </row>
    <row r="50" s="115" customFormat="true" ht="13.5" hidden="false" customHeight="true" outlineLevel="0" collapsed="false">
      <c r="A50" s="534" t="n">
        <v>12</v>
      </c>
      <c r="B50" s="744" t="s">
        <v>69</v>
      </c>
      <c r="C50" s="497" t="s">
        <v>33</v>
      </c>
      <c r="D50" s="24" t="n">
        <f aca="false">'4.4 гр птиц утки'!D50</f>
        <v>259</v>
      </c>
      <c r="E50" s="24" t="n">
        <f aca="false">'4.4 гр птиц утки'!E50</f>
        <v>253</v>
      </c>
      <c r="F50" s="24" t="n">
        <v>0</v>
      </c>
      <c r="G50" s="24" t="n">
        <f aca="false">'4.4 гр птиц утки'!G50</f>
        <v>120</v>
      </c>
      <c r="H50" s="24" t="n">
        <f aca="false">'4.4 гр птиц утки'!H50</f>
        <v>117</v>
      </c>
      <c r="I50" s="24" t="n">
        <v>0</v>
      </c>
      <c r="J50" s="22" t="n">
        <f aca="false">F50+I50</f>
        <v>0</v>
      </c>
    </row>
    <row r="51" customFormat="false" ht="13.5" hidden="false" customHeight="true" outlineLevel="0" collapsed="false">
      <c r="A51" s="534"/>
      <c r="B51" s="744"/>
      <c r="C51" s="525" t="s">
        <v>70</v>
      </c>
      <c r="D51" s="29" t="n">
        <f aca="false">'4.4 гр птиц утки'!D51</f>
        <v>0</v>
      </c>
      <c r="E51" s="29" t="n">
        <f aca="false">'4.4 гр птиц утки'!E51</f>
        <v>0</v>
      </c>
      <c r="F51" s="29" t="n">
        <v>0</v>
      </c>
      <c r="G51" s="24" t="n">
        <f aca="false">'4.4 гр птиц утки'!G51</f>
        <v>0</v>
      </c>
      <c r="H51" s="24" t="n">
        <f aca="false">'4.4 гр птиц утки'!H51</f>
        <v>0</v>
      </c>
      <c r="I51" s="24" t="n">
        <v>0</v>
      </c>
      <c r="J51" s="30" t="n">
        <f aca="false">F51+I51</f>
        <v>0</v>
      </c>
    </row>
    <row r="52" customFormat="false" ht="13.5" hidden="false" customHeight="true" outlineLevel="0" collapsed="false">
      <c r="A52" s="534"/>
      <c r="B52" s="744"/>
      <c r="C52" s="525" t="s">
        <v>63</v>
      </c>
      <c r="D52" s="29" t="n">
        <f aca="false">'4.4 гр птиц утки'!D52</f>
        <v>47</v>
      </c>
      <c r="E52" s="29" t="n">
        <f aca="false">'4.4 гр птиц утки'!E52</f>
        <v>47</v>
      </c>
      <c r="F52" s="29" t="n">
        <v>0</v>
      </c>
      <c r="G52" s="24" t="n">
        <f aca="false">'4.4 гр птиц утки'!G52</f>
        <v>0</v>
      </c>
      <c r="H52" s="24" t="n">
        <f aca="false">'4.4 гр птиц утки'!H52</f>
        <v>0</v>
      </c>
      <c r="I52" s="24" t="n">
        <v>0</v>
      </c>
      <c r="J52" s="30" t="n">
        <f aca="false">F52+I52</f>
        <v>0</v>
      </c>
    </row>
    <row r="53" customFormat="false" ht="13.5" hidden="false" customHeight="true" outlineLevel="0" collapsed="false">
      <c r="A53" s="534"/>
      <c r="B53" s="744"/>
      <c r="C53" s="525" t="s">
        <v>62</v>
      </c>
      <c r="D53" s="29" t="n">
        <f aca="false">'4.4 гр птиц утки'!D53</f>
        <v>0</v>
      </c>
      <c r="E53" s="29" t="n">
        <f aca="false">'4.4 гр птиц утки'!E53</f>
        <v>0</v>
      </c>
      <c r="F53" s="29" t="n">
        <v>0</v>
      </c>
      <c r="G53" s="24" t="n">
        <f aca="false">'4.4 гр птиц утки'!G53</f>
        <v>0</v>
      </c>
      <c r="H53" s="24" t="n">
        <f aca="false">'4.4 гр птиц утки'!H53</f>
        <v>0</v>
      </c>
      <c r="I53" s="24" t="n">
        <v>0</v>
      </c>
      <c r="J53" s="30" t="n">
        <f aca="false">F53+I53</f>
        <v>0</v>
      </c>
    </row>
    <row r="54" customFormat="false" ht="13.5" hidden="false" customHeight="true" outlineLevel="0" collapsed="false">
      <c r="A54" s="123" t="n">
        <v>13</v>
      </c>
      <c r="B54" s="652" t="s">
        <v>71</v>
      </c>
      <c r="C54" s="525" t="s">
        <v>72</v>
      </c>
      <c r="D54" s="29" t="n">
        <f aca="false">'4.4 гр птиц утки'!D54</f>
        <v>23</v>
      </c>
      <c r="E54" s="29" t="n">
        <f aca="false">'4.4 гр птиц утки'!E54</f>
        <v>23</v>
      </c>
      <c r="F54" s="29" t="n">
        <v>0</v>
      </c>
      <c r="G54" s="24" t="n">
        <f aca="false">'4.4 гр птиц утки'!G54</f>
        <v>56</v>
      </c>
      <c r="H54" s="24" t="n">
        <f aca="false">'4.4 гр птиц утки'!H54</f>
        <v>56</v>
      </c>
      <c r="I54" s="24" t="n">
        <v>0</v>
      </c>
      <c r="J54" s="30" t="n">
        <f aca="false">F54+I54</f>
        <v>0</v>
      </c>
    </row>
    <row r="55" customFormat="false" ht="13.5" hidden="false" customHeight="true" outlineLevel="0" collapsed="false">
      <c r="A55" s="123"/>
      <c r="B55" s="652"/>
      <c r="C55" s="525" t="s">
        <v>73</v>
      </c>
      <c r="D55" s="29" t="n">
        <f aca="false">'4.4 гр птиц утки'!D55</f>
        <v>5</v>
      </c>
      <c r="E55" s="29" t="n">
        <f aca="false">'4.4 гр птиц утки'!E55</f>
        <v>4</v>
      </c>
      <c r="F55" s="29" t="n">
        <v>0</v>
      </c>
      <c r="G55" s="24" t="n">
        <f aca="false">'4.4 гр птиц утки'!G55</f>
        <v>3</v>
      </c>
      <c r="H55" s="24" t="n">
        <f aca="false">'4.4 гр птиц утки'!H55</f>
        <v>3</v>
      </c>
      <c r="I55" s="24" t="n">
        <v>0</v>
      </c>
      <c r="J55" s="30" t="n">
        <f aca="false">F55+I55</f>
        <v>0</v>
      </c>
    </row>
    <row r="56" s="115" customFormat="true" ht="13.5" hidden="false" customHeight="true" outlineLevel="0" collapsed="false">
      <c r="A56" s="123"/>
      <c r="B56" s="652"/>
      <c r="C56" s="497" t="s">
        <v>33</v>
      </c>
      <c r="D56" s="24" t="n">
        <f aca="false">'4.4 гр птиц утки'!D56</f>
        <v>35</v>
      </c>
      <c r="E56" s="24" t="n">
        <f aca="false">'4.4 гр птиц утки'!E56</f>
        <v>32</v>
      </c>
      <c r="F56" s="24" t="n">
        <v>0</v>
      </c>
      <c r="G56" s="24" t="n">
        <f aca="false">'4.4 гр птиц утки'!G56</f>
        <v>33</v>
      </c>
      <c r="H56" s="24" t="n">
        <f aca="false">'4.4 гр птиц утки'!H56</f>
        <v>27</v>
      </c>
      <c r="I56" s="24" t="n">
        <v>0</v>
      </c>
      <c r="J56" s="22" t="n">
        <f aca="false">F56+I56</f>
        <v>0</v>
      </c>
    </row>
    <row r="57" customFormat="false" ht="13.5" hidden="false" customHeight="true" outlineLevel="0" collapsed="false">
      <c r="A57" s="123" t="n">
        <v>14</v>
      </c>
      <c r="B57" s="652" t="s">
        <v>74</v>
      </c>
      <c r="C57" s="525" t="s">
        <v>75</v>
      </c>
      <c r="D57" s="29" t="n">
        <f aca="false">'4.4 гр птиц утки'!D57</f>
        <v>207</v>
      </c>
      <c r="E57" s="29" t="n">
        <f aca="false">'4.4 гр птиц утки'!E57</f>
        <v>20</v>
      </c>
      <c r="F57" s="29" t="n">
        <v>0</v>
      </c>
      <c r="G57" s="24" t="n">
        <f aca="false">'4.4 гр птиц утки'!G57</f>
        <v>66</v>
      </c>
      <c r="H57" s="24" t="n">
        <f aca="false">'4.4 гр птиц утки'!H57</f>
        <v>58</v>
      </c>
      <c r="I57" s="24" t="n">
        <v>0</v>
      </c>
      <c r="J57" s="30" t="n">
        <f aca="false">F57+I57</f>
        <v>0</v>
      </c>
    </row>
    <row r="58" customFormat="false" ht="13.5" hidden="false" customHeight="true" outlineLevel="0" collapsed="false">
      <c r="A58" s="123"/>
      <c r="B58" s="652"/>
      <c r="C58" s="525" t="s">
        <v>76</v>
      </c>
      <c r="D58" s="29" t="n">
        <f aca="false">'4.4 гр птиц утки'!D58</f>
        <v>0</v>
      </c>
      <c r="E58" s="29" t="n">
        <f aca="false">'4.4 гр птиц утки'!E58</f>
        <v>0</v>
      </c>
      <c r="F58" s="29" t="n">
        <v>0</v>
      </c>
      <c r="G58" s="24" t="n">
        <f aca="false">'4.4 гр птиц утки'!G58</f>
        <v>0</v>
      </c>
      <c r="H58" s="24" t="n">
        <f aca="false">'4.4 гр птиц утки'!H58</f>
        <v>0</v>
      </c>
      <c r="I58" s="24" t="n">
        <v>0</v>
      </c>
      <c r="J58" s="30" t="n">
        <f aca="false">F58+I58</f>
        <v>0</v>
      </c>
    </row>
    <row r="59" customFormat="false" ht="13.5" hidden="false" customHeight="true" outlineLevel="0" collapsed="false">
      <c r="A59" s="123" t="n">
        <v>15</v>
      </c>
      <c r="B59" s="652" t="s">
        <v>77</v>
      </c>
      <c r="C59" s="525" t="s">
        <v>79</v>
      </c>
      <c r="D59" s="29" t="n">
        <f aca="false">'4.4 гр птиц утки'!D59</f>
        <v>29</v>
      </c>
      <c r="E59" s="29" t="n">
        <f aca="false">'4.4 гр птиц утки'!E59</f>
        <v>29</v>
      </c>
      <c r="F59" s="29" t="n">
        <v>0</v>
      </c>
      <c r="G59" s="24" t="n">
        <f aca="false">'4.4 гр птиц утки'!G59</f>
        <v>90</v>
      </c>
      <c r="H59" s="24" t="n">
        <f aca="false">'4.4 гр птиц утки'!H59</f>
        <v>76</v>
      </c>
      <c r="I59" s="24" t="n">
        <v>0</v>
      </c>
      <c r="J59" s="30" t="n">
        <f aca="false">F59+I59</f>
        <v>0</v>
      </c>
    </row>
    <row r="60" customFormat="false" ht="13.5" hidden="false" customHeight="true" outlineLevel="0" collapsed="false">
      <c r="A60" s="123"/>
      <c r="B60" s="652"/>
      <c r="C60" s="497" t="s">
        <v>78</v>
      </c>
      <c r="D60" s="29" t="n">
        <f aca="false">'4.4 гр птиц утки'!D60</f>
        <v>0</v>
      </c>
      <c r="E60" s="29" t="n">
        <f aca="false">'4.4 гр птиц утки'!E60</f>
        <v>0</v>
      </c>
      <c r="F60" s="29" t="n">
        <v>0</v>
      </c>
      <c r="G60" s="24" t="n">
        <f aca="false">'4.4 гр птиц утки'!G60</f>
        <v>0</v>
      </c>
      <c r="H60" s="24" t="n">
        <f aca="false">'4.4 гр птиц утки'!H60</f>
        <v>0</v>
      </c>
      <c r="I60" s="24" t="n">
        <v>0</v>
      </c>
      <c r="J60" s="30" t="n">
        <f aca="false">F60+I60</f>
        <v>0</v>
      </c>
    </row>
    <row r="61" customFormat="false" ht="13.5" hidden="false" customHeight="true" outlineLevel="0" collapsed="false">
      <c r="A61" s="123"/>
      <c r="B61" s="652"/>
      <c r="C61" s="525" t="s">
        <v>80</v>
      </c>
      <c r="D61" s="29" t="n">
        <f aca="false">'4.4 гр птиц утки'!D61</f>
        <v>0</v>
      </c>
      <c r="E61" s="29" t="n">
        <f aca="false">'4.4 гр птиц утки'!E61</f>
        <v>0</v>
      </c>
      <c r="F61" s="29" t="n">
        <v>0</v>
      </c>
      <c r="G61" s="24" t="n">
        <f aca="false">'4.4 гр птиц утки'!G61</f>
        <v>0</v>
      </c>
      <c r="H61" s="24" t="n">
        <f aca="false">'4.4 гр птиц утки'!H61</f>
        <v>0</v>
      </c>
      <c r="I61" s="24" t="n">
        <v>0</v>
      </c>
      <c r="J61" s="30" t="n">
        <f aca="false">F61+I61</f>
        <v>0</v>
      </c>
    </row>
    <row r="62" customFormat="false" ht="13.5" hidden="false" customHeight="true" outlineLevel="0" collapsed="false">
      <c r="A62" s="534" t="n">
        <v>16</v>
      </c>
      <c r="B62" s="481" t="s">
        <v>81</v>
      </c>
      <c r="C62" s="528" t="s">
        <v>82</v>
      </c>
      <c r="D62" s="29" t="n">
        <f aca="false">'4.4 гр птиц утки'!D62</f>
        <v>47</v>
      </c>
      <c r="E62" s="29" t="n">
        <f aca="false">'4.4 гр птиц утки'!E62</f>
        <v>46</v>
      </c>
      <c r="F62" s="29" t="n">
        <v>0</v>
      </c>
      <c r="G62" s="24" t="n">
        <f aca="false">'4.4 гр птиц утки'!G62</f>
        <v>33</v>
      </c>
      <c r="H62" s="24" t="n">
        <f aca="false">'4.4 гр птиц утки'!H62</f>
        <v>30</v>
      </c>
      <c r="I62" s="24" t="n">
        <v>0</v>
      </c>
      <c r="J62" s="30" t="n">
        <f aca="false">F62+I62</f>
        <v>0</v>
      </c>
    </row>
    <row r="63" customFormat="false" ht="13.5" hidden="false" customHeight="true" outlineLevel="0" collapsed="false">
      <c r="A63" s="534"/>
      <c r="B63" s="481"/>
      <c r="C63" s="528" t="s">
        <v>83</v>
      </c>
      <c r="D63" s="29" t="n">
        <f aca="false">'4.4 гр птиц утки'!D63</f>
        <v>42</v>
      </c>
      <c r="E63" s="29" t="n">
        <f aca="false">'4.4 гр птиц утки'!E63</f>
        <v>42</v>
      </c>
      <c r="F63" s="29" t="n">
        <v>0</v>
      </c>
      <c r="G63" s="24" t="n">
        <f aca="false">'4.4 гр птиц утки'!G63</f>
        <v>26</v>
      </c>
      <c r="H63" s="24" t="n">
        <f aca="false">'4.4 гр птиц утки'!H63</f>
        <v>25</v>
      </c>
      <c r="I63" s="24" t="n">
        <v>0</v>
      </c>
      <c r="J63" s="30" t="n">
        <f aca="false">F63+I63</f>
        <v>0</v>
      </c>
    </row>
    <row r="64" customFormat="false" ht="13.5" hidden="false" customHeight="true" outlineLevel="0" collapsed="false">
      <c r="A64" s="534"/>
      <c r="B64" s="481"/>
      <c r="C64" s="528" t="s">
        <v>84</v>
      </c>
      <c r="D64" s="29" t="n">
        <f aca="false">'4.4 гр птиц утки'!D64</f>
        <v>41</v>
      </c>
      <c r="E64" s="29" t="n">
        <f aca="false">'4.4 гр птиц утки'!E64</f>
        <v>41</v>
      </c>
      <c r="F64" s="29" t="n">
        <v>0</v>
      </c>
      <c r="G64" s="24" t="n">
        <f aca="false">'4.4 гр птиц утки'!G64</f>
        <v>26</v>
      </c>
      <c r="H64" s="24" t="n">
        <f aca="false">'4.4 гр птиц утки'!H64</f>
        <v>25</v>
      </c>
      <c r="I64" s="24" t="n">
        <v>0</v>
      </c>
      <c r="J64" s="30" t="n">
        <f aca="false">F64+I64</f>
        <v>0</v>
      </c>
    </row>
    <row r="65" customFormat="false" ht="13.5" hidden="false" customHeight="true" outlineLevel="0" collapsed="false">
      <c r="A65" s="534"/>
      <c r="B65" s="481"/>
      <c r="C65" s="528" t="s">
        <v>62</v>
      </c>
      <c r="D65" s="29" t="n">
        <f aca="false">'4.4 гр птиц утки'!D65</f>
        <v>0</v>
      </c>
      <c r="E65" s="29" t="n">
        <f aca="false">'4.4 гр птиц утки'!E65</f>
        <v>0</v>
      </c>
      <c r="F65" s="29" t="n">
        <v>0</v>
      </c>
      <c r="G65" s="24" t="n">
        <f aca="false">'4.4 гр птиц утки'!G65</f>
        <v>0</v>
      </c>
      <c r="H65" s="24" t="n">
        <f aca="false">'4.4 гр птиц утки'!H65</f>
        <v>0</v>
      </c>
      <c r="I65" s="24" t="n">
        <v>0</v>
      </c>
      <c r="J65" s="30" t="n">
        <f aca="false">F65+I65</f>
        <v>0</v>
      </c>
    </row>
    <row r="66" customFormat="false" ht="13.5" hidden="false" customHeight="true" outlineLevel="0" collapsed="false">
      <c r="A66" s="534"/>
      <c r="B66" s="481"/>
      <c r="C66" s="528" t="s">
        <v>86</v>
      </c>
      <c r="D66" s="29" t="n">
        <f aca="false">'4.4 гр птиц утки'!D66</f>
        <v>13</v>
      </c>
      <c r="E66" s="29" t="n">
        <f aca="false">'4.4 гр птиц утки'!E66</f>
        <v>13</v>
      </c>
      <c r="F66" s="29" t="n">
        <v>0</v>
      </c>
      <c r="G66" s="24" t="n">
        <f aca="false">'4.4 гр птиц утки'!G66</f>
        <v>0</v>
      </c>
      <c r="H66" s="24" t="n">
        <f aca="false">'4.4 гр птиц утки'!H66</f>
        <v>0</v>
      </c>
      <c r="I66" s="24" t="n">
        <v>0</v>
      </c>
      <c r="J66" s="30" t="n">
        <f aca="false">F66+I66</f>
        <v>0</v>
      </c>
    </row>
    <row r="67" customFormat="false" ht="13.5" hidden="false" customHeight="true" outlineLevel="0" collapsed="false">
      <c r="A67" s="534"/>
      <c r="B67" s="481"/>
      <c r="C67" s="528" t="s">
        <v>609</v>
      </c>
      <c r="D67" s="29" t="n">
        <f aca="false">'4.4 гр птиц утки'!D67</f>
        <v>24</v>
      </c>
      <c r="E67" s="29" t="n">
        <f aca="false">'4.4 гр птиц утки'!E67</f>
        <v>24</v>
      </c>
      <c r="F67" s="29" t="n">
        <v>0</v>
      </c>
      <c r="G67" s="24" t="n">
        <f aca="false">'4.4 гр птиц утки'!G67</f>
        <v>60</v>
      </c>
      <c r="H67" s="24" t="n">
        <f aca="false">'4.4 гр птиц утки'!H67</f>
        <v>60</v>
      </c>
      <c r="I67" s="24" t="n">
        <v>0</v>
      </c>
      <c r="J67" s="30" t="n">
        <f aca="false">F67+I67</f>
        <v>0</v>
      </c>
    </row>
    <row r="68" s="115" customFormat="true" ht="13.5" hidden="false" customHeight="true" outlineLevel="0" collapsed="false">
      <c r="A68" s="534"/>
      <c r="B68" s="481"/>
      <c r="C68" s="268" t="s">
        <v>33</v>
      </c>
      <c r="D68" s="24" t="n">
        <f aca="false">'4.4 гр птиц утки'!D68</f>
        <v>95</v>
      </c>
      <c r="E68" s="24" t="n">
        <f aca="false">'4.4 гр птиц утки'!E68</f>
        <v>87</v>
      </c>
      <c r="F68" s="24" t="n">
        <v>0</v>
      </c>
      <c r="G68" s="24" t="n">
        <f aca="false">'4.4 гр птиц утки'!G68</f>
        <v>129</v>
      </c>
      <c r="H68" s="24" t="n">
        <f aca="false">'4.4 гр птиц утки'!H68</f>
        <v>129</v>
      </c>
      <c r="I68" s="24" t="n">
        <v>0</v>
      </c>
      <c r="J68" s="22" t="n">
        <f aca="false">F68+I68</f>
        <v>0</v>
      </c>
    </row>
    <row r="69" customFormat="false" ht="13.5" hidden="false" customHeight="true" outlineLevel="0" collapsed="false">
      <c r="A69" s="123" t="n">
        <v>17</v>
      </c>
      <c r="B69" s="652" t="s">
        <v>87</v>
      </c>
      <c r="C69" s="528" t="s">
        <v>88</v>
      </c>
      <c r="D69" s="29" t="n">
        <f aca="false">'4.4 гр птиц утки'!D69</f>
        <v>5</v>
      </c>
      <c r="E69" s="29" t="n">
        <f aca="false">'4.4 гр птиц утки'!E69</f>
        <v>5</v>
      </c>
      <c r="F69" s="29" t="n">
        <v>0</v>
      </c>
      <c r="G69" s="24" t="n">
        <f aca="false">'4.4 гр птиц утки'!G69</f>
        <v>1</v>
      </c>
      <c r="H69" s="24" t="n">
        <f aca="false">'4.4 гр птиц утки'!H69</f>
        <v>1</v>
      </c>
      <c r="I69" s="24" t="n">
        <v>0</v>
      </c>
      <c r="J69" s="30" t="n">
        <f aca="false">F69+I69</f>
        <v>0</v>
      </c>
    </row>
    <row r="70" s="115" customFormat="true" ht="13.5" hidden="false" customHeight="true" outlineLevel="0" collapsed="false">
      <c r="A70" s="123"/>
      <c r="B70" s="652"/>
      <c r="C70" s="497" t="s">
        <v>33</v>
      </c>
      <c r="D70" s="24" t="n">
        <f aca="false">'4.4 гр птиц утки'!D70</f>
        <v>105</v>
      </c>
      <c r="E70" s="24" t="n">
        <f aca="false">'4.4 гр птиц утки'!E70</f>
        <v>87</v>
      </c>
      <c r="F70" s="24" t="n">
        <v>0</v>
      </c>
      <c r="G70" s="24" t="n">
        <f aca="false">'4.4 гр птиц утки'!G70</f>
        <v>68</v>
      </c>
      <c r="H70" s="24" t="n">
        <f aca="false">'4.4 гр птиц утки'!H70</f>
        <v>68</v>
      </c>
      <c r="I70" s="24" t="n">
        <v>0</v>
      </c>
      <c r="J70" s="22" t="n">
        <f aca="false">F70+I70</f>
        <v>0</v>
      </c>
    </row>
    <row r="71" customFormat="false" ht="13.5" hidden="false" customHeight="true" outlineLevel="0" collapsed="false">
      <c r="A71" s="123" t="n">
        <v>18</v>
      </c>
      <c r="B71" s="652" t="s">
        <v>1760</v>
      </c>
      <c r="C71" s="525" t="s">
        <v>90</v>
      </c>
      <c r="D71" s="29" t="n">
        <f aca="false">'4.4 гр птиц утки'!D71</f>
        <v>70</v>
      </c>
      <c r="E71" s="29" t="n">
        <f aca="false">'4.4 гр птиц утки'!E71</f>
        <v>70</v>
      </c>
      <c r="F71" s="29" t="n">
        <v>0</v>
      </c>
      <c r="G71" s="24" t="n">
        <f aca="false">'4.4 гр птиц утки'!G71</f>
        <v>36</v>
      </c>
      <c r="H71" s="24" t="n">
        <f aca="false">'4.4 гр птиц утки'!H71</f>
        <v>36</v>
      </c>
      <c r="I71" s="24" t="n">
        <v>0</v>
      </c>
      <c r="J71" s="30" t="n">
        <f aca="false">F71+I71</f>
        <v>0</v>
      </c>
    </row>
    <row r="72" customFormat="false" ht="13.5" hidden="false" customHeight="true" outlineLevel="0" collapsed="false">
      <c r="A72" s="123"/>
      <c r="B72" s="652"/>
      <c r="C72" s="525" t="s">
        <v>91</v>
      </c>
      <c r="D72" s="29" t="n">
        <f aca="false">'4.4 гр птиц утки'!D72</f>
        <v>10</v>
      </c>
      <c r="E72" s="29" t="n">
        <f aca="false">'4.4 гр птиц утки'!E72</f>
        <v>10</v>
      </c>
      <c r="F72" s="29" t="n">
        <v>0</v>
      </c>
      <c r="G72" s="24" t="n">
        <f aca="false">'4.4 гр птиц утки'!G72</f>
        <v>16</v>
      </c>
      <c r="H72" s="24" t="n">
        <f aca="false">'4.4 гр птиц утки'!H72</f>
        <v>16</v>
      </c>
      <c r="I72" s="24" t="n">
        <v>0</v>
      </c>
      <c r="J72" s="30" t="n">
        <f aca="false">F72+I72</f>
        <v>0</v>
      </c>
    </row>
    <row r="73" s="115" customFormat="true" ht="13.5" hidden="false" customHeight="true" outlineLevel="0" collapsed="false">
      <c r="A73" s="123"/>
      <c r="B73" s="652"/>
      <c r="C73" s="497" t="s">
        <v>33</v>
      </c>
      <c r="D73" s="24" t="n">
        <f aca="false">'4.4 гр птиц утки'!D73</f>
        <v>211</v>
      </c>
      <c r="E73" s="24" t="n">
        <f aca="false">'4.4 гр птиц утки'!E73</f>
        <v>174</v>
      </c>
      <c r="F73" s="24" t="n">
        <v>0</v>
      </c>
      <c r="G73" s="24" t="n">
        <f aca="false">'4.4 гр птиц утки'!G73</f>
        <v>117</v>
      </c>
      <c r="H73" s="24" t="n">
        <f aca="false">'4.4 гр птиц утки'!H73</f>
        <v>107</v>
      </c>
      <c r="I73" s="24" t="n">
        <v>0</v>
      </c>
      <c r="J73" s="22" t="n">
        <f aca="false">F73+I73</f>
        <v>0</v>
      </c>
    </row>
    <row r="74" customFormat="false" ht="13.5" hidden="false" customHeight="true" outlineLevel="0" collapsed="false">
      <c r="A74" s="123" t="n">
        <v>19</v>
      </c>
      <c r="B74" s="652" t="s">
        <v>92</v>
      </c>
      <c r="C74" s="525" t="s">
        <v>93</v>
      </c>
      <c r="D74" s="29" t="n">
        <f aca="false">'4.4 гр птиц утки'!D74</f>
        <v>38</v>
      </c>
      <c r="E74" s="29" t="n">
        <f aca="false">'4.4 гр птиц утки'!E74</f>
        <v>38</v>
      </c>
      <c r="F74" s="29" t="n">
        <v>0</v>
      </c>
      <c r="G74" s="24" t="n">
        <f aca="false">'4.4 гр птиц утки'!G74</f>
        <v>15</v>
      </c>
      <c r="H74" s="24" t="n">
        <f aca="false">'4.4 гр птиц утки'!H74</f>
        <v>15</v>
      </c>
      <c r="I74" s="24" t="n">
        <v>0</v>
      </c>
      <c r="J74" s="30" t="n">
        <f aca="false">F74+I74</f>
        <v>0</v>
      </c>
    </row>
    <row r="75" customFormat="false" ht="13.5" hidden="false" customHeight="true" outlineLevel="0" collapsed="false">
      <c r="A75" s="123"/>
      <c r="B75" s="652"/>
      <c r="C75" s="525" t="s">
        <v>94</v>
      </c>
      <c r="D75" s="29" t="n">
        <f aca="false">'4.4 гр птиц утки'!D75</f>
        <v>15</v>
      </c>
      <c r="E75" s="29" t="n">
        <f aca="false">'4.4 гр птиц утки'!E75</f>
        <v>15</v>
      </c>
      <c r="F75" s="29" t="n">
        <v>0</v>
      </c>
      <c r="G75" s="24" t="n">
        <f aca="false">'4.4 гр птиц утки'!G75</f>
        <v>12</v>
      </c>
      <c r="H75" s="24" t="n">
        <f aca="false">'4.4 гр птиц утки'!H75</f>
        <v>2</v>
      </c>
      <c r="I75" s="24" t="n">
        <v>0</v>
      </c>
      <c r="J75" s="30" t="n">
        <f aca="false">F75+I75</f>
        <v>0</v>
      </c>
    </row>
    <row r="76" customFormat="false" ht="13.5" hidden="false" customHeight="true" outlineLevel="0" collapsed="false">
      <c r="A76" s="123"/>
      <c r="B76" s="652"/>
      <c r="C76" s="525" t="s">
        <v>95</v>
      </c>
      <c r="D76" s="29" t="n">
        <f aca="false">'4.4 гр птиц утки'!D76</f>
        <v>26</v>
      </c>
      <c r="E76" s="29" t="n">
        <f aca="false">'4.4 гр птиц утки'!E76</f>
        <v>26</v>
      </c>
      <c r="F76" s="29" t="n">
        <v>0</v>
      </c>
      <c r="G76" s="24" t="n">
        <f aca="false">'4.4 гр птиц утки'!G76</f>
        <v>19</v>
      </c>
      <c r="H76" s="24" t="n">
        <f aca="false">'4.4 гр птиц утки'!H76</f>
        <v>19</v>
      </c>
      <c r="I76" s="24" t="n">
        <v>0</v>
      </c>
      <c r="J76" s="30" t="n">
        <f aca="false">F76+I76</f>
        <v>0</v>
      </c>
    </row>
    <row r="77" customFormat="false" ht="13.5" hidden="false" customHeight="true" outlineLevel="0" collapsed="false">
      <c r="A77" s="123"/>
      <c r="B77" s="652"/>
      <c r="C77" s="525" t="s">
        <v>96</v>
      </c>
      <c r="D77" s="29" t="n">
        <f aca="false">'4.4 гр птиц утки'!D77</f>
        <v>1</v>
      </c>
      <c r="E77" s="29" t="n">
        <f aca="false">'4.4 гр птиц утки'!E77</f>
        <v>1</v>
      </c>
      <c r="F77" s="29" t="n">
        <v>0</v>
      </c>
      <c r="G77" s="24" t="n">
        <f aca="false">'4.4 гр птиц утки'!G77</f>
        <v>0</v>
      </c>
      <c r="H77" s="24" t="n">
        <f aca="false">'4.4 гр птиц утки'!H77</f>
        <v>0</v>
      </c>
      <c r="I77" s="24" t="n">
        <v>0</v>
      </c>
      <c r="J77" s="30" t="n">
        <f aca="false">F77+I77</f>
        <v>0</v>
      </c>
    </row>
    <row r="78" customFormat="false" ht="13.5" hidden="false" customHeight="true" outlineLevel="0" collapsed="false">
      <c r="A78" s="123"/>
      <c r="B78" s="652"/>
      <c r="C78" s="525" t="s">
        <v>97</v>
      </c>
      <c r="D78" s="29" t="n">
        <f aca="false">'4.4 гр птиц утки'!D78</f>
        <v>15</v>
      </c>
      <c r="E78" s="29" t="n">
        <f aca="false">'4.4 гр птиц утки'!E78</f>
        <v>15</v>
      </c>
      <c r="F78" s="29" t="n">
        <v>0</v>
      </c>
      <c r="G78" s="24" t="n">
        <f aca="false">'4.4 гр птиц утки'!G78</f>
        <v>32</v>
      </c>
      <c r="H78" s="24" t="n">
        <f aca="false">'4.4 гр птиц утки'!H78</f>
        <v>32</v>
      </c>
      <c r="I78" s="24" t="n">
        <v>0</v>
      </c>
      <c r="J78" s="30" t="n">
        <f aca="false">F78+I78</f>
        <v>0</v>
      </c>
    </row>
    <row r="79" customFormat="false" ht="13.5" hidden="false" customHeight="true" outlineLevel="0" collapsed="false">
      <c r="A79" s="123"/>
      <c r="B79" s="652"/>
      <c r="C79" s="525" t="s">
        <v>98</v>
      </c>
      <c r="D79" s="29" t="n">
        <f aca="false">'4.4 гр птиц утки'!D79</f>
        <v>6</v>
      </c>
      <c r="E79" s="29" t="n">
        <f aca="false">'4.4 гр птиц утки'!E79</f>
        <v>6</v>
      </c>
      <c r="F79" s="29" t="n">
        <v>0</v>
      </c>
      <c r="G79" s="24" t="n">
        <f aca="false">'4.4 гр птиц утки'!G79</f>
        <v>12</v>
      </c>
      <c r="H79" s="24" t="n">
        <f aca="false">'4.4 гр птиц утки'!H79</f>
        <v>12</v>
      </c>
      <c r="I79" s="24" t="n">
        <v>0</v>
      </c>
      <c r="J79" s="30" t="n">
        <f aca="false">F79+I79</f>
        <v>0</v>
      </c>
    </row>
    <row r="80" customFormat="false" ht="13.5" hidden="false" customHeight="true" outlineLevel="0" collapsed="false">
      <c r="A80" s="123" t="n">
        <v>20</v>
      </c>
      <c r="B80" s="481" t="s">
        <v>99</v>
      </c>
      <c r="C80" s="525" t="s">
        <v>100</v>
      </c>
      <c r="D80" s="29" t="n">
        <f aca="false">'4.4 гр птиц утки'!D80</f>
        <v>11</v>
      </c>
      <c r="E80" s="29" t="n">
        <f aca="false">'4.4 гр птиц утки'!E80</f>
        <v>11</v>
      </c>
      <c r="F80" s="29" t="n">
        <v>0</v>
      </c>
      <c r="G80" s="24" t="n">
        <f aca="false">'4.4 гр птиц утки'!G80</f>
        <v>39</v>
      </c>
      <c r="H80" s="24" t="n">
        <f aca="false">'4.4 гр птиц утки'!H80</f>
        <v>39</v>
      </c>
      <c r="I80" s="29" t="n">
        <v>0</v>
      </c>
      <c r="J80" s="30" t="n">
        <f aca="false">F80+I80</f>
        <v>0</v>
      </c>
    </row>
    <row r="81" customFormat="false" ht="13.5" hidden="false" customHeight="true" outlineLevel="0" collapsed="false">
      <c r="A81" s="123"/>
      <c r="B81" s="481"/>
      <c r="C81" s="525" t="s">
        <v>101</v>
      </c>
      <c r="D81" s="29" t="n">
        <f aca="false">'4.4 гр птиц утки'!D81</f>
        <v>29</v>
      </c>
      <c r="E81" s="29" t="n">
        <f aca="false">'4.4 гр птиц утки'!E81</f>
        <v>29</v>
      </c>
      <c r="F81" s="29" t="n">
        <v>0</v>
      </c>
      <c r="G81" s="24" t="n">
        <f aca="false">'4.4 гр птиц утки'!G81</f>
        <v>52</v>
      </c>
      <c r="H81" s="24" t="n">
        <f aca="false">'4.4 гр птиц утки'!H81</f>
        <v>52</v>
      </c>
      <c r="I81" s="24" t="n">
        <v>0</v>
      </c>
      <c r="J81" s="30" t="n">
        <f aca="false">F81+I81</f>
        <v>0</v>
      </c>
    </row>
    <row r="82" customFormat="false" ht="13.5" hidden="false" customHeight="true" outlineLevel="0" collapsed="false">
      <c r="A82" s="123"/>
      <c r="B82" s="481"/>
      <c r="C82" s="525" t="s">
        <v>102</v>
      </c>
      <c r="D82" s="29" t="n">
        <f aca="false">'4.4 гр птиц утки'!D82</f>
        <v>5</v>
      </c>
      <c r="E82" s="29" t="n">
        <f aca="false">'4.4 гр птиц утки'!E82</f>
        <v>5</v>
      </c>
      <c r="F82" s="29" t="n">
        <v>0</v>
      </c>
      <c r="G82" s="24" t="n">
        <f aca="false">'4.4 гр птиц утки'!G82</f>
        <v>14</v>
      </c>
      <c r="H82" s="24" t="n">
        <f aca="false">'4.4 гр птиц утки'!H82</f>
        <v>14</v>
      </c>
      <c r="I82" s="24" t="n">
        <v>0</v>
      </c>
      <c r="J82" s="30" t="n">
        <f aca="false">F82+I82</f>
        <v>0</v>
      </c>
    </row>
    <row r="83" customFormat="false" ht="13.5" hidden="false" customHeight="true" outlineLevel="0" collapsed="false">
      <c r="A83" s="123"/>
      <c r="B83" s="481"/>
      <c r="C83" s="525" t="s">
        <v>103</v>
      </c>
      <c r="D83" s="29" t="n">
        <f aca="false">'4.4 гр птиц утки'!D83</f>
        <v>63</v>
      </c>
      <c r="E83" s="29" t="n">
        <f aca="false">'4.4 гр птиц утки'!E83</f>
        <v>63</v>
      </c>
      <c r="F83" s="29" t="n">
        <v>0</v>
      </c>
      <c r="G83" s="24" t="n">
        <f aca="false">'4.4 гр птиц утки'!G83</f>
        <v>197</v>
      </c>
      <c r="H83" s="24" t="n">
        <f aca="false">'4.4 гр птиц утки'!H83</f>
        <v>194</v>
      </c>
      <c r="I83" s="29" t="n">
        <v>0</v>
      </c>
      <c r="J83" s="30" t="n">
        <f aca="false">F83+I83</f>
        <v>0</v>
      </c>
    </row>
    <row r="84" customFormat="false" ht="13.5" hidden="false" customHeight="true" outlineLevel="0" collapsed="false">
      <c r="A84" s="123"/>
      <c r="B84" s="481"/>
      <c r="C84" s="525" t="s">
        <v>104</v>
      </c>
      <c r="D84" s="29" t="n">
        <f aca="false">'4.4 гр птиц утки'!D84</f>
        <v>659</v>
      </c>
      <c r="E84" s="29" t="n">
        <f aca="false">'4.4 гр птиц утки'!E84</f>
        <v>475</v>
      </c>
      <c r="F84" s="29" t="n">
        <v>0</v>
      </c>
      <c r="G84" s="24" t="n">
        <f aca="false">'4.4 гр птиц утки'!G84</f>
        <v>202</v>
      </c>
      <c r="H84" s="24" t="n">
        <f aca="false">'4.4 гр птиц утки'!H84</f>
        <v>166</v>
      </c>
      <c r="I84" s="24" t="n">
        <v>0</v>
      </c>
      <c r="J84" s="30" t="n">
        <f aca="false">F84+I84</f>
        <v>0</v>
      </c>
    </row>
    <row r="85" customFormat="false" ht="13.5" hidden="false" customHeight="true" outlineLevel="0" collapsed="false">
      <c r="A85" s="123"/>
      <c r="B85" s="123"/>
      <c r="C85" s="497" t="s">
        <v>33</v>
      </c>
      <c r="D85" s="24" t="n">
        <f aca="false">'4.4 гр птиц утки'!D85</f>
        <v>116</v>
      </c>
      <c r="E85" s="24" t="n">
        <f aca="false">'4.4 гр птиц утки'!E85</f>
        <v>94</v>
      </c>
      <c r="F85" s="24" t="n">
        <v>0</v>
      </c>
      <c r="G85" s="24" t="n">
        <f aca="false">'4.4 гр птиц утки'!G85</f>
        <v>312</v>
      </c>
      <c r="H85" s="24" t="n">
        <f aca="false">'4.4 гр птиц утки'!H85</f>
        <v>301</v>
      </c>
      <c r="I85" s="24" t="n">
        <v>0</v>
      </c>
      <c r="J85" s="22" t="n">
        <f aca="false">F85+I85</f>
        <v>0</v>
      </c>
    </row>
    <row r="86" customFormat="false" ht="13.5" hidden="false" customHeight="true" outlineLevel="0" collapsed="false">
      <c r="A86" s="123" t="n">
        <v>21</v>
      </c>
      <c r="B86" s="652" t="s">
        <v>105</v>
      </c>
      <c r="C86" s="525" t="s">
        <v>106</v>
      </c>
      <c r="D86" s="29" t="n">
        <f aca="false">'4.4 гр птиц утки'!D86</f>
        <v>79</v>
      </c>
      <c r="E86" s="29" t="n">
        <f aca="false">'4.4 гр птиц утки'!E86</f>
        <v>79</v>
      </c>
      <c r="F86" s="29" t="n">
        <v>0</v>
      </c>
      <c r="G86" s="24" t="n">
        <f aca="false">'4.4 гр птиц утки'!G86</f>
        <v>21</v>
      </c>
      <c r="H86" s="24" t="n">
        <f aca="false">'4.4 гр птиц утки'!H86</f>
        <v>21</v>
      </c>
      <c r="I86" s="24" t="n">
        <v>0</v>
      </c>
      <c r="J86" s="30" t="n">
        <f aca="false">F86+I86</f>
        <v>0</v>
      </c>
    </row>
    <row r="87" customFormat="false" ht="13.5" hidden="false" customHeight="true" outlineLevel="0" collapsed="false">
      <c r="A87" s="123"/>
      <c r="B87" s="652"/>
      <c r="C87" s="497" t="s">
        <v>107</v>
      </c>
      <c r="D87" s="29" t="n">
        <f aca="false">'4.4 гр птиц утки'!D87</f>
        <v>5</v>
      </c>
      <c r="E87" s="29" t="n">
        <f aca="false">'4.4 гр птиц утки'!E87</f>
        <v>5</v>
      </c>
      <c r="F87" s="29" t="n">
        <v>0</v>
      </c>
      <c r="G87" s="24" t="n">
        <f aca="false">'4.4 гр птиц утки'!G87</f>
        <v>4</v>
      </c>
      <c r="H87" s="24" t="n">
        <f aca="false">'4.4 гр птиц утки'!H87</f>
        <v>4</v>
      </c>
      <c r="I87" s="24" t="n">
        <v>0</v>
      </c>
      <c r="J87" s="30" t="n">
        <f aca="false">F87+I87</f>
        <v>0</v>
      </c>
    </row>
    <row r="88" customFormat="false" ht="13.5" hidden="false" customHeight="true" outlineLevel="0" collapsed="false">
      <c r="A88" s="123"/>
      <c r="B88" s="652"/>
      <c r="C88" s="497" t="s">
        <v>33</v>
      </c>
      <c r="D88" s="24" t="n">
        <f aca="false">'4.4 гр птиц утки'!D88</f>
        <v>62</v>
      </c>
      <c r="E88" s="24" t="n">
        <f aca="false">'4.4 гр птиц утки'!E88</f>
        <v>55</v>
      </c>
      <c r="F88" s="24" t="n">
        <v>0</v>
      </c>
      <c r="G88" s="24" t="n">
        <f aca="false">'4.4 гр птиц утки'!G88</f>
        <v>39</v>
      </c>
      <c r="H88" s="24" t="n">
        <f aca="false">'4.4 гр птиц утки'!H88</f>
        <v>39</v>
      </c>
      <c r="I88" s="24" t="n">
        <v>0</v>
      </c>
      <c r="J88" s="22" t="n">
        <f aca="false">F88+I88</f>
        <v>0</v>
      </c>
    </row>
    <row r="89" customFormat="false" ht="13.5" hidden="false" customHeight="true" outlineLevel="0" collapsed="false">
      <c r="A89" s="123" t="n">
        <v>22</v>
      </c>
      <c r="B89" s="652" t="s">
        <v>108</v>
      </c>
      <c r="C89" s="529" t="s">
        <v>109</v>
      </c>
      <c r="D89" s="29" t="n">
        <f aca="false">'4.4 гр птиц утки'!D89</f>
        <v>0</v>
      </c>
      <c r="E89" s="29" t="n">
        <f aca="false">'4.4 гр птиц утки'!E89</f>
        <v>0</v>
      </c>
      <c r="F89" s="29" t="n">
        <v>0</v>
      </c>
      <c r="G89" s="24" t="n">
        <f aca="false">'4.4 гр птиц утки'!G89</f>
        <v>5</v>
      </c>
      <c r="H89" s="24" t="n">
        <f aca="false">'4.4 гр птиц утки'!H89</f>
        <v>5</v>
      </c>
      <c r="I89" s="24" t="n">
        <v>0</v>
      </c>
      <c r="J89" s="30" t="n">
        <f aca="false">F89+I89</f>
        <v>0</v>
      </c>
    </row>
    <row r="90" customFormat="false" ht="13.5" hidden="false" customHeight="true" outlineLevel="0" collapsed="false">
      <c r="A90" s="123"/>
      <c r="B90" s="652"/>
      <c r="C90" s="515" t="s">
        <v>78</v>
      </c>
      <c r="D90" s="29" t="n">
        <f aca="false">'4.4 гр птиц утки'!D90</f>
        <v>10</v>
      </c>
      <c r="E90" s="29" t="n">
        <f aca="false">'4.4 гр птиц утки'!E90</f>
        <v>10</v>
      </c>
      <c r="F90" s="29" t="n">
        <v>0</v>
      </c>
      <c r="G90" s="24" t="n">
        <f aca="false">'4.4 гр птиц утки'!G90</f>
        <v>0</v>
      </c>
      <c r="H90" s="24" t="n">
        <f aca="false">'4.4 гр птиц утки'!H90</f>
        <v>0</v>
      </c>
      <c r="I90" s="24" t="n">
        <v>0</v>
      </c>
      <c r="J90" s="30" t="n">
        <f aca="false">F90+I90</f>
        <v>0</v>
      </c>
    </row>
    <row r="91" customFormat="false" ht="13.5" hidden="false" customHeight="true" outlineLevel="0" collapsed="false">
      <c r="A91" s="123"/>
      <c r="B91" s="652"/>
      <c r="C91" s="529" t="s">
        <v>110</v>
      </c>
      <c r="D91" s="29" t="n">
        <f aca="false">'4.4 гр птиц утки'!D91</f>
        <v>20</v>
      </c>
      <c r="E91" s="29" t="n">
        <f aca="false">'4.4 гр птиц утки'!E91</f>
        <v>20</v>
      </c>
      <c r="F91" s="29" t="n">
        <v>0</v>
      </c>
      <c r="G91" s="24" t="n">
        <f aca="false">'4.4 гр птиц утки'!G91</f>
        <v>25</v>
      </c>
      <c r="H91" s="24" t="n">
        <f aca="false">'4.4 гр птиц утки'!H91</f>
        <v>25</v>
      </c>
      <c r="I91" s="24" t="n">
        <v>0</v>
      </c>
      <c r="J91" s="30" t="n">
        <f aca="false">F91+I91</f>
        <v>0</v>
      </c>
    </row>
    <row r="92" customFormat="false" ht="13.5" hidden="false" customHeight="true" outlineLevel="0" collapsed="false">
      <c r="A92" s="123" t="n">
        <v>23</v>
      </c>
      <c r="B92" s="652" t="s">
        <v>111</v>
      </c>
      <c r="C92" s="525" t="s">
        <v>112</v>
      </c>
      <c r="D92" s="29" t="n">
        <f aca="false">'4.4 гр птиц утки'!D92</f>
        <v>10</v>
      </c>
      <c r="E92" s="29" t="n">
        <f aca="false">'4.4 гр птиц утки'!E92</f>
        <v>10</v>
      </c>
      <c r="F92" s="29" t="n">
        <v>0</v>
      </c>
      <c r="G92" s="24" t="n">
        <f aca="false">'4.4 гр птиц утки'!G92</f>
        <v>11</v>
      </c>
      <c r="H92" s="24" t="n">
        <f aca="false">'4.4 гр птиц утки'!H92</f>
        <v>11</v>
      </c>
      <c r="I92" s="24" t="n">
        <v>0</v>
      </c>
      <c r="J92" s="30" t="n">
        <f aca="false">F92+I92</f>
        <v>0</v>
      </c>
    </row>
    <row r="93" customFormat="false" ht="13.5" hidden="false" customHeight="true" outlineLevel="0" collapsed="false">
      <c r="A93" s="123"/>
      <c r="B93" s="652"/>
      <c r="C93" s="525" t="s">
        <v>113</v>
      </c>
      <c r="D93" s="29" t="n">
        <f aca="false">'4.4 гр птиц утки'!D93</f>
        <v>0</v>
      </c>
      <c r="E93" s="29" t="n">
        <f aca="false">'4.4 гр птиц утки'!E93</f>
        <v>0</v>
      </c>
      <c r="F93" s="29" t="n">
        <v>0</v>
      </c>
      <c r="G93" s="24" t="n">
        <f aca="false">'4.4 гр птиц утки'!G93</f>
        <v>3</v>
      </c>
      <c r="H93" s="24" t="n">
        <f aca="false">'4.4 гр птиц утки'!H93</f>
        <v>3</v>
      </c>
      <c r="I93" s="24" t="n">
        <v>0</v>
      </c>
      <c r="J93" s="30" t="n">
        <f aca="false">F93+I93</f>
        <v>0</v>
      </c>
    </row>
    <row r="94" customFormat="false" ht="13.5" hidden="false" customHeight="true" outlineLevel="0" collapsed="false">
      <c r="A94" s="123"/>
      <c r="B94" s="652"/>
      <c r="C94" s="525" t="s">
        <v>62</v>
      </c>
      <c r="D94" s="29" t="n">
        <f aca="false">'4.4 гр птиц утки'!D94</f>
        <v>0</v>
      </c>
      <c r="E94" s="29" t="n">
        <f aca="false">'4.4 гр птиц утки'!E94</f>
        <v>0</v>
      </c>
      <c r="F94" s="29" t="n">
        <v>0</v>
      </c>
      <c r="G94" s="24" t="n">
        <f aca="false">'4.4 гр птиц утки'!G94</f>
        <v>0</v>
      </c>
      <c r="H94" s="24" t="n">
        <f aca="false">'4.4 гр птиц утки'!H94</f>
        <v>0</v>
      </c>
      <c r="I94" s="24" t="n">
        <v>0</v>
      </c>
      <c r="J94" s="30" t="n">
        <f aca="false">F94+I94</f>
        <v>0</v>
      </c>
    </row>
    <row r="95" s="115" customFormat="true" ht="13.5" hidden="false" customHeight="true" outlineLevel="0" collapsed="false">
      <c r="A95" s="123" t="n">
        <v>24</v>
      </c>
      <c r="B95" s="652" t="s">
        <v>114</v>
      </c>
      <c r="C95" s="525" t="s">
        <v>115</v>
      </c>
      <c r="D95" s="29" t="n">
        <f aca="false">'4.4 гр птиц утки'!D95</f>
        <v>111</v>
      </c>
      <c r="E95" s="29" t="n">
        <f aca="false">'4.4 гр птиц утки'!E95</f>
        <v>111</v>
      </c>
      <c r="F95" s="29" t="n">
        <v>0</v>
      </c>
      <c r="G95" s="24" t="n">
        <f aca="false">'4.4 гр птиц утки'!G95</f>
        <v>0</v>
      </c>
      <c r="H95" s="24" t="n">
        <f aca="false">'4.4 гр птиц утки'!H95</f>
        <v>0</v>
      </c>
      <c r="I95" s="24" t="n">
        <v>0</v>
      </c>
      <c r="J95" s="30" t="n">
        <f aca="false">F95+I95</f>
        <v>0</v>
      </c>
    </row>
    <row r="96" customFormat="false" ht="13.5" hidden="false" customHeight="true" outlineLevel="0" collapsed="false">
      <c r="A96" s="123"/>
      <c r="B96" s="652"/>
      <c r="C96" s="525" t="s">
        <v>116</v>
      </c>
      <c r="D96" s="29" t="n">
        <f aca="false">'4.4 гр птиц утки'!D96</f>
        <v>144</v>
      </c>
      <c r="E96" s="29" t="n">
        <f aca="false">'4.4 гр птиц утки'!E96</f>
        <v>128</v>
      </c>
      <c r="F96" s="29" t="n">
        <v>0</v>
      </c>
      <c r="G96" s="24" t="n">
        <f aca="false">'4.4 гр птиц утки'!G96</f>
        <v>209</v>
      </c>
      <c r="H96" s="24" t="n">
        <f aca="false">'4.4 гр птиц утки'!H96</f>
        <v>198</v>
      </c>
      <c r="I96" s="24" t="n">
        <v>0</v>
      </c>
      <c r="J96" s="30" t="n">
        <f aca="false">F96+I96</f>
        <v>0</v>
      </c>
    </row>
    <row r="97" s="115" customFormat="true" ht="13.5" hidden="false" customHeight="true" outlineLevel="0" collapsed="false">
      <c r="A97" s="123"/>
      <c r="B97" s="652"/>
      <c r="C97" s="525" t="s">
        <v>117</v>
      </c>
      <c r="D97" s="29" t="n">
        <f aca="false">'4.4 гр птиц утки'!D97</f>
        <v>72</v>
      </c>
      <c r="E97" s="29" t="n">
        <f aca="false">'4.4 гр птиц утки'!E97</f>
        <v>72</v>
      </c>
      <c r="F97" s="29" t="n">
        <v>0</v>
      </c>
      <c r="G97" s="24" t="n">
        <f aca="false">'4.4 гр птиц утки'!G97</f>
        <v>117</v>
      </c>
      <c r="H97" s="24" t="n">
        <f aca="false">'4.4 гр птиц утки'!H97</f>
        <v>117</v>
      </c>
      <c r="I97" s="29" t="n">
        <v>0</v>
      </c>
      <c r="J97" s="30" t="n">
        <f aca="false">F97+I97</f>
        <v>0</v>
      </c>
    </row>
    <row r="98" customFormat="false" ht="13.5" hidden="false" customHeight="true" outlineLevel="0" collapsed="false">
      <c r="A98" s="123"/>
      <c r="B98" s="652"/>
      <c r="C98" s="525" t="s">
        <v>118</v>
      </c>
      <c r="D98" s="29" t="n">
        <f aca="false">'4.4 гр птиц утки'!D98</f>
        <v>24</v>
      </c>
      <c r="E98" s="29" t="n">
        <f aca="false">'4.4 гр птиц утки'!E98</f>
        <v>24</v>
      </c>
      <c r="F98" s="29" t="n">
        <v>0</v>
      </c>
      <c r="G98" s="24" t="n">
        <f aca="false">'4.4 гр птиц утки'!G98</f>
        <v>18</v>
      </c>
      <c r="H98" s="24" t="n">
        <f aca="false">'4.4 гр птиц утки'!H98</f>
        <v>18</v>
      </c>
      <c r="I98" s="24" t="n">
        <v>0</v>
      </c>
      <c r="J98" s="30" t="n">
        <f aca="false">F98+I98</f>
        <v>0</v>
      </c>
    </row>
    <row r="99" customFormat="false" ht="13.5" hidden="false" customHeight="true" outlineLevel="0" collapsed="false">
      <c r="A99" s="123"/>
      <c r="B99" s="652"/>
      <c r="C99" s="525" t="s">
        <v>119</v>
      </c>
      <c r="D99" s="29" t="n">
        <f aca="false">'4.4 гр птиц утки'!D99</f>
        <v>0</v>
      </c>
      <c r="E99" s="29" t="n">
        <f aca="false">'4.4 гр птиц утки'!E99</f>
        <v>0</v>
      </c>
      <c r="F99" s="29" t="n">
        <v>0</v>
      </c>
      <c r="G99" s="24" t="n">
        <f aca="false">'4.4 гр птиц утки'!G99</f>
        <v>0</v>
      </c>
      <c r="H99" s="24" t="n">
        <f aca="false">'4.4 гр птиц утки'!H99</f>
        <v>0</v>
      </c>
      <c r="I99" s="24" t="n">
        <v>0</v>
      </c>
      <c r="J99" s="30" t="n">
        <f aca="false">F99+I99</f>
        <v>0</v>
      </c>
    </row>
    <row r="100" customFormat="false" ht="13.5" hidden="false" customHeight="true" outlineLevel="0" collapsed="false">
      <c r="A100" s="123"/>
      <c r="B100" s="652"/>
      <c r="C100" s="525" t="s">
        <v>120</v>
      </c>
      <c r="D100" s="29" t="n">
        <f aca="false">'4.4 гр птиц утки'!D100</f>
        <v>14</v>
      </c>
      <c r="E100" s="29" t="n">
        <f aca="false">'4.4 гр птиц утки'!E100</f>
        <v>14</v>
      </c>
      <c r="F100" s="29" t="n">
        <v>0</v>
      </c>
      <c r="G100" s="24" t="n">
        <f aca="false">'4.4 гр птиц утки'!G100</f>
        <v>55</v>
      </c>
      <c r="H100" s="24" t="n">
        <f aca="false">'4.4 гр птиц утки'!H100</f>
        <v>55</v>
      </c>
      <c r="I100" s="24" t="n">
        <v>0</v>
      </c>
      <c r="J100" s="30" t="n">
        <f aca="false">F100+I100</f>
        <v>0</v>
      </c>
    </row>
    <row r="101" customFormat="false" ht="13.5" hidden="false" customHeight="true" outlineLevel="0" collapsed="false">
      <c r="A101" s="123"/>
      <c r="B101" s="652"/>
      <c r="C101" s="497" t="s">
        <v>33</v>
      </c>
      <c r="D101" s="24" t="n">
        <f aca="false">'4.4 гр птиц утки'!D101</f>
        <v>44</v>
      </c>
      <c r="E101" s="24" t="n">
        <f aca="false">'4.4 гр птиц утки'!E101</f>
        <v>39</v>
      </c>
      <c r="F101" s="24" t="n">
        <v>0</v>
      </c>
      <c r="G101" s="24" t="n">
        <f aca="false">'4.4 гр птиц утки'!G101</f>
        <v>53</v>
      </c>
      <c r="H101" s="24" t="n">
        <f aca="false">'4.4 гр птиц утки'!H101</f>
        <v>53</v>
      </c>
      <c r="I101" s="24" t="n">
        <v>0</v>
      </c>
      <c r="J101" s="22" t="n">
        <f aca="false">F101+I101</f>
        <v>0</v>
      </c>
    </row>
    <row r="102" customFormat="false" ht="13.5" hidden="false" customHeight="true" outlineLevel="0" collapsed="false">
      <c r="A102" s="123" t="n">
        <v>25</v>
      </c>
      <c r="B102" s="652" t="s">
        <v>121</v>
      </c>
      <c r="C102" s="525" t="s">
        <v>122</v>
      </c>
      <c r="D102" s="29" t="n">
        <f aca="false">'4.4 гр птиц утки'!D102</f>
        <v>7</v>
      </c>
      <c r="E102" s="29" t="n">
        <f aca="false">'4.4 гр птиц утки'!E102</f>
        <v>7</v>
      </c>
      <c r="F102" s="29" t="n">
        <v>0</v>
      </c>
      <c r="G102" s="24" t="n">
        <f aca="false">'4.4 гр птиц утки'!G102</f>
        <v>45</v>
      </c>
      <c r="H102" s="24" t="n">
        <f aca="false">'4.4 гр птиц утки'!H102</f>
        <v>45</v>
      </c>
      <c r="I102" s="24" t="n">
        <v>0</v>
      </c>
      <c r="J102" s="30" t="n">
        <f aca="false">F102+I102</f>
        <v>0</v>
      </c>
    </row>
    <row r="103" customFormat="false" ht="13.5" hidden="false" customHeight="true" outlineLevel="0" collapsed="false">
      <c r="A103" s="123"/>
      <c r="B103" s="652"/>
      <c r="C103" s="497" t="s">
        <v>33</v>
      </c>
      <c r="D103" s="24" t="n">
        <f aca="false">'4.4 гр птиц утки'!D103</f>
        <v>46</v>
      </c>
      <c r="E103" s="24" t="n">
        <f aca="false">'4.4 гр птиц утки'!E103</f>
        <v>45</v>
      </c>
      <c r="F103" s="24" t="n">
        <v>0</v>
      </c>
      <c r="G103" s="24" t="n">
        <f aca="false">'4.4 гр птиц утки'!G103</f>
        <v>70</v>
      </c>
      <c r="H103" s="24" t="n">
        <f aca="false">'4.4 гр птиц утки'!H103</f>
        <v>70</v>
      </c>
      <c r="I103" s="24" t="n">
        <v>0</v>
      </c>
      <c r="J103" s="22" t="n">
        <f aca="false">F103+I103</f>
        <v>0</v>
      </c>
    </row>
    <row r="104" customFormat="false" ht="13.5" hidden="false" customHeight="true" outlineLevel="0" collapsed="false">
      <c r="A104" s="123" t="n">
        <v>26</v>
      </c>
      <c r="B104" s="652" t="s">
        <v>123</v>
      </c>
      <c r="C104" s="525" t="s">
        <v>124</v>
      </c>
      <c r="D104" s="29" t="n">
        <f aca="false">'4.4 гр птиц утки'!D104</f>
        <v>9</v>
      </c>
      <c r="E104" s="29" t="n">
        <f aca="false">'4.4 гр птиц утки'!E104</f>
        <v>9</v>
      </c>
      <c r="F104" s="29" t="n">
        <v>0</v>
      </c>
      <c r="G104" s="24" t="n">
        <f aca="false">'4.4 гр птиц утки'!G104</f>
        <v>16</v>
      </c>
      <c r="H104" s="24" t="n">
        <f aca="false">'4.4 гр птиц утки'!H104</f>
        <v>16</v>
      </c>
      <c r="I104" s="24" t="n">
        <v>0</v>
      </c>
      <c r="J104" s="30" t="n">
        <f aca="false">F104+I104</f>
        <v>0</v>
      </c>
    </row>
    <row r="105" customFormat="false" ht="13.5" hidden="false" customHeight="true" outlineLevel="0" collapsed="false">
      <c r="A105" s="123"/>
      <c r="B105" s="652"/>
      <c r="C105" s="525" t="s">
        <v>125</v>
      </c>
      <c r="D105" s="29" t="n">
        <f aca="false">'4.4 гр птиц утки'!D105</f>
        <v>9</v>
      </c>
      <c r="E105" s="29" t="n">
        <f aca="false">'4.4 гр птиц утки'!E105</f>
        <v>9</v>
      </c>
      <c r="F105" s="29" t="n">
        <v>0</v>
      </c>
      <c r="G105" s="24" t="n">
        <f aca="false">'4.4 гр птиц утки'!G105</f>
        <v>15</v>
      </c>
      <c r="H105" s="24" t="n">
        <f aca="false">'4.4 гр птиц утки'!H105</f>
        <v>15</v>
      </c>
      <c r="I105" s="24" t="n">
        <v>0</v>
      </c>
      <c r="J105" s="30" t="n">
        <f aca="false">F105+I105</f>
        <v>0</v>
      </c>
    </row>
    <row r="106" customFormat="false" ht="13.5" hidden="false" customHeight="true" outlineLevel="0" collapsed="false">
      <c r="A106" s="123"/>
      <c r="B106" s="652"/>
      <c r="C106" s="525" t="s">
        <v>126</v>
      </c>
      <c r="D106" s="29" t="n">
        <f aca="false">'4.4 гр птиц утки'!D106</f>
        <v>9</v>
      </c>
      <c r="E106" s="29" t="n">
        <f aca="false">'4.4 гр птиц утки'!E106</f>
        <v>9</v>
      </c>
      <c r="F106" s="29" t="n">
        <v>0</v>
      </c>
      <c r="G106" s="24" t="n">
        <f aca="false">'4.4 гр птиц утки'!G106</f>
        <v>14</v>
      </c>
      <c r="H106" s="24" t="n">
        <f aca="false">'4.4 гр птиц утки'!H106</f>
        <v>14</v>
      </c>
      <c r="I106" s="24" t="n">
        <v>0</v>
      </c>
      <c r="J106" s="30" t="n">
        <f aca="false">F106+I106</f>
        <v>0</v>
      </c>
    </row>
    <row r="107" s="115" customFormat="true" ht="13.5" hidden="false" customHeight="true" outlineLevel="0" collapsed="false">
      <c r="A107" s="123"/>
      <c r="B107" s="652"/>
      <c r="C107" s="525" t="s">
        <v>127</v>
      </c>
      <c r="D107" s="29" t="n">
        <f aca="false">'4.4 гр птиц утки'!D107</f>
        <v>66</v>
      </c>
      <c r="E107" s="29" t="n">
        <f aca="false">'4.4 гр птиц утки'!E107</f>
        <v>63</v>
      </c>
      <c r="F107" s="29" t="n">
        <v>0</v>
      </c>
      <c r="G107" s="24" t="n">
        <f aca="false">'4.4 гр птиц утки'!G107</f>
        <v>157</v>
      </c>
      <c r="H107" s="24" t="n">
        <f aca="false">'4.4 гр птиц утки'!H107</f>
        <v>153</v>
      </c>
      <c r="I107" s="24" t="n">
        <v>0</v>
      </c>
      <c r="J107" s="30" t="n">
        <f aca="false">F107+I107</f>
        <v>0</v>
      </c>
    </row>
    <row r="108" s="115" customFormat="true" ht="13.5" hidden="false" customHeight="true" outlineLevel="0" collapsed="false">
      <c r="A108" s="123"/>
      <c r="B108" s="652"/>
      <c r="C108" s="525" t="s">
        <v>62</v>
      </c>
      <c r="D108" s="29" t="n">
        <f aca="false">'4.4 гр птиц утки'!D108</f>
        <v>0</v>
      </c>
      <c r="E108" s="29" t="n">
        <f aca="false">'4.4 гр птиц утки'!E108</f>
        <v>0</v>
      </c>
      <c r="F108" s="29" t="n">
        <v>0</v>
      </c>
      <c r="G108" s="24" t="n">
        <f aca="false">'4.4 гр птиц утки'!G108</f>
        <v>0</v>
      </c>
      <c r="H108" s="24" t="n">
        <f aca="false">'4.4 гр птиц утки'!H108</f>
        <v>0</v>
      </c>
      <c r="I108" s="24" t="n">
        <v>0</v>
      </c>
      <c r="J108" s="30" t="n">
        <f aca="false">F108+I108</f>
        <v>0</v>
      </c>
    </row>
    <row r="109" customFormat="false" ht="13.5" hidden="false" customHeight="true" outlineLevel="0" collapsed="false">
      <c r="A109" s="123"/>
      <c r="B109" s="652"/>
      <c r="C109" s="525" t="s">
        <v>128</v>
      </c>
      <c r="D109" s="29" t="n">
        <f aca="false">'4.4 гр птиц утки'!D109</f>
        <v>16</v>
      </c>
      <c r="E109" s="29" t="n">
        <f aca="false">'4.4 гр птиц утки'!E109</f>
        <v>16</v>
      </c>
      <c r="F109" s="29" t="n">
        <v>0</v>
      </c>
      <c r="G109" s="24" t="n">
        <f aca="false">'4.4 гр птиц утки'!G109</f>
        <v>0</v>
      </c>
      <c r="H109" s="24" t="n">
        <f aca="false">'4.4 гр птиц утки'!H109</f>
        <v>0</v>
      </c>
      <c r="I109" s="24" t="n">
        <v>0</v>
      </c>
      <c r="J109" s="30" t="n">
        <f aca="false">F109+I109</f>
        <v>0</v>
      </c>
    </row>
    <row r="110" customFormat="false" ht="13.5" hidden="false" customHeight="true" outlineLevel="0" collapsed="false">
      <c r="A110" s="123"/>
      <c r="B110" s="652"/>
      <c r="C110" s="497" t="s">
        <v>129</v>
      </c>
      <c r="D110" s="29" t="n">
        <f aca="false">'4.4 гр птиц утки'!D110</f>
        <v>0</v>
      </c>
      <c r="E110" s="29" t="n">
        <f aca="false">'4.4 гр птиц утки'!E110</f>
        <v>0</v>
      </c>
      <c r="F110" s="29" t="n">
        <v>0</v>
      </c>
      <c r="G110" s="24" t="n">
        <f aca="false">'4.4 гр птиц утки'!G110</f>
        <v>2</v>
      </c>
      <c r="H110" s="24" t="n">
        <f aca="false">'4.4 гр птиц утки'!H110</f>
        <v>2</v>
      </c>
      <c r="I110" s="24" t="n">
        <v>0</v>
      </c>
      <c r="J110" s="30" t="n">
        <f aca="false">F110+I110</f>
        <v>0</v>
      </c>
    </row>
    <row r="111" customFormat="false" ht="13.5" hidden="false" customHeight="true" outlineLevel="0" collapsed="false">
      <c r="A111" s="123"/>
      <c r="B111" s="652"/>
      <c r="C111" s="525" t="s">
        <v>130</v>
      </c>
      <c r="D111" s="29" t="n">
        <f aca="false">'4.4 гр птиц утки'!D111</f>
        <v>10</v>
      </c>
      <c r="E111" s="29" t="n">
        <f aca="false">'4.4 гр птиц утки'!E111</f>
        <v>10</v>
      </c>
      <c r="F111" s="29" t="n">
        <v>0</v>
      </c>
      <c r="G111" s="24" t="n">
        <f aca="false">'4.4 гр птиц утки'!G111</f>
        <v>0</v>
      </c>
      <c r="H111" s="24" t="n">
        <f aca="false">'4.4 гр птиц утки'!H111</f>
        <v>0</v>
      </c>
      <c r="I111" s="24" t="n">
        <v>0</v>
      </c>
      <c r="J111" s="30" t="n">
        <f aca="false">F111+I111</f>
        <v>0</v>
      </c>
    </row>
    <row r="112" customFormat="false" ht="13.5" hidden="false" customHeight="true" outlineLevel="0" collapsed="false">
      <c r="A112" s="123"/>
      <c r="B112" s="652"/>
      <c r="C112" s="515" t="s">
        <v>131</v>
      </c>
      <c r="D112" s="29" t="n">
        <f aca="false">'4.4 гр птиц утки'!D112</f>
        <v>0</v>
      </c>
      <c r="E112" s="29" t="n">
        <f aca="false">'4.4 гр птиц утки'!E112</f>
        <v>0</v>
      </c>
      <c r="F112" s="29" t="n">
        <v>0</v>
      </c>
      <c r="G112" s="24" t="n">
        <f aca="false">'4.4 гр птиц утки'!G112</f>
        <v>0</v>
      </c>
      <c r="H112" s="24" t="n">
        <f aca="false">'4.4 гр птиц утки'!H112</f>
        <v>0</v>
      </c>
      <c r="I112" s="24" t="n">
        <v>0</v>
      </c>
      <c r="J112" s="30" t="n">
        <f aca="false">F112+I112</f>
        <v>0</v>
      </c>
    </row>
    <row r="113" customFormat="false" ht="13.5" hidden="false" customHeight="true" outlineLevel="0" collapsed="false">
      <c r="A113" s="123"/>
      <c r="B113" s="652"/>
      <c r="C113" s="497" t="s">
        <v>33</v>
      </c>
      <c r="D113" s="24" t="n">
        <f aca="false">'4.4 гр птиц утки'!D113</f>
        <v>267</v>
      </c>
      <c r="E113" s="24" t="n">
        <f aca="false">'4.4 гр птиц утки'!E113</f>
        <v>237</v>
      </c>
      <c r="F113" s="24" t="n">
        <v>0</v>
      </c>
      <c r="G113" s="24" t="n">
        <f aca="false">'4.4 гр птиц утки'!G113</f>
        <v>197</v>
      </c>
      <c r="H113" s="24" t="n">
        <f aca="false">'4.4 гр птиц утки'!H113</f>
        <v>193</v>
      </c>
      <c r="I113" s="24" t="n">
        <v>0</v>
      </c>
      <c r="J113" s="22" t="n">
        <f aca="false">F113+I113</f>
        <v>0</v>
      </c>
    </row>
    <row r="114" customFormat="false" ht="13.5" hidden="false" customHeight="true" outlineLevel="0" collapsed="false">
      <c r="A114" s="123" t="n">
        <v>27</v>
      </c>
      <c r="B114" s="744" t="s">
        <v>132</v>
      </c>
      <c r="C114" s="497" t="s">
        <v>33</v>
      </c>
      <c r="D114" s="24" t="n">
        <f aca="false">'4.4 гр птиц утки'!D114</f>
        <v>323</v>
      </c>
      <c r="E114" s="24" t="n">
        <f aca="false">'4.4 гр птиц утки'!E114</f>
        <v>305</v>
      </c>
      <c r="F114" s="24" t="n">
        <v>0</v>
      </c>
      <c r="G114" s="24" t="n">
        <f aca="false">'4.4 гр птиц утки'!G114</f>
        <v>193</v>
      </c>
      <c r="H114" s="24" t="n">
        <f aca="false">'4.4 гр птиц утки'!H114</f>
        <v>190</v>
      </c>
      <c r="I114" s="24" t="n">
        <v>0</v>
      </c>
      <c r="J114" s="22" t="n">
        <f aca="false">F114+I114</f>
        <v>0</v>
      </c>
    </row>
    <row r="115" customFormat="false" ht="13.5" hidden="false" customHeight="true" outlineLevel="0" collapsed="false">
      <c r="A115" s="123" t="n">
        <v>28</v>
      </c>
      <c r="B115" s="652" t="s">
        <v>133</v>
      </c>
      <c r="C115" s="525" t="s">
        <v>134</v>
      </c>
      <c r="D115" s="29" t="n">
        <f aca="false">'4.4 гр птиц утки'!D115</f>
        <v>180</v>
      </c>
      <c r="E115" s="29" t="n">
        <f aca="false">'4.4 гр птиц утки'!E115</f>
        <v>180</v>
      </c>
      <c r="F115" s="29" t="n">
        <v>0</v>
      </c>
      <c r="G115" s="24" t="n">
        <f aca="false">'4.4 гр птиц утки'!G115</f>
        <v>250</v>
      </c>
      <c r="H115" s="24" t="n">
        <f aca="false">'4.4 гр птиц утки'!H115</f>
        <v>250</v>
      </c>
      <c r="I115" s="24" t="n">
        <v>0</v>
      </c>
      <c r="J115" s="30" t="n">
        <f aca="false">F115+I115</f>
        <v>0</v>
      </c>
    </row>
    <row r="116" s="115" customFormat="true" ht="13.5" hidden="false" customHeight="true" outlineLevel="0" collapsed="false">
      <c r="A116" s="123"/>
      <c r="B116" s="652"/>
      <c r="C116" s="525" t="s">
        <v>135</v>
      </c>
      <c r="D116" s="29" t="n">
        <f aca="false">'4.4 гр птиц утки'!D116</f>
        <v>0</v>
      </c>
      <c r="E116" s="29" t="n">
        <f aca="false">'4.4 гр птиц утки'!E116</f>
        <v>0</v>
      </c>
      <c r="F116" s="29" t="n">
        <v>0</v>
      </c>
      <c r="G116" s="24" t="n">
        <f aca="false">'4.4 гр птиц утки'!G116</f>
        <v>367</v>
      </c>
      <c r="H116" s="24" t="n">
        <f aca="false">'4.4 гр птиц утки'!H116</f>
        <v>351</v>
      </c>
      <c r="I116" s="24" t="n">
        <v>0</v>
      </c>
      <c r="J116" s="30" t="n">
        <f aca="false">F116+I116</f>
        <v>0</v>
      </c>
    </row>
    <row r="117" customFormat="false" ht="13.5" hidden="false" customHeight="true" outlineLevel="0" collapsed="false">
      <c r="A117" s="123"/>
      <c r="B117" s="652"/>
      <c r="C117" s="525" t="s">
        <v>136</v>
      </c>
      <c r="D117" s="29" t="n">
        <f aca="false">'4.4 гр птиц утки'!D117</f>
        <v>128</v>
      </c>
      <c r="E117" s="29" t="n">
        <f aca="false">'4.4 гр птиц утки'!E117</f>
        <v>91</v>
      </c>
      <c r="F117" s="29" t="n">
        <v>0</v>
      </c>
      <c r="G117" s="24" t="n">
        <f aca="false">'4.4 гр птиц утки'!G117</f>
        <v>35</v>
      </c>
      <c r="H117" s="24" t="n">
        <f aca="false">'4.4 гр птиц утки'!H117</f>
        <v>19</v>
      </c>
      <c r="I117" s="29" t="n">
        <v>0</v>
      </c>
      <c r="J117" s="30" t="n">
        <f aca="false">F117+I117</f>
        <v>0</v>
      </c>
    </row>
    <row r="118" customFormat="false" ht="13.5" hidden="false" customHeight="true" outlineLevel="0" collapsed="false">
      <c r="A118" s="123"/>
      <c r="B118" s="652"/>
      <c r="C118" s="525" t="s">
        <v>42</v>
      </c>
      <c r="D118" s="29" t="n">
        <f aca="false">'4.4 гр птиц утки'!D118</f>
        <v>11</v>
      </c>
      <c r="E118" s="29" t="n">
        <f aca="false">'4.4 гр птиц утки'!E118</f>
        <v>11</v>
      </c>
      <c r="F118" s="29" t="n">
        <v>0</v>
      </c>
      <c r="G118" s="24" t="n">
        <f aca="false">'4.4 гр птиц утки'!G118</f>
        <v>46</v>
      </c>
      <c r="H118" s="24" t="n">
        <f aca="false">'4.4 гр птиц утки'!H118</f>
        <v>46</v>
      </c>
      <c r="I118" s="24" t="n">
        <v>0</v>
      </c>
      <c r="J118" s="30" t="n">
        <f aca="false">F118+I118</f>
        <v>0</v>
      </c>
    </row>
    <row r="119" customFormat="false" ht="13.5" hidden="false" customHeight="true" outlineLevel="0" collapsed="false">
      <c r="A119" s="123" t="n">
        <v>29</v>
      </c>
      <c r="B119" s="652" t="s">
        <v>137</v>
      </c>
      <c r="C119" s="525" t="s">
        <v>138</v>
      </c>
      <c r="D119" s="29" t="n">
        <f aca="false">'4.4 гр птиц утки'!D119</f>
        <v>3</v>
      </c>
      <c r="E119" s="29" t="n">
        <f aca="false">'4.4 гр птиц утки'!E119</f>
        <v>3</v>
      </c>
      <c r="F119" s="29" t="n">
        <v>0</v>
      </c>
      <c r="G119" s="24" t="n">
        <f aca="false">'4.4 гр птиц утки'!G119</f>
        <v>1</v>
      </c>
      <c r="H119" s="24" t="n">
        <f aca="false">'4.4 гр птиц утки'!H119</f>
        <v>1</v>
      </c>
      <c r="I119" s="29" t="n">
        <v>0</v>
      </c>
      <c r="J119" s="30" t="n">
        <f aca="false">F119+I119</f>
        <v>0</v>
      </c>
    </row>
    <row r="120" customFormat="false" ht="13.5" hidden="false" customHeight="true" outlineLevel="0" collapsed="false">
      <c r="A120" s="123"/>
      <c r="B120" s="652"/>
      <c r="C120" s="525" t="s">
        <v>139</v>
      </c>
      <c r="D120" s="29" t="n">
        <f aca="false">'4.4 гр птиц утки'!D120</f>
        <v>6</v>
      </c>
      <c r="E120" s="29" t="n">
        <f aca="false">'4.4 гр птиц утки'!E120</f>
        <v>6</v>
      </c>
      <c r="F120" s="29" t="n">
        <v>0</v>
      </c>
      <c r="G120" s="24" t="n">
        <f aca="false">'4.4 гр птиц утки'!G120</f>
        <v>3</v>
      </c>
      <c r="H120" s="24" t="n">
        <f aca="false">'4.4 гр птиц утки'!H120</f>
        <v>3</v>
      </c>
      <c r="I120" s="24" t="n">
        <v>0</v>
      </c>
      <c r="J120" s="30" t="n">
        <f aca="false">F120+I120</f>
        <v>0</v>
      </c>
    </row>
    <row r="121" s="115" customFormat="true" ht="13.5" hidden="false" customHeight="true" outlineLevel="0" collapsed="false">
      <c r="A121" s="123"/>
      <c r="B121" s="652"/>
      <c r="C121" s="525" t="s">
        <v>140</v>
      </c>
      <c r="D121" s="29" t="n">
        <f aca="false">'4.4 гр птиц утки'!D121</f>
        <v>0</v>
      </c>
      <c r="E121" s="29" t="n">
        <f aca="false">'4.4 гр птиц утки'!E121</f>
        <v>0</v>
      </c>
      <c r="F121" s="29" t="n">
        <v>0</v>
      </c>
      <c r="G121" s="24" t="n">
        <f aca="false">'4.4 гр птиц утки'!G121</f>
        <v>0</v>
      </c>
      <c r="H121" s="24" t="n">
        <f aca="false">'4.4 гр птиц утки'!H121</f>
        <v>0</v>
      </c>
      <c r="I121" s="24" t="n">
        <v>0</v>
      </c>
      <c r="J121" s="30" t="n">
        <f aca="false">F121+I121</f>
        <v>0</v>
      </c>
    </row>
    <row r="122" customFormat="false" ht="13.5" hidden="false" customHeight="true" outlineLevel="0" collapsed="false">
      <c r="A122" s="123"/>
      <c r="B122" s="652"/>
      <c r="C122" s="497" t="s">
        <v>33</v>
      </c>
      <c r="D122" s="24" t="n">
        <f aca="false">'4.4 гр птиц утки'!D122</f>
        <v>120</v>
      </c>
      <c r="E122" s="24" t="n">
        <f aca="false">'4.4 гр птиц утки'!E122</f>
        <v>117</v>
      </c>
      <c r="F122" s="24" t="n">
        <v>0</v>
      </c>
      <c r="G122" s="24" t="n">
        <f aca="false">'4.4 гр птиц утки'!G122</f>
        <v>76</v>
      </c>
      <c r="H122" s="24" t="n">
        <f aca="false">'4.4 гр птиц утки'!H122</f>
        <v>75</v>
      </c>
      <c r="I122" s="24" t="n">
        <v>0</v>
      </c>
      <c r="J122" s="22" t="n">
        <f aca="false">F122+I122</f>
        <v>0</v>
      </c>
    </row>
    <row r="123" customFormat="false" ht="13.5" hidden="false" customHeight="true" outlineLevel="0" collapsed="false">
      <c r="A123" s="123" t="n">
        <v>30</v>
      </c>
      <c r="B123" s="652" t="s">
        <v>141</v>
      </c>
      <c r="C123" s="525" t="s">
        <v>142</v>
      </c>
      <c r="D123" s="29" t="n">
        <f aca="false">'4.4 гр птиц утки'!D123</f>
        <v>167</v>
      </c>
      <c r="E123" s="29" t="n">
        <f aca="false">'4.4 гр птиц утки'!E123</f>
        <v>167</v>
      </c>
      <c r="F123" s="29" t="n">
        <v>0</v>
      </c>
      <c r="G123" s="24" t="n">
        <f aca="false">'4.4 гр птиц утки'!G123</f>
        <v>226</v>
      </c>
      <c r="H123" s="24" t="n">
        <f aca="false">'4.4 гр птиц утки'!H123</f>
        <v>226</v>
      </c>
      <c r="I123" s="24" t="n">
        <v>0</v>
      </c>
      <c r="J123" s="30" t="n">
        <f aca="false">F123+I123</f>
        <v>0</v>
      </c>
    </row>
    <row r="124" s="115" customFormat="true" ht="13.5" hidden="false" customHeight="true" outlineLevel="0" collapsed="false">
      <c r="A124" s="123"/>
      <c r="B124" s="652"/>
      <c r="C124" s="525" t="s">
        <v>143</v>
      </c>
      <c r="D124" s="29" t="n">
        <f aca="false">'4.4 гр птиц утки'!D124</f>
        <v>12</v>
      </c>
      <c r="E124" s="29" t="n">
        <f aca="false">'4.4 гр птиц утки'!E124</f>
        <v>12</v>
      </c>
      <c r="F124" s="29" t="n">
        <v>0</v>
      </c>
      <c r="G124" s="24" t="n">
        <f aca="false">'4.4 гр птиц утки'!G124</f>
        <v>14</v>
      </c>
      <c r="H124" s="24" t="n">
        <f aca="false">'4.4 гр птиц утки'!H124</f>
        <v>14</v>
      </c>
      <c r="I124" s="24" t="n">
        <v>0</v>
      </c>
      <c r="J124" s="30" t="n">
        <f aca="false">F124+I124</f>
        <v>0</v>
      </c>
    </row>
    <row r="125" customFormat="false" ht="13.5" hidden="false" customHeight="true" outlineLevel="0" collapsed="false">
      <c r="A125" s="123"/>
      <c r="B125" s="652"/>
      <c r="C125" s="745" t="s">
        <v>144</v>
      </c>
      <c r="D125" s="29" t="n">
        <f aca="false">'4.4 гр птиц утки'!D125</f>
        <v>11</v>
      </c>
      <c r="E125" s="29" t="n">
        <f aca="false">'4.4 гр птиц утки'!E125</f>
        <v>11</v>
      </c>
      <c r="F125" s="29" t="n">
        <v>0</v>
      </c>
      <c r="G125" s="24" t="n">
        <f aca="false">'4.4 гр птиц утки'!G125</f>
        <v>42</v>
      </c>
      <c r="H125" s="24" t="n">
        <f aca="false">'4.4 гр птиц утки'!H125</f>
        <v>42</v>
      </c>
      <c r="I125" s="24" t="n">
        <v>0</v>
      </c>
      <c r="J125" s="30" t="n">
        <f aca="false">F125+I125</f>
        <v>0</v>
      </c>
    </row>
    <row r="126" customFormat="false" ht="13.5" hidden="false" customHeight="true" outlineLevel="0" collapsed="false">
      <c r="A126" s="123"/>
      <c r="B126" s="652"/>
      <c r="C126" s="746" t="s">
        <v>145</v>
      </c>
      <c r="D126" s="29" t="n">
        <f aca="false">'4.4 гр птиц утки'!D126</f>
        <v>1</v>
      </c>
      <c r="E126" s="29" t="n">
        <f aca="false">'4.4 гр птиц утки'!E126</f>
        <v>1</v>
      </c>
      <c r="F126" s="29" t="n">
        <v>0</v>
      </c>
      <c r="G126" s="24" t="n">
        <f aca="false">'4.4 гр птиц утки'!G126</f>
        <v>12</v>
      </c>
      <c r="H126" s="24" t="n">
        <f aca="false">'4.4 гр птиц утки'!H126</f>
        <v>12</v>
      </c>
      <c r="I126" s="24" t="n">
        <v>0</v>
      </c>
      <c r="J126" s="30" t="n">
        <f aca="false">F126+I126</f>
        <v>0</v>
      </c>
    </row>
    <row r="127" customFormat="false" ht="13.5" hidden="false" customHeight="true" outlineLevel="0" collapsed="false">
      <c r="A127" s="123"/>
      <c r="B127" s="652"/>
      <c r="C127" s="497" t="s">
        <v>33</v>
      </c>
      <c r="D127" s="24" t="n">
        <f aca="false">'4.4 гр птиц утки'!D127</f>
        <v>262</v>
      </c>
      <c r="E127" s="24" t="n">
        <f aca="false">'4.4 гр птиц утки'!E127</f>
        <v>246</v>
      </c>
      <c r="F127" s="24" t="n">
        <v>0</v>
      </c>
      <c r="G127" s="24" t="n">
        <f aca="false">'4.4 гр птиц утки'!G127</f>
        <v>145</v>
      </c>
      <c r="H127" s="24" t="n">
        <f aca="false">'4.4 гр птиц утки'!H127</f>
        <v>145</v>
      </c>
      <c r="I127" s="24" t="n">
        <v>0</v>
      </c>
      <c r="J127" s="22" t="n">
        <f aca="false">F127+I127</f>
        <v>0</v>
      </c>
    </row>
    <row r="128" customFormat="false" ht="13.5" hidden="false" customHeight="true" outlineLevel="0" collapsed="false">
      <c r="A128" s="123" t="n">
        <v>31</v>
      </c>
      <c r="B128" s="652" t="s">
        <v>146</v>
      </c>
      <c r="C128" s="525" t="s">
        <v>144</v>
      </c>
      <c r="D128" s="29" t="n">
        <f aca="false">'4.4 гр птиц утки'!D128</f>
        <v>0</v>
      </c>
      <c r="E128" s="29" t="n">
        <f aca="false">'4.4 гр птиц утки'!E128</f>
        <v>0</v>
      </c>
      <c r="F128" s="29" t="n">
        <v>0</v>
      </c>
      <c r="G128" s="24" t="n">
        <f aca="false">'4.4 гр птиц утки'!G128</f>
        <v>0</v>
      </c>
      <c r="H128" s="24" t="n">
        <f aca="false">'4.4 гр птиц утки'!H128</f>
        <v>0</v>
      </c>
      <c r="I128" s="24" t="n">
        <v>0</v>
      </c>
      <c r="J128" s="30" t="n">
        <f aca="false">F128+I128</f>
        <v>0</v>
      </c>
    </row>
    <row r="129" s="115" customFormat="true" ht="13.5" hidden="false" customHeight="true" outlineLevel="0" collapsed="false">
      <c r="A129" s="123"/>
      <c r="B129" s="652"/>
      <c r="C129" s="525" t="s">
        <v>274</v>
      </c>
      <c r="D129" s="29" t="n">
        <f aca="false">'4.4 гр птиц утки'!D129</f>
        <v>20</v>
      </c>
      <c r="E129" s="29" t="n">
        <f aca="false">'4.4 гр птиц утки'!E129</f>
        <v>20</v>
      </c>
      <c r="F129" s="29" t="n">
        <v>0</v>
      </c>
      <c r="G129" s="24" t="n">
        <f aca="false">'4.4 гр птиц утки'!G129</f>
        <v>2</v>
      </c>
      <c r="H129" s="24" t="n">
        <f aca="false">'4.4 гр птиц утки'!H129</f>
        <v>2</v>
      </c>
      <c r="I129" s="24" t="n">
        <v>0</v>
      </c>
      <c r="J129" s="30" t="n">
        <f aca="false">F129+I129</f>
        <v>0</v>
      </c>
    </row>
    <row r="130" customFormat="false" ht="13.5" hidden="false" customHeight="true" outlineLevel="0" collapsed="false">
      <c r="A130" s="123"/>
      <c r="B130" s="652"/>
      <c r="C130" s="497" t="s">
        <v>33</v>
      </c>
      <c r="D130" s="24" t="n">
        <f aca="false">'4.4 гр птиц утки'!D130</f>
        <v>265</v>
      </c>
      <c r="E130" s="24" t="n">
        <f aca="false">'4.4 гр птиц утки'!E130</f>
        <v>254</v>
      </c>
      <c r="F130" s="24" t="n">
        <v>0</v>
      </c>
      <c r="G130" s="24" t="n">
        <f aca="false">'4.4 гр птиц утки'!G130</f>
        <v>102</v>
      </c>
      <c r="H130" s="24" t="n">
        <f aca="false">'4.4 гр птиц утки'!H130</f>
        <v>97</v>
      </c>
      <c r="I130" s="24" t="n">
        <v>0</v>
      </c>
      <c r="J130" s="22" t="n">
        <f aca="false">F130+I130</f>
        <v>0</v>
      </c>
    </row>
    <row r="131" customFormat="false" ht="13.5" hidden="false" customHeight="true" outlineLevel="0" collapsed="false">
      <c r="A131" s="123" t="n">
        <v>32</v>
      </c>
      <c r="B131" s="652" t="s">
        <v>149</v>
      </c>
      <c r="C131" s="525" t="s">
        <v>150</v>
      </c>
      <c r="D131" s="29" t="n">
        <f aca="false">'4.4 гр птиц утки'!D131</f>
        <v>6</v>
      </c>
      <c r="E131" s="29" t="n">
        <f aca="false">'4.4 гр птиц утки'!E131</f>
        <v>6</v>
      </c>
      <c r="F131" s="29" t="n">
        <v>0</v>
      </c>
      <c r="G131" s="24" t="n">
        <f aca="false">'4.4 гр птиц утки'!G131</f>
        <v>4</v>
      </c>
      <c r="H131" s="24" t="n">
        <f aca="false">'4.4 гр птиц утки'!H131</f>
        <v>4</v>
      </c>
      <c r="I131" s="24" t="n">
        <v>0</v>
      </c>
      <c r="J131" s="30" t="n">
        <f aca="false">F131+I131</f>
        <v>0</v>
      </c>
    </row>
    <row r="132" customFormat="false" ht="13.5" hidden="false" customHeight="true" outlineLevel="0" collapsed="false">
      <c r="A132" s="123"/>
      <c r="B132" s="652"/>
      <c r="C132" s="746" t="s">
        <v>151</v>
      </c>
      <c r="D132" s="29" t="n">
        <f aca="false">'4.4 гр птиц утки'!D132</f>
        <v>0</v>
      </c>
      <c r="E132" s="29" t="n">
        <f aca="false">'4.4 гр птиц утки'!E132</f>
        <v>0</v>
      </c>
      <c r="F132" s="29" t="n">
        <v>0</v>
      </c>
      <c r="G132" s="24" t="n">
        <f aca="false">'4.4 гр птиц утки'!G132</f>
        <v>0</v>
      </c>
      <c r="H132" s="24" t="n">
        <f aca="false">'4.4 гр птиц утки'!H132</f>
        <v>0</v>
      </c>
      <c r="I132" s="24" t="n">
        <v>0</v>
      </c>
      <c r="J132" s="30" t="n">
        <f aca="false">F132+I132</f>
        <v>0</v>
      </c>
    </row>
    <row r="133" customFormat="false" ht="13.5" hidden="false" customHeight="true" outlineLevel="0" collapsed="false">
      <c r="A133" s="123"/>
      <c r="B133" s="652"/>
      <c r="C133" s="747" t="s">
        <v>152</v>
      </c>
      <c r="D133" s="29" t="n">
        <f aca="false">'4.4 гр птиц утки'!D133</f>
        <v>13</v>
      </c>
      <c r="E133" s="29" t="n">
        <f aca="false">'4.4 гр птиц утки'!E133</f>
        <v>13</v>
      </c>
      <c r="F133" s="29" t="n">
        <v>0</v>
      </c>
      <c r="G133" s="24" t="n">
        <f aca="false">'4.4 гр птиц утки'!G133</f>
        <v>2</v>
      </c>
      <c r="H133" s="24" t="n">
        <f aca="false">'4.4 гр птиц утки'!H133</f>
        <v>2</v>
      </c>
      <c r="I133" s="24" t="n">
        <v>0</v>
      </c>
      <c r="J133" s="30" t="n">
        <f aca="false">F133+I133</f>
        <v>0</v>
      </c>
    </row>
    <row r="134" customFormat="false" ht="13.5" hidden="false" customHeight="true" outlineLevel="0" collapsed="false">
      <c r="A134" s="123"/>
      <c r="B134" s="652"/>
      <c r="C134" s="515" t="s">
        <v>39</v>
      </c>
      <c r="D134" s="29" t="n">
        <f aca="false">'4.4 гр птиц утки'!D134</f>
        <v>0</v>
      </c>
      <c r="E134" s="29" t="n">
        <f aca="false">'4.4 гр птиц утки'!E134</f>
        <v>0</v>
      </c>
      <c r="F134" s="29" t="n">
        <v>0</v>
      </c>
      <c r="G134" s="24" t="n">
        <f aca="false">'4.4 гр птиц утки'!G134</f>
        <v>0</v>
      </c>
      <c r="H134" s="24" t="n">
        <f aca="false">'4.4 гр птиц утки'!H134</f>
        <v>0</v>
      </c>
      <c r="I134" s="24" t="n">
        <v>0</v>
      </c>
      <c r="J134" s="30" t="n">
        <f aca="false">F134+I134</f>
        <v>0</v>
      </c>
    </row>
    <row r="135" customFormat="false" ht="13.5" hidden="false" customHeight="true" outlineLevel="0" collapsed="false">
      <c r="A135" s="123"/>
      <c r="B135" s="652"/>
      <c r="C135" s="497" t="s">
        <v>33</v>
      </c>
      <c r="D135" s="24" t="n">
        <f aca="false">'4.4 гр птиц утки'!D135</f>
        <v>705</v>
      </c>
      <c r="E135" s="24" t="n">
        <f aca="false">'4.4 гр птиц утки'!E135</f>
        <v>682</v>
      </c>
      <c r="F135" s="24" t="n">
        <v>0</v>
      </c>
      <c r="G135" s="24" t="n">
        <f aca="false">'4.4 гр птиц утки'!G135</f>
        <v>264</v>
      </c>
      <c r="H135" s="24" t="n">
        <f aca="false">'4.4 гр птиц утки'!H135</f>
        <v>264</v>
      </c>
      <c r="I135" s="24" t="n">
        <v>4</v>
      </c>
      <c r="J135" s="22" t="n">
        <f aca="false">F135+I135</f>
        <v>4</v>
      </c>
    </row>
    <row r="136" customFormat="false" ht="13.5" hidden="false" customHeight="true" outlineLevel="0" collapsed="false">
      <c r="A136" s="123" t="n">
        <v>33</v>
      </c>
      <c r="B136" s="652" t="s">
        <v>153</v>
      </c>
      <c r="C136" s="525" t="s">
        <v>1888</v>
      </c>
      <c r="D136" s="29" t="n">
        <f aca="false">'4.4 гр птиц утки'!D136</f>
        <v>121</v>
      </c>
      <c r="E136" s="29" t="n">
        <f aca="false">'4.4 гр птиц утки'!E136</f>
        <v>119</v>
      </c>
      <c r="F136" s="29" t="n">
        <v>0</v>
      </c>
      <c r="G136" s="24" t="n">
        <f aca="false">'4.4 гр птиц утки'!G136</f>
        <v>183</v>
      </c>
      <c r="H136" s="24" t="n">
        <f aca="false">'4.4 гр птиц утки'!H136</f>
        <v>180</v>
      </c>
      <c r="I136" s="29" t="n">
        <v>0</v>
      </c>
      <c r="J136" s="30" t="n">
        <f aca="false">F136+I136</f>
        <v>0</v>
      </c>
    </row>
    <row r="137" customFormat="false" ht="13.5" hidden="false" customHeight="true" outlineLevel="0" collapsed="false">
      <c r="A137" s="123"/>
      <c r="B137" s="652"/>
      <c r="C137" s="525" t="s">
        <v>119</v>
      </c>
      <c r="D137" s="29" t="n">
        <f aca="false">'4.4 гр птиц утки'!D137</f>
        <v>13</v>
      </c>
      <c r="E137" s="29" t="n">
        <f aca="false">'4.4 гр птиц утки'!E137</f>
        <v>13</v>
      </c>
      <c r="F137" s="29" t="n">
        <v>0</v>
      </c>
      <c r="G137" s="24" t="n">
        <f aca="false">'4.4 гр птиц утки'!G137</f>
        <v>11</v>
      </c>
      <c r="H137" s="24" t="n">
        <f aca="false">'4.4 гр птиц утки'!H137</f>
        <v>11</v>
      </c>
      <c r="I137" s="24" t="n">
        <v>0</v>
      </c>
      <c r="J137" s="30" t="n">
        <f aca="false">F137+I137</f>
        <v>0</v>
      </c>
    </row>
    <row r="138" customFormat="false" ht="13.5" hidden="false" customHeight="true" outlineLevel="0" collapsed="false">
      <c r="A138" s="123"/>
      <c r="B138" s="652"/>
      <c r="C138" s="525" t="s">
        <v>155</v>
      </c>
      <c r="D138" s="29" t="n">
        <f aca="false">'4.4 гр птиц утки'!D138</f>
        <v>12</v>
      </c>
      <c r="E138" s="29" t="n">
        <f aca="false">'4.4 гр птиц утки'!E138</f>
        <v>12</v>
      </c>
      <c r="F138" s="29" t="n">
        <v>0</v>
      </c>
      <c r="G138" s="24" t="n">
        <f aca="false">'4.4 гр птиц утки'!G138</f>
        <v>12</v>
      </c>
      <c r="H138" s="24" t="n">
        <f aca="false">'4.4 гр птиц утки'!H138</f>
        <v>12</v>
      </c>
      <c r="I138" s="24" t="n">
        <v>0</v>
      </c>
      <c r="J138" s="30" t="n">
        <f aca="false">F138+I138</f>
        <v>0</v>
      </c>
    </row>
    <row r="139" customFormat="false" ht="13.5" hidden="false" customHeight="true" outlineLevel="0" collapsed="false">
      <c r="A139" s="123"/>
      <c r="B139" s="652"/>
      <c r="C139" s="525" t="s">
        <v>62</v>
      </c>
      <c r="D139" s="29" t="n">
        <f aca="false">'4.4 гр птиц утки'!D139</f>
        <v>0</v>
      </c>
      <c r="E139" s="29" t="n">
        <f aca="false">'4.4 гр птиц утки'!E139</f>
        <v>0</v>
      </c>
      <c r="F139" s="29" t="n">
        <v>0</v>
      </c>
      <c r="G139" s="24" t="n">
        <f aca="false">'4.4 гр птиц утки'!G139</f>
        <v>0</v>
      </c>
      <c r="H139" s="24" t="n">
        <f aca="false">'4.4 гр птиц утки'!H139</f>
        <v>0</v>
      </c>
      <c r="I139" s="24" t="n">
        <v>0</v>
      </c>
      <c r="J139" s="30" t="n">
        <f aca="false">F139+I139</f>
        <v>0</v>
      </c>
    </row>
    <row r="140" customFormat="false" ht="13.5" hidden="false" customHeight="true" outlineLevel="0" collapsed="false">
      <c r="A140" s="123"/>
      <c r="B140" s="652"/>
      <c r="C140" s="515" t="s">
        <v>131</v>
      </c>
      <c r="D140" s="29" t="n">
        <f aca="false">'4.4 гр птиц утки'!D140</f>
        <v>0</v>
      </c>
      <c r="E140" s="29" t="n">
        <f aca="false">'4.4 гр птиц утки'!E140</f>
        <v>0</v>
      </c>
      <c r="F140" s="29" t="n">
        <v>0</v>
      </c>
      <c r="G140" s="24" t="n">
        <f aca="false">'4.4 гр птиц утки'!G140</f>
        <v>0</v>
      </c>
      <c r="H140" s="24" t="n">
        <f aca="false">'4.4 гр птиц утки'!H140</f>
        <v>0</v>
      </c>
      <c r="I140" s="24" t="n">
        <v>0</v>
      </c>
      <c r="J140" s="30" t="n">
        <f aca="false">F140+I140</f>
        <v>0</v>
      </c>
    </row>
    <row r="141" customFormat="false" ht="13.5" hidden="false" customHeight="true" outlineLevel="0" collapsed="false">
      <c r="A141" s="123" t="n">
        <v>34</v>
      </c>
      <c r="B141" s="652" t="s">
        <v>156</v>
      </c>
      <c r="C141" s="525" t="s">
        <v>157</v>
      </c>
      <c r="D141" s="29" t="n">
        <f aca="false">'4.4 гр птиц утки'!D141</f>
        <v>0</v>
      </c>
      <c r="E141" s="29" t="n">
        <f aca="false">'4.4 гр птиц утки'!E141</f>
        <v>0</v>
      </c>
      <c r="F141" s="29" t="n">
        <v>0</v>
      </c>
      <c r="G141" s="24" t="n">
        <f aca="false">'4.4 гр птиц утки'!G141</f>
        <v>0</v>
      </c>
      <c r="H141" s="24" t="n">
        <f aca="false">'4.4 гр птиц утки'!H141</f>
        <v>0</v>
      </c>
      <c r="I141" s="24" t="n">
        <v>0</v>
      </c>
      <c r="J141" s="30" t="n">
        <f aca="false">F141+I141</f>
        <v>0</v>
      </c>
    </row>
    <row r="142" customFormat="false" ht="13.5" hidden="false" customHeight="true" outlineLevel="0" collapsed="false">
      <c r="A142" s="123"/>
      <c r="B142" s="652"/>
      <c r="C142" s="525" t="s">
        <v>158</v>
      </c>
      <c r="D142" s="29" t="n">
        <f aca="false">'4.4 гр птиц утки'!D142</f>
        <v>0</v>
      </c>
      <c r="E142" s="29" t="n">
        <f aca="false">'4.4 гр птиц утки'!E142</f>
        <v>0</v>
      </c>
      <c r="F142" s="29" t="n">
        <v>0</v>
      </c>
      <c r="G142" s="24" t="n">
        <f aca="false">'4.4 гр птиц утки'!G142</f>
        <v>0</v>
      </c>
      <c r="H142" s="24" t="n">
        <f aca="false">'4.4 гр птиц утки'!H142</f>
        <v>0</v>
      </c>
      <c r="I142" s="24" t="n">
        <v>0</v>
      </c>
      <c r="J142" s="30" t="n">
        <f aca="false">F142+I142</f>
        <v>0</v>
      </c>
    </row>
    <row r="143" s="115" customFormat="true" ht="13.5" hidden="false" customHeight="true" outlineLevel="0" collapsed="false">
      <c r="A143" s="123"/>
      <c r="B143" s="652"/>
      <c r="C143" s="497" t="s">
        <v>159</v>
      </c>
      <c r="D143" s="29" t="n">
        <f aca="false">'4.4 гр птиц утки'!D143</f>
        <v>25</v>
      </c>
      <c r="E143" s="29" t="n">
        <f aca="false">'4.4 гр птиц утки'!E143</f>
        <v>25</v>
      </c>
      <c r="F143" s="29" t="n">
        <v>0</v>
      </c>
      <c r="G143" s="24" t="n">
        <f aca="false">'4.4 гр птиц утки'!G143</f>
        <v>0</v>
      </c>
      <c r="H143" s="24" t="n">
        <f aca="false">'4.4 гр птиц утки'!H143</f>
        <v>0</v>
      </c>
      <c r="I143" s="24" t="n">
        <v>0</v>
      </c>
      <c r="J143" s="30" t="n">
        <f aca="false">F143+I143</f>
        <v>0</v>
      </c>
    </row>
    <row r="144" customFormat="false" ht="13.5" hidden="false" customHeight="true" outlineLevel="0" collapsed="false">
      <c r="A144" s="123"/>
      <c r="B144" s="652"/>
      <c r="C144" s="525" t="s">
        <v>160</v>
      </c>
      <c r="D144" s="29" t="n">
        <f aca="false">'4.4 гр птиц утки'!D144</f>
        <v>1</v>
      </c>
      <c r="E144" s="29" t="n">
        <f aca="false">'4.4 гр птиц утки'!E144</f>
        <v>1</v>
      </c>
      <c r="F144" s="29" t="n">
        <v>0</v>
      </c>
      <c r="G144" s="24" t="n">
        <f aca="false">'4.4 гр птиц утки'!G144</f>
        <v>2</v>
      </c>
      <c r="H144" s="24" t="n">
        <f aca="false">'4.4 гр птиц утки'!H144</f>
        <v>2</v>
      </c>
      <c r="I144" s="24" t="n">
        <v>0</v>
      </c>
      <c r="J144" s="30" t="n">
        <f aca="false">F144+I144</f>
        <v>0</v>
      </c>
    </row>
    <row r="145" customFormat="false" ht="13.5" hidden="false" customHeight="true" outlineLevel="0" collapsed="false">
      <c r="A145" s="123"/>
      <c r="B145" s="652"/>
      <c r="C145" s="515" t="s">
        <v>115</v>
      </c>
      <c r="D145" s="29" t="n">
        <f aca="false">'4.4 гр птиц утки'!D145</f>
        <v>0</v>
      </c>
      <c r="E145" s="29" t="n">
        <f aca="false">'4.4 гр птиц утки'!E145</f>
        <v>0</v>
      </c>
      <c r="F145" s="29" t="n">
        <v>0</v>
      </c>
      <c r="G145" s="24" t="n">
        <f aca="false">'4.4 гр птиц утки'!G145</f>
        <v>0</v>
      </c>
      <c r="H145" s="24" t="n">
        <f aca="false">'4.4 гр птиц утки'!H145</f>
        <v>0</v>
      </c>
      <c r="I145" s="24" t="n">
        <v>0</v>
      </c>
      <c r="J145" s="30" t="n">
        <f aca="false">F145+I145</f>
        <v>0</v>
      </c>
    </row>
    <row r="146" customFormat="false" ht="13.5" hidden="false" customHeight="true" outlineLevel="0" collapsed="false">
      <c r="A146" s="123"/>
      <c r="B146" s="652"/>
      <c r="C146" s="515" t="s">
        <v>124</v>
      </c>
      <c r="D146" s="29" t="n">
        <f aca="false">'4.4 гр птиц утки'!D146</f>
        <v>0</v>
      </c>
      <c r="E146" s="29" t="n">
        <f aca="false">'4.4 гр птиц утки'!E146</f>
        <v>0</v>
      </c>
      <c r="F146" s="29" t="n">
        <v>0</v>
      </c>
      <c r="G146" s="24" t="n">
        <f aca="false">'4.4 гр птиц утки'!G146</f>
        <v>0</v>
      </c>
      <c r="H146" s="24" t="n">
        <f aca="false">'4.4 гр птиц утки'!H146</f>
        <v>0</v>
      </c>
      <c r="I146" s="24" t="n">
        <v>0</v>
      </c>
      <c r="J146" s="30" t="n">
        <f aca="false">F146+I146</f>
        <v>0</v>
      </c>
    </row>
    <row r="147" customFormat="false" ht="13.5" hidden="false" customHeight="true" outlineLevel="0" collapsed="false">
      <c r="A147" s="123"/>
      <c r="B147" s="652"/>
      <c r="C147" s="515" t="s">
        <v>161</v>
      </c>
      <c r="D147" s="29" t="n">
        <f aca="false">'4.4 гр птиц утки'!D147</f>
        <v>0</v>
      </c>
      <c r="E147" s="29" t="n">
        <f aca="false">'4.4 гр птиц утки'!E147</f>
        <v>0</v>
      </c>
      <c r="F147" s="29" t="n">
        <v>0</v>
      </c>
      <c r="G147" s="24" t="n">
        <f aca="false">'4.4 гр птиц утки'!G147</f>
        <v>0</v>
      </c>
      <c r="H147" s="24" t="n">
        <f aca="false">'4.4 гр птиц утки'!H147</f>
        <v>0</v>
      </c>
      <c r="I147" s="24" t="n">
        <v>0</v>
      </c>
      <c r="J147" s="30" t="n">
        <f aca="false">F147+I147</f>
        <v>0</v>
      </c>
    </row>
    <row r="148" s="115" customFormat="true" ht="13.5" hidden="false" customHeight="true" outlineLevel="0" collapsed="false">
      <c r="A148" s="123"/>
      <c r="B148" s="652"/>
      <c r="C148" s="525" t="s">
        <v>131</v>
      </c>
      <c r="D148" s="29" t="n">
        <f aca="false">'4.4 гр птиц утки'!D148</f>
        <v>0</v>
      </c>
      <c r="E148" s="29" t="n">
        <f aca="false">'4.4 гр птиц утки'!E148</f>
        <v>0</v>
      </c>
      <c r="F148" s="29" t="n">
        <v>0</v>
      </c>
      <c r="G148" s="24" t="n">
        <f aca="false">'4.4 гр птиц утки'!G148</f>
        <v>0</v>
      </c>
      <c r="H148" s="24" t="n">
        <f aca="false">'4.4 гр птиц утки'!H148</f>
        <v>0</v>
      </c>
      <c r="I148" s="24" t="n">
        <v>0</v>
      </c>
      <c r="J148" s="30" t="n">
        <f aca="false">F148+I148</f>
        <v>0</v>
      </c>
    </row>
    <row r="149" customFormat="false" ht="13.5" hidden="false" customHeight="true" outlineLevel="0" collapsed="false">
      <c r="A149" s="123"/>
      <c r="B149" s="652"/>
      <c r="C149" s="497" t="s">
        <v>33</v>
      </c>
      <c r="D149" s="24" t="n">
        <f aca="false">'4.4 гр птиц утки'!D149</f>
        <v>474</v>
      </c>
      <c r="E149" s="24" t="n">
        <f aca="false">'4.4 гр птиц утки'!E149</f>
        <v>403</v>
      </c>
      <c r="F149" s="24" t="n">
        <v>0</v>
      </c>
      <c r="G149" s="24" t="n">
        <f aca="false">'4.4 гр птиц утки'!G149</f>
        <v>196</v>
      </c>
      <c r="H149" s="24" t="n">
        <f aca="false">'4.4 гр птиц утки'!H149</f>
        <v>196</v>
      </c>
      <c r="I149" s="24" t="n">
        <v>0</v>
      </c>
      <c r="J149" s="22" t="n">
        <f aca="false">F149+I149</f>
        <v>0</v>
      </c>
    </row>
    <row r="150" s="115" customFormat="true" ht="13.5" hidden="false" customHeight="true" outlineLevel="0" collapsed="false">
      <c r="A150" s="123" t="n">
        <v>35</v>
      </c>
      <c r="B150" s="652" t="s">
        <v>162</v>
      </c>
      <c r="C150" s="525" t="s">
        <v>62</v>
      </c>
      <c r="D150" s="29" t="n">
        <f aca="false">'4.4 гр птиц утки'!D150</f>
        <v>193</v>
      </c>
      <c r="E150" s="29" t="n">
        <f aca="false">'4.4 гр птиц утки'!E150</f>
        <v>188</v>
      </c>
      <c r="F150" s="29" t="n">
        <v>0</v>
      </c>
      <c r="G150" s="24" t="n">
        <f aca="false">'4.4 гр птиц утки'!G150</f>
        <v>55</v>
      </c>
      <c r="H150" s="24" t="n">
        <f aca="false">'4.4 гр птиц утки'!H150</f>
        <v>53</v>
      </c>
      <c r="I150" s="24" t="n">
        <v>0</v>
      </c>
      <c r="J150" s="30" t="n">
        <f aca="false">F150+I150</f>
        <v>0</v>
      </c>
    </row>
    <row r="151" customFormat="false" ht="13.5" hidden="false" customHeight="true" outlineLevel="0" collapsed="false">
      <c r="A151" s="123"/>
      <c r="B151" s="652"/>
      <c r="C151" s="746" t="s">
        <v>163</v>
      </c>
      <c r="D151" s="29" t="n">
        <f aca="false">'4.4 гр птиц утки'!D151</f>
        <v>0</v>
      </c>
      <c r="E151" s="29" t="n">
        <f aca="false">'4.4 гр птиц утки'!E151</f>
        <v>0</v>
      </c>
      <c r="F151" s="29" t="n">
        <v>0</v>
      </c>
      <c r="G151" s="24" t="n">
        <f aca="false">'4.4 гр птиц утки'!G151</f>
        <v>0</v>
      </c>
      <c r="H151" s="24" t="n">
        <f aca="false">'4.4 гр птиц утки'!H151</f>
        <v>0</v>
      </c>
      <c r="I151" s="24" t="n">
        <v>0</v>
      </c>
      <c r="J151" s="30" t="n">
        <f aca="false">F151+I151</f>
        <v>0</v>
      </c>
    </row>
    <row r="152" customFormat="false" ht="13.5" hidden="false" customHeight="true" outlineLevel="0" collapsed="false">
      <c r="A152" s="123"/>
      <c r="B152" s="652"/>
      <c r="C152" s="515" t="s">
        <v>131</v>
      </c>
      <c r="D152" s="29" t="n">
        <f aca="false">'4.4 гр птиц утки'!D152</f>
        <v>0</v>
      </c>
      <c r="E152" s="29" t="n">
        <f aca="false">'4.4 гр птиц утки'!E152</f>
        <v>0</v>
      </c>
      <c r="F152" s="29" t="n">
        <v>0</v>
      </c>
      <c r="G152" s="24" t="n">
        <f aca="false">'4.4 гр птиц утки'!G152</f>
        <v>0</v>
      </c>
      <c r="H152" s="24" t="n">
        <f aca="false">'4.4 гр птиц утки'!H152</f>
        <v>0</v>
      </c>
      <c r="I152" s="24" t="n">
        <v>0</v>
      </c>
      <c r="J152" s="30" t="n">
        <f aca="false">F152+I152</f>
        <v>0</v>
      </c>
    </row>
    <row r="153" customFormat="false" ht="13.5" hidden="false" customHeight="true" outlineLevel="0" collapsed="false">
      <c r="A153" s="123" t="n">
        <v>36</v>
      </c>
      <c r="B153" s="652" t="s">
        <v>165</v>
      </c>
      <c r="C153" s="525" t="s">
        <v>166</v>
      </c>
      <c r="D153" s="29" t="n">
        <f aca="false">'4.4 гр птиц утки'!D153</f>
        <v>23</v>
      </c>
      <c r="E153" s="29" t="n">
        <f aca="false">'4.4 гр птиц утки'!E153</f>
        <v>23</v>
      </c>
      <c r="F153" s="29" t="n">
        <v>0</v>
      </c>
      <c r="G153" s="24" t="n">
        <f aca="false">'4.4 гр птиц утки'!G153</f>
        <v>20</v>
      </c>
      <c r="H153" s="24" t="n">
        <f aca="false">'4.4 гр птиц утки'!H153</f>
        <v>20</v>
      </c>
      <c r="I153" s="24" t="n">
        <v>0</v>
      </c>
      <c r="J153" s="30" t="n">
        <f aca="false">F153+I153</f>
        <v>0</v>
      </c>
    </row>
    <row r="154" customFormat="false" ht="13.5" hidden="false" customHeight="true" outlineLevel="0" collapsed="false">
      <c r="A154" s="123"/>
      <c r="B154" s="652"/>
      <c r="C154" s="497" t="s">
        <v>33</v>
      </c>
      <c r="D154" s="24" t="n">
        <f aca="false">'4.4 гр птиц утки'!D154</f>
        <v>337</v>
      </c>
      <c r="E154" s="24" t="n">
        <f aca="false">'4.4 гр птиц утки'!E154</f>
        <v>311</v>
      </c>
      <c r="F154" s="24" t="n">
        <v>0</v>
      </c>
      <c r="G154" s="24" t="n">
        <f aca="false">'4.4 гр птиц утки'!G154</f>
        <v>192</v>
      </c>
      <c r="H154" s="24" t="n">
        <f aca="false">'4.4 гр птиц утки'!H154</f>
        <v>188</v>
      </c>
      <c r="I154" s="24" t="n">
        <v>0</v>
      </c>
      <c r="J154" s="22" t="n">
        <f aca="false">F154+I154</f>
        <v>0</v>
      </c>
    </row>
    <row r="155" s="115" customFormat="true" ht="13.5" hidden="false" customHeight="true" outlineLevel="0" collapsed="false">
      <c r="A155" s="123" t="n">
        <v>37</v>
      </c>
      <c r="B155" s="652" t="s">
        <v>167</v>
      </c>
      <c r="C155" s="525" t="s">
        <v>168</v>
      </c>
      <c r="D155" s="29" t="n">
        <f aca="false">'4.4 гр птиц утки'!D155</f>
        <v>100</v>
      </c>
      <c r="E155" s="29" t="n">
        <f aca="false">'4.4 гр птиц утки'!E155</f>
        <v>100</v>
      </c>
      <c r="F155" s="29" t="n">
        <v>0</v>
      </c>
      <c r="G155" s="24" t="n">
        <f aca="false">'4.4 гр птиц утки'!G155</f>
        <v>155</v>
      </c>
      <c r="H155" s="24" t="n">
        <f aca="false">'4.4 гр птиц утки'!H155</f>
        <v>152</v>
      </c>
      <c r="I155" s="24" t="n">
        <v>0</v>
      </c>
      <c r="J155" s="30" t="n">
        <f aca="false">F155+I155</f>
        <v>0</v>
      </c>
    </row>
    <row r="156" customFormat="false" ht="13.5" hidden="false" customHeight="true" outlineLevel="0" collapsed="false">
      <c r="A156" s="123"/>
      <c r="B156" s="652"/>
      <c r="C156" s="748" t="s">
        <v>33</v>
      </c>
      <c r="D156" s="24" t="n">
        <f aca="false">'4.4 гр птиц утки'!D156</f>
        <v>280</v>
      </c>
      <c r="E156" s="24" t="n">
        <f aca="false">'4.4 гр птиц утки'!E156</f>
        <v>254</v>
      </c>
      <c r="F156" s="24" t="n">
        <v>0</v>
      </c>
      <c r="G156" s="24" t="n">
        <f aca="false">'4.4 гр птиц утки'!G156</f>
        <v>84</v>
      </c>
      <c r="H156" s="24" t="n">
        <f aca="false">'4.4 гр птиц утки'!H156</f>
        <v>84</v>
      </c>
      <c r="I156" s="24" t="n">
        <v>0</v>
      </c>
      <c r="J156" s="22" t="n">
        <f aca="false">F156+I156</f>
        <v>0</v>
      </c>
    </row>
    <row r="157" customFormat="false" ht="13.5" hidden="false" customHeight="true" outlineLevel="0" collapsed="false">
      <c r="A157" s="123" t="n">
        <v>38</v>
      </c>
      <c r="B157" s="652" t="s">
        <v>169</v>
      </c>
      <c r="C157" s="525" t="s">
        <v>170</v>
      </c>
      <c r="D157" s="29" t="n">
        <f aca="false">'4.4 гр птиц утки'!D157</f>
        <v>98</v>
      </c>
      <c r="E157" s="29" t="n">
        <f aca="false">'4.4 гр птиц утки'!E157</f>
        <v>98</v>
      </c>
      <c r="F157" s="29" t="n">
        <v>0</v>
      </c>
      <c r="G157" s="24" t="n">
        <f aca="false">'4.4 гр птиц утки'!G157</f>
        <v>33</v>
      </c>
      <c r="H157" s="24" t="n">
        <f aca="false">'4.4 гр птиц утки'!H157</f>
        <v>33</v>
      </c>
      <c r="I157" s="24" t="n">
        <v>0</v>
      </c>
      <c r="J157" s="30" t="n">
        <f aca="false">F157+I157</f>
        <v>0</v>
      </c>
    </row>
    <row r="158" s="115" customFormat="true" ht="13.5" hidden="false" customHeight="true" outlineLevel="0" collapsed="false">
      <c r="A158" s="123"/>
      <c r="B158" s="652"/>
      <c r="C158" s="525" t="s">
        <v>172</v>
      </c>
      <c r="D158" s="29" t="n">
        <f aca="false">'4.4 гр птиц утки'!D158</f>
        <v>0</v>
      </c>
      <c r="E158" s="29" t="n">
        <f aca="false">'4.4 гр птиц утки'!E158</f>
        <v>0</v>
      </c>
      <c r="F158" s="29" t="n">
        <v>0</v>
      </c>
      <c r="G158" s="24" t="n">
        <f aca="false">'4.4 гр птиц утки'!G158</f>
        <v>0</v>
      </c>
      <c r="H158" s="24" t="n">
        <f aca="false">'4.4 гр птиц утки'!H158</f>
        <v>0</v>
      </c>
      <c r="I158" s="24" t="n">
        <v>0</v>
      </c>
      <c r="J158" s="30" t="n">
        <f aca="false">F158+I158</f>
        <v>0</v>
      </c>
    </row>
    <row r="159" customFormat="false" ht="13.5" hidden="false" customHeight="true" outlineLevel="0" collapsed="false">
      <c r="A159" s="123"/>
      <c r="B159" s="652"/>
      <c r="C159" s="525" t="s">
        <v>171</v>
      </c>
      <c r="D159" s="29" t="n">
        <f aca="false">'4.4 гр птиц утки'!D159</f>
        <v>0</v>
      </c>
      <c r="E159" s="29" t="n">
        <f aca="false">'4.4 гр птиц утки'!E159</f>
        <v>0</v>
      </c>
      <c r="F159" s="29" t="n">
        <v>0</v>
      </c>
      <c r="G159" s="24" t="n">
        <f aca="false">'4.4 гр птиц утки'!G159</f>
        <v>0</v>
      </c>
      <c r="H159" s="24" t="n">
        <f aca="false">'4.4 гр птиц утки'!H159</f>
        <v>0</v>
      </c>
      <c r="I159" s="24" t="n">
        <v>0</v>
      </c>
      <c r="J159" s="30" t="n">
        <f aca="false">F159+I159</f>
        <v>0</v>
      </c>
    </row>
    <row r="160" customFormat="false" ht="13.5" hidden="false" customHeight="true" outlineLevel="0" collapsed="false">
      <c r="A160" s="123"/>
      <c r="B160" s="652"/>
      <c r="C160" s="525" t="s">
        <v>173</v>
      </c>
      <c r="D160" s="29" t="n">
        <f aca="false">'4.4 гр птиц утки'!D160</f>
        <v>0</v>
      </c>
      <c r="E160" s="29" t="n">
        <f aca="false">'4.4 гр птиц утки'!E160</f>
        <v>0</v>
      </c>
      <c r="F160" s="29" t="n">
        <v>0</v>
      </c>
      <c r="G160" s="24" t="n">
        <f aca="false">'4.4 гр птиц утки'!G160</f>
        <v>0</v>
      </c>
      <c r="H160" s="24" t="n">
        <f aca="false">'4.4 гр птиц утки'!H160</f>
        <v>0</v>
      </c>
      <c r="I160" s="24" t="n">
        <v>0</v>
      </c>
      <c r="J160" s="30" t="n">
        <f aca="false">F160+I160</f>
        <v>0</v>
      </c>
    </row>
    <row r="161" customFormat="false" ht="13.5" hidden="false" customHeight="true" outlineLevel="0" collapsed="false">
      <c r="A161" s="123"/>
      <c r="B161" s="652"/>
      <c r="C161" s="497" t="s">
        <v>33</v>
      </c>
      <c r="D161" s="24" t="n">
        <f aca="false">'4.4 гр птиц утки'!D161</f>
        <v>98</v>
      </c>
      <c r="E161" s="24" t="n">
        <f aca="false">'4.4 гр птиц утки'!E161</f>
        <v>84</v>
      </c>
      <c r="F161" s="24" t="n">
        <v>0</v>
      </c>
      <c r="G161" s="24" t="n">
        <f aca="false">'4.4 гр птиц утки'!G161</f>
        <v>74</v>
      </c>
      <c r="H161" s="24" t="n">
        <f aca="false">'4.4 гр птиц утки'!H161</f>
        <v>74</v>
      </c>
      <c r="I161" s="24" t="n">
        <v>0</v>
      </c>
      <c r="J161" s="22" t="n">
        <f aca="false">F161+I161</f>
        <v>0</v>
      </c>
    </row>
    <row r="162" customFormat="false" ht="13.5" hidden="false" customHeight="true" outlineLevel="0" collapsed="false">
      <c r="A162" s="123" t="n">
        <v>39</v>
      </c>
      <c r="B162" s="652" t="s">
        <v>174</v>
      </c>
      <c r="C162" s="525" t="s">
        <v>175</v>
      </c>
      <c r="D162" s="29" t="n">
        <f aca="false">'4.4 гр птиц утки'!D162</f>
        <v>178</v>
      </c>
      <c r="E162" s="29" t="n">
        <f aca="false">'4.4 гр птиц утки'!E162</f>
        <v>170</v>
      </c>
      <c r="F162" s="29" t="n">
        <v>0</v>
      </c>
      <c r="G162" s="24" t="n">
        <f aca="false">'4.4 гр птиц утки'!G162</f>
        <v>375</v>
      </c>
      <c r="H162" s="24" t="n">
        <f aca="false">'4.4 гр птиц утки'!H162</f>
        <v>365</v>
      </c>
      <c r="I162" s="24" t="n">
        <v>0</v>
      </c>
      <c r="J162" s="30" t="n">
        <f aca="false">F162+I162</f>
        <v>0</v>
      </c>
    </row>
    <row r="163" s="115" customFormat="true" ht="13.5" hidden="false" customHeight="true" outlineLevel="0" collapsed="false">
      <c r="A163" s="123"/>
      <c r="B163" s="652"/>
      <c r="C163" s="525" t="s">
        <v>176</v>
      </c>
      <c r="D163" s="29" t="n">
        <f aca="false">'4.4 гр птиц утки'!D163</f>
        <v>0</v>
      </c>
      <c r="E163" s="29" t="n">
        <f aca="false">'4.4 гр птиц утки'!E163</f>
        <v>0</v>
      </c>
      <c r="F163" s="29" t="n">
        <v>0</v>
      </c>
      <c r="G163" s="24" t="n">
        <f aca="false">'4.4 гр птиц утки'!G163</f>
        <v>13</v>
      </c>
      <c r="H163" s="24" t="n">
        <f aca="false">'4.4 гр птиц утки'!H163</f>
        <v>13</v>
      </c>
      <c r="I163" s="24" t="n">
        <v>0</v>
      </c>
      <c r="J163" s="30" t="n">
        <f aca="false">F163+I163</f>
        <v>0</v>
      </c>
    </row>
    <row r="164" customFormat="false" ht="13.5" hidden="false" customHeight="true" outlineLevel="0" collapsed="false">
      <c r="A164" s="123"/>
      <c r="B164" s="652"/>
      <c r="C164" s="497" t="s">
        <v>33</v>
      </c>
      <c r="D164" s="24" t="n">
        <f aca="false">'4.4 гр птиц утки'!D164</f>
        <v>652</v>
      </c>
      <c r="E164" s="24" t="n">
        <f aca="false">'4.4 гр птиц утки'!E164</f>
        <v>589</v>
      </c>
      <c r="F164" s="24" t="n">
        <v>0</v>
      </c>
      <c r="G164" s="24" t="n">
        <f aca="false">'4.4 гр птиц утки'!G164</f>
        <v>644</v>
      </c>
      <c r="H164" s="24" t="n">
        <f aca="false">'4.4 гр птиц утки'!H164</f>
        <v>618</v>
      </c>
      <c r="I164" s="24" t="n">
        <v>2</v>
      </c>
      <c r="J164" s="22" t="n">
        <f aca="false">F164+I164</f>
        <v>2</v>
      </c>
    </row>
    <row r="165" customFormat="false" ht="13.5" hidden="false" customHeight="true" outlineLevel="0" collapsed="false">
      <c r="A165" s="123" t="n">
        <v>40</v>
      </c>
      <c r="B165" s="652" t="s">
        <v>177</v>
      </c>
      <c r="C165" s="515" t="s">
        <v>131</v>
      </c>
      <c r="D165" s="29" t="n">
        <f aca="false">'4.4 гр птиц утки'!D165</f>
        <v>0</v>
      </c>
      <c r="E165" s="29" t="n">
        <f aca="false">'4.4 гр птиц утки'!E165</f>
        <v>0</v>
      </c>
      <c r="F165" s="29" t="n">
        <v>0</v>
      </c>
      <c r="G165" s="24" t="n">
        <f aca="false">'4.4 гр птиц утки'!G165</f>
        <v>0</v>
      </c>
      <c r="H165" s="24" t="n">
        <f aca="false">'4.4 гр птиц утки'!H165</f>
        <v>0</v>
      </c>
      <c r="I165" s="24" t="n">
        <v>0</v>
      </c>
      <c r="J165" s="30" t="n">
        <f aca="false">F165+I165</f>
        <v>0</v>
      </c>
    </row>
    <row r="166" s="115" customFormat="true" ht="13.5" hidden="false" customHeight="true" outlineLevel="0" collapsed="false">
      <c r="A166" s="123"/>
      <c r="B166" s="123"/>
      <c r="C166" s="525" t="s">
        <v>62</v>
      </c>
      <c r="D166" s="29" t="n">
        <f aca="false">'4.4 гр птиц утки'!D166</f>
        <v>0</v>
      </c>
      <c r="E166" s="29" t="n">
        <f aca="false">'4.4 гр птиц утки'!E166</f>
        <v>0</v>
      </c>
      <c r="F166" s="29" t="n">
        <v>0</v>
      </c>
      <c r="G166" s="24" t="n">
        <f aca="false">'4.4 гр птиц утки'!G166</f>
        <v>0</v>
      </c>
      <c r="H166" s="24" t="n">
        <f aca="false">'4.4 гр птиц утки'!H166</f>
        <v>0</v>
      </c>
      <c r="I166" s="24" t="n">
        <v>0</v>
      </c>
      <c r="J166" s="30" t="n">
        <f aca="false">F166+I166</f>
        <v>0</v>
      </c>
    </row>
    <row r="167" customFormat="false" ht="13.5" hidden="false" customHeight="true" outlineLevel="0" collapsed="false">
      <c r="A167" s="123" t="n">
        <v>41</v>
      </c>
      <c r="B167" s="652" t="s">
        <v>178</v>
      </c>
      <c r="C167" s="525" t="s">
        <v>179</v>
      </c>
      <c r="D167" s="29" t="n">
        <f aca="false">'4.4 гр птиц утки'!D167</f>
        <v>15</v>
      </c>
      <c r="E167" s="29" t="n">
        <f aca="false">'4.4 гр птиц утки'!E167</f>
        <v>15</v>
      </c>
      <c r="F167" s="29" t="n">
        <v>0</v>
      </c>
      <c r="G167" s="24" t="n">
        <f aca="false">'4.4 гр птиц утки'!G167</f>
        <v>22</v>
      </c>
      <c r="H167" s="24" t="n">
        <f aca="false">'4.4 гр птиц утки'!H167</f>
        <v>22</v>
      </c>
      <c r="I167" s="24" t="n">
        <v>0</v>
      </c>
      <c r="J167" s="30" t="n">
        <f aca="false">F167+I167</f>
        <v>0</v>
      </c>
    </row>
    <row r="168" s="115" customFormat="true" ht="13.5" hidden="false" customHeight="true" outlineLevel="0" collapsed="false">
      <c r="A168" s="123"/>
      <c r="B168" s="652"/>
      <c r="C168" s="525" t="s">
        <v>135</v>
      </c>
      <c r="D168" s="29" t="n">
        <f aca="false">'4.4 гр птиц утки'!D168</f>
        <v>0</v>
      </c>
      <c r="E168" s="29" t="n">
        <f aca="false">'4.4 гр птиц утки'!E168</f>
        <v>0</v>
      </c>
      <c r="F168" s="29" t="n">
        <v>0</v>
      </c>
      <c r="G168" s="24" t="n">
        <f aca="false">'4.4 гр птиц утки'!G168</f>
        <v>0</v>
      </c>
      <c r="H168" s="24" t="n">
        <f aca="false">'4.4 гр птиц утки'!H168</f>
        <v>0</v>
      </c>
      <c r="I168" s="24" t="n">
        <v>0</v>
      </c>
      <c r="J168" s="30" t="n">
        <f aca="false">F168+I168</f>
        <v>0</v>
      </c>
    </row>
    <row r="169" s="115" customFormat="true" ht="13.5" hidden="false" customHeight="true" outlineLevel="0" collapsed="false">
      <c r="A169" s="123"/>
      <c r="B169" s="652"/>
      <c r="C169" s="497" t="s">
        <v>33</v>
      </c>
      <c r="D169" s="24" t="n">
        <f aca="false">'4.4 гр птиц утки'!D169</f>
        <v>86</v>
      </c>
      <c r="E169" s="24" t="n">
        <f aca="false">'4.4 гр птиц утки'!E169</f>
        <v>83</v>
      </c>
      <c r="F169" s="24" t="n">
        <v>0</v>
      </c>
      <c r="G169" s="24" t="n">
        <f aca="false">'4.4 гр птиц утки'!G169</f>
        <v>114</v>
      </c>
      <c r="H169" s="24" t="n">
        <f aca="false">'4.4 гр птиц утки'!H169</f>
        <v>114</v>
      </c>
      <c r="I169" s="24" t="n">
        <v>0</v>
      </c>
      <c r="J169" s="22" t="n">
        <f aca="false">F169+I169</f>
        <v>0</v>
      </c>
    </row>
    <row r="170" customFormat="false" ht="13.5" hidden="false" customHeight="true" outlineLevel="0" collapsed="false">
      <c r="A170" s="123" t="n">
        <v>42</v>
      </c>
      <c r="B170" s="652" t="s">
        <v>180</v>
      </c>
      <c r="C170" s="525" t="s">
        <v>47</v>
      </c>
      <c r="D170" s="29" t="n">
        <f aca="false">'4.4 гр птиц утки'!D170</f>
        <v>74</v>
      </c>
      <c r="E170" s="29" t="n">
        <f aca="false">'4.4 гр птиц утки'!E170</f>
        <v>73</v>
      </c>
      <c r="F170" s="29" t="n">
        <v>0</v>
      </c>
      <c r="G170" s="24" t="n">
        <f aca="false">'4.4 гр птиц утки'!G170</f>
        <v>46</v>
      </c>
      <c r="H170" s="24" t="n">
        <f aca="false">'4.4 гр птиц утки'!H170</f>
        <v>46</v>
      </c>
      <c r="I170" s="24" t="n">
        <v>0</v>
      </c>
      <c r="J170" s="30" t="n">
        <f aca="false">F170+I170</f>
        <v>0</v>
      </c>
    </row>
    <row r="171" customFormat="false" ht="13.5" hidden="false" customHeight="true" outlineLevel="0" collapsed="false">
      <c r="A171" s="123"/>
      <c r="B171" s="652"/>
      <c r="C171" s="483" t="s">
        <v>181</v>
      </c>
      <c r="D171" s="29" t="n">
        <f aca="false">'4.4 гр птиц утки'!D171</f>
        <v>0</v>
      </c>
      <c r="E171" s="29" t="n">
        <f aca="false">'4.4 гр птиц утки'!E171</f>
        <v>0</v>
      </c>
      <c r="F171" s="29" t="n">
        <v>0</v>
      </c>
      <c r="G171" s="24" t="n">
        <f aca="false">'4.4 гр птиц утки'!G171</f>
        <v>0</v>
      </c>
      <c r="H171" s="24" t="n">
        <f aca="false">'4.4 гр птиц утки'!H171</f>
        <v>0</v>
      </c>
      <c r="I171" s="24" t="n">
        <v>0</v>
      </c>
      <c r="J171" s="30" t="n">
        <f aca="false">F171+I171</f>
        <v>0</v>
      </c>
    </row>
    <row r="172" customFormat="false" ht="13.5" hidden="false" customHeight="true" outlineLevel="0" collapsed="false">
      <c r="A172" s="123"/>
      <c r="B172" s="652"/>
      <c r="C172" s="497" t="s">
        <v>33</v>
      </c>
      <c r="D172" s="24" t="n">
        <f aca="false">'4.4 гр птиц утки'!D172</f>
        <v>270</v>
      </c>
      <c r="E172" s="24" t="n">
        <f aca="false">'4.4 гр птиц утки'!E172</f>
        <v>246</v>
      </c>
      <c r="F172" s="24" t="n">
        <v>0</v>
      </c>
      <c r="G172" s="24" t="n">
        <f aca="false">'4.4 гр птиц утки'!G172</f>
        <v>387</v>
      </c>
      <c r="H172" s="24" t="n">
        <f aca="false">'4.4 гр птиц утки'!H172</f>
        <v>380</v>
      </c>
      <c r="I172" s="24" t="n">
        <v>0</v>
      </c>
      <c r="J172" s="22" t="n">
        <f aca="false">F172+I172</f>
        <v>0</v>
      </c>
    </row>
    <row r="173" customFormat="false" ht="13.5" hidden="false" customHeight="true" outlineLevel="0" collapsed="false">
      <c r="A173" s="123" t="n">
        <v>43</v>
      </c>
      <c r="B173" s="652" t="s">
        <v>182</v>
      </c>
      <c r="C173" s="525" t="s">
        <v>183</v>
      </c>
      <c r="D173" s="29" t="n">
        <f aca="false">'4.4 гр птиц утки'!D173</f>
        <v>35</v>
      </c>
      <c r="E173" s="29" t="n">
        <f aca="false">'4.4 гр птиц утки'!E173</f>
        <v>35</v>
      </c>
      <c r="F173" s="29" t="n">
        <v>0</v>
      </c>
      <c r="G173" s="24" t="n">
        <f aca="false">'4.4 гр птиц утки'!G173</f>
        <v>83</v>
      </c>
      <c r="H173" s="24" t="n">
        <f aca="false">'4.4 гр птиц утки'!H173</f>
        <v>41</v>
      </c>
      <c r="I173" s="24" t="n">
        <v>0</v>
      </c>
      <c r="J173" s="30" t="n">
        <f aca="false">F173+I173</f>
        <v>0</v>
      </c>
    </row>
    <row r="174" customFormat="false" ht="13.5" hidden="false" customHeight="true" outlineLevel="0" collapsed="false">
      <c r="A174" s="123"/>
      <c r="B174" s="652"/>
      <c r="C174" s="497" t="s">
        <v>33</v>
      </c>
      <c r="D174" s="24" t="n">
        <f aca="false">'4.4 гр птиц утки'!D174</f>
        <v>30</v>
      </c>
      <c r="E174" s="24" t="n">
        <f aca="false">'4.4 гр птиц утки'!E174</f>
        <v>29</v>
      </c>
      <c r="F174" s="24" t="n">
        <v>0</v>
      </c>
      <c r="G174" s="24" t="n">
        <f aca="false">'4.4 гр птиц утки'!G174</f>
        <v>42</v>
      </c>
      <c r="H174" s="24" t="n">
        <f aca="false">'4.4 гр птиц утки'!H174</f>
        <v>42</v>
      </c>
      <c r="I174" s="24" t="n">
        <v>0</v>
      </c>
      <c r="J174" s="22" t="n">
        <f aca="false">F174+I174</f>
        <v>0</v>
      </c>
    </row>
    <row r="175" customFormat="false" ht="13.5" hidden="false" customHeight="true" outlineLevel="0" collapsed="false">
      <c r="A175" s="184" t="s">
        <v>184</v>
      </c>
      <c r="B175" s="184"/>
      <c r="C175" s="184"/>
      <c r="D175" s="24" t="n">
        <f aca="false">SUM(D15:D174)</f>
        <v>13571</v>
      </c>
      <c r="E175" s="24" t="n">
        <f aca="false">SUM(E15:E174)</f>
        <v>12423</v>
      </c>
      <c r="F175" s="24" t="n">
        <f aca="false">SUM(F15:F174)</f>
        <v>0</v>
      </c>
      <c r="G175" s="24" t="n">
        <f aca="false">SUM(G15:G174)</f>
        <v>10457</v>
      </c>
      <c r="H175" s="24" t="n">
        <f aca="false">SUM(H15:H174)</f>
        <v>10047</v>
      </c>
      <c r="I175" s="24" t="n">
        <f aca="false">SUM(I15:I174)</f>
        <v>7</v>
      </c>
      <c r="J175" s="22" t="n">
        <f aca="false">F175+I175</f>
        <v>7</v>
      </c>
    </row>
    <row r="176" customFormat="false" ht="12.75" hidden="false" customHeight="true" outlineLevel="0" collapsed="false">
      <c r="A176" s="148" t="s">
        <v>1770</v>
      </c>
      <c r="B176" s="9"/>
      <c r="C176" s="9"/>
      <c r="D176" s="12"/>
      <c r="E176" s="12"/>
      <c r="F176" s="12"/>
      <c r="G176" s="16"/>
      <c r="H176" s="16"/>
      <c r="I176" s="16"/>
      <c r="J176" s="16"/>
    </row>
    <row r="177" customFormat="false" ht="12.75" hidden="false" customHeight="true" outlineLevel="0" collapsed="false">
      <c r="A177" s="148"/>
      <c r="B177" s="9"/>
      <c r="C177" s="9"/>
      <c r="D177" s="12"/>
      <c r="E177" s="12"/>
      <c r="F177" s="12"/>
      <c r="G177" s="16"/>
      <c r="H177" s="16"/>
      <c r="I177" s="16"/>
      <c r="J177" s="16"/>
    </row>
    <row r="178" customFormat="false" ht="18" hidden="false" customHeight="true" outlineLevel="0" collapsed="false">
      <c r="A178" s="135" t="s">
        <v>1900</v>
      </c>
      <c r="B178" s="135"/>
      <c r="C178" s="135"/>
      <c r="D178" s="135"/>
      <c r="E178" s="135"/>
      <c r="F178" s="135"/>
      <c r="G178" s="135"/>
      <c r="H178" s="135"/>
      <c r="I178" s="135"/>
      <c r="J178" s="135"/>
    </row>
    <row r="179" customFormat="false" ht="18.75" hidden="false" customHeight="true" outlineLevel="0" collapsed="false">
      <c r="A179" s="292"/>
      <c r="B179" s="292" t="s">
        <v>1740</v>
      </c>
      <c r="C179" s="465" t="s">
        <v>696</v>
      </c>
      <c r="E179" s="466"/>
      <c r="G179" s="725" t="s">
        <v>387</v>
      </c>
      <c r="J179" s="292" t="s">
        <v>1829</v>
      </c>
    </row>
    <row r="180" customFormat="false" ht="12.75" hidden="false" customHeight="true" outlineLevel="0" collapsed="false">
      <c r="A180" s="726" t="s">
        <v>1901</v>
      </c>
      <c r="B180" s="274" t="s">
        <v>1814</v>
      </c>
      <c r="C180" s="572" t="s">
        <v>1848</v>
      </c>
      <c r="D180" s="572"/>
      <c r="E180" s="733"/>
      <c r="F180" s="733"/>
      <c r="G180" s="86"/>
      <c r="H180" s="86"/>
    </row>
    <row r="181" customFormat="false" ht="12.75" hidden="false" customHeight="true" outlineLevel="0" collapsed="false">
      <c r="A181" s="126" t="s">
        <v>353</v>
      </c>
      <c r="B181" s="86"/>
      <c r="C181" s="138" t="s">
        <v>354</v>
      </c>
      <c r="D181" s="138"/>
      <c r="E181" s="138"/>
      <c r="F181" s="138"/>
      <c r="G181" s="138"/>
      <c r="H181" s="138"/>
    </row>
    <row r="182" customFormat="false" ht="12.75" hidden="false" customHeight="true" outlineLevel="0" collapsed="false">
      <c r="A182" s="126"/>
      <c r="B182" s="86"/>
      <c r="C182" s="126"/>
      <c r="D182" s="86"/>
      <c r="E182" s="86"/>
      <c r="F182" s="86"/>
      <c r="G182" s="86"/>
      <c r="H182" s="86"/>
    </row>
    <row r="183" customFormat="false" ht="27" hidden="false" customHeight="true" outlineLevel="0" collapsed="false">
      <c r="A183" s="76"/>
      <c r="B183" s="76"/>
      <c r="C183" s="76"/>
      <c r="D183" s="76"/>
      <c r="E183" s="76"/>
      <c r="F183" s="76"/>
      <c r="G183" s="76"/>
      <c r="H183" s="76"/>
      <c r="I183" s="76"/>
      <c r="J183" s="76"/>
    </row>
    <row r="184" customFormat="false" ht="45" hidden="false" customHeight="true" outlineLevel="0" collapsed="false">
      <c r="A184" s="76"/>
      <c r="B184" s="76"/>
      <c r="C184" s="76"/>
      <c r="D184" s="76"/>
      <c r="E184" s="76"/>
      <c r="F184" s="76"/>
      <c r="G184" s="76"/>
      <c r="H184" s="76"/>
      <c r="I184" s="76"/>
      <c r="J184" s="76"/>
    </row>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0" customFormat="false" ht="12.75" hidden="false" customHeight="true" outlineLevel="0" collapsed="false"/>
    <row r="191" customFormat="false" ht="12.75" hidden="false" customHeight="true" outlineLevel="0" collapsed="false"/>
    <row r="197" customFormat="false" ht="27" hidden="false" customHeight="true" outlineLevel="0" collapsed="false"/>
    <row r="198" customFormat="false" ht="12.75" hidden="false" customHeight="true" outlineLevel="0" collapsed="false"/>
    <row r="199" customFormat="false" ht="27" hidden="false" customHeight="true" outlineLevel="0" collapsed="false"/>
    <row r="203" customFormat="false" ht="26.25" hidden="false" customHeight="true" outlineLevel="0" collapsed="false"/>
    <row r="204" customFormat="false" ht="25.5" hidden="false" customHeight="true" outlineLevel="0" collapsed="false"/>
    <row r="205" customFormat="false" ht="27" hidden="false" customHeight="true" outlineLevel="0" collapsed="false"/>
    <row r="206" customFormat="false" ht="12.75" hidden="false" customHeight="true" outlineLevel="0" collapsed="false"/>
    <row r="207" customFormat="false" ht="12.75" hidden="false" customHeight="true" outlineLevel="0" collapsed="false"/>
    <row r="208" customFormat="false" ht="14.25" hidden="false" customHeight="true" outlineLevel="0" collapsed="false"/>
    <row r="214" customFormat="false" ht="27" hidden="false" customHeight="true" outlineLevel="0" collapsed="false"/>
    <row r="218" customFormat="false" ht="29.25" hidden="false" customHeight="true" outlineLevel="0" collapsed="false"/>
    <row r="219" customFormat="false" ht="50.25" hidden="false" customHeight="true" outlineLevel="0" collapsed="false"/>
    <row r="220" customFormat="false" ht="20.2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27"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0" customFormat="false" ht="12.75" hidden="false" customHeight="true" outlineLevel="0" collapsed="false"/>
    <row r="281" customFormat="false" ht="12.75" hidden="false" customHeight="true" outlineLevel="0" collapsed="false"/>
    <row r="282" customFormat="false" ht="12.75" hidden="false" customHeight="true" outlineLevel="0" collapsed="false"/>
    <row r="288" customFormat="false" ht="27" hidden="false" customHeight="true" outlineLevel="0" collapsed="false"/>
    <row r="289" customFormat="false" ht="12.75" hidden="false" customHeight="true" outlineLevel="0" collapsed="false"/>
    <row r="290" customFormat="false" ht="27" hidden="false" customHeight="true" outlineLevel="0" collapsed="false"/>
    <row r="294" customFormat="false" ht="26.25" hidden="false" customHeight="true" outlineLevel="0" collapsed="false"/>
    <row r="295" customFormat="false" ht="25.5" hidden="false" customHeight="true" outlineLevel="0" collapsed="false"/>
    <row r="296" customFormat="false" ht="27" hidden="false" customHeight="true" outlineLevel="0" collapsed="false"/>
    <row r="297" customFormat="false" ht="26.25" hidden="false" customHeight="true" outlineLevel="0" collapsed="false"/>
    <row r="306" customFormat="false" ht="25.5" hidden="false" customHeight="true" outlineLevel="0" collapsed="false"/>
    <row r="310" customFormat="false" ht="27" hidden="false" customHeight="true" outlineLevel="0" collapsed="false"/>
    <row r="311" customFormat="false" ht="51" hidden="false" customHeight="true" outlineLevel="0" collapsed="false"/>
    <row r="380" customFormat="false" ht="12.75" hidden="false" customHeight="true" outlineLevel="0" collapsed="false"/>
    <row r="382" customFormat="false" ht="26.25" hidden="false" customHeight="true" outlineLevel="0" collapsed="false"/>
    <row r="386" customFormat="false" ht="25.5" hidden="false" customHeight="true" outlineLevel="0" collapsed="false"/>
    <row r="387" customFormat="false" ht="26.25" hidden="false" customHeight="true" outlineLevel="0" collapsed="false"/>
    <row r="396" customFormat="false" ht="26.25" hidden="false" customHeight="true" outlineLevel="0" collapsed="false"/>
    <row r="400" customFormat="false" ht="27" hidden="false" customHeight="true" outlineLevel="0" collapsed="false"/>
    <row r="401" customFormat="false" ht="53.25" hidden="false" customHeight="true" outlineLevel="0" collapsed="false"/>
    <row r="402" customFormat="false" ht="18.75" hidden="false" customHeight="true" outlineLevel="0" collapsed="false"/>
    <row r="470" customFormat="false" ht="12.75" hidden="false" customHeight="true" outlineLevel="0" collapsed="false"/>
    <row r="472" customFormat="false" ht="26.25" hidden="false" customHeight="true" outlineLevel="0" collapsed="false"/>
    <row r="476" customFormat="false" ht="26.25" hidden="false" customHeight="true" outlineLevel="0" collapsed="false"/>
    <row r="477" customFormat="false" ht="25.5" hidden="false" customHeight="true" outlineLevel="0" collapsed="false"/>
    <row r="486" customFormat="false" ht="25.5" hidden="false" customHeight="true" outlineLevel="0" collapsed="false"/>
    <row r="490" customFormat="false" ht="31.5" hidden="false" customHeight="true" outlineLevel="0" collapsed="false"/>
    <row r="491" customFormat="false" ht="52.5" hidden="false" customHeight="true" outlineLevel="0" collapsed="false"/>
    <row r="492" customFormat="false" ht="18" hidden="false" customHeight="true" outlineLevel="0" collapsed="false"/>
    <row r="560" customFormat="false" ht="12.75" hidden="false" customHeight="true" outlineLevel="0" collapsed="false"/>
    <row r="562" customFormat="false" ht="26.25" hidden="false" customHeight="true" outlineLevel="0" collapsed="false"/>
    <row r="566" customFormat="false" ht="26.25" hidden="false" customHeight="true" outlineLevel="0" collapsed="false"/>
    <row r="567" customFormat="false" ht="26.25" hidden="false" customHeight="true" outlineLevel="0" collapsed="false"/>
    <row r="576" customFormat="false" ht="25.5" hidden="false" customHeight="true" outlineLevel="0" collapsed="false"/>
    <row r="580" customFormat="false" ht="35.25" hidden="false" customHeight="true" outlineLevel="0" collapsed="false"/>
    <row r="581" customFormat="false" ht="56.25" hidden="false" customHeight="true" outlineLevel="0" collapsed="false"/>
    <row r="582" customFormat="false" ht="16.5" hidden="false" customHeight="true" outlineLevel="0" collapsed="false"/>
    <row r="650" customFormat="false" ht="12.75" hidden="false" customHeight="true" outlineLevel="0" collapsed="false"/>
    <row r="652" customFormat="false" ht="26.25" hidden="false" customHeight="true" outlineLevel="0" collapsed="false"/>
    <row r="656" customFormat="false" ht="25.5" hidden="false" customHeight="true" outlineLevel="0" collapsed="false"/>
    <row r="657" customFormat="false" ht="25.5" hidden="false" customHeight="true" outlineLevel="0" collapsed="false"/>
    <row r="666" customFormat="false" ht="25.5" hidden="false" customHeight="true" outlineLevel="0" collapsed="false"/>
    <row r="670" customFormat="false" ht="27" hidden="false" customHeight="true" outlineLevel="0" collapsed="false"/>
    <row r="671" customFormat="false" ht="55.5" hidden="false" customHeight="true" outlineLevel="0" collapsed="false"/>
    <row r="672" customFormat="false" ht="18" hidden="false" customHeight="true" outlineLevel="0" collapsed="false"/>
    <row r="740" customFormat="false" ht="12.75" hidden="false" customHeight="true" outlineLevel="0" collapsed="false"/>
    <row r="742" customFormat="false" ht="25.5" hidden="false" customHeight="true" outlineLevel="0" collapsed="false"/>
    <row r="746" customFormat="false" ht="26.25" hidden="false" customHeight="true" outlineLevel="0" collapsed="false"/>
    <row r="747" customFormat="false" ht="25.5" hidden="false" customHeight="true" outlineLevel="0" collapsed="false"/>
  </sheetData>
  <mergeCells count="103">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J178"/>
    <mergeCell ref="C180:D180"/>
    <mergeCell ref="C181:H181"/>
    <mergeCell ref="A183:J183"/>
    <mergeCell ref="A184:J184"/>
  </mergeCells>
  <printOptions headings="false" gridLines="false" gridLinesSet="true" horizontalCentered="false" verticalCentered="false"/>
  <pageMargins left="0.7875" right="0.7875" top="1.05277777777778" bottom="1.05277777777778" header="0.7875" footer="0.7875"/>
  <pageSetup paperSize="9" scale="58" fitToWidth="1" fitToHeight="1" pageOrder="downThenOver" orientation="portrait" blackAndWhite="false" draft="false" cellComments="none" horizontalDpi="300" verticalDpi="300" copies="1"/>
  <headerFooter differentFirst="false" differentOddEven="false">
    <oddHeader>&amp;C&amp;"Times New Roman,Обычный"&amp;12&amp;Kffffff&amp;A</oddHeader>
    <oddFooter>&amp;C&amp;"Times New Roman,Обычный"&amp;12&amp;KffffffСтраница &amp;P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376092"/>
    <pageSetUpPr fitToPage="true"/>
  </sheetPr>
  <dimension ref="A1:F16"/>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selection pane="topLeft" activeCell="C37" activeCellId="0" sqref="C37"/>
    </sheetView>
  </sheetViews>
  <sheetFormatPr defaultColWidth="8.859375" defaultRowHeight="12.75" zeroHeight="false" outlineLevelRow="0" outlineLevelCol="0"/>
  <cols>
    <col collapsed="false" customWidth="true" hidden="false" outlineLevel="0" max="1" min="1" style="1" width="35.71"/>
    <col collapsed="false" customWidth="true" hidden="false" outlineLevel="0" max="2" min="2" style="1" width="31.86"/>
    <col collapsed="false" customWidth="true" hidden="false" outlineLevel="0" max="3" min="3" style="1" width="34.71"/>
    <col collapsed="false" customWidth="true" hidden="false" outlineLevel="0" max="4" min="4" style="1" width="28.29"/>
    <col collapsed="false" customWidth="false" hidden="false" outlineLevel="0" max="5" min="5" style="1" width="8.86"/>
    <col collapsed="false" customWidth="true" hidden="false" outlineLevel="0" max="6" min="6" style="1" width="8.71"/>
    <col collapsed="false" customWidth="false" hidden="false" outlineLevel="0" max="16384" min="7" style="1" width="8.86"/>
  </cols>
  <sheetData>
    <row r="1" customFormat="false" ht="12.75" hidden="false" customHeight="false" outlineLevel="0" collapsed="false">
      <c r="D1" s="7" t="s">
        <v>376</v>
      </c>
      <c r="E1" s="7"/>
      <c r="F1" s="7"/>
    </row>
    <row r="2" customFormat="false" ht="12.75" hidden="false" customHeight="false" outlineLevel="0" collapsed="false">
      <c r="A2" s="6" t="s">
        <v>331</v>
      </c>
      <c r="B2" s="6"/>
      <c r="C2" s="6"/>
      <c r="D2" s="6"/>
      <c r="E2" s="6"/>
      <c r="F2" s="6"/>
    </row>
    <row r="3" customFormat="false" ht="12.75" hidden="false" customHeight="false" outlineLevel="0" collapsed="false">
      <c r="A3" s="6" t="s">
        <v>377</v>
      </c>
      <c r="B3" s="6"/>
      <c r="C3" s="6"/>
      <c r="D3" s="6"/>
      <c r="E3" s="6"/>
      <c r="F3" s="6"/>
    </row>
    <row r="4" s="140" customFormat="true" ht="10.5" hidden="false" customHeight="true" outlineLevel="0" collapsed="false">
      <c r="A4" s="6" t="s">
        <v>378</v>
      </c>
      <c r="B4" s="6"/>
      <c r="C4" s="6"/>
      <c r="D4" s="6"/>
      <c r="E4" s="6"/>
      <c r="F4" s="6"/>
    </row>
    <row r="6" customFormat="false" ht="12.75" hidden="false" customHeight="false" outlineLevel="0" collapsed="false">
      <c r="A6" s="141" t="s">
        <v>379</v>
      </c>
      <c r="B6" s="141"/>
      <c r="C6" s="141"/>
      <c r="D6" s="141"/>
      <c r="E6" s="141"/>
      <c r="F6" s="141"/>
    </row>
    <row r="7" customFormat="false" ht="30" hidden="false" customHeight="true" outlineLevel="0" collapsed="false">
      <c r="A7" s="142" t="s">
        <v>380</v>
      </c>
      <c r="B7" s="142"/>
      <c r="C7" s="142"/>
      <c r="D7" s="142"/>
      <c r="E7" s="142"/>
      <c r="F7" s="142"/>
    </row>
    <row r="9" customFormat="false" ht="81" hidden="false" customHeight="true" outlineLevel="0" collapsed="false">
      <c r="A9" s="13" t="s">
        <v>381</v>
      </c>
      <c r="B9" s="13" t="s">
        <v>382</v>
      </c>
      <c r="C9" s="13" t="s">
        <v>383</v>
      </c>
      <c r="D9" s="13" t="s">
        <v>384</v>
      </c>
      <c r="E9" s="13"/>
      <c r="F9" s="13"/>
    </row>
    <row r="10" customFormat="false" ht="12" hidden="false" customHeight="true" outlineLevel="0" collapsed="false">
      <c r="A10" s="20" t="n">
        <v>1</v>
      </c>
      <c r="B10" s="20" t="n">
        <v>2</v>
      </c>
      <c r="C10" s="20" t="n">
        <v>3</v>
      </c>
      <c r="D10" s="20" t="n">
        <v>4</v>
      </c>
      <c r="E10" s="20"/>
      <c r="F10" s="20"/>
    </row>
    <row r="11" customFormat="false" ht="18" hidden="false" customHeight="true" outlineLevel="0" collapsed="false">
      <c r="A11" s="22" t="n">
        <v>6</v>
      </c>
      <c r="B11" s="22" t="n">
        <v>1</v>
      </c>
      <c r="C11" s="22" t="n">
        <v>23</v>
      </c>
      <c r="D11" s="22" t="n">
        <v>51</v>
      </c>
      <c r="E11" s="22"/>
      <c r="F11" s="22"/>
    </row>
    <row r="12" customFormat="false" ht="12.75" hidden="false" customHeight="false" outlineLevel="0" collapsed="false">
      <c r="A12" s="9"/>
      <c r="B12" s="9"/>
      <c r="C12" s="9"/>
      <c r="D12" s="9"/>
      <c r="E12" s="9"/>
      <c r="F12" s="9"/>
    </row>
    <row r="13" customFormat="false" ht="57" hidden="false" customHeight="true" outlineLevel="0" collapsed="false">
      <c r="A13" s="135" t="s">
        <v>385</v>
      </c>
      <c r="B13" s="135"/>
      <c r="C13" s="135"/>
      <c r="D13" s="135"/>
      <c r="E13" s="135"/>
      <c r="F13" s="135"/>
    </row>
    <row r="14" customFormat="false" ht="11.25" hidden="false" customHeight="true" outlineLevel="0" collapsed="false">
      <c r="A14" s="86"/>
      <c r="B14" s="143" t="s">
        <v>386</v>
      </c>
      <c r="C14" s="143"/>
      <c r="D14" s="143" t="s">
        <v>387</v>
      </c>
      <c r="E14" s="143" t="s">
        <v>388</v>
      </c>
      <c r="F14" s="86"/>
    </row>
    <row r="15" customFormat="false" ht="12" hidden="false" customHeight="true" outlineLevel="0" collapsed="false">
      <c r="A15" s="113" t="s">
        <v>389</v>
      </c>
      <c r="B15" s="9"/>
      <c r="C15" s="144" t="n">
        <v>45901</v>
      </c>
      <c r="D15" s="144"/>
      <c r="E15" s="114"/>
      <c r="F15" s="114"/>
    </row>
    <row r="16" customFormat="false" ht="12.75" hidden="false" customHeight="false" outlineLevel="0" collapsed="false">
      <c r="A16" s="126" t="s">
        <v>353</v>
      </c>
      <c r="B16" s="86"/>
      <c r="C16" s="138" t="s">
        <v>354</v>
      </c>
      <c r="D16" s="138"/>
      <c r="E16" s="138"/>
      <c r="F16" s="138"/>
    </row>
  </sheetData>
  <mergeCells count="12">
    <mergeCell ref="D1:F1"/>
    <mergeCell ref="A2:F2"/>
    <mergeCell ref="A3:F3"/>
    <mergeCell ref="A4:F4"/>
    <mergeCell ref="A6:F6"/>
    <mergeCell ref="A7:F7"/>
    <mergeCell ref="D9:F9"/>
    <mergeCell ref="D10:F10"/>
    <mergeCell ref="D11:F11"/>
    <mergeCell ref="A13:F13"/>
    <mergeCell ref="C15:D15"/>
    <mergeCell ref="C16:F16"/>
  </mergeCells>
  <printOptions headings="false" gridLines="false" gridLinesSet="true" horizontalCentered="false" verticalCentered="false"/>
  <pageMargins left="0.984027777777778" right="0.590277777777778" top="0.7875" bottom="0.7875" header="0.511811023622047" footer="0.511811023622047"/>
  <pageSetup paperSize="77"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E6E905"/>
    <pageSetUpPr fitToPage="false"/>
  </sheetPr>
  <dimension ref="A1:J748"/>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4" topLeftCell="A168" activePane="bottomLeft" state="frozen"/>
      <selection pane="topLeft" activeCell="A1" activeCellId="0" sqref="A1"/>
      <selection pane="bottomLeft" activeCell="N170" activeCellId="0" sqref="N170"/>
    </sheetView>
  </sheetViews>
  <sheetFormatPr defaultColWidth="11.5703125" defaultRowHeight="15" zeroHeight="false" outlineLevelRow="0" outlineLevelCol="0"/>
  <cols>
    <col collapsed="false" customWidth="true" hidden="false" outlineLevel="0" max="1" min="1" style="1" width="4.57"/>
    <col collapsed="false" customWidth="true" hidden="false" outlineLevel="0" max="2" min="2" style="1" width="20.71"/>
    <col collapsed="false" customWidth="true" hidden="false" outlineLevel="0" max="3" min="3" style="1" width="37.71"/>
    <col collapsed="false" customWidth="true" hidden="false" outlineLevel="0" max="4" min="4" style="1" width="10.42"/>
    <col collapsed="false" customWidth="true" hidden="false" outlineLevel="0" max="5" min="5" style="1" width="11.29"/>
    <col collapsed="false" customWidth="true" hidden="false" outlineLevel="0" max="6" min="6" style="1" width="12.86"/>
    <col collapsed="false" customWidth="true" hidden="false" outlineLevel="0" max="7" min="7" style="1" width="10.42"/>
    <col collapsed="false" customWidth="true" hidden="false" outlineLevel="0" max="8" min="8" style="1" width="10.71"/>
    <col collapsed="false" customWidth="true" hidden="false" outlineLevel="0" max="9" min="9" style="1" width="12.71"/>
    <col collapsed="false" customWidth="true" hidden="false" outlineLevel="0" max="10" min="10" style="1" width="14.29"/>
  </cols>
  <sheetData>
    <row r="1" customFormat="false" ht="14.25" hidden="false" customHeight="true" outlineLevel="0" collapsed="false">
      <c r="I1" s="7" t="s">
        <v>1877</v>
      </c>
      <c r="J1" s="7"/>
    </row>
    <row r="2" customFormat="false" ht="15" hidden="false" customHeight="false" outlineLevel="0" collapsed="false">
      <c r="A2" s="6" t="s">
        <v>331</v>
      </c>
      <c r="B2" s="6"/>
      <c r="C2" s="6"/>
      <c r="D2" s="6"/>
      <c r="E2" s="6"/>
      <c r="F2" s="6"/>
      <c r="G2" s="6"/>
      <c r="H2" s="6"/>
      <c r="I2" s="6"/>
      <c r="J2" s="6"/>
    </row>
    <row r="3" customFormat="false" ht="15" hidden="false" customHeight="false" outlineLevel="0" collapsed="false">
      <c r="A3" s="10" t="s">
        <v>1878</v>
      </c>
      <c r="B3" s="10"/>
      <c r="C3" s="10"/>
      <c r="D3" s="10"/>
      <c r="E3" s="10"/>
      <c r="F3" s="10"/>
      <c r="G3" s="10"/>
      <c r="H3" s="10"/>
      <c r="I3" s="10"/>
      <c r="J3" s="10"/>
    </row>
    <row r="4" customFormat="false" ht="15" hidden="false" customHeight="false" outlineLevel="0" collapsed="false">
      <c r="A4" s="472" t="s">
        <v>1746</v>
      </c>
      <c r="B4" s="472"/>
      <c r="C4" s="472"/>
      <c r="D4" s="472"/>
      <c r="E4" s="472"/>
      <c r="F4" s="472"/>
      <c r="G4" s="472"/>
      <c r="H4" s="472"/>
      <c r="I4" s="472"/>
      <c r="J4" s="472"/>
    </row>
    <row r="5" customFormat="false" ht="15" hidden="false" customHeight="false" outlineLevel="0" collapsed="false">
      <c r="A5" s="12"/>
      <c r="B5" s="12"/>
      <c r="C5" s="12"/>
      <c r="D5" s="12"/>
      <c r="E5" s="12"/>
      <c r="F5" s="12"/>
      <c r="G5" s="12"/>
    </row>
    <row r="6" customFormat="false" ht="15" hidden="false" customHeight="false" outlineLevel="0" collapsed="false">
      <c r="A6" s="141" t="s">
        <v>1047</v>
      </c>
      <c r="B6" s="141"/>
      <c r="C6" s="141"/>
      <c r="D6" s="141"/>
      <c r="E6" s="141"/>
      <c r="F6" s="141"/>
      <c r="G6" s="141"/>
      <c r="H6" s="141"/>
      <c r="I6" s="141"/>
      <c r="J6" s="141"/>
    </row>
    <row r="7" customFormat="false" ht="27" hidden="false" customHeight="true" outlineLevel="0" collapsed="false">
      <c r="A7" s="142" t="s">
        <v>1880</v>
      </c>
      <c r="B7" s="142"/>
      <c r="C7" s="142"/>
      <c r="D7" s="142"/>
      <c r="E7" s="142"/>
      <c r="F7" s="142"/>
      <c r="G7" s="142"/>
      <c r="H7" s="142"/>
      <c r="I7" s="142"/>
      <c r="J7" s="142"/>
    </row>
    <row r="8" customFormat="false" ht="15" hidden="false" customHeight="false" outlineLevel="0" collapsed="false">
      <c r="A8" s="315"/>
      <c r="B8" s="315"/>
      <c r="C8" s="315"/>
      <c r="D8" s="315"/>
      <c r="E8" s="315"/>
      <c r="F8" s="315"/>
      <c r="G8" s="315"/>
      <c r="H8" s="315"/>
      <c r="I8" s="315"/>
    </row>
    <row r="9" customFormat="false" ht="15" hidden="false" customHeight="false" outlineLevel="0" collapsed="false">
      <c r="A9" s="141" t="s">
        <v>1926</v>
      </c>
      <c r="B9" s="141"/>
      <c r="C9" s="141"/>
      <c r="D9" s="12"/>
      <c r="E9" s="12"/>
      <c r="F9" s="12"/>
      <c r="G9" s="12"/>
    </row>
    <row r="11" customFormat="false" ht="27.75" hidden="false" customHeight="true" outlineLevel="0" collapsed="false">
      <c r="A11" s="13" t="s">
        <v>8</v>
      </c>
      <c r="B11" s="695" t="s">
        <v>1845</v>
      </c>
      <c r="C11" s="695"/>
      <c r="D11" s="13" t="s">
        <v>1882</v>
      </c>
      <c r="E11" s="13"/>
      <c r="F11" s="13"/>
      <c r="G11" s="13" t="s">
        <v>1883</v>
      </c>
      <c r="H11" s="13"/>
      <c r="I11" s="13"/>
      <c r="J11" s="13" t="s">
        <v>1884</v>
      </c>
    </row>
    <row r="12" customFormat="false" ht="37.5" hidden="false" customHeight="true" outlineLevel="0" collapsed="false">
      <c r="A12" s="13"/>
      <c r="B12" s="695"/>
      <c r="C12" s="695"/>
      <c r="D12" s="13" t="s">
        <v>1885</v>
      </c>
      <c r="E12" s="13"/>
      <c r="F12" s="13" t="s">
        <v>1754</v>
      </c>
      <c r="G12" s="13" t="s">
        <v>1885</v>
      </c>
      <c r="H12" s="13"/>
      <c r="I12" s="13" t="s">
        <v>1754</v>
      </c>
      <c r="J12" s="13"/>
    </row>
    <row r="13" customFormat="false" ht="25.5" hidden="false" customHeight="false" outlineLevel="0" collapsed="false">
      <c r="A13" s="13"/>
      <c r="B13" s="695"/>
      <c r="C13" s="695"/>
      <c r="D13" s="13" t="s">
        <v>1886</v>
      </c>
      <c r="E13" s="13" t="s">
        <v>1887</v>
      </c>
      <c r="F13" s="13"/>
      <c r="G13" s="13" t="s">
        <v>1886</v>
      </c>
      <c r="H13" s="13" t="s">
        <v>1887</v>
      </c>
      <c r="I13" s="13"/>
      <c r="J13" s="13"/>
    </row>
    <row r="14" customFormat="false" ht="1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652" t="s">
        <v>28</v>
      </c>
      <c r="C15" s="525" t="s">
        <v>1891</v>
      </c>
      <c r="D15" s="741" t="n">
        <f aca="false">'4.4 гр птиц утки'!D15</f>
        <v>112</v>
      </c>
      <c r="E15" s="741" t="n">
        <f aca="false">'4.4 гр птиц утки'!E15</f>
        <v>92</v>
      </c>
      <c r="F15" s="741" t="n">
        <v>0</v>
      </c>
      <c r="G15" s="742" t="n">
        <f aca="false">'4.4 гр птиц утки'!G15</f>
        <v>260</v>
      </c>
      <c r="H15" s="742" t="n">
        <f aca="false">'4.4 гр птиц утки'!H15</f>
        <v>210</v>
      </c>
      <c r="I15" s="742" t="n">
        <v>0</v>
      </c>
      <c r="J15" s="743" t="n">
        <f aca="false">F15+I15</f>
        <v>0</v>
      </c>
    </row>
    <row r="16" customFormat="false" ht="13.5" hidden="false" customHeight="true" outlineLevel="0" collapsed="false">
      <c r="A16" s="123"/>
      <c r="B16" s="652"/>
      <c r="C16" s="525" t="s">
        <v>210</v>
      </c>
      <c r="D16" s="29" t="n">
        <f aca="false">'4.4 гр птиц утки'!D16</f>
        <v>0</v>
      </c>
      <c r="E16" s="29" t="n">
        <f aca="false">'4.4 гр птиц утки'!E16</f>
        <v>0</v>
      </c>
      <c r="F16" s="29" t="n">
        <v>0</v>
      </c>
      <c r="G16" s="24" t="n">
        <f aca="false">'4.4 гр птиц утки'!G16</f>
        <v>0</v>
      </c>
      <c r="H16" s="24" t="n">
        <f aca="false">'4.4 гр птиц утки'!H16</f>
        <v>0</v>
      </c>
      <c r="I16" s="24" t="n">
        <v>0</v>
      </c>
      <c r="J16" s="30" t="n">
        <f aca="false">F16+I16</f>
        <v>0</v>
      </c>
    </row>
    <row r="17" s="115" customFormat="true" ht="13.5" hidden="false" customHeight="true" outlineLevel="0" collapsed="false">
      <c r="A17" s="123"/>
      <c r="B17" s="652"/>
      <c r="C17" s="497" t="s">
        <v>33</v>
      </c>
      <c r="D17" s="24" t="n">
        <f aca="false">'4.4 гр птиц утки'!D17</f>
        <v>245</v>
      </c>
      <c r="E17" s="24" t="n">
        <f aca="false">'4.4 гр птиц утки'!E17</f>
        <v>228</v>
      </c>
      <c r="F17" s="24" t="n">
        <v>0</v>
      </c>
      <c r="G17" s="24" t="n">
        <f aca="false">'4.4 гр птиц утки'!G17</f>
        <v>113</v>
      </c>
      <c r="H17" s="24" t="n">
        <f aca="false">'4.4 гр птиц утки'!H17</f>
        <v>98</v>
      </c>
      <c r="I17" s="24" t="n">
        <v>0</v>
      </c>
      <c r="J17" s="22" t="n">
        <f aca="false">F17+I17</f>
        <v>0</v>
      </c>
    </row>
    <row r="18" customFormat="false" ht="13.5" hidden="false" customHeight="true" outlineLevel="0" collapsed="false">
      <c r="A18" s="123" t="n">
        <v>2</v>
      </c>
      <c r="B18" s="652" t="s">
        <v>34</v>
      </c>
      <c r="C18" s="525" t="s">
        <v>35</v>
      </c>
      <c r="D18" s="29" t="n">
        <f aca="false">'4.4 гр птиц утки'!D18</f>
        <v>11</v>
      </c>
      <c r="E18" s="29" t="n">
        <f aca="false">'4.4 гр птиц утки'!E18</f>
        <v>11</v>
      </c>
      <c r="F18" s="29" t="n">
        <v>0</v>
      </c>
      <c r="G18" s="24" t="n">
        <f aca="false">'4.4 гр птиц утки'!G18</f>
        <v>19</v>
      </c>
      <c r="H18" s="24" t="n">
        <f aca="false">'4.4 гр птиц утки'!H18</f>
        <v>19</v>
      </c>
      <c r="I18" s="24" t="n">
        <v>0</v>
      </c>
      <c r="J18" s="30" t="n">
        <f aca="false">F18+I18</f>
        <v>0</v>
      </c>
    </row>
    <row r="19" s="115" customFormat="true" ht="13.5" hidden="false" customHeight="true" outlineLevel="0" collapsed="false">
      <c r="A19" s="123"/>
      <c r="B19" s="652"/>
      <c r="C19" s="497" t="s">
        <v>33</v>
      </c>
      <c r="D19" s="24" t="n">
        <f aca="false">'4.4 гр птиц утки'!D19</f>
        <v>191</v>
      </c>
      <c r="E19" s="24" t="n">
        <f aca="false">'4.4 гр птиц утки'!E19</f>
        <v>184</v>
      </c>
      <c r="F19" s="24" t="n">
        <v>0</v>
      </c>
      <c r="G19" s="24" t="n">
        <f aca="false">'4.4 гр птиц утки'!G19</f>
        <v>232</v>
      </c>
      <c r="H19" s="24" t="n">
        <f aca="false">'4.4 гр птиц утки'!H19</f>
        <v>224</v>
      </c>
      <c r="I19" s="24" t="n">
        <v>0</v>
      </c>
      <c r="J19" s="22" t="n">
        <f aca="false">F19+I19</f>
        <v>0</v>
      </c>
    </row>
    <row r="20" customFormat="false" ht="13.5" hidden="false" customHeight="true" outlineLevel="0" collapsed="false">
      <c r="A20" s="123" t="n">
        <v>3</v>
      </c>
      <c r="B20" s="652" t="s">
        <v>36</v>
      </c>
      <c r="C20" s="525" t="s">
        <v>37</v>
      </c>
      <c r="D20" s="29" t="n">
        <f aca="false">'4.4 гр птиц утки'!D20</f>
        <v>43</v>
      </c>
      <c r="E20" s="29" t="n">
        <f aca="false">'4.4 гр птиц утки'!E20</f>
        <v>43</v>
      </c>
      <c r="F20" s="29" t="n">
        <v>0</v>
      </c>
      <c r="G20" s="24" t="n">
        <f aca="false">'4.4 гр птиц утки'!G20</f>
        <v>48</v>
      </c>
      <c r="H20" s="24" t="n">
        <f aca="false">'4.4 гр птиц утки'!H20</f>
        <v>48</v>
      </c>
      <c r="I20" s="24" t="n">
        <v>0</v>
      </c>
      <c r="J20" s="30" t="n">
        <f aca="false">F20+I20</f>
        <v>0</v>
      </c>
    </row>
    <row r="21" customFormat="false" ht="13.5" hidden="false" customHeight="true" outlineLevel="0" collapsed="false">
      <c r="A21" s="123"/>
      <c r="B21" s="652"/>
      <c r="C21" s="525" t="s">
        <v>38</v>
      </c>
      <c r="D21" s="29" t="n">
        <f aca="false">'4.4 гр птиц утки'!D21</f>
        <v>15</v>
      </c>
      <c r="E21" s="29" t="n">
        <f aca="false">'4.4 гр птиц утки'!E21</f>
        <v>14</v>
      </c>
      <c r="F21" s="29" t="n">
        <v>0</v>
      </c>
      <c r="G21" s="24" t="n">
        <f aca="false">'4.4 гр птиц утки'!G21</f>
        <v>9</v>
      </c>
      <c r="H21" s="24" t="n">
        <f aca="false">'4.4 гр птиц утки'!H21</f>
        <v>8</v>
      </c>
      <c r="I21" s="24" t="n">
        <v>0</v>
      </c>
      <c r="J21" s="30" t="n">
        <f aca="false">F21+I21</f>
        <v>0</v>
      </c>
    </row>
    <row r="22" customFormat="false" ht="13.5" hidden="false" customHeight="true" outlineLevel="0" collapsed="false">
      <c r="A22" s="123"/>
      <c r="B22" s="652"/>
      <c r="C22" s="525" t="s">
        <v>39</v>
      </c>
      <c r="D22" s="29" t="n">
        <f aca="false">'4.4 гр птиц утки'!D22</f>
        <v>0</v>
      </c>
      <c r="E22" s="29" t="n">
        <f aca="false">'4.4 гр птиц утки'!E22</f>
        <v>0</v>
      </c>
      <c r="F22" s="29" t="n">
        <v>0</v>
      </c>
      <c r="G22" s="24" t="n">
        <f aca="false">'4.4 гр птиц утки'!G22</f>
        <v>0</v>
      </c>
      <c r="H22" s="24" t="n">
        <f aca="false">'4.4 гр птиц утки'!H22</f>
        <v>0</v>
      </c>
      <c r="I22" s="24" t="n">
        <v>0</v>
      </c>
      <c r="J22" s="30" t="n">
        <f aca="false">F22+I22</f>
        <v>0</v>
      </c>
    </row>
    <row r="23" s="115" customFormat="true" ht="13.5" hidden="false" customHeight="true" outlineLevel="0" collapsed="false">
      <c r="A23" s="123"/>
      <c r="B23" s="652"/>
      <c r="C23" s="497" t="s">
        <v>33</v>
      </c>
      <c r="D23" s="24" t="n">
        <f aca="false">'4.4 гр птиц утки'!D23</f>
        <v>132</v>
      </c>
      <c r="E23" s="24" t="n">
        <f aca="false">'4.4 гр птиц утки'!E23</f>
        <v>125</v>
      </c>
      <c r="F23" s="24" t="n">
        <v>0</v>
      </c>
      <c r="G23" s="24" t="n">
        <f aca="false">'4.4 гр птиц утки'!G23</f>
        <v>62</v>
      </c>
      <c r="H23" s="24" t="n">
        <f aca="false">'4.4 гр птиц утки'!H23</f>
        <v>51</v>
      </c>
      <c r="I23" s="24" t="n">
        <v>0</v>
      </c>
      <c r="J23" s="22" t="n">
        <f aca="false">F23+I23</f>
        <v>0</v>
      </c>
    </row>
    <row r="24" customFormat="false" ht="13.5" hidden="false" customHeight="true" outlineLevel="0" collapsed="false">
      <c r="A24" s="123" t="n">
        <v>4</v>
      </c>
      <c r="B24" s="652" t="s">
        <v>40</v>
      </c>
      <c r="C24" s="526" t="s">
        <v>41</v>
      </c>
      <c r="D24" s="29" t="n">
        <f aca="false">'4.4 гр птиц утки'!D24</f>
        <v>461</v>
      </c>
      <c r="E24" s="29" t="n">
        <f aca="false">'4.4 гр птиц утки'!E24</f>
        <v>458</v>
      </c>
      <c r="F24" s="29" t="n">
        <v>0</v>
      </c>
      <c r="G24" s="24" t="n">
        <f aca="false">'4.4 гр птиц утки'!G24</f>
        <v>846</v>
      </c>
      <c r="H24" s="24" t="n">
        <f aca="false">'4.4 гр птиц утки'!H24</f>
        <v>841</v>
      </c>
      <c r="I24" s="24" t="n">
        <v>0</v>
      </c>
      <c r="J24" s="30" t="n">
        <f aca="false">F24+I24</f>
        <v>0</v>
      </c>
    </row>
    <row r="25" customFormat="false" ht="13.5" hidden="false" customHeight="true" outlineLevel="0" collapsed="false">
      <c r="A25" s="123"/>
      <c r="B25" s="123"/>
      <c r="C25" s="526" t="s">
        <v>1758</v>
      </c>
      <c r="D25" s="29" t="n">
        <f aca="false">'4.4 гр птиц утки'!D25</f>
        <v>0</v>
      </c>
      <c r="E25" s="29" t="n">
        <f aca="false">'4.4 гр птиц утки'!E25</f>
        <v>0</v>
      </c>
      <c r="F25" s="29" t="n">
        <v>0</v>
      </c>
      <c r="G25" s="24" t="n">
        <f aca="false">'4.4 гр птиц утки'!G25</f>
        <v>0</v>
      </c>
      <c r="H25" s="24" t="n">
        <f aca="false">'4.4 гр птиц утки'!H25</f>
        <v>0</v>
      </c>
      <c r="I25" s="24" t="n">
        <v>0</v>
      </c>
      <c r="J25" s="30" t="n">
        <f aca="false">F25+I25</f>
        <v>0</v>
      </c>
    </row>
    <row r="26" customFormat="false" ht="13.5" hidden="false" customHeight="true" outlineLevel="0" collapsed="false">
      <c r="A26" s="123" t="n">
        <v>5</v>
      </c>
      <c r="B26" s="652" t="s">
        <v>43</v>
      </c>
      <c r="C26" s="9" t="s">
        <v>45</v>
      </c>
      <c r="D26" s="29" t="n">
        <f aca="false">'4.4 гр птиц утки'!D26</f>
        <v>386</v>
      </c>
      <c r="E26" s="29" t="n">
        <f aca="false">'4.4 гр птиц утки'!E26</f>
        <v>371</v>
      </c>
      <c r="F26" s="29" t="n">
        <v>0</v>
      </c>
      <c r="G26" s="24" t="n">
        <f aca="false">'4.4 гр птиц утки'!G26</f>
        <v>49</v>
      </c>
      <c r="H26" s="24" t="n">
        <f aca="false">'4.4 гр птиц утки'!H26</f>
        <v>46</v>
      </c>
      <c r="I26" s="24" t="n">
        <v>0</v>
      </c>
      <c r="J26" s="30" t="n">
        <f aca="false">F26+I26</f>
        <v>0</v>
      </c>
    </row>
    <row r="27" customFormat="false" ht="13.5" hidden="false" customHeight="true" outlineLevel="0" collapsed="false">
      <c r="A27" s="123"/>
      <c r="B27" s="123"/>
      <c r="C27" s="525" t="s">
        <v>44</v>
      </c>
      <c r="D27" s="29" t="n">
        <f aca="false">'4.4 гр птиц утки'!D27</f>
        <v>15</v>
      </c>
      <c r="E27" s="29" t="n">
        <f aca="false">'4.4 гр птиц утки'!E27</f>
        <v>15</v>
      </c>
      <c r="F27" s="29" t="n">
        <v>0</v>
      </c>
      <c r="G27" s="24" t="n">
        <f aca="false">'4.4 гр птиц утки'!G27</f>
        <v>0</v>
      </c>
      <c r="H27" s="24" t="n">
        <f aca="false">'4.4 гр птиц утки'!H27</f>
        <v>0</v>
      </c>
      <c r="I27" s="24" t="n">
        <v>0</v>
      </c>
      <c r="J27" s="30" t="n">
        <f aca="false">F27+I27</f>
        <v>0</v>
      </c>
    </row>
    <row r="28" customFormat="false" ht="13.5" hidden="false" customHeight="true" outlineLevel="0" collapsed="false">
      <c r="A28" s="123"/>
      <c r="B28" s="123"/>
      <c r="C28" s="525" t="s">
        <v>1899</v>
      </c>
      <c r="D28" s="29" t="n">
        <f aca="false">'4.4 гр птиц утки'!D28</f>
        <v>0</v>
      </c>
      <c r="E28" s="29" t="n">
        <f aca="false">'4.4 гр птиц утки'!E28</f>
        <v>0</v>
      </c>
      <c r="F28" s="29" t="n">
        <v>0</v>
      </c>
      <c r="G28" s="24" t="n">
        <f aca="false">'4.4 гр птиц утки'!G28</f>
        <v>24</v>
      </c>
      <c r="H28" s="24" t="n">
        <f aca="false">'4.4 гр птиц утки'!H28</f>
        <v>24</v>
      </c>
      <c r="I28" s="30" t="n">
        <v>0</v>
      </c>
      <c r="J28" s="30" t="n">
        <f aca="false">F28+I28</f>
        <v>0</v>
      </c>
    </row>
    <row r="29" customFormat="false" ht="13.5" hidden="false" customHeight="true" outlineLevel="0" collapsed="false">
      <c r="A29" s="123"/>
      <c r="B29" s="123"/>
      <c r="C29" s="525" t="s">
        <v>47</v>
      </c>
      <c r="D29" s="29" t="n">
        <f aca="false">'4.4 гр птиц утки'!D29</f>
        <v>0</v>
      </c>
      <c r="E29" s="29" t="n">
        <f aca="false">'4.4 гр птиц утки'!E29</f>
        <v>0</v>
      </c>
      <c r="F29" s="29" t="n">
        <v>0</v>
      </c>
      <c r="G29" s="24" t="n">
        <f aca="false">'4.4 гр птиц утки'!G29</f>
        <v>0</v>
      </c>
      <c r="H29" s="24" t="n">
        <f aca="false">'4.4 гр птиц утки'!H29</f>
        <v>0</v>
      </c>
      <c r="I29" s="24" t="n">
        <v>0</v>
      </c>
      <c r="J29" s="30" t="n">
        <f aca="false">F29+I29</f>
        <v>0</v>
      </c>
    </row>
    <row r="30" customFormat="false" ht="13.5" hidden="false" customHeight="true" outlineLevel="0" collapsed="false">
      <c r="A30" s="123"/>
      <c r="B30" s="123"/>
      <c r="C30" s="525" t="s">
        <v>1801</v>
      </c>
      <c r="D30" s="29" t="n">
        <f aca="false">'4.4 гр птиц утки'!D30</f>
        <v>0</v>
      </c>
      <c r="E30" s="29" t="n">
        <f aca="false">'4.4 гр птиц утки'!E30</f>
        <v>0</v>
      </c>
      <c r="F30" s="29" t="n">
        <v>0</v>
      </c>
      <c r="G30" s="24" t="n">
        <f aca="false">'4.4 гр птиц утки'!G30</f>
        <v>0</v>
      </c>
      <c r="H30" s="24" t="n">
        <f aca="false">'4.4 гр птиц утки'!H30</f>
        <v>0</v>
      </c>
      <c r="I30" s="24" t="n">
        <v>0</v>
      </c>
      <c r="J30" s="30" t="n">
        <f aca="false">F30+I30</f>
        <v>0</v>
      </c>
    </row>
    <row r="31" s="115" customFormat="true" ht="13.5" hidden="false" customHeight="true" outlineLevel="0" collapsed="false">
      <c r="A31" s="123"/>
      <c r="B31" s="123"/>
      <c r="C31" s="497" t="s">
        <v>33</v>
      </c>
      <c r="D31" s="24" t="n">
        <f aca="false">'4.4 гр птиц утки'!D31</f>
        <v>830</v>
      </c>
      <c r="E31" s="24" t="n">
        <f aca="false">'4.4 гр птиц утки'!E31</f>
        <v>739</v>
      </c>
      <c r="F31" s="24" t="n">
        <v>0</v>
      </c>
      <c r="G31" s="24" t="n">
        <f aca="false">'4.4 гр птиц утки'!G31</f>
        <v>347</v>
      </c>
      <c r="H31" s="24" t="n">
        <f aca="false">'4.4 гр птиц утки'!H31</f>
        <v>334</v>
      </c>
      <c r="I31" s="24" t="n">
        <v>0</v>
      </c>
      <c r="J31" s="22" t="n">
        <f aca="false">F31+I31</f>
        <v>0</v>
      </c>
    </row>
    <row r="32" customFormat="false" ht="13.5" hidden="false" customHeight="true" outlineLevel="0" collapsed="false">
      <c r="A32" s="534" t="n">
        <v>6</v>
      </c>
      <c r="B32" s="652" t="s">
        <v>48</v>
      </c>
      <c r="C32" s="525" t="s">
        <v>50</v>
      </c>
      <c r="D32" s="29" t="n">
        <f aca="false">'4.4 гр птиц утки'!D32</f>
        <v>31</v>
      </c>
      <c r="E32" s="29" t="n">
        <f aca="false">'4.4 гр птиц утки'!E32</f>
        <v>31</v>
      </c>
      <c r="F32" s="29" t="n">
        <v>0</v>
      </c>
      <c r="G32" s="24" t="n">
        <f aca="false">'4.4 гр птиц утки'!G32</f>
        <v>12</v>
      </c>
      <c r="H32" s="24" t="n">
        <f aca="false">'4.4 гр птиц утки'!H32</f>
        <v>12</v>
      </c>
      <c r="I32" s="24" t="n">
        <v>0</v>
      </c>
      <c r="J32" s="30" t="n">
        <f aca="false">F32+I32</f>
        <v>0</v>
      </c>
    </row>
    <row r="33" customFormat="false" ht="13.5" hidden="false" customHeight="true" outlineLevel="0" collapsed="false">
      <c r="A33" s="534"/>
      <c r="B33" s="652"/>
      <c r="C33" s="525" t="s">
        <v>49</v>
      </c>
      <c r="D33" s="29" t="n">
        <f aca="false">'4.4 гр птиц утки'!D33</f>
        <v>3</v>
      </c>
      <c r="E33" s="29" t="n">
        <f aca="false">'4.4 гр птиц утки'!E33</f>
        <v>3</v>
      </c>
      <c r="F33" s="29" t="n">
        <v>0</v>
      </c>
      <c r="G33" s="24" t="n">
        <f aca="false">'4.4 гр птиц утки'!G33</f>
        <v>0</v>
      </c>
      <c r="H33" s="24" t="n">
        <f aca="false">'4.4 гр птиц утки'!H33</f>
        <v>0</v>
      </c>
      <c r="I33" s="24" t="n">
        <v>0</v>
      </c>
      <c r="J33" s="30" t="n">
        <f aca="false">F33+I33</f>
        <v>0</v>
      </c>
    </row>
    <row r="34" s="115" customFormat="true" ht="13.5" hidden="false" customHeight="true" outlineLevel="0" collapsed="false">
      <c r="A34" s="534"/>
      <c r="B34" s="652"/>
      <c r="C34" s="497" t="s">
        <v>33</v>
      </c>
      <c r="D34" s="24" t="n">
        <f aca="false">'4.4 гр птиц утки'!D34</f>
        <v>803</v>
      </c>
      <c r="E34" s="24" t="n">
        <f aca="false">'4.4 гр птиц утки'!E34</f>
        <v>750</v>
      </c>
      <c r="F34" s="24" t="n">
        <v>0</v>
      </c>
      <c r="G34" s="24" t="n">
        <f aca="false">'4.4 гр птиц утки'!G34</f>
        <v>149</v>
      </c>
      <c r="H34" s="24" t="n">
        <f aca="false">'4.4 гр птиц утки'!H34</f>
        <v>142</v>
      </c>
      <c r="I34" s="24" t="n">
        <v>0</v>
      </c>
      <c r="J34" s="22" t="n">
        <f aca="false">F34+I34</f>
        <v>0</v>
      </c>
    </row>
    <row r="35" customFormat="false" ht="13.5" hidden="false" customHeight="true" outlineLevel="0" collapsed="false">
      <c r="A35" s="123" t="n">
        <v>7</v>
      </c>
      <c r="B35" s="652" t="s">
        <v>51</v>
      </c>
      <c r="C35" s="525" t="s">
        <v>52</v>
      </c>
      <c r="D35" s="29" t="n">
        <f aca="false">'4.4 гр птиц утки'!D35</f>
        <v>0</v>
      </c>
      <c r="E35" s="29" t="n">
        <f aca="false">'4.4 гр птиц утки'!E35</f>
        <v>0</v>
      </c>
      <c r="F35" s="29" t="n">
        <v>0</v>
      </c>
      <c r="G35" s="24" t="n">
        <f aca="false">'4.4 гр птиц утки'!G35</f>
        <v>10</v>
      </c>
      <c r="H35" s="24" t="n">
        <f aca="false">'4.4 гр птиц утки'!H35</f>
        <v>10</v>
      </c>
      <c r="I35" s="24" t="n">
        <v>0</v>
      </c>
      <c r="J35" s="30" t="n">
        <f aca="false">F35+I35</f>
        <v>0</v>
      </c>
    </row>
    <row r="36" customFormat="false" ht="13.5" hidden="false" customHeight="true" outlineLevel="0" collapsed="false">
      <c r="A36" s="123"/>
      <c r="B36" s="652"/>
      <c r="C36" s="525" t="s">
        <v>53</v>
      </c>
      <c r="D36" s="29" t="n">
        <f aca="false">'4.4 гр птиц утки'!D36</f>
        <v>12</v>
      </c>
      <c r="E36" s="29" t="n">
        <f aca="false">'4.4 гр птиц утки'!E36</f>
        <v>12</v>
      </c>
      <c r="F36" s="29" t="n">
        <v>0</v>
      </c>
      <c r="G36" s="24" t="n">
        <f aca="false">'4.4 гр птиц утки'!G36</f>
        <v>16</v>
      </c>
      <c r="H36" s="24" t="n">
        <f aca="false">'4.4 гр птиц утки'!H36</f>
        <v>16</v>
      </c>
      <c r="I36" s="24" t="n">
        <v>0</v>
      </c>
      <c r="J36" s="30" t="n">
        <f aca="false">F36+I36</f>
        <v>0</v>
      </c>
    </row>
    <row r="37" customFormat="false" ht="13.5" hidden="false" customHeight="true" outlineLevel="0" collapsed="false">
      <c r="A37" s="123"/>
      <c r="B37" s="652"/>
      <c r="C37" s="525" t="s">
        <v>54</v>
      </c>
      <c r="D37" s="29" t="n">
        <f aca="false">'4.4 гр птиц утки'!D37</f>
        <v>7</v>
      </c>
      <c r="E37" s="29" t="n">
        <f aca="false">'4.4 гр птиц утки'!E37</f>
        <v>7</v>
      </c>
      <c r="F37" s="29" t="n">
        <v>0</v>
      </c>
      <c r="G37" s="24" t="n">
        <f aca="false">'4.4 гр птиц утки'!G37</f>
        <v>30</v>
      </c>
      <c r="H37" s="24" t="n">
        <f aca="false">'4.4 гр птиц утки'!H37</f>
        <v>30</v>
      </c>
      <c r="I37" s="24" t="n">
        <v>0</v>
      </c>
      <c r="J37" s="30" t="n">
        <f aca="false">F37+I37</f>
        <v>0</v>
      </c>
    </row>
    <row r="38" customFormat="false" ht="13.5" hidden="false" customHeight="true" outlineLevel="0" collapsed="false">
      <c r="A38" s="123"/>
      <c r="B38" s="652"/>
      <c r="C38" s="525" t="s">
        <v>55</v>
      </c>
      <c r="D38" s="29" t="n">
        <f aca="false">'4.4 гр птиц утки'!D38</f>
        <v>5</v>
      </c>
      <c r="E38" s="29" t="n">
        <f aca="false">'4.4 гр птиц утки'!E38</f>
        <v>5</v>
      </c>
      <c r="F38" s="29" t="n">
        <v>0</v>
      </c>
      <c r="G38" s="24" t="n">
        <f aca="false">'4.4 гр птиц утки'!G38</f>
        <v>21</v>
      </c>
      <c r="H38" s="24" t="n">
        <f aca="false">'4.4 гр птиц утки'!H38</f>
        <v>21</v>
      </c>
      <c r="I38" s="24" t="n">
        <v>0</v>
      </c>
      <c r="J38" s="30" t="n">
        <f aca="false">F38+I38</f>
        <v>0</v>
      </c>
    </row>
    <row r="39" s="115" customFormat="true" ht="13.5" hidden="false" customHeight="true" outlineLevel="0" collapsed="false">
      <c r="A39" s="123"/>
      <c r="B39" s="652"/>
      <c r="C39" s="497" t="s">
        <v>33</v>
      </c>
      <c r="D39" s="24" t="n">
        <f aca="false">'4.4 гр птиц утки'!D39</f>
        <v>190</v>
      </c>
      <c r="E39" s="24" t="n">
        <f aca="false">'4.4 гр птиц утки'!E39</f>
        <v>184</v>
      </c>
      <c r="F39" s="24" t="n">
        <v>0</v>
      </c>
      <c r="G39" s="24" t="n">
        <f aca="false">'4.4 гр птиц утки'!G39</f>
        <v>334</v>
      </c>
      <c r="H39" s="24" t="n">
        <f aca="false">'4.4 гр птиц утки'!H39</f>
        <v>328</v>
      </c>
      <c r="I39" s="24" t="n">
        <v>0</v>
      </c>
      <c r="J39" s="22" t="n">
        <f aca="false">F39+I39</f>
        <v>0</v>
      </c>
    </row>
    <row r="40" customFormat="false" ht="13.5" hidden="false" customHeight="true" outlineLevel="0" collapsed="false">
      <c r="A40" s="123" t="n">
        <v>8</v>
      </c>
      <c r="B40" s="652" t="s">
        <v>56</v>
      </c>
      <c r="C40" s="525" t="s">
        <v>57</v>
      </c>
      <c r="D40" s="29" t="n">
        <f aca="false">'4.4 гр птиц утки'!D40</f>
        <v>252</v>
      </c>
      <c r="E40" s="29" t="n">
        <f aca="false">'4.4 гр птиц утки'!E40</f>
        <v>250</v>
      </c>
      <c r="F40" s="29" t="n">
        <v>0</v>
      </c>
      <c r="G40" s="24" t="n">
        <f aca="false">'4.4 гр птиц утки'!G40</f>
        <v>63</v>
      </c>
      <c r="H40" s="24" t="n">
        <f aca="false">'4.4 гр птиц утки'!H40</f>
        <v>62</v>
      </c>
      <c r="I40" s="24" t="n">
        <v>0</v>
      </c>
      <c r="J40" s="30" t="n">
        <f aca="false">F40+I40</f>
        <v>0</v>
      </c>
    </row>
    <row r="41" customFormat="false" ht="13.5" hidden="false" customHeight="true" outlineLevel="0" collapsed="false">
      <c r="A41" s="123" t="n">
        <v>9</v>
      </c>
      <c r="B41" s="652" t="s">
        <v>58</v>
      </c>
      <c r="C41" s="525" t="s">
        <v>59</v>
      </c>
      <c r="D41" s="29" t="n">
        <f aca="false">'4.4 гр птиц утки'!D41</f>
        <v>19</v>
      </c>
      <c r="E41" s="29" t="n">
        <f aca="false">'4.4 гр птиц утки'!E41</f>
        <v>19</v>
      </c>
      <c r="F41" s="29" t="n">
        <v>0</v>
      </c>
      <c r="G41" s="24" t="n">
        <f aca="false">'4.4 гр птиц утки'!G41</f>
        <v>53</v>
      </c>
      <c r="H41" s="24" t="n">
        <f aca="false">'4.4 гр птиц утки'!H41</f>
        <v>52</v>
      </c>
      <c r="I41" s="29" t="n">
        <v>0</v>
      </c>
      <c r="J41" s="30" t="n">
        <f aca="false">F41+I41</f>
        <v>0</v>
      </c>
    </row>
    <row r="42" customFormat="false" ht="13.5" hidden="false" customHeight="true" outlineLevel="0" collapsed="false">
      <c r="A42" s="123"/>
      <c r="B42" s="652"/>
      <c r="C42" s="525" t="s">
        <v>60</v>
      </c>
      <c r="D42" s="29" t="n">
        <f aca="false">'4.4 гр птиц утки'!D42</f>
        <v>57</v>
      </c>
      <c r="E42" s="29" t="n">
        <f aca="false">'4.4 гр птиц утки'!E42</f>
        <v>57</v>
      </c>
      <c r="F42" s="29" t="n">
        <v>0</v>
      </c>
      <c r="G42" s="24" t="n">
        <f aca="false">'4.4 гр птиц утки'!G42</f>
        <v>32</v>
      </c>
      <c r="H42" s="24" t="n">
        <f aca="false">'4.4 гр птиц утки'!H42</f>
        <v>32</v>
      </c>
      <c r="I42" s="24" t="n">
        <v>0</v>
      </c>
      <c r="J42" s="30" t="n">
        <f aca="false">F42+I42</f>
        <v>0</v>
      </c>
    </row>
    <row r="43" customFormat="false" ht="13.5" hidden="false" customHeight="true" outlineLevel="0" collapsed="false">
      <c r="A43" s="123"/>
      <c r="B43" s="652"/>
      <c r="C43" s="525" t="s">
        <v>62</v>
      </c>
      <c r="D43" s="29" t="n">
        <f aca="false">'4.4 гр птиц утки'!D43</f>
        <v>0</v>
      </c>
      <c r="E43" s="29" t="n">
        <f aca="false">'4.4 гр птиц утки'!E43</f>
        <v>0</v>
      </c>
      <c r="F43" s="29" t="n">
        <v>0</v>
      </c>
      <c r="G43" s="24" t="n">
        <f aca="false">'4.4 гр птиц утки'!G43</f>
        <v>0</v>
      </c>
      <c r="H43" s="24" t="n">
        <f aca="false">'4.4 гр птиц утки'!H43</f>
        <v>0</v>
      </c>
      <c r="I43" s="24" t="n">
        <v>0</v>
      </c>
      <c r="J43" s="30" t="n">
        <f aca="false">F43+I43</f>
        <v>0</v>
      </c>
    </row>
    <row r="44" customFormat="false" ht="13.5" hidden="false" customHeight="true" outlineLevel="0" collapsed="false">
      <c r="A44" s="123"/>
      <c r="B44" s="652"/>
      <c r="C44" s="525" t="s">
        <v>273</v>
      </c>
      <c r="D44" s="29" t="n">
        <f aca="false">'4.4 гр птиц утки'!D44</f>
        <v>102</v>
      </c>
      <c r="E44" s="29" t="n">
        <f aca="false">'4.4 гр птиц утки'!E44</f>
        <v>102</v>
      </c>
      <c r="F44" s="29" t="n">
        <v>0</v>
      </c>
      <c r="G44" s="24" t="n">
        <f aca="false">'4.4 гр птиц утки'!G44</f>
        <v>17</v>
      </c>
      <c r="H44" s="24" t="n">
        <f aca="false">'4.4 гр птиц утки'!H44</f>
        <v>17</v>
      </c>
      <c r="I44" s="24" t="n">
        <v>0</v>
      </c>
      <c r="J44" s="30" t="n">
        <f aca="false">F44+I44</f>
        <v>0</v>
      </c>
    </row>
    <row r="45" customFormat="false" ht="13.5" hidden="false" customHeight="true" outlineLevel="0" collapsed="false">
      <c r="A45" s="123"/>
      <c r="B45" s="652"/>
      <c r="C45" s="515" t="s">
        <v>211</v>
      </c>
      <c r="D45" s="29" t="n">
        <f aca="false">'4.4 гр птиц утки'!D45</f>
        <v>0</v>
      </c>
      <c r="E45" s="29" t="n">
        <f aca="false">'4.4 гр птиц утки'!E45</f>
        <v>0</v>
      </c>
      <c r="F45" s="29" t="n">
        <v>0</v>
      </c>
      <c r="G45" s="24" t="n">
        <f aca="false">'4.4 гр птиц утки'!G45</f>
        <v>0</v>
      </c>
      <c r="H45" s="24" t="n">
        <f aca="false">'4.4 гр птиц утки'!H45</f>
        <v>0</v>
      </c>
      <c r="I45" s="24" t="n">
        <v>0</v>
      </c>
      <c r="J45" s="30" t="n">
        <f aca="false">F45+I45</f>
        <v>0</v>
      </c>
    </row>
    <row r="46" s="115" customFormat="true" ht="13.5" hidden="false" customHeight="true" outlineLevel="0" collapsed="false">
      <c r="A46" s="123"/>
      <c r="B46" s="652"/>
      <c r="C46" s="497" t="s">
        <v>33</v>
      </c>
      <c r="D46" s="24" t="n">
        <f aca="false">'4.4 гр птиц утки'!D46</f>
        <v>356</v>
      </c>
      <c r="E46" s="24" t="n">
        <f aca="false">'4.4 гр птиц утки'!E46</f>
        <v>317</v>
      </c>
      <c r="F46" s="24" t="n">
        <v>0</v>
      </c>
      <c r="G46" s="24" t="n">
        <f aca="false">'4.4 гр птиц утки'!G46</f>
        <v>159</v>
      </c>
      <c r="H46" s="24" t="n">
        <f aca="false">'4.4 гр птиц утки'!H46</f>
        <v>148</v>
      </c>
      <c r="I46" s="24" t="n">
        <v>0</v>
      </c>
      <c r="J46" s="22" t="n">
        <f aca="false">F46+I46</f>
        <v>0</v>
      </c>
    </row>
    <row r="47" customFormat="false" ht="13.5" hidden="false" customHeight="true" outlineLevel="0" collapsed="false">
      <c r="A47" s="123" t="n">
        <v>10</v>
      </c>
      <c r="B47" s="652" t="s">
        <v>65</v>
      </c>
      <c r="C47" s="527" t="s">
        <v>66</v>
      </c>
      <c r="D47" s="29" t="n">
        <f aca="false">'4.4 гр птиц утки'!D47</f>
        <v>584</v>
      </c>
      <c r="E47" s="29" t="n">
        <f aca="false">'4.4 гр птиц утки'!E47</f>
        <v>584</v>
      </c>
      <c r="F47" s="29" t="n">
        <v>0</v>
      </c>
      <c r="G47" s="24" t="n">
        <f aca="false">'4.4 гр птиц утки'!G47</f>
        <v>41</v>
      </c>
      <c r="H47" s="24" t="n">
        <f aca="false">'4.4 гр птиц утки'!H47</f>
        <v>41</v>
      </c>
      <c r="I47" s="24" t="n">
        <v>0</v>
      </c>
      <c r="J47" s="30" t="n">
        <f aca="false">F47+I47</f>
        <v>0</v>
      </c>
    </row>
    <row r="48" customFormat="false" ht="13.5" hidden="false" customHeight="true" outlineLevel="0" collapsed="false">
      <c r="A48" s="123" t="n">
        <v>11</v>
      </c>
      <c r="B48" s="652" t="s">
        <v>67</v>
      </c>
      <c r="C48" s="525" t="s">
        <v>68</v>
      </c>
      <c r="D48" s="29" t="n">
        <f aca="false">'4.4 гр птиц утки'!D48</f>
        <v>0</v>
      </c>
      <c r="E48" s="29" t="n">
        <f aca="false">'4.4 гр птиц утки'!E48</f>
        <v>0</v>
      </c>
      <c r="F48" s="29" t="n">
        <v>0</v>
      </c>
      <c r="G48" s="24" t="n">
        <f aca="false">'4.4 гр птиц утки'!G48</f>
        <v>0</v>
      </c>
      <c r="H48" s="24" t="n">
        <f aca="false">'4.4 гр птиц утки'!H48</f>
        <v>0</v>
      </c>
      <c r="I48" s="24" t="n">
        <v>0</v>
      </c>
      <c r="J48" s="30" t="n">
        <f aca="false">F48+I48</f>
        <v>0</v>
      </c>
    </row>
    <row r="49" s="115" customFormat="true" ht="13.5" hidden="false" customHeight="true" outlineLevel="0" collapsed="false">
      <c r="A49" s="123"/>
      <c r="B49" s="652"/>
      <c r="C49" s="497" t="s">
        <v>33</v>
      </c>
      <c r="D49" s="24" t="n">
        <f aca="false">'4.4 гр птиц утки'!D49</f>
        <v>75</v>
      </c>
      <c r="E49" s="24" t="n">
        <f aca="false">'4.4 гр птиц утки'!E49</f>
        <v>69</v>
      </c>
      <c r="F49" s="24" t="n">
        <v>0</v>
      </c>
      <c r="G49" s="24" t="n">
        <f aca="false">'4.4 гр птиц утки'!G49</f>
        <v>122</v>
      </c>
      <c r="H49" s="24" t="n">
        <f aca="false">'4.4 гр птиц утки'!H49</f>
        <v>107</v>
      </c>
      <c r="I49" s="24" t="n">
        <v>0</v>
      </c>
      <c r="J49" s="22" t="n">
        <f aca="false">F49+I49</f>
        <v>0</v>
      </c>
    </row>
    <row r="50" s="115" customFormat="true" ht="13.5" hidden="false" customHeight="true" outlineLevel="0" collapsed="false">
      <c r="A50" s="534" t="n">
        <v>12</v>
      </c>
      <c r="B50" s="744" t="s">
        <v>69</v>
      </c>
      <c r="C50" s="497" t="s">
        <v>33</v>
      </c>
      <c r="D50" s="24" t="n">
        <f aca="false">'4.4 гр птиц утки'!D50</f>
        <v>259</v>
      </c>
      <c r="E50" s="24" t="n">
        <f aca="false">'4.4 гр птиц утки'!E50</f>
        <v>253</v>
      </c>
      <c r="F50" s="24" t="n">
        <v>0</v>
      </c>
      <c r="G50" s="24" t="n">
        <f aca="false">'4.4 гр птиц утки'!G50</f>
        <v>120</v>
      </c>
      <c r="H50" s="24" t="n">
        <f aca="false">'4.4 гр птиц утки'!H50</f>
        <v>117</v>
      </c>
      <c r="I50" s="24" t="n">
        <v>0</v>
      </c>
      <c r="J50" s="22" t="n">
        <f aca="false">F50+I50</f>
        <v>0</v>
      </c>
    </row>
    <row r="51" customFormat="false" ht="13.5" hidden="false" customHeight="true" outlineLevel="0" collapsed="false">
      <c r="A51" s="534"/>
      <c r="B51" s="744"/>
      <c r="C51" s="525" t="s">
        <v>70</v>
      </c>
      <c r="D51" s="29" t="n">
        <f aca="false">'4.4 гр птиц утки'!D51</f>
        <v>0</v>
      </c>
      <c r="E51" s="29" t="n">
        <f aca="false">'4.4 гр птиц утки'!E51</f>
        <v>0</v>
      </c>
      <c r="F51" s="29" t="n">
        <v>0</v>
      </c>
      <c r="G51" s="24" t="n">
        <f aca="false">'4.4 гр птиц утки'!G51</f>
        <v>0</v>
      </c>
      <c r="H51" s="24" t="n">
        <f aca="false">'4.4 гр птиц утки'!H51</f>
        <v>0</v>
      </c>
      <c r="I51" s="24" t="n">
        <v>0</v>
      </c>
      <c r="J51" s="30" t="n">
        <f aca="false">F51+I51</f>
        <v>0</v>
      </c>
    </row>
    <row r="52" customFormat="false" ht="13.5" hidden="false" customHeight="true" outlineLevel="0" collapsed="false">
      <c r="A52" s="534"/>
      <c r="B52" s="744"/>
      <c r="C52" s="525" t="s">
        <v>63</v>
      </c>
      <c r="D52" s="29" t="n">
        <f aca="false">'4.4 гр птиц утки'!D52</f>
        <v>47</v>
      </c>
      <c r="E52" s="29" t="n">
        <f aca="false">'4.4 гр птиц утки'!E52</f>
        <v>47</v>
      </c>
      <c r="F52" s="29" t="n">
        <v>0</v>
      </c>
      <c r="G52" s="24" t="n">
        <f aca="false">'4.4 гр птиц утки'!G52</f>
        <v>0</v>
      </c>
      <c r="H52" s="24" t="n">
        <f aca="false">'4.4 гр птиц утки'!H52</f>
        <v>0</v>
      </c>
      <c r="I52" s="24" t="n">
        <v>0</v>
      </c>
      <c r="J52" s="30" t="n">
        <f aca="false">F52+I52</f>
        <v>0</v>
      </c>
    </row>
    <row r="53" customFormat="false" ht="13.5" hidden="false" customHeight="true" outlineLevel="0" collapsed="false">
      <c r="A53" s="534"/>
      <c r="B53" s="744"/>
      <c r="C53" s="525" t="s">
        <v>62</v>
      </c>
      <c r="D53" s="29" t="n">
        <f aca="false">'4.4 гр птиц утки'!D53</f>
        <v>0</v>
      </c>
      <c r="E53" s="29" t="n">
        <f aca="false">'4.4 гр птиц утки'!E53</f>
        <v>0</v>
      </c>
      <c r="F53" s="29" t="n">
        <v>0</v>
      </c>
      <c r="G53" s="24" t="n">
        <f aca="false">'4.4 гр птиц утки'!G53</f>
        <v>0</v>
      </c>
      <c r="H53" s="24" t="n">
        <f aca="false">'4.4 гр птиц утки'!H53</f>
        <v>0</v>
      </c>
      <c r="I53" s="24" t="n">
        <v>0</v>
      </c>
      <c r="J53" s="30" t="n">
        <f aca="false">F53+I53</f>
        <v>0</v>
      </c>
    </row>
    <row r="54" customFormat="false" ht="13.5" hidden="false" customHeight="true" outlineLevel="0" collapsed="false">
      <c r="A54" s="123" t="n">
        <v>13</v>
      </c>
      <c r="B54" s="652" t="s">
        <v>71</v>
      </c>
      <c r="C54" s="525" t="s">
        <v>72</v>
      </c>
      <c r="D54" s="29" t="n">
        <f aca="false">'4.4 гр птиц утки'!D54</f>
        <v>23</v>
      </c>
      <c r="E54" s="29" t="n">
        <f aca="false">'4.4 гр птиц утки'!E54</f>
        <v>23</v>
      </c>
      <c r="F54" s="29" t="n">
        <v>0</v>
      </c>
      <c r="G54" s="24" t="n">
        <f aca="false">'4.4 гр птиц утки'!G54</f>
        <v>56</v>
      </c>
      <c r="H54" s="24" t="n">
        <f aca="false">'4.4 гр птиц утки'!H54</f>
        <v>56</v>
      </c>
      <c r="I54" s="24" t="n">
        <v>0</v>
      </c>
      <c r="J54" s="30" t="n">
        <f aca="false">F54+I54</f>
        <v>0</v>
      </c>
    </row>
    <row r="55" customFormat="false" ht="13.5" hidden="false" customHeight="true" outlineLevel="0" collapsed="false">
      <c r="A55" s="123"/>
      <c r="B55" s="652"/>
      <c r="C55" s="525" t="s">
        <v>73</v>
      </c>
      <c r="D55" s="29" t="n">
        <f aca="false">'4.4 гр птиц утки'!D55</f>
        <v>5</v>
      </c>
      <c r="E55" s="29" t="n">
        <f aca="false">'4.4 гр птиц утки'!E55</f>
        <v>4</v>
      </c>
      <c r="F55" s="29" t="n">
        <v>0</v>
      </c>
      <c r="G55" s="24" t="n">
        <f aca="false">'4.4 гр птиц утки'!G55</f>
        <v>3</v>
      </c>
      <c r="H55" s="24" t="n">
        <f aca="false">'4.4 гр птиц утки'!H55</f>
        <v>3</v>
      </c>
      <c r="I55" s="24" t="n">
        <v>0</v>
      </c>
      <c r="J55" s="30" t="n">
        <f aca="false">F55+I55</f>
        <v>0</v>
      </c>
    </row>
    <row r="56" s="115" customFormat="true" ht="13.5" hidden="false" customHeight="true" outlineLevel="0" collapsed="false">
      <c r="A56" s="123"/>
      <c r="B56" s="652"/>
      <c r="C56" s="497" t="s">
        <v>33</v>
      </c>
      <c r="D56" s="24" t="n">
        <f aca="false">'4.4 гр птиц утки'!D56</f>
        <v>35</v>
      </c>
      <c r="E56" s="24" t="n">
        <f aca="false">'4.4 гр птиц утки'!E56</f>
        <v>32</v>
      </c>
      <c r="F56" s="24" t="n">
        <v>0</v>
      </c>
      <c r="G56" s="24" t="n">
        <f aca="false">'4.4 гр птиц утки'!G56</f>
        <v>33</v>
      </c>
      <c r="H56" s="24" t="n">
        <f aca="false">'4.4 гр птиц утки'!H56</f>
        <v>27</v>
      </c>
      <c r="I56" s="24" t="n">
        <v>0</v>
      </c>
      <c r="J56" s="22" t="n">
        <f aca="false">F56+I56</f>
        <v>0</v>
      </c>
    </row>
    <row r="57" customFormat="false" ht="13.5" hidden="false" customHeight="true" outlineLevel="0" collapsed="false">
      <c r="A57" s="123" t="n">
        <v>14</v>
      </c>
      <c r="B57" s="652" t="s">
        <v>74</v>
      </c>
      <c r="C57" s="525" t="s">
        <v>75</v>
      </c>
      <c r="D57" s="29" t="n">
        <f aca="false">'4.4 гр птиц утки'!D57</f>
        <v>207</v>
      </c>
      <c r="E57" s="29" t="n">
        <f aca="false">'4.4 гр птиц утки'!E57</f>
        <v>20</v>
      </c>
      <c r="F57" s="29" t="n">
        <v>0</v>
      </c>
      <c r="G57" s="24" t="n">
        <f aca="false">'4.4 гр птиц утки'!G57</f>
        <v>66</v>
      </c>
      <c r="H57" s="24" t="n">
        <f aca="false">'4.4 гр птиц утки'!H57</f>
        <v>58</v>
      </c>
      <c r="I57" s="24" t="n">
        <v>0</v>
      </c>
      <c r="J57" s="30" t="n">
        <f aca="false">F57+I57</f>
        <v>0</v>
      </c>
    </row>
    <row r="58" customFormat="false" ht="13.5" hidden="false" customHeight="true" outlineLevel="0" collapsed="false">
      <c r="A58" s="123"/>
      <c r="B58" s="652"/>
      <c r="C58" s="525" t="s">
        <v>76</v>
      </c>
      <c r="D58" s="29" t="n">
        <f aca="false">'4.4 гр птиц утки'!D58</f>
        <v>0</v>
      </c>
      <c r="E58" s="29" t="n">
        <f aca="false">'4.4 гр птиц утки'!E58</f>
        <v>0</v>
      </c>
      <c r="F58" s="29" t="n">
        <v>0</v>
      </c>
      <c r="G58" s="24" t="n">
        <f aca="false">'4.4 гр птиц утки'!G58</f>
        <v>0</v>
      </c>
      <c r="H58" s="24" t="n">
        <f aca="false">'4.4 гр птиц утки'!H58</f>
        <v>0</v>
      </c>
      <c r="I58" s="24" t="n">
        <v>0</v>
      </c>
      <c r="J58" s="30" t="n">
        <f aca="false">F58+I58</f>
        <v>0</v>
      </c>
    </row>
    <row r="59" customFormat="false" ht="13.5" hidden="false" customHeight="true" outlineLevel="0" collapsed="false">
      <c r="A59" s="123" t="n">
        <v>15</v>
      </c>
      <c r="B59" s="652" t="s">
        <v>77</v>
      </c>
      <c r="C59" s="525" t="s">
        <v>79</v>
      </c>
      <c r="D59" s="29" t="n">
        <f aca="false">'4.4 гр птиц утки'!D59</f>
        <v>29</v>
      </c>
      <c r="E59" s="29" t="n">
        <f aca="false">'4.4 гр птиц утки'!E59</f>
        <v>29</v>
      </c>
      <c r="F59" s="29" t="n">
        <v>0</v>
      </c>
      <c r="G59" s="24" t="n">
        <f aca="false">'4.4 гр птиц утки'!G59</f>
        <v>90</v>
      </c>
      <c r="H59" s="24" t="n">
        <f aca="false">'4.4 гр птиц утки'!H59</f>
        <v>76</v>
      </c>
      <c r="I59" s="24" t="n">
        <v>0</v>
      </c>
      <c r="J59" s="30" t="n">
        <f aca="false">F59+I59</f>
        <v>0</v>
      </c>
    </row>
    <row r="60" customFormat="false" ht="13.5" hidden="false" customHeight="true" outlineLevel="0" collapsed="false">
      <c r="A60" s="123"/>
      <c r="B60" s="652"/>
      <c r="C60" s="497" t="s">
        <v>78</v>
      </c>
      <c r="D60" s="29" t="n">
        <f aca="false">'4.4 гр птиц утки'!D60</f>
        <v>0</v>
      </c>
      <c r="E60" s="29" t="n">
        <f aca="false">'4.4 гр птиц утки'!E60</f>
        <v>0</v>
      </c>
      <c r="F60" s="29" t="n">
        <v>0</v>
      </c>
      <c r="G60" s="24" t="n">
        <f aca="false">'4.4 гр птиц утки'!G60</f>
        <v>0</v>
      </c>
      <c r="H60" s="24" t="n">
        <f aca="false">'4.4 гр птиц утки'!H60</f>
        <v>0</v>
      </c>
      <c r="I60" s="24" t="n">
        <v>0</v>
      </c>
      <c r="J60" s="30" t="n">
        <f aca="false">F60+I60</f>
        <v>0</v>
      </c>
    </row>
    <row r="61" customFormat="false" ht="13.5" hidden="false" customHeight="true" outlineLevel="0" collapsed="false">
      <c r="A61" s="123"/>
      <c r="B61" s="652"/>
      <c r="C61" s="525" t="s">
        <v>80</v>
      </c>
      <c r="D61" s="29" t="n">
        <f aca="false">'4.4 гр птиц утки'!D61</f>
        <v>0</v>
      </c>
      <c r="E61" s="29" t="n">
        <f aca="false">'4.4 гр птиц утки'!E61</f>
        <v>0</v>
      </c>
      <c r="F61" s="29" t="n">
        <v>0</v>
      </c>
      <c r="G61" s="24" t="n">
        <f aca="false">'4.4 гр птиц утки'!G61</f>
        <v>0</v>
      </c>
      <c r="H61" s="24" t="n">
        <f aca="false">'4.4 гр птиц утки'!H61</f>
        <v>0</v>
      </c>
      <c r="I61" s="24" t="n">
        <v>0</v>
      </c>
      <c r="J61" s="30" t="n">
        <f aca="false">F61+I61</f>
        <v>0</v>
      </c>
    </row>
    <row r="62" customFormat="false" ht="13.5" hidden="false" customHeight="true" outlineLevel="0" collapsed="false">
      <c r="A62" s="534" t="n">
        <v>16</v>
      </c>
      <c r="B62" s="481" t="s">
        <v>81</v>
      </c>
      <c r="C62" s="528" t="s">
        <v>82</v>
      </c>
      <c r="D62" s="29" t="n">
        <f aca="false">'4.4 гр птиц утки'!D62</f>
        <v>47</v>
      </c>
      <c r="E62" s="29" t="n">
        <f aca="false">'4.4 гр птиц утки'!E62</f>
        <v>46</v>
      </c>
      <c r="F62" s="29" t="n">
        <v>0</v>
      </c>
      <c r="G62" s="24" t="n">
        <f aca="false">'4.4 гр птиц утки'!G62</f>
        <v>33</v>
      </c>
      <c r="H62" s="24" t="n">
        <f aca="false">'4.4 гр птиц утки'!H62</f>
        <v>30</v>
      </c>
      <c r="I62" s="24" t="n">
        <v>0</v>
      </c>
      <c r="J62" s="30" t="n">
        <f aca="false">F62+I62</f>
        <v>0</v>
      </c>
    </row>
    <row r="63" customFormat="false" ht="13.5" hidden="false" customHeight="true" outlineLevel="0" collapsed="false">
      <c r="A63" s="534"/>
      <c r="B63" s="481"/>
      <c r="C63" s="528" t="s">
        <v>83</v>
      </c>
      <c r="D63" s="29" t="n">
        <f aca="false">'4.4 гр птиц утки'!D63</f>
        <v>42</v>
      </c>
      <c r="E63" s="29" t="n">
        <f aca="false">'4.4 гр птиц утки'!E63</f>
        <v>42</v>
      </c>
      <c r="F63" s="29" t="n">
        <v>0</v>
      </c>
      <c r="G63" s="24" t="n">
        <f aca="false">'4.4 гр птиц утки'!G63</f>
        <v>26</v>
      </c>
      <c r="H63" s="24" t="n">
        <f aca="false">'4.4 гр птиц утки'!H63</f>
        <v>25</v>
      </c>
      <c r="I63" s="24" t="n">
        <v>0</v>
      </c>
      <c r="J63" s="30" t="n">
        <f aca="false">F63+I63</f>
        <v>0</v>
      </c>
    </row>
    <row r="64" customFormat="false" ht="13.5" hidden="false" customHeight="true" outlineLevel="0" collapsed="false">
      <c r="A64" s="534"/>
      <c r="B64" s="481"/>
      <c r="C64" s="528" t="s">
        <v>84</v>
      </c>
      <c r="D64" s="29" t="n">
        <f aca="false">'4.4 гр птиц утки'!D64</f>
        <v>41</v>
      </c>
      <c r="E64" s="29" t="n">
        <f aca="false">'4.4 гр птиц утки'!E64</f>
        <v>41</v>
      </c>
      <c r="F64" s="29" t="n">
        <v>0</v>
      </c>
      <c r="G64" s="24" t="n">
        <f aca="false">'4.4 гр птиц утки'!G64</f>
        <v>26</v>
      </c>
      <c r="H64" s="24" t="n">
        <f aca="false">'4.4 гр птиц утки'!H64</f>
        <v>25</v>
      </c>
      <c r="I64" s="24" t="n">
        <v>0</v>
      </c>
      <c r="J64" s="30" t="n">
        <f aca="false">F64+I64</f>
        <v>0</v>
      </c>
    </row>
    <row r="65" customFormat="false" ht="13.5" hidden="false" customHeight="true" outlineLevel="0" collapsed="false">
      <c r="A65" s="534"/>
      <c r="B65" s="481"/>
      <c r="C65" s="528" t="s">
        <v>62</v>
      </c>
      <c r="D65" s="29" t="n">
        <f aca="false">'4.4 гр птиц утки'!D65</f>
        <v>0</v>
      </c>
      <c r="E65" s="29" t="n">
        <f aca="false">'4.4 гр птиц утки'!E65</f>
        <v>0</v>
      </c>
      <c r="F65" s="29" t="n">
        <v>0</v>
      </c>
      <c r="G65" s="24" t="n">
        <f aca="false">'4.4 гр птиц утки'!G65</f>
        <v>0</v>
      </c>
      <c r="H65" s="24" t="n">
        <f aca="false">'4.4 гр птиц утки'!H65</f>
        <v>0</v>
      </c>
      <c r="I65" s="24" t="n">
        <v>0</v>
      </c>
      <c r="J65" s="30" t="n">
        <f aca="false">F65+I65</f>
        <v>0</v>
      </c>
    </row>
    <row r="66" customFormat="false" ht="13.5" hidden="false" customHeight="true" outlineLevel="0" collapsed="false">
      <c r="A66" s="534"/>
      <c r="B66" s="481"/>
      <c r="C66" s="528" t="s">
        <v>86</v>
      </c>
      <c r="D66" s="29" t="n">
        <f aca="false">'4.4 гр птиц утки'!D66</f>
        <v>13</v>
      </c>
      <c r="E66" s="29" t="n">
        <f aca="false">'4.4 гр птиц утки'!E66</f>
        <v>13</v>
      </c>
      <c r="F66" s="29" t="n">
        <v>0</v>
      </c>
      <c r="G66" s="24" t="n">
        <f aca="false">'4.4 гр птиц утки'!G66</f>
        <v>0</v>
      </c>
      <c r="H66" s="24" t="n">
        <f aca="false">'4.4 гр птиц утки'!H66</f>
        <v>0</v>
      </c>
      <c r="I66" s="24" t="n">
        <v>0</v>
      </c>
      <c r="J66" s="30" t="n">
        <f aca="false">F66+I66</f>
        <v>0</v>
      </c>
    </row>
    <row r="67" customFormat="false" ht="13.5" hidden="false" customHeight="true" outlineLevel="0" collapsed="false">
      <c r="A67" s="534"/>
      <c r="B67" s="481"/>
      <c r="C67" s="528" t="s">
        <v>609</v>
      </c>
      <c r="D67" s="29" t="n">
        <f aca="false">'4.4 гр птиц утки'!D67</f>
        <v>24</v>
      </c>
      <c r="E67" s="29" t="n">
        <f aca="false">'4.4 гр птиц утки'!E67</f>
        <v>24</v>
      </c>
      <c r="F67" s="29" t="n">
        <v>0</v>
      </c>
      <c r="G67" s="24" t="n">
        <f aca="false">'4.4 гр птиц утки'!G67</f>
        <v>60</v>
      </c>
      <c r="H67" s="24" t="n">
        <f aca="false">'4.4 гр птиц утки'!H67</f>
        <v>60</v>
      </c>
      <c r="I67" s="24" t="n">
        <v>0</v>
      </c>
      <c r="J67" s="30" t="n">
        <f aca="false">F67+I67</f>
        <v>0</v>
      </c>
    </row>
    <row r="68" s="115" customFormat="true" ht="13.5" hidden="false" customHeight="true" outlineLevel="0" collapsed="false">
      <c r="A68" s="534"/>
      <c r="B68" s="481"/>
      <c r="C68" s="268" t="s">
        <v>33</v>
      </c>
      <c r="D68" s="24" t="n">
        <f aca="false">'4.4 гр птиц утки'!D68</f>
        <v>95</v>
      </c>
      <c r="E68" s="24" t="n">
        <f aca="false">'4.4 гр птиц утки'!E68</f>
        <v>87</v>
      </c>
      <c r="F68" s="24" t="n">
        <v>0</v>
      </c>
      <c r="G68" s="24" t="n">
        <f aca="false">'4.4 гр птиц утки'!G68</f>
        <v>129</v>
      </c>
      <c r="H68" s="24" t="n">
        <f aca="false">'4.4 гр птиц утки'!H68</f>
        <v>129</v>
      </c>
      <c r="I68" s="24" t="n">
        <v>6</v>
      </c>
      <c r="J68" s="22" t="n">
        <f aca="false">F68+I68</f>
        <v>6</v>
      </c>
    </row>
    <row r="69" customFormat="false" ht="13.5" hidden="false" customHeight="true" outlineLevel="0" collapsed="false">
      <c r="A69" s="123" t="n">
        <v>17</v>
      </c>
      <c r="B69" s="652" t="s">
        <v>87</v>
      </c>
      <c r="C69" s="528" t="s">
        <v>88</v>
      </c>
      <c r="D69" s="29" t="n">
        <f aca="false">'4.4 гр птиц утки'!D69</f>
        <v>5</v>
      </c>
      <c r="E69" s="29" t="n">
        <f aca="false">'4.4 гр птиц утки'!E69</f>
        <v>5</v>
      </c>
      <c r="F69" s="29" t="n">
        <v>0</v>
      </c>
      <c r="G69" s="24" t="n">
        <f aca="false">'4.4 гр птиц утки'!G69</f>
        <v>1</v>
      </c>
      <c r="H69" s="24" t="n">
        <f aca="false">'4.4 гр птиц утки'!H69</f>
        <v>1</v>
      </c>
      <c r="I69" s="24" t="n">
        <v>0</v>
      </c>
      <c r="J69" s="30" t="n">
        <f aca="false">F69+I69</f>
        <v>0</v>
      </c>
    </row>
    <row r="70" s="115" customFormat="true" ht="13.5" hidden="false" customHeight="true" outlineLevel="0" collapsed="false">
      <c r="A70" s="123"/>
      <c r="B70" s="652"/>
      <c r="C70" s="497" t="s">
        <v>33</v>
      </c>
      <c r="D70" s="24" t="n">
        <f aca="false">'4.4 гр птиц утки'!D70</f>
        <v>105</v>
      </c>
      <c r="E70" s="24" t="n">
        <f aca="false">'4.4 гр птиц утки'!E70</f>
        <v>87</v>
      </c>
      <c r="F70" s="24" t="n">
        <v>0</v>
      </c>
      <c r="G70" s="24" t="n">
        <f aca="false">'4.4 гр птиц утки'!G70</f>
        <v>68</v>
      </c>
      <c r="H70" s="24" t="n">
        <f aca="false">'4.4 гр птиц утки'!H70</f>
        <v>68</v>
      </c>
      <c r="I70" s="24" t="n">
        <v>0</v>
      </c>
      <c r="J70" s="22" t="n">
        <f aca="false">F70+I70</f>
        <v>0</v>
      </c>
    </row>
    <row r="71" customFormat="false" ht="13.5" hidden="false" customHeight="true" outlineLevel="0" collapsed="false">
      <c r="A71" s="123" t="n">
        <v>18</v>
      </c>
      <c r="B71" s="652" t="s">
        <v>1760</v>
      </c>
      <c r="C71" s="525" t="s">
        <v>90</v>
      </c>
      <c r="D71" s="29" t="n">
        <f aca="false">'4.4 гр птиц утки'!D71</f>
        <v>70</v>
      </c>
      <c r="E71" s="29" t="n">
        <f aca="false">'4.4 гр птиц утки'!E71</f>
        <v>70</v>
      </c>
      <c r="F71" s="29" t="n">
        <v>0</v>
      </c>
      <c r="G71" s="24" t="n">
        <f aca="false">'4.4 гр птиц утки'!G71</f>
        <v>36</v>
      </c>
      <c r="H71" s="24" t="n">
        <f aca="false">'4.4 гр птиц утки'!H71</f>
        <v>36</v>
      </c>
      <c r="I71" s="24" t="n">
        <v>0</v>
      </c>
      <c r="J71" s="30" t="n">
        <f aca="false">F71+I71</f>
        <v>0</v>
      </c>
    </row>
    <row r="72" customFormat="false" ht="13.5" hidden="false" customHeight="true" outlineLevel="0" collapsed="false">
      <c r="A72" s="123"/>
      <c r="B72" s="652"/>
      <c r="C72" s="525" t="s">
        <v>91</v>
      </c>
      <c r="D72" s="29" t="n">
        <f aca="false">'4.4 гр птиц утки'!D72</f>
        <v>10</v>
      </c>
      <c r="E72" s="29" t="n">
        <f aca="false">'4.4 гр птиц утки'!E72</f>
        <v>10</v>
      </c>
      <c r="F72" s="29" t="n">
        <v>0</v>
      </c>
      <c r="G72" s="24" t="n">
        <f aca="false">'4.4 гр птиц утки'!G72</f>
        <v>16</v>
      </c>
      <c r="H72" s="24" t="n">
        <f aca="false">'4.4 гр птиц утки'!H72</f>
        <v>16</v>
      </c>
      <c r="I72" s="24" t="n">
        <v>0</v>
      </c>
      <c r="J72" s="30" t="n">
        <f aca="false">F72+I72</f>
        <v>0</v>
      </c>
    </row>
    <row r="73" s="115" customFormat="true" ht="13.5" hidden="false" customHeight="true" outlineLevel="0" collapsed="false">
      <c r="A73" s="123"/>
      <c r="B73" s="652"/>
      <c r="C73" s="497" t="s">
        <v>33</v>
      </c>
      <c r="D73" s="24" t="n">
        <f aca="false">'4.4 гр птиц утки'!D73</f>
        <v>211</v>
      </c>
      <c r="E73" s="24" t="n">
        <f aca="false">'4.4 гр птиц утки'!E73</f>
        <v>174</v>
      </c>
      <c r="F73" s="24" t="n">
        <v>0</v>
      </c>
      <c r="G73" s="24" t="n">
        <f aca="false">'4.4 гр птиц утки'!G73</f>
        <v>117</v>
      </c>
      <c r="H73" s="24" t="n">
        <f aca="false">'4.4 гр птиц утки'!H73</f>
        <v>107</v>
      </c>
      <c r="I73" s="24" t="n">
        <v>0</v>
      </c>
      <c r="J73" s="22" t="n">
        <f aca="false">F73+I73</f>
        <v>0</v>
      </c>
    </row>
    <row r="74" customFormat="false" ht="13.5" hidden="false" customHeight="true" outlineLevel="0" collapsed="false">
      <c r="A74" s="123" t="n">
        <v>19</v>
      </c>
      <c r="B74" s="652" t="s">
        <v>92</v>
      </c>
      <c r="C74" s="525" t="s">
        <v>93</v>
      </c>
      <c r="D74" s="29" t="n">
        <f aca="false">'4.4 гр птиц утки'!D74</f>
        <v>38</v>
      </c>
      <c r="E74" s="29" t="n">
        <f aca="false">'4.4 гр птиц утки'!E74</f>
        <v>38</v>
      </c>
      <c r="F74" s="29" t="n">
        <v>0</v>
      </c>
      <c r="G74" s="24" t="n">
        <f aca="false">'4.4 гр птиц утки'!G74</f>
        <v>15</v>
      </c>
      <c r="H74" s="24" t="n">
        <f aca="false">'4.4 гр птиц утки'!H74</f>
        <v>15</v>
      </c>
      <c r="I74" s="24" t="n">
        <v>0</v>
      </c>
      <c r="J74" s="30" t="n">
        <f aca="false">F74+I74</f>
        <v>0</v>
      </c>
    </row>
    <row r="75" customFormat="false" ht="13.5" hidden="false" customHeight="true" outlineLevel="0" collapsed="false">
      <c r="A75" s="123"/>
      <c r="B75" s="652"/>
      <c r="C75" s="525" t="s">
        <v>94</v>
      </c>
      <c r="D75" s="29" t="n">
        <f aca="false">'4.4 гр птиц утки'!D75</f>
        <v>15</v>
      </c>
      <c r="E75" s="29" t="n">
        <f aca="false">'4.4 гр птиц утки'!E75</f>
        <v>15</v>
      </c>
      <c r="F75" s="29" t="n">
        <v>0</v>
      </c>
      <c r="G75" s="24" t="n">
        <f aca="false">'4.4 гр птиц утки'!G75</f>
        <v>12</v>
      </c>
      <c r="H75" s="24" t="n">
        <f aca="false">'4.4 гр птиц утки'!H75</f>
        <v>2</v>
      </c>
      <c r="I75" s="24" t="n">
        <v>0</v>
      </c>
      <c r="J75" s="30" t="n">
        <f aca="false">F75+I75</f>
        <v>0</v>
      </c>
    </row>
    <row r="76" customFormat="false" ht="13.5" hidden="false" customHeight="true" outlineLevel="0" collapsed="false">
      <c r="A76" s="123"/>
      <c r="B76" s="652"/>
      <c r="C76" s="525" t="s">
        <v>95</v>
      </c>
      <c r="D76" s="29" t="n">
        <f aca="false">'4.4 гр птиц утки'!D76</f>
        <v>26</v>
      </c>
      <c r="E76" s="29" t="n">
        <f aca="false">'4.4 гр птиц утки'!E76</f>
        <v>26</v>
      </c>
      <c r="F76" s="29" t="n">
        <v>0</v>
      </c>
      <c r="G76" s="24" t="n">
        <f aca="false">'4.4 гр птиц утки'!G76</f>
        <v>19</v>
      </c>
      <c r="H76" s="24" t="n">
        <f aca="false">'4.4 гр птиц утки'!H76</f>
        <v>19</v>
      </c>
      <c r="I76" s="24" t="n">
        <v>0</v>
      </c>
      <c r="J76" s="30" t="n">
        <f aca="false">F76+I76</f>
        <v>0</v>
      </c>
    </row>
    <row r="77" customFormat="false" ht="13.5" hidden="false" customHeight="true" outlineLevel="0" collapsed="false">
      <c r="A77" s="123"/>
      <c r="B77" s="652"/>
      <c r="C77" s="525" t="s">
        <v>96</v>
      </c>
      <c r="D77" s="29" t="n">
        <f aca="false">'4.4 гр птиц утки'!D77</f>
        <v>1</v>
      </c>
      <c r="E77" s="29" t="n">
        <f aca="false">'4.4 гр птиц утки'!E77</f>
        <v>1</v>
      </c>
      <c r="F77" s="29" t="n">
        <v>0</v>
      </c>
      <c r="G77" s="24" t="n">
        <f aca="false">'4.4 гр птиц утки'!G77</f>
        <v>0</v>
      </c>
      <c r="H77" s="24" t="n">
        <f aca="false">'4.4 гр птиц утки'!H77</f>
        <v>0</v>
      </c>
      <c r="I77" s="24" t="n">
        <v>0</v>
      </c>
      <c r="J77" s="30" t="n">
        <f aca="false">F77+I77</f>
        <v>0</v>
      </c>
    </row>
    <row r="78" customFormat="false" ht="13.5" hidden="false" customHeight="true" outlineLevel="0" collapsed="false">
      <c r="A78" s="123"/>
      <c r="B78" s="652"/>
      <c r="C78" s="525" t="s">
        <v>97</v>
      </c>
      <c r="D78" s="29" t="n">
        <f aca="false">'4.4 гр птиц утки'!D78</f>
        <v>15</v>
      </c>
      <c r="E78" s="29" t="n">
        <f aca="false">'4.4 гр птиц утки'!E78</f>
        <v>15</v>
      </c>
      <c r="F78" s="29" t="n">
        <v>0</v>
      </c>
      <c r="G78" s="24" t="n">
        <f aca="false">'4.4 гр птиц утки'!G78</f>
        <v>32</v>
      </c>
      <c r="H78" s="24" t="n">
        <f aca="false">'4.4 гр птиц утки'!H78</f>
        <v>32</v>
      </c>
      <c r="I78" s="24" t="n">
        <v>0</v>
      </c>
      <c r="J78" s="30" t="n">
        <f aca="false">F78+I78</f>
        <v>0</v>
      </c>
    </row>
    <row r="79" customFormat="false" ht="13.5" hidden="false" customHeight="true" outlineLevel="0" collapsed="false">
      <c r="A79" s="123"/>
      <c r="B79" s="652"/>
      <c r="C79" s="525" t="s">
        <v>98</v>
      </c>
      <c r="D79" s="29" t="n">
        <f aca="false">'4.4 гр птиц утки'!D79</f>
        <v>6</v>
      </c>
      <c r="E79" s="29" t="n">
        <f aca="false">'4.4 гр птиц утки'!E79</f>
        <v>6</v>
      </c>
      <c r="F79" s="29" t="n">
        <v>0</v>
      </c>
      <c r="G79" s="24" t="n">
        <f aca="false">'4.4 гр птиц утки'!G79</f>
        <v>12</v>
      </c>
      <c r="H79" s="24" t="n">
        <f aca="false">'4.4 гр птиц утки'!H79</f>
        <v>12</v>
      </c>
      <c r="I79" s="24" t="n">
        <v>0</v>
      </c>
      <c r="J79" s="30" t="n">
        <f aca="false">F79+I79</f>
        <v>0</v>
      </c>
    </row>
    <row r="80" customFormat="false" ht="13.5" hidden="false" customHeight="true" outlineLevel="0" collapsed="false">
      <c r="A80" s="123" t="n">
        <v>20</v>
      </c>
      <c r="B80" s="481" t="s">
        <v>99</v>
      </c>
      <c r="C80" s="525" t="s">
        <v>100</v>
      </c>
      <c r="D80" s="29" t="n">
        <f aca="false">'4.4 гр птиц утки'!D80</f>
        <v>11</v>
      </c>
      <c r="E80" s="29" t="n">
        <f aca="false">'4.4 гр птиц утки'!E80</f>
        <v>11</v>
      </c>
      <c r="F80" s="29" t="n">
        <v>0</v>
      </c>
      <c r="G80" s="24" t="n">
        <f aca="false">'4.4 гр птиц утки'!G80</f>
        <v>39</v>
      </c>
      <c r="H80" s="24" t="n">
        <f aca="false">'4.4 гр птиц утки'!H80</f>
        <v>39</v>
      </c>
      <c r="I80" s="29" t="n">
        <v>0</v>
      </c>
      <c r="J80" s="30" t="n">
        <f aca="false">F80+I80</f>
        <v>0</v>
      </c>
    </row>
    <row r="81" customFormat="false" ht="13.5" hidden="false" customHeight="true" outlineLevel="0" collapsed="false">
      <c r="A81" s="123"/>
      <c r="B81" s="481"/>
      <c r="C81" s="525" t="s">
        <v>101</v>
      </c>
      <c r="D81" s="29" t="n">
        <f aca="false">'4.4 гр птиц утки'!D81</f>
        <v>29</v>
      </c>
      <c r="E81" s="29" t="n">
        <f aca="false">'4.4 гр птиц утки'!E81</f>
        <v>29</v>
      </c>
      <c r="F81" s="29" t="n">
        <v>0</v>
      </c>
      <c r="G81" s="24" t="n">
        <f aca="false">'4.4 гр птиц утки'!G81</f>
        <v>52</v>
      </c>
      <c r="H81" s="24" t="n">
        <f aca="false">'4.4 гр птиц утки'!H81</f>
        <v>52</v>
      </c>
      <c r="I81" s="24" t="n">
        <v>0</v>
      </c>
      <c r="J81" s="30" t="n">
        <f aca="false">F81+I81</f>
        <v>0</v>
      </c>
    </row>
    <row r="82" customFormat="false" ht="13.5" hidden="false" customHeight="true" outlineLevel="0" collapsed="false">
      <c r="A82" s="123"/>
      <c r="B82" s="481"/>
      <c r="C82" s="525" t="s">
        <v>102</v>
      </c>
      <c r="D82" s="29" t="n">
        <f aca="false">'4.4 гр птиц утки'!D82</f>
        <v>5</v>
      </c>
      <c r="E82" s="29" t="n">
        <f aca="false">'4.4 гр птиц утки'!E82</f>
        <v>5</v>
      </c>
      <c r="F82" s="29" t="n">
        <v>0</v>
      </c>
      <c r="G82" s="24" t="n">
        <f aca="false">'4.4 гр птиц утки'!G82</f>
        <v>14</v>
      </c>
      <c r="H82" s="24" t="n">
        <f aca="false">'4.4 гр птиц утки'!H82</f>
        <v>14</v>
      </c>
      <c r="I82" s="24" t="n">
        <v>0</v>
      </c>
      <c r="J82" s="30" t="n">
        <f aca="false">F82+I82</f>
        <v>0</v>
      </c>
    </row>
    <row r="83" customFormat="false" ht="13.5" hidden="false" customHeight="true" outlineLevel="0" collapsed="false">
      <c r="A83" s="123"/>
      <c r="B83" s="481"/>
      <c r="C83" s="525" t="s">
        <v>103</v>
      </c>
      <c r="D83" s="29" t="n">
        <f aca="false">'4.4 гр птиц утки'!D83</f>
        <v>63</v>
      </c>
      <c r="E83" s="29" t="n">
        <f aca="false">'4.4 гр птиц утки'!E83</f>
        <v>63</v>
      </c>
      <c r="F83" s="29" t="n">
        <v>0</v>
      </c>
      <c r="G83" s="24" t="n">
        <f aca="false">'4.4 гр птиц утки'!G83</f>
        <v>197</v>
      </c>
      <c r="H83" s="24" t="n">
        <f aca="false">'4.4 гр птиц утки'!H83</f>
        <v>194</v>
      </c>
      <c r="I83" s="29" t="n">
        <v>0</v>
      </c>
      <c r="J83" s="30" t="n">
        <f aca="false">F83+I83</f>
        <v>0</v>
      </c>
    </row>
    <row r="84" customFormat="false" ht="13.5" hidden="false" customHeight="true" outlineLevel="0" collapsed="false">
      <c r="A84" s="123"/>
      <c r="B84" s="481"/>
      <c r="C84" s="525" t="s">
        <v>104</v>
      </c>
      <c r="D84" s="29" t="n">
        <f aca="false">'4.4 гр птиц утки'!D84</f>
        <v>659</v>
      </c>
      <c r="E84" s="29" t="n">
        <f aca="false">'4.4 гр птиц утки'!E84</f>
        <v>475</v>
      </c>
      <c r="F84" s="29" t="n">
        <v>0</v>
      </c>
      <c r="G84" s="24" t="n">
        <f aca="false">'4.4 гр птиц утки'!G84</f>
        <v>202</v>
      </c>
      <c r="H84" s="24" t="n">
        <f aca="false">'4.4 гр птиц утки'!H84</f>
        <v>166</v>
      </c>
      <c r="I84" s="24" t="n">
        <v>0</v>
      </c>
      <c r="J84" s="30" t="n">
        <f aca="false">F84+I84</f>
        <v>0</v>
      </c>
    </row>
    <row r="85" customFormat="false" ht="13.5" hidden="false" customHeight="true" outlineLevel="0" collapsed="false">
      <c r="A85" s="123"/>
      <c r="B85" s="123"/>
      <c r="C85" s="497" t="s">
        <v>33</v>
      </c>
      <c r="D85" s="24" t="n">
        <f aca="false">'4.4 гр птиц утки'!D85</f>
        <v>116</v>
      </c>
      <c r="E85" s="24" t="n">
        <f aca="false">'4.4 гр птиц утки'!E85</f>
        <v>94</v>
      </c>
      <c r="F85" s="24" t="n">
        <v>0</v>
      </c>
      <c r="G85" s="24" t="n">
        <f aca="false">'4.4 гр птиц утки'!G85</f>
        <v>312</v>
      </c>
      <c r="H85" s="24" t="n">
        <f aca="false">'4.4 гр птиц утки'!H85</f>
        <v>301</v>
      </c>
      <c r="I85" s="24" t="n">
        <v>0</v>
      </c>
      <c r="J85" s="22" t="n">
        <f aca="false">F85+I85</f>
        <v>0</v>
      </c>
    </row>
    <row r="86" customFormat="false" ht="13.5" hidden="false" customHeight="true" outlineLevel="0" collapsed="false">
      <c r="A86" s="123" t="n">
        <v>21</v>
      </c>
      <c r="B86" s="652" t="s">
        <v>105</v>
      </c>
      <c r="C86" s="525" t="s">
        <v>106</v>
      </c>
      <c r="D86" s="29" t="n">
        <f aca="false">'4.4 гр птиц утки'!D86</f>
        <v>79</v>
      </c>
      <c r="E86" s="29" t="n">
        <f aca="false">'4.4 гр птиц утки'!E86</f>
        <v>79</v>
      </c>
      <c r="F86" s="29" t="n">
        <v>0</v>
      </c>
      <c r="G86" s="24" t="n">
        <f aca="false">'4.4 гр птиц утки'!G86</f>
        <v>21</v>
      </c>
      <c r="H86" s="24" t="n">
        <f aca="false">'4.4 гр птиц утки'!H86</f>
        <v>21</v>
      </c>
      <c r="I86" s="24" t="n">
        <v>0</v>
      </c>
      <c r="J86" s="30" t="n">
        <f aca="false">F86+I86</f>
        <v>0</v>
      </c>
    </row>
    <row r="87" customFormat="false" ht="13.5" hidden="false" customHeight="true" outlineLevel="0" collapsed="false">
      <c r="A87" s="123"/>
      <c r="B87" s="652"/>
      <c r="C87" s="497" t="s">
        <v>107</v>
      </c>
      <c r="D87" s="29" t="n">
        <f aca="false">'4.4 гр птиц утки'!D87</f>
        <v>5</v>
      </c>
      <c r="E87" s="29" t="n">
        <f aca="false">'4.4 гр птиц утки'!E87</f>
        <v>5</v>
      </c>
      <c r="F87" s="29" t="n">
        <v>0</v>
      </c>
      <c r="G87" s="24" t="n">
        <f aca="false">'4.4 гр птиц утки'!G87</f>
        <v>4</v>
      </c>
      <c r="H87" s="24" t="n">
        <f aca="false">'4.4 гр птиц утки'!H87</f>
        <v>4</v>
      </c>
      <c r="I87" s="24" t="n">
        <v>0</v>
      </c>
      <c r="J87" s="30" t="n">
        <f aca="false">F87+I87</f>
        <v>0</v>
      </c>
    </row>
    <row r="88" customFormat="false" ht="13.5" hidden="false" customHeight="true" outlineLevel="0" collapsed="false">
      <c r="A88" s="123"/>
      <c r="B88" s="652"/>
      <c r="C88" s="497" t="s">
        <v>33</v>
      </c>
      <c r="D88" s="24" t="n">
        <f aca="false">'4.4 гр птиц утки'!D88</f>
        <v>62</v>
      </c>
      <c r="E88" s="24" t="n">
        <f aca="false">'4.4 гр птиц утки'!E88</f>
        <v>55</v>
      </c>
      <c r="F88" s="24" t="n">
        <v>0</v>
      </c>
      <c r="G88" s="24" t="n">
        <f aca="false">'4.4 гр птиц утки'!G88</f>
        <v>39</v>
      </c>
      <c r="H88" s="24" t="n">
        <f aca="false">'4.4 гр птиц утки'!H88</f>
        <v>39</v>
      </c>
      <c r="I88" s="24" t="n">
        <v>0</v>
      </c>
      <c r="J88" s="22" t="n">
        <f aca="false">F88+I88</f>
        <v>0</v>
      </c>
    </row>
    <row r="89" customFormat="false" ht="13.5" hidden="false" customHeight="true" outlineLevel="0" collapsed="false">
      <c r="A89" s="123" t="n">
        <v>22</v>
      </c>
      <c r="B89" s="652" t="s">
        <v>108</v>
      </c>
      <c r="C89" s="529" t="s">
        <v>109</v>
      </c>
      <c r="D89" s="29" t="n">
        <f aca="false">'4.4 гр птиц утки'!D89</f>
        <v>0</v>
      </c>
      <c r="E89" s="29" t="n">
        <f aca="false">'4.4 гр птиц утки'!E89</f>
        <v>0</v>
      </c>
      <c r="F89" s="29" t="n">
        <v>0</v>
      </c>
      <c r="G89" s="24" t="n">
        <f aca="false">'4.4 гр птиц утки'!G89</f>
        <v>5</v>
      </c>
      <c r="H89" s="24" t="n">
        <f aca="false">'4.4 гр птиц утки'!H89</f>
        <v>5</v>
      </c>
      <c r="I89" s="24" t="n">
        <v>0</v>
      </c>
      <c r="J89" s="30" t="n">
        <f aca="false">F89+I89</f>
        <v>0</v>
      </c>
    </row>
    <row r="90" customFormat="false" ht="13.5" hidden="false" customHeight="true" outlineLevel="0" collapsed="false">
      <c r="A90" s="123"/>
      <c r="B90" s="652"/>
      <c r="C90" s="515" t="s">
        <v>78</v>
      </c>
      <c r="D90" s="29" t="n">
        <f aca="false">'4.4 гр птиц утки'!D90</f>
        <v>10</v>
      </c>
      <c r="E90" s="29" t="n">
        <f aca="false">'4.4 гр птиц утки'!E90</f>
        <v>10</v>
      </c>
      <c r="F90" s="29" t="n">
        <v>0</v>
      </c>
      <c r="G90" s="24" t="n">
        <f aca="false">'4.4 гр птиц утки'!G90</f>
        <v>0</v>
      </c>
      <c r="H90" s="24" t="n">
        <f aca="false">'4.4 гр птиц утки'!H90</f>
        <v>0</v>
      </c>
      <c r="I90" s="24" t="n">
        <v>0</v>
      </c>
      <c r="J90" s="30" t="n">
        <f aca="false">F90+I90</f>
        <v>0</v>
      </c>
    </row>
    <row r="91" customFormat="false" ht="13.5" hidden="false" customHeight="true" outlineLevel="0" collapsed="false">
      <c r="A91" s="123"/>
      <c r="B91" s="652"/>
      <c r="C91" s="529" t="s">
        <v>110</v>
      </c>
      <c r="D91" s="29" t="n">
        <f aca="false">'4.4 гр птиц утки'!D91</f>
        <v>20</v>
      </c>
      <c r="E91" s="29" t="n">
        <f aca="false">'4.4 гр птиц утки'!E91</f>
        <v>20</v>
      </c>
      <c r="F91" s="29" t="n">
        <v>0</v>
      </c>
      <c r="G91" s="24" t="n">
        <f aca="false">'4.4 гр птиц утки'!G91</f>
        <v>25</v>
      </c>
      <c r="H91" s="24" t="n">
        <f aca="false">'4.4 гр птиц утки'!H91</f>
        <v>25</v>
      </c>
      <c r="I91" s="24" t="n">
        <v>0</v>
      </c>
      <c r="J91" s="30" t="n">
        <f aca="false">F91+I91</f>
        <v>0</v>
      </c>
    </row>
    <row r="92" customFormat="false" ht="13.5" hidden="false" customHeight="true" outlineLevel="0" collapsed="false">
      <c r="A92" s="123" t="n">
        <v>23</v>
      </c>
      <c r="B92" s="652" t="s">
        <v>111</v>
      </c>
      <c r="C92" s="525" t="s">
        <v>112</v>
      </c>
      <c r="D92" s="29" t="n">
        <f aca="false">'4.4 гр птиц утки'!D92</f>
        <v>10</v>
      </c>
      <c r="E92" s="29" t="n">
        <f aca="false">'4.4 гр птиц утки'!E92</f>
        <v>10</v>
      </c>
      <c r="F92" s="29" t="n">
        <v>0</v>
      </c>
      <c r="G92" s="24" t="n">
        <f aca="false">'4.4 гр птиц утки'!G92</f>
        <v>11</v>
      </c>
      <c r="H92" s="24" t="n">
        <f aca="false">'4.4 гр птиц утки'!H92</f>
        <v>11</v>
      </c>
      <c r="I92" s="24" t="n">
        <v>0</v>
      </c>
      <c r="J92" s="30" t="n">
        <f aca="false">F92+I92</f>
        <v>0</v>
      </c>
    </row>
    <row r="93" customFormat="false" ht="13.5" hidden="false" customHeight="true" outlineLevel="0" collapsed="false">
      <c r="A93" s="123"/>
      <c r="B93" s="652"/>
      <c r="C93" s="525" t="s">
        <v>113</v>
      </c>
      <c r="D93" s="29" t="n">
        <f aca="false">'4.4 гр птиц утки'!D93</f>
        <v>0</v>
      </c>
      <c r="E93" s="29" t="n">
        <f aca="false">'4.4 гр птиц утки'!E93</f>
        <v>0</v>
      </c>
      <c r="F93" s="29" t="n">
        <v>0</v>
      </c>
      <c r="G93" s="24" t="n">
        <f aca="false">'4.4 гр птиц утки'!G93</f>
        <v>3</v>
      </c>
      <c r="H93" s="24" t="n">
        <f aca="false">'4.4 гр птиц утки'!H93</f>
        <v>3</v>
      </c>
      <c r="I93" s="24" t="n">
        <v>0</v>
      </c>
      <c r="J93" s="30" t="n">
        <f aca="false">F93+I93</f>
        <v>0</v>
      </c>
    </row>
    <row r="94" customFormat="false" ht="13.5" hidden="false" customHeight="true" outlineLevel="0" collapsed="false">
      <c r="A94" s="123"/>
      <c r="B94" s="652"/>
      <c r="C94" s="525" t="s">
        <v>62</v>
      </c>
      <c r="D94" s="29" t="n">
        <f aca="false">'4.4 гр птиц утки'!D94</f>
        <v>0</v>
      </c>
      <c r="E94" s="29" t="n">
        <f aca="false">'4.4 гр птиц утки'!E94</f>
        <v>0</v>
      </c>
      <c r="F94" s="29" t="n">
        <v>0</v>
      </c>
      <c r="G94" s="24" t="n">
        <f aca="false">'4.4 гр птиц утки'!G94</f>
        <v>0</v>
      </c>
      <c r="H94" s="24" t="n">
        <f aca="false">'4.4 гр птиц утки'!H94</f>
        <v>0</v>
      </c>
      <c r="I94" s="24" t="n">
        <v>0</v>
      </c>
      <c r="J94" s="30" t="n">
        <f aca="false">F94+I94</f>
        <v>0</v>
      </c>
    </row>
    <row r="95" s="115" customFormat="true" ht="13.5" hidden="false" customHeight="true" outlineLevel="0" collapsed="false">
      <c r="A95" s="123" t="n">
        <v>24</v>
      </c>
      <c r="B95" s="652" t="s">
        <v>114</v>
      </c>
      <c r="C95" s="525" t="s">
        <v>115</v>
      </c>
      <c r="D95" s="29" t="n">
        <f aca="false">'4.4 гр птиц утки'!D95</f>
        <v>111</v>
      </c>
      <c r="E95" s="29" t="n">
        <f aca="false">'4.4 гр птиц утки'!E95</f>
        <v>111</v>
      </c>
      <c r="F95" s="29" t="n">
        <v>0</v>
      </c>
      <c r="G95" s="24" t="n">
        <f aca="false">'4.4 гр птиц утки'!G95</f>
        <v>0</v>
      </c>
      <c r="H95" s="24" t="n">
        <f aca="false">'4.4 гр птиц утки'!H95</f>
        <v>0</v>
      </c>
      <c r="I95" s="24" t="n">
        <v>0</v>
      </c>
      <c r="J95" s="30" t="n">
        <f aca="false">F95+I95</f>
        <v>0</v>
      </c>
    </row>
    <row r="96" customFormat="false" ht="13.5" hidden="false" customHeight="true" outlineLevel="0" collapsed="false">
      <c r="A96" s="123"/>
      <c r="B96" s="652"/>
      <c r="C96" s="525" t="s">
        <v>116</v>
      </c>
      <c r="D96" s="29" t="n">
        <f aca="false">'4.4 гр птиц утки'!D96</f>
        <v>144</v>
      </c>
      <c r="E96" s="29" t="n">
        <f aca="false">'4.4 гр птиц утки'!E96</f>
        <v>128</v>
      </c>
      <c r="F96" s="29" t="n">
        <v>0</v>
      </c>
      <c r="G96" s="24" t="n">
        <f aca="false">'4.4 гр птиц утки'!G96</f>
        <v>209</v>
      </c>
      <c r="H96" s="24" t="n">
        <f aca="false">'4.4 гр птиц утки'!H96</f>
        <v>198</v>
      </c>
      <c r="I96" s="24" t="n">
        <v>0</v>
      </c>
      <c r="J96" s="30" t="n">
        <f aca="false">F96+I96</f>
        <v>0</v>
      </c>
    </row>
    <row r="97" s="115" customFormat="true" ht="13.5" hidden="false" customHeight="true" outlineLevel="0" collapsed="false">
      <c r="A97" s="123"/>
      <c r="B97" s="652"/>
      <c r="C97" s="525" t="s">
        <v>117</v>
      </c>
      <c r="D97" s="29" t="n">
        <f aca="false">'4.4 гр птиц утки'!D97</f>
        <v>72</v>
      </c>
      <c r="E97" s="29" t="n">
        <f aca="false">'4.4 гр птиц утки'!E97</f>
        <v>72</v>
      </c>
      <c r="F97" s="29" t="n">
        <v>0</v>
      </c>
      <c r="G97" s="24" t="n">
        <f aca="false">'4.4 гр птиц утки'!G97</f>
        <v>117</v>
      </c>
      <c r="H97" s="24" t="n">
        <f aca="false">'4.4 гр птиц утки'!H97</f>
        <v>117</v>
      </c>
      <c r="I97" s="29" t="n">
        <v>0</v>
      </c>
      <c r="J97" s="30" t="n">
        <f aca="false">F97+I97</f>
        <v>0</v>
      </c>
    </row>
    <row r="98" customFormat="false" ht="13.5" hidden="false" customHeight="true" outlineLevel="0" collapsed="false">
      <c r="A98" s="123"/>
      <c r="B98" s="652"/>
      <c r="C98" s="525" t="s">
        <v>118</v>
      </c>
      <c r="D98" s="29" t="n">
        <f aca="false">'4.4 гр птиц утки'!D98</f>
        <v>24</v>
      </c>
      <c r="E98" s="29" t="n">
        <f aca="false">'4.4 гр птиц утки'!E98</f>
        <v>24</v>
      </c>
      <c r="F98" s="29" t="n">
        <v>0</v>
      </c>
      <c r="G98" s="24" t="n">
        <f aca="false">'4.4 гр птиц утки'!G98</f>
        <v>18</v>
      </c>
      <c r="H98" s="24" t="n">
        <f aca="false">'4.4 гр птиц утки'!H98</f>
        <v>18</v>
      </c>
      <c r="I98" s="24" t="n">
        <v>0</v>
      </c>
      <c r="J98" s="30" t="n">
        <f aca="false">F98+I98</f>
        <v>0</v>
      </c>
    </row>
    <row r="99" customFormat="false" ht="13.5" hidden="false" customHeight="true" outlineLevel="0" collapsed="false">
      <c r="A99" s="123"/>
      <c r="B99" s="652"/>
      <c r="C99" s="525" t="s">
        <v>119</v>
      </c>
      <c r="D99" s="29" t="n">
        <f aca="false">'4.4 гр птиц утки'!D99</f>
        <v>0</v>
      </c>
      <c r="E99" s="29" t="n">
        <f aca="false">'4.4 гр птиц утки'!E99</f>
        <v>0</v>
      </c>
      <c r="F99" s="29" t="n">
        <v>0</v>
      </c>
      <c r="G99" s="24" t="n">
        <f aca="false">'4.4 гр птиц утки'!G99</f>
        <v>0</v>
      </c>
      <c r="H99" s="24" t="n">
        <f aca="false">'4.4 гр птиц утки'!H99</f>
        <v>0</v>
      </c>
      <c r="I99" s="24" t="n">
        <v>0</v>
      </c>
      <c r="J99" s="30" t="n">
        <f aca="false">F99+I99</f>
        <v>0</v>
      </c>
    </row>
    <row r="100" customFormat="false" ht="13.5" hidden="false" customHeight="true" outlineLevel="0" collapsed="false">
      <c r="A100" s="123"/>
      <c r="B100" s="652"/>
      <c r="C100" s="525" t="s">
        <v>120</v>
      </c>
      <c r="D100" s="29" t="n">
        <f aca="false">'4.4 гр птиц утки'!D100</f>
        <v>14</v>
      </c>
      <c r="E100" s="29" t="n">
        <f aca="false">'4.4 гр птиц утки'!E100</f>
        <v>14</v>
      </c>
      <c r="F100" s="29" t="n">
        <v>0</v>
      </c>
      <c r="G100" s="24" t="n">
        <f aca="false">'4.4 гр птиц утки'!G100</f>
        <v>55</v>
      </c>
      <c r="H100" s="24" t="n">
        <f aca="false">'4.4 гр птиц утки'!H100</f>
        <v>55</v>
      </c>
      <c r="I100" s="24" t="n">
        <v>0</v>
      </c>
      <c r="J100" s="30" t="n">
        <f aca="false">F100+I100</f>
        <v>0</v>
      </c>
    </row>
    <row r="101" customFormat="false" ht="13.5" hidden="false" customHeight="true" outlineLevel="0" collapsed="false">
      <c r="A101" s="123"/>
      <c r="B101" s="652"/>
      <c r="C101" s="497" t="s">
        <v>33</v>
      </c>
      <c r="D101" s="24" t="n">
        <f aca="false">'4.4 гр птиц утки'!D101</f>
        <v>44</v>
      </c>
      <c r="E101" s="24" t="n">
        <f aca="false">'4.4 гр птиц утки'!E101</f>
        <v>39</v>
      </c>
      <c r="F101" s="24" t="n">
        <v>0</v>
      </c>
      <c r="G101" s="24" t="n">
        <f aca="false">'4.4 гр птиц утки'!G101</f>
        <v>53</v>
      </c>
      <c r="H101" s="24" t="n">
        <f aca="false">'4.4 гр птиц утки'!H101</f>
        <v>53</v>
      </c>
      <c r="I101" s="24" t="n">
        <v>0</v>
      </c>
      <c r="J101" s="22" t="n">
        <f aca="false">F101+I101</f>
        <v>0</v>
      </c>
    </row>
    <row r="102" customFormat="false" ht="13.5" hidden="false" customHeight="true" outlineLevel="0" collapsed="false">
      <c r="A102" s="123" t="n">
        <v>25</v>
      </c>
      <c r="B102" s="652" t="s">
        <v>121</v>
      </c>
      <c r="C102" s="525" t="s">
        <v>122</v>
      </c>
      <c r="D102" s="29" t="n">
        <f aca="false">'4.4 гр птиц утки'!D102</f>
        <v>7</v>
      </c>
      <c r="E102" s="29" t="n">
        <f aca="false">'4.4 гр птиц утки'!E102</f>
        <v>7</v>
      </c>
      <c r="F102" s="29" t="n">
        <v>0</v>
      </c>
      <c r="G102" s="24" t="n">
        <f aca="false">'4.4 гр птиц утки'!G102</f>
        <v>45</v>
      </c>
      <c r="H102" s="24" t="n">
        <f aca="false">'4.4 гр птиц утки'!H102</f>
        <v>45</v>
      </c>
      <c r="I102" s="24" t="n">
        <v>0</v>
      </c>
      <c r="J102" s="30" t="n">
        <f aca="false">F102+I102</f>
        <v>0</v>
      </c>
    </row>
    <row r="103" customFormat="false" ht="13.5" hidden="false" customHeight="true" outlineLevel="0" collapsed="false">
      <c r="A103" s="123"/>
      <c r="B103" s="652"/>
      <c r="C103" s="497" t="s">
        <v>33</v>
      </c>
      <c r="D103" s="24" t="n">
        <f aca="false">'4.4 гр птиц утки'!D103</f>
        <v>46</v>
      </c>
      <c r="E103" s="24" t="n">
        <f aca="false">'4.4 гр птиц утки'!E103</f>
        <v>45</v>
      </c>
      <c r="F103" s="24" t="n">
        <v>0</v>
      </c>
      <c r="G103" s="24" t="n">
        <f aca="false">'4.4 гр птиц утки'!G103</f>
        <v>70</v>
      </c>
      <c r="H103" s="24" t="n">
        <f aca="false">'4.4 гр птиц утки'!H103</f>
        <v>70</v>
      </c>
      <c r="I103" s="24" t="n">
        <v>0</v>
      </c>
      <c r="J103" s="22" t="n">
        <f aca="false">F103+I103</f>
        <v>0</v>
      </c>
    </row>
    <row r="104" customFormat="false" ht="13.5" hidden="false" customHeight="true" outlineLevel="0" collapsed="false">
      <c r="A104" s="123" t="n">
        <v>26</v>
      </c>
      <c r="B104" s="652" t="s">
        <v>123</v>
      </c>
      <c r="C104" s="525" t="s">
        <v>124</v>
      </c>
      <c r="D104" s="29" t="n">
        <f aca="false">'4.4 гр птиц утки'!D104</f>
        <v>9</v>
      </c>
      <c r="E104" s="29" t="n">
        <f aca="false">'4.4 гр птиц утки'!E104</f>
        <v>9</v>
      </c>
      <c r="F104" s="29" t="n">
        <v>0</v>
      </c>
      <c r="G104" s="24" t="n">
        <f aca="false">'4.4 гр птиц утки'!G104</f>
        <v>16</v>
      </c>
      <c r="H104" s="24" t="n">
        <f aca="false">'4.4 гр птиц утки'!H104</f>
        <v>16</v>
      </c>
      <c r="I104" s="24" t="n">
        <v>0</v>
      </c>
      <c r="J104" s="30" t="n">
        <f aca="false">F104+I104</f>
        <v>0</v>
      </c>
    </row>
    <row r="105" customFormat="false" ht="13.5" hidden="false" customHeight="true" outlineLevel="0" collapsed="false">
      <c r="A105" s="123"/>
      <c r="B105" s="652"/>
      <c r="C105" s="525" t="s">
        <v>125</v>
      </c>
      <c r="D105" s="29" t="n">
        <f aca="false">'4.4 гр птиц утки'!D105</f>
        <v>9</v>
      </c>
      <c r="E105" s="29" t="n">
        <f aca="false">'4.4 гр птиц утки'!E105</f>
        <v>9</v>
      </c>
      <c r="F105" s="29" t="n">
        <v>0</v>
      </c>
      <c r="G105" s="24" t="n">
        <f aca="false">'4.4 гр птиц утки'!G105</f>
        <v>15</v>
      </c>
      <c r="H105" s="24" t="n">
        <f aca="false">'4.4 гр птиц утки'!H105</f>
        <v>15</v>
      </c>
      <c r="I105" s="24" t="n">
        <v>0</v>
      </c>
      <c r="J105" s="30" t="n">
        <f aca="false">F105+I105</f>
        <v>0</v>
      </c>
    </row>
    <row r="106" customFormat="false" ht="13.5" hidden="false" customHeight="true" outlineLevel="0" collapsed="false">
      <c r="A106" s="123"/>
      <c r="B106" s="652"/>
      <c r="C106" s="525" t="s">
        <v>126</v>
      </c>
      <c r="D106" s="29" t="n">
        <f aca="false">'4.4 гр птиц утки'!D106</f>
        <v>9</v>
      </c>
      <c r="E106" s="29" t="n">
        <f aca="false">'4.4 гр птиц утки'!E106</f>
        <v>9</v>
      </c>
      <c r="F106" s="29" t="n">
        <v>0</v>
      </c>
      <c r="G106" s="24" t="n">
        <f aca="false">'4.4 гр птиц утки'!G106</f>
        <v>14</v>
      </c>
      <c r="H106" s="24" t="n">
        <f aca="false">'4.4 гр птиц утки'!H106</f>
        <v>14</v>
      </c>
      <c r="I106" s="24" t="n">
        <v>0</v>
      </c>
      <c r="J106" s="30" t="n">
        <f aca="false">F106+I106</f>
        <v>0</v>
      </c>
    </row>
    <row r="107" s="115" customFormat="true" ht="13.5" hidden="false" customHeight="true" outlineLevel="0" collapsed="false">
      <c r="A107" s="123"/>
      <c r="B107" s="652"/>
      <c r="C107" s="525" t="s">
        <v>127</v>
      </c>
      <c r="D107" s="29" t="n">
        <f aca="false">'4.4 гр птиц утки'!D107</f>
        <v>66</v>
      </c>
      <c r="E107" s="29" t="n">
        <f aca="false">'4.4 гр птиц утки'!E107</f>
        <v>63</v>
      </c>
      <c r="F107" s="29" t="n">
        <v>0</v>
      </c>
      <c r="G107" s="24" t="n">
        <f aca="false">'4.4 гр птиц утки'!G107</f>
        <v>157</v>
      </c>
      <c r="H107" s="24" t="n">
        <f aca="false">'4.4 гр птиц утки'!H107</f>
        <v>153</v>
      </c>
      <c r="I107" s="24" t="n">
        <v>0</v>
      </c>
      <c r="J107" s="30" t="n">
        <f aca="false">F107+I107</f>
        <v>0</v>
      </c>
    </row>
    <row r="108" s="115" customFormat="true" ht="13.5" hidden="false" customHeight="true" outlineLevel="0" collapsed="false">
      <c r="A108" s="123"/>
      <c r="B108" s="652"/>
      <c r="C108" s="525" t="s">
        <v>62</v>
      </c>
      <c r="D108" s="29" t="n">
        <f aca="false">'4.4 гр птиц утки'!D108</f>
        <v>0</v>
      </c>
      <c r="E108" s="29" t="n">
        <f aca="false">'4.4 гр птиц утки'!E108</f>
        <v>0</v>
      </c>
      <c r="F108" s="29" t="n">
        <v>0</v>
      </c>
      <c r="G108" s="24" t="n">
        <f aca="false">'4.4 гр птиц утки'!G108</f>
        <v>0</v>
      </c>
      <c r="H108" s="24" t="n">
        <f aca="false">'4.4 гр птиц утки'!H108</f>
        <v>0</v>
      </c>
      <c r="I108" s="24" t="n">
        <v>0</v>
      </c>
      <c r="J108" s="30" t="n">
        <f aca="false">F108+I108</f>
        <v>0</v>
      </c>
    </row>
    <row r="109" customFormat="false" ht="13.5" hidden="false" customHeight="true" outlineLevel="0" collapsed="false">
      <c r="A109" s="123"/>
      <c r="B109" s="652"/>
      <c r="C109" s="525" t="s">
        <v>128</v>
      </c>
      <c r="D109" s="29" t="n">
        <f aca="false">'4.4 гр птиц утки'!D109</f>
        <v>16</v>
      </c>
      <c r="E109" s="29" t="n">
        <f aca="false">'4.4 гр птиц утки'!E109</f>
        <v>16</v>
      </c>
      <c r="F109" s="29" t="n">
        <v>0</v>
      </c>
      <c r="G109" s="24" t="n">
        <f aca="false">'4.4 гр птиц утки'!G109</f>
        <v>0</v>
      </c>
      <c r="H109" s="24" t="n">
        <f aca="false">'4.4 гр птиц утки'!H109</f>
        <v>0</v>
      </c>
      <c r="I109" s="24" t="n">
        <v>0</v>
      </c>
      <c r="J109" s="30" t="n">
        <f aca="false">F109+I109</f>
        <v>0</v>
      </c>
    </row>
    <row r="110" customFormat="false" ht="13.5" hidden="false" customHeight="true" outlineLevel="0" collapsed="false">
      <c r="A110" s="123"/>
      <c r="B110" s="652"/>
      <c r="C110" s="497" t="s">
        <v>129</v>
      </c>
      <c r="D110" s="29" t="n">
        <f aca="false">'4.4 гр птиц утки'!D110</f>
        <v>0</v>
      </c>
      <c r="E110" s="29" t="n">
        <f aca="false">'4.4 гр птиц утки'!E110</f>
        <v>0</v>
      </c>
      <c r="F110" s="29" t="n">
        <v>0</v>
      </c>
      <c r="G110" s="24" t="n">
        <f aca="false">'4.4 гр птиц утки'!G110</f>
        <v>2</v>
      </c>
      <c r="H110" s="24" t="n">
        <f aca="false">'4.4 гр птиц утки'!H110</f>
        <v>2</v>
      </c>
      <c r="I110" s="24" t="n">
        <v>0</v>
      </c>
      <c r="J110" s="30" t="n">
        <f aca="false">F110+I110</f>
        <v>0</v>
      </c>
    </row>
    <row r="111" customFormat="false" ht="13.5" hidden="false" customHeight="true" outlineLevel="0" collapsed="false">
      <c r="A111" s="123"/>
      <c r="B111" s="652"/>
      <c r="C111" s="525" t="s">
        <v>130</v>
      </c>
      <c r="D111" s="29" t="n">
        <f aca="false">'4.4 гр птиц утки'!D111</f>
        <v>10</v>
      </c>
      <c r="E111" s="29" t="n">
        <f aca="false">'4.4 гр птиц утки'!E111</f>
        <v>10</v>
      </c>
      <c r="F111" s="29" t="n">
        <v>0</v>
      </c>
      <c r="G111" s="24" t="n">
        <f aca="false">'4.4 гр птиц утки'!G111</f>
        <v>0</v>
      </c>
      <c r="H111" s="24" t="n">
        <f aca="false">'4.4 гр птиц утки'!H111</f>
        <v>0</v>
      </c>
      <c r="I111" s="24" t="n">
        <v>0</v>
      </c>
      <c r="J111" s="30" t="n">
        <f aca="false">F111+I111</f>
        <v>0</v>
      </c>
    </row>
    <row r="112" customFormat="false" ht="13.5" hidden="false" customHeight="true" outlineLevel="0" collapsed="false">
      <c r="A112" s="123"/>
      <c r="B112" s="652"/>
      <c r="C112" s="515" t="s">
        <v>131</v>
      </c>
      <c r="D112" s="29" t="n">
        <f aca="false">'4.4 гр птиц утки'!D112</f>
        <v>0</v>
      </c>
      <c r="E112" s="29" t="n">
        <f aca="false">'4.4 гр птиц утки'!E112</f>
        <v>0</v>
      </c>
      <c r="F112" s="29" t="n">
        <v>0</v>
      </c>
      <c r="G112" s="24" t="n">
        <f aca="false">'4.4 гр птиц утки'!G112</f>
        <v>0</v>
      </c>
      <c r="H112" s="24" t="n">
        <f aca="false">'4.4 гр птиц утки'!H112</f>
        <v>0</v>
      </c>
      <c r="I112" s="24" t="n">
        <v>0</v>
      </c>
      <c r="J112" s="30" t="n">
        <f aca="false">F112+I112</f>
        <v>0</v>
      </c>
    </row>
    <row r="113" customFormat="false" ht="13.5" hidden="false" customHeight="true" outlineLevel="0" collapsed="false">
      <c r="A113" s="123"/>
      <c r="B113" s="652"/>
      <c r="C113" s="497" t="s">
        <v>33</v>
      </c>
      <c r="D113" s="24" t="n">
        <f aca="false">'4.4 гр птиц утки'!D113</f>
        <v>267</v>
      </c>
      <c r="E113" s="24" t="n">
        <f aca="false">'4.4 гр птиц утки'!E113</f>
        <v>237</v>
      </c>
      <c r="F113" s="24" t="n">
        <v>0</v>
      </c>
      <c r="G113" s="24" t="n">
        <f aca="false">'4.4 гр птиц утки'!G113</f>
        <v>197</v>
      </c>
      <c r="H113" s="24" t="n">
        <f aca="false">'4.4 гр птиц утки'!H113</f>
        <v>193</v>
      </c>
      <c r="I113" s="24" t="n">
        <v>0</v>
      </c>
      <c r="J113" s="22" t="n">
        <f aca="false">F113+I113</f>
        <v>0</v>
      </c>
    </row>
    <row r="114" customFormat="false" ht="13.5" hidden="false" customHeight="true" outlineLevel="0" collapsed="false">
      <c r="A114" s="123" t="n">
        <v>27</v>
      </c>
      <c r="B114" s="744" t="s">
        <v>132</v>
      </c>
      <c r="C114" s="497" t="s">
        <v>33</v>
      </c>
      <c r="D114" s="24" t="n">
        <f aca="false">'4.4 гр птиц утки'!D114</f>
        <v>323</v>
      </c>
      <c r="E114" s="24" t="n">
        <f aca="false">'4.4 гр птиц утки'!E114</f>
        <v>305</v>
      </c>
      <c r="F114" s="24" t="n">
        <v>0</v>
      </c>
      <c r="G114" s="24" t="n">
        <f aca="false">'4.4 гр птиц утки'!G114</f>
        <v>193</v>
      </c>
      <c r="H114" s="24" t="n">
        <f aca="false">'4.4 гр птиц утки'!H114</f>
        <v>190</v>
      </c>
      <c r="I114" s="24" t="n">
        <v>0</v>
      </c>
      <c r="J114" s="22" t="n">
        <f aca="false">F114+I114</f>
        <v>0</v>
      </c>
    </row>
    <row r="115" customFormat="false" ht="13.5" hidden="false" customHeight="true" outlineLevel="0" collapsed="false">
      <c r="A115" s="123" t="n">
        <v>28</v>
      </c>
      <c r="B115" s="652" t="s">
        <v>133</v>
      </c>
      <c r="C115" s="525" t="s">
        <v>134</v>
      </c>
      <c r="D115" s="29" t="n">
        <f aca="false">'4.4 гр птиц утки'!D115</f>
        <v>180</v>
      </c>
      <c r="E115" s="29" t="n">
        <f aca="false">'4.4 гр птиц утки'!E115</f>
        <v>180</v>
      </c>
      <c r="F115" s="29" t="n">
        <v>0</v>
      </c>
      <c r="G115" s="24" t="n">
        <f aca="false">'4.4 гр птиц утки'!G115</f>
        <v>250</v>
      </c>
      <c r="H115" s="24" t="n">
        <f aca="false">'4.4 гр птиц утки'!H115</f>
        <v>250</v>
      </c>
      <c r="I115" s="24" t="n">
        <v>0</v>
      </c>
      <c r="J115" s="30" t="n">
        <f aca="false">F115+I115</f>
        <v>0</v>
      </c>
    </row>
    <row r="116" s="115" customFormat="true" ht="13.5" hidden="false" customHeight="true" outlineLevel="0" collapsed="false">
      <c r="A116" s="123"/>
      <c r="B116" s="652"/>
      <c r="C116" s="525" t="s">
        <v>135</v>
      </c>
      <c r="D116" s="29" t="n">
        <f aca="false">'4.4 гр птиц утки'!D116</f>
        <v>0</v>
      </c>
      <c r="E116" s="29" t="n">
        <f aca="false">'4.4 гр птиц утки'!E116</f>
        <v>0</v>
      </c>
      <c r="F116" s="29" t="n">
        <v>0</v>
      </c>
      <c r="G116" s="24" t="n">
        <f aca="false">'4.4 гр птиц утки'!G116</f>
        <v>367</v>
      </c>
      <c r="H116" s="24" t="n">
        <f aca="false">'4.4 гр птиц утки'!H116</f>
        <v>351</v>
      </c>
      <c r="I116" s="24" t="n">
        <v>0</v>
      </c>
      <c r="J116" s="30" t="n">
        <f aca="false">F116+I116</f>
        <v>0</v>
      </c>
    </row>
    <row r="117" customFormat="false" ht="13.5" hidden="false" customHeight="true" outlineLevel="0" collapsed="false">
      <c r="A117" s="123"/>
      <c r="B117" s="652"/>
      <c r="C117" s="525" t="s">
        <v>136</v>
      </c>
      <c r="D117" s="29" t="n">
        <f aca="false">'4.4 гр птиц утки'!D117</f>
        <v>128</v>
      </c>
      <c r="E117" s="29" t="n">
        <f aca="false">'4.4 гр птиц утки'!E117</f>
        <v>91</v>
      </c>
      <c r="F117" s="29" t="n">
        <v>0</v>
      </c>
      <c r="G117" s="24" t="n">
        <f aca="false">'4.4 гр птиц утки'!G117</f>
        <v>35</v>
      </c>
      <c r="H117" s="24" t="n">
        <f aca="false">'4.4 гр птиц утки'!H117</f>
        <v>19</v>
      </c>
      <c r="I117" s="29" t="n">
        <v>0</v>
      </c>
      <c r="J117" s="30" t="n">
        <f aca="false">F117+I117</f>
        <v>0</v>
      </c>
    </row>
    <row r="118" customFormat="false" ht="13.5" hidden="false" customHeight="true" outlineLevel="0" collapsed="false">
      <c r="A118" s="123"/>
      <c r="B118" s="652"/>
      <c r="C118" s="525" t="s">
        <v>42</v>
      </c>
      <c r="D118" s="29" t="n">
        <f aca="false">'4.4 гр птиц утки'!D118</f>
        <v>11</v>
      </c>
      <c r="E118" s="29" t="n">
        <f aca="false">'4.4 гр птиц утки'!E118</f>
        <v>11</v>
      </c>
      <c r="F118" s="29" t="n">
        <v>0</v>
      </c>
      <c r="G118" s="24" t="n">
        <f aca="false">'4.4 гр птиц утки'!G118</f>
        <v>46</v>
      </c>
      <c r="H118" s="24" t="n">
        <f aca="false">'4.4 гр птиц утки'!H118</f>
        <v>46</v>
      </c>
      <c r="I118" s="24" t="n">
        <v>0</v>
      </c>
      <c r="J118" s="30" t="n">
        <f aca="false">F118+I118</f>
        <v>0</v>
      </c>
    </row>
    <row r="119" customFormat="false" ht="13.5" hidden="false" customHeight="true" outlineLevel="0" collapsed="false">
      <c r="A119" s="123" t="n">
        <v>29</v>
      </c>
      <c r="B119" s="652" t="s">
        <v>137</v>
      </c>
      <c r="C119" s="525" t="s">
        <v>138</v>
      </c>
      <c r="D119" s="29" t="n">
        <f aca="false">'4.4 гр птиц утки'!D119</f>
        <v>3</v>
      </c>
      <c r="E119" s="29" t="n">
        <f aca="false">'4.4 гр птиц утки'!E119</f>
        <v>3</v>
      </c>
      <c r="F119" s="29" t="n">
        <v>0</v>
      </c>
      <c r="G119" s="24" t="n">
        <f aca="false">'4.4 гр птиц утки'!G119</f>
        <v>1</v>
      </c>
      <c r="H119" s="24" t="n">
        <f aca="false">'4.4 гр птиц утки'!H119</f>
        <v>1</v>
      </c>
      <c r="I119" s="29" t="n">
        <v>0</v>
      </c>
      <c r="J119" s="30" t="n">
        <f aca="false">F119+I119</f>
        <v>0</v>
      </c>
    </row>
    <row r="120" customFormat="false" ht="13.5" hidden="false" customHeight="true" outlineLevel="0" collapsed="false">
      <c r="A120" s="123"/>
      <c r="B120" s="652"/>
      <c r="C120" s="525" t="s">
        <v>139</v>
      </c>
      <c r="D120" s="29" t="n">
        <f aca="false">'4.4 гр птиц утки'!D120</f>
        <v>6</v>
      </c>
      <c r="E120" s="29" t="n">
        <f aca="false">'4.4 гр птиц утки'!E120</f>
        <v>6</v>
      </c>
      <c r="F120" s="29" t="n">
        <v>0</v>
      </c>
      <c r="G120" s="24" t="n">
        <f aca="false">'4.4 гр птиц утки'!G120</f>
        <v>3</v>
      </c>
      <c r="H120" s="24" t="n">
        <f aca="false">'4.4 гр птиц утки'!H120</f>
        <v>3</v>
      </c>
      <c r="I120" s="24" t="n">
        <v>0</v>
      </c>
      <c r="J120" s="30" t="n">
        <f aca="false">F120+I120</f>
        <v>0</v>
      </c>
    </row>
    <row r="121" s="115" customFormat="true" ht="13.5" hidden="false" customHeight="true" outlineLevel="0" collapsed="false">
      <c r="A121" s="123"/>
      <c r="B121" s="652"/>
      <c r="C121" s="525" t="s">
        <v>140</v>
      </c>
      <c r="D121" s="29" t="n">
        <f aca="false">'4.4 гр птиц утки'!D121</f>
        <v>0</v>
      </c>
      <c r="E121" s="29" t="n">
        <f aca="false">'4.4 гр птиц утки'!E121</f>
        <v>0</v>
      </c>
      <c r="F121" s="29" t="n">
        <v>0</v>
      </c>
      <c r="G121" s="24" t="n">
        <f aca="false">'4.4 гр птиц утки'!G121</f>
        <v>0</v>
      </c>
      <c r="H121" s="24" t="n">
        <f aca="false">'4.4 гр птиц утки'!H121</f>
        <v>0</v>
      </c>
      <c r="I121" s="24" t="n">
        <v>0</v>
      </c>
      <c r="J121" s="30" t="n">
        <f aca="false">F121+I121</f>
        <v>0</v>
      </c>
    </row>
    <row r="122" customFormat="false" ht="13.5" hidden="false" customHeight="true" outlineLevel="0" collapsed="false">
      <c r="A122" s="123"/>
      <c r="B122" s="652"/>
      <c r="C122" s="497" t="s">
        <v>33</v>
      </c>
      <c r="D122" s="24" t="n">
        <f aca="false">'4.4 гр птиц утки'!D122</f>
        <v>120</v>
      </c>
      <c r="E122" s="24" t="n">
        <f aca="false">'4.4 гр птиц утки'!E122</f>
        <v>117</v>
      </c>
      <c r="F122" s="24" t="n">
        <v>0</v>
      </c>
      <c r="G122" s="24" t="n">
        <f aca="false">'4.4 гр птиц утки'!G122</f>
        <v>76</v>
      </c>
      <c r="H122" s="24" t="n">
        <f aca="false">'4.4 гр птиц утки'!H122</f>
        <v>75</v>
      </c>
      <c r="I122" s="24" t="n">
        <v>0</v>
      </c>
      <c r="J122" s="22" t="n">
        <f aca="false">F122+I122</f>
        <v>0</v>
      </c>
    </row>
    <row r="123" customFormat="false" ht="13.5" hidden="false" customHeight="true" outlineLevel="0" collapsed="false">
      <c r="A123" s="123" t="n">
        <v>30</v>
      </c>
      <c r="B123" s="652" t="s">
        <v>141</v>
      </c>
      <c r="C123" s="525" t="s">
        <v>142</v>
      </c>
      <c r="D123" s="29" t="n">
        <f aca="false">'4.4 гр птиц утки'!D123</f>
        <v>167</v>
      </c>
      <c r="E123" s="29" t="n">
        <f aca="false">'4.4 гр птиц утки'!E123</f>
        <v>167</v>
      </c>
      <c r="F123" s="29" t="n">
        <v>0</v>
      </c>
      <c r="G123" s="24" t="n">
        <f aca="false">'4.4 гр птиц утки'!G123</f>
        <v>226</v>
      </c>
      <c r="H123" s="24" t="n">
        <f aca="false">'4.4 гр птиц утки'!H123</f>
        <v>226</v>
      </c>
      <c r="I123" s="24" t="n">
        <v>0</v>
      </c>
      <c r="J123" s="30" t="n">
        <f aca="false">F123+I123</f>
        <v>0</v>
      </c>
    </row>
    <row r="124" s="115" customFormat="true" ht="13.5" hidden="false" customHeight="true" outlineLevel="0" collapsed="false">
      <c r="A124" s="123"/>
      <c r="B124" s="652"/>
      <c r="C124" s="525" t="s">
        <v>143</v>
      </c>
      <c r="D124" s="29" t="n">
        <f aca="false">'4.4 гр птиц утки'!D124</f>
        <v>12</v>
      </c>
      <c r="E124" s="29" t="n">
        <f aca="false">'4.4 гр птиц утки'!E124</f>
        <v>12</v>
      </c>
      <c r="F124" s="29" t="n">
        <v>0</v>
      </c>
      <c r="G124" s="24" t="n">
        <f aca="false">'4.4 гр птиц утки'!G124</f>
        <v>14</v>
      </c>
      <c r="H124" s="24" t="n">
        <f aca="false">'4.4 гр птиц утки'!H124</f>
        <v>14</v>
      </c>
      <c r="I124" s="24" t="n">
        <v>0</v>
      </c>
      <c r="J124" s="30" t="n">
        <f aca="false">F124+I124</f>
        <v>0</v>
      </c>
    </row>
    <row r="125" customFormat="false" ht="13.5" hidden="false" customHeight="true" outlineLevel="0" collapsed="false">
      <c r="A125" s="123"/>
      <c r="B125" s="652"/>
      <c r="C125" s="745" t="s">
        <v>144</v>
      </c>
      <c r="D125" s="29" t="n">
        <f aca="false">'4.4 гр птиц утки'!D125</f>
        <v>11</v>
      </c>
      <c r="E125" s="29" t="n">
        <f aca="false">'4.4 гр птиц утки'!E125</f>
        <v>11</v>
      </c>
      <c r="F125" s="29" t="n">
        <v>0</v>
      </c>
      <c r="G125" s="24" t="n">
        <f aca="false">'4.4 гр птиц утки'!G125</f>
        <v>42</v>
      </c>
      <c r="H125" s="24" t="n">
        <f aca="false">'4.4 гр птиц утки'!H125</f>
        <v>42</v>
      </c>
      <c r="I125" s="24" t="n">
        <v>0</v>
      </c>
      <c r="J125" s="30" t="n">
        <f aca="false">F125+I125</f>
        <v>0</v>
      </c>
    </row>
    <row r="126" customFormat="false" ht="13.5" hidden="false" customHeight="true" outlineLevel="0" collapsed="false">
      <c r="A126" s="123"/>
      <c r="B126" s="652"/>
      <c r="C126" s="746" t="s">
        <v>145</v>
      </c>
      <c r="D126" s="29" t="n">
        <f aca="false">'4.4 гр птиц утки'!D126</f>
        <v>1</v>
      </c>
      <c r="E126" s="29" t="n">
        <f aca="false">'4.4 гр птиц утки'!E126</f>
        <v>1</v>
      </c>
      <c r="F126" s="29" t="n">
        <v>0</v>
      </c>
      <c r="G126" s="24" t="n">
        <f aca="false">'4.4 гр птиц утки'!G126</f>
        <v>12</v>
      </c>
      <c r="H126" s="24" t="n">
        <f aca="false">'4.4 гр птиц утки'!H126</f>
        <v>12</v>
      </c>
      <c r="I126" s="24" t="n">
        <v>0</v>
      </c>
      <c r="J126" s="30" t="n">
        <f aca="false">F126+I126</f>
        <v>0</v>
      </c>
    </row>
    <row r="127" customFormat="false" ht="13.5" hidden="false" customHeight="true" outlineLevel="0" collapsed="false">
      <c r="A127" s="123"/>
      <c r="B127" s="652"/>
      <c r="C127" s="497" t="s">
        <v>33</v>
      </c>
      <c r="D127" s="24" t="n">
        <f aca="false">'4.4 гр птиц утки'!D127</f>
        <v>262</v>
      </c>
      <c r="E127" s="24" t="n">
        <f aca="false">'4.4 гр птиц утки'!E127</f>
        <v>246</v>
      </c>
      <c r="F127" s="24" t="n">
        <v>0</v>
      </c>
      <c r="G127" s="24" t="n">
        <f aca="false">'4.4 гр птиц утки'!G127</f>
        <v>145</v>
      </c>
      <c r="H127" s="24" t="n">
        <f aca="false">'4.4 гр птиц утки'!H127</f>
        <v>145</v>
      </c>
      <c r="I127" s="24" t="n">
        <v>0</v>
      </c>
      <c r="J127" s="22" t="n">
        <f aca="false">F127+I127</f>
        <v>0</v>
      </c>
    </row>
    <row r="128" customFormat="false" ht="13.5" hidden="false" customHeight="true" outlineLevel="0" collapsed="false">
      <c r="A128" s="123" t="n">
        <v>31</v>
      </c>
      <c r="B128" s="652" t="s">
        <v>146</v>
      </c>
      <c r="C128" s="525" t="s">
        <v>144</v>
      </c>
      <c r="D128" s="29" t="n">
        <f aca="false">'4.4 гр птиц утки'!D128</f>
        <v>0</v>
      </c>
      <c r="E128" s="29" t="n">
        <f aca="false">'4.4 гр птиц утки'!E128</f>
        <v>0</v>
      </c>
      <c r="F128" s="29" t="n">
        <v>0</v>
      </c>
      <c r="G128" s="24" t="n">
        <f aca="false">'4.4 гр птиц утки'!G128</f>
        <v>0</v>
      </c>
      <c r="H128" s="24" t="n">
        <f aca="false">'4.4 гр птиц утки'!H128</f>
        <v>0</v>
      </c>
      <c r="I128" s="24" t="n">
        <v>0</v>
      </c>
      <c r="J128" s="30" t="n">
        <f aca="false">F128+I128</f>
        <v>0</v>
      </c>
    </row>
    <row r="129" s="115" customFormat="true" ht="13.5" hidden="false" customHeight="true" outlineLevel="0" collapsed="false">
      <c r="A129" s="123"/>
      <c r="B129" s="652"/>
      <c r="C129" s="525" t="s">
        <v>274</v>
      </c>
      <c r="D129" s="29" t="n">
        <f aca="false">'4.4 гр птиц утки'!D129</f>
        <v>20</v>
      </c>
      <c r="E129" s="29" t="n">
        <f aca="false">'4.4 гр птиц утки'!E129</f>
        <v>20</v>
      </c>
      <c r="F129" s="29" t="n">
        <v>0</v>
      </c>
      <c r="G129" s="24" t="n">
        <f aca="false">'4.4 гр птиц утки'!G129</f>
        <v>2</v>
      </c>
      <c r="H129" s="24" t="n">
        <f aca="false">'4.4 гр птиц утки'!H129</f>
        <v>2</v>
      </c>
      <c r="I129" s="24" t="n">
        <v>0</v>
      </c>
      <c r="J129" s="30" t="n">
        <f aca="false">F129+I129</f>
        <v>0</v>
      </c>
    </row>
    <row r="130" customFormat="false" ht="13.5" hidden="false" customHeight="true" outlineLevel="0" collapsed="false">
      <c r="A130" s="123"/>
      <c r="B130" s="652"/>
      <c r="C130" s="497" t="s">
        <v>33</v>
      </c>
      <c r="D130" s="24" t="n">
        <f aca="false">'4.4 гр птиц утки'!D130</f>
        <v>265</v>
      </c>
      <c r="E130" s="24" t="n">
        <f aca="false">'4.4 гр птиц утки'!E130</f>
        <v>254</v>
      </c>
      <c r="F130" s="24" t="n">
        <v>0</v>
      </c>
      <c r="G130" s="24" t="n">
        <f aca="false">'4.4 гр птиц утки'!G130</f>
        <v>102</v>
      </c>
      <c r="H130" s="24" t="n">
        <f aca="false">'4.4 гр птиц утки'!H130</f>
        <v>97</v>
      </c>
      <c r="I130" s="24" t="n">
        <v>0</v>
      </c>
      <c r="J130" s="22" t="n">
        <f aca="false">F130+I130</f>
        <v>0</v>
      </c>
    </row>
    <row r="131" customFormat="false" ht="13.5" hidden="false" customHeight="true" outlineLevel="0" collapsed="false">
      <c r="A131" s="123" t="n">
        <v>32</v>
      </c>
      <c r="B131" s="652" t="s">
        <v>149</v>
      </c>
      <c r="C131" s="525" t="s">
        <v>150</v>
      </c>
      <c r="D131" s="29" t="n">
        <f aca="false">'4.4 гр птиц утки'!D131</f>
        <v>6</v>
      </c>
      <c r="E131" s="29" t="n">
        <f aca="false">'4.4 гр птиц утки'!E131</f>
        <v>6</v>
      </c>
      <c r="F131" s="29" t="n">
        <v>0</v>
      </c>
      <c r="G131" s="24" t="n">
        <f aca="false">'4.4 гр птиц утки'!G131</f>
        <v>4</v>
      </c>
      <c r="H131" s="24" t="n">
        <f aca="false">'4.4 гр птиц утки'!H131</f>
        <v>4</v>
      </c>
      <c r="I131" s="24" t="n">
        <v>0</v>
      </c>
      <c r="J131" s="30" t="n">
        <f aca="false">F131+I131</f>
        <v>0</v>
      </c>
    </row>
    <row r="132" customFormat="false" ht="13.5" hidden="false" customHeight="true" outlineLevel="0" collapsed="false">
      <c r="A132" s="123"/>
      <c r="B132" s="652"/>
      <c r="C132" s="746" t="s">
        <v>151</v>
      </c>
      <c r="D132" s="29" t="n">
        <f aca="false">'4.4 гр птиц утки'!D132</f>
        <v>0</v>
      </c>
      <c r="E132" s="29" t="n">
        <f aca="false">'4.4 гр птиц утки'!E132</f>
        <v>0</v>
      </c>
      <c r="F132" s="29" t="n">
        <v>0</v>
      </c>
      <c r="G132" s="24" t="n">
        <f aca="false">'4.4 гр птиц утки'!G132</f>
        <v>0</v>
      </c>
      <c r="H132" s="24" t="n">
        <f aca="false">'4.4 гр птиц утки'!H132</f>
        <v>0</v>
      </c>
      <c r="I132" s="24" t="n">
        <v>0</v>
      </c>
      <c r="J132" s="30" t="n">
        <f aca="false">F132+I132</f>
        <v>0</v>
      </c>
    </row>
    <row r="133" customFormat="false" ht="13.5" hidden="false" customHeight="true" outlineLevel="0" collapsed="false">
      <c r="A133" s="123"/>
      <c r="B133" s="652"/>
      <c r="C133" s="747" t="s">
        <v>152</v>
      </c>
      <c r="D133" s="29" t="n">
        <f aca="false">'4.4 гр птиц утки'!D133</f>
        <v>13</v>
      </c>
      <c r="E133" s="29" t="n">
        <f aca="false">'4.4 гр птиц утки'!E133</f>
        <v>13</v>
      </c>
      <c r="F133" s="29" t="n">
        <v>0</v>
      </c>
      <c r="G133" s="24" t="n">
        <f aca="false">'4.4 гр птиц утки'!G133</f>
        <v>2</v>
      </c>
      <c r="H133" s="24" t="n">
        <f aca="false">'4.4 гр птиц утки'!H133</f>
        <v>2</v>
      </c>
      <c r="I133" s="24" t="n">
        <v>0</v>
      </c>
      <c r="J133" s="30" t="n">
        <f aca="false">F133+I133</f>
        <v>0</v>
      </c>
    </row>
    <row r="134" customFormat="false" ht="13.5" hidden="false" customHeight="true" outlineLevel="0" collapsed="false">
      <c r="A134" s="123"/>
      <c r="B134" s="652"/>
      <c r="C134" s="515" t="s">
        <v>39</v>
      </c>
      <c r="D134" s="29" t="n">
        <f aca="false">'4.4 гр птиц утки'!D134</f>
        <v>0</v>
      </c>
      <c r="E134" s="29" t="n">
        <f aca="false">'4.4 гр птиц утки'!E134</f>
        <v>0</v>
      </c>
      <c r="F134" s="29" t="n">
        <v>0</v>
      </c>
      <c r="G134" s="24" t="n">
        <f aca="false">'4.4 гр птиц утки'!G134</f>
        <v>0</v>
      </c>
      <c r="H134" s="24" t="n">
        <f aca="false">'4.4 гр птиц утки'!H134</f>
        <v>0</v>
      </c>
      <c r="I134" s="24" t="n">
        <v>0</v>
      </c>
      <c r="J134" s="30" t="n">
        <f aca="false">F134+I134</f>
        <v>0</v>
      </c>
    </row>
    <row r="135" customFormat="false" ht="13.5" hidden="false" customHeight="true" outlineLevel="0" collapsed="false">
      <c r="A135" s="123"/>
      <c r="B135" s="652"/>
      <c r="C135" s="497" t="s">
        <v>33</v>
      </c>
      <c r="D135" s="24" t="n">
        <f aca="false">'4.4 гр птиц утки'!D135</f>
        <v>705</v>
      </c>
      <c r="E135" s="24" t="n">
        <f aca="false">'4.4 гр птиц утки'!E135</f>
        <v>682</v>
      </c>
      <c r="F135" s="24" t="n">
        <v>0</v>
      </c>
      <c r="G135" s="24" t="n">
        <f aca="false">'4.4 гр птиц утки'!G135</f>
        <v>264</v>
      </c>
      <c r="H135" s="24" t="n">
        <f aca="false">'4.4 гр птиц утки'!H135</f>
        <v>264</v>
      </c>
      <c r="I135" s="24" t="n">
        <v>0</v>
      </c>
      <c r="J135" s="22" t="n">
        <f aca="false">F135+I135</f>
        <v>0</v>
      </c>
    </row>
    <row r="136" customFormat="false" ht="13.5" hidden="false" customHeight="true" outlineLevel="0" collapsed="false">
      <c r="A136" s="123" t="n">
        <v>33</v>
      </c>
      <c r="B136" s="652" t="s">
        <v>153</v>
      </c>
      <c r="C136" s="525" t="s">
        <v>1888</v>
      </c>
      <c r="D136" s="29" t="n">
        <f aca="false">'4.4 гр птиц утки'!D136</f>
        <v>121</v>
      </c>
      <c r="E136" s="29" t="n">
        <f aca="false">'4.4 гр птиц утки'!E136</f>
        <v>119</v>
      </c>
      <c r="F136" s="29" t="n">
        <v>0</v>
      </c>
      <c r="G136" s="24" t="n">
        <f aca="false">'4.4 гр птиц утки'!G136</f>
        <v>183</v>
      </c>
      <c r="H136" s="24" t="n">
        <f aca="false">'4.4 гр птиц утки'!H136</f>
        <v>180</v>
      </c>
      <c r="I136" s="29" t="n">
        <v>0</v>
      </c>
      <c r="J136" s="30" t="n">
        <f aca="false">F136+I136</f>
        <v>0</v>
      </c>
    </row>
    <row r="137" customFormat="false" ht="13.5" hidden="false" customHeight="true" outlineLevel="0" collapsed="false">
      <c r="A137" s="123"/>
      <c r="B137" s="652"/>
      <c r="C137" s="525" t="s">
        <v>119</v>
      </c>
      <c r="D137" s="29" t="n">
        <f aca="false">'4.4 гр птиц утки'!D137</f>
        <v>13</v>
      </c>
      <c r="E137" s="29" t="n">
        <f aca="false">'4.4 гр птиц утки'!E137</f>
        <v>13</v>
      </c>
      <c r="F137" s="29" t="n">
        <v>0</v>
      </c>
      <c r="G137" s="24" t="n">
        <f aca="false">'4.4 гр птиц утки'!G137</f>
        <v>11</v>
      </c>
      <c r="H137" s="24" t="n">
        <f aca="false">'4.4 гр птиц утки'!H137</f>
        <v>11</v>
      </c>
      <c r="I137" s="24" t="n">
        <v>0</v>
      </c>
      <c r="J137" s="30" t="n">
        <f aca="false">F137+I137</f>
        <v>0</v>
      </c>
    </row>
    <row r="138" customFormat="false" ht="13.5" hidden="false" customHeight="true" outlineLevel="0" collapsed="false">
      <c r="A138" s="123"/>
      <c r="B138" s="652"/>
      <c r="C138" s="525" t="s">
        <v>155</v>
      </c>
      <c r="D138" s="29" t="n">
        <f aca="false">'4.4 гр птиц утки'!D138</f>
        <v>12</v>
      </c>
      <c r="E138" s="29" t="n">
        <f aca="false">'4.4 гр птиц утки'!E138</f>
        <v>12</v>
      </c>
      <c r="F138" s="29" t="n">
        <v>0</v>
      </c>
      <c r="G138" s="24" t="n">
        <f aca="false">'4.4 гр птиц утки'!G138</f>
        <v>12</v>
      </c>
      <c r="H138" s="24" t="n">
        <f aca="false">'4.4 гр птиц утки'!H138</f>
        <v>12</v>
      </c>
      <c r="I138" s="24" t="n">
        <v>0</v>
      </c>
      <c r="J138" s="30" t="n">
        <f aca="false">F138+I138</f>
        <v>0</v>
      </c>
    </row>
    <row r="139" customFormat="false" ht="13.5" hidden="false" customHeight="true" outlineLevel="0" collapsed="false">
      <c r="A139" s="123"/>
      <c r="B139" s="652"/>
      <c r="C139" s="525" t="s">
        <v>62</v>
      </c>
      <c r="D139" s="29" t="n">
        <f aca="false">'4.4 гр птиц утки'!D139</f>
        <v>0</v>
      </c>
      <c r="E139" s="29" t="n">
        <f aca="false">'4.4 гр птиц утки'!E139</f>
        <v>0</v>
      </c>
      <c r="F139" s="29" t="n">
        <v>0</v>
      </c>
      <c r="G139" s="24" t="n">
        <f aca="false">'4.4 гр птиц утки'!G139</f>
        <v>0</v>
      </c>
      <c r="H139" s="24" t="n">
        <f aca="false">'4.4 гр птиц утки'!H139</f>
        <v>0</v>
      </c>
      <c r="I139" s="24" t="n">
        <v>0</v>
      </c>
      <c r="J139" s="30" t="n">
        <f aca="false">F139+I139</f>
        <v>0</v>
      </c>
    </row>
    <row r="140" customFormat="false" ht="13.5" hidden="false" customHeight="true" outlineLevel="0" collapsed="false">
      <c r="A140" s="123"/>
      <c r="B140" s="652"/>
      <c r="C140" s="515" t="s">
        <v>131</v>
      </c>
      <c r="D140" s="29" t="n">
        <f aca="false">'4.4 гр птиц утки'!D140</f>
        <v>0</v>
      </c>
      <c r="E140" s="29" t="n">
        <f aca="false">'4.4 гр птиц утки'!E140</f>
        <v>0</v>
      </c>
      <c r="F140" s="29" t="n">
        <v>0</v>
      </c>
      <c r="G140" s="24" t="n">
        <f aca="false">'4.4 гр птиц утки'!G140</f>
        <v>0</v>
      </c>
      <c r="H140" s="24" t="n">
        <f aca="false">'4.4 гр птиц утки'!H140</f>
        <v>0</v>
      </c>
      <c r="I140" s="24" t="n">
        <v>0</v>
      </c>
      <c r="J140" s="30" t="n">
        <f aca="false">F140+I140</f>
        <v>0</v>
      </c>
    </row>
    <row r="141" customFormat="false" ht="13.5" hidden="false" customHeight="true" outlineLevel="0" collapsed="false">
      <c r="A141" s="123" t="n">
        <v>34</v>
      </c>
      <c r="B141" s="652" t="s">
        <v>156</v>
      </c>
      <c r="C141" s="525" t="s">
        <v>157</v>
      </c>
      <c r="D141" s="29" t="n">
        <f aca="false">'4.4 гр птиц утки'!D141</f>
        <v>0</v>
      </c>
      <c r="E141" s="29" t="n">
        <f aca="false">'4.4 гр птиц утки'!E141</f>
        <v>0</v>
      </c>
      <c r="F141" s="29" t="n">
        <v>0</v>
      </c>
      <c r="G141" s="24" t="n">
        <f aca="false">'4.4 гр птиц утки'!G141</f>
        <v>0</v>
      </c>
      <c r="H141" s="24" t="n">
        <f aca="false">'4.4 гр птиц утки'!H141</f>
        <v>0</v>
      </c>
      <c r="I141" s="24" t="n">
        <v>0</v>
      </c>
      <c r="J141" s="30" t="n">
        <f aca="false">F141+I141</f>
        <v>0</v>
      </c>
    </row>
    <row r="142" customFormat="false" ht="13.5" hidden="false" customHeight="true" outlineLevel="0" collapsed="false">
      <c r="A142" s="123"/>
      <c r="B142" s="652"/>
      <c r="C142" s="525" t="s">
        <v>158</v>
      </c>
      <c r="D142" s="29" t="n">
        <f aca="false">'4.4 гр птиц утки'!D142</f>
        <v>0</v>
      </c>
      <c r="E142" s="29" t="n">
        <f aca="false">'4.4 гр птиц утки'!E142</f>
        <v>0</v>
      </c>
      <c r="F142" s="29" t="n">
        <v>0</v>
      </c>
      <c r="G142" s="24" t="n">
        <f aca="false">'4.4 гр птиц утки'!G142</f>
        <v>0</v>
      </c>
      <c r="H142" s="24" t="n">
        <f aca="false">'4.4 гр птиц утки'!H142</f>
        <v>0</v>
      </c>
      <c r="I142" s="24" t="n">
        <v>0</v>
      </c>
      <c r="J142" s="30" t="n">
        <f aca="false">F142+I142</f>
        <v>0</v>
      </c>
    </row>
    <row r="143" s="115" customFormat="true" ht="13.5" hidden="false" customHeight="true" outlineLevel="0" collapsed="false">
      <c r="A143" s="123"/>
      <c r="B143" s="652"/>
      <c r="C143" s="497" t="s">
        <v>159</v>
      </c>
      <c r="D143" s="29" t="n">
        <f aca="false">'4.4 гр птиц утки'!D143</f>
        <v>25</v>
      </c>
      <c r="E143" s="29" t="n">
        <f aca="false">'4.4 гр птиц утки'!E143</f>
        <v>25</v>
      </c>
      <c r="F143" s="29" t="n">
        <v>0</v>
      </c>
      <c r="G143" s="24" t="n">
        <f aca="false">'4.4 гр птиц утки'!G143</f>
        <v>0</v>
      </c>
      <c r="H143" s="24" t="n">
        <f aca="false">'4.4 гр птиц утки'!H143</f>
        <v>0</v>
      </c>
      <c r="I143" s="24" t="n">
        <v>0</v>
      </c>
      <c r="J143" s="30" t="n">
        <f aca="false">F143+I143</f>
        <v>0</v>
      </c>
    </row>
    <row r="144" customFormat="false" ht="13.5" hidden="false" customHeight="true" outlineLevel="0" collapsed="false">
      <c r="A144" s="123"/>
      <c r="B144" s="652"/>
      <c r="C144" s="525" t="s">
        <v>160</v>
      </c>
      <c r="D144" s="29" t="n">
        <f aca="false">'4.4 гр птиц утки'!D144</f>
        <v>1</v>
      </c>
      <c r="E144" s="29" t="n">
        <f aca="false">'4.4 гр птиц утки'!E144</f>
        <v>1</v>
      </c>
      <c r="F144" s="29" t="n">
        <v>0</v>
      </c>
      <c r="G144" s="24" t="n">
        <f aca="false">'4.4 гр птиц утки'!G144</f>
        <v>2</v>
      </c>
      <c r="H144" s="24" t="n">
        <f aca="false">'4.4 гр птиц утки'!H144</f>
        <v>2</v>
      </c>
      <c r="I144" s="24" t="n">
        <v>0</v>
      </c>
      <c r="J144" s="30" t="n">
        <f aca="false">F144+I144</f>
        <v>0</v>
      </c>
    </row>
    <row r="145" customFormat="false" ht="13.5" hidden="false" customHeight="true" outlineLevel="0" collapsed="false">
      <c r="A145" s="123"/>
      <c r="B145" s="652"/>
      <c r="C145" s="515" t="s">
        <v>115</v>
      </c>
      <c r="D145" s="29" t="n">
        <f aca="false">'4.4 гр птиц утки'!D145</f>
        <v>0</v>
      </c>
      <c r="E145" s="29" t="n">
        <f aca="false">'4.4 гр птиц утки'!E145</f>
        <v>0</v>
      </c>
      <c r="F145" s="29" t="n">
        <v>0</v>
      </c>
      <c r="G145" s="24" t="n">
        <f aca="false">'4.4 гр птиц утки'!G145</f>
        <v>0</v>
      </c>
      <c r="H145" s="24" t="n">
        <f aca="false">'4.4 гр птиц утки'!H145</f>
        <v>0</v>
      </c>
      <c r="I145" s="24" t="n">
        <v>0</v>
      </c>
      <c r="J145" s="30" t="n">
        <f aca="false">F145+I145</f>
        <v>0</v>
      </c>
    </row>
    <row r="146" customFormat="false" ht="13.5" hidden="false" customHeight="true" outlineLevel="0" collapsed="false">
      <c r="A146" s="123"/>
      <c r="B146" s="652"/>
      <c r="C146" s="515" t="s">
        <v>124</v>
      </c>
      <c r="D146" s="29" t="n">
        <f aca="false">'4.4 гр птиц утки'!D146</f>
        <v>0</v>
      </c>
      <c r="E146" s="29" t="n">
        <f aca="false">'4.4 гр птиц утки'!E146</f>
        <v>0</v>
      </c>
      <c r="F146" s="29" t="n">
        <v>0</v>
      </c>
      <c r="G146" s="24" t="n">
        <f aca="false">'4.4 гр птиц утки'!G146</f>
        <v>0</v>
      </c>
      <c r="H146" s="24" t="n">
        <f aca="false">'4.4 гр птиц утки'!H146</f>
        <v>0</v>
      </c>
      <c r="I146" s="24" t="n">
        <v>0</v>
      </c>
      <c r="J146" s="30" t="n">
        <f aca="false">F146+I146</f>
        <v>0</v>
      </c>
    </row>
    <row r="147" customFormat="false" ht="13.5" hidden="false" customHeight="true" outlineLevel="0" collapsed="false">
      <c r="A147" s="123"/>
      <c r="B147" s="652"/>
      <c r="C147" s="515" t="s">
        <v>161</v>
      </c>
      <c r="D147" s="29" t="n">
        <f aca="false">'4.4 гр птиц утки'!D147</f>
        <v>0</v>
      </c>
      <c r="E147" s="29" t="n">
        <f aca="false">'4.4 гр птиц утки'!E147</f>
        <v>0</v>
      </c>
      <c r="F147" s="29" t="n">
        <v>0</v>
      </c>
      <c r="G147" s="24" t="n">
        <f aca="false">'4.4 гр птиц утки'!G147</f>
        <v>0</v>
      </c>
      <c r="H147" s="24" t="n">
        <f aca="false">'4.4 гр птиц утки'!H147</f>
        <v>0</v>
      </c>
      <c r="I147" s="24" t="n">
        <v>0</v>
      </c>
      <c r="J147" s="30" t="n">
        <f aca="false">F147+I147</f>
        <v>0</v>
      </c>
    </row>
    <row r="148" s="115" customFormat="true" ht="13.5" hidden="false" customHeight="true" outlineLevel="0" collapsed="false">
      <c r="A148" s="123"/>
      <c r="B148" s="652"/>
      <c r="C148" s="525" t="s">
        <v>131</v>
      </c>
      <c r="D148" s="29" t="n">
        <f aca="false">'4.4 гр птиц утки'!D148</f>
        <v>0</v>
      </c>
      <c r="E148" s="29" t="n">
        <f aca="false">'4.4 гр птиц утки'!E148</f>
        <v>0</v>
      </c>
      <c r="F148" s="29" t="n">
        <v>0</v>
      </c>
      <c r="G148" s="24" t="n">
        <f aca="false">'4.4 гр птиц утки'!G148</f>
        <v>0</v>
      </c>
      <c r="H148" s="24" t="n">
        <f aca="false">'4.4 гр птиц утки'!H148</f>
        <v>0</v>
      </c>
      <c r="I148" s="24" t="n">
        <v>0</v>
      </c>
      <c r="J148" s="30" t="n">
        <f aca="false">F148+I148</f>
        <v>0</v>
      </c>
    </row>
    <row r="149" customFormat="false" ht="13.5" hidden="false" customHeight="true" outlineLevel="0" collapsed="false">
      <c r="A149" s="123"/>
      <c r="B149" s="652"/>
      <c r="C149" s="497" t="s">
        <v>33</v>
      </c>
      <c r="D149" s="24" t="n">
        <f aca="false">'4.4 гр птиц утки'!D149</f>
        <v>474</v>
      </c>
      <c r="E149" s="24" t="n">
        <f aca="false">'4.4 гр птиц утки'!E149</f>
        <v>403</v>
      </c>
      <c r="F149" s="24" t="n">
        <v>0</v>
      </c>
      <c r="G149" s="24" t="n">
        <f aca="false">'4.4 гр птиц утки'!G149</f>
        <v>196</v>
      </c>
      <c r="H149" s="24" t="n">
        <f aca="false">'4.4 гр птиц утки'!H149</f>
        <v>196</v>
      </c>
      <c r="I149" s="24" t="n">
        <v>0</v>
      </c>
      <c r="J149" s="22" t="n">
        <f aca="false">F149+I149</f>
        <v>0</v>
      </c>
    </row>
    <row r="150" s="115" customFormat="true" ht="13.5" hidden="false" customHeight="true" outlineLevel="0" collapsed="false">
      <c r="A150" s="123" t="n">
        <v>35</v>
      </c>
      <c r="B150" s="652" t="s">
        <v>162</v>
      </c>
      <c r="C150" s="525" t="s">
        <v>62</v>
      </c>
      <c r="D150" s="29" t="n">
        <f aca="false">'4.4 гр птиц утки'!D150</f>
        <v>193</v>
      </c>
      <c r="E150" s="29" t="n">
        <f aca="false">'4.4 гр птиц утки'!E150</f>
        <v>188</v>
      </c>
      <c r="F150" s="29" t="n">
        <v>0</v>
      </c>
      <c r="G150" s="24" t="n">
        <f aca="false">'4.4 гр птиц утки'!G150</f>
        <v>55</v>
      </c>
      <c r="H150" s="24" t="n">
        <f aca="false">'4.4 гр птиц утки'!H150</f>
        <v>53</v>
      </c>
      <c r="I150" s="24" t="n">
        <v>0</v>
      </c>
      <c r="J150" s="30" t="n">
        <f aca="false">F150+I150</f>
        <v>0</v>
      </c>
    </row>
    <row r="151" customFormat="false" ht="13.5" hidden="false" customHeight="true" outlineLevel="0" collapsed="false">
      <c r="A151" s="123"/>
      <c r="B151" s="652"/>
      <c r="C151" s="746" t="s">
        <v>163</v>
      </c>
      <c r="D151" s="29" t="n">
        <f aca="false">'4.4 гр птиц утки'!D151</f>
        <v>0</v>
      </c>
      <c r="E151" s="29" t="n">
        <f aca="false">'4.4 гр птиц утки'!E151</f>
        <v>0</v>
      </c>
      <c r="F151" s="29" t="n">
        <v>0</v>
      </c>
      <c r="G151" s="24" t="n">
        <f aca="false">'4.4 гр птиц утки'!G151</f>
        <v>0</v>
      </c>
      <c r="H151" s="24" t="n">
        <f aca="false">'4.4 гр птиц утки'!H151</f>
        <v>0</v>
      </c>
      <c r="I151" s="24" t="n">
        <v>0</v>
      </c>
      <c r="J151" s="30" t="n">
        <f aca="false">F151+I151</f>
        <v>0</v>
      </c>
    </row>
    <row r="152" customFormat="false" ht="13.5" hidden="false" customHeight="true" outlineLevel="0" collapsed="false">
      <c r="A152" s="123"/>
      <c r="B152" s="652"/>
      <c r="C152" s="515" t="s">
        <v>131</v>
      </c>
      <c r="D152" s="29" t="n">
        <f aca="false">'4.4 гр птиц утки'!D152</f>
        <v>0</v>
      </c>
      <c r="E152" s="29" t="n">
        <f aca="false">'4.4 гр птиц утки'!E152</f>
        <v>0</v>
      </c>
      <c r="F152" s="29" t="n">
        <v>0</v>
      </c>
      <c r="G152" s="24" t="n">
        <f aca="false">'4.4 гр птиц утки'!G152</f>
        <v>0</v>
      </c>
      <c r="H152" s="24" t="n">
        <f aca="false">'4.4 гр птиц утки'!H152</f>
        <v>0</v>
      </c>
      <c r="I152" s="24" t="n">
        <v>0</v>
      </c>
      <c r="J152" s="30" t="n">
        <f aca="false">F152+I152</f>
        <v>0</v>
      </c>
    </row>
    <row r="153" customFormat="false" ht="13.5" hidden="false" customHeight="true" outlineLevel="0" collapsed="false">
      <c r="A153" s="123" t="n">
        <v>36</v>
      </c>
      <c r="B153" s="652" t="s">
        <v>165</v>
      </c>
      <c r="C153" s="525" t="s">
        <v>166</v>
      </c>
      <c r="D153" s="29" t="n">
        <f aca="false">'4.4 гр птиц утки'!D153</f>
        <v>23</v>
      </c>
      <c r="E153" s="29" t="n">
        <f aca="false">'4.4 гр птиц утки'!E153</f>
        <v>23</v>
      </c>
      <c r="F153" s="29" t="n">
        <v>0</v>
      </c>
      <c r="G153" s="24" t="n">
        <f aca="false">'4.4 гр птиц утки'!G153</f>
        <v>20</v>
      </c>
      <c r="H153" s="24" t="n">
        <f aca="false">'4.4 гр птиц утки'!H153</f>
        <v>20</v>
      </c>
      <c r="I153" s="24" t="n">
        <v>0</v>
      </c>
      <c r="J153" s="30" t="n">
        <f aca="false">F153+I153</f>
        <v>0</v>
      </c>
    </row>
    <row r="154" customFormat="false" ht="13.5" hidden="false" customHeight="true" outlineLevel="0" collapsed="false">
      <c r="A154" s="123"/>
      <c r="B154" s="652"/>
      <c r="C154" s="497" t="s">
        <v>33</v>
      </c>
      <c r="D154" s="24" t="n">
        <f aca="false">'4.4 гр птиц утки'!D154</f>
        <v>337</v>
      </c>
      <c r="E154" s="24" t="n">
        <f aca="false">'4.4 гр птиц утки'!E154</f>
        <v>311</v>
      </c>
      <c r="F154" s="24" t="n">
        <v>0</v>
      </c>
      <c r="G154" s="24" t="n">
        <f aca="false">'4.4 гр птиц утки'!G154</f>
        <v>192</v>
      </c>
      <c r="H154" s="24" t="n">
        <f aca="false">'4.4 гр птиц утки'!H154</f>
        <v>188</v>
      </c>
      <c r="I154" s="24" t="n">
        <v>0</v>
      </c>
      <c r="J154" s="22" t="n">
        <f aca="false">F154+I154</f>
        <v>0</v>
      </c>
    </row>
    <row r="155" s="115" customFormat="true" ht="13.5" hidden="false" customHeight="true" outlineLevel="0" collapsed="false">
      <c r="A155" s="123" t="n">
        <v>37</v>
      </c>
      <c r="B155" s="652" t="s">
        <v>167</v>
      </c>
      <c r="C155" s="525" t="s">
        <v>168</v>
      </c>
      <c r="D155" s="29" t="n">
        <f aca="false">'4.4 гр птиц утки'!D155</f>
        <v>100</v>
      </c>
      <c r="E155" s="29" t="n">
        <f aca="false">'4.4 гр птиц утки'!E155</f>
        <v>100</v>
      </c>
      <c r="F155" s="29" t="n">
        <v>0</v>
      </c>
      <c r="G155" s="24" t="n">
        <f aca="false">'4.4 гр птиц утки'!G155</f>
        <v>155</v>
      </c>
      <c r="H155" s="24" t="n">
        <f aca="false">'4.4 гр птиц утки'!H155</f>
        <v>152</v>
      </c>
      <c r="I155" s="24" t="n">
        <v>0</v>
      </c>
      <c r="J155" s="30" t="n">
        <f aca="false">F155+I155</f>
        <v>0</v>
      </c>
    </row>
    <row r="156" customFormat="false" ht="13.5" hidden="false" customHeight="true" outlineLevel="0" collapsed="false">
      <c r="A156" s="123"/>
      <c r="B156" s="652"/>
      <c r="C156" s="748" t="s">
        <v>33</v>
      </c>
      <c r="D156" s="24" t="n">
        <f aca="false">'4.4 гр птиц утки'!D156</f>
        <v>280</v>
      </c>
      <c r="E156" s="24" t="n">
        <f aca="false">'4.4 гр птиц утки'!E156</f>
        <v>254</v>
      </c>
      <c r="F156" s="24" t="n">
        <v>0</v>
      </c>
      <c r="G156" s="24" t="n">
        <f aca="false">'4.4 гр птиц утки'!G156</f>
        <v>84</v>
      </c>
      <c r="H156" s="24" t="n">
        <f aca="false">'4.4 гр птиц утки'!H156</f>
        <v>84</v>
      </c>
      <c r="I156" s="24" t="n">
        <v>0</v>
      </c>
      <c r="J156" s="22" t="n">
        <f aca="false">F156+I156</f>
        <v>0</v>
      </c>
    </row>
    <row r="157" customFormat="false" ht="13.5" hidden="false" customHeight="true" outlineLevel="0" collapsed="false">
      <c r="A157" s="123" t="n">
        <v>38</v>
      </c>
      <c r="B157" s="652" t="s">
        <v>169</v>
      </c>
      <c r="C157" s="525" t="s">
        <v>170</v>
      </c>
      <c r="D157" s="29" t="n">
        <f aca="false">'4.4 гр птиц утки'!D157</f>
        <v>98</v>
      </c>
      <c r="E157" s="29" t="n">
        <f aca="false">'4.4 гр птиц утки'!E157</f>
        <v>98</v>
      </c>
      <c r="F157" s="29" t="n">
        <v>0</v>
      </c>
      <c r="G157" s="24" t="n">
        <f aca="false">'4.4 гр птиц утки'!G157</f>
        <v>33</v>
      </c>
      <c r="H157" s="24" t="n">
        <f aca="false">'4.4 гр птиц утки'!H157</f>
        <v>33</v>
      </c>
      <c r="I157" s="24" t="n">
        <v>0</v>
      </c>
      <c r="J157" s="30" t="n">
        <f aca="false">F157+I157</f>
        <v>0</v>
      </c>
    </row>
    <row r="158" s="115" customFormat="true" ht="13.5" hidden="false" customHeight="true" outlineLevel="0" collapsed="false">
      <c r="A158" s="123"/>
      <c r="B158" s="652"/>
      <c r="C158" s="525" t="s">
        <v>172</v>
      </c>
      <c r="D158" s="29" t="n">
        <f aca="false">'4.4 гр птиц утки'!D158</f>
        <v>0</v>
      </c>
      <c r="E158" s="29" t="n">
        <f aca="false">'4.4 гр птиц утки'!E158</f>
        <v>0</v>
      </c>
      <c r="F158" s="29" t="n">
        <v>0</v>
      </c>
      <c r="G158" s="24" t="n">
        <f aca="false">'4.4 гр птиц утки'!G158</f>
        <v>0</v>
      </c>
      <c r="H158" s="24" t="n">
        <f aca="false">'4.4 гр птиц утки'!H158</f>
        <v>0</v>
      </c>
      <c r="I158" s="24" t="n">
        <v>0</v>
      </c>
      <c r="J158" s="30" t="n">
        <f aca="false">F158+I158</f>
        <v>0</v>
      </c>
    </row>
    <row r="159" customFormat="false" ht="13.5" hidden="false" customHeight="true" outlineLevel="0" collapsed="false">
      <c r="A159" s="123"/>
      <c r="B159" s="652"/>
      <c r="C159" s="525" t="s">
        <v>171</v>
      </c>
      <c r="D159" s="29" t="n">
        <f aca="false">'4.4 гр птиц утки'!D159</f>
        <v>0</v>
      </c>
      <c r="E159" s="29" t="n">
        <f aca="false">'4.4 гр птиц утки'!E159</f>
        <v>0</v>
      </c>
      <c r="F159" s="29" t="n">
        <v>0</v>
      </c>
      <c r="G159" s="24" t="n">
        <f aca="false">'4.4 гр птиц утки'!G159</f>
        <v>0</v>
      </c>
      <c r="H159" s="24" t="n">
        <f aca="false">'4.4 гр птиц утки'!H159</f>
        <v>0</v>
      </c>
      <c r="I159" s="24" t="n">
        <v>0</v>
      </c>
      <c r="J159" s="30" t="n">
        <f aca="false">F159+I159</f>
        <v>0</v>
      </c>
    </row>
    <row r="160" customFormat="false" ht="13.5" hidden="false" customHeight="true" outlineLevel="0" collapsed="false">
      <c r="A160" s="123"/>
      <c r="B160" s="652"/>
      <c r="C160" s="525" t="s">
        <v>173</v>
      </c>
      <c r="D160" s="29" t="n">
        <f aca="false">'4.4 гр птиц утки'!D160</f>
        <v>0</v>
      </c>
      <c r="E160" s="29" t="n">
        <f aca="false">'4.4 гр птиц утки'!E160</f>
        <v>0</v>
      </c>
      <c r="F160" s="29" t="n">
        <v>0</v>
      </c>
      <c r="G160" s="24" t="n">
        <f aca="false">'4.4 гр птиц утки'!G160</f>
        <v>0</v>
      </c>
      <c r="H160" s="24" t="n">
        <f aca="false">'4.4 гр птиц утки'!H160</f>
        <v>0</v>
      </c>
      <c r="I160" s="24" t="n">
        <v>0</v>
      </c>
      <c r="J160" s="30" t="n">
        <f aca="false">F160+I160</f>
        <v>0</v>
      </c>
    </row>
    <row r="161" customFormat="false" ht="13.5" hidden="false" customHeight="true" outlineLevel="0" collapsed="false">
      <c r="A161" s="123"/>
      <c r="B161" s="652"/>
      <c r="C161" s="497" t="s">
        <v>33</v>
      </c>
      <c r="D161" s="24" t="n">
        <f aca="false">'4.4 гр птиц утки'!D161</f>
        <v>98</v>
      </c>
      <c r="E161" s="24" t="n">
        <f aca="false">'4.4 гр птиц утки'!E161</f>
        <v>84</v>
      </c>
      <c r="F161" s="24" t="n">
        <v>0</v>
      </c>
      <c r="G161" s="24" t="n">
        <f aca="false">'4.4 гр птиц утки'!G161</f>
        <v>74</v>
      </c>
      <c r="H161" s="24" t="n">
        <f aca="false">'4.4 гр птиц утки'!H161</f>
        <v>74</v>
      </c>
      <c r="I161" s="24" t="n">
        <v>0</v>
      </c>
      <c r="J161" s="22" t="n">
        <f aca="false">F161+I161</f>
        <v>0</v>
      </c>
    </row>
    <row r="162" customFormat="false" ht="13.5" hidden="false" customHeight="true" outlineLevel="0" collapsed="false">
      <c r="A162" s="123" t="n">
        <v>39</v>
      </c>
      <c r="B162" s="652" t="s">
        <v>174</v>
      </c>
      <c r="C162" s="525" t="s">
        <v>175</v>
      </c>
      <c r="D162" s="29" t="n">
        <f aca="false">'4.4 гр птиц утки'!D162</f>
        <v>178</v>
      </c>
      <c r="E162" s="29" t="n">
        <f aca="false">'4.4 гр птиц утки'!E162</f>
        <v>170</v>
      </c>
      <c r="F162" s="29" t="n">
        <v>0</v>
      </c>
      <c r="G162" s="24" t="n">
        <f aca="false">'4.4 гр птиц утки'!G162</f>
        <v>375</v>
      </c>
      <c r="H162" s="24" t="n">
        <f aca="false">'4.4 гр птиц утки'!H162</f>
        <v>365</v>
      </c>
      <c r="I162" s="24" t="n">
        <v>0</v>
      </c>
      <c r="J162" s="30" t="n">
        <f aca="false">F162+I162</f>
        <v>0</v>
      </c>
    </row>
    <row r="163" s="115" customFormat="true" ht="13.5" hidden="false" customHeight="true" outlineLevel="0" collapsed="false">
      <c r="A163" s="123"/>
      <c r="B163" s="652"/>
      <c r="C163" s="525" t="s">
        <v>176</v>
      </c>
      <c r="D163" s="29" t="n">
        <f aca="false">'4.4 гр птиц утки'!D163</f>
        <v>0</v>
      </c>
      <c r="E163" s="29" t="n">
        <f aca="false">'4.4 гр птиц утки'!E163</f>
        <v>0</v>
      </c>
      <c r="F163" s="29" t="n">
        <v>0</v>
      </c>
      <c r="G163" s="24" t="n">
        <f aca="false">'4.4 гр птиц утки'!G163</f>
        <v>13</v>
      </c>
      <c r="H163" s="24" t="n">
        <f aca="false">'4.4 гр птиц утки'!H163</f>
        <v>13</v>
      </c>
      <c r="I163" s="24" t="n">
        <v>0</v>
      </c>
      <c r="J163" s="30" t="n">
        <f aca="false">F163+I163</f>
        <v>0</v>
      </c>
    </row>
    <row r="164" customFormat="false" ht="13.5" hidden="false" customHeight="true" outlineLevel="0" collapsed="false">
      <c r="A164" s="123"/>
      <c r="B164" s="652"/>
      <c r="C164" s="497" t="s">
        <v>33</v>
      </c>
      <c r="D164" s="24" t="n">
        <f aca="false">'4.4 гр птиц утки'!D164</f>
        <v>652</v>
      </c>
      <c r="E164" s="24" t="n">
        <f aca="false">'4.4 гр птиц утки'!E164</f>
        <v>589</v>
      </c>
      <c r="F164" s="24" t="n">
        <v>0</v>
      </c>
      <c r="G164" s="24" t="n">
        <f aca="false">'4.4 гр птиц утки'!G164</f>
        <v>644</v>
      </c>
      <c r="H164" s="24" t="n">
        <f aca="false">'4.4 гр птиц утки'!H164</f>
        <v>618</v>
      </c>
      <c r="I164" s="24" t="n">
        <v>0</v>
      </c>
      <c r="J164" s="22" t="n">
        <f aca="false">F164+I164</f>
        <v>0</v>
      </c>
    </row>
    <row r="165" customFormat="false" ht="13.5" hidden="false" customHeight="true" outlineLevel="0" collapsed="false">
      <c r="A165" s="123" t="n">
        <v>40</v>
      </c>
      <c r="B165" s="652" t="s">
        <v>177</v>
      </c>
      <c r="C165" s="515" t="s">
        <v>131</v>
      </c>
      <c r="D165" s="29" t="n">
        <f aca="false">'4.4 гр птиц утки'!D165</f>
        <v>0</v>
      </c>
      <c r="E165" s="29" t="n">
        <f aca="false">'4.4 гр птиц утки'!E165</f>
        <v>0</v>
      </c>
      <c r="F165" s="29" t="n">
        <v>0</v>
      </c>
      <c r="G165" s="24" t="n">
        <f aca="false">'4.4 гр птиц утки'!G165</f>
        <v>0</v>
      </c>
      <c r="H165" s="24" t="n">
        <f aca="false">'4.4 гр птиц утки'!H165</f>
        <v>0</v>
      </c>
      <c r="I165" s="24" t="n">
        <v>0</v>
      </c>
      <c r="J165" s="30" t="n">
        <f aca="false">F165+I165</f>
        <v>0</v>
      </c>
    </row>
    <row r="166" s="115" customFormat="true" ht="13.5" hidden="false" customHeight="true" outlineLevel="0" collapsed="false">
      <c r="A166" s="123"/>
      <c r="B166" s="123"/>
      <c r="C166" s="525" t="s">
        <v>62</v>
      </c>
      <c r="D166" s="29" t="n">
        <f aca="false">'4.4 гр птиц утки'!D166</f>
        <v>0</v>
      </c>
      <c r="E166" s="29" t="n">
        <f aca="false">'4.4 гр птиц утки'!E166</f>
        <v>0</v>
      </c>
      <c r="F166" s="29" t="n">
        <v>0</v>
      </c>
      <c r="G166" s="24" t="n">
        <f aca="false">'4.4 гр птиц утки'!G166</f>
        <v>0</v>
      </c>
      <c r="H166" s="24" t="n">
        <f aca="false">'4.4 гр птиц утки'!H166</f>
        <v>0</v>
      </c>
      <c r="I166" s="24" t="n">
        <v>0</v>
      </c>
      <c r="J166" s="30" t="n">
        <f aca="false">F166+I166</f>
        <v>0</v>
      </c>
    </row>
    <row r="167" customFormat="false" ht="13.5" hidden="false" customHeight="true" outlineLevel="0" collapsed="false">
      <c r="A167" s="123" t="n">
        <v>41</v>
      </c>
      <c r="B167" s="652" t="s">
        <v>178</v>
      </c>
      <c r="C167" s="525" t="s">
        <v>179</v>
      </c>
      <c r="D167" s="29" t="n">
        <f aca="false">'4.4 гр птиц утки'!D167</f>
        <v>15</v>
      </c>
      <c r="E167" s="29" t="n">
        <f aca="false">'4.4 гр птиц утки'!E167</f>
        <v>15</v>
      </c>
      <c r="F167" s="29" t="n">
        <v>0</v>
      </c>
      <c r="G167" s="24" t="n">
        <f aca="false">'4.4 гр птиц утки'!G167</f>
        <v>22</v>
      </c>
      <c r="H167" s="24" t="n">
        <f aca="false">'4.4 гр птиц утки'!H167</f>
        <v>22</v>
      </c>
      <c r="I167" s="24" t="n">
        <v>0</v>
      </c>
      <c r="J167" s="30" t="n">
        <f aca="false">F167+I167</f>
        <v>0</v>
      </c>
    </row>
    <row r="168" s="115" customFormat="true" ht="13.5" hidden="false" customHeight="true" outlineLevel="0" collapsed="false">
      <c r="A168" s="123"/>
      <c r="B168" s="652"/>
      <c r="C168" s="525" t="s">
        <v>135</v>
      </c>
      <c r="D168" s="29" t="n">
        <f aca="false">'4.4 гр птиц утки'!D168</f>
        <v>0</v>
      </c>
      <c r="E168" s="29" t="n">
        <f aca="false">'4.4 гр птиц утки'!E168</f>
        <v>0</v>
      </c>
      <c r="F168" s="29" t="n">
        <v>0</v>
      </c>
      <c r="G168" s="24" t="n">
        <f aca="false">'4.4 гр птиц утки'!G168</f>
        <v>0</v>
      </c>
      <c r="H168" s="24" t="n">
        <f aca="false">'4.4 гр птиц утки'!H168</f>
        <v>0</v>
      </c>
      <c r="I168" s="24" t="n">
        <v>0</v>
      </c>
      <c r="J168" s="30" t="n">
        <f aca="false">F168+I168</f>
        <v>0</v>
      </c>
    </row>
    <row r="169" customFormat="false" ht="13.5" hidden="false" customHeight="true" outlineLevel="0" collapsed="false">
      <c r="A169" s="123"/>
      <c r="B169" s="652"/>
      <c r="C169" s="497" t="s">
        <v>33</v>
      </c>
      <c r="D169" s="24" t="n">
        <f aca="false">'4.4 гр птиц утки'!D169</f>
        <v>86</v>
      </c>
      <c r="E169" s="24" t="n">
        <f aca="false">'4.4 гр птиц утки'!E169</f>
        <v>83</v>
      </c>
      <c r="F169" s="24" t="n">
        <v>0</v>
      </c>
      <c r="G169" s="24" t="n">
        <f aca="false">'4.4 гр птиц утки'!G169</f>
        <v>114</v>
      </c>
      <c r="H169" s="24" t="n">
        <f aca="false">'4.4 гр птиц утки'!H169</f>
        <v>114</v>
      </c>
      <c r="I169" s="24" t="n">
        <v>0</v>
      </c>
      <c r="J169" s="22" t="n">
        <f aca="false">F169+I169</f>
        <v>0</v>
      </c>
    </row>
    <row r="170" customFormat="false" ht="13.5" hidden="false" customHeight="true" outlineLevel="0" collapsed="false">
      <c r="A170" s="123" t="n">
        <v>42</v>
      </c>
      <c r="B170" s="652" t="s">
        <v>180</v>
      </c>
      <c r="C170" s="525" t="s">
        <v>47</v>
      </c>
      <c r="D170" s="29" t="n">
        <f aca="false">'4.4 гр птиц утки'!D170</f>
        <v>74</v>
      </c>
      <c r="E170" s="29" t="n">
        <f aca="false">'4.4 гр птиц утки'!E170</f>
        <v>73</v>
      </c>
      <c r="F170" s="29" t="n">
        <v>0</v>
      </c>
      <c r="G170" s="24" t="n">
        <f aca="false">'4.4 гр птиц утки'!G170</f>
        <v>46</v>
      </c>
      <c r="H170" s="24" t="n">
        <f aca="false">'4.4 гр птиц утки'!H170</f>
        <v>46</v>
      </c>
      <c r="I170" s="24" t="n">
        <v>0</v>
      </c>
      <c r="J170" s="30" t="n">
        <f aca="false">F170+I170</f>
        <v>0</v>
      </c>
    </row>
    <row r="171" s="115" customFormat="true" ht="13.5" hidden="false" customHeight="true" outlineLevel="0" collapsed="false">
      <c r="A171" s="123"/>
      <c r="B171" s="652"/>
      <c r="C171" s="483" t="s">
        <v>181</v>
      </c>
      <c r="D171" s="29" t="n">
        <f aca="false">'4.4 гр птиц утки'!D171</f>
        <v>0</v>
      </c>
      <c r="E171" s="29" t="n">
        <f aca="false">'4.4 гр птиц утки'!E171</f>
        <v>0</v>
      </c>
      <c r="F171" s="29" t="n">
        <v>0</v>
      </c>
      <c r="G171" s="24" t="n">
        <f aca="false">'4.4 гр птиц утки'!G171</f>
        <v>0</v>
      </c>
      <c r="H171" s="24" t="n">
        <f aca="false">'4.4 гр птиц утки'!H171</f>
        <v>0</v>
      </c>
      <c r="I171" s="24" t="n">
        <v>0</v>
      </c>
      <c r="J171" s="30" t="n">
        <f aca="false">F171+I171</f>
        <v>0</v>
      </c>
    </row>
    <row r="172" s="115" customFormat="true" ht="13.5" hidden="false" customHeight="true" outlineLevel="0" collapsed="false">
      <c r="A172" s="123"/>
      <c r="B172" s="652"/>
      <c r="C172" s="497" t="s">
        <v>33</v>
      </c>
      <c r="D172" s="24" t="n">
        <f aca="false">'4.4 гр птиц утки'!D172</f>
        <v>270</v>
      </c>
      <c r="E172" s="24" t="n">
        <f aca="false">'4.4 гр птиц утки'!E172</f>
        <v>246</v>
      </c>
      <c r="F172" s="24" t="n">
        <v>0</v>
      </c>
      <c r="G172" s="24" t="n">
        <f aca="false">'4.4 гр птиц утки'!G172</f>
        <v>387</v>
      </c>
      <c r="H172" s="24" t="n">
        <f aca="false">'4.4 гр птиц утки'!H172</f>
        <v>380</v>
      </c>
      <c r="I172" s="24" t="n">
        <v>0</v>
      </c>
      <c r="J172" s="22" t="n">
        <f aca="false">F172+I172</f>
        <v>0</v>
      </c>
    </row>
    <row r="173" customFormat="false" ht="13.5" hidden="false" customHeight="true" outlineLevel="0" collapsed="false">
      <c r="A173" s="123" t="n">
        <v>43</v>
      </c>
      <c r="B173" s="652" t="s">
        <v>182</v>
      </c>
      <c r="C173" s="525" t="s">
        <v>183</v>
      </c>
      <c r="D173" s="29" t="n">
        <f aca="false">'4.4 гр птиц утки'!D173</f>
        <v>35</v>
      </c>
      <c r="E173" s="29" t="n">
        <f aca="false">'4.4 гр птиц утки'!E173</f>
        <v>35</v>
      </c>
      <c r="F173" s="29" t="n">
        <v>0</v>
      </c>
      <c r="G173" s="24" t="n">
        <f aca="false">'4.4 гр птиц утки'!G173</f>
        <v>83</v>
      </c>
      <c r="H173" s="24" t="n">
        <f aca="false">'4.4 гр птиц утки'!H173</f>
        <v>41</v>
      </c>
      <c r="I173" s="24" t="n">
        <v>0</v>
      </c>
      <c r="J173" s="30" t="n">
        <f aca="false">F173+I173</f>
        <v>0</v>
      </c>
    </row>
    <row r="174" customFormat="false" ht="13.5" hidden="false" customHeight="true" outlineLevel="0" collapsed="false">
      <c r="A174" s="123"/>
      <c r="B174" s="652"/>
      <c r="C174" s="497" t="s">
        <v>33</v>
      </c>
      <c r="D174" s="24" t="n">
        <f aca="false">'4.4 гр птиц утки'!D174</f>
        <v>30</v>
      </c>
      <c r="E174" s="24" t="n">
        <f aca="false">'4.4 гр птиц утки'!E174</f>
        <v>29</v>
      </c>
      <c r="F174" s="24" t="n">
        <v>0</v>
      </c>
      <c r="G174" s="24" t="n">
        <f aca="false">'4.4 гр птиц утки'!G174</f>
        <v>42</v>
      </c>
      <c r="H174" s="24" t="n">
        <f aca="false">'4.4 гр птиц утки'!H174</f>
        <v>42</v>
      </c>
      <c r="I174" s="24" t="n">
        <v>0</v>
      </c>
      <c r="J174" s="22" t="n">
        <f aca="false">F174+I174</f>
        <v>0</v>
      </c>
    </row>
    <row r="175" customFormat="false" ht="13.5" hidden="false" customHeight="true" outlineLevel="0" collapsed="false">
      <c r="A175" s="184" t="s">
        <v>184</v>
      </c>
      <c r="B175" s="184"/>
      <c r="C175" s="184"/>
      <c r="D175" s="29" t="n">
        <f aca="false">SUM(D15:D174)</f>
        <v>13571</v>
      </c>
      <c r="E175" s="29" t="n">
        <f aca="false">SUM(E15:E174)</f>
        <v>12423</v>
      </c>
      <c r="F175" s="29" t="n">
        <f aca="false">SUM(F15:F174)</f>
        <v>0</v>
      </c>
      <c r="G175" s="29" t="n">
        <f aca="false">SUM(G15:G174)</f>
        <v>10457</v>
      </c>
      <c r="H175" s="29" t="n">
        <f aca="false">SUM(H15:H174)</f>
        <v>10047</v>
      </c>
      <c r="I175" s="29" t="n">
        <f aca="false">SUM(I15:I174)</f>
        <v>6</v>
      </c>
      <c r="J175" s="30" t="n">
        <f aca="false">F175+I175</f>
        <v>6</v>
      </c>
    </row>
    <row r="176" customFormat="false" ht="12.75" hidden="false" customHeight="true" outlineLevel="0" collapsed="false">
      <c r="A176" s="148" t="s">
        <v>1770</v>
      </c>
      <c r="B176" s="9"/>
      <c r="C176" s="9"/>
      <c r="D176" s="12"/>
      <c r="E176" s="12"/>
      <c r="F176" s="12"/>
      <c r="G176" s="16"/>
      <c r="H176" s="16"/>
      <c r="I176" s="16"/>
      <c r="J176" s="16"/>
    </row>
    <row r="177" customFormat="false" ht="12.75" hidden="false" customHeight="true" outlineLevel="0" collapsed="false">
      <c r="A177" s="146"/>
      <c r="D177" s="12"/>
      <c r="E177" s="12"/>
      <c r="F177" s="12"/>
      <c r="G177" s="12"/>
      <c r="H177" s="12"/>
      <c r="I177" s="12"/>
      <c r="J177" s="12"/>
    </row>
    <row r="178" customFormat="false" ht="18" hidden="false" customHeight="true" outlineLevel="0" collapsed="false">
      <c r="A178" s="135" t="s">
        <v>1900</v>
      </c>
      <c r="B178" s="135"/>
      <c r="C178" s="135"/>
      <c r="D178" s="135"/>
      <c r="E178" s="135"/>
      <c r="F178" s="135"/>
      <c r="G178" s="135"/>
      <c r="H178" s="135"/>
      <c r="I178" s="135"/>
      <c r="J178" s="135"/>
    </row>
    <row r="179" customFormat="false" ht="18.75" hidden="false" customHeight="true" outlineLevel="0" collapsed="false">
      <c r="A179" s="292"/>
      <c r="B179" s="292" t="s">
        <v>1740</v>
      </c>
      <c r="C179" s="465" t="s">
        <v>696</v>
      </c>
      <c r="E179" s="466"/>
      <c r="G179" s="725" t="s">
        <v>387</v>
      </c>
      <c r="J179" s="292" t="s">
        <v>1829</v>
      </c>
    </row>
    <row r="180" customFormat="false" ht="8.25" hidden="false" customHeight="true" outlineLevel="0" collapsed="false">
      <c r="A180" s="292"/>
      <c r="B180" s="292"/>
      <c r="C180" s="465"/>
      <c r="E180" s="466"/>
      <c r="G180" s="725"/>
      <c r="J180" s="292"/>
    </row>
    <row r="181" customFormat="false" ht="12.75" hidden="false" customHeight="true" outlineLevel="0" collapsed="false">
      <c r="A181" s="726" t="s">
        <v>1901</v>
      </c>
      <c r="B181" s="274" t="s">
        <v>1814</v>
      </c>
      <c r="C181" s="572" t="s">
        <v>1848</v>
      </c>
      <c r="D181" s="572"/>
      <c r="E181" s="733"/>
      <c r="F181" s="733"/>
      <c r="G181" s="86"/>
      <c r="H181" s="86"/>
    </row>
    <row r="182" customFormat="false" ht="12.75" hidden="false" customHeight="true" outlineLevel="0" collapsed="false">
      <c r="A182" s="126" t="s">
        <v>353</v>
      </c>
      <c r="B182" s="86"/>
      <c r="C182" s="138" t="s">
        <v>354</v>
      </c>
      <c r="D182" s="138"/>
      <c r="E182" s="138"/>
      <c r="F182" s="138"/>
      <c r="G182" s="138"/>
      <c r="H182" s="138"/>
    </row>
    <row r="183" customFormat="false" ht="12.75" hidden="false" customHeight="true" outlineLevel="0" collapsed="false">
      <c r="A183" s="126"/>
      <c r="B183" s="86"/>
      <c r="C183" s="126"/>
      <c r="D183" s="86"/>
      <c r="E183" s="86"/>
      <c r="F183" s="86"/>
      <c r="G183" s="86"/>
      <c r="H183" s="86"/>
    </row>
    <row r="184" customFormat="false" ht="27" hidden="false" customHeight="true" outlineLevel="0" collapsed="false">
      <c r="A184" s="76"/>
      <c r="B184" s="76"/>
      <c r="C184" s="76"/>
      <c r="D184" s="76"/>
      <c r="E184" s="76"/>
      <c r="F184" s="76"/>
      <c r="G184" s="76"/>
      <c r="H184" s="76"/>
      <c r="I184" s="76"/>
      <c r="J184" s="76"/>
    </row>
    <row r="185" customFormat="false" ht="45" hidden="false" customHeight="true" outlineLevel="0" collapsed="false">
      <c r="A185" s="76"/>
      <c r="B185" s="76"/>
      <c r="C185" s="76"/>
      <c r="D185" s="76"/>
      <c r="E185" s="76"/>
      <c r="F185" s="76"/>
      <c r="G185" s="76"/>
      <c r="H185" s="76"/>
      <c r="I185" s="76"/>
      <c r="J185" s="76"/>
    </row>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0" customFormat="false" ht="12.75" hidden="false" customHeight="true" outlineLevel="0" collapsed="false"/>
    <row r="191" customFormat="false" ht="12.75" hidden="false" customHeight="true" outlineLevel="0" collapsed="false"/>
    <row r="192" customFormat="false" ht="12.75" hidden="false" customHeight="true" outlineLevel="0" collapsed="false"/>
    <row r="198" customFormat="false" ht="27" hidden="false" customHeight="true" outlineLevel="0" collapsed="false"/>
    <row r="199" customFormat="false" ht="12.75" hidden="false" customHeight="true" outlineLevel="0" collapsed="false"/>
    <row r="200" customFormat="false" ht="27" hidden="false" customHeight="true" outlineLevel="0" collapsed="false"/>
    <row r="204" customFormat="false" ht="26.25" hidden="false" customHeight="true" outlineLevel="0" collapsed="false"/>
    <row r="205" customFormat="false" ht="25.5" hidden="false" customHeight="true" outlineLevel="0" collapsed="false"/>
    <row r="206" customFormat="false" ht="27" hidden="false" customHeight="true" outlineLevel="0" collapsed="false"/>
    <row r="207" customFormat="false" ht="12.75" hidden="false" customHeight="true" outlineLevel="0" collapsed="false"/>
    <row r="208" customFormat="false" ht="12.75" hidden="false" customHeight="true" outlineLevel="0" collapsed="false"/>
    <row r="209" customFormat="false" ht="14.25" hidden="false" customHeight="true" outlineLevel="0" collapsed="false"/>
    <row r="215" customFormat="false" ht="27" hidden="false" customHeight="true" outlineLevel="0" collapsed="false"/>
    <row r="219" customFormat="false" ht="29.25" hidden="false" customHeight="true" outlineLevel="0" collapsed="false"/>
    <row r="220" customFormat="false" ht="50.25" hidden="false" customHeight="true" outlineLevel="0" collapsed="false"/>
    <row r="221" customFormat="false" ht="20.2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27"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0" customFormat="false" ht="12.75" hidden="false" customHeight="true" outlineLevel="0" collapsed="false"/>
    <row r="281" customFormat="false" ht="12.75" hidden="false" customHeight="true" outlineLevel="0" collapsed="false"/>
    <row r="282" customFormat="false" ht="12.75" hidden="false" customHeight="true" outlineLevel="0" collapsed="false"/>
    <row r="283" customFormat="false" ht="12.75" hidden="false" customHeight="true" outlineLevel="0" collapsed="false"/>
    <row r="289" customFormat="false" ht="27" hidden="false" customHeight="true" outlineLevel="0" collapsed="false"/>
    <row r="290" customFormat="false" ht="12.75" hidden="false" customHeight="true" outlineLevel="0" collapsed="false"/>
    <row r="291" customFormat="false" ht="27" hidden="false" customHeight="true" outlineLevel="0" collapsed="false"/>
    <row r="295" customFormat="false" ht="26.25" hidden="false" customHeight="true" outlineLevel="0" collapsed="false"/>
    <row r="296" customFormat="false" ht="25.5" hidden="false" customHeight="true" outlineLevel="0" collapsed="false"/>
    <row r="297" customFormat="false" ht="27" hidden="false" customHeight="true" outlineLevel="0" collapsed="false"/>
    <row r="298" customFormat="false" ht="26.25" hidden="false" customHeight="true" outlineLevel="0" collapsed="false"/>
    <row r="307" customFormat="false" ht="25.5" hidden="false" customHeight="true" outlineLevel="0" collapsed="false"/>
    <row r="311" customFormat="false" ht="27" hidden="false" customHeight="true" outlineLevel="0" collapsed="false"/>
    <row r="312" customFormat="false" ht="51" hidden="false" customHeight="true" outlineLevel="0" collapsed="false"/>
    <row r="381" customFormat="false" ht="12.75" hidden="false" customHeight="true" outlineLevel="0" collapsed="false"/>
    <row r="383" customFormat="false" ht="26.25" hidden="false" customHeight="true" outlineLevel="0" collapsed="false"/>
    <row r="387" customFormat="false" ht="25.5" hidden="false" customHeight="true" outlineLevel="0" collapsed="false"/>
    <row r="388" customFormat="false" ht="26.25" hidden="false" customHeight="true" outlineLevel="0" collapsed="false"/>
    <row r="397" customFormat="false" ht="26.25" hidden="false" customHeight="true" outlineLevel="0" collapsed="false"/>
    <row r="401" customFormat="false" ht="27" hidden="false" customHeight="true" outlineLevel="0" collapsed="false"/>
    <row r="402" customFormat="false" ht="53.25" hidden="false" customHeight="true" outlineLevel="0" collapsed="false"/>
    <row r="403" customFormat="false" ht="18.75" hidden="false" customHeight="true" outlineLevel="0" collapsed="false"/>
    <row r="471" customFormat="false" ht="12.75" hidden="false" customHeight="true" outlineLevel="0" collapsed="false"/>
    <row r="473" customFormat="false" ht="26.25" hidden="false" customHeight="true" outlineLevel="0" collapsed="false"/>
    <row r="477" customFormat="false" ht="26.25" hidden="false" customHeight="true" outlineLevel="0" collapsed="false"/>
    <row r="478" customFormat="false" ht="25.5" hidden="false" customHeight="true" outlineLevel="0" collapsed="false"/>
    <row r="487" customFormat="false" ht="25.5" hidden="false" customHeight="true" outlineLevel="0" collapsed="false"/>
    <row r="491" customFormat="false" ht="31.5" hidden="false" customHeight="true" outlineLevel="0" collapsed="false"/>
    <row r="492" customFormat="false" ht="52.5" hidden="false" customHeight="true" outlineLevel="0" collapsed="false"/>
    <row r="493" customFormat="false" ht="18" hidden="false" customHeight="true" outlineLevel="0" collapsed="false"/>
    <row r="561" customFormat="false" ht="12.75" hidden="false" customHeight="true" outlineLevel="0" collapsed="false"/>
    <row r="563" customFormat="false" ht="26.25" hidden="false" customHeight="true" outlineLevel="0" collapsed="false"/>
    <row r="567" customFormat="false" ht="26.25" hidden="false" customHeight="true" outlineLevel="0" collapsed="false"/>
    <row r="568" customFormat="false" ht="26.25" hidden="false" customHeight="true" outlineLevel="0" collapsed="false"/>
    <row r="577" customFormat="false" ht="25.5" hidden="false" customHeight="true" outlineLevel="0" collapsed="false"/>
    <row r="581" customFormat="false" ht="35.25" hidden="false" customHeight="true" outlineLevel="0" collapsed="false"/>
    <row r="582" customFormat="false" ht="56.25" hidden="false" customHeight="true" outlineLevel="0" collapsed="false"/>
    <row r="583" customFormat="false" ht="16.5" hidden="false" customHeight="true" outlineLevel="0" collapsed="false"/>
    <row r="651" customFormat="false" ht="12.75" hidden="false" customHeight="true" outlineLevel="0" collapsed="false"/>
    <row r="653" customFormat="false" ht="26.25" hidden="false" customHeight="true" outlineLevel="0" collapsed="false"/>
    <row r="657" customFormat="false" ht="25.5" hidden="false" customHeight="true" outlineLevel="0" collapsed="false"/>
    <row r="658" customFormat="false" ht="25.5" hidden="false" customHeight="true" outlineLevel="0" collapsed="false"/>
    <row r="667" customFormat="false" ht="25.5" hidden="false" customHeight="true" outlineLevel="0" collapsed="false"/>
    <row r="671" customFormat="false" ht="27" hidden="false" customHeight="true" outlineLevel="0" collapsed="false"/>
    <row r="672" customFormat="false" ht="55.5" hidden="false" customHeight="true" outlineLevel="0" collapsed="false"/>
    <row r="673" customFormat="false" ht="18" hidden="false" customHeight="true" outlineLevel="0" collapsed="false"/>
    <row r="741" customFormat="false" ht="12.75" hidden="false" customHeight="true" outlineLevel="0" collapsed="false"/>
    <row r="743" customFormat="false" ht="25.5" hidden="false" customHeight="true" outlineLevel="0" collapsed="false"/>
    <row r="747" customFormat="false" ht="26.25" hidden="false" customHeight="true" outlineLevel="0" collapsed="false"/>
    <row r="748" customFormat="false" ht="25.5" hidden="false" customHeight="true" outlineLevel="0" collapsed="false"/>
  </sheetData>
  <autoFilter ref="A15:J176"/>
  <mergeCells count="103">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J178"/>
    <mergeCell ref="C181:D181"/>
    <mergeCell ref="C182:H182"/>
    <mergeCell ref="A184:J184"/>
    <mergeCell ref="A185:J185"/>
  </mergeCells>
  <printOptions headings="false" gridLines="false" gridLinesSet="true" horizontalCentered="false" verticalCentered="false"/>
  <pageMargins left="0.7875" right="0.7875" top="1.05277777777778" bottom="1.05277777777778" header="0.7875" footer="0.7875"/>
  <pageSetup paperSize="9" scale="58" fitToWidth="1" fitToHeight="1" pageOrder="downThenOver" orientation="portrait" blackAndWhite="false" draft="false" cellComments="none" horizontalDpi="300" verticalDpi="300" copies="1"/>
  <headerFooter differentFirst="false" differentOddEven="false">
    <oddHeader>&amp;C&amp;"Times New Roman,Обычный"&amp;12&amp;Kffffff&amp;A</oddHeader>
    <oddFooter>&amp;C&amp;"Times New Roman,Обычный"&amp;12&amp;KffffffСтраница &amp;P</oddFooter>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K740"/>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4" topLeftCell="A171" activePane="bottomLeft" state="frozen"/>
      <selection pane="topLeft" activeCell="A1" activeCellId="0" sqref="A1"/>
      <selection pane="bottomLeft" activeCell="V197" activeCellId="0" sqref="V197"/>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57"/>
    <col collapsed="false" customWidth="true" hidden="false" outlineLevel="0" max="3" min="3" style="1" width="38"/>
    <col collapsed="false" customWidth="true" hidden="false" outlineLevel="0" max="4" min="4" style="1" width="10.85"/>
    <col collapsed="false" customWidth="true" hidden="false" outlineLevel="0" max="5" min="5" style="1" width="11.29"/>
    <col collapsed="false" customWidth="true" hidden="false" outlineLevel="0" max="6" min="6" style="1" width="9.29"/>
    <col collapsed="false" customWidth="true" hidden="false" outlineLevel="0" max="7" min="7" style="1" width="9.71"/>
    <col collapsed="false" customWidth="true" hidden="false" outlineLevel="0" max="8" min="8" style="1" width="10.71"/>
    <col collapsed="false" customWidth="true" hidden="false" outlineLevel="0" max="9" min="9" style="1" width="9.71"/>
    <col collapsed="false" customWidth="true" hidden="false" outlineLevel="0" max="10" min="10" style="1" width="13.42"/>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 t="s">
        <v>1877</v>
      </c>
      <c r="J1" s="7"/>
      <c r="K1" s="1"/>
    </row>
    <row r="2" s="9" customFormat="true" ht="12.75" hidden="false" customHeight="false" outlineLevel="0" collapsed="false">
      <c r="A2" s="6" t="s">
        <v>331</v>
      </c>
      <c r="B2" s="6"/>
      <c r="C2" s="6"/>
      <c r="D2" s="6"/>
      <c r="E2" s="6"/>
      <c r="F2" s="6"/>
      <c r="G2" s="6"/>
      <c r="H2" s="6"/>
      <c r="I2" s="6"/>
      <c r="J2" s="6"/>
      <c r="K2" s="1"/>
    </row>
    <row r="3" s="9" customFormat="true" ht="12.75" hidden="false" customHeight="false" outlineLevel="0" collapsed="false">
      <c r="A3" s="6" t="s">
        <v>1878</v>
      </c>
      <c r="B3" s="6"/>
      <c r="C3" s="6"/>
      <c r="D3" s="6"/>
      <c r="E3" s="6"/>
      <c r="F3" s="6"/>
      <c r="G3" s="6"/>
      <c r="H3" s="6"/>
      <c r="I3" s="6"/>
      <c r="J3" s="6"/>
      <c r="K3" s="1"/>
    </row>
    <row r="4" s="9" customFormat="true" ht="12.75" hidden="false" customHeight="false" outlineLevel="0" collapsed="false">
      <c r="A4" s="472" t="s">
        <v>1746</v>
      </c>
      <c r="B4" s="472"/>
      <c r="C4" s="472"/>
      <c r="D4" s="472"/>
      <c r="E4" s="472"/>
      <c r="F4" s="472"/>
      <c r="G4" s="472"/>
      <c r="H4" s="472"/>
      <c r="I4" s="472"/>
      <c r="J4" s="472"/>
    </row>
    <row r="5" s="9" customFormat="true" ht="12.75" hidden="false" customHeight="false" outlineLevel="0" collapsed="false">
      <c r="A5" s="12"/>
      <c r="B5" s="12"/>
      <c r="C5" s="12"/>
      <c r="D5" s="12"/>
      <c r="E5" s="12"/>
      <c r="F5" s="12"/>
      <c r="G5" s="12"/>
      <c r="H5" s="1"/>
      <c r="I5" s="1"/>
      <c r="J5" s="1"/>
      <c r="K5" s="1"/>
    </row>
    <row r="6" s="9" customFormat="true" ht="12.75" hidden="false" customHeight="false" outlineLevel="0" collapsed="false">
      <c r="A6" s="141" t="s">
        <v>1047</v>
      </c>
      <c r="B6" s="141"/>
      <c r="C6" s="141"/>
      <c r="D6" s="141"/>
      <c r="E6" s="141"/>
      <c r="F6" s="141"/>
      <c r="G6" s="141"/>
      <c r="H6" s="141"/>
      <c r="I6" s="141"/>
      <c r="J6" s="141"/>
      <c r="K6" s="1"/>
    </row>
    <row r="7" s="9" customFormat="true" ht="27" hidden="false" customHeight="true" outlineLevel="0" collapsed="false">
      <c r="A7" s="142" t="s">
        <v>1880</v>
      </c>
      <c r="B7" s="142"/>
      <c r="C7" s="142"/>
      <c r="D7" s="142"/>
      <c r="E7" s="142"/>
      <c r="F7" s="142"/>
      <c r="G7" s="142"/>
      <c r="H7" s="142"/>
      <c r="I7" s="142"/>
      <c r="J7" s="142"/>
      <c r="K7" s="1"/>
    </row>
    <row r="8" s="9" customFormat="true" ht="12.75" hidden="false" customHeight="false" outlineLevel="0" collapsed="false">
      <c r="A8" s="315"/>
      <c r="B8" s="315"/>
      <c r="C8" s="315"/>
      <c r="D8" s="315"/>
      <c r="E8" s="315"/>
      <c r="F8" s="315"/>
      <c r="G8" s="315"/>
      <c r="H8" s="315"/>
      <c r="I8" s="315"/>
      <c r="J8" s="1"/>
      <c r="K8" s="1"/>
    </row>
    <row r="9" s="9" customFormat="true" ht="12.75" hidden="false" customHeight="false" outlineLevel="0" collapsed="false">
      <c r="A9" s="141" t="s">
        <v>1927</v>
      </c>
      <c r="B9" s="141"/>
      <c r="C9" s="141"/>
      <c r="D9" s="12"/>
      <c r="E9" s="12"/>
      <c r="F9" s="12"/>
      <c r="G9" s="12"/>
      <c r="H9" s="1"/>
      <c r="I9" s="1"/>
      <c r="J9" s="1"/>
      <c r="K9" s="1"/>
    </row>
    <row r="10" s="9" customFormat="true" ht="12.75" hidden="false" customHeight="false" outlineLevel="0" collapsed="false">
      <c r="A10" s="1"/>
      <c r="B10" s="1"/>
      <c r="C10" s="1"/>
      <c r="D10" s="1"/>
      <c r="E10" s="1"/>
      <c r="F10" s="1"/>
      <c r="G10" s="1"/>
      <c r="H10" s="1"/>
      <c r="I10" s="1"/>
      <c r="J10" s="1"/>
      <c r="K10" s="1"/>
    </row>
    <row r="11" s="9" customFormat="true" ht="24.75" hidden="false" customHeight="true" outlineLevel="0" collapsed="false">
      <c r="A11" s="13" t="s">
        <v>8</v>
      </c>
      <c r="B11" s="695" t="s">
        <v>1845</v>
      </c>
      <c r="C11" s="695"/>
      <c r="D11" s="13" t="s">
        <v>1882</v>
      </c>
      <c r="E11" s="13"/>
      <c r="F11" s="13"/>
      <c r="G11" s="13" t="s">
        <v>1883</v>
      </c>
      <c r="H11" s="13"/>
      <c r="I11" s="13"/>
      <c r="J11" s="13" t="s">
        <v>1884</v>
      </c>
      <c r="K11" s="1"/>
    </row>
    <row r="12" s="9" customFormat="true" ht="45.75" hidden="false" customHeight="true" outlineLevel="0" collapsed="false">
      <c r="A12" s="13"/>
      <c r="B12" s="695"/>
      <c r="C12" s="695"/>
      <c r="D12" s="13" t="s">
        <v>1885</v>
      </c>
      <c r="E12" s="13"/>
      <c r="F12" s="13" t="s">
        <v>1754</v>
      </c>
      <c r="G12" s="13" t="s">
        <v>1885</v>
      </c>
      <c r="H12" s="13"/>
      <c r="I12" s="13" t="s">
        <v>1754</v>
      </c>
      <c r="J12" s="13"/>
      <c r="K12" s="1"/>
    </row>
    <row r="13" s="9" customFormat="true" ht="25.5" hidden="false" customHeight="false" outlineLevel="0" collapsed="false">
      <c r="A13" s="13"/>
      <c r="B13" s="695"/>
      <c r="C13" s="695"/>
      <c r="D13" s="13" t="s">
        <v>1886</v>
      </c>
      <c r="E13" s="13" t="s">
        <v>1887</v>
      </c>
      <c r="F13" s="13"/>
      <c r="G13" s="13" t="s">
        <v>1886</v>
      </c>
      <c r="H13" s="13" t="s">
        <v>1887</v>
      </c>
      <c r="I13" s="13"/>
      <c r="J13" s="13"/>
      <c r="K13" s="1"/>
    </row>
    <row r="14" customFormat="fals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652" t="s">
        <v>28</v>
      </c>
      <c r="C15" s="525" t="s">
        <v>1891</v>
      </c>
      <c r="D15" s="741" t="n">
        <f aca="false">'4.4 гр птиц гуси'!D14</f>
        <v>112</v>
      </c>
      <c r="E15" s="741" t="n">
        <f aca="false">'4.4 гр птиц гуси'!E14</f>
        <v>92</v>
      </c>
      <c r="F15" s="741" t="n">
        <v>0</v>
      </c>
      <c r="G15" s="742" t="n">
        <f aca="false">'4.4 гр птиц гуси'!G14</f>
        <v>260</v>
      </c>
      <c r="H15" s="742" t="n">
        <f aca="false">'4.4 гр птиц гуси'!H14</f>
        <v>210</v>
      </c>
      <c r="I15" s="742" t="n">
        <v>0</v>
      </c>
      <c r="J15" s="743" t="n">
        <f aca="false">F15+I15</f>
        <v>0</v>
      </c>
      <c r="K15" s="9"/>
    </row>
    <row r="16" customFormat="false" ht="13.5" hidden="false" customHeight="true" outlineLevel="0" collapsed="false">
      <c r="A16" s="123"/>
      <c r="B16" s="652"/>
      <c r="C16" s="525" t="s">
        <v>210</v>
      </c>
      <c r="D16" s="29" t="n">
        <f aca="false">'4.4 гр птиц гуси'!D15</f>
        <v>0</v>
      </c>
      <c r="E16" s="29" t="n">
        <f aca="false">'4.4 гр птиц гуси'!E15</f>
        <v>0</v>
      </c>
      <c r="F16" s="29" t="n">
        <v>0</v>
      </c>
      <c r="G16" s="24" t="n">
        <f aca="false">'4.4 гр птиц гуси'!G15</f>
        <v>0</v>
      </c>
      <c r="H16" s="24" t="n">
        <f aca="false">'4.4 гр птиц гуси'!H15</f>
        <v>0</v>
      </c>
      <c r="I16" s="24" t="n">
        <v>0</v>
      </c>
      <c r="J16" s="30" t="n">
        <f aca="false">F16+I16</f>
        <v>0</v>
      </c>
      <c r="K16" s="9"/>
    </row>
    <row r="17" customFormat="false" ht="13.5" hidden="false" customHeight="true" outlineLevel="0" collapsed="false">
      <c r="A17" s="123"/>
      <c r="B17" s="652"/>
      <c r="C17" s="497" t="s">
        <v>33</v>
      </c>
      <c r="D17" s="24" t="n">
        <f aca="false">'4.4 гр птиц гуси'!D16</f>
        <v>243</v>
      </c>
      <c r="E17" s="24" t="n">
        <f aca="false">'4.4 гр птиц гуси'!E16</f>
        <v>224</v>
      </c>
      <c r="F17" s="24" t="n">
        <v>0</v>
      </c>
      <c r="G17" s="24" t="n">
        <f aca="false">'4.4 гр птиц гуси'!G16</f>
        <v>113</v>
      </c>
      <c r="H17" s="24" t="n">
        <f aca="false">'4.4 гр птиц гуси'!H16</f>
        <v>98</v>
      </c>
      <c r="I17" s="24" t="n">
        <v>0</v>
      </c>
      <c r="J17" s="22" t="n">
        <f aca="false">F17+I17</f>
        <v>0</v>
      </c>
    </row>
    <row r="18" customFormat="false" ht="13.5" hidden="false" customHeight="true" outlineLevel="0" collapsed="false">
      <c r="A18" s="123" t="n">
        <v>2</v>
      </c>
      <c r="B18" s="652" t="s">
        <v>34</v>
      </c>
      <c r="C18" s="525" t="s">
        <v>35</v>
      </c>
      <c r="D18" s="29" t="n">
        <f aca="false">'4.4 гр птиц гуси'!D17</f>
        <v>4</v>
      </c>
      <c r="E18" s="29" t="n">
        <f aca="false">'4.4 гр птиц гуси'!E17</f>
        <v>4</v>
      </c>
      <c r="F18" s="29" t="n">
        <v>0</v>
      </c>
      <c r="G18" s="24" t="n">
        <f aca="false">'4.4 гр птиц гуси'!G17</f>
        <v>19</v>
      </c>
      <c r="H18" s="24" t="n">
        <f aca="false">'4.4 гр птиц гуси'!H17</f>
        <v>19</v>
      </c>
      <c r="I18" s="24" t="n">
        <v>0</v>
      </c>
      <c r="J18" s="30" t="n">
        <f aca="false">F18+I18</f>
        <v>0</v>
      </c>
      <c r="K18" s="9"/>
    </row>
    <row r="19" customFormat="false" ht="13.5" hidden="false" customHeight="true" outlineLevel="0" collapsed="false">
      <c r="A19" s="123"/>
      <c r="B19" s="652"/>
      <c r="C19" s="497" t="s">
        <v>33</v>
      </c>
      <c r="D19" s="24" t="n">
        <f aca="false">'4.4 гр птиц гуси'!D18</f>
        <v>193</v>
      </c>
      <c r="E19" s="24" t="n">
        <f aca="false">'4.4 гр птиц гуси'!E18</f>
        <v>186</v>
      </c>
      <c r="F19" s="24" t="n">
        <v>0</v>
      </c>
      <c r="G19" s="24" t="n">
        <f aca="false">'4.4 гр птиц гуси'!G18</f>
        <v>232</v>
      </c>
      <c r="H19" s="24" t="n">
        <f aca="false">'4.4 гр птиц гуси'!H18</f>
        <v>224</v>
      </c>
      <c r="I19" s="24" t="n">
        <v>0</v>
      </c>
      <c r="J19" s="22" t="n">
        <f aca="false">F19+I19</f>
        <v>0</v>
      </c>
    </row>
    <row r="20" customFormat="false" ht="13.5" hidden="false" customHeight="true" outlineLevel="0" collapsed="false">
      <c r="A20" s="123" t="n">
        <v>3</v>
      </c>
      <c r="B20" s="652" t="s">
        <v>36</v>
      </c>
      <c r="C20" s="525" t="s">
        <v>37</v>
      </c>
      <c r="D20" s="29" t="n">
        <f aca="false">'4.4 гр птиц гуси'!D19</f>
        <v>43</v>
      </c>
      <c r="E20" s="29" t="n">
        <f aca="false">'4.4 гр птиц гуси'!E19</f>
        <v>43</v>
      </c>
      <c r="F20" s="29" t="n">
        <v>0</v>
      </c>
      <c r="G20" s="24" t="n">
        <f aca="false">'4.4 гр птиц гуси'!G19</f>
        <v>0</v>
      </c>
      <c r="H20" s="24" t="n">
        <f aca="false">'4.4 гр птиц гуси'!H19</f>
        <v>0</v>
      </c>
      <c r="I20" s="24" t="n">
        <v>0</v>
      </c>
      <c r="J20" s="30" t="n">
        <f aca="false">F20+I20</f>
        <v>0</v>
      </c>
      <c r="K20" s="9"/>
    </row>
    <row r="21" customFormat="false" ht="13.5" hidden="false" customHeight="true" outlineLevel="0" collapsed="false">
      <c r="A21" s="123"/>
      <c r="B21" s="652"/>
      <c r="C21" s="525" t="s">
        <v>38</v>
      </c>
      <c r="D21" s="29" t="n">
        <f aca="false">'4.4 гр птиц гуси'!D20</f>
        <v>15</v>
      </c>
      <c r="E21" s="29" t="n">
        <f aca="false">'4.4 гр птиц гуси'!E20</f>
        <v>15</v>
      </c>
      <c r="F21" s="29" t="n">
        <v>0</v>
      </c>
      <c r="G21" s="24" t="n">
        <f aca="false">'4.4 гр птиц гуси'!G20</f>
        <v>9</v>
      </c>
      <c r="H21" s="24" t="n">
        <f aca="false">'4.4 гр птиц гуси'!H20</f>
        <v>8</v>
      </c>
      <c r="I21" s="24" t="n">
        <v>0</v>
      </c>
      <c r="J21" s="30" t="n">
        <f aca="false">F21+I21</f>
        <v>0</v>
      </c>
      <c r="K21" s="9"/>
    </row>
    <row r="22" customFormat="false" ht="13.5" hidden="false" customHeight="true" outlineLevel="0" collapsed="false">
      <c r="A22" s="123"/>
      <c r="B22" s="652"/>
      <c r="C22" s="525" t="s">
        <v>39</v>
      </c>
      <c r="D22" s="29" t="n">
        <f aca="false">'4.4 гр птиц гуси'!D21</f>
        <v>0</v>
      </c>
      <c r="E22" s="29" t="n">
        <f aca="false">'4.4 гр птиц гуси'!E21</f>
        <v>0</v>
      </c>
      <c r="F22" s="29" t="n">
        <v>0</v>
      </c>
      <c r="G22" s="24" t="n">
        <f aca="false">'4.4 гр птиц гуси'!G21</f>
        <v>0</v>
      </c>
      <c r="H22" s="24" t="n">
        <f aca="false">'4.4 гр птиц гуси'!H21</f>
        <v>0</v>
      </c>
      <c r="I22" s="24" t="n">
        <v>0</v>
      </c>
      <c r="J22" s="30" t="n">
        <f aca="false">F22+I22</f>
        <v>0</v>
      </c>
      <c r="K22" s="9"/>
    </row>
    <row r="23" customFormat="false" ht="13.5" hidden="false" customHeight="true" outlineLevel="0" collapsed="false">
      <c r="A23" s="123"/>
      <c r="B23" s="652"/>
      <c r="C23" s="497" t="s">
        <v>33</v>
      </c>
      <c r="D23" s="24" t="n">
        <f aca="false">'4.4 гр птиц гуси'!D22</f>
        <v>134</v>
      </c>
      <c r="E23" s="24" t="n">
        <f aca="false">'4.4 гр птиц гуси'!E22</f>
        <v>126</v>
      </c>
      <c r="F23" s="24" t="n">
        <v>0</v>
      </c>
      <c r="G23" s="24" t="n">
        <f aca="false">'4.4 гр птиц гуси'!G22</f>
        <v>62</v>
      </c>
      <c r="H23" s="24" t="n">
        <f aca="false">'4.4 гр птиц гуси'!H22</f>
        <v>51</v>
      </c>
      <c r="I23" s="24" t="n">
        <v>0</v>
      </c>
      <c r="J23" s="22" t="n">
        <f aca="false">F23+I23</f>
        <v>0</v>
      </c>
    </row>
    <row r="24" customFormat="false" ht="13.5" hidden="false" customHeight="true" outlineLevel="0" collapsed="false">
      <c r="A24" s="123" t="n">
        <v>4</v>
      </c>
      <c r="B24" s="652" t="s">
        <v>40</v>
      </c>
      <c r="C24" s="526" t="s">
        <v>41</v>
      </c>
      <c r="D24" s="29" t="n">
        <f aca="false">'4.4 гр птиц гуси'!D23</f>
        <v>461</v>
      </c>
      <c r="E24" s="29" t="n">
        <f aca="false">'4.4 гр птиц гуси'!E23</f>
        <v>458</v>
      </c>
      <c r="F24" s="29" t="n">
        <v>123</v>
      </c>
      <c r="G24" s="24" t="n">
        <f aca="false">'4.4 гр птиц гуси'!G23</f>
        <v>846</v>
      </c>
      <c r="H24" s="24" t="n">
        <f aca="false">'4.4 гр птиц гуси'!H23</f>
        <v>841</v>
      </c>
      <c r="I24" s="24" t="n">
        <v>0</v>
      </c>
      <c r="J24" s="30" t="n">
        <f aca="false">F24+I24</f>
        <v>123</v>
      </c>
      <c r="K24" s="9"/>
    </row>
    <row r="25" customFormat="false" ht="13.5" hidden="false" customHeight="true" outlineLevel="0" collapsed="false">
      <c r="A25" s="123"/>
      <c r="B25" s="123"/>
      <c r="C25" s="526" t="s">
        <v>1758</v>
      </c>
      <c r="D25" s="29" t="n">
        <f aca="false">'4.4 гр птиц гуси'!D24</f>
        <v>0</v>
      </c>
      <c r="E25" s="29" t="n">
        <f aca="false">'4.4 гр птиц гуси'!E24</f>
        <v>0</v>
      </c>
      <c r="F25" s="29" t="n">
        <v>0</v>
      </c>
      <c r="G25" s="24" t="n">
        <f aca="false">'4.4 гр птиц гуси'!G24</f>
        <v>0</v>
      </c>
      <c r="H25" s="24" t="n">
        <f aca="false">'4.4 гр птиц гуси'!H24</f>
        <v>0</v>
      </c>
      <c r="I25" s="24" t="n">
        <v>0</v>
      </c>
      <c r="J25" s="30" t="n">
        <f aca="false">F25+I25</f>
        <v>0</v>
      </c>
      <c r="K25" s="9"/>
    </row>
    <row r="26" customFormat="false" ht="13.5" hidden="false" customHeight="true" outlineLevel="0" collapsed="false">
      <c r="A26" s="123" t="n">
        <v>5</v>
      </c>
      <c r="B26" s="652" t="s">
        <v>43</v>
      </c>
      <c r="C26" s="9" t="s">
        <v>45</v>
      </c>
      <c r="D26" s="29" t="n">
        <f aca="false">'4.4 гр птиц гуси'!D25</f>
        <v>386</v>
      </c>
      <c r="E26" s="29" t="n">
        <f aca="false">'4.4 гр птиц гуси'!E25</f>
        <v>371</v>
      </c>
      <c r="F26" s="29" t="n">
        <v>126</v>
      </c>
      <c r="G26" s="24" t="n">
        <f aca="false">'4.4 гр птиц гуси'!G25</f>
        <v>49</v>
      </c>
      <c r="H26" s="24" t="n">
        <f aca="false">'4.4 гр птиц гуси'!H25</f>
        <v>46</v>
      </c>
      <c r="I26" s="24" t="n">
        <v>2</v>
      </c>
      <c r="J26" s="30" t="n">
        <f aca="false">F26+I26</f>
        <v>128</v>
      </c>
      <c r="K26" s="9"/>
    </row>
    <row r="27" customFormat="false" ht="13.5" hidden="false" customHeight="true" outlineLevel="0" collapsed="false">
      <c r="A27" s="123"/>
      <c r="B27" s="123"/>
      <c r="C27" s="525" t="s">
        <v>44</v>
      </c>
      <c r="D27" s="29" t="n">
        <f aca="false">'4.4 гр птиц гуси'!D26</f>
        <v>15</v>
      </c>
      <c r="E27" s="29" t="n">
        <f aca="false">'4.4 гр птиц гуси'!E26</f>
        <v>15</v>
      </c>
      <c r="F27" s="29" t="n">
        <v>17</v>
      </c>
      <c r="G27" s="24" t="n">
        <f aca="false">'4.4 гр птиц гуси'!G26</f>
        <v>0</v>
      </c>
      <c r="H27" s="24" t="n">
        <f aca="false">'4.4 гр птиц гуси'!H26</f>
        <v>0</v>
      </c>
      <c r="I27" s="24" t="n">
        <v>0</v>
      </c>
      <c r="J27" s="30" t="n">
        <f aca="false">F27+I27</f>
        <v>17</v>
      </c>
      <c r="K27" s="9"/>
    </row>
    <row r="28" customFormat="false" ht="13.5" hidden="false" customHeight="true" outlineLevel="0" collapsed="false">
      <c r="A28" s="123"/>
      <c r="B28" s="123"/>
      <c r="C28" s="525" t="s">
        <v>1899</v>
      </c>
      <c r="D28" s="29" t="n">
        <f aca="false">'4.4 гр птиц гуси'!D27</f>
        <v>0</v>
      </c>
      <c r="E28" s="29" t="n">
        <f aca="false">'4.4 гр птиц гуси'!E27</f>
        <v>0</v>
      </c>
      <c r="F28" s="29" t="n">
        <v>0</v>
      </c>
      <c r="G28" s="24" t="n">
        <f aca="false">'4.4 гр птиц гуси'!G27</f>
        <v>0</v>
      </c>
      <c r="H28" s="24" t="n">
        <f aca="false">'4.4 гр птиц гуси'!H27</f>
        <v>0</v>
      </c>
      <c r="I28" s="24" t="n">
        <v>0</v>
      </c>
      <c r="J28" s="30" t="n">
        <f aca="false">F28+I28</f>
        <v>0</v>
      </c>
      <c r="K28" s="9"/>
    </row>
    <row r="29" customFormat="false" ht="13.5" hidden="false" customHeight="true" outlineLevel="0" collapsed="false">
      <c r="A29" s="123"/>
      <c r="B29" s="123"/>
      <c r="C29" s="525" t="s">
        <v>47</v>
      </c>
      <c r="D29" s="29" t="n">
        <f aca="false">'4.4 гр птиц гуси'!D28</f>
        <v>0</v>
      </c>
      <c r="E29" s="29" t="n">
        <f aca="false">'4.4 гр птиц гуси'!E28</f>
        <v>0</v>
      </c>
      <c r="F29" s="29" t="n">
        <v>0</v>
      </c>
      <c r="G29" s="24" t="n">
        <f aca="false">'4.4 гр птиц гуси'!G28</f>
        <v>0</v>
      </c>
      <c r="H29" s="24" t="n">
        <f aca="false">'4.4 гр птиц гуси'!H28</f>
        <v>0</v>
      </c>
      <c r="I29" s="24" t="n">
        <v>0</v>
      </c>
      <c r="J29" s="30" t="n">
        <f aca="false">F29+I29</f>
        <v>0</v>
      </c>
      <c r="K29" s="9"/>
    </row>
    <row r="30" customFormat="false" ht="13.5" hidden="false" customHeight="true" outlineLevel="0" collapsed="false">
      <c r="A30" s="123"/>
      <c r="B30" s="123"/>
      <c r="C30" s="525" t="s">
        <v>1801</v>
      </c>
      <c r="D30" s="29" t="n">
        <f aca="false">'4.4 гр птиц гуси'!D29</f>
        <v>0</v>
      </c>
      <c r="E30" s="29" t="n">
        <f aca="false">'4.4 гр птиц гуси'!E29</f>
        <v>0</v>
      </c>
      <c r="F30" s="29" t="n">
        <v>0</v>
      </c>
      <c r="G30" s="24" t="n">
        <f aca="false">'4.4 гр птиц гуси'!G29</f>
        <v>0</v>
      </c>
      <c r="H30" s="24" t="n">
        <f aca="false">'4.4 гр птиц гуси'!H29</f>
        <v>0</v>
      </c>
      <c r="I30" s="24" t="n">
        <v>0</v>
      </c>
      <c r="J30" s="30" t="n">
        <f aca="false">F30+I30</f>
        <v>0</v>
      </c>
      <c r="K30" s="9"/>
    </row>
    <row r="31" customFormat="false" ht="13.5" hidden="false" customHeight="true" outlineLevel="0" collapsed="false">
      <c r="A31" s="123"/>
      <c r="B31" s="123"/>
      <c r="C31" s="497" t="s">
        <v>33</v>
      </c>
      <c r="D31" s="24" t="n">
        <f aca="false">'4.4 гр птиц гуси'!D30</f>
        <v>847</v>
      </c>
      <c r="E31" s="24" t="n">
        <f aca="false">'4.4 гр птиц гуси'!E30</f>
        <v>751</v>
      </c>
      <c r="F31" s="24" t="n">
        <v>2</v>
      </c>
      <c r="G31" s="24" t="n">
        <f aca="false">'4.4 гр птиц гуси'!G30</f>
        <v>347</v>
      </c>
      <c r="H31" s="24" t="n">
        <f aca="false">'4.4 гр птиц гуси'!H30</f>
        <v>334</v>
      </c>
      <c r="I31" s="24" t="n">
        <v>0</v>
      </c>
      <c r="J31" s="22" t="n">
        <f aca="false">F31+I31</f>
        <v>2</v>
      </c>
    </row>
    <row r="32" customFormat="false" ht="13.5" hidden="false" customHeight="true" outlineLevel="0" collapsed="false">
      <c r="A32" s="534" t="n">
        <v>6</v>
      </c>
      <c r="B32" s="652" t="s">
        <v>48</v>
      </c>
      <c r="C32" s="525" t="s">
        <v>50</v>
      </c>
      <c r="D32" s="29" t="n">
        <f aca="false">'4.4 гр птиц гуси'!D31</f>
        <v>31</v>
      </c>
      <c r="E32" s="29" t="n">
        <f aca="false">'4.4 гр птиц гуси'!E31</f>
        <v>31</v>
      </c>
      <c r="F32" s="29" t="n">
        <v>0</v>
      </c>
      <c r="G32" s="24" t="n">
        <f aca="false">'4.4 гр птиц гуси'!G31</f>
        <v>12</v>
      </c>
      <c r="H32" s="24" t="n">
        <f aca="false">'4.4 гр птиц гуси'!H31</f>
        <v>12</v>
      </c>
      <c r="I32" s="24" t="n">
        <v>0</v>
      </c>
      <c r="J32" s="30" t="n">
        <f aca="false">F32+I32</f>
        <v>0</v>
      </c>
      <c r="K32" s="9"/>
    </row>
    <row r="33" customFormat="false" ht="13.5" hidden="false" customHeight="true" outlineLevel="0" collapsed="false">
      <c r="A33" s="534"/>
      <c r="B33" s="652"/>
      <c r="C33" s="525" t="s">
        <v>49</v>
      </c>
      <c r="D33" s="29" t="n">
        <f aca="false">'4.4 гр птиц гуси'!D32</f>
        <v>3</v>
      </c>
      <c r="E33" s="29" t="n">
        <f aca="false">'4.4 гр птиц гуси'!E32</f>
        <v>3</v>
      </c>
      <c r="F33" s="29" t="n">
        <v>0</v>
      </c>
      <c r="G33" s="24" t="n">
        <f aca="false">'4.4 гр птиц гуси'!G32</f>
        <v>0</v>
      </c>
      <c r="H33" s="24" t="n">
        <f aca="false">'4.4 гр птиц гуси'!H32</f>
        <v>0</v>
      </c>
      <c r="I33" s="24" t="n">
        <v>0</v>
      </c>
      <c r="J33" s="30" t="n">
        <f aca="false">F33+I33</f>
        <v>0</v>
      </c>
      <c r="K33" s="9"/>
    </row>
    <row r="34" customFormat="false" ht="13.5" hidden="false" customHeight="true" outlineLevel="0" collapsed="false">
      <c r="A34" s="534"/>
      <c r="B34" s="652"/>
      <c r="C34" s="497" t="s">
        <v>33</v>
      </c>
      <c r="D34" s="24" t="n">
        <f aca="false">'4.4 гр птиц гуси'!D33</f>
        <v>824</v>
      </c>
      <c r="E34" s="24" t="n">
        <f aca="false">'4.4 гр птиц гуси'!E33</f>
        <v>771</v>
      </c>
      <c r="F34" s="24" t="n">
        <v>12</v>
      </c>
      <c r="G34" s="24" t="n">
        <f aca="false">'4.4 гр птиц гуси'!G33</f>
        <v>149</v>
      </c>
      <c r="H34" s="24" t="n">
        <f aca="false">'4.4 гр птиц гуси'!H33</f>
        <v>142</v>
      </c>
      <c r="I34" s="24" t="n">
        <v>0</v>
      </c>
      <c r="J34" s="22" t="n">
        <f aca="false">F34+I34</f>
        <v>12</v>
      </c>
    </row>
    <row r="35" customFormat="false" ht="13.5" hidden="false" customHeight="true" outlineLevel="0" collapsed="false">
      <c r="A35" s="123" t="n">
        <v>7</v>
      </c>
      <c r="B35" s="652" t="s">
        <v>51</v>
      </c>
      <c r="C35" s="525" t="s">
        <v>52</v>
      </c>
      <c r="D35" s="29" t="n">
        <f aca="false">'4.4 гр птиц гуси'!D34</f>
        <v>0</v>
      </c>
      <c r="E35" s="29" t="n">
        <f aca="false">'4.4 гр птиц гуси'!E34</f>
        <v>0</v>
      </c>
      <c r="F35" s="29" t="n">
        <v>0</v>
      </c>
      <c r="G35" s="24" t="n">
        <f aca="false">'4.4 гр птиц гуси'!G34</f>
        <v>10</v>
      </c>
      <c r="H35" s="24" t="n">
        <f aca="false">'4.4 гр птиц гуси'!H34</f>
        <v>10</v>
      </c>
      <c r="I35" s="24" t="n">
        <v>0</v>
      </c>
      <c r="J35" s="30" t="n">
        <f aca="false">F35+I35</f>
        <v>0</v>
      </c>
      <c r="K35" s="9"/>
    </row>
    <row r="36" customFormat="false" ht="13.5" hidden="false" customHeight="true" outlineLevel="0" collapsed="false">
      <c r="A36" s="123"/>
      <c r="B36" s="652"/>
      <c r="C36" s="525" t="s">
        <v>53</v>
      </c>
      <c r="D36" s="29" t="n">
        <f aca="false">'4.4 гр птиц гуси'!D35</f>
        <v>1</v>
      </c>
      <c r="E36" s="29" t="n">
        <f aca="false">'4.4 гр птиц гуси'!E35</f>
        <v>1</v>
      </c>
      <c r="F36" s="29" t="n">
        <v>0</v>
      </c>
      <c r="G36" s="24" t="n">
        <f aca="false">'4.4 гр птиц гуси'!G35</f>
        <v>16</v>
      </c>
      <c r="H36" s="24" t="n">
        <f aca="false">'4.4 гр птиц гуси'!H35</f>
        <v>16</v>
      </c>
      <c r="I36" s="24" t="n">
        <v>0</v>
      </c>
      <c r="J36" s="30" t="n">
        <f aca="false">F36+I36</f>
        <v>0</v>
      </c>
      <c r="K36" s="9"/>
    </row>
    <row r="37" customFormat="false" ht="13.5" hidden="false" customHeight="true" outlineLevel="0" collapsed="false">
      <c r="A37" s="123"/>
      <c r="B37" s="652"/>
      <c r="C37" s="525" t="s">
        <v>54</v>
      </c>
      <c r="D37" s="29" t="n">
        <f aca="false">'4.4 гр птиц гуси'!D36</f>
        <v>0</v>
      </c>
      <c r="E37" s="29" t="n">
        <f aca="false">'4.4 гр птиц гуси'!E36</f>
        <v>0</v>
      </c>
      <c r="F37" s="29" t="n">
        <v>0</v>
      </c>
      <c r="G37" s="24" t="n">
        <f aca="false">'4.4 гр птиц гуси'!G36</f>
        <v>0</v>
      </c>
      <c r="H37" s="24" t="n">
        <f aca="false">'4.4 гр птиц гуси'!H36</f>
        <v>0</v>
      </c>
      <c r="I37" s="24" t="n">
        <v>0</v>
      </c>
      <c r="J37" s="30" t="n">
        <f aca="false">F37+I37</f>
        <v>0</v>
      </c>
      <c r="K37" s="9"/>
    </row>
    <row r="38" customFormat="false" ht="13.5" hidden="false" customHeight="true" outlineLevel="0" collapsed="false">
      <c r="A38" s="123"/>
      <c r="B38" s="652"/>
      <c r="C38" s="525" t="s">
        <v>55</v>
      </c>
      <c r="D38" s="29" t="n">
        <f aca="false">'4.4 гр птиц гуси'!D37</f>
        <v>5</v>
      </c>
      <c r="E38" s="29" t="n">
        <f aca="false">'4.4 гр птиц гуси'!E37</f>
        <v>5</v>
      </c>
      <c r="F38" s="29" t="n">
        <v>0</v>
      </c>
      <c r="G38" s="24" t="n">
        <f aca="false">'4.4 гр птиц гуси'!G37</f>
        <v>21</v>
      </c>
      <c r="H38" s="24" t="n">
        <f aca="false">'4.4 гр птиц гуси'!H37</f>
        <v>21</v>
      </c>
      <c r="I38" s="24" t="n">
        <v>0</v>
      </c>
      <c r="J38" s="30" t="n">
        <f aca="false">F38+I38</f>
        <v>0</v>
      </c>
      <c r="K38" s="9"/>
    </row>
    <row r="39" customFormat="false" ht="13.5" hidden="false" customHeight="true" outlineLevel="0" collapsed="false">
      <c r="A39" s="123"/>
      <c r="B39" s="652"/>
      <c r="C39" s="497" t="s">
        <v>33</v>
      </c>
      <c r="D39" s="24" t="n">
        <f aca="false">'4.4 гр птиц гуси'!D38</f>
        <v>190</v>
      </c>
      <c r="E39" s="24" t="n">
        <f aca="false">'4.4 гр птиц гуси'!E38</f>
        <v>184</v>
      </c>
      <c r="F39" s="24" t="n">
        <v>0</v>
      </c>
      <c r="G39" s="24" t="n">
        <f aca="false">'4.4 гр птиц гуси'!G38</f>
        <v>327</v>
      </c>
      <c r="H39" s="24" t="n">
        <f aca="false">'4.4 гр птиц гуси'!H38</f>
        <v>327</v>
      </c>
      <c r="I39" s="24" t="n">
        <v>0</v>
      </c>
      <c r="J39" s="22" t="n">
        <f aca="false">F39+I39</f>
        <v>0</v>
      </c>
    </row>
    <row r="40" customFormat="false" ht="13.5" hidden="false" customHeight="true" outlineLevel="0" collapsed="false">
      <c r="A40" s="123" t="n">
        <v>8</v>
      </c>
      <c r="B40" s="652" t="s">
        <v>56</v>
      </c>
      <c r="C40" s="525" t="s">
        <v>57</v>
      </c>
      <c r="D40" s="29" t="n">
        <f aca="false">'4.4 гр птиц гуси'!D39</f>
        <v>338</v>
      </c>
      <c r="E40" s="29" t="n">
        <f aca="false">'4.4 гр птиц гуси'!E39</f>
        <v>331</v>
      </c>
      <c r="F40" s="29" t="n">
        <v>58</v>
      </c>
      <c r="G40" s="24" t="n">
        <f aca="false">'4.4 гр птиц гуси'!G39</f>
        <v>61</v>
      </c>
      <c r="H40" s="24" t="n">
        <f aca="false">'4.4 гр птиц гуси'!H39</f>
        <v>60</v>
      </c>
      <c r="I40" s="24" t="n">
        <v>2</v>
      </c>
      <c r="J40" s="30" t="n">
        <f aca="false">F40+I40</f>
        <v>60</v>
      </c>
      <c r="K40" s="9"/>
    </row>
    <row r="41" customFormat="false" ht="13.5" hidden="false" customHeight="true" outlineLevel="0" collapsed="false">
      <c r="A41" s="123" t="n">
        <v>9</v>
      </c>
      <c r="B41" s="652" t="s">
        <v>58</v>
      </c>
      <c r="C41" s="525" t="s">
        <v>59</v>
      </c>
      <c r="D41" s="29" t="n">
        <f aca="false">'4.4 гр птиц гуси'!D40</f>
        <v>27</v>
      </c>
      <c r="E41" s="29" t="n">
        <f aca="false">'4.4 гр птиц гуси'!E40</f>
        <v>27</v>
      </c>
      <c r="F41" s="29" t="n">
        <v>7</v>
      </c>
      <c r="G41" s="24" t="n">
        <f aca="false">'4.4 гр птиц гуси'!G40</f>
        <v>53</v>
      </c>
      <c r="H41" s="24" t="n">
        <f aca="false">'4.4 гр птиц гуси'!H40</f>
        <v>52</v>
      </c>
      <c r="I41" s="24" t="n">
        <v>0</v>
      </c>
      <c r="J41" s="30" t="n">
        <f aca="false">F41+I41</f>
        <v>7</v>
      </c>
      <c r="K41" s="9"/>
    </row>
    <row r="42" customFormat="false" ht="13.5" hidden="false" customHeight="true" outlineLevel="0" collapsed="false">
      <c r="A42" s="123"/>
      <c r="B42" s="652"/>
      <c r="C42" s="525" t="s">
        <v>60</v>
      </c>
      <c r="D42" s="29" t="n">
        <f aca="false">'4.4 гр птиц гуси'!D41</f>
        <v>57</v>
      </c>
      <c r="E42" s="29" t="n">
        <f aca="false">'4.4 гр птиц гуси'!E41</f>
        <v>57</v>
      </c>
      <c r="F42" s="29" t="n">
        <v>0</v>
      </c>
      <c r="G42" s="24" t="n">
        <f aca="false">'4.4 гр птиц гуси'!G41</f>
        <v>32</v>
      </c>
      <c r="H42" s="24" t="n">
        <f aca="false">'4.4 гр птиц гуси'!H41</f>
        <v>32</v>
      </c>
      <c r="I42" s="24" t="n">
        <v>0</v>
      </c>
      <c r="J42" s="30" t="n">
        <f aca="false">F42+I42</f>
        <v>0</v>
      </c>
      <c r="K42" s="9"/>
    </row>
    <row r="43" customFormat="false" ht="13.5" hidden="false" customHeight="true" outlineLevel="0" collapsed="false">
      <c r="A43" s="123"/>
      <c r="B43" s="652"/>
      <c r="C43" s="525" t="s">
        <v>62</v>
      </c>
      <c r="D43" s="29" t="n">
        <f aca="false">'4.4 гр птиц гуси'!D42</f>
        <v>0</v>
      </c>
      <c r="E43" s="29" t="n">
        <f aca="false">'4.4 гр птиц гуси'!E42</f>
        <v>0</v>
      </c>
      <c r="F43" s="29" t="n">
        <v>0</v>
      </c>
      <c r="G43" s="24" t="n">
        <f aca="false">'4.4 гр птиц гуси'!G42</f>
        <v>0</v>
      </c>
      <c r="H43" s="24" t="n">
        <f aca="false">'4.4 гр птиц гуси'!H42</f>
        <v>0</v>
      </c>
      <c r="I43" s="24" t="n">
        <v>0</v>
      </c>
      <c r="J43" s="30" t="n">
        <f aca="false">F43+I43</f>
        <v>0</v>
      </c>
      <c r="K43" s="9"/>
    </row>
    <row r="44" customFormat="false" ht="13.5" hidden="false" customHeight="true" outlineLevel="0" collapsed="false">
      <c r="A44" s="123"/>
      <c r="B44" s="652"/>
      <c r="C44" s="525" t="s">
        <v>273</v>
      </c>
      <c r="D44" s="29" t="n">
        <f aca="false">'4.4 гр птиц гуси'!D43</f>
        <v>102</v>
      </c>
      <c r="E44" s="29" t="n">
        <f aca="false">'4.4 гр птиц гуси'!E43</f>
        <v>102</v>
      </c>
      <c r="F44" s="29" t="n">
        <v>0</v>
      </c>
      <c r="G44" s="24" t="n">
        <f aca="false">'4.4 гр птиц гуси'!G43</f>
        <v>17</v>
      </c>
      <c r="H44" s="24" t="n">
        <f aca="false">'4.4 гр птиц гуси'!H43</f>
        <v>17</v>
      </c>
      <c r="I44" s="24" t="n">
        <v>0</v>
      </c>
      <c r="J44" s="30" t="n">
        <f aca="false">F44+I44</f>
        <v>0</v>
      </c>
      <c r="K44" s="9"/>
    </row>
    <row r="45" customFormat="false" ht="13.5" hidden="false" customHeight="true" outlineLevel="0" collapsed="false">
      <c r="A45" s="123"/>
      <c r="B45" s="652"/>
      <c r="C45" s="515" t="s">
        <v>211</v>
      </c>
      <c r="D45" s="29" t="n">
        <f aca="false">'4.4 гр птиц гуси'!D44</f>
        <v>0</v>
      </c>
      <c r="E45" s="29" t="n">
        <f aca="false">'4.4 гр птиц гуси'!E44</f>
        <v>0</v>
      </c>
      <c r="F45" s="29" t="n">
        <v>0</v>
      </c>
      <c r="G45" s="24" t="n">
        <f aca="false">'4.4 гр птиц гуси'!G44</f>
        <v>0</v>
      </c>
      <c r="H45" s="24" t="n">
        <f aca="false">'4.4 гр птиц гуси'!H44</f>
        <v>0</v>
      </c>
      <c r="I45" s="24" t="n">
        <v>0</v>
      </c>
      <c r="J45" s="30" t="n">
        <f aca="false">F45+I45</f>
        <v>0</v>
      </c>
      <c r="K45" s="9"/>
    </row>
    <row r="46" customFormat="false" ht="13.5" hidden="false" customHeight="true" outlineLevel="0" collapsed="false">
      <c r="A46" s="123"/>
      <c r="B46" s="652"/>
      <c r="C46" s="497" t="s">
        <v>33</v>
      </c>
      <c r="D46" s="24" t="n">
        <f aca="false">'4.4 гр птиц гуси'!D45</f>
        <v>360</v>
      </c>
      <c r="E46" s="24" t="n">
        <f aca="false">'4.4 гр птиц гуси'!E45</f>
        <v>321</v>
      </c>
      <c r="F46" s="24" t="n">
        <v>4</v>
      </c>
      <c r="G46" s="24" t="n">
        <f aca="false">'4.4 гр птиц гуси'!G45</f>
        <v>160</v>
      </c>
      <c r="H46" s="24" t="n">
        <f aca="false">'4.4 гр птиц гуси'!H45</f>
        <v>148</v>
      </c>
      <c r="I46" s="24" t="n">
        <v>0</v>
      </c>
      <c r="J46" s="22" t="n">
        <f aca="false">F46+I46</f>
        <v>4</v>
      </c>
    </row>
    <row r="47" customFormat="false" ht="13.5" hidden="false" customHeight="true" outlineLevel="0" collapsed="false">
      <c r="A47" s="123" t="n">
        <v>10</v>
      </c>
      <c r="B47" s="652" t="s">
        <v>65</v>
      </c>
      <c r="C47" s="527" t="s">
        <v>66</v>
      </c>
      <c r="D47" s="29" t="n">
        <f aca="false">'4.4 гр птиц гуси'!D46</f>
        <v>584</v>
      </c>
      <c r="E47" s="29" t="n">
        <f aca="false">'4.4 гр птиц гуси'!E46</f>
        <v>584</v>
      </c>
      <c r="F47" s="29" t="n">
        <v>0</v>
      </c>
      <c r="G47" s="24" t="n">
        <f aca="false">'4.4 гр птиц гуси'!G46</f>
        <v>41</v>
      </c>
      <c r="H47" s="24" t="n">
        <f aca="false">'4.4 гр птиц гуси'!H46</f>
        <v>41</v>
      </c>
      <c r="I47" s="24" t="n">
        <v>0</v>
      </c>
      <c r="J47" s="30" t="n">
        <f aca="false">F47+I47</f>
        <v>0</v>
      </c>
      <c r="K47" s="9"/>
    </row>
    <row r="48" customFormat="false" ht="13.5" hidden="false" customHeight="true" outlineLevel="0" collapsed="false">
      <c r="A48" s="123" t="n">
        <v>11</v>
      </c>
      <c r="B48" s="652" t="s">
        <v>67</v>
      </c>
      <c r="C48" s="525" t="s">
        <v>68</v>
      </c>
      <c r="D48" s="29" t="n">
        <f aca="false">'4.4 гр птиц гуси'!D47</f>
        <v>0</v>
      </c>
      <c r="E48" s="29" t="n">
        <f aca="false">'4.4 гр птиц гуси'!E47</f>
        <v>0</v>
      </c>
      <c r="F48" s="29" t="n">
        <v>0</v>
      </c>
      <c r="G48" s="24" t="n">
        <f aca="false">'4.4 гр птиц гуси'!G47</f>
        <v>0</v>
      </c>
      <c r="H48" s="24" t="n">
        <f aca="false">'4.4 гр птиц гуси'!H47</f>
        <v>0</v>
      </c>
      <c r="I48" s="24" t="n">
        <v>0</v>
      </c>
      <c r="J48" s="30" t="n">
        <f aca="false">F48+I48</f>
        <v>0</v>
      </c>
      <c r="K48" s="9"/>
    </row>
    <row r="49" customFormat="false" ht="13.5" hidden="false" customHeight="true" outlineLevel="0" collapsed="false">
      <c r="A49" s="123"/>
      <c r="B49" s="652"/>
      <c r="C49" s="497" t="s">
        <v>33</v>
      </c>
      <c r="D49" s="24" t="n">
        <f aca="false">'4.4 гр птиц гуси'!D48</f>
        <v>66</v>
      </c>
      <c r="E49" s="24" t="n">
        <f aca="false">'4.4 гр птиц гуси'!E48</f>
        <v>61</v>
      </c>
      <c r="F49" s="24" t="n">
        <v>0</v>
      </c>
      <c r="G49" s="24" t="n">
        <f aca="false">'4.4 гр птиц гуси'!G48</f>
        <v>122</v>
      </c>
      <c r="H49" s="24" t="n">
        <f aca="false">'4.4 гр птиц гуси'!H48</f>
        <v>107</v>
      </c>
      <c r="I49" s="24" t="n">
        <v>0</v>
      </c>
      <c r="J49" s="22" t="n">
        <f aca="false">F49+I49</f>
        <v>0</v>
      </c>
    </row>
    <row r="50" customFormat="false" ht="13.5" hidden="false" customHeight="true" outlineLevel="0" collapsed="false">
      <c r="A50" s="534" t="n">
        <v>12</v>
      </c>
      <c r="B50" s="744" t="s">
        <v>69</v>
      </c>
      <c r="C50" s="497" t="s">
        <v>33</v>
      </c>
      <c r="D50" s="24" t="n">
        <f aca="false">'4.4 гр птиц гуси'!D49</f>
        <v>263</v>
      </c>
      <c r="E50" s="24" t="n">
        <f aca="false">'4.4 гр птиц гуси'!E49</f>
        <v>256</v>
      </c>
      <c r="F50" s="24" t="n">
        <v>0</v>
      </c>
      <c r="G50" s="24" t="n">
        <f aca="false">'4.4 гр птиц гуси'!G49</f>
        <v>116</v>
      </c>
      <c r="H50" s="24" t="n">
        <f aca="false">'4.4 гр птиц гуси'!H49</f>
        <v>116</v>
      </c>
      <c r="I50" s="24" t="n">
        <v>0</v>
      </c>
      <c r="J50" s="22" t="n">
        <f aca="false">F50+I50</f>
        <v>0</v>
      </c>
    </row>
    <row r="51" customFormat="false" ht="13.5" hidden="false" customHeight="true" outlineLevel="0" collapsed="false">
      <c r="A51" s="534"/>
      <c r="B51" s="744"/>
      <c r="C51" s="525" t="s">
        <v>70</v>
      </c>
      <c r="D51" s="29" t="n">
        <f aca="false">'4.4 гр птиц гуси'!D50</f>
        <v>0</v>
      </c>
      <c r="E51" s="29" t="n">
        <f aca="false">'4.4 гр птиц гуси'!E50</f>
        <v>0</v>
      </c>
      <c r="F51" s="29" t="n">
        <v>0</v>
      </c>
      <c r="G51" s="24" t="n">
        <f aca="false">'4.4 гр птиц гуси'!G50</f>
        <v>0</v>
      </c>
      <c r="H51" s="24" t="n">
        <f aca="false">'4.4 гр птиц гуси'!H50</f>
        <v>0</v>
      </c>
      <c r="I51" s="24" t="n">
        <v>0</v>
      </c>
      <c r="J51" s="30" t="n">
        <f aca="false">F51+I51</f>
        <v>0</v>
      </c>
      <c r="K51" s="9"/>
    </row>
    <row r="52" customFormat="false" ht="13.5" hidden="false" customHeight="true" outlineLevel="0" collapsed="false">
      <c r="A52" s="534"/>
      <c r="B52" s="744"/>
      <c r="C52" s="525" t="s">
        <v>63</v>
      </c>
      <c r="D52" s="29" t="n">
        <f aca="false">'4.4 гр птиц гуси'!D51</f>
        <v>47</v>
      </c>
      <c r="E52" s="29" t="n">
        <f aca="false">'4.4 гр птиц гуси'!E51</f>
        <v>47</v>
      </c>
      <c r="F52" s="29" t="n">
        <v>0</v>
      </c>
      <c r="G52" s="24" t="n">
        <f aca="false">'4.4 гр птиц гуси'!G51</f>
        <v>0</v>
      </c>
      <c r="H52" s="24" t="n">
        <f aca="false">'4.4 гр птиц гуси'!H51</f>
        <v>0</v>
      </c>
      <c r="I52" s="24" t="n">
        <v>0</v>
      </c>
      <c r="J52" s="30" t="n">
        <f aca="false">F52+I52</f>
        <v>0</v>
      </c>
      <c r="K52" s="9"/>
    </row>
    <row r="53" customFormat="false" ht="13.5" hidden="false" customHeight="true" outlineLevel="0" collapsed="false">
      <c r="A53" s="534"/>
      <c r="B53" s="744"/>
      <c r="C53" s="525" t="s">
        <v>62</v>
      </c>
      <c r="D53" s="29" t="n">
        <f aca="false">'4.4 гр птиц гуси'!D52</f>
        <v>0</v>
      </c>
      <c r="E53" s="29" t="n">
        <f aca="false">'4.4 гр птиц гуси'!E52</f>
        <v>0</v>
      </c>
      <c r="F53" s="29" t="n">
        <v>0</v>
      </c>
      <c r="G53" s="24" t="n">
        <f aca="false">'4.4 гр птиц гуси'!G52</f>
        <v>0</v>
      </c>
      <c r="H53" s="24" t="n">
        <f aca="false">'4.4 гр птиц гуси'!H52</f>
        <v>0</v>
      </c>
      <c r="I53" s="24" t="n">
        <v>0</v>
      </c>
      <c r="J53" s="30" t="n">
        <f aca="false">F53+I53</f>
        <v>0</v>
      </c>
      <c r="K53" s="9"/>
    </row>
    <row r="54" customFormat="false" ht="13.5" hidden="false" customHeight="true" outlineLevel="0" collapsed="false">
      <c r="A54" s="123" t="n">
        <v>13</v>
      </c>
      <c r="B54" s="652" t="s">
        <v>71</v>
      </c>
      <c r="C54" s="525" t="s">
        <v>72</v>
      </c>
      <c r="D54" s="29" t="n">
        <f aca="false">'4.4 гр птиц гуси'!D53</f>
        <v>23</v>
      </c>
      <c r="E54" s="29" t="n">
        <f aca="false">'4.4 гр птиц гуси'!E53</f>
        <v>23</v>
      </c>
      <c r="F54" s="29" t="n">
        <v>0</v>
      </c>
      <c r="G54" s="24" t="n">
        <f aca="false">'4.4 гр птиц гуси'!G53</f>
        <v>56</v>
      </c>
      <c r="H54" s="24" t="n">
        <f aca="false">'4.4 гр птиц гуси'!H53</f>
        <v>56</v>
      </c>
      <c r="I54" s="24" t="n">
        <v>0</v>
      </c>
      <c r="J54" s="30" t="n">
        <f aca="false">F54+I54</f>
        <v>0</v>
      </c>
      <c r="K54" s="9"/>
    </row>
    <row r="55" customFormat="false" ht="13.5" hidden="false" customHeight="true" outlineLevel="0" collapsed="false">
      <c r="A55" s="123"/>
      <c r="B55" s="652"/>
      <c r="C55" s="525" t="s">
        <v>73</v>
      </c>
      <c r="D55" s="29" t="n">
        <f aca="false">'4.4 гр птиц гуси'!D54</f>
        <v>0</v>
      </c>
      <c r="E55" s="29" t="n">
        <f aca="false">'4.4 гр птиц гуси'!E54</f>
        <v>0</v>
      </c>
      <c r="F55" s="29" t="n">
        <v>0</v>
      </c>
      <c r="G55" s="24" t="n">
        <f aca="false">'4.4 гр птиц гуси'!G54</f>
        <v>0</v>
      </c>
      <c r="H55" s="24" t="n">
        <f aca="false">'4.4 гр птиц гуси'!H54</f>
        <v>0</v>
      </c>
      <c r="I55" s="24" t="n">
        <v>0</v>
      </c>
      <c r="J55" s="30" t="n">
        <f aca="false">F55+I55</f>
        <v>0</v>
      </c>
      <c r="K55" s="9"/>
    </row>
    <row r="56" customFormat="false" ht="13.5" hidden="false" customHeight="true" outlineLevel="0" collapsed="false">
      <c r="A56" s="123"/>
      <c r="B56" s="652"/>
      <c r="C56" s="497" t="s">
        <v>33</v>
      </c>
      <c r="D56" s="24" t="n">
        <f aca="false">'4.4 гр птиц гуси'!D55</f>
        <v>35</v>
      </c>
      <c r="E56" s="24" t="n">
        <f aca="false">'4.4 гр птиц гуси'!E55</f>
        <v>32</v>
      </c>
      <c r="F56" s="24" t="n">
        <v>0</v>
      </c>
      <c r="G56" s="24" t="n">
        <f aca="false">'4.4 гр птиц гуси'!G55</f>
        <v>31</v>
      </c>
      <c r="H56" s="24" t="n">
        <f aca="false">'4.4 гр птиц гуси'!H55</f>
        <v>27</v>
      </c>
      <c r="I56" s="24" t="n">
        <v>0</v>
      </c>
      <c r="J56" s="22" t="n">
        <f aca="false">F56+I56</f>
        <v>0</v>
      </c>
    </row>
    <row r="57" customFormat="false" ht="13.5" hidden="false" customHeight="true" outlineLevel="0" collapsed="false">
      <c r="A57" s="123" t="n">
        <v>14</v>
      </c>
      <c r="B57" s="652" t="s">
        <v>74</v>
      </c>
      <c r="C57" s="525" t="s">
        <v>75</v>
      </c>
      <c r="D57" s="29" t="n">
        <f aca="false">'4.4 гр птиц гуси'!D56</f>
        <v>205</v>
      </c>
      <c r="E57" s="29" t="n">
        <f aca="false">'4.4 гр птиц гуси'!E56</f>
        <v>203</v>
      </c>
      <c r="F57" s="29" t="n">
        <v>2</v>
      </c>
      <c r="G57" s="24" t="n">
        <f aca="false">'4.4 гр птиц гуси'!G56</f>
        <v>66</v>
      </c>
      <c r="H57" s="24" t="n">
        <f aca="false">'4.4 гр птиц гуси'!H56</f>
        <v>58</v>
      </c>
      <c r="I57" s="24" t="n">
        <v>0</v>
      </c>
      <c r="J57" s="30" t="n">
        <f aca="false">F57+I57</f>
        <v>2</v>
      </c>
      <c r="K57" s="9"/>
    </row>
    <row r="58" customFormat="false" ht="13.5" hidden="false" customHeight="true" outlineLevel="0" collapsed="false">
      <c r="A58" s="123"/>
      <c r="B58" s="652"/>
      <c r="C58" s="525" t="s">
        <v>76</v>
      </c>
      <c r="D58" s="29" t="n">
        <f aca="false">'4.4 гр птиц гуси'!D57</f>
        <v>0</v>
      </c>
      <c r="E58" s="29" t="n">
        <f aca="false">'4.4 гр птиц гуси'!E57</f>
        <v>0</v>
      </c>
      <c r="F58" s="29" t="n">
        <v>0</v>
      </c>
      <c r="G58" s="24" t="n">
        <f aca="false">'4.4 гр птиц гуси'!G57</f>
        <v>0</v>
      </c>
      <c r="H58" s="24" t="n">
        <f aca="false">'4.4 гр птиц гуси'!H57</f>
        <v>0</v>
      </c>
      <c r="I58" s="24" t="n">
        <v>0</v>
      </c>
      <c r="J58" s="30" t="n">
        <f aca="false">F58+I58</f>
        <v>0</v>
      </c>
      <c r="K58" s="9"/>
    </row>
    <row r="59" customFormat="false" ht="13.5" hidden="false" customHeight="true" outlineLevel="0" collapsed="false">
      <c r="A59" s="123" t="n">
        <v>15</v>
      </c>
      <c r="B59" s="652" t="s">
        <v>77</v>
      </c>
      <c r="C59" s="525" t="s">
        <v>79</v>
      </c>
      <c r="D59" s="29" t="n">
        <f aca="false">'4.4 гр птиц гуси'!D58</f>
        <v>165</v>
      </c>
      <c r="E59" s="29" t="n">
        <f aca="false">'4.4 гр птиц гуси'!E58</f>
        <v>159</v>
      </c>
      <c r="F59" s="29" t="n">
        <v>184</v>
      </c>
      <c r="G59" s="24" t="n">
        <f aca="false">'4.4 гр птиц гуси'!G58</f>
        <v>0</v>
      </c>
      <c r="H59" s="24" t="n">
        <f aca="false">'4.4 гр птиц гуси'!H58</f>
        <v>0</v>
      </c>
      <c r="I59" s="24" t="n">
        <v>0</v>
      </c>
      <c r="J59" s="30" t="n">
        <f aca="false">F59+I59</f>
        <v>184</v>
      </c>
      <c r="K59" s="9"/>
    </row>
    <row r="60" customFormat="false" ht="13.5" hidden="false" customHeight="true" outlineLevel="0" collapsed="false">
      <c r="A60" s="123"/>
      <c r="B60" s="652"/>
      <c r="C60" s="497" t="s">
        <v>78</v>
      </c>
      <c r="D60" s="29" t="n">
        <f aca="false">'4.4 гр птиц гуси'!D59</f>
        <v>0</v>
      </c>
      <c r="E60" s="29" t="n">
        <f aca="false">'4.4 гр птиц гуси'!E59</f>
        <v>0</v>
      </c>
      <c r="F60" s="29" t="n">
        <v>0</v>
      </c>
      <c r="G60" s="24" t="n">
        <f aca="false">'4.4 гр птиц гуси'!G59</f>
        <v>0</v>
      </c>
      <c r="H60" s="24" t="n">
        <f aca="false">'4.4 гр птиц гуси'!H59</f>
        <v>0</v>
      </c>
      <c r="I60" s="24" t="n">
        <v>0</v>
      </c>
      <c r="J60" s="30" t="n">
        <f aca="false">F60+I60</f>
        <v>0</v>
      </c>
      <c r="K60" s="9"/>
    </row>
    <row r="61" customFormat="false" ht="13.5" hidden="false" customHeight="true" outlineLevel="0" collapsed="false">
      <c r="A61" s="123"/>
      <c r="B61" s="652"/>
      <c r="C61" s="525" t="s">
        <v>80</v>
      </c>
      <c r="D61" s="29" t="n">
        <f aca="false">'4.4 гр птиц гуси'!D60</f>
        <v>0</v>
      </c>
      <c r="E61" s="29" t="n">
        <f aca="false">'4.4 гр птиц гуси'!E60</f>
        <v>0</v>
      </c>
      <c r="F61" s="29" t="n">
        <v>0</v>
      </c>
      <c r="G61" s="24" t="n">
        <f aca="false">'4.4 гр птиц гуси'!G60</f>
        <v>0</v>
      </c>
      <c r="H61" s="24" t="n">
        <f aca="false">'4.4 гр птиц гуси'!H60</f>
        <v>0</v>
      </c>
      <c r="I61" s="24" t="n">
        <v>0</v>
      </c>
      <c r="J61" s="30" t="n">
        <f aca="false">F61+I61</f>
        <v>0</v>
      </c>
      <c r="K61" s="9"/>
    </row>
    <row r="62" customFormat="false" ht="13.5" hidden="false" customHeight="true" outlineLevel="0" collapsed="false">
      <c r="A62" s="534" t="n">
        <v>16</v>
      </c>
      <c r="B62" s="481" t="s">
        <v>81</v>
      </c>
      <c r="C62" s="528" t="s">
        <v>82</v>
      </c>
      <c r="D62" s="29" t="n">
        <f aca="false">'4.4 гр птиц гуси'!D61</f>
        <v>47</v>
      </c>
      <c r="E62" s="29" t="n">
        <f aca="false">'4.4 гр птиц гуси'!E61</f>
        <v>46</v>
      </c>
      <c r="F62" s="29" t="n">
        <v>0</v>
      </c>
      <c r="G62" s="24" t="n">
        <f aca="false">'4.4 гр птиц гуси'!G61</f>
        <v>33</v>
      </c>
      <c r="H62" s="24" t="n">
        <f aca="false">'4.4 гр птиц гуси'!H61</f>
        <v>30</v>
      </c>
      <c r="I62" s="24" t="n">
        <v>0</v>
      </c>
      <c r="J62" s="30" t="n">
        <f aca="false">F62+I62</f>
        <v>0</v>
      </c>
      <c r="K62" s="9"/>
    </row>
    <row r="63" customFormat="false" ht="13.5" hidden="false" customHeight="true" outlineLevel="0" collapsed="false">
      <c r="A63" s="534"/>
      <c r="B63" s="481"/>
      <c r="C63" s="528" t="s">
        <v>83</v>
      </c>
      <c r="D63" s="29" t="n">
        <f aca="false">'4.4 гр птиц гуси'!D62</f>
        <v>42</v>
      </c>
      <c r="E63" s="29" t="n">
        <f aca="false">'4.4 гр птиц гуси'!E62</f>
        <v>42</v>
      </c>
      <c r="F63" s="29" t="n">
        <v>0</v>
      </c>
      <c r="G63" s="24" t="n">
        <f aca="false">'4.4 гр птиц гуси'!G62</f>
        <v>26</v>
      </c>
      <c r="H63" s="24" t="n">
        <f aca="false">'4.4 гр птиц гуси'!H62</f>
        <v>25</v>
      </c>
      <c r="I63" s="24" t="n">
        <v>0</v>
      </c>
      <c r="J63" s="30" t="n">
        <f aca="false">F63+I63</f>
        <v>0</v>
      </c>
      <c r="K63" s="9"/>
    </row>
    <row r="64" customFormat="false" ht="13.5" hidden="false" customHeight="true" outlineLevel="0" collapsed="false">
      <c r="A64" s="534"/>
      <c r="B64" s="481"/>
      <c r="C64" s="528" t="s">
        <v>84</v>
      </c>
      <c r="D64" s="29" t="n">
        <f aca="false">'4.4 гр птиц гуси'!D63</f>
        <v>41</v>
      </c>
      <c r="E64" s="29" t="n">
        <f aca="false">'4.4 гр птиц гуси'!E63</f>
        <v>41</v>
      </c>
      <c r="F64" s="29" t="n">
        <v>0</v>
      </c>
      <c r="G64" s="24" t="n">
        <f aca="false">'4.4 гр птиц гуси'!G63</f>
        <v>26</v>
      </c>
      <c r="H64" s="24" t="n">
        <f aca="false">'4.4 гр птиц гуси'!H63</f>
        <v>25</v>
      </c>
      <c r="I64" s="24" t="n">
        <v>0</v>
      </c>
      <c r="J64" s="30" t="n">
        <f aca="false">F64+I64</f>
        <v>0</v>
      </c>
      <c r="K64" s="9"/>
    </row>
    <row r="65" customFormat="false" ht="13.5" hidden="false" customHeight="true" outlineLevel="0" collapsed="false">
      <c r="A65" s="534"/>
      <c r="B65" s="481"/>
      <c r="C65" s="528" t="s">
        <v>62</v>
      </c>
      <c r="D65" s="29" t="n">
        <f aca="false">'4.4 гр птиц гуси'!D64</f>
        <v>0</v>
      </c>
      <c r="E65" s="29" t="n">
        <f aca="false">'4.4 гр птиц гуси'!E64</f>
        <v>0</v>
      </c>
      <c r="F65" s="29" t="n">
        <v>0</v>
      </c>
      <c r="G65" s="24" t="n">
        <f aca="false">'4.4 гр птиц гуси'!G64</f>
        <v>0</v>
      </c>
      <c r="H65" s="24" t="n">
        <f aca="false">'4.4 гр птиц гуси'!H64</f>
        <v>0</v>
      </c>
      <c r="I65" s="24" t="n">
        <v>0</v>
      </c>
      <c r="J65" s="30" t="n">
        <f aca="false">F65+I65</f>
        <v>0</v>
      </c>
      <c r="K65" s="9"/>
    </row>
    <row r="66" customFormat="false" ht="13.5" hidden="false" customHeight="true" outlineLevel="0" collapsed="false">
      <c r="A66" s="534"/>
      <c r="B66" s="481"/>
      <c r="C66" s="528" t="s">
        <v>86</v>
      </c>
      <c r="D66" s="29" t="n">
        <f aca="false">'4.4 гр птиц гуси'!D65</f>
        <v>30</v>
      </c>
      <c r="E66" s="29" t="n">
        <f aca="false">'4.4 гр птиц гуси'!E65</f>
        <v>30</v>
      </c>
      <c r="F66" s="29" t="n">
        <v>0</v>
      </c>
      <c r="G66" s="24" t="n">
        <f aca="false">'4.4 гр птиц гуси'!G65</f>
        <v>0</v>
      </c>
      <c r="H66" s="24" t="n">
        <f aca="false">'4.4 гр птиц гуси'!H65</f>
        <v>0</v>
      </c>
      <c r="I66" s="24" t="n">
        <v>0</v>
      </c>
      <c r="J66" s="30" t="n">
        <f aca="false">F66+I66</f>
        <v>0</v>
      </c>
      <c r="K66" s="9"/>
    </row>
    <row r="67" customFormat="false" ht="13.5" hidden="false" customHeight="true" outlineLevel="0" collapsed="false">
      <c r="A67" s="534"/>
      <c r="B67" s="481"/>
      <c r="C67" s="528" t="s">
        <v>609</v>
      </c>
      <c r="D67" s="29" t="n">
        <f aca="false">'4.4 гр птиц гуси'!D66</f>
        <v>0</v>
      </c>
      <c r="E67" s="29" t="n">
        <f aca="false">'4.4 гр птиц гуси'!E66</f>
        <v>0</v>
      </c>
      <c r="F67" s="29" t="n">
        <v>0</v>
      </c>
      <c r="G67" s="24" t="n">
        <f aca="false">'4.4 гр птиц гуси'!G66</f>
        <v>0</v>
      </c>
      <c r="H67" s="24" t="n">
        <f aca="false">'4.4 гр птиц гуси'!H66</f>
        <v>0</v>
      </c>
      <c r="I67" s="24" t="n">
        <v>0</v>
      </c>
      <c r="J67" s="30" t="n">
        <f aca="false">F67+I67</f>
        <v>0</v>
      </c>
      <c r="K67" s="9"/>
    </row>
    <row r="68" customFormat="false" ht="13.5" hidden="false" customHeight="true" outlineLevel="0" collapsed="false">
      <c r="A68" s="534"/>
      <c r="B68" s="481"/>
      <c r="C68" s="268" t="s">
        <v>33</v>
      </c>
      <c r="D68" s="24" t="n">
        <f aca="false">'4.4 гр птиц гуси'!D67</f>
        <v>93</v>
      </c>
      <c r="E68" s="24" t="n">
        <f aca="false">'4.4 гр птиц гуси'!E67</f>
        <v>85</v>
      </c>
      <c r="F68" s="24" t="n">
        <v>0</v>
      </c>
      <c r="G68" s="24" t="n">
        <f aca="false">'4.4 гр птиц гуси'!G67</f>
        <v>130</v>
      </c>
      <c r="H68" s="24" t="n">
        <f aca="false">'4.4 гр птиц гуси'!H67</f>
        <v>130</v>
      </c>
      <c r="I68" s="24" t="n">
        <v>0</v>
      </c>
      <c r="J68" s="22" t="n">
        <f aca="false">F68+I68</f>
        <v>0</v>
      </c>
    </row>
    <row r="69" customFormat="false" ht="13.5" hidden="false" customHeight="true" outlineLevel="0" collapsed="false">
      <c r="A69" s="123" t="n">
        <v>17</v>
      </c>
      <c r="B69" s="652" t="s">
        <v>87</v>
      </c>
      <c r="C69" s="528" t="s">
        <v>88</v>
      </c>
      <c r="D69" s="29" t="n">
        <f aca="false">'4.4 гр птиц гуси'!D68</f>
        <v>5</v>
      </c>
      <c r="E69" s="29" t="n">
        <f aca="false">'4.4 гр птиц гуси'!E68</f>
        <v>5</v>
      </c>
      <c r="F69" s="29" t="n">
        <v>0</v>
      </c>
      <c r="G69" s="24" t="n">
        <f aca="false">'4.4 гр птиц гуси'!G68</f>
        <v>0</v>
      </c>
      <c r="H69" s="24" t="n">
        <f aca="false">'4.4 гр птиц гуси'!H68</f>
        <v>0</v>
      </c>
      <c r="I69" s="24" t="n">
        <v>0</v>
      </c>
      <c r="J69" s="30" t="n">
        <f aca="false">F69+I69</f>
        <v>0</v>
      </c>
      <c r="K69" s="9"/>
    </row>
    <row r="70" customFormat="false" ht="13.5" hidden="false" customHeight="true" outlineLevel="0" collapsed="false">
      <c r="A70" s="123"/>
      <c r="B70" s="652"/>
      <c r="C70" s="497" t="s">
        <v>33</v>
      </c>
      <c r="D70" s="24" t="n">
        <f aca="false">'4.4 гр птиц гуси'!D69</f>
        <v>106</v>
      </c>
      <c r="E70" s="24" t="n">
        <f aca="false">'4.4 гр птиц гуси'!E69</f>
        <v>88</v>
      </c>
      <c r="F70" s="24" t="n">
        <v>0</v>
      </c>
      <c r="G70" s="24" t="n">
        <f aca="false">'4.4 гр птиц гуси'!G69</f>
        <v>68</v>
      </c>
      <c r="H70" s="24" t="n">
        <f aca="false">'4.4 гр птиц гуси'!H69</f>
        <v>68</v>
      </c>
      <c r="I70" s="24" t="n">
        <v>0</v>
      </c>
      <c r="J70" s="22" t="n">
        <f aca="false">F70+I70</f>
        <v>0</v>
      </c>
    </row>
    <row r="71" customFormat="false" ht="13.5" hidden="false" customHeight="true" outlineLevel="0" collapsed="false">
      <c r="A71" s="123" t="n">
        <v>18</v>
      </c>
      <c r="B71" s="652" t="s">
        <v>1760</v>
      </c>
      <c r="C71" s="525" t="s">
        <v>90</v>
      </c>
      <c r="D71" s="29" t="n">
        <f aca="false">'4.4 гр птиц гуси'!D70</f>
        <v>84</v>
      </c>
      <c r="E71" s="29" t="n">
        <f aca="false">'4.4 гр птиц гуси'!E70</f>
        <v>84</v>
      </c>
      <c r="F71" s="29" t="n">
        <v>0</v>
      </c>
      <c r="G71" s="24" t="n">
        <f aca="false">'4.4 гр птиц гуси'!G70</f>
        <v>36</v>
      </c>
      <c r="H71" s="24" t="n">
        <f aca="false">'4.4 гр птиц гуси'!H70</f>
        <v>36</v>
      </c>
      <c r="I71" s="24" t="n">
        <v>0</v>
      </c>
      <c r="J71" s="30" t="n">
        <f aca="false">F71+I71</f>
        <v>0</v>
      </c>
      <c r="K71" s="9"/>
    </row>
    <row r="72" customFormat="false" ht="13.5" hidden="false" customHeight="true" outlineLevel="0" collapsed="false">
      <c r="A72" s="123"/>
      <c r="B72" s="652"/>
      <c r="C72" s="525" t="s">
        <v>91</v>
      </c>
      <c r="D72" s="29" t="n">
        <f aca="false">'4.4 гр птиц гуси'!D71</f>
        <v>10</v>
      </c>
      <c r="E72" s="29" t="n">
        <f aca="false">'4.4 гр птиц гуси'!E71</f>
        <v>10</v>
      </c>
      <c r="F72" s="29" t="n">
        <v>0</v>
      </c>
      <c r="G72" s="24" t="n">
        <f aca="false">'4.4 гр птиц гуси'!G71</f>
        <v>16</v>
      </c>
      <c r="H72" s="24" t="n">
        <f aca="false">'4.4 гр птиц гуси'!H71</f>
        <v>16</v>
      </c>
      <c r="I72" s="24" t="n">
        <v>0</v>
      </c>
      <c r="J72" s="30" t="n">
        <f aca="false">F72+I72</f>
        <v>0</v>
      </c>
      <c r="K72" s="9"/>
    </row>
    <row r="73" customFormat="false" ht="13.5" hidden="false" customHeight="true" outlineLevel="0" collapsed="false">
      <c r="A73" s="123"/>
      <c r="B73" s="652"/>
      <c r="C73" s="497" t="s">
        <v>33</v>
      </c>
      <c r="D73" s="24" t="n">
        <f aca="false">'4.4 гр птиц гуси'!D72</f>
        <v>213</v>
      </c>
      <c r="E73" s="24" t="n">
        <f aca="false">'4.4 гр птиц гуси'!E72</f>
        <v>176</v>
      </c>
      <c r="F73" s="24" t="n">
        <v>0</v>
      </c>
      <c r="G73" s="24" t="n">
        <f aca="false">'4.4 гр птиц гуси'!G72</f>
        <v>117</v>
      </c>
      <c r="H73" s="24" t="n">
        <f aca="false">'4.4 гр птиц гуси'!H72</f>
        <v>107</v>
      </c>
      <c r="I73" s="24" t="n">
        <v>0</v>
      </c>
      <c r="J73" s="22" t="n">
        <f aca="false">F73+I73</f>
        <v>0</v>
      </c>
    </row>
    <row r="74" customFormat="false" ht="13.5" hidden="false" customHeight="true" outlineLevel="0" collapsed="false">
      <c r="A74" s="123" t="n">
        <v>19</v>
      </c>
      <c r="B74" s="652" t="s">
        <v>92</v>
      </c>
      <c r="C74" s="525" t="s">
        <v>93</v>
      </c>
      <c r="D74" s="29" t="n">
        <f aca="false">'4.4 гр птиц гуси'!D73</f>
        <v>38</v>
      </c>
      <c r="E74" s="29" t="n">
        <f aca="false">'4.4 гр птиц гуси'!E73</f>
        <v>38</v>
      </c>
      <c r="F74" s="29" t="n">
        <v>0</v>
      </c>
      <c r="G74" s="24" t="n">
        <f aca="false">'4.4 гр птиц гуси'!G73</f>
        <v>0</v>
      </c>
      <c r="H74" s="24" t="n">
        <f aca="false">'4.4 гр птиц гуси'!H73</f>
        <v>0</v>
      </c>
      <c r="I74" s="24" t="n">
        <v>0</v>
      </c>
      <c r="J74" s="30" t="n">
        <f aca="false">F74+I74</f>
        <v>0</v>
      </c>
      <c r="K74" s="9"/>
    </row>
    <row r="75" customFormat="false" ht="13.5" hidden="false" customHeight="true" outlineLevel="0" collapsed="false">
      <c r="A75" s="123"/>
      <c r="B75" s="652"/>
      <c r="C75" s="525" t="s">
        <v>94</v>
      </c>
      <c r="D75" s="29" t="n">
        <f aca="false">'4.4 гр птиц гуси'!D74</f>
        <v>15</v>
      </c>
      <c r="E75" s="29" t="n">
        <f aca="false">'4.4 гр птиц гуси'!E74</f>
        <v>15</v>
      </c>
      <c r="F75" s="29" t="n">
        <v>0</v>
      </c>
      <c r="G75" s="24" t="n">
        <f aca="false">'4.4 гр птиц гуси'!G74</f>
        <v>12</v>
      </c>
      <c r="H75" s="24" t="n">
        <f aca="false">'4.4 гр птиц гуси'!H74</f>
        <v>12</v>
      </c>
      <c r="I75" s="24" t="n">
        <v>0</v>
      </c>
      <c r="J75" s="30" t="n">
        <f aca="false">F75+I75</f>
        <v>0</v>
      </c>
      <c r="K75" s="9"/>
    </row>
    <row r="76" customFormat="false" ht="13.5" hidden="false" customHeight="true" outlineLevel="0" collapsed="false">
      <c r="A76" s="123"/>
      <c r="B76" s="652"/>
      <c r="C76" s="525" t="s">
        <v>95</v>
      </c>
      <c r="D76" s="29" t="n">
        <f aca="false">'4.4 гр птиц гуси'!D75</f>
        <v>26</v>
      </c>
      <c r="E76" s="29" t="n">
        <f aca="false">'4.4 гр птиц гуси'!E75</f>
        <v>26</v>
      </c>
      <c r="F76" s="29" t="n">
        <v>0</v>
      </c>
      <c r="G76" s="24" t="n">
        <f aca="false">'4.4 гр птиц гуси'!G75</f>
        <v>19</v>
      </c>
      <c r="H76" s="24" t="n">
        <f aca="false">'4.4 гр птиц гуси'!H75</f>
        <v>19</v>
      </c>
      <c r="I76" s="24" t="n">
        <v>0</v>
      </c>
      <c r="J76" s="30" t="n">
        <f aca="false">F76+I76</f>
        <v>0</v>
      </c>
      <c r="K76" s="9"/>
    </row>
    <row r="77" customFormat="false" ht="13.5" hidden="false" customHeight="true" outlineLevel="0" collapsed="false">
      <c r="A77" s="123"/>
      <c r="B77" s="652"/>
      <c r="C77" s="525" t="s">
        <v>96</v>
      </c>
      <c r="D77" s="29" t="n">
        <f aca="false">'4.4 гр птиц гуси'!D76</f>
        <v>1</v>
      </c>
      <c r="E77" s="29" t="n">
        <f aca="false">'4.4 гр птиц гуси'!E76</f>
        <v>1</v>
      </c>
      <c r="F77" s="29" t="n">
        <v>0</v>
      </c>
      <c r="G77" s="24" t="n">
        <f aca="false">'4.4 гр птиц гуси'!G76</f>
        <v>0</v>
      </c>
      <c r="H77" s="24" t="n">
        <f aca="false">'4.4 гр птиц гуси'!H76</f>
        <v>0</v>
      </c>
      <c r="I77" s="24" t="n">
        <v>0</v>
      </c>
      <c r="J77" s="30" t="n">
        <f aca="false">F77+I77</f>
        <v>0</v>
      </c>
      <c r="K77" s="9"/>
    </row>
    <row r="78" customFormat="false" ht="13.5" hidden="false" customHeight="true" outlineLevel="0" collapsed="false">
      <c r="A78" s="123"/>
      <c r="B78" s="652"/>
      <c r="C78" s="525" t="s">
        <v>97</v>
      </c>
      <c r="D78" s="29" t="n">
        <f aca="false">'4.4 гр птиц гуси'!D77</f>
        <v>15</v>
      </c>
      <c r="E78" s="29" t="n">
        <f aca="false">'4.4 гр птиц гуси'!E77</f>
        <v>15</v>
      </c>
      <c r="F78" s="29" t="n">
        <v>0</v>
      </c>
      <c r="G78" s="24" t="n">
        <f aca="false">'4.4 гр птиц гуси'!G77</f>
        <v>32</v>
      </c>
      <c r="H78" s="24" t="n">
        <f aca="false">'4.4 гр птиц гуси'!H77</f>
        <v>32</v>
      </c>
      <c r="I78" s="24" t="n">
        <v>0</v>
      </c>
      <c r="J78" s="30" t="n">
        <f aca="false">F78+I78</f>
        <v>0</v>
      </c>
      <c r="K78" s="9"/>
    </row>
    <row r="79" customFormat="false" ht="13.5" hidden="false" customHeight="true" outlineLevel="0" collapsed="false">
      <c r="A79" s="123"/>
      <c r="B79" s="652"/>
      <c r="C79" s="525" t="s">
        <v>98</v>
      </c>
      <c r="D79" s="29" t="n">
        <f aca="false">'4.4 гр птиц гуси'!D78</f>
        <v>6</v>
      </c>
      <c r="E79" s="29" t="n">
        <f aca="false">'4.4 гр птиц гуси'!E78</f>
        <v>6</v>
      </c>
      <c r="F79" s="29" t="n">
        <v>0</v>
      </c>
      <c r="G79" s="24" t="n">
        <f aca="false">'4.4 гр птиц гуси'!G78</f>
        <v>0</v>
      </c>
      <c r="H79" s="24" t="n">
        <f aca="false">'4.4 гр птиц гуси'!H78</f>
        <v>0</v>
      </c>
      <c r="I79" s="24" t="n">
        <v>0</v>
      </c>
      <c r="J79" s="30" t="n">
        <f aca="false">F79+I79</f>
        <v>0</v>
      </c>
      <c r="K79" s="9"/>
    </row>
    <row r="80" customFormat="false" ht="13.5" hidden="false" customHeight="true" outlineLevel="0" collapsed="false">
      <c r="A80" s="123" t="n">
        <v>20</v>
      </c>
      <c r="B80" s="481" t="s">
        <v>99</v>
      </c>
      <c r="C80" s="525" t="s">
        <v>100</v>
      </c>
      <c r="D80" s="29" t="n">
        <f aca="false">'4.4 гр птиц гуси'!D79</f>
        <v>4</v>
      </c>
      <c r="E80" s="29" t="n">
        <f aca="false">'4.4 гр птиц гуси'!E79</f>
        <v>4</v>
      </c>
      <c r="F80" s="29" t="n">
        <v>0</v>
      </c>
      <c r="G80" s="24" t="n">
        <f aca="false">'4.4 гр птиц гуси'!G79</f>
        <v>40</v>
      </c>
      <c r="H80" s="24" t="n">
        <f aca="false">'4.4 гр птиц гуси'!H79</f>
        <v>40</v>
      </c>
      <c r="I80" s="24" t="n">
        <v>0</v>
      </c>
      <c r="J80" s="30" t="n">
        <f aca="false">F80+I80</f>
        <v>0</v>
      </c>
      <c r="K80" s="9"/>
    </row>
    <row r="81" customFormat="false" ht="13.5" hidden="false" customHeight="true" outlineLevel="0" collapsed="false">
      <c r="A81" s="123"/>
      <c r="B81" s="481"/>
      <c r="C81" s="525" t="s">
        <v>101</v>
      </c>
      <c r="D81" s="29" t="n">
        <f aca="false">'4.4 гр птиц гуси'!D80</f>
        <v>35</v>
      </c>
      <c r="E81" s="29" t="n">
        <f aca="false">'4.4 гр птиц гуси'!E80</f>
        <v>35</v>
      </c>
      <c r="F81" s="29" t="n">
        <v>6</v>
      </c>
      <c r="G81" s="24" t="n">
        <f aca="false">'4.4 гр птиц гуси'!G80</f>
        <v>52</v>
      </c>
      <c r="H81" s="24" t="n">
        <f aca="false">'4.4 гр птиц гуси'!H80</f>
        <v>52</v>
      </c>
      <c r="I81" s="24" t="n">
        <v>0</v>
      </c>
      <c r="J81" s="30" t="n">
        <f aca="false">F81+I81</f>
        <v>6</v>
      </c>
      <c r="K81" s="9"/>
    </row>
    <row r="82" customFormat="false" ht="13.5" hidden="false" customHeight="true" outlineLevel="0" collapsed="false">
      <c r="A82" s="123"/>
      <c r="B82" s="481"/>
      <c r="C82" s="525" t="s">
        <v>102</v>
      </c>
      <c r="D82" s="29" t="n">
        <f aca="false">'4.4 гр птиц гуси'!D81</f>
        <v>0</v>
      </c>
      <c r="E82" s="29" t="n">
        <f aca="false">'4.4 гр птиц гуси'!E81</f>
        <v>0</v>
      </c>
      <c r="F82" s="29" t="n">
        <v>0</v>
      </c>
      <c r="G82" s="24" t="n">
        <f aca="false">'4.4 гр птиц гуси'!G81</f>
        <v>12</v>
      </c>
      <c r="H82" s="24" t="n">
        <f aca="false">'4.4 гр птиц гуси'!H81</f>
        <v>12</v>
      </c>
      <c r="I82" s="24" t="n">
        <v>0</v>
      </c>
      <c r="J82" s="30" t="n">
        <f aca="false">F82+I82</f>
        <v>0</v>
      </c>
      <c r="K82" s="9"/>
    </row>
    <row r="83" customFormat="false" ht="13.5" hidden="false" customHeight="true" outlineLevel="0" collapsed="false">
      <c r="A83" s="123"/>
      <c r="B83" s="481"/>
      <c r="C83" s="525" t="s">
        <v>103</v>
      </c>
      <c r="D83" s="29" t="n">
        <f aca="false">'4.4 гр птиц гуси'!D82</f>
        <v>55</v>
      </c>
      <c r="E83" s="29" t="n">
        <f aca="false">'4.4 гр птиц гуси'!E82</f>
        <v>54</v>
      </c>
      <c r="F83" s="29" t="n">
        <v>35</v>
      </c>
      <c r="G83" s="24" t="n">
        <f aca="false">'4.4 гр птиц гуси'!G82</f>
        <v>182</v>
      </c>
      <c r="H83" s="24" t="n">
        <f aca="false">'4.4 гр птиц гуси'!H82</f>
        <v>180</v>
      </c>
      <c r="I83" s="29" t="n">
        <v>11</v>
      </c>
      <c r="J83" s="30" t="n">
        <f aca="false">F83+I83</f>
        <v>46</v>
      </c>
      <c r="K83" s="9"/>
    </row>
    <row r="84" customFormat="false" ht="13.5" hidden="false" customHeight="true" outlineLevel="0" collapsed="false">
      <c r="A84" s="123"/>
      <c r="B84" s="481"/>
      <c r="C84" s="525" t="s">
        <v>104</v>
      </c>
      <c r="D84" s="29" t="n">
        <f aca="false">'4.4 гр птиц гуси'!D83</f>
        <v>659</v>
      </c>
      <c r="E84" s="29" t="n">
        <f aca="false">'4.4 гр птиц гуси'!E83</f>
        <v>475</v>
      </c>
      <c r="F84" s="29" t="n">
        <v>1</v>
      </c>
      <c r="G84" s="24" t="n">
        <f aca="false">'4.4 гр птиц гуси'!G83</f>
        <v>0</v>
      </c>
      <c r="H84" s="24" t="n">
        <f aca="false">'4.4 гр птиц гуси'!H83</f>
        <v>0</v>
      </c>
      <c r="I84" s="24" t="n">
        <v>0</v>
      </c>
      <c r="J84" s="30" t="n">
        <f aca="false">F84+I84</f>
        <v>1</v>
      </c>
      <c r="K84" s="9"/>
    </row>
    <row r="85" customFormat="false" ht="13.5" hidden="false" customHeight="true" outlineLevel="0" collapsed="false">
      <c r="A85" s="123"/>
      <c r="B85" s="123"/>
      <c r="C85" s="497" t="s">
        <v>33</v>
      </c>
      <c r="D85" s="24" t="n">
        <f aca="false">'4.4 гр птиц гуси'!D84</f>
        <v>114</v>
      </c>
      <c r="E85" s="24" t="n">
        <f aca="false">'4.4 гр птиц гуси'!E84</f>
        <v>93</v>
      </c>
      <c r="F85" s="24" t="n">
        <v>0</v>
      </c>
      <c r="G85" s="24" t="n">
        <f aca="false">'4.4 гр птиц гуси'!G84</f>
        <v>306</v>
      </c>
      <c r="H85" s="24" t="n">
        <f aca="false">'4.4 гр птиц гуси'!H84</f>
        <v>301</v>
      </c>
      <c r="I85" s="24" t="n">
        <v>0</v>
      </c>
      <c r="J85" s="22" t="n">
        <f aca="false">F85+I85</f>
        <v>0</v>
      </c>
    </row>
    <row r="86" customFormat="false" ht="13.5" hidden="false" customHeight="true" outlineLevel="0" collapsed="false">
      <c r="A86" s="123" t="n">
        <v>21</v>
      </c>
      <c r="B86" s="652" t="s">
        <v>105</v>
      </c>
      <c r="C86" s="525" t="s">
        <v>106</v>
      </c>
      <c r="D86" s="29" t="n">
        <f aca="false">'4.4 гр птиц гуси'!D85</f>
        <v>79</v>
      </c>
      <c r="E86" s="29" t="n">
        <f aca="false">'4.4 гр птиц гуси'!E85</f>
        <v>79</v>
      </c>
      <c r="F86" s="29" t="n">
        <v>43</v>
      </c>
      <c r="G86" s="24" t="n">
        <f aca="false">'4.4 гр птиц гуси'!G85</f>
        <v>0</v>
      </c>
      <c r="H86" s="24" t="n">
        <f aca="false">'4.4 гр птиц гуси'!H85</f>
        <v>0</v>
      </c>
      <c r="I86" s="24" t="n">
        <v>0</v>
      </c>
      <c r="J86" s="30" t="n">
        <f aca="false">F86+I86</f>
        <v>43</v>
      </c>
      <c r="K86" s="9"/>
    </row>
    <row r="87" customFormat="false" ht="13.5" hidden="false" customHeight="true" outlineLevel="0" collapsed="false">
      <c r="A87" s="123"/>
      <c r="B87" s="652"/>
      <c r="C87" s="497" t="s">
        <v>107</v>
      </c>
      <c r="D87" s="29" t="n">
        <f aca="false">'4.4 гр птиц гуси'!D86</f>
        <v>5</v>
      </c>
      <c r="E87" s="29" t="n">
        <f aca="false">'4.4 гр птиц гуси'!E86</f>
        <v>5</v>
      </c>
      <c r="F87" s="29" t="n">
        <v>0</v>
      </c>
      <c r="G87" s="24" t="n">
        <f aca="false">'4.4 гр птиц гуси'!G86</f>
        <v>4</v>
      </c>
      <c r="H87" s="24" t="n">
        <f aca="false">'4.4 гр птиц гуси'!H86</f>
        <v>4</v>
      </c>
      <c r="I87" s="24" t="n">
        <v>0</v>
      </c>
      <c r="J87" s="30" t="n">
        <f aca="false">F87+I87</f>
        <v>0</v>
      </c>
      <c r="K87" s="9"/>
    </row>
    <row r="88" customFormat="false" ht="13.5" hidden="false" customHeight="true" outlineLevel="0" collapsed="false">
      <c r="A88" s="123"/>
      <c r="B88" s="652"/>
      <c r="C88" s="497" t="s">
        <v>33</v>
      </c>
      <c r="D88" s="24" t="n">
        <f aca="false">'4.4 гр птиц гуси'!D87</f>
        <v>63</v>
      </c>
      <c r="E88" s="24" t="n">
        <f aca="false">'4.4 гр птиц гуси'!E87</f>
        <v>55</v>
      </c>
      <c r="F88" s="24" t="n">
        <v>0</v>
      </c>
      <c r="G88" s="24" t="n">
        <f aca="false">'4.4 гр птиц гуси'!G87</f>
        <v>39</v>
      </c>
      <c r="H88" s="24" t="n">
        <f aca="false">'4.4 гр птиц гуси'!H87</f>
        <v>39</v>
      </c>
      <c r="I88" s="24" t="n">
        <v>0</v>
      </c>
      <c r="J88" s="22" t="n">
        <f aca="false">F88+I88</f>
        <v>0</v>
      </c>
    </row>
    <row r="89" customFormat="false" ht="13.5" hidden="false" customHeight="true" outlineLevel="0" collapsed="false">
      <c r="A89" s="123" t="n">
        <v>22</v>
      </c>
      <c r="B89" s="652" t="s">
        <v>108</v>
      </c>
      <c r="C89" s="529" t="s">
        <v>109</v>
      </c>
      <c r="D89" s="29" t="n">
        <f aca="false">'4.4 гр птиц гуси'!D88</f>
        <v>4</v>
      </c>
      <c r="E89" s="29" t="n">
        <f aca="false">'4.4 гр птиц гуси'!E88</f>
        <v>4</v>
      </c>
      <c r="F89" s="29" t="n">
        <v>0</v>
      </c>
      <c r="G89" s="24" t="n">
        <f aca="false">'4.4 гр птиц гуси'!G88</f>
        <v>0</v>
      </c>
      <c r="H89" s="24" t="n">
        <f aca="false">'4.4 гр птиц гуси'!H88</f>
        <v>0</v>
      </c>
      <c r="I89" s="24" t="n">
        <v>0</v>
      </c>
      <c r="J89" s="30" t="n">
        <f aca="false">F89+I89</f>
        <v>0</v>
      </c>
      <c r="K89" s="9"/>
    </row>
    <row r="90" customFormat="false" ht="13.5" hidden="false" customHeight="true" outlineLevel="0" collapsed="false">
      <c r="A90" s="123"/>
      <c r="B90" s="652"/>
      <c r="C90" s="515" t="s">
        <v>78</v>
      </c>
      <c r="D90" s="29" t="n">
        <f aca="false">'4.4 гр птиц гуси'!D89</f>
        <v>10</v>
      </c>
      <c r="E90" s="29" t="n">
        <f aca="false">'4.4 гр птиц гуси'!E89</f>
        <v>10</v>
      </c>
      <c r="F90" s="29" t="n">
        <v>0</v>
      </c>
      <c r="G90" s="24" t="n">
        <f aca="false">'4.4 гр птиц гуси'!G89</f>
        <v>0</v>
      </c>
      <c r="H90" s="24" t="n">
        <f aca="false">'4.4 гр птиц гуси'!H89</f>
        <v>0</v>
      </c>
      <c r="I90" s="24" t="n">
        <v>0</v>
      </c>
      <c r="J90" s="30" t="n">
        <f aca="false">F90+I90</f>
        <v>0</v>
      </c>
      <c r="K90" s="9"/>
    </row>
    <row r="91" customFormat="false" ht="13.5" hidden="false" customHeight="true" outlineLevel="0" collapsed="false">
      <c r="A91" s="123"/>
      <c r="B91" s="652"/>
      <c r="C91" s="529" t="s">
        <v>110</v>
      </c>
      <c r="D91" s="29" t="n">
        <f aca="false">'4.4 гр птиц гуси'!D90</f>
        <v>20</v>
      </c>
      <c r="E91" s="29" t="n">
        <f aca="false">'4.4 гр птиц гуси'!E90</f>
        <v>20</v>
      </c>
      <c r="F91" s="29" t="n">
        <v>0</v>
      </c>
      <c r="G91" s="24" t="n">
        <f aca="false">'4.4 гр птиц гуси'!G90</f>
        <v>25</v>
      </c>
      <c r="H91" s="24" t="n">
        <f aca="false">'4.4 гр птиц гуси'!H90</f>
        <v>25</v>
      </c>
      <c r="I91" s="24" t="n">
        <v>0</v>
      </c>
      <c r="J91" s="30" t="n">
        <f aca="false">F91+I91</f>
        <v>0</v>
      </c>
      <c r="K91" s="9"/>
    </row>
    <row r="92" customFormat="false" ht="13.5" hidden="false" customHeight="true" outlineLevel="0" collapsed="false">
      <c r="A92" s="123" t="n">
        <v>23</v>
      </c>
      <c r="B92" s="652" t="s">
        <v>111</v>
      </c>
      <c r="C92" s="525" t="s">
        <v>112</v>
      </c>
      <c r="D92" s="29" t="n">
        <f aca="false">'4.4 гр птиц гуси'!D91</f>
        <v>0</v>
      </c>
      <c r="E92" s="29" t="n">
        <f aca="false">'4.4 гр птиц гуси'!E91</f>
        <v>0</v>
      </c>
      <c r="F92" s="29" t="n">
        <v>0</v>
      </c>
      <c r="G92" s="24" t="n">
        <f aca="false">'4.4 гр птиц гуси'!G91</f>
        <v>0</v>
      </c>
      <c r="H92" s="24" t="n">
        <f aca="false">'4.4 гр птиц гуси'!H91</f>
        <v>0</v>
      </c>
      <c r="I92" s="24" t="n">
        <v>0</v>
      </c>
      <c r="J92" s="30" t="n">
        <f aca="false">F92+I92</f>
        <v>0</v>
      </c>
      <c r="K92" s="9"/>
    </row>
    <row r="93" customFormat="false" ht="13.5" hidden="false" customHeight="true" outlineLevel="0" collapsed="false">
      <c r="A93" s="123"/>
      <c r="B93" s="652"/>
      <c r="C93" s="525" t="s">
        <v>113</v>
      </c>
      <c r="D93" s="29" t="n">
        <f aca="false">'4.4 гр птиц гуси'!D92</f>
        <v>2</v>
      </c>
      <c r="E93" s="29" t="n">
        <f aca="false">'4.4 гр птиц гуси'!E92</f>
        <v>2</v>
      </c>
      <c r="F93" s="29" t="n">
        <v>1</v>
      </c>
      <c r="G93" s="24" t="n">
        <f aca="false">'4.4 гр птиц гуси'!G92</f>
        <v>3</v>
      </c>
      <c r="H93" s="24" t="n">
        <f aca="false">'4.4 гр птиц гуси'!H92</f>
        <v>3</v>
      </c>
      <c r="I93" s="24" t="n">
        <v>0</v>
      </c>
      <c r="J93" s="30" t="n">
        <f aca="false">F93+I93</f>
        <v>1</v>
      </c>
      <c r="K93" s="9"/>
    </row>
    <row r="94" customFormat="false" ht="13.5" hidden="false" customHeight="true" outlineLevel="0" collapsed="false">
      <c r="A94" s="123"/>
      <c r="B94" s="652"/>
      <c r="C94" s="525" t="s">
        <v>62</v>
      </c>
      <c r="D94" s="29" t="n">
        <f aca="false">'4.4 гр птиц гуси'!D93</f>
        <v>0</v>
      </c>
      <c r="E94" s="29" t="n">
        <f aca="false">'4.4 гр птиц гуси'!E93</f>
        <v>0</v>
      </c>
      <c r="F94" s="29" t="n">
        <v>0</v>
      </c>
      <c r="G94" s="24" t="n">
        <f aca="false">'4.4 гр птиц гуси'!G93</f>
        <v>0</v>
      </c>
      <c r="H94" s="24" t="n">
        <f aca="false">'4.4 гр птиц гуси'!H93</f>
        <v>0</v>
      </c>
      <c r="I94" s="24" t="n">
        <v>0</v>
      </c>
      <c r="J94" s="30" t="n">
        <f aca="false">F94+I94</f>
        <v>0</v>
      </c>
      <c r="K94" s="9"/>
    </row>
    <row r="95" customFormat="false" ht="13.5" hidden="false" customHeight="true" outlineLevel="0" collapsed="false">
      <c r="A95" s="123" t="n">
        <v>24</v>
      </c>
      <c r="B95" s="652" t="s">
        <v>114</v>
      </c>
      <c r="C95" s="525" t="s">
        <v>115</v>
      </c>
      <c r="D95" s="29" t="n">
        <f aca="false">'4.4 гр птиц гуси'!D94</f>
        <v>111</v>
      </c>
      <c r="E95" s="29" t="n">
        <f aca="false">'4.4 гр птиц гуси'!E94</f>
        <v>111</v>
      </c>
      <c r="F95" s="29" t="n">
        <v>0</v>
      </c>
      <c r="G95" s="24" t="n">
        <f aca="false">'4.4 гр птиц гуси'!G94</f>
        <v>0</v>
      </c>
      <c r="H95" s="24" t="n">
        <f aca="false">'4.4 гр птиц гуси'!H94</f>
        <v>0</v>
      </c>
      <c r="I95" s="24" t="n">
        <v>0</v>
      </c>
      <c r="J95" s="30" t="n">
        <f aca="false">F95+I95</f>
        <v>0</v>
      </c>
      <c r="K95" s="9"/>
    </row>
    <row r="96" customFormat="false" ht="13.5" hidden="false" customHeight="true" outlineLevel="0" collapsed="false">
      <c r="A96" s="123"/>
      <c r="B96" s="652"/>
      <c r="C96" s="525" t="s">
        <v>116</v>
      </c>
      <c r="D96" s="29" t="n">
        <f aca="false">'4.4 гр птиц гуси'!D95</f>
        <v>144</v>
      </c>
      <c r="E96" s="29" t="n">
        <f aca="false">'4.4 гр птиц гуси'!E95</f>
        <v>128</v>
      </c>
      <c r="F96" s="29" t="n">
        <v>5</v>
      </c>
      <c r="G96" s="24" t="n">
        <f aca="false">'4.4 гр птиц гуси'!G95</f>
        <v>209</v>
      </c>
      <c r="H96" s="24" t="n">
        <f aca="false">'4.4 гр птиц гуси'!H95</f>
        <v>198</v>
      </c>
      <c r="I96" s="24" t="n">
        <v>3</v>
      </c>
      <c r="J96" s="30" t="n">
        <f aca="false">F96+I96</f>
        <v>8</v>
      </c>
      <c r="K96" s="9"/>
    </row>
    <row r="97" customFormat="false" ht="13.5" hidden="false" customHeight="true" outlineLevel="0" collapsed="false">
      <c r="A97" s="123"/>
      <c r="B97" s="652"/>
      <c r="C97" s="525" t="s">
        <v>117</v>
      </c>
      <c r="D97" s="29" t="n">
        <f aca="false">'4.4 гр птиц гуси'!D96</f>
        <v>40</v>
      </c>
      <c r="E97" s="29" t="n">
        <f aca="false">'4.4 гр птиц гуси'!E96</f>
        <v>40</v>
      </c>
      <c r="F97" s="29" t="n">
        <v>2</v>
      </c>
      <c r="G97" s="24" t="n">
        <f aca="false">'4.4 гр птиц гуси'!G96</f>
        <v>102</v>
      </c>
      <c r="H97" s="24" t="n">
        <f aca="false">'4.4 гр птиц гуси'!H96</f>
        <v>102</v>
      </c>
      <c r="I97" s="29" t="n">
        <v>1</v>
      </c>
      <c r="J97" s="30" t="n">
        <f aca="false">F97+I97</f>
        <v>3</v>
      </c>
      <c r="K97" s="9"/>
    </row>
    <row r="98" customFormat="false" ht="13.5" hidden="false" customHeight="true" outlineLevel="0" collapsed="false">
      <c r="A98" s="123"/>
      <c r="B98" s="652"/>
      <c r="C98" s="525" t="s">
        <v>118</v>
      </c>
      <c r="D98" s="29" t="n">
        <f aca="false">'4.4 гр птиц гуси'!D97</f>
        <v>32</v>
      </c>
      <c r="E98" s="29" t="n">
        <f aca="false">'4.4 гр птиц гуси'!E97</f>
        <v>32</v>
      </c>
      <c r="F98" s="29" t="n">
        <v>0</v>
      </c>
      <c r="G98" s="24" t="n">
        <f aca="false">'4.4 гр птиц гуси'!G97</f>
        <v>0</v>
      </c>
      <c r="H98" s="24" t="n">
        <f aca="false">'4.4 гр птиц гуси'!H97</f>
        <v>0</v>
      </c>
      <c r="I98" s="24" t="n">
        <v>0</v>
      </c>
      <c r="J98" s="30" t="n">
        <f aca="false">F98+I98</f>
        <v>0</v>
      </c>
      <c r="K98" s="9"/>
    </row>
    <row r="99" customFormat="false" ht="13.5" hidden="false" customHeight="true" outlineLevel="0" collapsed="false">
      <c r="A99" s="123"/>
      <c r="B99" s="652"/>
      <c r="C99" s="525" t="s">
        <v>119</v>
      </c>
      <c r="D99" s="29" t="n">
        <f aca="false">'4.4 гр птиц гуси'!D98</f>
        <v>0</v>
      </c>
      <c r="E99" s="29" t="n">
        <f aca="false">'4.4 гр птиц гуси'!E98</f>
        <v>0</v>
      </c>
      <c r="F99" s="29" t="n">
        <v>0</v>
      </c>
      <c r="G99" s="24" t="n">
        <f aca="false">'4.4 гр птиц гуси'!G98</f>
        <v>0</v>
      </c>
      <c r="H99" s="24" t="n">
        <f aca="false">'4.4 гр птиц гуси'!H98</f>
        <v>0</v>
      </c>
      <c r="I99" s="24" t="n">
        <v>0</v>
      </c>
      <c r="J99" s="30" t="n">
        <f aca="false">F99+I99</f>
        <v>0</v>
      </c>
      <c r="K99" s="9"/>
    </row>
    <row r="100" customFormat="false" ht="13.5" hidden="false" customHeight="true" outlineLevel="0" collapsed="false">
      <c r="A100" s="123"/>
      <c r="B100" s="652"/>
      <c r="C100" s="525" t="s">
        <v>120</v>
      </c>
      <c r="D100" s="29" t="n">
        <f aca="false">'4.4 гр птиц гуси'!D99</f>
        <v>9</v>
      </c>
      <c r="E100" s="29" t="n">
        <f aca="false">'4.4 гр птиц гуси'!E99</f>
        <v>9</v>
      </c>
      <c r="F100" s="29" t="n">
        <v>0</v>
      </c>
      <c r="G100" s="24" t="n">
        <f aca="false">'4.4 гр птиц гуси'!G99</f>
        <v>0</v>
      </c>
      <c r="H100" s="24" t="n">
        <f aca="false">'4.4 гр птиц гуси'!H99</f>
        <v>0</v>
      </c>
      <c r="I100" s="24" t="n">
        <v>0</v>
      </c>
      <c r="J100" s="30" t="n">
        <f aca="false">F100+I100</f>
        <v>0</v>
      </c>
      <c r="K100" s="9"/>
    </row>
    <row r="101" customFormat="false" ht="13.5" hidden="false" customHeight="true" outlineLevel="0" collapsed="false">
      <c r="A101" s="123"/>
      <c r="B101" s="652"/>
      <c r="C101" s="497" t="s">
        <v>33</v>
      </c>
      <c r="D101" s="24" t="n">
        <f aca="false">'4.4 гр птиц гуси'!D100</f>
        <v>43</v>
      </c>
      <c r="E101" s="24" t="n">
        <f aca="false">'4.4 гр птиц гуси'!E100</f>
        <v>38</v>
      </c>
      <c r="F101" s="24" t="n">
        <v>0</v>
      </c>
      <c r="G101" s="24" t="n">
        <f aca="false">'4.4 гр птиц гуси'!G100</f>
        <v>51</v>
      </c>
      <c r="H101" s="24" t="n">
        <f aca="false">'4.4 гр птиц гуси'!H100</f>
        <v>51</v>
      </c>
      <c r="I101" s="24" t="n">
        <v>0</v>
      </c>
      <c r="J101" s="22" t="n">
        <f aca="false">F101+I101</f>
        <v>0</v>
      </c>
    </row>
    <row r="102" customFormat="false" ht="13.5" hidden="false" customHeight="true" outlineLevel="0" collapsed="false">
      <c r="A102" s="123" t="n">
        <v>25</v>
      </c>
      <c r="B102" s="652" t="s">
        <v>121</v>
      </c>
      <c r="C102" s="525" t="s">
        <v>122</v>
      </c>
      <c r="D102" s="29" t="n">
        <f aca="false">'4.4 гр птиц гуси'!D101</f>
        <v>7</v>
      </c>
      <c r="E102" s="29" t="n">
        <f aca="false">'4.4 гр птиц гуси'!E101</f>
        <v>7</v>
      </c>
      <c r="F102" s="29" t="n">
        <v>0</v>
      </c>
      <c r="G102" s="24" t="n">
        <f aca="false">'4.4 гр птиц гуси'!G101</f>
        <v>0</v>
      </c>
      <c r="H102" s="24" t="n">
        <f aca="false">'4.4 гр птиц гуси'!H101</f>
        <v>0</v>
      </c>
      <c r="I102" s="24" t="n">
        <v>0</v>
      </c>
      <c r="J102" s="30" t="n">
        <f aca="false">F102+I102</f>
        <v>0</v>
      </c>
      <c r="K102" s="9"/>
    </row>
    <row r="103" customFormat="false" ht="13.5" hidden="false" customHeight="true" outlineLevel="0" collapsed="false">
      <c r="A103" s="123"/>
      <c r="B103" s="652"/>
      <c r="C103" s="497" t="s">
        <v>33</v>
      </c>
      <c r="D103" s="24" t="n">
        <f aca="false">'4.4 гр птиц гуси'!D102</f>
        <v>37</v>
      </c>
      <c r="E103" s="24" t="n">
        <f aca="false">'4.4 гр птиц гуси'!E102</f>
        <v>36</v>
      </c>
      <c r="F103" s="24" t="n">
        <v>0</v>
      </c>
      <c r="G103" s="24" t="n">
        <f aca="false">'4.4 гр птиц гуси'!G102</f>
        <v>67</v>
      </c>
      <c r="H103" s="24" t="n">
        <f aca="false">'4.4 гр птиц гуси'!H102</f>
        <v>67</v>
      </c>
      <c r="I103" s="24" t="n">
        <v>0</v>
      </c>
      <c r="J103" s="22" t="n">
        <f aca="false">F103+I103</f>
        <v>0</v>
      </c>
    </row>
    <row r="104" customFormat="false" ht="13.5" hidden="false" customHeight="true" outlineLevel="0" collapsed="false">
      <c r="A104" s="123" t="n">
        <v>26</v>
      </c>
      <c r="B104" s="652" t="s">
        <v>123</v>
      </c>
      <c r="C104" s="525" t="s">
        <v>124</v>
      </c>
      <c r="D104" s="29" t="n">
        <f aca="false">'4.4 гр птиц гуси'!D103</f>
        <v>9</v>
      </c>
      <c r="E104" s="29" t="n">
        <f aca="false">'4.4 гр птиц гуси'!E103</f>
        <v>9</v>
      </c>
      <c r="F104" s="29" t="n">
        <v>0</v>
      </c>
      <c r="G104" s="24" t="n">
        <f aca="false">'4.4 гр птиц гуси'!G103</f>
        <v>16</v>
      </c>
      <c r="H104" s="24" t="n">
        <f aca="false">'4.4 гр птиц гуси'!H103</f>
        <v>16</v>
      </c>
      <c r="I104" s="24" t="n">
        <v>0</v>
      </c>
      <c r="J104" s="30" t="n">
        <f aca="false">F104+I104</f>
        <v>0</v>
      </c>
      <c r="K104" s="9"/>
    </row>
    <row r="105" customFormat="false" ht="13.5" hidden="false" customHeight="true" outlineLevel="0" collapsed="false">
      <c r="A105" s="123"/>
      <c r="B105" s="652"/>
      <c r="C105" s="525" t="s">
        <v>125</v>
      </c>
      <c r="D105" s="29" t="n">
        <f aca="false">'4.4 гр птиц гуси'!D104</f>
        <v>9</v>
      </c>
      <c r="E105" s="29" t="n">
        <f aca="false">'4.4 гр птиц гуси'!E104</f>
        <v>9</v>
      </c>
      <c r="F105" s="29" t="n">
        <v>16</v>
      </c>
      <c r="G105" s="24" t="n">
        <f aca="false">'4.4 гр птиц гуси'!G104</f>
        <v>15</v>
      </c>
      <c r="H105" s="24" t="n">
        <f aca="false">'4.4 гр птиц гуси'!H104</f>
        <v>15</v>
      </c>
      <c r="I105" s="24" t="n">
        <v>5</v>
      </c>
      <c r="J105" s="30" t="n">
        <f aca="false">F105+I105</f>
        <v>21</v>
      </c>
      <c r="K105" s="9"/>
    </row>
    <row r="106" customFormat="false" ht="13.5" hidden="false" customHeight="true" outlineLevel="0" collapsed="false">
      <c r="A106" s="123"/>
      <c r="B106" s="652"/>
      <c r="C106" s="525" t="s">
        <v>126</v>
      </c>
      <c r="D106" s="29" t="n">
        <f aca="false">'4.4 гр птиц гуси'!D105</f>
        <v>0</v>
      </c>
      <c r="E106" s="29" t="n">
        <f aca="false">'4.4 гр птиц гуси'!E105</f>
        <v>0</v>
      </c>
      <c r="F106" s="29" t="n">
        <v>0</v>
      </c>
      <c r="G106" s="24" t="n">
        <f aca="false">'4.4 гр птиц гуси'!G105</f>
        <v>0</v>
      </c>
      <c r="H106" s="24" t="n">
        <f aca="false">'4.4 гр птиц гуси'!H105</f>
        <v>0</v>
      </c>
      <c r="I106" s="24" t="n">
        <v>0</v>
      </c>
      <c r="J106" s="30" t="n">
        <f aca="false">F106+I106</f>
        <v>0</v>
      </c>
      <c r="K106" s="9"/>
    </row>
    <row r="107" customFormat="false" ht="13.5" hidden="false" customHeight="true" outlineLevel="0" collapsed="false">
      <c r="A107" s="123"/>
      <c r="B107" s="652"/>
      <c r="C107" s="525" t="s">
        <v>127</v>
      </c>
      <c r="D107" s="29" t="n">
        <f aca="false">'4.4 гр птиц гуси'!D106</f>
        <v>66</v>
      </c>
      <c r="E107" s="29" t="n">
        <f aca="false">'4.4 гр птиц гуси'!E106</f>
        <v>63</v>
      </c>
      <c r="F107" s="29" t="n">
        <v>0</v>
      </c>
      <c r="G107" s="24" t="n">
        <f aca="false">'4.4 гр птиц гуси'!G106</f>
        <v>157</v>
      </c>
      <c r="H107" s="24" t="n">
        <f aca="false">'4.4 гр птиц гуси'!H106</f>
        <v>153</v>
      </c>
      <c r="I107" s="24" t="n">
        <v>0</v>
      </c>
      <c r="J107" s="30" t="n">
        <f aca="false">F107+I107</f>
        <v>0</v>
      </c>
      <c r="K107" s="9"/>
    </row>
    <row r="108" customFormat="false" ht="13.5" hidden="false" customHeight="true" outlineLevel="0" collapsed="false">
      <c r="A108" s="123"/>
      <c r="B108" s="652"/>
      <c r="C108" s="525" t="s">
        <v>62</v>
      </c>
      <c r="D108" s="29" t="n">
        <f aca="false">'4.4 гр птиц гуси'!D107</f>
        <v>0</v>
      </c>
      <c r="E108" s="29" t="n">
        <f aca="false">'4.4 гр птиц гуси'!E107</f>
        <v>0</v>
      </c>
      <c r="F108" s="29" t="n">
        <v>0</v>
      </c>
      <c r="G108" s="24" t="n">
        <f aca="false">'4.4 гр птиц гуси'!G107</f>
        <v>0</v>
      </c>
      <c r="H108" s="24" t="n">
        <f aca="false">'4.4 гр птиц гуси'!H107</f>
        <v>0</v>
      </c>
      <c r="I108" s="24" t="n">
        <v>0</v>
      </c>
      <c r="J108" s="30" t="n">
        <f aca="false">F108+I108</f>
        <v>0</v>
      </c>
      <c r="K108" s="9"/>
    </row>
    <row r="109" customFormat="false" ht="13.5" hidden="false" customHeight="true" outlineLevel="0" collapsed="false">
      <c r="A109" s="123"/>
      <c r="B109" s="652"/>
      <c r="C109" s="525" t="s">
        <v>128</v>
      </c>
      <c r="D109" s="29" t="n">
        <f aca="false">'4.4 гр птиц гуси'!D108</f>
        <v>16</v>
      </c>
      <c r="E109" s="29" t="n">
        <f aca="false">'4.4 гр птиц гуси'!E108</f>
        <v>16</v>
      </c>
      <c r="F109" s="29" t="n">
        <v>0</v>
      </c>
      <c r="G109" s="24" t="n">
        <f aca="false">'4.4 гр птиц гуси'!G108</f>
        <v>0</v>
      </c>
      <c r="H109" s="24" t="n">
        <f aca="false">'4.4 гр птиц гуси'!H108</f>
        <v>0</v>
      </c>
      <c r="I109" s="24" t="n">
        <v>0</v>
      </c>
      <c r="J109" s="30" t="n">
        <f aca="false">F109+I109</f>
        <v>0</v>
      </c>
      <c r="K109" s="9"/>
    </row>
    <row r="110" customFormat="false" ht="13.5" hidden="false" customHeight="true" outlineLevel="0" collapsed="false">
      <c r="A110" s="123"/>
      <c r="B110" s="652"/>
      <c r="C110" s="497" t="s">
        <v>129</v>
      </c>
      <c r="D110" s="29" t="n">
        <f aca="false">'4.4 гр птиц гуси'!D109</f>
        <v>0</v>
      </c>
      <c r="E110" s="29" t="n">
        <f aca="false">'4.4 гр птиц гуси'!E109</f>
        <v>0</v>
      </c>
      <c r="F110" s="29" t="n">
        <v>0</v>
      </c>
      <c r="G110" s="24" t="n">
        <f aca="false">'4.4 гр птиц гуси'!G109</f>
        <v>0</v>
      </c>
      <c r="H110" s="24" t="n">
        <f aca="false">'4.4 гр птиц гуси'!H109</f>
        <v>0</v>
      </c>
      <c r="I110" s="24" t="n">
        <v>0</v>
      </c>
      <c r="J110" s="30" t="n">
        <f aca="false">F110+I110</f>
        <v>0</v>
      </c>
      <c r="K110" s="9"/>
    </row>
    <row r="111" customFormat="false" ht="13.5" hidden="false" customHeight="true" outlineLevel="0" collapsed="false">
      <c r="A111" s="123"/>
      <c r="B111" s="652"/>
      <c r="C111" s="525" t="s">
        <v>130</v>
      </c>
      <c r="D111" s="29" t="n">
        <f aca="false">'4.4 гр птиц гуси'!D110</f>
        <v>10</v>
      </c>
      <c r="E111" s="29" t="n">
        <f aca="false">'4.4 гр птиц гуси'!E110</f>
        <v>10</v>
      </c>
      <c r="F111" s="29" t="n">
        <v>0</v>
      </c>
      <c r="G111" s="24" t="n">
        <f aca="false">'4.4 гр птиц гуси'!G110</f>
        <v>0</v>
      </c>
      <c r="H111" s="24" t="n">
        <f aca="false">'4.4 гр птиц гуси'!H110</f>
        <v>0</v>
      </c>
      <c r="I111" s="24" t="n">
        <v>0</v>
      </c>
      <c r="J111" s="30" t="n">
        <f aca="false">F111+I111</f>
        <v>0</v>
      </c>
      <c r="K111" s="9"/>
    </row>
    <row r="112" customFormat="false" ht="13.5" hidden="false" customHeight="true" outlineLevel="0" collapsed="false">
      <c r="A112" s="123"/>
      <c r="B112" s="652"/>
      <c r="C112" s="515" t="s">
        <v>131</v>
      </c>
      <c r="D112" s="29" t="n">
        <f aca="false">'4.4 гр птиц гуси'!D111</f>
        <v>0</v>
      </c>
      <c r="E112" s="29" t="n">
        <f aca="false">'4.4 гр птиц гуси'!E111</f>
        <v>0</v>
      </c>
      <c r="F112" s="29" t="n">
        <v>0</v>
      </c>
      <c r="G112" s="24" t="n">
        <f aca="false">'4.4 гр птиц гуси'!G111</f>
        <v>0</v>
      </c>
      <c r="H112" s="24" t="n">
        <f aca="false">'4.4 гр птиц гуси'!H111</f>
        <v>0</v>
      </c>
      <c r="I112" s="24" t="n">
        <v>0</v>
      </c>
      <c r="J112" s="30" t="n">
        <f aca="false">F112+I112</f>
        <v>0</v>
      </c>
      <c r="K112" s="9"/>
    </row>
    <row r="113" customFormat="false" ht="13.5" hidden="false" customHeight="true" outlineLevel="0" collapsed="false">
      <c r="A113" s="123"/>
      <c r="B113" s="652"/>
      <c r="C113" s="497" t="s">
        <v>33</v>
      </c>
      <c r="D113" s="24" t="n">
        <f aca="false">'4.4 гр птиц гуси'!D112</f>
        <v>265</v>
      </c>
      <c r="E113" s="24" t="n">
        <f aca="false">'4.4 гр птиц гуси'!E112</f>
        <v>233</v>
      </c>
      <c r="F113" s="24" t="n">
        <v>0</v>
      </c>
      <c r="G113" s="24" t="n">
        <f aca="false">'4.4 гр птиц гуси'!G112</f>
        <v>192</v>
      </c>
      <c r="H113" s="24" t="n">
        <f aca="false">'4.4 гр птиц гуси'!H112</f>
        <v>192</v>
      </c>
      <c r="I113" s="24" t="n">
        <v>0</v>
      </c>
      <c r="J113" s="22" t="n">
        <f aca="false">F113+I113</f>
        <v>0</v>
      </c>
    </row>
    <row r="114" customFormat="false" ht="13.5" hidden="false" customHeight="true" outlineLevel="0" collapsed="false">
      <c r="A114" s="123" t="n">
        <v>27</v>
      </c>
      <c r="B114" s="744" t="s">
        <v>132</v>
      </c>
      <c r="C114" s="497" t="s">
        <v>33</v>
      </c>
      <c r="D114" s="24" t="n">
        <f aca="false">'4.4 гр птиц гуси'!D113</f>
        <v>344</v>
      </c>
      <c r="E114" s="24" t="n">
        <f aca="false">'4.4 гр птиц гуси'!E113</f>
        <v>314</v>
      </c>
      <c r="F114" s="24" t="n">
        <v>0</v>
      </c>
      <c r="G114" s="24" t="n">
        <f aca="false">'4.4 гр птиц гуси'!G113</f>
        <v>189</v>
      </c>
      <c r="H114" s="24" t="n">
        <f aca="false">'4.4 гр птиц гуси'!H113</f>
        <v>189</v>
      </c>
      <c r="I114" s="24" t="n">
        <v>0</v>
      </c>
      <c r="J114" s="22" t="n">
        <f aca="false">F114+I114</f>
        <v>0</v>
      </c>
    </row>
    <row r="115" customFormat="false" ht="13.5" hidden="false" customHeight="true" outlineLevel="0" collapsed="false">
      <c r="A115" s="123" t="n">
        <v>28</v>
      </c>
      <c r="B115" s="652" t="s">
        <v>133</v>
      </c>
      <c r="C115" s="525" t="s">
        <v>134</v>
      </c>
      <c r="D115" s="29" t="n">
        <f aca="false">'4.4 гр птиц гуси'!D114</f>
        <v>180</v>
      </c>
      <c r="E115" s="29" t="n">
        <f aca="false">'4.4 гр птиц гуси'!E114</f>
        <v>180</v>
      </c>
      <c r="F115" s="29" t="n">
        <v>92</v>
      </c>
      <c r="G115" s="24" t="n">
        <f aca="false">'4.4 гр птиц гуси'!G114</f>
        <v>250</v>
      </c>
      <c r="H115" s="24" t="n">
        <f aca="false">'4.4 гр птиц гуси'!H114</f>
        <v>250</v>
      </c>
      <c r="I115" s="24" t="n">
        <v>0</v>
      </c>
      <c r="J115" s="30" t="n">
        <f aca="false">F115+I115</f>
        <v>92</v>
      </c>
      <c r="K115" s="9"/>
    </row>
    <row r="116" customFormat="false" ht="13.5" hidden="false" customHeight="true" outlineLevel="0" collapsed="false">
      <c r="A116" s="123"/>
      <c r="B116" s="652"/>
      <c r="C116" s="525" t="s">
        <v>135</v>
      </c>
      <c r="D116" s="29" t="n">
        <f aca="false">'4.4 гр птиц гуси'!D115</f>
        <v>0</v>
      </c>
      <c r="E116" s="29" t="n">
        <f aca="false">'4.4 гр птиц гуси'!E115</f>
        <v>0</v>
      </c>
      <c r="F116" s="29" t="n">
        <v>0</v>
      </c>
      <c r="G116" s="24" t="n">
        <f aca="false">'4.4 гр птиц гуси'!G115</f>
        <v>367</v>
      </c>
      <c r="H116" s="24" t="n">
        <f aca="false">'4.4 гр птиц гуси'!H115</f>
        <v>351</v>
      </c>
      <c r="I116" s="24" t="n">
        <v>0</v>
      </c>
      <c r="J116" s="30" t="n">
        <f aca="false">F116+I116</f>
        <v>0</v>
      </c>
      <c r="K116" s="9"/>
    </row>
    <row r="117" customFormat="false" ht="13.5" hidden="false" customHeight="true" outlineLevel="0" collapsed="false">
      <c r="A117" s="123"/>
      <c r="B117" s="652"/>
      <c r="C117" s="525" t="s">
        <v>136</v>
      </c>
      <c r="D117" s="29" t="n">
        <f aca="false">'4.4 гр птиц гуси'!D116</f>
        <v>128</v>
      </c>
      <c r="E117" s="29" t="n">
        <f aca="false">'4.4 гр птиц гуси'!E116</f>
        <v>91</v>
      </c>
      <c r="F117" s="29" t="n">
        <v>11</v>
      </c>
      <c r="G117" s="24" t="n">
        <f aca="false">'4.4 гр птиц гуси'!G116</f>
        <v>35</v>
      </c>
      <c r="H117" s="24" t="n">
        <f aca="false">'4.4 гр птиц гуси'!H116</f>
        <v>19</v>
      </c>
      <c r="I117" s="24" t="n">
        <v>0</v>
      </c>
      <c r="J117" s="30" t="n">
        <f aca="false">F117+I117</f>
        <v>11</v>
      </c>
      <c r="K117" s="9"/>
    </row>
    <row r="118" customFormat="false" ht="13.5" hidden="false" customHeight="true" outlineLevel="0" collapsed="false">
      <c r="A118" s="123"/>
      <c r="B118" s="652"/>
      <c r="C118" s="525" t="s">
        <v>42</v>
      </c>
      <c r="D118" s="29" t="n">
        <f aca="false">'4.4 гр птиц гуси'!D117</f>
        <v>11</v>
      </c>
      <c r="E118" s="29" t="n">
        <f aca="false">'4.4 гр птиц гуси'!E117</f>
        <v>11</v>
      </c>
      <c r="F118" s="29" t="n">
        <v>0</v>
      </c>
      <c r="G118" s="24" t="n">
        <f aca="false">'4.4 гр птиц гуси'!G117</f>
        <v>46</v>
      </c>
      <c r="H118" s="24" t="n">
        <f aca="false">'4.4 гр птиц гуси'!H117</f>
        <v>46</v>
      </c>
      <c r="I118" s="24" t="n">
        <v>0</v>
      </c>
      <c r="J118" s="30" t="n">
        <f aca="false">F118+I118</f>
        <v>0</v>
      </c>
      <c r="K118" s="9"/>
    </row>
    <row r="119" customFormat="false" ht="13.5" hidden="false" customHeight="true" outlineLevel="0" collapsed="false">
      <c r="A119" s="123" t="n">
        <v>29</v>
      </c>
      <c r="B119" s="652" t="s">
        <v>137</v>
      </c>
      <c r="C119" s="525" t="s">
        <v>138</v>
      </c>
      <c r="D119" s="29" t="n">
        <f aca="false">'4.4 гр птиц гуси'!D118</f>
        <v>0</v>
      </c>
      <c r="E119" s="29" t="n">
        <f aca="false">'4.4 гр птиц гуси'!E118</f>
        <v>0</v>
      </c>
      <c r="F119" s="29" t="n">
        <v>0</v>
      </c>
      <c r="G119" s="24" t="n">
        <f aca="false">'4.4 гр птиц гуси'!G118</f>
        <v>1</v>
      </c>
      <c r="H119" s="24" t="n">
        <f aca="false">'4.4 гр птиц гуси'!H118</f>
        <v>1</v>
      </c>
      <c r="I119" s="24" t="n">
        <v>0</v>
      </c>
      <c r="J119" s="30" t="n">
        <f aca="false">F119+I119</f>
        <v>0</v>
      </c>
      <c r="K119" s="9"/>
    </row>
    <row r="120" customFormat="false" ht="13.5" hidden="false" customHeight="true" outlineLevel="0" collapsed="false">
      <c r="A120" s="123"/>
      <c r="B120" s="652"/>
      <c r="C120" s="525" t="s">
        <v>139</v>
      </c>
      <c r="D120" s="29" t="n">
        <f aca="false">'4.4 гр птиц гуси'!D119</f>
        <v>6</v>
      </c>
      <c r="E120" s="29" t="n">
        <f aca="false">'4.4 гр птиц гуси'!E119</f>
        <v>6</v>
      </c>
      <c r="F120" s="29" t="n">
        <v>0</v>
      </c>
      <c r="G120" s="24" t="n">
        <f aca="false">'4.4 гр птиц гуси'!G119</f>
        <v>3</v>
      </c>
      <c r="H120" s="24" t="n">
        <f aca="false">'4.4 гр птиц гуси'!H119</f>
        <v>3</v>
      </c>
      <c r="I120" s="24" t="n">
        <v>0</v>
      </c>
      <c r="J120" s="30" t="n">
        <f aca="false">F120+I120</f>
        <v>0</v>
      </c>
      <c r="K120" s="9"/>
    </row>
    <row r="121" customFormat="false" ht="13.5" hidden="false" customHeight="true" outlineLevel="0" collapsed="false">
      <c r="A121" s="123"/>
      <c r="B121" s="652"/>
      <c r="C121" s="525" t="s">
        <v>140</v>
      </c>
      <c r="D121" s="29" t="n">
        <f aca="false">'4.4 гр птиц гуси'!D120</f>
        <v>0</v>
      </c>
      <c r="E121" s="29" t="n">
        <f aca="false">'4.4 гр птиц гуси'!E120</f>
        <v>0</v>
      </c>
      <c r="F121" s="29" t="n">
        <v>0</v>
      </c>
      <c r="G121" s="24" t="n">
        <f aca="false">'4.4 гр птиц гуси'!G120</f>
        <v>0</v>
      </c>
      <c r="H121" s="24" t="n">
        <f aca="false">'4.4 гр птиц гуси'!H120</f>
        <v>0</v>
      </c>
      <c r="I121" s="24" t="n">
        <v>0</v>
      </c>
      <c r="J121" s="30" t="n">
        <f aca="false">F121+I121</f>
        <v>0</v>
      </c>
      <c r="K121" s="9"/>
    </row>
    <row r="122" customFormat="false" ht="13.5" hidden="false" customHeight="true" outlineLevel="0" collapsed="false">
      <c r="A122" s="123"/>
      <c r="B122" s="652"/>
      <c r="C122" s="497" t="s">
        <v>33</v>
      </c>
      <c r="D122" s="24" t="n">
        <f aca="false">'4.4 гр птиц гуси'!D121</f>
        <v>119</v>
      </c>
      <c r="E122" s="24" t="n">
        <f aca="false">'4.4 гр птиц гуси'!E121</f>
        <v>116</v>
      </c>
      <c r="F122" s="24" t="n">
        <v>0</v>
      </c>
      <c r="G122" s="24" t="n">
        <f aca="false">'4.4 гр птиц гуси'!G121</f>
        <v>75</v>
      </c>
      <c r="H122" s="24" t="n">
        <f aca="false">'4.4 гр птиц гуси'!H121</f>
        <v>75</v>
      </c>
      <c r="I122" s="24" t="n">
        <v>0</v>
      </c>
      <c r="J122" s="22" t="n">
        <f aca="false">F122+I122</f>
        <v>0</v>
      </c>
    </row>
    <row r="123" customFormat="false" ht="13.5" hidden="false" customHeight="true" outlineLevel="0" collapsed="false">
      <c r="A123" s="123" t="n">
        <v>30</v>
      </c>
      <c r="B123" s="652" t="s">
        <v>141</v>
      </c>
      <c r="C123" s="525" t="s">
        <v>142</v>
      </c>
      <c r="D123" s="29" t="n">
        <f aca="false">'4.4 гр птиц гуси'!D122</f>
        <v>167</v>
      </c>
      <c r="E123" s="29" t="n">
        <f aca="false">'4.4 гр птиц гуси'!E122</f>
        <v>167</v>
      </c>
      <c r="F123" s="29" t="n">
        <v>0</v>
      </c>
      <c r="G123" s="24" t="n">
        <f aca="false">'4.4 гр птиц гуси'!G122</f>
        <v>226</v>
      </c>
      <c r="H123" s="24" t="n">
        <f aca="false">'4.4 гр птиц гуси'!H122</f>
        <v>226</v>
      </c>
      <c r="I123" s="24" t="n">
        <v>0</v>
      </c>
      <c r="J123" s="30" t="n">
        <f aca="false">F123+I123</f>
        <v>0</v>
      </c>
      <c r="K123" s="9"/>
    </row>
    <row r="124" customFormat="false" ht="13.5" hidden="false" customHeight="true" outlineLevel="0" collapsed="false">
      <c r="A124" s="123"/>
      <c r="B124" s="652"/>
      <c r="C124" s="525" t="s">
        <v>143</v>
      </c>
      <c r="D124" s="29" t="n">
        <f aca="false">'4.4 гр птиц гуси'!D123</f>
        <v>12</v>
      </c>
      <c r="E124" s="29" t="n">
        <f aca="false">'4.4 гр птиц гуси'!E123</f>
        <v>12</v>
      </c>
      <c r="F124" s="29" t="n">
        <v>2</v>
      </c>
      <c r="G124" s="24" t="n">
        <f aca="false">'4.4 гр птиц гуси'!G123</f>
        <v>0</v>
      </c>
      <c r="H124" s="24" t="n">
        <f aca="false">'4.4 гр птиц гуси'!H123</f>
        <v>0</v>
      </c>
      <c r="I124" s="24" t="n">
        <v>0</v>
      </c>
      <c r="J124" s="30" t="n">
        <f aca="false">F124+I124</f>
        <v>2</v>
      </c>
      <c r="K124" s="9"/>
    </row>
    <row r="125" customFormat="false" ht="13.5" hidden="false" customHeight="true" outlineLevel="0" collapsed="false">
      <c r="A125" s="123"/>
      <c r="B125" s="652"/>
      <c r="C125" s="745" t="s">
        <v>144</v>
      </c>
      <c r="D125" s="29" t="n">
        <f aca="false">'4.4 гр птиц гуси'!D124</f>
        <v>11</v>
      </c>
      <c r="E125" s="29" t="n">
        <f aca="false">'4.4 гр птиц гуси'!E124</f>
        <v>11</v>
      </c>
      <c r="F125" s="29" t="n">
        <v>0</v>
      </c>
      <c r="G125" s="24" t="n">
        <f aca="false">'4.4 гр птиц гуси'!G124</f>
        <v>42</v>
      </c>
      <c r="H125" s="24" t="n">
        <f aca="false">'4.4 гр птиц гуси'!H124</f>
        <v>42</v>
      </c>
      <c r="I125" s="24" t="n">
        <v>0</v>
      </c>
      <c r="J125" s="30" t="n">
        <f aca="false">F125+I125</f>
        <v>0</v>
      </c>
      <c r="K125" s="9"/>
    </row>
    <row r="126" customFormat="false" ht="13.5" hidden="false" customHeight="true" outlineLevel="0" collapsed="false">
      <c r="A126" s="123"/>
      <c r="B126" s="652"/>
      <c r="C126" s="746" t="s">
        <v>145</v>
      </c>
      <c r="D126" s="29" t="n">
        <f aca="false">'4.4 гр птиц гуси'!D125</f>
        <v>0</v>
      </c>
      <c r="E126" s="29" t="n">
        <f aca="false">'4.4 гр птиц гуси'!E125</f>
        <v>0</v>
      </c>
      <c r="F126" s="29" t="n">
        <v>0</v>
      </c>
      <c r="G126" s="24" t="n">
        <f aca="false">'4.4 гр птиц гуси'!G125</f>
        <v>0</v>
      </c>
      <c r="H126" s="24" t="n">
        <f aca="false">'4.4 гр птиц гуси'!H125</f>
        <v>0</v>
      </c>
      <c r="I126" s="24" t="n">
        <v>0</v>
      </c>
      <c r="J126" s="30" t="n">
        <f aca="false">F126+I126</f>
        <v>0</v>
      </c>
      <c r="K126" s="9"/>
    </row>
    <row r="127" customFormat="false" ht="13.5" hidden="false" customHeight="true" outlineLevel="0" collapsed="false">
      <c r="A127" s="123"/>
      <c r="B127" s="652"/>
      <c r="C127" s="497" t="s">
        <v>33</v>
      </c>
      <c r="D127" s="24" t="n">
        <f aca="false">'4.4 гр птиц гуси'!D126</f>
        <v>261</v>
      </c>
      <c r="E127" s="24" t="n">
        <f aca="false">'4.4 гр птиц гуси'!E126</f>
        <v>245</v>
      </c>
      <c r="F127" s="24" t="n">
        <v>0</v>
      </c>
      <c r="G127" s="24" t="n">
        <f aca="false">'4.4 гр птиц гуси'!G126</f>
        <v>145</v>
      </c>
      <c r="H127" s="24" t="n">
        <f aca="false">'4.4 гр птиц гуси'!H126</f>
        <v>145</v>
      </c>
      <c r="I127" s="24" t="n">
        <v>0</v>
      </c>
      <c r="J127" s="22" t="n">
        <f aca="false">F127+I127</f>
        <v>0</v>
      </c>
    </row>
    <row r="128" customFormat="false" ht="13.5" hidden="false" customHeight="true" outlineLevel="0" collapsed="false">
      <c r="A128" s="123" t="n">
        <v>31</v>
      </c>
      <c r="B128" s="652" t="s">
        <v>146</v>
      </c>
      <c r="C128" s="525" t="s">
        <v>144</v>
      </c>
      <c r="D128" s="29" t="n">
        <f aca="false">'4.4 гр птиц гуси'!D127</f>
        <v>0</v>
      </c>
      <c r="E128" s="29" t="n">
        <f aca="false">'4.4 гр птиц гуси'!E127</f>
        <v>0</v>
      </c>
      <c r="F128" s="29" t="n">
        <v>0</v>
      </c>
      <c r="G128" s="24" t="n">
        <f aca="false">'4.4 гр птиц гуси'!G127</f>
        <v>0</v>
      </c>
      <c r="H128" s="24" t="n">
        <f aca="false">'4.4 гр птиц гуси'!H127</f>
        <v>0</v>
      </c>
      <c r="I128" s="24" t="n">
        <v>0</v>
      </c>
      <c r="J128" s="30" t="n">
        <f aca="false">F128+I128</f>
        <v>0</v>
      </c>
      <c r="K128" s="9"/>
    </row>
    <row r="129" customFormat="false" ht="13.5" hidden="false" customHeight="true" outlineLevel="0" collapsed="false">
      <c r="A129" s="123"/>
      <c r="B129" s="652"/>
      <c r="C129" s="525" t="s">
        <v>274</v>
      </c>
      <c r="D129" s="29" t="n">
        <f aca="false">'4.4 гр птиц гуси'!D128</f>
        <v>20</v>
      </c>
      <c r="E129" s="29" t="n">
        <f aca="false">'4.4 гр птиц гуси'!E128</f>
        <v>20</v>
      </c>
      <c r="F129" s="29" t="n">
        <v>0</v>
      </c>
      <c r="G129" s="24" t="n">
        <f aca="false">'4.4 гр птиц гуси'!G128</f>
        <v>2</v>
      </c>
      <c r="H129" s="24" t="n">
        <f aca="false">'4.4 гр птиц гуси'!H128</f>
        <v>2</v>
      </c>
      <c r="I129" s="24" t="n">
        <v>0</v>
      </c>
      <c r="J129" s="30" t="n">
        <f aca="false">F129+I129</f>
        <v>0</v>
      </c>
      <c r="K129" s="9"/>
    </row>
    <row r="130" customFormat="false" ht="13.5" hidden="false" customHeight="true" outlineLevel="0" collapsed="false">
      <c r="A130" s="123"/>
      <c r="B130" s="652"/>
      <c r="C130" s="497" t="s">
        <v>33</v>
      </c>
      <c r="D130" s="24" t="n">
        <f aca="false">'4.4 гр птиц гуси'!D129</f>
        <v>268</v>
      </c>
      <c r="E130" s="24" t="n">
        <f aca="false">'4.4 гр птиц гуси'!E129</f>
        <v>257</v>
      </c>
      <c r="F130" s="24" t="n">
        <v>0</v>
      </c>
      <c r="G130" s="24" t="n">
        <f aca="false">'4.4 гр птиц гуси'!G129</f>
        <v>101</v>
      </c>
      <c r="H130" s="24" t="n">
        <f aca="false">'4.4 гр птиц гуси'!H129</f>
        <v>97</v>
      </c>
      <c r="I130" s="24" t="n">
        <v>0</v>
      </c>
      <c r="J130" s="22" t="n">
        <f aca="false">F130+I130</f>
        <v>0</v>
      </c>
    </row>
    <row r="131" customFormat="false" ht="13.5" hidden="false" customHeight="true" outlineLevel="0" collapsed="false">
      <c r="A131" s="123" t="n">
        <v>32</v>
      </c>
      <c r="B131" s="652" t="s">
        <v>149</v>
      </c>
      <c r="C131" s="525" t="s">
        <v>150</v>
      </c>
      <c r="D131" s="29" t="n">
        <f aca="false">'4.4 гр птиц гуси'!D130</f>
        <v>4</v>
      </c>
      <c r="E131" s="29" t="n">
        <f aca="false">'4.4 гр птиц гуси'!E130</f>
        <v>4</v>
      </c>
      <c r="F131" s="29" t="n">
        <v>0</v>
      </c>
      <c r="G131" s="24" t="n">
        <f aca="false">'4.4 гр птиц гуси'!G130</f>
        <v>4</v>
      </c>
      <c r="H131" s="24" t="n">
        <f aca="false">'4.4 гр птиц гуси'!H130</f>
        <v>4</v>
      </c>
      <c r="I131" s="24" t="n">
        <v>0</v>
      </c>
      <c r="J131" s="30" t="n">
        <f aca="false">F131+I131</f>
        <v>0</v>
      </c>
      <c r="K131" s="9"/>
    </row>
    <row r="132" customFormat="false" ht="13.5" hidden="false" customHeight="true" outlineLevel="0" collapsed="false">
      <c r="A132" s="123"/>
      <c r="B132" s="652"/>
      <c r="C132" s="746" t="s">
        <v>151</v>
      </c>
      <c r="D132" s="29" t="n">
        <f aca="false">'4.4 гр птиц гуси'!D131</f>
        <v>0</v>
      </c>
      <c r="E132" s="29" t="n">
        <f aca="false">'4.4 гр птиц гуси'!E131</f>
        <v>0</v>
      </c>
      <c r="F132" s="29" t="n">
        <v>0</v>
      </c>
      <c r="G132" s="24" t="n">
        <f aca="false">'4.4 гр птиц гуси'!G131</f>
        <v>0</v>
      </c>
      <c r="H132" s="24" t="n">
        <f aca="false">'4.4 гр птиц гуси'!H131</f>
        <v>0</v>
      </c>
      <c r="I132" s="24" t="n">
        <v>0</v>
      </c>
      <c r="J132" s="30" t="n">
        <f aca="false">F132+I132</f>
        <v>0</v>
      </c>
      <c r="K132" s="9"/>
    </row>
    <row r="133" customFormat="false" ht="13.5" hidden="false" customHeight="true" outlineLevel="0" collapsed="false">
      <c r="A133" s="123"/>
      <c r="B133" s="652"/>
      <c r="C133" s="747" t="s">
        <v>152</v>
      </c>
      <c r="D133" s="29" t="n">
        <f aca="false">'4.4 гр птиц гуси'!D132</f>
        <v>27</v>
      </c>
      <c r="E133" s="29" t="n">
        <f aca="false">'4.4 гр птиц гуси'!E132</f>
        <v>27</v>
      </c>
      <c r="F133" s="29" t="n">
        <v>0</v>
      </c>
      <c r="G133" s="24" t="n">
        <f aca="false">'4.4 гр птиц гуси'!G132</f>
        <v>0</v>
      </c>
      <c r="H133" s="24" t="n">
        <f aca="false">'4.4 гр птиц гуси'!H132</f>
        <v>0</v>
      </c>
      <c r="I133" s="24" t="n">
        <v>0</v>
      </c>
      <c r="J133" s="30" t="n">
        <f aca="false">F133+I133</f>
        <v>0</v>
      </c>
      <c r="K133" s="9"/>
    </row>
    <row r="134" customFormat="false" ht="13.5" hidden="false" customHeight="true" outlineLevel="0" collapsed="false">
      <c r="A134" s="123"/>
      <c r="B134" s="652"/>
      <c r="C134" s="515" t="s">
        <v>39</v>
      </c>
      <c r="D134" s="29" t="n">
        <f aca="false">'4.4 гр птиц гуси'!D133</f>
        <v>0</v>
      </c>
      <c r="E134" s="29" t="n">
        <f aca="false">'4.4 гр птиц гуси'!E133</f>
        <v>0</v>
      </c>
      <c r="F134" s="29" t="n">
        <v>0</v>
      </c>
      <c r="G134" s="24" t="n">
        <f aca="false">'4.4 гр птиц гуси'!G133</f>
        <v>0</v>
      </c>
      <c r="H134" s="24" t="n">
        <f aca="false">'4.4 гр птиц гуси'!H133</f>
        <v>0</v>
      </c>
      <c r="I134" s="24" t="n">
        <v>0</v>
      </c>
      <c r="J134" s="30" t="n">
        <f aca="false">F134+I134</f>
        <v>0</v>
      </c>
      <c r="K134" s="9"/>
    </row>
    <row r="135" customFormat="false" ht="13.5" hidden="false" customHeight="true" outlineLevel="0" collapsed="false">
      <c r="A135" s="123"/>
      <c r="B135" s="652"/>
      <c r="C135" s="497" t="s">
        <v>33</v>
      </c>
      <c r="D135" s="24" t="n">
        <f aca="false">'4.4 гр птиц гуси'!D134</f>
        <v>715</v>
      </c>
      <c r="E135" s="24" t="n">
        <f aca="false">'4.4 гр птиц гуси'!E134</f>
        <v>690</v>
      </c>
      <c r="F135" s="24" t="n">
        <v>5</v>
      </c>
      <c r="G135" s="24" t="n">
        <f aca="false">'4.4 гр птиц гуси'!G134</f>
        <v>263</v>
      </c>
      <c r="H135" s="24" t="n">
        <f aca="false">'4.4 гр птиц гуси'!H134</f>
        <v>263</v>
      </c>
      <c r="I135" s="24" t="n">
        <v>0</v>
      </c>
      <c r="J135" s="22" t="n">
        <f aca="false">F135+I135</f>
        <v>5</v>
      </c>
    </row>
    <row r="136" customFormat="false" ht="13.5" hidden="false" customHeight="true" outlineLevel="0" collapsed="false">
      <c r="A136" s="123" t="n">
        <v>33</v>
      </c>
      <c r="B136" s="652" t="s">
        <v>153</v>
      </c>
      <c r="C136" s="525" t="s">
        <v>1888</v>
      </c>
      <c r="D136" s="29" t="n">
        <f aca="false">'4.4 гр птиц гуси'!D135</f>
        <v>121</v>
      </c>
      <c r="E136" s="29" t="n">
        <f aca="false">'4.4 гр птиц гуси'!E135</f>
        <v>119</v>
      </c>
      <c r="F136" s="29" t="n">
        <v>15</v>
      </c>
      <c r="G136" s="24" t="n">
        <f aca="false">'4.4 гр птиц гуси'!G135</f>
        <v>176</v>
      </c>
      <c r="H136" s="24" t="n">
        <f aca="false">'4.4 гр птиц гуси'!H135</f>
        <v>172</v>
      </c>
      <c r="I136" s="24" t="n">
        <v>0</v>
      </c>
      <c r="J136" s="30" t="n">
        <f aca="false">F136+I136</f>
        <v>15</v>
      </c>
      <c r="K136" s="9"/>
    </row>
    <row r="137" customFormat="false" ht="13.5" hidden="false" customHeight="true" outlineLevel="0" collapsed="false">
      <c r="A137" s="123"/>
      <c r="B137" s="652"/>
      <c r="C137" s="525" t="s">
        <v>119</v>
      </c>
      <c r="D137" s="29" t="n">
        <f aca="false">'4.4 гр птиц гуси'!D136</f>
        <v>13</v>
      </c>
      <c r="E137" s="29" t="n">
        <f aca="false">'4.4 гр птиц гуси'!E136</f>
        <v>13</v>
      </c>
      <c r="F137" s="29" t="n">
        <v>0</v>
      </c>
      <c r="G137" s="24" t="n">
        <f aca="false">'4.4 гр птиц гуси'!G136</f>
        <v>0</v>
      </c>
      <c r="H137" s="24" t="n">
        <f aca="false">'4.4 гр птиц гуси'!H136</f>
        <v>0</v>
      </c>
      <c r="I137" s="24" t="n">
        <v>0</v>
      </c>
      <c r="J137" s="30" t="n">
        <f aca="false">F137+I137</f>
        <v>0</v>
      </c>
      <c r="K137" s="9"/>
    </row>
    <row r="138" customFormat="false" ht="13.5" hidden="false" customHeight="true" outlineLevel="0" collapsed="false">
      <c r="A138" s="123"/>
      <c r="B138" s="652"/>
      <c r="C138" s="525" t="s">
        <v>155</v>
      </c>
      <c r="D138" s="29" t="n">
        <f aca="false">'4.4 гр птиц гуси'!D137</f>
        <v>12</v>
      </c>
      <c r="E138" s="29" t="n">
        <f aca="false">'4.4 гр птиц гуси'!E137</f>
        <v>12</v>
      </c>
      <c r="F138" s="29" t="n">
        <v>0</v>
      </c>
      <c r="G138" s="24" t="n">
        <f aca="false">'4.4 гр птиц гуси'!G137</f>
        <v>12</v>
      </c>
      <c r="H138" s="24" t="n">
        <f aca="false">'4.4 гр птиц гуси'!H137</f>
        <v>12</v>
      </c>
      <c r="I138" s="24" t="n">
        <v>0</v>
      </c>
      <c r="J138" s="30" t="n">
        <f aca="false">F138+I138</f>
        <v>0</v>
      </c>
      <c r="K138" s="9"/>
    </row>
    <row r="139" customFormat="false" ht="13.5" hidden="false" customHeight="true" outlineLevel="0" collapsed="false">
      <c r="A139" s="123"/>
      <c r="B139" s="652"/>
      <c r="C139" s="525" t="s">
        <v>62</v>
      </c>
      <c r="D139" s="29" t="n">
        <f aca="false">'4.4 гр птиц гуси'!D138</f>
        <v>0</v>
      </c>
      <c r="E139" s="29" t="n">
        <f aca="false">'4.4 гр птиц гуси'!E138</f>
        <v>0</v>
      </c>
      <c r="F139" s="29" t="n">
        <v>0</v>
      </c>
      <c r="G139" s="24" t="n">
        <f aca="false">'4.4 гр птиц гуси'!G138</f>
        <v>0</v>
      </c>
      <c r="H139" s="24" t="n">
        <f aca="false">'4.4 гр птиц гуси'!H138</f>
        <v>0</v>
      </c>
      <c r="I139" s="24" t="n">
        <v>0</v>
      </c>
      <c r="J139" s="30" t="n">
        <f aca="false">F139+I139</f>
        <v>0</v>
      </c>
      <c r="K139" s="9"/>
    </row>
    <row r="140" customFormat="false" ht="13.5" hidden="false" customHeight="true" outlineLevel="0" collapsed="false">
      <c r="A140" s="123"/>
      <c r="B140" s="652"/>
      <c r="C140" s="515" t="s">
        <v>131</v>
      </c>
      <c r="D140" s="29" t="n">
        <f aca="false">'4.4 гр птиц гуси'!D139</f>
        <v>0</v>
      </c>
      <c r="E140" s="29" t="n">
        <f aca="false">'4.4 гр птиц гуси'!E139</f>
        <v>0</v>
      </c>
      <c r="F140" s="29" t="n">
        <v>0</v>
      </c>
      <c r="G140" s="24" t="n">
        <f aca="false">'4.4 гр птиц гуси'!G139</f>
        <v>0</v>
      </c>
      <c r="H140" s="24" t="n">
        <f aca="false">'4.4 гр птиц гуси'!H139</f>
        <v>0</v>
      </c>
      <c r="I140" s="24" t="n">
        <v>0</v>
      </c>
      <c r="J140" s="30" t="n">
        <f aca="false">F140+I140</f>
        <v>0</v>
      </c>
      <c r="K140" s="9"/>
    </row>
    <row r="141" customFormat="false" ht="13.5" hidden="false" customHeight="true" outlineLevel="0" collapsed="false">
      <c r="A141" s="123" t="n">
        <v>34</v>
      </c>
      <c r="B141" s="652" t="s">
        <v>156</v>
      </c>
      <c r="C141" s="525" t="s">
        <v>157</v>
      </c>
      <c r="D141" s="29" t="n">
        <f aca="false">'4.4 гр птиц гуси'!D140</f>
        <v>0</v>
      </c>
      <c r="E141" s="29" t="n">
        <f aca="false">'4.4 гр птиц гуси'!E140</f>
        <v>0</v>
      </c>
      <c r="F141" s="29" t="n">
        <v>0</v>
      </c>
      <c r="G141" s="24" t="n">
        <f aca="false">'4.4 гр птиц гуси'!G140</f>
        <v>0</v>
      </c>
      <c r="H141" s="24" t="n">
        <f aca="false">'4.4 гр птиц гуси'!H140</f>
        <v>0</v>
      </c>
      <c r="I141" s="24" t="n">
        <v>0</v>
      </c>
      <c r="J141" s="30" t="n">
        <f aca="false">F141+I141</f>
        <v>0</v>
      </c>
      <c r="K141" s="9"/>
    </row>
    <row r="142" customFormat="false" ht="13.5" hidden="false" customHeight="true" outlineLevel="0" collapsed="false">
      <c r="A142" s="123"/>
      <c r="B142" s="652"/>
      <c r="C142" s="525" t="s">
        <v>158</v>
      </c>
      <c r="D142" s="29" t="n">
        <f aca="false">'4.4 гр птиц гуси'!D141</f>
        <v>0</v>
      </c>
      <c r="E142" s="29" t="n">
        <f aca="false">'4.4 гр птиц гуси'!E141</f>
        <v>0</v>
      </c>
      <c r="F142" s="29" t="n">
        <v>0</v>
      </c>
      <c r="G142" s="24" t="n">
        <f aca="false">'4.4 гр птиц гуси'!G141</f>
        <v>0</v>
      </c>
      <c r="H142" s="24" t="n">
        <f aca="false">'4.4 гр птиц гуси'!H141</f>
        <v>0</v>
      </c>
      <c r="I142" s="24" t="n">
        <v>0</v>
      </c>
      <c r="J142" s="30" t="n">
        <f aca="false">F142+I142</f>
        <v>0</v>
      </c>
      <c r="K142" s="9"/>
    </row>
    <row r="143" customFormat="false" ht="13.5" hidden="false" customHeight="true" outlineLevel="0" collapsed="false">
      <c r="A143" s="123"/>
      <c r="B143" s="652"/>
      <c r="C143" s="497" t="s">
        <v>159</v>
      </c>
      <c r="D143" s="29" t="n">
        <f aca="false">'4.4 гр птиц гуси'!D142</f>
        <v>24</v>
      </c>
      <c r="E143" s="29" t="n">
        <f aca="false">'4.4 гр птиц гуси'!E142</f>
        <v>24</v>
      </c>
      <c r="F143" s="29" t="n">
        <v>6</v>
      </c>
      <c r="G143" s="24" t="n">
        <f aca="false">'4.4 гр птиц гуси'!G142</f>
        <v>0</v>
      </c>
      <c r="H143" s="24" t="n">
        <f aca="false">'4.4 гр птиц гуси'!H142</f>
        <v>0</v>
      </c>
      <c r="I143" s="24" t="n">
        <v>0</v>
      </c>
      <c r="J143" s="30" t="n">
        <v>0</v>
      </c>
      <c r="K143" s="9"/>
    </row>
    <row r="144" customFormat="false" ht="13.5" hidden="false" customHeight="true" outlineLevel="0" collapsed="false">
      <c r="A144" s="123"/>
      <c r="B144" s="652"/>
      <c r="C144" s="525" t="s">
        <v>160</v>
      </c>
      <c r="D144" s="29" t="n">
        <f aca="false">'4.4 гр птиц гуси'!D143</f>
        <v>1</v>
      </c>
      <c r="E144" s="29" t="n">
        <f aca="false">'4.4 гр птиц гуси'!E143</f>
        <v>1</v>
      </c>
      <c r="F144" s="29" t="n">
        <v>0</v>
      </c>
      <c r="G144" s="24" t="n">
        <f aca="false">'4.4 гр птиц гуси'!G143</f>
        <v>0</v>
      </c>
      <c r="H144" s="24" t="n">
        <f aca="false">'4.4 гр птиц гуси'!H143</f>
        <v>0</v>
      </c>
      <c r="I144" s="24" t="n">
        <v>0</v>
      </c>
      <c r="J144" s="30" t="n">
        <f aca="false">F144+I144</f>
        <v>0</v>
      </c>
      <c r="K144" s="9"/>
    </row>
    <row r="145" customFormat="false" ht="13.5" hidden="false" customHeight="true" outlineLevel="0" collapsed="false">
      <c r="A145" s="123"/>
      <c r="B145" s="652"/>
      <c r="C145" s="515" t="s">
        <v>115</v>
      </c>
      <c r="D145" s="29" t="n">
        <f aca="false">'4.4 гр птиц гуси'!D144</f>
        <v>0</v>
      </c>
      <c r="E145" s="29" t="n">
        <f aca="false">'4.4 гр птиц гуси'!E144</f>
        <v>0</v>
      </c>
      <c r="F145" s="29" t="n">
        <v>0</v>
      </c>
      <c r="G145" s="24" t="n">
        <f aca="false">'4.4 гр птиц гуси'!G144</f>
        <v>0</v>
      </c>
      <c r="H145" s="24" t="n">
        <f aca="false">'4.4 гр птиц гуси'!H144</f>
        <v>0</v>
      </c>
      <c r="I145" s="24" t="n">
        <v>0</v>
      </c>
      <c r="J145" s="30" t="n">
        <f aca="false">F145+I145</f>
        <v>0</v>
      </c>
      <c r="K145" s="9"/>
    </row>
    <row r="146" customFormat="false" ht="13.5" hidden="false" customHeight="true" outlineLevel="0" collapsed="false">
      <c r="A146" s="123"/>
      <c r="B146" s="652"/>
      <c r="C146" s="515" t="s">
        <v>124</v>
      </c>
      <c r="D146" s="29" t="n">
        <f aca="false">'4.4 гр птиц гуси'!D145</f>
        <v>0</v>
      </c>
      <c r="E146" s="29" t="n">
        <f aca="false">'4.4 гр птиц гуси'!E145</f>
        <v>0</v>
      </c>
      <c r="F146" s="29" t="n">
        <v>0</v>
      </c>
      <c r="G146" s="24" t="n">
        <f aca="false">'4.4 гр птиц гуси'!G145</f>
        <v>0</v>
      </c>
      <c r="H146" s="24" t="n">
        <f aca="false">'4.4 гр птиц гуси'!H145</f>
        <v>0</v>
      </c>
      <c r="I146" s="24" t="n">
        <v>0</v>
      </c>
      <c r="J146" s="30" t="n">
        <f aca="false">F146+I146</f>
        <v>0</v>
      </c>
      <c r="K146" s="9"/>
    </row>
    <row r="147" customFormat="false" ht="13.5" hidden="false" customHeight="true" outlineLevel="0" collapsed="false">
      <c r="A147" s="123"/>
      <c r="B147" s="652"/>
      <c r="C147" s="515" t="s">
        <v>161</v>
      </c>
      <c r="D147" s="29" t="n">
        <f aca="false">'4.4 гр птиц гуси'!D146</f>
        <v>0</v>
      </c>
      <c r="E147" s="29" t="n">
        <f aca="false">'4.4 гр птиц гуси'!E146</f>
        <v>0</v>
      </c>
      <c r="F147" s="29" t="n">
        <v>0</v>
      </c>
      <c r="G147" s="24" t="n">
        <f aca="false">'4.4 гр птиц гуси'!G146</f>
        <v>0</v>
      </c>
      <c r="H147" s="24" t="n">
        <f aca="false">'4.4 гр птиц гуси'!H146</f>
        <v>0</v>
      </c>
      <c r="I147" s="24" t="n">
        <v>0</v>
      </c>
      <c r="J147" s="30" t="n">
        <f aca="false">F147+I147</f>
        <v>0</v>
      </c>
      <c r="K147" s="9"/>
    </row>
    <row r="148" customFormat="false" ht="13.5" hidden="false" customHeight="true" outlineLevel="0" collapsed="false">
      <c r="A148" s="123"/>
      <c r="B148" s="652"/>
      <c r="C148" s="525" t="s">
        <v>131</v>
      </c>
      <c r="D148" s="29" t="n">
        <f aca="false">'4.4 гр птиц гуси'!D147</f>
        <v>0</v>
      </c>
      <c r="E148" s="29" t="n">
        <f aca="false">'4.4 гр птиц гуси'!E147</f>
        <v>0</v>
      </c>
      <c r="F148" s="29" t="n">
        <v>0</v>
      </c>
      <c r="G148" s="24" t="n">
        <f aca="false">'4.4 гр птиц гуси'!G147</f>
        <v>0</v>
      </c>
      <c r="H148" s="24" t="n">
        <f aca="false">'4.4 гр птиц гуси'!H147</f>
        <v>0</v>
      </c>
      <c r="I148" s="24" t="n">
        <v>0</v>
      </c>
      <c r="J148" s="30" t="n">
        <f aca="false">F148+I148</f>
        <v>0</v>
      </c>
      <c r="K148" s="9"/>
    </row>
    <row r="149" customFormat="false" ht="13.5" hidden="false" customHeight="true" outlineLevel="0" collapsed="false">
      <c r="A149" s="123"/>
      <c r="B149" s="652"/>
      <c r="C149" s="497" t="s">
        <v>33</v>
      </c>
      <c r="D149" s="24" t="n">
        <f aca="false">'4.4 гр птиц гуси'!D148</f>
        <v>473</v>
      </c>
      <c r="E149" s="24" t="n">
        <f aca="false">'4.4 гр птиц гуси'!E148</f>
        <v>399</v>
      </c>
      <c r="F149" s="24" t="n">
        <v>0</v>
      </c>
      <c r="G149" s="24" t="n">
        <f aca="false">'4.4 гр птиц гуси'!G148</f>
        <v>196</v>
      </c>
      <c r="H149" s="24" t="n">
        <f aca="false">'4.4 гр птиц гуси'!H148</f>
        <v>196</v>
      </c>
      <c r="I149" s="24" t="n">
        <v>0</v>
      </c>
      <c r="J149" s="22" t="n">
        <f aca="false">F149+I149</f>
        <v>0</v>
      </c>
    </row>
    <row r="150" customFormat="false" ht="13.5" hidden="false" customHeight="true" outlineLevel="0" collapsed="false">
      <c r="A150" s="123" t="n">
        <v>35</v>
      </c>
      <c r="B150" s="652" t="s">
        <v>162</v>
      </c>
      <c r="C150" s="525" t="s">
        <v>62</v>
      </c>
      <c r="D150" s="29" t="n">
        <f aca="false">'4.4 гр птиц гуси'!D149</f>
        <v>254</v>
      </c>
      <c r="E150" s="29" t="n">
        <f aca="false">'4.4 гр птиц гуси'!E149</f>
        <v>251</v>
      </c>
      <c r="F150" s="29" t="n">
        <v>0</v>
      </c>
      <c r="G150" s="24" t="n">
        <f aca="false">'4.4 гр птиц гуси'!G149</f>
        <v>55</v>
      </c>
      <c r="H150" s="24" t="n">
        <f aca="false">'4.4 гр птиц гуси'!H149</f>
        <v>53</v>
      </c>
      <c r="I150" s="24" t="n">
        <v>0</v>
      </c>
      <c r="J150" s="30" t="n">
        <f aca="false">F150+I150</f>
        <v>0</v>
      </c>
      <c r="K150" s="9"/>
    </row>
    <row r="151" customFormat="false" ht="13.5" hidden="false" customHeight="true" outlineLevel="0" collapsed="false">
      <c r="A151" s="123"/>
      <c r="B151" s="652"/>
      <c r="C151" s="746" t="s">
        <v>163</v>
      </c>
      <c r="D151" s="29" t="n">
        <f aca="false">'4.4 гр птиц гуси'!D150</f>
        <v>0</v>
      </c>
      <c r="E151" s="29" t="n">
        <f aca="false">'4.4 гр птиц гуси'!E150</f>
        <v>0</v>
      </c>
      <c r="F151" s="29" t="n">
        <v>0</v>
      </c>
      <c r="G151" s="24" t="n">
        <f aca="false">'4.4 гр птиц гуси'!G150</f>
        <v>0</v>
      </c>
      <c r="H151" s="24" t="n">
        <f aca="false">'4.4 гр птиц гуси'!H150</f>
        <v>0</v>
      </c>
      <c r="I151" s="24" t="n">
        <v>0</v>
      </c>
      <c r="J151" s="30" t="n">
        <f aca="false">F151+I151</f>
        <v>0</v>
      </c>
      <c r="K151" s="9"/>
    </row>
    <row r="152" customFormat="false" ht="13.5" hidden="false" customHeight="true" outlineLevel="0" collapsed="false">
      <c r="A152" s="123"/>
      <c r="B152" s="652"/>
      <c r="C152" s="515" t="s">
        <v>131</v>
      </c>
      <c r="D152" s="29" t="n">
        <f aca="false">'4.4 гр птиц гуси'!D151</f>
        <v>0</v>
      </c>
      <c r="E152" s="29" t="n">
        <f aca="false">'4.4 гр птиц гуси'!E151</f>
        <v>0</v>
      </c>
      <c r="F152" s="29" t="n">
        <v>0</v>
      </c>
      <c r="G152" s="24" t="n">
        <f aca="false">'4.4 гр птиц гуси'!G151</f>
        <v>0</v>
      </c>
      <c r="H152" s="24" t="n">
        <f aca="false">'4.4 гр птиц гуси'!H151</f>
        <v>0</v>
      </c>
      <c r="I152" s="24" t="n">
        <v>0</v>
      </c>
      <c r="J152" s="30" t="n">
        <f aca="false">F152+I152</f>
        <v>0</v>
      </c>
      <c r="K152" s="9"/>
    </row>
    <row r="153" customFormat="false" ht="13.5" hidden="false" customHeight="true" outlineLevel="0" collapsed="false">
      <c r="A153" s="123" t="n">
        <v>36</v>
      </c>
      <c r="B153" s="652" t="s">
        <v>165</v>
      </c>
      <c r="C153" s="525" t="s">
        <v>166</v>
      </c>
      <c r="D153" s="29" t="n">
        <f aca="false">'4.4 гр птиц гуси'!D152</f>
        <v>21</v>
      </c>
      <c r="E153" s="29" t="n">
        <f aca="false">'4.4 гр птиц гуси'!E152</f>
        <v>21</v>
      </c>
      <c r="F153" s="29" t="n">
        <v>0</v>
      </c>
      <c r="G153" s="24" t="n">
        <f aca="false">'4.4 гр птиц гуси'!G152</f>
        <v>19</v>
      </c>
      <c r="H153" s="24" t="n">
        <f aca="false">'4.4 гр птиц гуси'!H152</f>
        <v>19</v>
      </c>
      <c r="I153" s="24" t="n">
        <v>0</v>
      </c>
      <c r="J153" s="30" t="n">
        <f aca="false">F153+I153</f>
        <v>0</v>
      </c>
      <c r="K153" s="9"/>
    </row>
    <row r="154" customFormat="false" ht="13.5" hidden="false" customHeight="true" outlineLevel="0" collapsed="false">
      <c r="A154" s="123"/>
      <c r="B154" s="652"/>
      <c r="C154" s="497" t="s">
        <v>33</v>
      </c>
      <c r="D154" s="24" t="n">
        <f aca="false">'4.4 гр птиц гуси'!D153</f>
        <v>335</v>
      </c>
      <c r="E154" s="24" t="n">
        <f aca="false">'4.4 гр птиц гуси'!E153</f>
        <v>309</v>
      </c>
      <c r="F154" s="24" t="n">
        <v>5</v>
      </c>
      <c r="G154" s="24" t="n">
        <f aca="false">'4.4 гр птиц гуси'!G153</f>
        <v>192</v>
      </c>
      <c r="H154" s="24" t="n">
        <f aca="false">'4.4 гр птиц гуси'!H153</f>
        <v>188</v>
      </c>
      <c r="I154" s="24" t="n">
        <v>0</v>
      </c>
      <c r="J154" s="22" t="n">
        <f aca="false">F154+I154</f>
        <v>5</v>
      </c>
    </row>
    <row r="155" customFormat="false" ht="13.5" hidden="false" customHeight="true" outlineLevel="0" collapsed="false">
      <c r="A155" s="123" t="n">
        <v>37</v>
      </c>
      <c r="B155" s="652" t="s">
        <v>167</v>
      </c>
      <c r="C155" s="525" t="s">
        <v>168</v>
      </c>
      <c r="D155" s="29" t="n">
        <f aca="false">'4.4 гр птиц гуси'!D154</f>
        <v>101</v>
      </c>
      <c r="E155" s="29" t="n">
        <f aca="false">'4.4 гр птиц гуси'!E154</f>
        <v>101</v>
      </c>
      <c r="F155" s="29" t="n">
        <v>19</v>
      </c>
      <c r="G155" s="24" t="n">
        <f aca="false">'4.4 гр птиц гуси'!G154</f>
        <v>157</v>
      </c>
      <c r="H155" s="24" t="n">
        <f aca="false">'4.4 гр птиц гуси'!H154</f>
        <v>155</v>
      </c>
      <c r="I155" s="24" t="n">
        <v>0</v>
      </c>
      <c r="J155" s="30" t="n">
        <f aca="false">F155+I155</f>
        <v>19</v>
      </c>
      <c r="K155" s="9"/>
    </row>
    <row r="156" customFormat="false" ht="13.5" hidden="false" customHeight="true" outlineLevel="0" collapsed="false">
      <c r="A156" s="123"/>
      <c r="B156" s="652"/>
      <c r="C156" s="748" t="s">
        <v>33</v>
      </c>
      <c r="D156" s="24" t="n">
        <f aca="false">'4.4 гр птиц гуси'!D155</f>
        <v>301</v>
      </c>
      <c r="E156" s="24" t="n">
        <f aca="false">'4.4 гр птиц гуси'!E155</f>
        <v>274</v>
      </c>
      <c r="F156" s="24" t="n">
        <v>0</v>
      </c>
      <c r="G156" s="24" t="n">
        <f aca="false">'4.4 гр птиц гуси'!G155</f>
        <v>84</v>
      </c>
      <c r="H156" s="24" t="n">
        <f aca="false">'4.4 гр птиц гуси'!H155</f>
        <v>84</v>
      </c>
      <c r="I156" s="24" t="n">
        <v>0</v>
      </c>
      <c r="J156" s="22" t="n">
        <f aca="false">F156+I156</f>
        <v>0</v>
      </c>
    </row>
    <row r="157" customFormat="false" ht="13.5" hidden="false" customHeight="true" outlineLevel="0" collapsed="false">
      <c r="A157" s="123" t="n">
        <v>38</v>
      </c>
      <c r="B157" s="652" t="s">
        <v>169</v>
      </c>
      <c r="C157" s="525" t="s">
        <v>170</v>
      </c>
      <c r="D157" s="29" t="n">
        <f aca="false">'4.4 гр птиц гуси'!D156</f>
        <v>132</v>
      </c>
      <c r="E157" s="29" t="n">
        <f aca="false">'4.4 гр птиц гуси'!E156</f>
        <v>132</v>
      </c>
      <c r="F157" s="29" t="n">
        <v>27</v>
      </c>
      <c r="G157" s="24" t="n">
        <f aca="false">'4.4 гр птиц гуси'!G156</f>
        <v>33</v>
      </c>
      <c r="H157" s="24" t="n">
        <f aca="false">'4.4 гр птиц гуси'!H156</f>
        <v>33</v>
      </c>
      <c r="I157" s="24" t="n">
        <v>0</v>
      </c>
      <c r="J157" s="30" t="n">
        <f aca="false">F157+I157</f>
        <v>27</v>
      </c>
      <c r="K157" s="9"/>
    </row>
    <row r="158" customFormat="false" ht="13.5" hidden="false" customHeight="true" outlineLevel="0" collapsed="false">
      <c r="A158" s="123"/>
      <c r="B158" s="652"/>
      <c r="C158" s="525" t="s">
        <v>172</v>
      </c>
      <c r="D158" s="29" t="n">
        <f aca="false">'4.4 гр птиц гуси'!D157</f>
        <v>0</v>
      </c>
      <c r="E158" s="29" t="n">
        <f aca="false">'4.4 гр птиц гуси'!E157</f>
        <v>0</v>
      </c>
      <c r="F158" s="29" t="n">
        <v>0</v>
      </c>
      <c r="G158" s="24" t="n">
        <f aca="false">'4.4 гр птиц гуси'!G157</f>
        <v>0</v>
      </c>
      <c r="H158" s="24" t="n">
        <f aca="false">'4.4 гр птиц гуси'!H157</f>
        <v>0</v>
      </c>
      <c r="I158" s="24" t="n">
        <v>0</v>
      </c>
      <c r="J158" s="30" t="n">
        <f aca="false">F158+I158</f>
        <v>0</v>
      </c>
      <c r="K158" s="9"/>
    </row>
    <row r="159" customFormat="false" ht="13.5" hidden="false" customHeight="true" outlineLevel="0" collapsed="false">
      <c r="A159" s="123"/>
      <c r="B159" s="652"/>
      <c r="C159" s="525" t="s">
        <v>171</v>
      </c>
      <c r="D159" s="29" t="n">
        <f aca="false">'4.4 гр птиц гуси'!D158</f>
        <v>0</v>
      </c>
      <c r="E159" s="29" t="n">
        <f aca="false">'4.4 гр птиц гуси'!E158</f>
        <v>0</v>
      </c>
      <c r="F159" s="29" t="n">
        <v>0</v>
      </c>
      <c r="G159" s="24" t="n">
        <f aca="false">'4.4 гр птиц гуси'!G158</f>
        <v>0</v>
      </c>
      <c r="H159" s="24" t="n">
        <f aca="false">'4.4 гр птиц гуси'!H158</f>
        <v>0</v>
      </c>
      <c r="I159" s="24" t="n">
        <v>0</v>
      </c>
      <c r="J159" s="30" t="n">
        <f aca="false">F159+I159</f>
        <v>0</v>
      </c>
      <c r="K159" s="9"/>
    </row>
    <row r="160" customFormat="false" ht="13.5" hidden="false" customHeight="true" outlineLevel="0" collapsed="false">
      <c r="A160" s="123"/>
      <c r="B160" s="652"/>
      <c r="C160" s="525" t="s">
        <v>173</v>
      </c>
      <c r="D160" s="29" t="n">
        <f aca="false">'4.4 гр птиц гуси'!D159</f>
        <v>0</v>
      </c>
      <c r="E160" s="29" t="n">
        <f aca="false">'4.4 гр птиц гуси'!E159</f>
        <v>0</v>
      </c>
      <c r="F160" s="29" t="n">
        <v>0</v>
      </c>
      <c r="G160" s="24" t="n">
        <f aca="false">'4.4 гр птиц гуси'!G159</f>
        <v>0</v>
      </c>
      <c r="H160" s="24" t="n">
        <f aca="false">'4.4 гр птиц гуси'!H159</f>
        <v>0</v>
      </c>
      <c r="I160" s="24" t="n">
        <v>0</v>
      </c>
      <c r="J160" s="30" t="n">
        <f aca="false">F160+I160</f>
        <v>0</v>
      </c>
      <c r="K160" s="9"/>
    </row>
    <row r="161" customFormat="false" ht="13.5" hidden="false" customHeight="true" outlineLevel="0" collapsed="false">
      <c r="A161" s="123"/>
      <c r="B161" s="652"/>
      <c r="C161" s="497" t="s">
        <v>33</v>
      </c>
      <c r="D161" s="24" t="n">
        <f aca="false">'4.4 гр птиц гуси'!D160</f>
        <v>99</v>
      </c>
      <c r="E161" s="24" t="n">
        <f aca="false">'4.4 гр птиц гуси'!E160</f>
        <v>85</v>
      </c>
      <c r="F161" s="24" t="n">
        <v>0</v>
      </c>
      <c r="G161" s="24" t="n">
        <f aca="false">'4.4 гр птиц гуси'!G160</f>
        <v>74</v>
      </c>
      <c r="H161" s="24" t="n">
        <f aca="false">'4.4 гр птиц гуси'!H160</f>
        <v>74</v>
      </c>
      <c r="I161" s="24" t="n">
        <v>0</v>
      </c>
      <c r="J161" s="22" t="n">
        <f aca="false">F161+I161</f>
        <v>0</v>
      </c>
    </row>
    <row r="162" customFormat="false" ht="13.5" hidden="false" customHeight="true" outlineLevel="0" collapsed="false">
      <c r="A162" s="123" t="n">
        <v>39</v>
      </c>
      <c r="B162" s="652" t="s">
        <v>174</v>
      </c>
      <c r="C162" s="525" t="s">
        <v>175</v>
      </c>
      <c r="D162" s="29" t="n">
        <f aca="false">'4.4 гр птиц гуси'!D161</f>
        <v>178</v>
      </c>
      <c r="E162" s="29" t="n">
        <f aca="false">'4.4 гр птиц гуси'!E161</f>
        <v>170</v>
      </c>
      <c r="F162" s="29" t="n">
        <v>92</v>
      </c>
      <c r="G162" s="24" t="n">
        <f aca="false">'4.4 гр птиц гуси'!G161</f>
        <v>0</v>
      </c>
      <c r="H162" s="24" t="n">
        <f aca="false">'4.4 гр птиц гуси'!H161</f>
        <v>0</v>
      </c>
      <c r="I162" s="24" t="n">
        <v>0</v>
      </c>
      <c r="J162" s="30" t="n">
        <f aca="false">F162+I162</f>
        <v>92</v>
      </c>
      <c r="K162" s="9"/>
    </row>
    <row r="163" customFormat="false" ht="13.5" hidden="false" customHeight="true" outlineLevel="0" collapsed="false">
      <c r="A163" s="123"/>
      <c r="B163" s="652"/>
      <c r="C163" s="525" t="s">
        <v>176</v>
      </c>
      <c r="D163" s="29" t="n">
        <f aca="false">'4.4 гр птиц гуси'!D162</f>
        <v>0</v>
      </c>
      <c r="E163" s="29" t="n">
        <f aca="false">'4.4 гр птиц гуси'!E162</f>
        <v>0</v>
      </c>
      <c r="F163" s="29" t="n">
        <v>0</v>
      </c>
      <c r="G163" s="24" t="n">
        <f aca="false">'4.4 гр птиц гуси'!G162</f>
        <v>0</v>
      </c>
      <c r="H163" s="24" t="n">
        <f aca="false">'4.4 гр птиц гуси'!H162</f>
        <v>0</v>
      </c>
      <c r="I163" s="24" t="n">
        <v>0</v>
      </c>
      <c r="J163" s="30" t="n">
        <f aca="false">F163+I163</f>
        <v>0</v>
      </c>
      <c r="K163" s="9"/>
    </row>
    <row r="164" customFormat="false" ht="13.5" hidden="false" customHeight="true" outlineLevel="0" collapsed="false">
      <c r="A164" s="123"/>
      <c r="B164" s="652"/>
      <c r="C164" s="497" t="s">
        <v>33</v>
      </c>
      <c r="D164" s="24" t="n">
        <f aca="false">'4.4 гр птиц гуси'!D163</f>
        <v>651</v>
      </c>
      <c r="E164" s="24" t="n">
        <f aca="false">'4.4 гр птиц гуси'!E163</f>
        <v>589</v>
      </c>
      <c r="F164" s="24" t="n">
        <v>0</v>
      </c>
      <c r="G164" s="24" t="n">
        <f aca="false">'4.4 гр птиц гуси'!G163</f>
        <v>649</v>
      </c>
      <c r="H164" s="24" t="n">
        <f aca="false">'4.4 гр птиц гуси'!H163</f>
        <v>618</v>
      </c>
      <c r="I164" s="24" t="n">
        <v>0</v>
      </c>
      <c r="J164" s="22" t="n">
        <f aca="false">F164+I164</f>
        <v>0</v>
      </c>
    </row>
    <row r="165" customFormat="false" ht="13.5" hidden="false" customHeight="true" outlineLevel="0" collapsed="false">
      <c r="A165" s="123" t="n">
        <v>40</v>
      </c>
      <c r="B165" s="652" t="s">
        <v>177</v>
      </c>
      <c r="C165" s="515" t="s">
        <v>131</v>
      </c>
      <c r="D165" s="29" t="n">
        <f aca="false">'4.4 гр птиц гуси'!D164</f>
        <v>0</v>
      </c>
      <c r="E165" s="29" t="n">
        <f aca="false">'4.4 гр птиц гуси'!E164</f>
        <v>0</v>
      </c>
      <c r="F165" s="29" t="n">
        <v>0</v>
      </c>
      <c r="G165" s="24" t="n">
        <f aca="false">'4.4 гр птиц гуси'!G164</f>
        <v>0</v>
      </c>
      <c r="H165" s="24" t="n">
        <f aca="false">'4.4 гр птиц гуси'!H164</f>
        <v>0</v>
      </c>
      <c r="I165" s="24" t="n">
        <v>0</v>
      </c>
      <c r="J165" s="30" t="n">
        <f aca="false">F165+I165</f>
        <v>0</v>
      </c>
      <c r="K165" s="9"/>
    </row>
    <row r="166" customFormat="false" ht="13.5" hidden="false" customHeight="true" outlineLevel="0" collapsed="false">
      <c r="A166" s="123"/>
      <c r="B166" s="123"/>
      <c r="C166" s="525" t="s">
        <v>62</v>
      </c>
      <c r="D166" s="29" t="n">
        <f aca="false">'4.4 гр птиц гуси'!D165</f>
        <v>0</v>
      </c>
      <c r="E166" s="29" t="n">
        <f aca="false">'4.4 гр птиц гуси'!E165</f>
        <v>0</v>
      </c>
      <c r="F166" s="29" t="n">
        <v>0</v>
      </c>
      <c r="G166" s="24" t="n">
        <f aca="false">'4.4 гр птиц гуси'!G165</f>
        <v>0</v>
      </c>
      <c r="H166" s="24" t="n">
        <f aca="false">'4.4 гр птиц гуси'!H165</f>
        <v>0</v>
      </c>
      <c r="I166" s="24" t="n">
        <v>0</v>
      </c>
      <c r="J166" s="30" t="n">
        <f aca="false">F166+I166</f>
        <v>0</v>
      </c>
      <c r="K166" s="9"/>
    </row>
    <row r="167" customFormat="false" ht="13.5" hidden="false" customHeight="true" outlineLevel="0" collapsed="false">
      <c r="A167" s="123" t="n">
        <v>41</v>
      </c>
      <c r="B167" s="652" t="s">
        <v>178</v>
      </c>
      <c r="C167" s="525" t="s">
        <v>179</v>
      </c>
      <c r="D167" s="29" t="n">
        <f aca="false">'4.4 гр птиц гуси'!D166</f>
        <v>6</v>
      </c>
      <c r="E167" s="29" t="n">
        <f aca="false">'4.4 гр птиц гуси'!E166</f>
        <v>6</v>
      </c>
      <c r="F167" s="29" t="n">
        <v>0</v>
      </c>
      <c r="G167" s="24" t="n">
        <f aca="false">'4.4 гр птиц гуси'!G166</f>
        <v>22</v>
      </c>
      <c r="H167" s="24" t="n">
        <f aca="false">'4.4 гр птиц гуси'!H166</f>
        <v>22</v>
      </c>
      <c r="I167" s="24" t="n">
        <v>0</v>
      </c>
      <c r="J167" s="30" t="n">
        <f aca="false">F167+I167</f>
        <v>0</v>
      </c>
      <c r="K167" s="9"/>
    </row>
    <row r="168" customFormat="false" ht="13.5" hidden="false" customHeight="true" outlineLevel="0" collapsed="false">
      <c r="A168" s="123"/>
      <c r="B168" s="652"/>
      <c r="C168" s="525" t="s">
        <v>135</v>
      </c>
      <c r="D168" s="29" t="n">
        <f aca="false">'4.4 гр птиц гуси'!D167</f>
        <v>0</v>
      </c>
      <c r="E168" s="29" t="n">
        <f aca="false">'4.4 гр птиц гуси'!E167</f>
        <v>0</v>
      </c>
      <c r="F168" s="29" t="n">
        <v>0</v>
      </c>
      <c r="G168" s="24" t="n">
        <f aca="false">'4.4 гр птиц гуси'!G167</f>
        <v>0</v>
      </c>
      <c r="H168" s="24" t="n">
        <f aca="false">'4.4 гр птиц гуси'!H167</f>
        <v>0</v>
      </c>
      <c r="I168" s="24" t="n">
        <v>0</v>
      </c>
      <c r="J168" s="30" t="n">
        <f aca="false">F168+I168</f>
        <v>0</v>
      </c>
      <c r="K168" s="9"/>
    </row>
    <row r="169" customFormat="false" ht="13.5" hidden="false" customHeight="true" outlineLevel="0" collapsed="false">
      <c r="A169" s="123"/>
      <c r="B169" s="652"/>
      <c r="C169" s="497" t="s">
        <v>33</v>
      </c>
      <c r="D169" s="24" t="n">
        <f aca="false">'4.4 гр птиц гуси'!D168</f>
        <v>86</v>
      </c>
      <c r="E169" s="24" t="n">
        <f aca="false">'4.4 гр птиц гуси'!E168</f>
        <v>83</v>
      </c>
      <c r="F169" s="24" t="n">
        <v>0</v>
      </c>
      <c r="G169" s="24" t="n">
        <f aca="false">'4.4 гр птиц гуси'!G168</f>
        <v>113</v>
      </c>
      <c r="H169" s="24" t="n">
        <f aca="false">'4.4 гр птиц гуси'!H168</f>
        <v>113</v>
      </c>
      <c r="I169" s="24" t="n">
        <v>0</v>
      </c>
      <c r="J169" s="22" t="n">
        <f aca="false">F169+I169</f>
        <v>0</v>
      </c>
    </row>
    <row r="170" customFormat="false" ht="13.5" hidden="false" customHeight="true" outlineLevel="0" collapsed="false">
      <c r="A170" s="123" t="n">
        <v>42</v>
      </c>
      <c r="B170" s="652" t="s">
        <v>180</v>
      </c>
      <c r="C170" s="525" t="s">
        <v>47</v>
      </c>
      <c r="D170" s="29" t="n">
        <f aca="false">'4.4 гр птиц гуси'!D169</f>
        <v>74</v>
      </c>
      <c r="E170" s="29" t="n">
        <f aca="false">'4.4 гр птиц гуси'!E169</f>
        <v>73</v>
      </c>
      <c r="F170" s="29" t="n">
        <v>19</v>
      </c>
      <c r="G170" s="24" t="n">
        <f aca="false">'4.4 гр птиц гуси'!G169</f>
        <v>46</v>
      </c>
      <c r="H170" s="24" t="n">
        <f aca="false">'4.4 гр птиц гуси'!H169</f>
        <v>46</v>
      </c>
      <c r="I170" s="24" t="n">
        <v>0</v>
      </c>
      <c r="J170" s="30" t="n">
        <f aca="false">F170+I170</f>
        <v>19</v>
      </c>
      <c r="K170" s="9"/>
    </row>
    <row r="171" customFormat="false" ht="13.5" hidden="false" customHeight="true" outlineLevel="0" collapsed="false">
      <c r="A171" s="123"/>
      <c r="B171" s="652"/>
      <c r="C171" s="483" t="s">
        <v>181</v>
      </c>
      <c r="D171" s="29" t="n">
        <f aca="false">'4.4 гр птиц гуси'!D170</f>
        <v>0</v>
      </c>
      <c r="E171" s="29" t="n">
        <f aca="false">'4.4 гр птиц гуси'!E170</f>
        <v>0</v>
      </c>
      <c r="F171" s="29" t="n">
        <v>0</v>
      </c>
      <c r="G171" s="24" t="n">
        <f aca="false">'4.4 гр птиц гуси'!G170</f>
        <v>0</v>
      </c>
      <c r="H171" s="24" t="n">
        <f aca="false">'4.4 гр птиц гуси'!H170</f>
        <v>0</v>
      </c>
      <c r="I171" s="24" t="n">
        <v>0</v>
      </c>
      <c r="J171" s="30" t="n">
        <f aca="false">F171+I171</f>
        <v>0</v>
      </c>
      <c r="K171" s="9"/>
    </row>
    <row r="172" customFormat="false" ht="13.5" hidden="false" customHeight="true" outlineLevel="0" collapsed="false">
      <c r="A172" s="123"/>
      <c r="B172" s="652"/>
      <c r="C172" s="497" t="s">
        <v>33</v>
      </c>
      <c r="D172" s="24" t="n">
        <f aca="false">'4.4 гр птиц гуси'!D171</f>
        <v>270</v>
      </c>
      <c r="E172" s="24" t="n">
        <f aca="false">'4.4 гр птиц гуси'!E171</f>
        <v>245</v>
      </c>
      <c r="F172" s="24" t="n">
        <v>0</v>
      </c>
      <c r="G172" s="24" t="n">
        <f aca="false">'4.4 гр птиц гуси'!G171</f>
        <v>386</v>
      </c>
      <c r="H172" s="24" t="n">
        <f aca="false">'4.4 гр птиц гуси'!H171</f>
        <v>386</v>
      </c>
      <c r="I172" s="24" t="n">
        <v>0</v>
      </c>
      <c r="J172" s="22" t="n">
        <f aca="false">F172+I172</f>
        <v>0</v>
      </c>
    </row>
    <row r="173" customFormat="false" ht="13.5" hidden="false" customHeight="true" outlineLevel="0" collapsed="false">
      <c r="A173" s="123" t="n">
        <v>43</v>
      </c>
      <c r="B173" s="652" t="s">
        <v>182</v>
      </c>
      <c r="C173" s="525" t="s">
        <v>183</v>
      </c>
      <c r="D173" s="29" t="n">
        <f aca="false">'4.4 гр птиц гуси'!D172</f>
        <v>35</v>
      </c>
      <c r="E173" s="29" t="n">
        <f aca="false">'4.4 гр птиц гуси'!E172</f>
        <v>35</v>
      </c>
      <c r="F173" s="29" t="n">
        <v>0</v>
      </c>
      <c r="G173" s="24" t="n">
        <f aca="false">'4.4 гр птиц гуси'!G172</f>
        <v>83</v>
      </c>
      <c r="H173" s="24" t="n">
        <f aca="false">'4.4 гр птиц гуси'!H172</f>
        <v>41</v>
      </c>
      <c r="I173" s="24" t="n">
        <v>0</v>
      </c>
      <c r="J173" s="30" t="n">
        <f aca="false">F173+I173</f>
        <v>0</v>
      </c>
      <c r="K173" s="9"/>
    </row>
    <row r="174" customFormat="false" ht="13.5" hidden="false" customHeight="true" outlineLevel="0" collapsed="false">
      <c r="A174" s="123"/>
      <c r="B174" s="652"/>
      <c r="C174" s="497" t="s">
        <v>33</v>
      </c>
      <c r="D174" s="24" t="n">
        <f aca="false">'4.4 гр птиц гуси'!D173</f>
        <v>30</v>
      </c>
      <c r="E174" s="24" t="n">
        <f aca="false">'4.4 гр птиц гуси'!E173</f>
        <v>29</v>
      </c>
      <c r="F174" s="24" t="n">
        <v>0</v>
      </c>
      <c r="G174" s="24" t="n">
        <f aca="false">'4.4 гр птиц гуси'!G173</f>
        <v>42</v>
      </c>
      <c r="H174" s="24" t="n">
        <f aca="false">'4.4 гр птиц гуси'!H173</f>
        <v>42</v>
      </c>
      <c r="I174" s="24" t="n">
        <v>0</v>
      </c>
      <c r="J174" s="22" t="n">
        <f aca="false">F174+I174</f>
        <v>0</v>
      </c>
    </row>
    <row r="175" customFormat="false" ht="13.5" hidden="false" customHeight="true" outlineLevel="0" collapsed="false">
      <c r="A175" s="184" t="s">
        <v>184</v>
      </c>
      <c r="B175" s="184"/>
      <c r="C175" s="184"/>
      <c r="D175" s="29" t="n">
        <f aca="false">SUM(D15:D174)</f>
        <v>13889</v>
      </c>
      <c r="E175" s="29" t="n">
        <f aca="false">SUM(E15:E174)</f>
        <v>12890</v>
      </c>
      <c r="F175" s="29" t="n">
        <f aca="false">SUM(F15:F174)</f>
        <v>937</v>
      </c>
      <c r="G175" s="29" t="n">
        <f aca="false">SUM(G15:G174)</f>
        <v>9302</v>
      </c>
      <c r="H175" s="29" t="n">
        <f aca="false">SUM(H15:H174)</f>
        <v>8990</v>
      </c>
      <c r="I175" s="29" t="n">
        <f aca="false">SUM(I15:I174)</f>
        <v>24</v>
      </c>
      <c r="J175" s="30" t="n">
        <f aca="false">F175+I175</f>
        <v>961</v>
      </c>
    </row>
    <row r="176" customFormat="false" ht="12.75" hidden="false" customHeight="true" outlineLevel="0" collapsed="false">
      <c r="A176" s="146" t="s">
        <v>1770</v>
      </c>
      <c r="B176" s="145"/>
      <c r="C176" s="145"/>
      <c r="D176" s="101"/>
      <c r="E176" s="101"/>
      <c r="F176" s="101"/>
      <c r="G176" s="101"/>
      <c r="H176" s="101"/>
      <c r="I176" s="101"/>
      <c r="J176" s="101"/>
    </row>
    <row r="177" customFormat="false" ht="12.75" hidden="false" customHeight="true" outlineLevel="0" collapsed="false">
      <c r="A177" s="145"/>
      <c r="B177" s="145"/>
      <c r="C177" s="145"/>
      <c r="D177" s="2"/>
      <c r="E177" s="2"/>
      <c r="F177" s="2"/>
      <c r="G177" s="2"/>
      <c r="H177" s="2"/>
      <c r="I177" s="2"/>
      <c r="J177" s="2"/>
    </row>
    <row r="178" customFormat="false" ht="20.25" hidden="false" customHeight="true" outlineLevel="0" collapsed="false">
      <c r="A178" s="135" t="s">
        <v>1928</v>
      </c>
      <c r="B178" s="135"/>
      <c r="C178" s="135"/>
      <c r="D178" s="135"/>
      <c r="E178" s="135"/>
      <c r="F178" s="135"/>
      <c r="G178" s="135"/>
      <c r="H178" s="135"/>
      <c r="I178" s="135"/>
      <c r="J178" s="135"/>
    </row>
    <row r="179" customFormat="false" ht="18.75" hidden="false" customHeight="true" outlineLevel="0" collapsed="false">
      <c r="A179" s="292"/>
      <c r="B179" s="292" t="s">
        <v>1740</v>
      </c>
      <c r="C179" s="465" t="s">
        <v>696</v>
      </c>
      <c r="E179" s="466"/>
      <c r="G179" s="725" t="s">
        <v>387</v>
      </c>
      <c r="J179" s="292" t="s">
        <v>1829</v>
      </c>
    </row>
    <row r="180" customFormat="false" ht="12.75" hidden="false" customHeight="true" outlineLevel="0" collapsed="false">
      <c r="A180" s="726" t="s">
        <v>1929</v>
      </c>
      <c r="B180" s="274" t="s">
        <v>1814</v>
      </c>
      <c r="C180" s="572" t="s">
        <v>1851</v>
      </c>
      <c r="D180" s="572"/>
      <c r="E180" s="733"/>
      <c r="F180" s="733"/>
      <c r="G180" s="86"/>
      <c r="H180" s="86"/>
    </row>
    <row r="181" customFormat="false" ht="12.75" hidden="false" customHeight="true" outlineLevel="0" collapsed="false">
      <c r="A181" s="126" t="s">
        <v>353</v>
      </c>
      <c r="B181" s="86"/>
      <c r="C181" s="138" t="s">
        <v>354</v>
      </c>
      <c r="D181" s="138"/>
      <c r="E181" s="138"/>
      <c r="F181" s="138"/>
      <c r="G181" s="138"/>
      <c r="H181" s="138"/>
    </row>
    <row r="182" customFormat="false" ht="12.75" hidden="false" customHeight="true" outlineLevel="0" collapsed="false">
      <c r="A182" s="126"/>
      <c r="B182" s="86"/>
      <c r="C182" s="126"/>
      <c r="D182" s="86"/>
      <c r="E182" s="86"/>
      <c r="F182" s="86"/>
      <c r="G182" s="86"/>
      <c r="H182" s="86"/>
    </row>
    <row r="183" customFormat="false" ht="12.75" hidden="false" customHeight="true" outlineLevel="0" collapsed="false"/>
    <row r="184" customFormat="false" ht="12.75" hidden="false" customHeight="true" outlineLevel="0" collapsed="false"/>
    <row r="190" customFormat="false" ht="27" hidden="false" customHeight="true" outlineLevel="0" collapsed="false"/>
    <row r="191" customFormat="false" ht="12.75" hidden="false" customHeight="true" outlineLevel="0" collapsed="false"/>
    <row r="192" customFormat="false" ht="27" hidden="false" customHeight="true" outlineLevel="0" collapsed="false"/>
    <row r="196" customFormat="false" ht="26.25" hidden="false" customHeight="true" outlineLevel="0" collapsed="false"/>
    <row r="197" customFormat="false" ht="25.5" hidden="false" customHeight="true" outlineLevel="0" collapsed="false"/>
    <row r="198" customFormat="false" ht="27" hidden="false" customHeight="true" outlineLevel="0" collapsed="false"/>
    <row r="199" customFormat="false" ht="12.75" hidden="false" customHeight="true" outlineLevel="0" collapsed="false"/>
    <row r="200" customFormat="false" ht="12.75" hidden="false" customHeight="true" outlineLevel="0" collapsed="false"/>
    <row r="201" customFormat="false" ht="14.25" hidden="false" customHeight="true" outlineLevel="0" collapsed="false"/>
    <row r="207" customFormat="false" ht="27" hidden="false" customHeight="true" outlineLevel="0" collapsed="false"/>
    <row r="211" customFormat="false" ht="29.25" hidden="false" customHeight="true" outlineLevel="0" collapsed="false"/>
    <row r="212" customFormat="false" ht="50.25" hidden="false" customHeight="true" outlineLevel="0" collapsed="false"/>
    <row r="213" customFormat="false" ht="20.2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27"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81" customFormat="false" ht="27" hidden="false" customHeight="true" outlineLevel="0" collapsed="false"/>
    <row r="282" customFormat="false" ht="12.75" hidden="false" customHeight="true" outlineLevel="0" collapsed="false"/>
    <row r="283" customFormat="false" ht="27" hidden="false" customHeight="true" outlineLevel="0" collapsed="false"/>
    <row r="287" customFormat="false" ht="26.25" hidden="false" customHeight="true" outlineLevel="0" collapsed="false"/>
    <row r="288" customFormat="false" ht="25.5" hidden="false" customHeight="true" outlineLevel="0" collapsed="false"/>
    <row r="289" customFormat="false" ht="27" hidden="false" customHeight="true" outlineLevel="0" collapsed="false"/>
    <row r="290" customFormat="false" ht="26.25" hidden="false" customHeight="true" outlineLevel="0" collapsed="false"/>
    <row r="299" customFormat="false" ht="25.5" hidden="false" customHeight="true" outlineLevel="0" collapsed="false"/>
    <row r="303" customFormat="false" ht="27" hidden="false" customHeight="true" outlineLevel="0" collapsed="false"/>
    <row r="304" customFormat="false" ht="51" hidden="false" customHeight="true" outlineLevel="0" collapsed="false"/>
    <row r="373" customFormat="false" ht="12.75" hidden="false" customHeight="true" outlineLevel="0" collapsed="false"/>
    <row r="375" customFormat="false" ht="26.25" hidden="false" customHeight="true" outlineLevel="0" collapsed="false"/>
    <row r="379" customFormat="false" ht="25.5" hidden="false" customHeight="true" outlineLevel="0" collapsed="false"/>
    <row r="380" customFormat="false" ht="26.25" hidden="false" customHeight="true" outlineLevel="0" collapsed="false"/>
    <row r="389" customFormat="false" ht="26.25" hidden="false" customHeight="true" outlineLevel="0" collapsed="false"/>
    <row r="393" customFormat="false" ht="27" hidden="false" customHeight="true" outlineLevel="0" collapsed="false"/>
    <row r="394" customFormat="false" ht="53.25" hidden="false" customHeight="true" outlineLevel="0" collapsed="false"/>
    <row r="395" customFormat="false" ht="18.75" hidden="false" customHeight="true" outlineLevel="0" collapsed="false"/>
    <row r="463" customFormat="false" ht="12.75" hidden="false" customHeight="true" outlineLevel="0" collapsed="false"/>
    <row r="465" customFormat="false" ht="26.25" hidden="false" customHeight="true" outlineLevel="0" collapsed="false"/>
    <row r="469" customFormat="false" ht="26.25" hidden="false" customHeight="true" outlineLevel="0" collapsed="false"/>
    <row r="470" customFormat="false" ht="25.5" hidden="false" customHeight="true" outlineLevel="0" collapsed="false"/>
    <row r="479" customFormat="false" ht="25.5" hidden="false" customHeight="true" outlineLevel="0" collapsed="false"/>
    <row r="483" customFormat="false" ht="31.5" hidden="false" customHeight="true" outlineLevel="0" collapsed="false"/>
    <row r="484" customFormat="false" ht="52.5" hidden="false" customHeight="true" outlineLevel="0" collapsed="false"/>
    <row r="485" customFormat="false" ht="18" hidden="false" customHeight="true" outlineLevel="0" collapsed="false"/>
    <row r="553" customFormat="false" ht="12.75" hidden="false" customHeight="true" outlineLevel="0" collapsed="false"/>
    <row r="555" customFormat="false" ht="26.25" hidden="false" customHeight="true" outlineLevel="0" collapsed="false"/>
    <row r="559" customFormat="false" ht="26.25" hidden="false" customHeight="true" outlineLevel="0" collapsed="false"/>
    <row r="560" customFormat="false" ht="26.25" hidden="false" customHeight="true" outlineLevel="0" collapsed="false"/>
    <row r="569" customFormat="false" ht="25.5" hidden="false" customHeight="true" outlineLevel="0" collapsed="false"/>
    <row r="573" customFormat="false" ht="35.25" hidden="false" customHeight="true" outlineLevel="0" collapsed="false"/>
    <row r="574" customFormat="false" ht="56.25" hidden="false" customHeight="true" outlineLevel="0" collapsed="false"/>
    <row r="575" customFormat="false" ht="16.5" hidden="false" customHeight="true" outlineLevel="0" collapsed="false"/>
    <row r="643" customFormat="false" ht="12.75" hidden="false" customHeight="true" outlineLevel="0" collapsed="false"/>
    <row r="645" customFormat="false" ht="26.25" hidden="false" customHeight="true" outlineLevel="0" collapsed="false"/>
    <row r="649" customFormat="false" ht="25.5" hidden="false" customHeight="true" outlineLevel="0" collapsed="false"/>
    <row r="650" customFormat="false" ht="25.5" hidden="false" customHeight="true" outlineLevel="0" collapsed="false"/>
    <row r="659" customFormat="false" ht="25.5" hidden="false" customHeight="true" outlineLevel="0" collapsed="false"/>
    <row r="663" customFormat="false" ht="27" hidden="false" customHeight="true" outlineLevel="0" collapsed="false"/>
    <row r="664" customFormat="false" ht="55.5" hidden="false" customHeight="true" outlineLevel="0" collapsed="false"/>
    <row r="665" customFormat="false" ht="18" hidden="false" customHeight="true" outlineLevel="0" collapsed="false"/>
    <row r="733" customFormat="false" ht="12.75" hidden="false" customHeight="true" outlineLevel="0" collapsed="false"/>
    <row r="735" customFormat="false" ht="25.5" hidden="false" customHeight="true" outlineLevel="0" collapsed="false"/>
    <row r="739" customFormat="false" ht="26.25" hidden="false" customHeight="true" outlineLevel="0" collapsed="false"/>
    <row r="740" customFormat="false" ht="25.5" hidden="false" customHeight="true" outlineLevel="0" collapsed="false"/>
  </sheetData>
  <autoFilter ref="A15:J176"/>
  <mergeCells count="101">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J178"/>
    <mergeCell ref="C180:D180"/>
    <mergeCell ref="C181:H181"/>
  </mergeCells>
  <printOptions headings="false" gridLines="false" gridLinesSet="true" horizontalCentered="false" verticalCentered="false"/>
  <pageMargins left="0.984027777777778" right="0.590277777777778" top="0.7875" bottom="0.7875" header="0.511811023622047" footer="0.511811023622047"/>
  <pageSetup paperSize="9" scale="56"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true"/>
  </sheetPr>
  <dimension ref="A1:J751"/>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61" activePane="bottomLeft" state="frozen"/>
      <selection pane="topLeft" activeCell="A1" activeCellId="0" sqref="A1"/>
      <selection pane="bottomLeft" activeCell="E189" activeCellId="0" sqref="E189"/>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2"/>
    <col collapsed="false" customWidth="true" hidden="false" outlineLevel="0" max="3" min="3" style="1" width="38"/>
    <col collapsed="false" customWidth="true" hidden="false" outlineLevel="0" max="4" min="4" style="1" width="10.57"/>
    <col collapsed="false" customWidth="true" hidden="false" outlineLevel="0" max="5" min="5" style="1" width="11.29"/>
    <col collapsed="false" customWidth="true" hidden="false" outlineLevel="0" max="6" min="6" style="1" width="9.29"/>
    <col collapsed="false" customWidth="true" hidden="false" outlineLevel="0" max="7" min="7" style="1" width="11.29"/>
    <col collapsed="false" customWidth="true" hidden="false" outlineLevel="0" max="8" min="8" style="1" width="10.71"/>
    <col collapsed="false" customWidth="true" hidden="false" outlineLevel="0" max="9" min="9" style="1" width="9.71"/>
    <col collapsed="false" customWidth="true" hidden="false" outlineLevel="0" max="10" min="10" style="1" width="15.14"/>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 t="s">
        <v>1877</v>
      </c>
      <c r="J1" s="7"/>
    </row>
    <row r="2" s="9" customFormat="true" ht="12.75" hidden="false" customHeight="false" outlineLevel="0" collapsed="false">
      <c r="A2" s="6" t="s">
        <v>331</v>
      </c>
      <c r="B2" s="6"/>
      <c r="C2" s="6"/>
      <c r="D2" s="6"/>
      <c r="E2" s="6"/>
      <c r="F2" s="6"/>
      <c r="G2" s="6"/>
      <c r="H2" s="6"/>
      <c r="I2" s="6"/>
      <c r="J2" s="6"/>
    </row>
    <row r="3" s="9" customFormat="true" ht="12.75" hidden="false" customHeight="false" outlineLevel="0" collapsed="false">
      <c r="A3" s="6" t="s">
        <v>1878</v>
      </c>
      <c r="B3" s="6"/>
      <c r="C3" s="6"/>
      <c r="D3" s="6"/>
      <c r="E3" s="6"/>
      <c r="F3" s="6"/>
      <c r="G3" s="6"/>
      <c r="H3" s="6"/>
      <c r="I3" s="6"/>
      <c r="J3" s="6"/>
    </row>
    <row r="4" s="9" customFormat="true" ht="12.75" hidden="false" customHeight="false" outlineLevel="0" collapsed="false">
      <c r="A4" s="472" t="s">
        <v>1746</v>
      </c>
      <c r="B4" s="472"/>
      <c r="C4" s="472"/>
      <c r="D4" s="472"/>
      <c r="E4" s="472"/>
      <c r="F4" s="472"/>
      <c r="G4" s="472"/>
      <c r="H4" s="472"/>
      <c r="I4" s="472"/>
      <c r="J4" s="472"/>
    </row>
    <row r="5" s="9" customFormat="true" ht="12.75" hidden="false" customHeight="false" outlineLevel="0" collapsed="false">
      <c r="A5" s="16"/>
      <c r="B5" s="16"/>
      <c r="C5" s="16"/>
      <c r="D5" s="16"/>
      <c r="E5" s="16"/>
      <c r="F5" s="16"/>
      <c r="G5" s="16"/>
    </row>
    <row r="6" s="9" customFormat="true" ht="12.75" hidden="false" customHeight="false" outlineLevel="0" collapsed="false">
      <c r="A6" s="473" t="s">
        <v>1047</v>
      </c>
      <c r="B6" s="473"/>
      <c r="C6" s="473"/>
      <c r="D6" s="473"/>
      <c r="E6" s="473"/>
      <c r="F6" s="473"/>
      <c r="G6" s="473"/>
      <c r="H6" s="473"/>
      <c r="I6" s="473"/>
      <c r="J6" s="473"/>
    </row>
    <row r="7" s="9" customFormat="true" ht="27" hidden="false" customHeight="true" outlineLevel="0" collapsed="false">
      <c r="A7" s="474" t="s">
        <v>1880</v>
      </c>
      <c r="B7" s="474"/>
      <c r="C7" s="474"/>
      <c r="D7" s="474"/>
      <c r="E7" s="474"/>
      <c r="F7" s="474"/>
      <c r="G7" s="474"/>
      <c r="H7" s="474"/>
      <c r="I7" s="474"/>
      <c r="J7" s="474"/>
    </row>
    <row r="8" s="9" customFormat="true" ht="12.75" hidden="false" customHeight="false" outlineLevel="0" collapsed="false">
      <c r="A8" s="473" t="s">
        <v>1930</v>
      </c>
      <c r="B8" s="473"/>
      <c r="C8" s="473"/>
      <c r="D8" s="16"/>
      <c r="E8" s="16"/>
      <c r="F8" s="16"/>
      <c r="G8" s="16"/>
    </row>
    <row r="9" s="9" customFormat="true" ht="6" hidden="false" customHeight="true" outlineLevel="0" collapsed="false"/>
    <row r="10" s="9" customFormat="true" ht="23.25" hidden="false" customHeight="true" outlineLevel="0" collapsed="false">
      <c r="A10" s="13" t="s">
        <v>8</v>
      </c>
      <c r="B10" s="695" t="s">
        <v>1845</v>
      </c>
      <c r="C10" s="695"/>
      <c r="D10" s="13" t="s">
        <v>1882</v>
      </c>
      <c r="E10" s="13"/>
      <c r="F10" s="13"/>
      <c r="G10" s="13" t="s">
        <v>1883</v>
      </c>
      <c r="H10" s="13"/>
      <c r="I10" s="13"/>
      <c r="J10" s="13" t="s">
        <v>1884</v>
      </c>
    </row>
    <row r="11" s="9" customFormat="true" ht="42.75" hidden="false" customHeight="true" outlineLevel="0" collapsed="false">
      <c r="A11" s="13"/>
      <c r="B11" s="695"/>
      <c r="C11" s="695"/>
      <c r="D11" s="13" t="s">
        <v>1885</v>
      </c>
      <c r="E11" s="13"/>
      <c r="F11" s="13" t="s">
        <v>1754</v>
      </c>
      <c r="G11" s="13" t="s">
        <v>1885</v>
      </c>
      <c r="H11" s="13"/>
      <c r="I11" s="13" t="s">
        <v>1754</v>
      </c>
      <c r="J11" s="13"/>
    </row>
    <row r="12" s="9" customFormat="true" ht="25.5" hidden="false" customHeight="false" outlineLevel="0" collapsed="false">
      <c r="A12" s="13"/>
      <c r="B12" s="695"/>
      <c r="C12" s="695"/>
      <c r="D12" s="13" t="s">
        <v>1886</v>
      </c>
      <c r="E12" s="13" t="s">
        <v>1887</v>
      </c>
      <c r="F12" s="13"/>
      <c r="G12" s="13" t="s">
        <v>1886</v>
      </c>
      <c r="H12" s="13" t="s">
        <v>1887</v>
      </c>
      <c r="I12" s="13"/>
      <c r="J12" s="13"/>
    </row>
    <row r="13" s="9" customFormat="true" ht="12.75" hidden="false" customHeight="false" outlineLevel="0" collapsed="false">
      <c r="A13" s="440" t="n">
        <v>1</v>
      </c>
      <c r="B13" s="440" t="n">
        <v>2</v>
      </c>
      <c r="C13" s="440"/>
      <c r="D13" s="440" t="n">
        <v>3</v>
      </c>
      <c r="E13" s="440" t="n">
        <v>4</v>
      </c>
      <c r="F13" s="440" t="n">
        <v>5</v>
      </c>
      <c r="G13" s="440" t="n">
        <v>6</v>
      </c>
      <c r="H13" s="440" t="n">
        <v>7</v>
      </c>
      <c r="I13" s="440" t="n">
        <v>8</v>
      </c>
      <c r="J13" s="440" t="n">
        <v>9</v>
      </c>
    </row>
    <row r="14" s="9" customFormat="true" ht="13.5" hidden="false" customHeight="true" outlineLevel="0" collapsed="false">
      <c r="A14" s="123" t="n">
        <v>1</v>
      </c>
      <c r="B14" s="652" t="s">
        <v>28</v>
      </c>
      <c r="C14" s="525" t="s">
        <v>1891</v>
      </c>
      <c r="D14" s="741" t="n">
        <f aca="false">'4.4 гр птиц гуси'!D14</f>
        <v>112</v>
      </c>
      <c r="E14" s="741" t="n">
        <f aca="false">'4.4 гр птиц гуси'!E14</f>
        <v>92</v>
      </c>
      <c r="F14" s="741" t="n">
        <v>0</v>
      </c>
      <c r="G14" s="742" t="n">
        <f aca="false">'4.4 гр птиц гуси'!G14</f>
        <v>260</v>
      </c>
      <c r="H14" s="742" t="n">
        <f aca="false">'4.4 гр птиц гуси'!H14</f>
        <v>210</v>
      </c>
      <c r="I14" s="742" t="n">
        <v>0</v>
      </c>
      <c r="J14" s="743" t="n">
        <f aca="false">F14+I14</f>
        <v>0</v>
      </c>
    </row>
    <row r="15" s="9" customFormat="true" ht="13.5" hidden="false" customHeight="true" outlineLevel="0" collapsed="false">
      <c r="A15" s="123"/>
      <c r="B15" s="652"/>
      <c r="C15" s="525" t="s">
        <v>210</v>
      </c>
      <c r="D15" s="29" t="n">
        <f aca="false">'4.4 гр птиц гуси'!D15</f>
        <v>0</v>
      </c>
      <c r="E15" s="29" t="n">
        <f aca="false">'4.4 гр птиц гуси'!E15</f>
        <v>0</v>
      </c>
      <c r="F15" s="29" t="n">
        <v>0</v>
      </c>
      <c r="G15" s="24" t="n">
        <f aca="false">'4.4 гр птиц гуси'!G15</f>
        <v>0</v>
      </c>
      <c r="H15" s="24" t="n">
        <f aca="false">'4.4 гр птиц гуси'!H15</f>
        <v>0</v>
      </c>
      <c r="I15" s="24" t="n">
        <v>0</v>
      </c>
      <c r="J15" s="30" t="n">
        <f aca="false">F15+I15</f>
        <v>0</v>
      </c>
    </row>
    <row r="16" customFormat="false" ht="13.5" hidden="false" customHeight="true" outlineLevel="0" collapsed="false">
      <c r="A16" s="123"/>
      <c r="B16" s="652"/>
      <c r="C16" s="497" t="s">
        <v>33</v>
      </c>
      <c r="D16" s="24" t="n">
        <f aca="false">'4.4 гр птиц гуси'!D16</f>
        <v>243</v>
      </c>
      <c r="E16" s="24" t="n">
        <f aca="false">'4.4 гр птиц гуси'!E16</f>
        <v>224</v>
      </c>
      <c r="F16" s="24" t="n">
        <v>0</v>
      </c>
      <c r="G16" s="24" t="n">
        <f aca="false">'4.4 гр птиц гуси'!G16</f>
        <v>113</v>
      </c>
      <c r="H16" s="24" t="n">
        <f aca="false">'4.4 гр птиц гуси'!H16</f>
        <v>98</v>
      </c>
      <c r="I16" s="24" t="n">
        <v>0</v>
      </c>
      <c r="J16" s="22" t="n">
        <f aca="false">F16+I16</f>
        <v>0</v>
      </c>
    </row>
    <row r="17" s="9" customFormat="true" ht="13.5" hidden="false" customHeight="true" outlineLevel="0" collapsed="false">
      <c r="A17" s="123" t="n">
        <v>2</v>
      </c>
      <c r="B17" s="652" t="s">
        <v>34</v>
      </c>
      <c r="C17" s="525" t="s">
        <v>35</v>
      </c>
      <c r="D17" s="29" t="n">
        <f aca="false">'4.4 гр птиц гуси'!D17</f>
        <v>4</v>
      </c>
      <c r="E17" s="29" t="n">
        <f aca="false">'4.4 гр птиц гуси'!E17</f>
        <v>4</v>
      </c>
      <c r="F17" s="29" t="n">
        <v>0</v>
      </c>
      <c r="G17" s="24" t="n">
        <f aca="false">'4.4 гр птиц гуси'!G17</f>
        <v>19</v>
      </c>
      <c r="H17" s="24" t="n">
        <f aca="false">'4.4 гр птиц гуси'!H17</f>
        <v>19</v>
      </c>
      <c r="I17" s="24" t="n">
        <v>0</v>
      </c>
      <c r="J17" s="30" t="n">
        <f aca="false">F17+I17</f>
        <v>0</v>
      </c>
    </row>
    <row r="18" customFormat="false" ht="13.5" hidden="false" customHeight="true" outlineLevel="0" collapsed="false">
      <c r="A18" s="123"/>
      <c r="B18" s="652"/>
      <c r="C18" s="497" t="s">
        <v>33</v>
      </c>
      <c r="D18" s="24" t="n">
        <f aca="false">'4.4 гр птиц гуси'!D18</f>
        <v>193</v>
      </c>
      <c r="E18" s="24" t="n">
        <f aca="false">'4.4 гр птиц гуси'!E18</f>
        <v>186</v>
      </c>
      <c r="F18" s="24" t="n">
        <v>0</v>
      </c>
      <c r="G18" s="24" t="n">
        <f aca="false">'4.4 гр птиц гуси'!G18</f>
        <v>232</v>
      </c>
      <c r="H18" s="24" t="n">
        <f aca="false">'4.4 гр птиц гуси'!H18</f>
        <v>224</v>
      </c>
      <c r="I18" s="24" t="n">
        <v>0</v>
      </c>
      <c r="J18" s="22" t="n">
        <f aca="false">F18+I18</f>
        <v>0</v>
      </c>
    </row>
    <row r="19" s="9" customFormat="true" ht="13.5" hidden="false" customHeight="true" outlineLevel="0" collapsed="false">
      <c r="A19" s="123" t="n">
        <v>3</v>
      </c>
      <c r="B19" s="652" t="s">
        <v>36</v>
      </c>
      <c r="C19" s="525" t="s">
        <v>37</v>
      </c>
      <c r="D19" s="29" t="n">
        <f aca="false">'4.4 гр птиц гуси'!D19</f>
        <v>43</v>
      </c>
      <c r="E19" s="29" t="n">
        <f aca="false">'4.4 гр птиц гуси'!E19</f>
        <v>43</v>
      </c>
      <c r="F19" s="29" t="n">
        <v>0</v>
      </c>
      <c r="G19" s="24" t="n">
        <f aca="false">'4.4 гр птиц гуси'!G19</f>
        <v>0</v>
      </c>
      <c r="H19" s="24" t="n">
        <f aca="false">'4.4 гр птиц гуси'!H19</f>
        <v>0</v>
      </c>
      <c r="I19" s="24" t="n">
        <v>0</v>
      </c>
      <c r="J19" s="30" t="n">
        <f aca="false">F19+I19</f>
        <v>0</v>
      </c>
    </row>
    <row r="20" s="9" customFormat="true" ht="13.5" hidden="false" customHeight="true" outlineLevel="0" collapsed="false">
      <c r="A20" s="123"/>
      <c r="B20" s="652"/>
      <c r="C20" s="525" t="s">
        <v>38</v>
      </c>
      <c r="D20" s="29" t="n">
        <f aca="false">'4.4 гр птиц гуси'!D20</f>
        <v>15</v>
      </c>
      <c r="E20" s="29" t="n">
        <f aca="false">'4.4 гр птиц гуси'!E20</f>
        <v>15</v>
      </c>
      <c r="F20" s="29" t="n">
        <v>0</v>
      </c>
      <c r="G20" s="24" t="n">
        <f aca="false">'4.4 гр птиц гуси'!G20</f>
        <v>9</v>
      </c>
      <c r="H20" s="24" t="n">
        <f aca="false">'4.4 гр птиц гуси'!H20</f>
        <v>8</v>
      </c>
      <c r="I20" s="24" t="n">
        <v>0</v>
      </c>
      <c r="J20" s="30" t="n">
        <f aca="false">F20+I20</f>
        <v>0</v>
      </c>
    </row>
    <row r="21" s="9" customFormat="true" ht="13.5" hidden="false" customHeight="true" outlineLevel="0" collapsed="false">
      <c r="A21" s="123"/>
      <c r="B21" s="652"/>
      <c r="C21" s="525" t="s">
        <v>39</v>
      </c>
      <c r="D21" s="29" t="n">
        <f aca="false">'4.4 гр птиц гуси'!D21</f>
        <v>0</v>
      </c>
      <c r="E21" s="29" t="n">
        <f aca="false">'4.4 гр птиц гуси'!E21</f>
        <v>0</v>
      </c>
      <c r="F21" s="29" t="n">
        <v>0</v>
      </c>
      <c r="G21" s="24" t="n">
        <f aca="false">'4.4 гр птиц гуси'!G21</f>
        <v>0</v>
      </c>
      <c r="H21" s="24" t="n">
        <f aca="false">'4.4 гр птиц гуси'!H21</f>
        <v>0</v>
      </c>
      <c r="I21" s="24" t="n">
        <v>0</v>
      </c>
      <c r="J21" s="30" t="n">
        <f aca="false">F21+I21</f>
        <v>0</v>
      </c>
    </row>
    <row r="22" customFormat="false" ht="13.5" hidden="false" customHeight="true" outlineLevel="0" collapsed="false">
      <c r="A22" s="123"/>
      <c r="B22" s="652"/>
      <c r="C22" s="497" t="s">
        <v>33</v>
      </c>
      <c r="D22" s="24" t="n">
        <f aca="false">'4.4 гр птиц гуси'!D22</f>
        <v>134</v>
      </c>
      <c r="E22" s="24" t="n">
        <f aca="false">'4.4 гр птиц гуси'!E22</f>
        <v>126</v>
      </c>
      <c r="F22" s="24" t="n">
        <v>0</v>
      </c>
      <c r="G22" s="24" t="n">
        <f aca="false">'4.4 гр птиц гуси'!G22</f>
        <v>62</v>
      </c>
      <c r="H22" s="24" t="n">
        <f aca="false">'4.4 гр птиц гуси'!H22</f>
        <v>51</v>
      </c>
      <c r="I22" s="24" t="n">
        <v>0</v>
      </c>
      <c r="J22" s="22" t="n">
        <f aca="false">F22+I22</f>
        <v>0</v>
      </c>
    </row>
    <row r="23" s="9" customFormat="true" ht="13.5" hidden="false" customHeight="true" outlineLevel="0" collapsed="false">
      <c r="A23" s="123" t="n">
        <v>4</v>
      </c>
      <c r="B23" s="652" t="s">
        <v>40</v>
      </c>
      <c r="C23" s="526" t="s">
        <v>41</v>
      </c>
      <c r="D23" s="29" t="n">
        <f aca="false">'4.4 гр птиц гуси'!D23</f>
        <v>461</v>
      </c>
      <c r="E23" s="29" t="n">
        <f aca="false">'4.4 гр птиц гуси'!E23</f>
        <v>458</v>
      </c>
      <c r="F23" s="29" t="n">
        <v>147</v>
      </c>
      <c r="G23" s="24" t="n">
        <f aca="false">'4.4 гр птиц гуси'!G23</f>
        <v>846</v>
      </c>
      <c r="H23" s="24" t="n">
        <f aca="false">'4.4 гр птиц гуси'!H23</f>
        <v>841</v>
      </c>
      <c r="I23" s="24" t="n">
        <v>0</v>
      </c>
      <c r="J23" s="30" t="n">
        <f aca="false">F23+I23</f>
        <v>147</v>
      </c>
    </row>
    <row r="24" s="9" customFormat="true" ht="13.5" hidden="false" customHeight="true" outlineLevel="0" collapsed="false">
      <c r="A24" s="123"/>
      <c r="B24" s="123"/>
      <c r="C24" s="526" t="s">
        <v>1758</v>
      </c>
      <c r="D24" s="29" t="n">
        <f aca="false">'4.4 гр птиц гуси'!D24</f>
        <v>0</v>
      </c>
      <c r="E24" s="29" t="n">
        <f aca="false">'4.4 гр птиц гуси'!E24</f>
        <v>0</v>
      </c>
      <c r="F24" s="29" t="n">
        <v>0</v>
      </c>
      <c r="G24" s="24" t="n">
        <f aca="false">'4.4 гр птиц гуси'!G24</f>
        <v>0</v>
      </c>
      <c r="H24" s="24" t="n">
        <f aca="false">'4.4 гр птиц гуси'!H24</f>
        <v>0</v>
      </c>
      <c r="I24" s="24" t="n">
        <v>0</v>
      </c>
      <c r="J24" s="30" t="n">
        <f aca="false">F24+I24</f>
        <v>0</v>
      </c>
    </row>
    <row r="25" s="9" customFormat="true" ht="13.5" hidden="false" customHeight="true" outlineLevel="0" collapsed="false">
      <c r="A25" s="123" t="n">
        <v>5</v>
      </c>
      <c r="B25" s="652" t="s">
        <v>43</v>
      </c>
      <c r="C25" s="9" t="s">
        <v>45</v>
      </c>
      <c r="D25" s="29" t="n">
        <f aca="false">'4.4 гр птиц гуси'!D25</f>
        <v>386</v>
      </c>
      <c r="E25" s="29" t="n">
        <f aca="false">'4.4 гр птиц гуси'!E25</f>
        <v>371</v>
      </c>
      <c r="F25" s="29" t="n">
        <v>199</v>
      </c>
      <c r="G25" s="24" t="n">
        <f aca="false">'4.4 гр птиц гуси'!G25</f>
        <v>49</v>
      </c>
      <c r="H25" s="24" t="n">
        <f aca="false">'4.4 гр птиц гуси'!H25</f>
        <v>46</v>
      </c>
      <c r="I25" s="24" t="n">
        <v>1</v>
      </c>
      <c r="J25" s="30" t="n">
        <f aca="false">F25+I25</f>
        <v>200</v>
      </c>
    </row>
    <row r="26" s="9" customFormat="true" ht="13.5" hidden="false" customHeight="true" outlineLevel="0" collapsed="false">
      <c r="A26" s="123"/>
      <c r="B26" s="123"/>
      <c r="C26" s="525" t="s">
        <v>44</v>
      </c>
      <c r="D26" s="29" t="n">
        <f aca="false">'4.4 гр птиц гуси'!D26</f>
        <v>15</v>
      </c>
      <c r="E26" s="29" t="n">
        <f aca="false">'4.4 гр птиц гуси'!E26</f>
        <v>15</v>
      </c>
      <c r="F26" s="29" t="n">
        <v>6</v>
      </c>
      <c r="G26" s="24" t="n">
        <f aca="false">'4.4 гр птиц гуси'!G26</f>
        <v>0</v>
      </c>
      <c r="H26" s="24" t="n">
        <f aca="false">'4.4 гр птиц гуси'!H26</f>
        <v>0</v>
      </c>
      <c r="I26" s="24" t="n">
        <v>0</v>
      </c>
      <c r="J26" s="30" t="n">
        <f aca="false">F26+I26</f>
        <v>6</v>
      </c>
    </row>
    <row r="27" s="9" customFormat="true" ht="13.5" hidden="false" customHeight="true" outlineLevel="0" collapsed="false">
      <c r="A27" s="123"/>
      <c r="B27" s="123"/>
      <c r="C27" s="525" t="s">
        <v>1899</v>
      </c>
      <c r="D27" s="29" t="n">
        <f aca="false">'4.4 гр птиц гуси'!D27</f>
        <v>0</v>
      </c>
      <c r="E27" s="29" t="n">
        <f aca="false">'4.4 гр птиц гуси'!E27</f>
        <v>0</v>
      </c>
      <c r="F27" s="29" t="n">
        <v>0</v>
      </c>
      <c r="G27" s="24" t="n">
        <f aca="false">'4.4 гр птиц гуси'!G27</f>
        <v>0</v>
      </c>
      <c r="H27" s="24" t="n">
        <f aca="false">'4.4 гр птиц гуси'!H27</f>
        <v>0</v>
      </c>
      <c r="I27" s="24" t="n">
        <v>0</v>
      </c>
      <c r="J27" s="30" t="n">
        <f aca="false">F27+I27</f>
        <v>0</v>
      </c>
    </row>
    <row r="28" s="9" customFormat="true" ht="13.5" hidden="false" customHeight="true" outlineLevel="0" collapsed="false">
      <c r="A28" s="123"/>
      <c r="B28" s="123"/>
      <c r="C28" s="525" t="s">
        <v>47</v>
      </c>
      <c r="D28" s="29" t="n">
        <f aca="false">'4.4 гр птиц гуси'!D28</f>
        <v>0</v>
      </c>
      <c r="E28" s="29" t="n">
        <f aca="false">'4.4 гр птиц гуси'!E28</f>
        <v>0</v>
      </c>
      <c r="F28" s="29" t="n">
        <v>0</v>
      </c>
      <c r="G28" s="24" t="n">
        <f aca="false">'4.4 гр птиц гуси'!G28</f>
        <v>0</v>
      </c>
      <c r="H28" s="24" t="n">
        <f aca="false">'4.4 гр птиц гуси'!H28</f>
        <v>0</v>
      </c>
      <c r="I28" s="24" t="n">
        <v>0</v>
      </c>
      <c r="J28" s="30" t="n">
        <f aca="false">F28+I28</f>
        <v>0</v>
      </c>
    </row>
    <row r="29" s="9" customFormat="true" ht="13.5" hidden="false" customHeight="true" outlineLevel="0" collapsed="false">
      <c r="A29" s="123"/>
      <c r="B29" s="123"/>
      <c r="C29" s="525" t="s">
        <v>1801</v>
      </c>
      <c r="D29" s="29" t="n">
        <f aca="false">'4.4 гр птиц гуси'!D29</f>
        <v>0</v>
      </c>
      <c r="E29" s="29" t="n">
        <f aca="false">'4.4 гр птиц гуси'!E29</f>
        <v>0</v>
      </c>
      <c r="F29" s="29" t="n">
        <v>0</v>
      </c>
      <c r="G29" s="24" t="n">
        <f aca="false">'4.4 гр птиц гуси'!G29</f>
        <v>0</v>
      </c>
      <c r="H29" s="24" t="n">
        <f aca="false">'4.4 гр птиц гуси'!H29</f>
        <v>0</v>
      </c>
      <c r="I29" s="24" t="n">
        <v>0</v>
      </c>
      <c r="J29" s="30" t="n">
        <f aca="false">F29+I29</f>
        <v>0</v>
      </c>
    </row>
    <row r="30" customFormat="false" ht="13.5" hidden="false" customHeight="true" outlineLevel="0" collapsed="false">
      <c r="A30" s="123"/>
      <c r="B30" s="123"/>
      <c r="C30" s="497" t="s">
        <v>33</v>
      </c>
      <c r="D30" s="24" t="n">
        <f aca="false">'4.4 гр птиц гуси'!D30</f>
        <v>847</v>
      </c>
      <c r="E30" s="24" t="n">
        <f aca="false">'4.4 гр птиц гуси'!E30</f>
        <v>751</v>
      </c>
      <c r="F30" s="24" t="n">
        <v>4</v>
      </c>
      <c r="G30" s="24" t="n">
        <f aca="false">'4.4 гр птиц гуси'!G30</f>
        <v>347</v>
      </c>
      <c r="H30" s="24" t="n">
        <f aca="false">'4.4 гр птиц гуси'!H30</f>
        <v>334</v>
      </c>
      <c r="I30" s="24" t="n">
        <v>0</v>
      </c>
      <c r="J30" s="22" t="n">
        <f aca="false">F30+I30</f>
        <v>4</v>
      </c>
    </row>
    <row r="31" s="9" customFormat="true" ht="13.5" hidden="false" customHeight="true" outlineLevel="0" collapsed="false">
      <c r="A31" s="534" t="n">
        <v>6</v>
      </c>
      <c r="B31" s="652" t="s">
        <v>48</v>
      </c>
      <c r="C31" s="525" t="s">
        <v>50</v>
      </c>
      <c r="D31" s="29" t="n">
        <f aca="false">'4.4 гр птиц гуси'!D31</f>
        <v>31</v>
      </c>
      <c r="E31" s="29" t="n">
        <f aca="false">'4.4 гр птиц гуси'!E31</f>
        <v>31</v>
      </c>
      <c r="F31" s="29" t="n">
        <v>0</v>
      </c>
      <c r="G31" s="24" t="n">
        <f aca="false">'4.4 гр птиц гуси'!G31</f>
        <v>12</v>
      </c>
      <c r="H31" s="24" t="n">
        <f aca="false">'4.4 гр птиц гуси'!H31</f>
        <v>12</v>
      </c>
      <c r="I31" s="24" t="n">
        <v>0</v>
      </c>
      <c r="J31" s="30" t="n">
        <f aca="false">F31+I31</f>
        <v>0</v>
      </c>
    </row>
    <row r="32" s="9" customFormat="true" ht="13.5" hidden="false" customHeight="true" outlineLevel="0" collapsed="false">
      <c r="A32" s="534"/>
      <c r="B32" s="652"/>
      <c r="C32" s="525" t="s">
        <v>49</v>
      </c>
      <c r="D32" s="29" t="n">
        <f aca="false">'4.4 гр птиц гуси'!D32</f>
        <v>3</v>
      </c>
      <c r="E32" s="29" t="n">
        <f aca="false">'4.4 гр птиц гуси'!E32</f>
        <v>3</v>
      </c>
      <c r="F32" s="29" t="n">
        <v>0</v>
      </c>
      <c r="G32" s="24" t="n">
        <f aca="false">'4.4 гр птиц гуси'!G32</f>
        <v>0</v>
      </c>
      <c r="H32" s="24" t="n">
        <f aca="false">'4.4 гр птиц гуси'!H32</f>
        <v>0</v>
      </c>
      <c r="I32" s="24" t="n">
        <v>0</v>
      </c>
      <c r="J32" s="30" t="n">
        <f aca="false">F32+I32</f>
        <v>0</v>
      </c>
    </row>
    <row r="33" customFormat="false" ht="13.5" hidden="false" customHeight="true" outlineLevel="0" collapsed="false">
      <c r="A33" s="534"/>
      <c r="B33" s="652"/>
      <c r="C33" s="497" t="s">
        <v>33</v>
      </c>
      <c r="D33" s="24" t="n">
        <f aca="false">'4.4 гр птиц гуси'!D33</f>
        <v>824</v>
      </c>
      <c r="E33" s="24" t="n">
        <f aca="false">'4.4 гр птиц гуси'!E33</f>
        <v>771</v>
      </c>
      <c r="F33" s="24" t="n">
        <v>13</v>
      </c>
      <c r="G33" s="24" t="n">
        <f aca="false">'4.4 гр птиц гуси'!G33</f>
        <v>149</v>
      </c>
      <c r="H33" s="24" t="n">
        <f aca="false">'4.4 гр птиц гуси'!H33</f>
        <v>142</v>
      </c>
      <c r="I33" s="24" t="n">
        <v>0</v>
      </c>
      <c r="J33" s="22" t="n">
        <f aca="false">F33+I33</f>
        <v>13</v>
      </c>
    </row>
    <row r="34" s="9" customFormat="true" ht="13.5" hidden="false" customHeight="true" outlineLevel="0" collapsed="false">
      <c r="A34" s="123" t="n">
        <v>7</v>
      </c>
      <c r="B34" s="652" t="s">
        <v>51</v>
      </c>
      <c r="C34" s="525" t="s">
        <v>52</v>
      </c>
      <c r="D34" s="29" t="n">
        <f aca="false">'4.4 гр птиц гуси'!D34</f>
        <v>0</v>
      </c>
      <c r="E34" s="29" t="n">
        <f aca="false">'4.4 гр птиц гуси'!E34</f>
        <v>0</v>
      </c>
      <c r="F34" s="29" t="n">
        <v>0</v>
      </c>
      <c r="G34" s="24" t="n">
        <f aca="false">'4.4 гр птиц гуси'!G34</f>
        <v>10</v>
      </c>
      <c r="H34" s="24" t="n">
        <f aca="false">'4.4 гр птиц гуси'!H34</f>
        <v>10</v>
      </c>
      <c r="I34" s="24" t="n">
        <v>0</v>
      </c>
      <c r="J34" s="30" t="n">
        <f aca="false">F34+I34</f>
        <v>0</v>
      </c>
    </row>
    <row r="35" s="9" customFormat="true" ht="13.5" hidden="false" customHeight="true" outlineLevel="0" collapsed="false">
      <c r="A35" s="123"/>
      <c r="B35" s="652"/>
      <c r="C35" s="525" t="s">
        <v>53</v>
      </c>
      <c r="D35" s="29" t="n">
        <f aca="false">'4.4 гр птиц гуси'!D35</f>
        <v>1</v>
      </c>
      <c r="E35" s="29" t="n">
        <f aca="false">'4.4 гр птиц гуси'!E35</f>
        <v>1</v>
      </c>
      <c r="F35" s="29" t="n">
        <v>0</v>
      </c>
      <c r="G35" s="24" t="n">
        <f aca="false">'4.4 гр птиц гуси'!G35</f>
        <v>16</v>
      </c>
      <c r="H35" s="24" t="n">
        <f aca="false">'4.4 гр птиц гуси'!H35</f>
        <v>16</v>
      </c>
      <c r="I35" s="24" t="n">
        <v>0</v>
      </c>
      <c r="J35" s="30" t="n">
        <f aca="false">F35+I35</f>
        <v>0</v>
      </c>
    </row>
    <row r="36" s="9" customFormat="true" ht="13.5" hidden="false" customHeight="true" outlineLevel="0" collapsed="false">
      <c r="A36" s="123"/>
      <c r="B36" s="652"/>
      <c r="C36" s="525" t="s">
        <v>54</v>
      </c>
      <c r="D36" s="29" t="n">
        <f aca="false">'4.4 гр птиц гуси'!D36</f>
        <v>0</v>
      </c>
      <c r="E36" s="29" t="n">
        <f aca="false">'4.4 гр птиц гуси'!E36</f>
        <v>0</v>
      </c>
      <c r="F36" s="29" t="n">
        <v>0</v>
      </c>
      <c r="G36" s="24" t="n">
        <f aca="false">'4.4 гр птиц гуси'!G36</f>
        <v>0</v>
      </c>
      <c r="H36" s="24" t="n">
        <f aca="false">'4.4 гр птиц гуси'!H36</f>
        <v>0</v>
      </c>
      <c r="I36" s="24" t="n">
        <v>0</v>
      </c>
      <c r="J36" s="30" t="n">
        <f aca="false">F36+I36</f>
        <v>0</v>
      </c>
    </row>
    <row r="37" s="9" customFormat="true" ht="13.5" hidden="false" customHeight="true" outlineLevel="0" collapsed="false">
      <c r="A37" s="123"/>
      <c r="B37" s="652"/>
      <c r="C37" s="525" t="s">
        <v>55</v>
      </c>
      <c r="D37" s="29" t="n">
        <f aca="false">'4.4 гр птиц гуси'!D37</f>
        <v>5</v>
      </c>
      <c r="E37" s="29" t="n">
        <f aca="false">'4.4 гр птиц гуси'!E37</f>
        <v>5</v>
      </c>
      <c r="F37" s="29" t="n">
        <v>5</v>
      </c>
      <c r="G37" s="24" t="n">
        <f aca="false">'4.4 гр птиц гуси'!G37</f>
        <v>21</v>
      </c>
      <c r="H37" s="24" t="n">
        <f aca="false">'4.4 гр птиц гуси'!H37</f>
        <v>21</v>
      </c>
      <c r="I37" s="24" t="n">
        <v>4</v>
      </c>
      <c r="J37" s="30" t="n">
        <f aca="false">F37+I37</f>
        <v>9</v>
      </c>
    </row>
    <row r="38" customFormat="false" ht="13.5" hidden="false" customHeight="true" outlineLevel="0" collapsed="false">
      <c r="A38" s="123"/>
      <c r="B38" s="652"/>
      <c r="C38" s="497" t="s">
        <v>33</v>
      </c>
      <c r="D38" s="24" t="n">
        <f aca="false">'4.4 гр птиц гуси'!D38</f>
        <v>190</v>
      </c>
      <c r="E38" s="24" t="n">
        <f aca="false">'4.4 гр птиц гуси'!E38</f>
        <v>184</v>
      </c>
      <c r="F38" s="24" t="n">
        <v>0</v>
      </c>
      <c r="G38" s="24" t="n">
        <f aca="false">'4.4 гр птиц гуси'!G38</f>
        <v>327</v>
      </c>
      <c r="H38" s="24" t="n">
        <f aca="false">'4.4 гр птиц гуси'!H38</f>
        <v>327</v>
      </c>
      <c r="I38" s="24" t="n">
        <v>0</v>
      </c>
      <c r="J38" s="22" t="n">
        <f aca="false">F38+I38</f>
        <v>0</v>
      </c>
    </row>
    <row r="39" s="9" customFormat="true" ht="13.5" hidden="false" customHeight="true" outlineLevel="0" collapsed="false">
      <c r="A39" s="123" t="n">
        <v>8</v>
      </c>
      <c r="B39" s="652" t="s">
        <v>56</v>
      </c>
      <c r="C39" s="525" t="s">
        <v>57</v>
      </c>
      <c r="D39" s="29" t="n">
        <f aca="false">'4.4 гр птиц гуси'!D39</f>
        <v>338</v>
      </c>
      <c r="E39" s="29" t="n">
        <f aca="false">'4.4 гр птиц гуси'!E39</f>
        <v>331</v>
      </c>
      <c r="F39" s="29" t="n">
        <v>50</v>
      </c>
      <c r="G39" s="24" t="n">
        <f aca="false">'4.4 гр птиц гуси'!G39</f>
        <v>61</v>
      </c>
      <c r="H39" s="24" t="n">
        <f aca="false">'4.4 гр птиц гуси'!H39</f>
        <v>60</v>
      </c>
      <c r="I39" s="24" t="n">
        <v>1</v>
      </c>
      <c r="J39" s="30" t="n">
        <f aca="false">F39+I39</f>
        <v>51</v>
      </c>
    </row>
    <row r="40" s="9" customFormat="true" ht="13.5" hidden="false" customHeight="true" outlineLevel="0" collapsed="false">
      <c r="A40" s="123" t="n">
        <v>9</v>
      </c>
      <c r="B40" s="652" t="s">
        <v>58</v>
      </c>
      <c r="C40" s="525" t="s">
        <v>59</v>
      </c>
      <c r="D40" s="29" t="n">
        <f aca="false">'4.4 гр птиц гуси'!D40</f>
        <v>27</v>
      </c>
      <c r="E40" s="29" t="n">
        <f aca="false">'4.4 гр птиц гуси'!E40</f>
        <v>27</v>
      </c>
      <c r="F40" s="29" t="n">
        <v>10</v>
      </c>
      <c r="G40" s="24" t="n">
        <f aca="false">'4.4 гр птиц гуси'!G40</f>
        <v>53</v>
      </c>
      <c r="H40" s="24" t="n">
        <f aca="false">'4.4 гр птиц гуси'!H40</f>
        <v>52</v>
      </c>
      <c r="I40" s="24" t="n">
        <v>0</v>
      </c>
      <c r="J40" s="30" t="n">
        <f aca="false">F40+I40</f>
        <v>10</v>
      </c>
    </row>
    <row r="41" s="9" customFormat="true" ht="13.5" hidden="false" customHeight="true" outlineLevel="0" collapsed="false">
      <c r="A41" s="123"/>
      <c r="B41" s="652"/>
      <c r="C41" s="525" t="s">
        <v>60</v>
      </c>
      <c r="D41" s="29" t="n">
        <f aca="false">'4.4 гр птиц гуси'!D41</f>
        <v>57</v>
      </c>
      <c r="E41" s="29" t="n">
        <f aca="false">'4.4 гр птиц гуси'!E41</f>
        <v>57</v>
      </c>
      <c r="F41" s="29" t="n">
        <v>0</v>
      </c>
      <c r="G41" s="24" t="n">
        <f aca="false">'4.4 гр птиц гуси'!G41</f>
        <v>32</v>
      </c>
      <c r="H41" s="24" t="n">
        <f aca="false">'4.4 гр птиц гуси'!H41</f>
        <v>32</v>
      </c>
      <c r="I41" s="24" t="n">
        <v>0</v>
      </c>
      <c r="J41" s="30" t="n">
        <f aca="false">F41+I41</f>
        <v>0</v>
      </c>
    </row>
    <row r="42" s="9" customFormat="true" ht="13.5" hidden="false" customHeight="true" outlineLevel="0" collapsed="false">
      <c r="A42" s="123"/>
      <c r="B42" s="652"/>
      <c r="C42" s="525" t="s">
        <v>62</v>
      </c>
      <c r="D42" s="29" t="n">
        <f aca="false">'4.4 гр птиц гуси'!D42</f>
        <v>0</v>
      </c>
      <c r="E42" s="29" t="n">
        <f aca="false">'4.4 гр птиц гуси'!E42</f>
        <v>0</v>
      </c>
      <c r="F42" s="29" t="n">
        <v>0</v>
      </c>
      <c r="G42" s="24" t="n">
        <f aca="false">'4.4 гр птиц гуси'!G42</f>
        <v>0</v>
      </c>
      <c r="H42" s="24" t="n">
        <f aca="false">'4.4 гр птиц гуси'!H42</f>
        <v>0</v>
      </c>
      <c r="I42" s="24" t="n">
        <v>0</v>
      </c>
      <c r="J42" s="30" t="n">
        <f aca="false">F42+I42</f>
        <v>0</v>
      </c>
    </row>
    <row r="43" s="9" customFormat="true" ht="13.5" hidden="false" customHeight="true" outlineLevel="0" collapsed="false">
      <c r="A43" s="123"/>
      <c r="B43" s="652"/>
      <c r="C43" s="525" t="s">
        <v>273</v>
      </c>
      <c r="D43" s="29" t="n">
        <f aca="false">'4.4 гр птиц гуси'!D43</f>
        <v>102</v>
      </c>
      <c r="E43" s="29" t="n">
        <f aca="false">'4.4 гр птиц гуси'!E43</f>
        <v>102</v>
      </c>
      <c r="F43" s="29" t="n">
        <v>0</v>
      </c>
      <c r="G43" s="24" t="n">
        <f aca="false">'4.4 гр птиц гуси'!G43</f>
        <v>17</v>
      </c>
      <c r="H43" s="24" t="n">
        <f aca="false">'4.4 гр птиц гуси'!H43</f>
        <v>17</v>
      </c>
      <c r="I43" s="24" t="n">
        <v>0</v>
      </c>
      <c r="J43" s="30" t="n">
        <f aca="false">F43+I43</f>
        <v>0</v>
      </c>
    </row>
    <row r="44" s="9" customFormat="true" ht="13.5" hidden="false" customHeight="true" outlineLevel="0" collapsed="false">
      <c r="A44" s="123"/>
      <c r="B44" s="652"/>
      <c r="C44" s="515" t="s">
        <v>211</v>
      </c>
      <c r="D44" s="29" t="n">
        <f aca="false">'4.4 гр птиц гуси'!D44</f>
        <v>0</v>
      </c>
      <c r="E44" s="29" t="n">
        <f aca="false">'4.4 гр птиц гуси'!E44</f>
        <v>0</v>
      </c>
      <c r="F44" s="29" t="n">
        <v>0</v>
      </c>
      <c r="G44" s="24" t="n">
        <f aca="false">'4.4 гр птиц гуси'!G44</f>
        <v>0</v>
      </c>
      <c r="H44" s="24" t="n">
        <f aca="false">'4.4 гр птиц гуси'!H44</f>
        <v>0</v>
      </c>
      <c r="I44" s="24" t="n">
        <v>0</v>
      </c>
      <c r="J44" s="30" t="n">
        <f aca="false">F44+I44</f>
        <v>0</v>
      </c>
    </row>
    <row r="45" customFormat="false" ht="13.5" hidden="false" customHeight="true" outlineLevel="0" collapsed="false">
      <c r="A45" s="123"/>
      <c r="B45" s="652"/>
      <c r="C45" s="497" t="s">
        <v>33</v>
      </c>
      <c r="D45" s="24" t="n">
        <f aca="false">'4.4 гр птиц гуси'!D45</f>
        <v>360</v>
      </c>
      <c r="E45" s="24" t="n">
        <f aca="false">'4.4 гр птиц гуси'!E45</f>
        <v>321</v>
      </c>
      <c r="F45" s="24" t="n">
        <v>6</v>
      </c>
      <c r="G45" s="24" t="n">
        <f aca="false">'4.4 гр птиц гуси'!G45</f>
        <v>160</v>
      </c>
      <c r="H45" s="24" t="n">
        <f aca="false">'4.4 гр птиц гуси'!H45</f>
        <v>148</v>
      </c>
      <c r="I45" s="24" t="n">
        <v>0</v>
      </c>
      <c r="J45" s="22" t="n">
        <f aca="false">F45+I45</f>
        <v>6</v>
      </c>
    </row>
    <row r="46" s="9" customFormat="true" ht="13.5" hidden="false" customHeight="true" outlineLevel="0" collapsed="false">
      <c r="A46" s="123" t="n">
        <v>10</v>
      </c>
      <c r="B46" s="652" t="s">
        <v>65</v>
      </c>
      <c r="C46" s="527" t="s">
        <v>66</v>
      </c>
      <c r="D46" s="29" t="n">
        <f aca="false">'4.4 гр птиц гуси'!D46</f>
        <v>584</v>
      </c>
      <c r="E46" s="29" t="n">
        <f aca="false">'4.4 гр птиц гуси'!E46</f>
        <v>584</v>
      </c>
      <c r="F46" s="29" t="n">
        <v>0</v>
      </c>
      <c r="G46" s="24" t="n">
        <f aca="false">'4.4 гр птиц гуси'!G46</f>
        <v>41</v>
      </c>
      <c r="H46" s="24" t="n">
        <f aca="false">'4.4 гр птиц гуси'!H46</f>
        <v>41</v>
      </c>
      <c r="I46" s="24" t="n">
        <v>0</v>
      </c>
      <c r="J46" s="30" t="n">
        <f aca="false">F46+I46</f>
        <v>0</v>
      </c>
    </row>
    <row r="47" s="9" customFormat="true" ht="13.5" hidden="false" customHeight="true" outlineLevel="0" collapsed="false">
      <c r="A47" s="123" t="n">
        <v>11</v>
      </c>
      <c r="B47" s="652" t="s">
        <v>67</v>
      </c>
      <c r="C47" s="525" t="s">
        <v>68</v>
      </c>
      <c r="D47" s="29" t="n">
        <f aca="false">'4.4 гр птиц гуси'!D47</f>
        <v>0</v>
      </c>
      <c r="E47" s="29" t="n">
        <f aca="false">'4.4 гр птиц гуси'!E47</f>
        <v>0</v>
      </c>
      <c r="F47" s="29" t="n">
        <v>0</v>
      </c>
      <c r="G47" s="24" t="n">
        <f aca="false">'4.4 гр птиц гуси'!G47</f>
        <v>0</v>
      </c>
      <c r="H47" s="24" t="n">
        <f aca="false">'4.4 гр птиц гуси'!H47</f>
        <v>0</v>
      </c>
      <c r="I47" s="24" t="n">
        <v>0</v>
      </c>
      <c r="J47" s="30" t="n">
        <f aca="false">F47+I47</f>
        <v>0</v>
      </c>
    </row>
    <row r="48" customFormat="false" ht="13.5" hidden="false" customHeight="true" outlineLevel="0" collapsed="false">
      <c r="A48" s="123"/>
      <c r="B48" s="652"/>
      <c r="C48" s="497" t="s">
        <v>33</v>
      </c>
      <c r="D48" s="24" t="n">
        <f aca="false">'4.4 гр птиц гуси'!D48</f>
        <v>66</v>
      </c>
      <c r="E48" s="24" t="n">
        <f aca="false">'4.4 гр птиц гуси'!E48</f>
        <v>61</v>
      </c>
      <c r="F48" s="24" t="n">
        <v>0</v>
      </c>
      <c r="G48" s="24" t="n">
        <f aca="false">'4.4 гр птиц гуси'!G48</f>
        <v>122</v>
      </c>
      <c r="H48" s="24" t="n">
        <f aca="false">'4.4 гр птиц гуси'!H48</f>
        <v>107</v>
      </c>
      <c r="I48" s="24" t="n">
        <v>0</v>
      </c>
      <c r="J48" s="22" t="n">
        <f aca="false">F48+I48</f>
        <v>0</v>
      </c>
    </row>
    <row r="49" customFormat="false" ht="13.5" hidden="false" customHeight="true" outlineLevel="0" collapsed="false">
      <c r="A49" s="534" t="n">
        <v>12</v>
      </c>
      <c r="B49" s="744" t="s">
        <v>69</v>
      </c>
      <c r="C49" s="497" t="s">
        <v>33</v>
      </c>
      <c r="D49" s="24" t="n">
        <f aca="false">'4.4 гр птиц гуси'!D49</f>
        <v>263</v>
      </c>
      <c r="E49" s="24" t="n">
        <f aca="false">'4.4 гр птиц гуси'!E49</f>
        <v>256</v>
      </c>
      <c r="F49" s="24" t="n">
        <v>0</v>
      </c>
      <c r="G49" s="24" t="n">
        <f aca="false">'4.4 гр птиц гуси'!G49</f>
        <v>116</v>
      </c>
      <c r="H49" s="24" t="n">
        <f aca="false">'4.4 гр птиц гуси'!H49</f>
        <v>116</v>
      </c>
      <c r="I49" s="24" t="n">
        <v>0</v>
      </c>
      <c r="J49" s="22" t="n">
        <f aca="false">F49+I49</f>
        <v>0</v>
      </c>
    </row>
    <row r="50" s="9" customFormat="true" ht="13.5" hidden="false" customHeight="true" outlineLevel="0" collapsed="false">
      <c r="A50" s="534"/>
      <c r="B50" s="744"/>
      <c r="C50" s="525" t="s">
        <v>70</v>
      </c>
      <c r="D50" s="29" t="n">
        <f aca="false">'4.4 гр птиц гуси'!D50</f>
        <v>0</v>
      </c>
      <c r="E50" s="29" t="n">
        <f aca="false">'4.4 гр птиц гуси'!E50</f>
        <v>0</v>
      </c>
      <c r="F50" s="29" t="n">
        <v>0</v>
      </c>
      <c r="G50" s="24" t="n">
        <f aca="false">'4.4 гр птиц гуси'!G50</f>
        <v>0</v>
      </c>
      <c r="H50" s="24" t="n">
        <f aca="false">'4.4 гр птиц гуси'!H50</f>
        <v>0</v>
      </c>
      <c r="I50" s="24" t="n">
        <v>0</v>
      </c>
      <c r="J50" s="30" t="n">
        <f aca="false">F50+I50</f>
        <v>0</v>
      </c>
    </row>
    <row r="51" s="9" customFormat="true" ht="13.5" hidden="false" customHeight="true" outlineLevel="0" collapsed="false">
      <c r="A51" s="534"/>
      <c r="B51" s="744"/>
      <c r="C51" s="525" t="s">
        <v>63</v>
      </c>
      <c r="D51" s="29" t="n">
        <f aca="false">'4.4 гр птиц гуси'!D51</f>
        <v>47</v>
      </c>
      <c r="E51" s="29" t="n">
        <f aca="false">'4.4 гр птиц гуси'!E51</f>
        <v>47</v>
      </c>
      <c r="F51" s="29" t="n">
        <v>0</v>
      </c>
      <c r="G51" s="24" t="n">
        <f aca="false">'4.4 гр птиц гуси'!G51</f>
        <v>0</v>
      </c>
      <c r="H51" s="24" t="n">
        <f aca="false">'4.4 гр птиц гуси'!H51</f>
        <v>0</v>
      </c>
      <c r="I51" s="24" t="n">
        <v>0</v>
      </c>
      <c r="J51" s="30" t="n">
        <f aca="false">F51+I51</f>
        <v>0</v>
      </c>
    </row>
    <row r="52" s="9" customFormat="true" ht="13.5" hidden="false" customHeight="true" outlineLevel="0" collapsed="false">
      <c r="A52" s="534"/>
      <c r="B52" s="744"/>
      <c r="C52" s="525" t="s">
        <v>62</v>
      </c>
      <c r="D52" s="29" t="n">
        <f aca="false">'4.4 гр птиц гуси'!D52</f>
        <v>0</v>
      </c>
      <c r="E52" s="29" t="n">
        <f aca="false">'4.4 гр птиц гуси'!E52</f>
        <v>0</v>
      </c>
      <c r="F52" s="29" t="n">
        <v>0</v>
      </c>
      <c r="G52" s="24" t="n">
        <f aca="false">'4.4 гр птиц гуси'!G52</f>
        <v>0</v>
      </c>
      <c r="H52" s="24" t="n">
        <f aca="false">'4.4 гр птиц гуси'!H52</f>
        <v>0</v>
      </c>
      <c r="I52" s="24" t="n">
        <v>0</v>
      </c>
      <c r="J52" s="30" t="n">
        <f aca="false">F52+I52</f>
        <v>0</v>
      </c>
    </row>
    <row r="53" s="9" customFormat="true" ht="13.5" hidden="false" customHeight="true" outlineLevel="0" collapsed="false">
      <c r="A53" s="123" t="n">
        <v>13</v>
      </c>
      <c r="B53" s="652" t="s">
        <v>71</v>
      </c>
      <c r="C53" s="525" t="s">
        <v>72</v>
      </c>
      <c r="D53" s="29" t="n">
        <f aca="false">'4.4 гр птиц гуси'!D53</f>
        <v>23</v>
      </c>
      <c r="E53" s="29" t="n">
        <f aca="false">'4.4 гр птиц гуси'!E53</f>
        <v>23</v>
      </c>
      <c r="F53" s="29" t="n">
        <v>0</v>
      </c>
      <c r="G53" s="24" t="n">
        <f aca="false">'4.4 гр птиц гуси'!G53</f>
        <v>56</v>
      </c>
      <c r="H53" s="24" t="n">
        <f aca="false">'4.4 гр птиц гуси'!H53</f>
        <v>56</v>
      </c>
      <c r="I53" s="24" t="n">
        <v>0</v>
      </c>
      <c r="J53" s="30" t="n">
        <f aca="false">F53+I53</f>
        <v>0</v>
      </c>
    </row>
    <row r="54" s="9" customFormat="true" ht="13.5" hidden="false" customHeight="true" outlineLevel="0" collapsed="false">
      <c r="A54" s="123"/>
      <c r="B54" s="652"/>
      <c r="C54" s="525" t="s">
        <v>73</v>
      </c>
      <c r="D54" s="29" t="n">
        <f aca="false">'4.4 гр птиц гуси'!D54</f>
        <v>0</v>
      </c>
      <c r="E54" s="29" t="n">
        <f aca="false">'4.4 гр птиц гуси'!E54</f>
        <v>0</v>
      </c>
      <c r="F54" s="29" t="n">
        <v>0</v>
      </c>
      <c r="G54" s="24" t="n">
        <f aca="false">'4.4 гр птиц гуси'!G54</f>
        <v>0</v>
      </c>
      <c r="H54" s="24" t="n">
        <f aca="false">'4.4 гр птиц гуси'!H54</f>
        <v>0</v>
      </c>
      <c r="I54" s="24" t="n">
        <v>0</v>
      </c>
      <c r="J54" s="30" t="n">
        <f aca="false">F54+I54</f>
        <v>0</v>
      </c>
    </row>
    <row r="55" customFormat="false" ht="13.5" hidden="false" customHeight="true" outlineLevel="0" collapsed="false">
      <c r="A55" s="123"/>
      <c r="B55" s="652"/>
      <c r="C55" s="497" t="s">
        <v>33</v>
      </c>
      <c r="D55" s="24" t="n">
        <f aca="false">'4.4 гр птиц гуси'!D55</f>
        <v>35</v>
      </c>
      <c r="E55" s="24" t="n">
        <f aca="false">'4.4 гр птиц гуси'!E55</f>
        <v>32</v>
      </c>
      <c r="F55" s="24" t="n">
        <v>0</v>
      </c>
      <c r="G55" s="24" t="n">
        <f aca="false">'4.4 гр птиц гуси'!G55</f>
        <v>31</v>
      </c>
      <c r="H55" s="24" t="n">
        <f aca="false">'4.4 гр птиц гуси'!H55</f>
        <v>27</v>
      </c>
      <c r="I55" s="24" t="n">
        <v>0</v>
      </c>
      <c r="J55" s="22" t="n">
        <f aca="false">F55+I55</f>
        <v>0</v>
      </c>
    </row>
    <row r="56" s="9" customFormat="true" ht="13.5" hidden="false" customHeight="true" outlineLevel="0" collapsed="false">
      <c r="A56" s="123" t="n">
        <v>14</v>
      </c>
      <c r="B56" s="652" t="s">
        <v>74</v>
      </c>
      <c r="C56" s="525" t="s">
        <v>75</v>
      </c>
      <c r="D56" s="29" t="n">
        <f aca="false">'4.4 гр птиц гуси'!D56</f>
        <v>205</v>
      </c>
      <c r="E56" s="29" t="n">
        <f aca="false">'4.4 гр птиц гуси'!E56</f>
        <v>203</v>
      </c>
      <c r="F56" s="29" t="n">
        <v>6</v>
      </c>
      <c r="G56" s="24" t="n">
        <f aca="false">'4.4 гр птиц гуси'!G56</f>
        <v>66</v>
      </c>
      <c r="H56" s="24" t="n">
        <f aca="false">'4.4 гр птиц гуси'!H56</f>
        <v>58</v>
      </c>
      <c r="I56" s="24" t="n">
        <v>3</v>
      </c>
      <c r="J56" s="30" t="n">
        <f aca="false">F56+I56</f>
        <v>9</v>
      </c>
    </row>
    <row r="57" s="9" customFormat="true" ht="13.5" hidden="false" customHeight="true" outlineLevel="0" collapsed="false">
      <c r="A57" s="123"/>
      <c r="B57" s="652"/>
      <c r="C57" s="525" t="s">
        <v>76</v>
      </c>
      <c r="D57" s="29" t="n">
        <f aca="false">'4.4 гр птиц гуси'!D57</f>
        <v>0</v>
      </c>
      <c r="E57" s="29" t="n">
        <f aca="false">'4.4 гр птиц гуси'!E57</f>
        <v>0</v>
      </c>
      <c r="F57" s="29" t="n">
        <v>0</v>
      </c>
      <c r="G57" s="24" t="n">
        <f aca="false">'4.4 гр птиц гуси'!G57</f>
        <v>0</v>
      </c>
      <c r="H57" s="24" t="n">
        <f aca="false">'4.4 гр птиц гуси'!H57</f>
        <v>0</v>
      </c>
      <c r="I57" s="24" t="n">
        <v>0</v>
      </c>
      <c r="J57" s="30" t="n">
        <f aca="false">F57+I57</f>
        <v>0</v>
      </c>
    </row>
    <row r="58" s="9" customFormat="true" ht="13.5" hidden="false" customHeight="true" outlineLevel="0" collapsed="false">
      <c r="A58" s="123" t="n">
        <v>15</v>
      </c>
      <c r="B58" s="652" t="s">
        <v>77</v>
      </c>
      <c r="C58" s="525" t="s">
        <v>79</v>
      </c>
      <c r="D58" s="29" t="n">
        <f aca="false">'4.4 гр птиц гуси'!D58</f>
        <v>165</v>
      </c>
      <c r="E58" s="29" t="n">
        <f aca="false">'4.4 гр птиц гуси'!E58</f>
        <v>159</v>
      </c>
      <c r="F58" s="29" t="n">
        <v>0</v>
      </c>
      <c r="G58" s="24" t="n">
        <f aca="false">'4.4 гр птиц гуси'!G58</f>
        <v>0</v>
      </c>
      <c r="H58" s="24" t="n">
        <f aca="false">'4.4 гр птиц гуси'!H58</f>
        <v>0</v>
      </c>
      <c r="I58" s="24" t="n">
        <v>0</v>
      </c>
      <c r="J58" s="30" t="n">
        <f aca="false">F58+I58</f>
        <v>0</v>
      </c>
    </row>
    <row r="59" s="9" customFormat="true" ht="13.5" hidden="false" customHeight="true" outlineLevel="0" collapsed="false">
      <c r="A59" s="123"/>
      <c r="B59" s="652"/>
      <c r="C59" s="497" t="s">
        <v>78</v>
      </c>
      <c r="D59" s="29" t="n">
        <f aca="false">'4.4 гр птиц гуси'!D59</f>
        <v>0</v>
      </c>
      <c r="E59" s="29" t="n">
        <f aca="false">'4.4 гр птиц гуси'!E59</f>
        <v>0</v>
      </c>
      <c r="F59" s="29" t="n">
        <v>0</v>
      </c>
      <c r="G59" s="24" t="n">
        <f aca="false">'4.4 гр птиц гуси'!G59</f>
        <v>0</v>
      </c>
      <c r="H59" s="24" t="n">
        <f aca="false">'4.4 гр птиц гуси'!H59</f>
        <v>0</v>
      </c>
      <c r="I59" s="24" t="n">
        <v>0</v>
      </c>
      <c r="J59" s="30" t="n">
        <f aca="false">F59+I59</f>
        <v>0</v>
      </c>
    </row>
    <row r="60" s="9" customFormat="true" ht="13.5" hidden="false" customHeight="true" outlineLevel="0" collapsed="false">
      <c r="A60" s="123"/>
      <c r="B60" s="652"/>
      <c r="C60" s="525" t="s">
        <v>80</v>
      </c>
      <c r="D60" s="29" t="n">
        <f aca="false">'4.4 гр птиц гуси'!D60</f>
        <v>0</v>
      </c>
      <c r="E60" s="29" t="n">
        <f aca="false">'4.4 гр птиц гуси'!E60</f>
        <v>0</v>
      </c>
      <c r="F60" s="29" t="n">
        <v>0</v>
      </c>
      <c r="G60" s="24" t="n">
        <f aca="false">'4.4 гр птиц гуси'!G60</f>
        <v>0</v>
      </c>
      <c r="H60" s="24" t="n">
        <f aca="false">'4.4 гр птиц гуси'!H60</f>
        <v>0</v>
      </c>
      <c r="I60" s="24" t="n">
        <v>0</v>
      </c>
      <c r="J60" s="30" t="n">
        <f aca="false">F60+I60</f>
        <v>0</v>
      </c>
    </row>
    <row r="61" s="9" customFormat="true" ht="13.5" hidden="false" customHeight="true" outlineLevel="0" collapsed="false">
      <c r="A61" s="534" t="n">
        <v>16</v>
      </c>
      <c r="B61" s="481" t="s">
        <v>81</v>
      </c>
      <c r="C61" s="528" t="s">
        <v>82</v>
      </c>
      <c r="D61" s="29" t="n">
        <f aca="false">'4.4 гр птиц гуси'!D61</f>
        <v>47</v>
      </c>
      <c r="E61" s="29" t="n">
        <f aca="false">'4.4 гр птиц гуси'!E61</f>
        <v>46</v>
      </c>
      <c r="F61" s="29" t="n">
        <v>0</v>
      </c>
      <c r="G61" s="24" t="n">
        <f aca="false">'4.4 гр птиц гуси'!G61</f>
        <v>33</v>
      </c>
      <c r="H61" s="24" t="n">
        <f aca="false">'4.4 гр птиц гуси'!H61</f>
        <v>30</v>
      </c>
      <c r="I61" s="24" t="n">
        <v>0</v>
      </c>
      <c r="J61" s="30" t="n">
        <f aca="false">F61+I61</f>
        <v>0</v>
      </c>
    </row>
    <row r="62" s="9" customFormat="true" ht="13.5" hidden="false" customHeight="true" outlineLevel="0" collapsed="false">
      <c r="A62" s="534"/>
      <c r="B62" s="481"/>
      <c r="C62" s="528" t="s">
        <v>83</v>
      </c>
      <c r="D62" s="29" t="n">
        <f aca="false">'4.4 гр птиц гуси'!D62</f>
        <v>42</v>
      </c>
      <c r="E62" s="29" t="n">
        <f aca="false">'4.4 гр птиц гуси'!E62</f>
        <v>42</v>
      </c>
      <c r="F62" s="29" t="n">
        <v>0</v>
      </c>
      <c r="G62" s="24" t="n">
        <f aca="false">'4.4 гр птиц гуси'!G62</f>
        <v>26</v>
      </c>
      <c r="H62" s="24" t="n">
        <f aca="false">'4.4 гр птиц гуси'!H62</f>
        <v>25</v>
      </c>
      <c r="I62" s="24" t="n">
        <v>0</v>
      </c>
      <c r="J62" s="30" t="n">
        <f aca="false">F62+I62</f>
        <v>0</v>
      </c>
    </row>
    <row r="63" s="9" customFormat="true" ht="13.5" hidden="false" customHeight="true" outlineLevel="0" collapsed="false">
      <c r="A63" s="534"/>
      <c r="B63" s="481"/>
      <c r="C63" s="528" t="s">
        <v>84</v>
      </c>
      <c r="D63" s="29" t="n">
        <f aca="false">'4.4 гр птиц гуси'!D63</f>
        <v>41</v>
      </c>
      <c r="E63" s="29" t="n">
        <f aca="false">'4.4 гр птиц гуси'!E63</f>
        <v>41</v>
      </c>
      <c r="F63" s="29" t="n">
        <v>0</v>
      </c>
      <c r="G63" s="24" t="n">
        <f aca="false">'4.4 гр птиц гуси'!G63</f>
        <v>26</v>
      </c>
      <c r="H63" s="24" t="n">
        <f aca="false">'4.4 гр птиц гуси'!H63</f>
        <v>25</v>
      </c>
      <c r="I63" s="24" t="n">
        <v>0</v>
      </c>
      <c r="J63" s="30" t="n">
        <f aca="false">F63+I63</f>
        <v>0</v>
      </c>
    </row>
    <row r="64" s="9" customFormat="true" ht="13.5" hidden="false" customHeight="true" outlineLevel="0" collapsed="false">
      <c r="A64" s="534"/>
      <c r="B64" s="481"/>
      <c r="C64" s="528" t="s">
        <v>62</v>
      </c>
      <c r="D64" s="29" t="n">
        <f aca="false">'4.4 гр птиц гуси'!D64</f>
        <v>0</v>
      </c>
      <c r="E64" s="29" t="n">
        <f aca="false">'4.4 гр птиц гуси'!E64</f>
        <v>0</v>
      </c>
      <c r="F64" s="29" t="n">
        <v>0</v>
      </c>
      <c r="G64" s="24" t="n">
        <f aca="false">'4.4 гр птиц гуси'!G64</f>
        <v>0</v>
      </c>
      <c r="H64" s="24" t="n">
        <f aca="false">'4.4 гр птиц гуси'!H64</f>
        <v>0</v>
      </c>
      <c r="I64" s="24" t="n">
        <v>0</v>
      </c>
      <c r="J64" s="30" t="n">
        <f aca="false">F64+I64</f>
        <v>0</v>
      </c>
    </row>
    <row r="65" s="9" customFormat="true" ht="13.5" hidden="false" customHeight="true" outlineLevel="0" collapsed="false">
      <c r="A65" s="534"/>
      <c r="B65" s="481"/>
      <c r="C65" s="528" t="s">
        <v>86</v>
      </c>
      <c r="D65" s="29" t="n">
        <f aca="false">'4.4 гр птиц гуси'!D65</f>
        <v>30</v>
      </c>
      <c r="E65" s="29" t="n">
        <f aca="false">'4.4 гр птиц гуси'!E65</f>
        <v>30</v>
      </c>
      <c r="F65" s="29" t="n">
        <v>0</v>
      </c>
      <c r="G65" s="24" t="n">
        <f aca="false">'4.4 гр птиц гуси'!G65</f>
        <v>0</v>
      </c>
      <c r="H65" s="24" t="n">
        <f aca="false">'4.4 гр птиц гуси'!H65</f>
        <v>0</v>
      </c>
      <c r="I65" s="24" t="n">
        <v>0</v>
      </c>
      <c r="J65" s="30" t="n">
        <f aca="false">F65+I65</f>
        <v>0</v>
      </c>
    </row>
    <row r="66" s="9" customFormat="true" ht="13.5" hidden="false" customHeight="true" outlineLevel="0" collapsed="false">
      <c r="A66" s="534"/>
      <c r="B66" s="481"/>
      <c r="C66" s="528" t="s">
        <v>609</v>
      </c>
      <c r="D66" s="29" t="n">
        <f aca="false">'4.4 гр птиц гуси'!D66</f>
        <v>0</v>
      </c>
      <c r="E66" s="29" t="n">
        <f aca="false">'4.4 гр птиц гуси'!E66</f>
        <v>0</v>
      </c>
      <c r="F66" s="29" t="n">
        <v>0</v>
      </c>
      <c r="G66" s="24" t="n">
        <f aca="false">'4.4 гр птиц гуси'!G66</f>
        <v>0</v>
      </c>
      <c r="H66" s="24" t="n">
        <f aca="false">'4.4 гр птиц гуси'!H66</f>
        <v>0</v>
      </c>
      <c r="I66" s="24" t="n">
        <v>0</v>
      </c>
      <c r="J66" s="30" t="n">
        <f aca="false">F66+I66</f>
        <v>0</v>
      </c>
    </row>
    <row r="67" customFormat="false" ht="13.5" hidden="false" customHeight="true" outlineLevel="0" collapsed="false">
      <c r="A67" s="534"/>
      <c r="B67" s="481"/>
      <c r="C67" s="268" t="s">
        <v>33</v>
      </c>
      <c r="D67" s="24" t="n">
        <f aca="false">'4.4 гр птиц гуси'!D67</f>
        <v>93</v>
      </c>
      <c r="E67" s="24" t="n">
        <f aca="false">'4.4 гр птиц гуси'!E67</f>
        <v>85</v>
      </c>
      <c r="F67" s="24" t="n">
        <v>0</v>
      </c>
      <c r="G67" s="24" t="n">
        <f aca="false">'4.4 гр птиц гуси'!G67</f>
        <v>130</v>
      </c>
      <c r="H67" s="24" t="n">
        <f aca="false">'4.4 гр птиц гуси'!H67</f>
        <v>130</v>
      </c>
      <c r="I67" s="24" t="n">
        <v>0</v>
      </c>
      <c r="J67" s="22" t="n">
        <f aca="false">F67+I67</f>
        <v>0</v>
      </c>
    </row>
    <row r="68" s="9" customFormat="true" ht="13.5" hidden="false" customHeight="true" outlineLevel="0" collapsed="false">
      <c r="A68" s="123" t="n">
        <v>17</v>
      </c>
      <c r="B68" s="652" t="s">
        <v>87</v>
      </c>
      <c r="C68" s="528" t="s">
        <v>88</v>
      </c>
      <c r="D68" s="29" t="n">
        <f aca="false">'4.4 гр птиц гуси'!D68</f>
        <v>5</v>
      </c>
      <c r="E68" s="29" t="n">
        <f aca="false">'4.4 гр птиц гуси'!E68</f>
        <v>5</v>
      </c>
      <c r="F68" s="29" t="n">
        <v>0</v>
      </c>
      <c r="G68" s="24" t="n">
        <f aca="false">'4.4 гр птиц гуси'!G68</f>
        <v>0</v>
      </c>
      <c r="H68" s="24" t="n">
        <f aca="false">'4.4 гр птиц гуси'!H68</f>
        <v>0</v>
      </c>
      <c r="I68" s="24" t="n">
        <v>0</v>
      </c>
      <c r="J68" s="30" t="n">
        <f aca="false">F68+I68</f>
        <v>0</v>
      </c>
    </row>
    <row r="69" customFormat="false" ht="13.5" hidden="false" customHeight="true" outlineLevel="0" collapsed="false">
      <c r="A69" s="123"/>
      <c r="B69" s="652"/>
      <c r="C69" s="497" t="s">
        <v>33</v>
      </c>
      <c r="D69" s="24" t="n">
        <f aca="false">'4.4 гр птиц гуси'!D69</f>
        <v>106</v>
      </c>
      <c r="E69" s="24" t="n">
        <f aca="false">'4.4 гр птиц гуси'!E69</f>
        <v>88</v>
      </c>
      <c r="F69" s="24" t="n">
        <v>0</v>
      </c>
      <c r="G69" s="24" t="n">
        <f aca="false">'4.4 гр птиц гуси'!G69</f>
        <v>68</v>
      </c>
      <c r="H69" s="24" t="n">
        <f aca="false">'4.4 гр птиц гуси'!H69</f>
        <v>68</v>
      </c>
      <c r="I69" s="24" t="n">
        <v>0</v>
      </c>
      <c r="J69" s="22" t="n">
        <f aca="false">F69+I69</f>
        <v>0</v>
      </c>
    </row>
    <row r="70" s="9" customFormat="true" ht="13.5" hidden="false" customHeight="true" outlineLevel="0" collapsed="false">
      <c r="A70" s="123" t="n">
        <v>18</v>
      </c>
      <c r="B70" s="652" t="s">
        <v>1760</v>
      </c>
      <c r="C70" s="525" t="s">
        <v>90</v>
      </c>
      <c r="D70" s="29" t="n">
        <f aca="false">'4.4 гр птиц гуси'!D70</f>
        <v>84</v>
      </c>
      <c r="E70" s="29" t="n">
        <f aca="false">'4.4 гр птиц гуси'!E70</f>
        <v>84</v>
      </c>
      <c r="F70" s="29" t="n">
        <v>0</v>
      </c>
      <c r="G70" s="24" t="n">
        <f aca="false">'4.4 гр птиц гуси'!G70</f>
        <v>36</v>
      </c>
      <c r="H70" s="24" t="n">
        <f aca="false">'4.4 гр птиц гуси'!H70</f>
        <v>36</v>
      </c>
      <c r="I70" s="24" t="n">
        <v>0</v>
      </c>
      <c r="J70" s="30" t="n">
        <f aca="false">F70+I70</f>
        <v>0</v>
      </c>
    </row>
    <row r="71" s="9" customFormat="true" ht="13.5" hidden="false" customHeight="true" outlineLevel="0" collapsed="false">
      <c r="A71" s="123"/>
      <c r="B71" s="652"/>
      <c r="C71" s="525" t="s">
        <v>91</v>
      </c>
      <c r="D71" s="29" t="n">
        <f aca="false">'4.4 гр птиц гуси'!D71</f>
        <v>10</v>
      </c>
      <c r="E71" s="29" t="n">
        <f aca="false">'4.4 гр птиц гуси'!E71</f>
        <v>10</v>
      </c>
      <c r="F71" s="29" t="n">
        <v>0</v>
      </c>
      <c r="G71" s="24" t="n">
        <f aca="false">'4.4 гр птиц гуси'!G71</f>
        <v>16</v>
      </c>
      <c r="H71" s="24" t="n">
        <f aca="false">'4.4 гр птиц гуси'!H71</f>
        <v>16</v>
      </c>
      <c r="I71" s="24" t="n">
        <v>0</v>
      </c>
      <c r="J71" s="30" t="n">
        <f aca="false">F71+I71</f>
        <v>0</v>
      </c>
    </row>
    <row r="72" customFormat="false" ht="13.5" hidden="false" customHeight="true" outlineLevel="0" collapsed="false">
      <c r="A72" s="123"/>
      <c r="B72" s="652"/>
      <c r="C72" s="497" t="s">
        <v>33</v>
      </c>
      <c r="D72" s="24" t="n">
        <f aca="false">'4.4 гр птиц гуси'!D72</f>
        <v>213</v>
      </c>
      <c r="E72" s="24" t="n">
        <f aca="false">'4.4 гр птиц гуси'!E72</f>
        <v>176</v>
      </c>
      <c r="F72" s="24" t="n">
        <v>0</v>
      </c>
      <c r="G72" s="24" t="n">
        <f aca="false">'4.4 гр птиц гуси'!G72</f>
        <v>117</v>
      </c>
      <c r="H72" s="24" t="n">
        <f aca="false">'4.4 гр птиц гуси'!H72</f>
        <v>107</v>
      </c>
      <c r="I72" s="24" t="n">
        <v>0</v>
      </c>
      <c r="J72" s="22" t="n">
        <f aca="false">F72+I72</f>
        <v>0</v>
      </c>
    </row>
    <row r="73" s="9" customFormat="true" ht="13.5" hidden="false" customHeight="true" outlineLevel="0" collapsed="false">
      <c r="A73" s="123" t="n">
        <v>19</v>
      </c>
      <c r="B73" s="652" t="s">
        <v>92</v>
      </c>
      <c r="C73" s="525" t="s">
        <v>93</v>
      </c>
      <c r="D73" s="29" t="n">
        <f aca="false">'4.4 гр птиц гуси'!D73</f>
        <v>38</v>
      </c>
      <c r="E73" s="29" t="n">
        <f aca="false">'4.4 гр птиц гуси'!E73</f>
        <v>38</v>
      </c>
      <c r="F73" s="29" t="n">
        <v>0</v>
      </c>
      <c r="G73" s="24" t="n">
        <f aca="false">'4.4 гр птиц гуси'!G73</f>
        <v>0</v>
      </c>
      <c r="H73" s="24" t="n">
        <f aca="false">'4.4 гр птиц гуси'!H73</f>
        <v>0</v>
      </c>
      <c r="I73" s="24" t="n">
        <v>0</v>
      </c>
      <c r="J73" s="30" t="n">
        <f aca="false">F73+I73</f>
        <v>0</v>
      </c>
    </row>
    <row r="74" s="9" customFormat="true" ht="13.5" hidden="false" customHeight="true" outlineLevel="0" collapsed="false">
      <c r="A74" s="123"/>
      <c r="B74" s="652"/>
      <c r="C74" s="525" t="s">
        <v>94</v>
      </c>
      <c r="D74" s="29" t="n">
        <f aca="false">'4.4 гр птиц гуси'!D74</f>
        <v>15</v>
      </c>
      <c r="E74" s="29" t="n">
        <f aca="false">'4.4 гр птиц гуси'!E74</f>
        <v>15</v>
      </c>
      <c r="F74" s="29" t="n">
        <v>0</v>
      </c>
      <c r="G74" s="24" t="n">
        <f aca="false">'4.4 гр птиц гуси'!G74</f>
        <v>12</v>
      </c>
      <c r="H74" s="24" t="n">
        <f aca="false">'4.4 гр птиц гуси'!H74</f>
        <v>12</v>
      </c>
      <c r="I74" s="24" t="n">
        <v>0</v>
      </c>
      <c r="J74" s="30" t="n">
        <f aca="false">F74+I74</f>
        <v>0</v>
      </c>
    </row>
    <row r="75" s="9" customFormat="true" ht="13.5" hidden="false" customHeight="true" outlineLevel="0" collapsed="false">
      <c r="A75" s="123"/>
      <c r="B75" s="652"/>
      <c r="C75" s="525" t="s">
        <v>95</v>
      </c>
      <c r="D75" s="29" t="n">
        <f aca="false">'4.4 гр птиц гуси'!D75</f>
        <v>26</v>
      </c>
      <c r="E75" s="29" t="n">
        <f aca="false">'4.4 гр птиц гуси'!E75</f>
        <v>26</v>
      </c>
      <c r="F75" s="29" t="n">
        <v>0</v>
      </c>
      <c r="G75" s="24" t="n">
        <f aca="false">'4.4 гр птиц гуси'!G75</f>
        <v>19</v>
      </c>
      <c r="H75" s="24" t="n">
        <f aca="false">'4.4 гр птиц гуси'!H75</f>
        <v>19</v>
      </c>
      <c r="I75" s="24" t="n">
        <v>0</v>
      </c>
      <c r="J75" s="30" t="n">
        <f aca="false">F75+I75</f>
        <v>0</v>
      </c>
    </row>
    <row r="76" s="9" customFormat="true" ht="13.5" hidden="false" customHeight="true" outlineLevel="0" collapsed="false">
      <c r="A76" s="123"/>
      <c r="B76" s="652"/>
      <c r="C76" s="525" t="s">
        <v>96</v>
      </c>
      <c r="D76" s="29" t="n">
        <f aca="false">'4.4 гр птиц гуси'!D76</f>
        <v>1</v>
      </c>
      <c r="E76" s="29" t="n">
        <f aca="false">'4.4 гр птиц гуси'!E76</f>
        <v>1</v>
      </c>
      <c r="F76" s="29" t="n">
        <v>0</v>
      </c>
      <c r="G76" s="24" t="n">
        <f aca="false">'4.4 гр птиц гуси'!G76</f>
        <v>0</v>
      </c>
      <c r="H76" s="24" t="n">
        <f aca="false">'4.4 гр птиц гуси'!H76</f>
        <v>0</v>
      </c>
      <c r="I76" s="24" t="n">
        <v>0</v>
      </c>
      <c r="J76" s="30" t="n">
        <f aca="false">F76+I76</f>
        <v>0</v>
      </c>
    </row>
    <row r="77" s="9" customFormat="true" ht="13.5" hidden="false" customHeight="true" outlineLevel="0" collapsed="false">
      <c r="A77" s="123"/>
      <c r="B77" s="652"/>
      <c r="C77" s="525" t="s">
        <v>97</v>
      </c>
      <c r="D77" s="29" t="n">
        <f aca="false">'4.4 гр птиц гуси'!D77</f>
        <v>15</v>
      </c>
      <c r="E77" s="29" t="n">
        <f aca="false">'4.4 гр птиц гуси'!E77</f>
        <v>15</v>
      </c>
      <c r="F77" s="29" t="n">
        <v>0</v>
      </c>
      <c r="G77" s="24" t="n">
        <f aca="false">'4.4 гр птиц гуси'!G77</f>
        <v>32</v>
      </c>
      <c r="H77" s="24" t="n">
        <f aca="false">'4.4 гр птиц гуси'!H77</f>
        <v>32</v>
      </c>
      <c r="I77" s="24" t="n">
        <v>0</v>
      </c>
      <c r="J77" s="30" t="n">
        <f aca="false">F77+I77</f>
        <v>0</v>
      </c>
    </row>
    <row r="78" s="9" customFormat="true" ht="13.5" hidden="false" customHeight="true" outlineLevel="0" collapsed="false">
      <c r="A78" s="123"/>
      <c r="B78" s="652"/>
      <c r="C78" s="525" t="s">
        <v>98</v>
      </c>
      <c r="D78" s="29" t="n">
        <f aca="false">'4.4 гр птиц гуси'!D78</f>
        <v>6</v>
      </c>
      <c r="E78" s="29" t="n">
        <f aca="false">'4.4 гр птиц гуси'!E78</f>
        <v>6</v>
      </c>
      <c r="F78" s="29" t="n">
        <v>0</v>
      </c>
      <c r="G78" s="24" t="n">
        <f aca="false">'4.4 гр птиц гуси'!G78</f>
        <v>0</v>
      </c>
      <c r="H78" s="24" t="n">
        <f aca="false">'4.4 гр птиц гуси'!H78</f>
        <v>0</v>
      </c>
      <c r="I78" s="24" t="n">
        <v>0</v>
      </c>
      <c r="J78" s="30" t="n">
        <f aca="false">F78+I78</f>
        <v>0</v>
      </c>
    </row>
    <row r="79" s="9" customFormat="true" ht="13.5" hidden="false" customHeight="true" outlineLevel="0" collapsed="false">
      <c r="A79" s="123" t="n">
        <v>20</v>
      </c>
      <c r="B79" s="481" t="s">
        <v>99</v>
      </c>
      <c r="C79" s="525" t="s">
        <v>100</v>
      </c>
      <c r="D79" s="29" t="n">
        <f aca="false">'4.4 гр птиц гуси'!D79</f>
        <v>4</v>
      </c>
      <c r="E79" s="29" t="n">
        <f aca="false">'4.4 гр птиц гуси'!E79</f>
        <v>4</v>
      </c>
      <c r="F79" s="29" t="n">
        <v>0</v>
      </c>
      <c r="G79" s="24" t="n">
        <f aca="false">'4.4 гр птиц гуси'!G79</f>
        <v>40</v>
      </c>
      <c r="H79" s="24" t="n">
        <f aca="false">'4.4 гр птиц гуси'!H79</f>
        <v>40</v>
      </c>
      <c r="I79" s="24" t="n">
        <v>0</v>
      </c>
      <c r="J79" s="30" t="n">
        <f aca="false">F79+I79</f>
        <v>0</v>
      </c>
    </row>
    <row r="80" s="9" customFormat="true" ht="13.5" hidden="false" customHeight="true" outlineLevel="0" collapsed="false">
      <c r="A80" s="123"/>
      <c r="B80" s="481"/>
      <c r="C80" s="525" t="s">
        <v>101</v>
      </c>
      <c r="D80" s="29" t="n">
        <f aca="false">'4.4 гр птиц гуси'!D80</f>
        <v>35</v>
      </c>
      <c r="E80" s="29" t="n">
        <f aca="false">'4.4 гр птиц гуси'!E80</f>
        <v>35</v>
      </c>
      <c r="F80" s="29" t="n">
        <v>6</v>
      </c>
      <c r="G80" s="24" t="n">
        <f aca="false">'4.4 гр птиц гуси'!G80</f>
        <v>52</v>
      </c>
      <c r="H80" s="24" t="n">
        <f aca="false">'4.4 гр птиц гуси'!H80</f>
        <v>52</v>
      </c>
      <c r="I80" s="24" t="n">
        <v>0</v>
      </c>
      <c r="J80" s="30" t="n">
        <f aca="false">F80+I80</f>
        <v>6</v>
      </c>
    </row>
    <row r="81" s="9" customFormat="true" ht="13.5" hidden="false" customHeight="true" outlineLevel="0" collapsed="false">
      <c r="A81" s="123"/>
      <c r="B81" s="481"/>
      <c r="C81" s="525" t="s">
        <v>102</v>
      </c>
      <c r="D81" s="29" t="n">
        <f aca="false">'4.4 гр птиц гуси'!D81</f>
        <v>0</v>
      </c>
      <c r="E81" s="29" t="n">
        <f aca="false">'4.4 гр птиц гуси'!E81</f>
        <v>0</v>
      </c>
      <c r="F81" s="29" t="n">
        <v>0</v>
      </c>
      <c r="G81" s="24" t="n">
        <f aca="false">'4.4 гр птиц гуси'!G81</f>
        <v>12</v>
      </c>
      <c r="H81" s="24" t="n">
        <f aca="false">'4.4 гр птиц гуси'!H81</f>
        <v>12</v>
      </c>
      <c r="I81" s="24" t="n">
        <v>0</v>
      </c>
      <c r="J81" s="30" t="n">
        <f aca="false">F81+I81</f>
        <v>0</v>
      </c>
    </row>
    <row r="82" s="9" customFormat="true" ht="13.5" hidden="false" customHeight="true" outlineLevel="0" collapsed="false">
      <c r="A82" s="123"/>
      <c r="B82" s="481"/>
      <c r="C82" s="525" t="s">
        <v>103</v>
      </c>
      <c r="D82" s="29" t="n">
        <f aca="false">'4.4 гр птиц гуси'!D82</f>
        <v>55</v>
      </c>
      <c r="E82" s="29" t="n">
        <f aca="false">'4.4 гр птиц гуси'!E82</f>
        <v>54</v>
      </c>
      <c r="F82" s="29" t="n">
        <v>31</v>
      </c>
      <c r="G82" s="24" t="n">
        <f aca="false">'4.4 гр птиц гуси'!G82</f>
        <v>182</v>
      </c>
      <c r="H82" s="24" t="n">
        <f aca="false">'4.4 гр птиц гуси'!H82</f>
        <v>180</v>
      </c>
      <c r="I82" s="24" t="n">
        <v>0</v>
      </c>
      <c r="J82" s="30" t="n">
        <f aca="false">F82+I82</f>
        <v>31</v>
      </c>
    </row>
    <row r="83" s="9" customFormat="true" ht="13.5" hidden="false" customHeight="true" outlineLevel="0" collapsed="false">
      <c r="A83" s="123"/>
      <c r="B83" s="481"/>
      <c r="C83" s="525" t="s">
        <v>104</v>
      </c>
      <c r="D83" s="29" t="n">
        <f aca="false">'4.4 гр птиц гуси'!D83</f>
        <v>659</v>
      </c>
      <c r="E83" s="29" t="n">
        <f aca="false">'4.4 гр птиц гуси'!E83</f>
        <v>475</v>
      </c>
      <c r="F83" s="29" t="n">
        <v>12</v>
      </c>
      <c r="G83" s="24" t="n">
        <f aca="false">'4.4 гр птиц гуси'!G83</f>
        <v>0</v>
      </c>
      <c r="H83" s="24" t="n">
        <f aca="false">'4.4 гр птиц гуси'!H83</f>
        <v>0</v>
      </c>
      <c r="I83" s="24" t="n">
        <v>0</v>
      </c>
      <c r="J83" s="30" t="n">
        <f aca="false">F83+I83</f>
        <v>12</v>
      </c>
    </row>
    <row r="84" s="9" customFormat="true" ht="13.5" hidden="false" customHeight="true" outlineLevel="0" collapsed="false">
      <c r="A84" s="123"/>
      <c r="B84" s="123"/>
      <c r="C84" s="497" t="s">
        <v>33</v>
      </c>
      <c r="D84" s="24" t="n">
        <f aca="false">'4.4 гр птиц гуси'!D84</f>
        <v>114</v>
      </c>
      <c r="E84" s="24" t="n">
        <f aca="false">'4.4 гр птиц гуси'!E84</f>
        <v>93</v>
      </c>
      <c r="F84" s="24" t="n">
        <v>0</v>
      </c>
      <c r="G84" s="24" t="n">
        <f aca="false">'4.4 гр птиц гуси'!G84</f>
        <v>306</v>
      </c>
      <c r="H84" s="24" t="n">
        <f aca="false">'4.4 гр птиц гуси'!H84</f>
        <v>301</v>
      </c>
      <c r="I84" s="24" t="n">
        <v>0</v>
      </c>
      <c r="J84" s="22" t="n">
        <f aca="false">F84+I84</f>
        <v>0</v>
      </c>
    </row>
    <row r="85" s="9" customFormat="true" ht="13.5" hidden="false" customHeight="true" outlineLevel="0" collapsed="false">
      <c r="A85" s="123" t="n">
        <v>21</v>
      </c>
      <c r="B85" s="652" t="s">
        <v>105</v>
      </c>
      <c r="C85" s="525" t="s">
        <v>106</v>
      </c>
      <c r="D85" s="29" t="n">
        <f aca="false">'4.4 гр птиц гуси'!D85</f>
        <v>79</v>
      </c>
      <c r="E85" s="29" t="n">
        <f aca="false">'4.4 гр птиц гуси'!E85</f>
        <v>79</v>
      </c>
      <c r="F85" s="29" t="n">
        <v>17</v>
      </c>
      <c r="G85" s="24" t="n">
        <f aca="false">'4.4 гр птиц гуси'!G85</f>
        <v>0</v>
      </c>
      <c r="H85" s="24" t="n">
        <f aca="false">'4.4 гр птиц гуси'!H85</f>
        <v>0</v>
      </c>
      <c r="I85" s="24" t="n">
        <v>0</v>
      </c>
      <c r="J85" s="30" t="n">
        <f aca="false">F85+I85</f>
        <v>17</v>
      </c>
    </row>
    <row r="86" s="9" customFormat="true" ht="13.5" hidden="false" customHeight="true" outlineLevel="0" collapsed="false">
      <c r="A86" s="123"/>
      <c r="B86" s="652"/>
      <c r="C86" s="497" t="s">
        <v>107</v>
      </c>
      <c r="D86" s="29" t="n">
        <f aca="false">'4.4 гр птиц гуси'!D86</f>
        <v>5</v>
      </c>
      <c r="E86" s="29" t="n">
        <f aca="false">'4.4 гр птиц гуси'!E86</f>
        <v>5</v>
      </c>
      <c r="F86" s="29" t="n">
        <v>3</v>
      </c>
      <c r="G86" s="24" t="n">
        <f aca="false">'4.4 гр птиц гуси'!G86</f>
        <v>4</v>
      </c>
      <c r="H86" s="24" t="n">
        <f aca="false">'4.4 гр птиц гуси'!H86</f>
        <v>4</v>
      </c>
      <c r="I86" s="24" t="n">
        <v>0</v>
      </c>
      <c r="J86" s="30" t="n">
        <f aca="false">F86+I86</f>
        <v>3</v>
      </c>
    </row>
    <row r="87" s="9" customFormat="true" ht="13.5" hidden="false" customHeight="true" outlineLevel="0" collapsed="false">
      <c r="A87" s="123"/>
      <c r="B87" s="652"/>
      <c r="C87" s="497" t="s">
        <v>33</v>
      </c>
      <c r="D87" s="24" t="n">
        <f aca="false">'4.4 гр птиц гуси'!D87</f>
        <v>63</v>
      </c>
      <c r="E87" s="24" t="n">
        <f aca="false">'4.4 гр птиц гуси'!E87</f>
        <v>55</v>
      </c>
      <c r="F87" s="24" t="n">
        <v>0</v>
      </c>
      <c r="G87" s="24" t="n">
        <f aca="false">'4.4 гр птиц гуси'!G87</f>
        <v>39</v>
      </c>
      <c r="H87" s="24" t="n">
        <f aca="false">'4.4 гр птиц гуси'!H87</f>
        <v>39</v>
      </c>
      <c r="I87" s="24" t="n">
        <v>0</v>
      </c>
      <c r="J87" s="22" t="n">
        <f aca="false">F87+I87</f>
        <v>0</v>
      </c>
    </row>
    <row r="88" s="9" customFormat="true" ht="13.5" hidden="false" customHeight="true" outlineLevel="0" collapsed="false">
      <c r="A88" s="123" t="n">
        <v>22</v>
      </c>
      <c r="B88" s="652" t="s">
        <v>108</v>
      </c>
      <c r="C88" s="529" t="s">
        <v>109</v>
      </c>
      <c r="D88" s="29" t="n">
        <f aca="false">'4.4 гр птиц гуси'!D88</f>
        <v>4</v>
      </c>
      <c r="E88" s="29" t="n">
        <f aca="false">'4.4 гр птиц гуси'!E88</f>
        <v>4</v>
      </c>
      <c r="F88" s="29" t="n">
        <v>0</v>
      </c>
      <c r="G88" s="24" t="n">
        <f aca="false">'4.4 гр птиц гуси'!G88</f>
        <v>0</v>
      </c>
      <c r="H88" s="24" t="n">
        <f aca="false">'4.4 гр птиц гуси'!H88</f>
        <v>0</v>
      </c>
      <c r="I88" s="24" t="n">
        <v>0</v>
      </c>
      <c r="J88" s="30" t="n">
        <f aca="false">F88+I88</f>
        <v>0</v>
      </c>
    </row>
    <row r="89" s="9" customFormat="true" ht="13.5" hidden="false" customHeight="true" outlineLevel="0" collapsed="false">
      <c r="A89" s="123"/>
      <c r="B89" s="652"/>
      <c r="C89" s="515" t="s">
        <v>78</v>
      </c>
      <c r="D89" s="29" t="n">
        <f aca="false">'4.4 гр птиц гуси'!D89</f>
        <v>10</v>
      </c>
      <c r="E89" s="29" t="n">
        <f aca="false">'4.4 гр птиц гуси'!E89</f>
        <v>10</v>
      </c>
      <c r="F89" s="29" t="n">
        <v>0</v>
      </c>
      <c r="G89" s="24" t="n">
        <f aca="false">'4.4 гр птиц гуси'!G89</f>
        <v>0</v>
      </c>
      <c r="H89" s="24" t="n">
        <f aca="false">'4.4 гр птиц гуси'!H89</f>
        <v>0</v>
      </c>
      <c r="I89" s="24" t="n">
        <v>0</v>
      </c>
      <c r="J89" s="30" t="n">
        <f aca="false">F89+I89</f>
        <v>0</v>
      </c>
    </row>
    <row r="90" s="9" customFormat="true" ht="13.5" hidden="false" customHeight="true" outlineLevel="0" collapsed="false">
      <c r="A90" s="123"/>
      <c r="B90" s="652"/>
      <c r="C90" s="529" t="s">
        <v>110</v>
      </c>
      <c r="D90" s="29" t="n">
        <f aca="false">'4.4 гр птиц гуси'!D90</f>
        <v>20</v>
      </c>
      <c r="E90" s="29" t="n">
        <f aca="false">'4.4 гр птиц гуси'!E90</f>
        <v>20</v>
      </c>
      <c r="F90" s="29" t="n">
        <v>0</v>
      </c>
      <c r="G90" s="24" t="n">
        <f aca="false">'4.4 гр птиц гуси'!G90</f>
        <v>25</v>
      </c>
      <c r="H90" s="24" t="n">
        <f aca="false">'4.4 гр птиц гуси'!H90</f>
        <v>25</v>
      </c>
      <c r="I90" s="24" t="n">
        <v>0</v>
      </c>
      <c r="J90" s="30" t="n">
        <f aca="false">F90+I90</f>
        <v>0</v>
      </c>
    </row>
    <row r="91" s="9" customFormat="true" ht="13.5" hidden="false" customHeight="true" outlineLevel="0" collapsed="false">
      <c r="A91" s="123" t="n">
        <v>23</v>
      </c>
      <c r="B91" s="652" t="s">
        <v>111</v>
      </c>
      <c r="C91" s="525" t="s">
        <v>112</v>
      </c>
      <c r="D91" s="29" t="n">
        <f aca="false">'4.4 гр птиц гуси'!D91</f>
        <v>0</v>
      </c>
      <c r="E91" s="29" t="n">
        <f aca="false">'4.4 гр птиц гуси'!E91</f>
        <v>0</v>
      </c>
      <c r="F91" s="29" t="n">
        <v>0</v>
      </c>
      <c r="G91" s="24" t="n">
        <f aca="false">'4.4 гр птиц гуси'!G91</f>
        <v>0</v>
      </c>
      <c r="H91" s="24" t="n">
        <f aca="false">'4.4 гр птиц гуси'!H91</f>
        <v>0</v>
      </c>
      <c r="I91" s="24" t="n">
        <v>0</v>
      </c>
      <c r="J91" s="30" t="n">
        <f aca="false">F91+I91</f>
        <v>0</v>
      </c>
    </row>
    <row r="92" s="9" customFormat="true" ht="13.5" hidden="false" customHeight="true" outlineLevel="0" collapsed="false">
      <c r="A92" s="123"/>
      <c r="B92" s="652"/>
      <c r="C92" s="525" t="s">
        <v>113</v>
      </c>
      <c r="D92" s="29" t="n">
        <f aca="false">'4.4 гр птиц гуси'!D92</f>
        <v>2</v>
      </c>
      <c r="E92" s="29" t="n">
        <f aca="false">'4.4 гр птиц гуси'!E92</f>
        <v>2</v>
      </c>
      <c r="F92" s="29" t="n">
        <v>3</v>
      </c>
      <c r="G92" s="24" t="n">
        <f aca="false">'4.4 гр птиц гуси'!G92</f>
        <v>3</v>
      </c>
      <c r="H92" s="24" t="n">
        <f aca="false">'4.4 гр птиц гуси'!H92</f>
        <v>3</v>
      </c>
      <c r="I92" s="24" t="n">
        <v>0</v>
      </c>
      <c r="J92" s="30" t="n">
        <f aca="false">F92+I92</f>
        <v>3</v>
      </c>
    </row>
    <row r="93" s="9" customFormat="true" ht="13.5" hidden="false" customHeight="true" outlineLevel="0" collapsed="false">
      <c r="A93" s="123"/>
      <c r="B93" s="652"/>
      <c r="C93" s="525" t="s">
        <v>62</v>
      </c>
      <c r="D93" s="29" t="n">
        <f aca="false">'4.4 гр птиц гуси'!D93</f>
        <v>0</v>
      </c>
      <c r="E93" s="29" t="n">
        <f aca="false">'4.4 гр птиц гуси'!E93</f>
        <v>0</v>
      </c>
      <c r="F93" s="29" t="n">
        <v>0</v>
      </c>
      <c r="G93" s="24" t="n">
        <f aca="false">'4.4 гр птиц гуси'!G93</f>
        <v>0</v>
      </c>
      <c r="H93" s="24" t="n">
        <f aca="false">'4.4 гр птиц гуси'!H93</f>
        <v>0</v>
      </c>
      <c r="I93" s="24" t="n">
        <v>0</v>
      </c>
      <c r="J93" s="30" t="n">
        <f aca="false">F93+I93</f>
        <v>0</v>
      </c>
    </row>
    <row r="94" customFormat="false" ht="13.5" hidden="false" customHeight="true" outlineLevel="0" collapsed="false">
      <c r="A94" s="123" t="n">
        <v>24</v>
      </c>
      <c r="B94" s="652" t="s">
        <v>114</v>
      </c>
      <c r="C94" s="525" t="s">
        <v>115</v>
      </c>
      <c r="D94" s="29" t="n">
        <f aca="false">'4.4 гр птиц гуси'!D94</f>
        <v>111</v>
      </c>
      <c r="E94" s="29" t="n">
        <f aca="false">'4.4 гр птиц гуси'!E94</f>
        <v>111</v>
      </c>
      <c r="F94" s="29" t="n">
        <v>0</v>
      </c>
      <c r="G94" s="24" t="n">
        <f aca="false">'4.4 гр птиц гуси'!G94</f>
        <v>0</v>
      </c>
      <c r="H94" s="24" t="n">
        <f aca="false">'4.4 гр птиц гуси'!H94</f>
        <v>0</v>
      </c>
      <c r="I94" s="24" t="n">
        <v>0</v>
      </c>
      <c r="J94" s="30" t="n">
        <f aca="false">F94+I94</f>
        <v>0</v>
      </c>
    </row>
    <row r="95" s="9" customFormat="true" ht="13.5" hidden="false" customHeight="true" outlineLevel="0" collapsed="false">
      <c r="A95" s="123"/>
      <c r="B95" s="652"/>
      <c r="C95" s="525" t="s">
        <v>116</v>
      </c>
      <c r="D95" s="29" t="n">
        <f aca="false">'4.4 гр птиц гуси'!D95</f>
        <v>144</v>
      </c>
      <c r="E95" s="29" t="n">
        <f aca="false">'4.4 гр птиц гуси'!E95</f>
        <v>128</v>
      </c>
      <c r="F95" s="29" t="n">
        <v>4</v>
      </c>
      <c r="G95" s="24" t="n">
        <f aca="false">'4.4 гр птиц гуси'!G95</f>
        <v>209</v>
      </c>
      <c r="H95" s="24" t="n">
        <f aca="false">'4.4 гр птиц гуси'!H95</f>
        <v>198</v>
      </c>
      <c r="I95" s="24" t="n">
        <v>6</v>
      </c>
      <c r="J95" s="30" t="n">
        <f aca="false">F95+I95</f>
        <v>10</v>
      </c>
    </row>
    <row r="96" customFormat="false" ht="13.5" hidden="false" customHeight="true" outlineLevel="0" collapsed="false">
      <c r="A96" s="123"/>
      <c r="B96" s="652"/>
      <c r="C96" s="525" t="s">
        <v>117</v>
      </c>
      <c r="D96" s="29" t="n">
        <f aca="false">'4.4 гр птиц гуси'!D96</f>
        <v>40</v>
      </c>
      <c r="E96" s="29" t="n">
        <f aca="false">'4.4 гр птиц гуси'!E96</f>
        <v>40</v>
      </c>
      <c r="F96" s="29" t="n">
        <v>3</v>
      </c>
      <c r="G96" s="24" t="n">
        <f aca="false">'4.4 гр птиц гуси'!G96</f>
        <v>102</v>
      </c>
      <c r="H96" s="24" t="n">
        <f aca="false">'4.4 гр птиц гуси'!H96</f>
        <v>102</v>
      </c>
      <c r="I96" s="29" t="n">
        <v>1</v>
      </c>
      <c r="J96" s="30" t="n">
        <f aca="false">F96+I96</f>
        <v>4</v>
      </c>
    </row>
    <row r="97" s="9" customFormat="true" ht="13.5" hidden="false" customHeight="true" outlineLevel="0" collapsed="false">
      <c r="A97" s="123"/>
      <c r="B97" s="652"/>
      <c r="C97" s="525" t="s">
        <v>118</v>
      </c>
      <c r="D97" s="29" t="n">
        <f aca="false">'4.4 гр птиц гуси'!D97</f>
        <v>32</v>
      </c>
      <c r="E97" s="29" t="n">
        <f aca="false">'4.4 гр птиц гуси'!E97</f>
        <v>32</v>
      </c>
      <c r="F97" s="29" t="n">
        <v>0</v>
      </c>
      <c r="G97" s="24" t="n">
        <f aca="false">'4.4 гр птиц гуси'!G97</f>
        <v>0</v>
      </c>
      <c r="H97" s="24" t="n">
        <f aca="false">'4.4 гр птиц гуси'!H97</f>
        <v>0</v>
      </c>
      <c r="I97" s="24" t="n">
        <v>0</v>
      </c>
      <c r="J97" s="30" t="n">
        <f aca="false">F97+I97</f>
        <v>0</v>
      </c>
    </row>
    <row r="98" s="9" customFormat="true" ht="13.5" hidden="false" customHeight="true" outlineLevel="0" collapsed="false">
      <c r="A98" s="123"/>
      <c r="B98" s="652"/>
      <c r="C98" s="525" t="s">
        <v>119</v>
      </c>
      <c r="D98" s="29" t="n">
        <f aca="false">'4.4 гр птиц гуси'!D98</f>
        <v>0</v>
      </c>
      <c r="E98" s="29" t="n">
        <f aca="false">'4.4 гр птиц гуси'!E98</f>
        <v>0</v>
      </c>
      <c r="F98" s="29" t="n">
        <v>0</v>
      </c>
      <c r="G98" s="24" t="n">
        <f aca="false">'4.4 гр птиц гуси'!G98</f>
        <v>0</v>
      </c>
      <c r="H98" s="24" t="n">
        <f aca="false">'4.4 гр птиц гуси'!H98</f>
        <v>0</v>
      </c>
      <c r="I98" s="24" t="n">
        <v>0</v>
      </c>
      <c r="J98" s="30" t="n">
        <f aca="false">F98+I98</f>
        <v>0</v>
      </c>
    </row>
    <row r="99" s="9" customFormat="true" ht="13.5" hidden="false" customHeight="true" outlineLevel="0" collapsed="false">
      <c r="A99" s="123"/>
      <c r="B99" s="652"/>
      <c r="C99" s="525" t="s">
        <v>120</v>
      </c>
      <c r="D99" s="29" t="n">
        <f aca="false">'4.4 гр птиц гуси'!D99</f>
        <v>9</v>
      </c>
      <c r="E99" s="29" t="n">
        <f aca="false">'4.4 гр птиц гуси'!E99</f>
        <v>9</v>
      </c>
      <c r="F99" s="29" t="n">
        <v>0</v>
      </c>
      <c r="G99" s="24" t="n">
        <f aca="false">'4.4 гр птиц гуси'!G99</f>
        <v>0</v>
      </c>
      <c r="H99" s="24" t="n">
        <f aca="false">'4.4 гр птиц гуси'!H99</f>
        <v>0</v>
      </c>
      <c r="I99" s="24" t="n">
        <v>0</v>
      </c>
      <c r="J99" s="30" t="n">
        <f aca="false">F99+I99</f>
        <v>0</v>
      </c>
    </row>
    <row r="100" s="9" customFormat="true" ht="13.5" hidden="false" customHeight="true" outlineLevel="0" collapsed="false">
      <c r="A100" s="123"/>
      <c r="B100" s="652"/>
      <c r="C100" s="497" t="s">
        <v>33</v>
      </c>
      <c r="D100" s="24" t="n">
        <f aca="false">'4.4 гр птиц гуси'!D100</f>
        <v>43</v>
      </c>
      <c r="E100" s="24" t="n">
        <f aca="false">'4.4 гр птиц гуси'!E100</f>
        <v>38</v>
      </c>
      <c r="F100" s="24" t="n">
        <v>0</v>
      </c>
      <c r="G100" s="24" t="n">
        <f aca="false">'4.4 гр птиц гуси'!G100</f>
        <v>51</v>
      </c>
      <c r="H100" s="24" t="n">
        <f aca="false">'4.4 гр птиц гуси'!H100</f>
        <v>51</v>
      </c>
      <c r="I100" s="24" t="n">
        <v>0</v>
      </c>
      <c r="J100" s="22" t="n">
        <f aca="false">F100+I100</f>
        <v>0</v>
      </c>
    </row>
    <row r="101" s="9" customFormat="true" ht="13.5" hidden="false" customHeight="true" outlineLevel="0" collapsed="false">
      <c r="A101" s="123" t="n">
        <v>25</v>
      </c>
      <c r="B101" s="652" t="s">
        <v>121</v>
      </c>
      <c r="C101" s="525" t="s">
        <v>122</v>
      </c>
      <c r="D101" s="29" t="n">
        <f aca="false">'4.4 гр птиц гуси'!D101</f>
        <v>7</v>
      </c>
      <c r="E101" s="29" t="n">
        <f aca="false">'4.4 гр птиц гуси'!E101</f>
        <v>7</v>
      </c>
      <c r="F101" s="29" t="n">
        <v>0</v>
      </c>
      <c r="G101" s="24" t="n">
        <f aca="false">'4.4 гр птиц гуси'!G101</f>
        <v>0</v>
      </c>
      <c r="H101" s="24" t="n">
        <f aca="false">'4.4 гр птиц гуси'!H101</f>
        <v>0</v>
      </c>
      <c r="I101" s="24" t="n">
        <v>0</v>
      </c>
      <c r="J101" s="30" t="n">
        <f aca="false">F101+I101</f>
        <v>0</v>
      </c>
    </row>
    <row r="102" s="9" customFormat="true" ht="13.5" hidden="false" customHeight="true" outlineLevel="0" collapsed="false">
      <c r="A102" s="123"/>
      <c r="B102" s="652"/>
      <c r="C102" s="497" t="s">
        <v>33</v>
      </c>
      <c r="D102" s="24" t="n">
        <f aca="false">'4.4 гр птиц гуси'!D102</f>
        <v>37</v>
      </c>
      <c r="E102" s="24" t="n">
        <f aca="false">'4.4 гр птиц гуси'!E102</f>
        <v>36</v>
      </c>
      <c r="F102" s="24" t="n">
        <v>0</v>
      </c>
      <c r="G102" s="24" t="n">
        <f aca="false">'4.4 гр птиц гуси'!G102</f>
        <v>67</v>
      </c>
      <c r="H102" s="24" t="n">
        <f aca="false">'4.4 гр птиц гуси'!H102</f>
        <v>67</v>
      </c>
      <c r="I102" s="24" t="n">
        <v>0</v>
      </c>
      <c r="J102" s="22" t="n">
        <f aca="false">F102+I102</f>
        <v>0</v>
      </c>
    </row>
    <row r="103" s="9" customFormat="true" ht="13.5" hidden="false" customHeight="true" outlineLevel="0" collapsed="false">
      <c r="A103" s="123" t="n">
        <v>26</v>
      </c>
      <c r="B103" s="652" t="s">
        <v>123</v>
      </c>
      <c r="C103" s="525" t="s">
        <v>124</v>
      </c>
      <c r="D103" s="29" t="n">
        <f aca="false">'4.4 гр птиц гуси'!D103</f>
        <v>9</v>
      </c>
      <c r="E103" s="29" t="n">
        <f aca="false">'4.4 гр птиц гуси'!E103</f>
        <v>9</v>
      </c>
      <c r="F103" s="29" t="n">
        <v>0</v>
      </c>
      <c r="G103" s="24" t="n">
        <f aca="false">'4.4 гр птиц гуси'!G103</f>
        <v>16</v>
      </c>
      <c r="H103" s="24" t="n">
        <f aca="false">'4.4 гр птиц гуси'!H103</f>
        <v>16</v>
      </c>
      <c r="I103" s="24" t="n">
        <v>0</v>
      </c>
      <c r="J103" s="30" t="n">
        <f aca="false">F103+I103</f>
        <v>0</v>
      </c>
    </row>
    <row r="104" s="9" customFormat="true" ht="13.5" hidden="false" customHeight="true" outlineLevel="0" collapsed="false">
      <c r="A104" s="123"/>
      <c r="B104" s="652"/>
      <c r="C104" s="525" t="s">
        <v>125</v>
      </c>
      <c r="D104" s="29" t="n">
        <f aca="false">'4.4 гр птиц гуси'!D104</f>
        <v>9</v>
      </c>
      <c r="E104" s="29" t="n">
        <f aca="false">'4.4 гр птиц гуси'!E104</f>
        <v>9</v>
      </c>
      <c r="F104" s="29" t="n">
        <v>23</v>
      </c>
      <c r="G104" s="24" t="n">
        <f aca="false">'4.4 гр птиц гуси'!G104</f>
        <v>15</v>
      </c>
      <c r="H104" s="24" t="n">
        <f aca="false">'4.4 гр птиц гуси'!H104</f>
        <v>15</v>
      </c>
      <c r="I104" s="24" t="n">
        <v>4</v>
      </c>
      <c r="J104" s="30" t="n">
        <f aca="false">F104+I104</f>
        <v>27</v>
      </c>
    </row>
    <row r="105" s="9" customFormat="true" ht="13.5" hidden="false" customHeight="true" outlineLevel="0" collapsed="false">
      <c r="A105" s="123"/>
      <c r="B105" s="652"/>
      <c r="C105" s="525" t="s">
        <v>126</v>
      </c>
      <c r="D105" s="29" t="n">
        <f aca="false">'4.4 гр птиц гуси'!D105</f>
        <v>0</v>
      </c>
      <c r="E105" s="29" t="n">
        <f aca="false">'4.4 гр птиц гуси'!E105</f>
        <v>0</v>
      </c>
      <c r="F105" s="29" t="n">
        <v>0</v>
      </c>
      <c r="G105" s="24" t="n">
        <f aca="false">'4.4 гр птиц гуси'!G105</f>
        <v>0</v>
      </c>
      <c r="H105" s="24" t="n">
        <f aca="false">'4.4 гр птиц гуси'!H105</f>
        <v>0</v>
      </c>
      <c r="I105" s="24" t="n">
        <v>0</v>
      </c>
      <c r="J105" s="30" t="n">
        <f aca="false">F105+I105</f>
        <v>0</v>
      </c>
    </row>
    <row r="106" customFormat="false" ht="13.5" hidden="false" customHeight="true" outlineLevel="0" collapsed="false">
      <c r="A106" s="123"/>
      <c r="B106" s="652"/>
      <c r="C106" s="525" t="s">
        <v>127</v>
      </c>
      <c r="D106" s="29" t="n">
        <f aca="false">'4.4 гр птиц гуси'!D106</f>
        <v>66</v>
      </c>
      <c r="E106" s="29" t="n">
        <f aca="false">'4.4 гр птиц гуси'!E106</f>
        <v>63</v>
      </c>
      <c r="F106" s="29" t="n">
        <v>0</v>
      </c>
      <c r="G106" s="24" t="n">
        <f aca="false">'4.4 гр птиц гуси'!G106</f>
        <v>157</v>
      </c>
      <c r="H106" s="24" t="n">
        <f aca="false">'4.4 гр птиц гуси'!H106</f>
        <v>153</v>
      </c>
      <c r="I106" s="24" t="n">
        <v>0</v>
      </c>
      <c r="J106" s="30" t="n">
        <f aca="false">F106+I106</f>
        <v>0</v>
      </c>
    </row>
    <row r="107" customFormat="false" ht="13.5" hidden="false" customHeight="true" outlineLevel="0" collapsed="false">
      <c r="A107" s="123"/>
      <c r="B107" s="652"/>
      <c r="C107" s="525" t="s">
        <v>62</v>
      </c>
      <c r="D107" s="29" t="n">
        <f aca="false">'4.4 гр птиц гуси'!D107</f>
        <v>0</v>
      </c>
      <c r="E107" s="29" t="n">
        <f aca="false">'4.4 гр птиц гуси'!E107</f>
        <v>0</v>
      </c>
      <c r="F107" s="29" t="n">
        <v>0</v>
      </c>
      <c r="G107" s="24" t="n">
        <f aca="false">'4.4 гр птиц гуси'!G107</f>
        <v>0</v>
      </c>
      <c r="H107" s="24" t="n">
        <f aca="false">'4.4 гр птиц гуси'!H107</f>
        <v>0</v>
      </c>
      <c r="I107" s="24" t="n">
        <v>0</v>
      </c>
      <c r="J107" s="30" t="n">
        <f aca="false">F107+I107</f>
        <v>0</v>
      </c>
    </row>
    <row r="108" s="9" customFormat="true" ht="13.5" hidden="false" customHeight="true" outlineLevel="0" collapsed="false">
      <c r="A108" s="123"/>
      <c r="B108" s="652"/>
      <c r="C108" s="525" t="s">
        <v>128</v>
      </c>
      <c r="D108" s="29" t="n">
        <f aca="false">'4.4 гр птиц гуси'!D108</f>
        <v>16</v>
      </c>
      <c r="E108" s="29" t="n">
        <f aca="false">'4.4 гр птиц гуси'!E108</f>
        <v>16</v>
      </c>
      <c r="F108" s="29" t="n">
        <v>0</v>
      </c>
      <c r="G108" s="24" t="n">
        <f aca="false">'4.4 гр птиц гуси'!G108</f>
        <v>0</v>
      </c>
      <c r="H108" s="24" t="n">
        <f aca="false">'4.4 гр птиц гуси'!H108</f>
        <v>0</v>
      </c>
      <c r="I108" s="24" t="n">
        <v>0</v>
      </c>
      <c r="J108" s="30" t="n">
        <f aca="false">F108+I108</f>
        <v>0</v>
      </c>
    </row>
    <row r="109" s="9" customFormat="true" ht="13.5" hidden="false" customHeight="true" outlineLevel="0" collapsed="false">
      <c r="A109" s="123"/>
      <c r="B109" s="652"/>
      <c r="C109" s="497" t="s">
        <v>129</v>
      </c>
      <c r="D109" s="29" t="n">
        <f aca="false">'4.4 гр птиц гуси'!D109</f>
        <v>0</v>
      </c>
      <c r="E109" s="29" t="n">
        <f aca="false">'4.4 гр птиц гуси'!E109</f>
        <v>0</v>
      </c>
      <c r="F109" s="29" t="n">
        <v>0</v>
      </c>
      <c r="G109" s="24" t="n">
        <f aca="false">'4.4 гр птиц гуси'!G109</f>
        <v>0</v>
      </c>
      <c r="H109" s="24" t="n">
        <f aca="false">'4.4 гр птиц гуси'!H109</f>
        <v>0</v>
      </c>
      <c r="I109" s="24" t="n">
        <v>0</v>
      </c>
      <c r="J109" s="30" t="n">
        <f aca="false">F109+I109</f>
        <v>0</v>
      </c>
    </row>
    <row r="110" s="9" customFormat="true" ht="13.5" hidden="false" customHeight="true" outlineLevel="0" collapsed="false">
      <c r="A110" s="123"/>
      <c r="B110" s="652"/>
      <c r="C110" s="525" t="s">
        <v>130</v>
      </c>
      <c r="D110" s="29" t="n">
        <f aca="false">'4.4 гр птиц гуси'!D110</f>
        <v>10</v>
      </c>
      <c r="E110" s="29" t="n">
        <f aca="false">'4.4 гр птиц гуси'!E110</f>
        <v>10</v>
      </c>
      <c r="F110" s="29" t="n">
        <v>0</v>
      </c>
      <c r="G110" s="24" t="n">
        <f aca="false">'4.4 гр птиц гуси'!G110</f>
        <v>0</v>
      </c>
      <c r="H110" s="24" t="n">
        <f aca="false">'4.4 гр птиц гуси'!H110</f>
        <v>0</v>
      </c>
      <c r="I110" s="24" t="n">
        <v>0</v>
      </c>
      <c r="J110" s="30" t="n">
        <f aca="false">F110+I110</f>
        <v>0</v>
      </c>
    </row>
    <row r="111" s="9" customFormat="true" ht="13.5" hidden="false" customHeight="true" outlineLevel="0" collapsed="false">
      <c r="A111" s="123"/>
      <c r="B111" s="652"/>
      <c r="C111" s="515" t="s">
        <v>131</v>
      </c>
      <c r="D111" s="29" t="n">
        <f aca="false">'4.4 гр птиц гуси'!D111</f>
        <v>0</v>
      </c>
      <c r="E111" s="29" t="n">
        <f aca="false">'4.4 гр птиц гуси'!E111</f>
        <v>0</v>
      </c>
      <c r="F111" s="29" t="n">
        <v>0</v>
      </c>
      <c r="G111" s="24" t="n">
        <f aca="false">'4.4 гр птиц гуси'!G111</f>
        <v>0</v>
      </c>
      <c r="H111" s="24" t="n">
        <f aca="false">'4.4 гр птиц гуси'!H111</f>
        <v>0</v>
      </c>
      <c r="I111" s="24" t="n">
        <v>0</v>
      </c>
      <c r="J111" s="30" t="n">
        <f aca="false">F111+I111</f>
        <v>0</v>
      </c>
    </row>
    <row r="112" s="9" customFormat="true" ht="13.5" hidden="false" customHeight="true" outlineLevel="0" collapsed="false">
      <c r="A112" s="123"/>
      <c r="B112" s="652"/>
      <c r="C112" s="497" t="s">
        <v>33</v>
      </c>
      <c r="D112" s="24" t="n">
        <f aca="false">'4.4 гр птиц гуси'!D112</f>
        <v>265</v>
      </c>
      <c r="E112" s="24" t="n">
        <f aca="false">'4.4 гр птиц гуси'!E112</f>
        <v>233</v>
      </c>
      <c r="F112" s="24" t="n">
        <v>0</v>
      </c>
      <c r="G112" s="24" t="n">
        <f aca="false">'4.4 гр птиц гуси'!G112</f>
        <v>192</v>
      </c>
      <c r="H112" s="24" t="n">
        <f aca="false">'4.4 гр птиц гуси'!H112</f>
        <v>192</v>
      </c>
      <c r="I112" s="24" t="n">
        <v>0</v>
      </c>
      <c r="J112" s="22" t="n">
        <f aca="false">F112+I112</f>
        <v>0</v>
      </c>
    </row>
    <row r="113" s="9" customFormat="true" ht="13.5" hidden="false" customHeight="true" outlineLevel="0" collapsed="false">
      <c r="A113" s="123" t="n">
        <v>27</v>
      </c>
      <c r="B113" s="744" t="s">
        <v>132</v>
      </c>
      <c r="C113" s="497" t="s">
        <v>33</v>
      </c>
      <c r="D113" s="24" t="n">
        <f aca="false">'4.4 гр птиц гуси'!D113</f>
        <v>344</v>
      </c>
      <c r="E113" s="24" t="n">
        <f aca="false">'4.4 гр птиц гуси'!E113</f>
        <v>314</v>
      </c>
      <c r="F113" s="24" t="n">
        <v>1</v>
      </c>
      <c r="G113" s="24" t="n">
        <f aca="false">'4.4 гр птиц гуси'!G113</f>
        <v>189</v>
      </c>
      <c r="H113" s="24" t="n">
        <f aca="false">'4.4 гр птиц гуси'!H113</f>
        <v>189</v>
      </c>
      <c r="I113" s="24" t="n">
        <v>0</v>
      </c>
      <c r="J113" s="22" t="n">
        <f aca="false">F113+I113</f>
        <v>1</v>
      </c>
    </row>
    <row r="114" s="9" customFormat="true" ht="13.5" hidden="false" customHeight="true" outlineLevel="0" collapsed="false">
      <c r="A114" s="123" t="n">
        <v>28</v>
      </c>
      <c r="B114" s="652" t="s">
        <v>133</v>
      </c>
      <c r="C114" s="525" t="s">
        <v>134</v>
      </c>
      <c r="D114" s="29" t="n">
        <f aca="false">'4.4 гр птиц гуси'!D114</f>
        <v>180</v>
      </c>
      <c r="E114" s="29" t="n">
        <f aca="false">'4.4 гр птиц гуси'!E114</f>
        <v>180</v>
      </c>
      <c r="F114" s="29" t="n">
        <v>0</v>
      </c>
      <c r="G114" s="24" t="n">
        <f aca="false">'4.4 гр птиц гуси'!G114</f>
        <v>250</v>
      </c>
      <c r="H114" s="24" t="n">
        <f aca="false">'4.4 гр птиц гуси'!H114</f>
        <v>250</v>
      </c>
      <c r="I114" s="24" t="n">
        <v>0</v>
      </c>
      <c r="J114" s="30" t="n">
        <f aca="false">F114+I114</f>
        <v>0</v>
      </c>
    </row>
    <row r="115" customFormat="false" ht="13.5" hidden="false" customHeight="true" outlineLevel="0" collapsed="false">
      <c r="A115" s="123"/>
      <c r="B115" s="652"/>
      <c r="C115" s="525" t="s">
        <v>135</v>
      </c>
      <c r="D115" s="29" t="n">
        <f aca="false">'4.4 гр птиц гуси'!D115</f>
        <v>0</v>
      </c>
      <c r="E115" s="29" t="n">
        <f aca="false">'4.4 гр птиц гуси'!E115</f>
        <v>0</v>
      </c>
      <c r="F115" s="29" t="n">
        <v>0</v>
      </c>
      <c r="G115" s="24" t="n">
        <f aca="false">'4.4 гр птиц гуси'!G115</f>
        <v>367</v>
      </c>
      <c r="H115" s="24" t="n">
        <f aca="false">'4.4 гр птиц гуси'!H115</f>
        <v>351</v>
      </c>
      <c r="I115" s="24" t="n">
        <v>0</v>
      </c>
      <c r="J115" s="30" t="n">
        <f aca="false">F115+I115</f>
        <v>0</v>
      </c>
    </row>
    <row r="116" s="9" customFormat="true" ht="13.5" hidden="false" customHeight="true" outlineLevel="0" collapsed="false">
      <c r="A116" s="123"/>
      <c r="B116" s="652"/>
      <c r="C116" s="525" t="s">
        <v>136</v>
      </c>
      <c r="D116" s="29" t="n">
        <f aca="false">'4.4 гр птиц гуси'!D116</f>
        <v>128</v>
      </c>
      <c r="E116" s="29" t="n">
        <f aca="false">'4.4 гр птиц гуси'!E116</f>
        <v>91</v>
      </c>
      <c r="F116" s="29" t="n">
        <v>10</v>
      </c>
      <c r="G116" s="24" t="n">
        <f aca="false">'4.4 гр птиц гуси'!G116</f>
        <v>35</v>
      </c>
      <c r="H116" s="24" t="n">
        <f aca="false">'4.4 гр птиц гуси'!H116</f>
        <v>19</v>
      </c>
      <c r="I116" s="24" t="n">
        <v>0</v>
      </c>
      <c r="J116" s="30" t="n">
        <f aca="false">F116+I116</f>
        <v>10</v>
      </c>
    </row>
    <row r="117" s="9" customFormat="true" ht="13.5" hidden="false" customHeight="true" outlineLevel="0" collapsed="false">
      <c r="A117" s="123"/>
      <c r="B117" s="652"/>
      <c r="C117" s="525" t="s">
        <v>42</v>
      </c>
      <c r="D117" s="29" t="n">
        <f aca="false">'4.4 гр птиц гуси'!D117</f>
        <v>11</v>
      </c>
      <c r="E117" s="29" t="n">
        <f aca="false">'4.4 гр птиц гуси'!E117</f>
        <v>11</v>
      </c>
      <c r="F117" s="29" t="n">
        <v>0</v>
      </c>
      <c r="G117" s="24" t="n">
        <f aca="false">'4.4 гр птиц гуси'!G117</f>
        <v>46</v>
      </c>
      <c r="H117" s="24" t="n">
        <f aca="false">'4.4 гр птиц гуси'!H117</f>
        <v>46</v>
      </c>
      <c r="I117" s="24" t="n">
        <v>0</v>
      </c>
      <c r="J117" s="30" t="n">
        <f aca="false">F117+I117</f>
        <v>0</v>
      </c>
    </row>
    <row r="118" s="9" customFormat="true" ht="13.5" hidden="false" customHeight="true" outlineLevel="0" collapsed="false">
      <c r="A118" s="123" t="n">
        <v>29</v>
      </c>
      <c r="B118" s="652" t="s">
        <v>137</v>
      </c>
      <c r="C118" s="525" t="s">
        <v>138</v>
      </c>
      <c r="D118" s="29" t="n">
        <f aca="false">'4.4 гр птиц гуси'!D118</f>
        <v>0</v>
      </c>
      <c r="E118" s="29" t="n">
        <f aca="false">'4.4 гр птиц гуси'!E118</f>
        <v>0</v>
      </c>
      <c r="F118" s="29" t="n">
        <v>0</v>
      </c>
      <c r="G118" s="24" t="n">
        <f aca="false">'4.4 гр птиц гуси'!G118</f>
        <v>1</v>
      </c>
      <c r="H118" s="24" t="n">
        <f aca="false">'4.4 гр птиц гуси'!H118</f>
        <v>1</v>
      </c>
      <c r="I118" s="24" t="n">
        <v>0</v>
      </c>
      <c r="J118" s="30" t="n">
        <f aca="false">F118+I118</f>
        <v>0</v>
      </c>
    </row>
    <row r="119" s="9" customFormat="true" ht="13.5" hidden="false" customHeight="true" outlineLevel="0" collapsed="false">
      <c r="A119" s="123"/>
      <c r="B119" s="652"/>
      <c r="C119" s="525" t="s">
        <v>139</v>
      </c>
      <c r="D119" s="29" t="n">
        <f aca="false">'4.4 гр птиц гуси'!D119</f>
        <v>6</v>
      </c>
      <c r="E119" s="29" t="n">
        <f aca="false">'4.4 гр птиц гуси'!E119</f>
        <v>6</v>
      </c>
      <c r="F119" s="29" t="n">
        <v>0</v>
      </c>
      <c r="G119" s="24" t="n">
        <f aca="false">'4.4 гр птиц гуси'!G119</f>
        <v>3</v>
      </c>
      <c r="H119" s="24" t="n">
        <f aca="false">'4.4 гр птиц гуси'!H119</f>
        <v>3</v>
      </c>
      <c r="I119" s="24" t="n">
        <v>0</v>
      </c>
      <c r="J119" s="30" t="n">
        <f aca="false">F119+I119</f>
        <v>0</v>
      </c>
    </row>
    <row r="120" customFormat="false" ht="13.5" hidden="false" customHeight="true" outlineLevel="0" collapsed="false">
      <c r="A120" s="123"/>
      <c r="B120" s="652"/>
      <c r="C120" s="525" t="s">
        <v>140</v>
      </c>
      <c r="D120" s="29" t="n">
        <f aca="false">'4.4 гр птиц гуси'!D120</f>
        <v>0</v>
      </c>
      <c r="E120" s="29" t="n">
        <f aca="false">'4.4 гр птиц гуси'!E120</f>
        <v>0</v>
      </c>
      <c r="F120" s="29" t="n">
        <v>0</v>
      </c>
      <c r="G120" s="24" t="n">
        <f aca="false">'4.4 гр птиц гуси'!G120</f>
        <v>0</v>
      </c>
      <c r="H120" s="24" t="n">
        <f aca="false">'4.4 гр птиц гуси'!H120</f>
        <v>0</v>
      </c>
      <c r="I120" s="24" t="n">
        <v>0</v>
      </c>
      <c r="J120" s="30" t="n">
        <f aca="false">F120+I120</f>
        <v>0</v>
      </c>
    </row>
    <row r="121" s="9" customFormat="true" ht="13.5" hidden="false" customHeight="true" outlineLevel="0" collapsed="false">
      <c r="A121" s="123"/>
      <c r="B121" s="652"/>
      <c r="C121" s="497" t="s">
        <v>33</v>
      </c>
      <c r="D121" s="24" t="n">
        <f aca="false">'4.4 гр птиц гуси'!D121</f>
        <v>119</v>
      </c>
      <c r="E121" s="24" t="n">
        <f aca="false">'4.4 гр птиц гуси'!E121</f>
        <v>116</v>
      </c>
      <c r="F121" s="24" t="n">
        <v>0</v>
      </c>
      <c r="G121" s="24" t="n">
        <f aca="false">'4.4 гр птиц гуси'!G121</f>
        <v>75</v>
      </c>
      <c r="H121" s="24" t="n">
        <f aca="false">'4.4 гр птиц гуси'!H121</f>
        <v>75</v>
      </c>
      <c r="I121" s="24" t="n">
        <v>0</v>
      </c>
      <c r="J121" s="22" t="n">
        <f aca="false">F121+I121</f>
        <v>0</v>
      </c>
    </row>
    <row r="122" s="9" customFormat="true" ht="13.5" hidden="false" customHeight="true" outlineLevel="0" collapsed="false">
      <c r="A122" s="123" t="n">
        <v>30</v>
      </c>
      <c r="B122" s="652" t="s">
        <v>141</v>
      </c>
      <c r="C122" s="525" t="s">
        <v>142</v>
      </c>
      <c r="D122" s="29" t="n">
        <f aca="false">'4.4 гр птиц гуси'!D122</f>
        <v>167</v>
      </c>
      <c r="E122" s="29" t="n">
        <f aca="false">'4.4 гр птиц гуси'!E122</f>
        <v>167</v>
      </c>
      <c r="F122" s="29" t="n">
        <v>0</v>
      </c>
      <c r="G122" s="24" t="n">
        <f aca="false">'4.4 гр птиц гуси'!G122</f>
        <v>226</v>
      </c>
      <c r="H122" s="24" t="n">
        <f aca="false">'4.4 гр птиц гуси'!H122</f>
        <v>226</v>
      </c>
      <c r="I122" s="24" t="n">
        <v>0</v>
      </c>
      <c r="J122" s="30" t="n">
        <f aca="false">F122+I122</f>
        <v>0</v>
      </c>
    </row>
    <row r="123" customFormat="false" ht="13.5" hidden="false" customHeight="true" outlineLevel="0" collapsed="false">
      <c r="A123" s="123"/>
      <c r="B123" s="652"/>
      <c r="C123" s="525" t="s">
        <v>143</v>
      </c>
      <c r="D123" s="29" t="n">
        <f aca="false">'4.4 гр птиц гуси'!D123</f>
        <v>12</v>
      </c>
      <c r="E123" s="29" t="n">
        <f aca="false">'4.4 гр птиц гуси'!E123</f>
        <v>12</v>
      </c>
      <c r="F123" s="29" t="n">
        <v>6</v>
      </c>
      <c r="G123" s="24" t="n">
        <f aca="false">'4.4 гр птиц гуси'!G123</f>
        <v>0</v>
      </c>
      <c r="H123" s="24" t="n">
        <f aca="false">'4.4 гр птиц гуси'!H123</f>
        <v>0</v>
      </c>
      <c r="I123" s="24" t="n">
        <v>0</v>
      </c>
      <c r="J123" s="30" t="n">
        <f aca="false">F123+I123</f>
        <v>6</v>
      </c>
    </row>
    <row r="124" s="9" customFormat="true" ht="13.5" hidden="false" customHeight="true" outlineLevel="0" collapsed="false">
      <c r="A124" s="123"/>
      <c r="B124" s="652"/>
      <c r="C124" s="745" t="s">
        <v>144</v>
      </c>
      <c r="D124" s="29" t="n">
        <f aca="false">'4.4 гр птиц гуси'!D124</f>
        <v>11</v>
      </c>
      <c r="E124" s="29" t="n">
        <f aca="false">'4.4 гр птиц гуси'!E124</f>
        <v>11</v>
      </c>
      <c r="F124" s="29" t="n">
        <v>0</v>
      </c>
      <c r="G124" s="24" t="n">
        <f aca="false">'4.4 гр птиц гуси'!G124</f>
        <v>42</v>
      </c>
      <c r="H124" s="24" t="n">
        <f aca="false">'4.4 гр птиц гуси'!H124</f>
        <v>42</v>
      </c>
      <c r="I124" s="24" t="n">
        <v>0</v>
      </c>
      <c r="J124" s="30" t="n">
        <f aca="false">F124+I124</f>
        <v>0</v>
      </c>
    </row>
    <row r="125" s="9" customFormat="true" ht="13.5" hidden="false" customHeight="true" outlineLevel="0" collapsed="false">
      <c r="A125" s="123"/>
      <c r="B125" s="652"/>
      <c r="C125" s="746" t="s">
        <v>145</v>
      </c>
      <c r="D125" s="29" t="n">
        <f aca="false">'4.4 гр птиц гуси'!D125</f>
        <v>0</v>
      </c>
      <c r="E125" s="29" t="n">
        <f aca="false">'4.4 гр птиц гуси'!E125</f>
        <v>0</v>
      </c>
      <c r="F125" s="29" t="n">
        <v>0</v>
      </c>
      <c r="G125" s="24" t="n">
        <f aca="false">'4.4 гр птиц гуси'!G125</f>
        <v>0</v>
      </c>
      <c r="H125" s="24" t="n">
        <f aca="false">'4.4 гр птиц гуси'!H125</f>
        <v>0</v>
      </c>
      <c r="I125" s="24" t="n">
        <v>0</v>
      </c>
      <c r="J125" s="30" t="n">
        <f aca="false">F125+I125</f>
        <v>0</v>
      </c>
    </row>
    <row r="126" s="9" customFormat="true" ht="13.5" hidden="false" customHeight="true" outlineLevel="0" collapsed="false">
      <c r="A126" s="123"/>
      <c r="B126" s="652"/>
      <c r="C126" s="497" t="s">
        <v>33</v>
      </c>
      <c r="D126" s="24" t="n">
        <f aca="false">'4.4 гр птиц гуси'!D126</f>
        <v>261</v>
      </c>
      <c r="E126" s="24" t="n">
        <f aca="false">'4.4 гр птиц гуси'!E126</f>
        <v>245</v>
      </c>
      <c r="F126" s="24" t="n">
        <v>0</v>
      </c>
      <c r="G126" s="24" t="n">
        <f aca="false">'4.4 гр птиц гуси'!G126</f>
        <v>145</v>
      </c>
      <c r="H126" s="24" t="n">
        <f aca="false">'4.4 гр птиц гуси'!H126</f>
        <v>145</v>
      </c>
      <c r="I126" s="24" t="n">
        <v>0</v>
      </c>
      <c r="J126" s="22" t="n">
        <f aca="false">F126+I126</f>
        <v>0</v>
      </c>
    </row>
    <row r="127" s="9" customFormat="true" ht="13.5" hidden="false" customHeight="true" outlineLevel="0" collapsed="false">
      <c r="A127" s="123" t="n">
        <v>31</v>
      </c>
      <c r="B127" s="652" t="s">
        <v>146</v>
      </c>
      <c r="C127" s="525" t="s">
        <v>144</v>
      </c>
      <c r="D127" s="29" t="n">
        <f aca="false">'4.4 гр птиц гуси'!D127</f>
        <v>0</v>
      </c>
      <c r="E127" s="29" t="n">
        <f aca="false">'4.4 гр птиц гуси'!E127</f>
        <v>0</v>
      </c>
      <c r="F127" s="29" t="n">
        <v>0</v>
      </c>
      <c r="G127" s="24" t="n">
        <f aca="false">'4.4 гр птиц гуси'!G127</f>
        <v>0</v>
      </c>
      <c r="H127" s="24" t="n">
        <f aca="false">'4.4 гр птиц гуси'!H127</f>
        <v>0</v>
      </c>
      <c r="I127" s="24" t="n">
        <v>0</v>
      </c>
      <c r="J127" s="30" t="n">
        <f aca="false">F127+I127</f>
        <v>0</v>
      </c>
    </row>
    <row r="128" customFormat="false" ht="13.5" hidden="false" customHeight="true" outlineLevel="0" collapsed="false">
      <c r="A128" s="123"/>
      <c r="B128" s="652"/>
      <c r="C128" s="525" t="s">
        <v>274</v>
      </c>
      <c r="D128" s="29" t="n">
        <f aca="false">'4.4 гр птиц гуси'!D128</f>
        <v>20</v>
      </c>
      <c r="E128" s="29" t="n">
        <f aca="false">'4.4 гр птиц гуси'!E128</f>
        <v>20</v>
      </c>
      <c r="F128" s="29" t="n">
        <v>0</v>
      </c>
      <c r="G128" s="24" t="n">
        <f aca="false">'4.4 гр птиц гуси'!G128</f>
        <v>2</v>
      </c>
      <c r="H128" s="24" t="n">
        <f aca="false">'4.4 гр птиц гуси'!H128</f>
        <v>2</v>
      </c>
      <c r="I128" s="24" t="n">
        <v>0</v>
      </c>
      <c r="J128" s="30" t="n">
        <f aca="false">F128+I128</f>
        <v>0</v>
      </c>
    </row>
    <row r="129" s="9" customFormat="true" ht="13.5" hidden="false" customHeight="true" outlineLevel="0" collapsed="false">
      <c r="A129" s="123"/>
      <c r="B129" s="652"/>
      <c r="C129" s="497" t="s">
        <v>33</v>
      </c>
      <c r="D129" s="24" t="n">
        <f aca="false">'4.4 гр птиц гуси'!D129</f>
        <v>268</v>
      </c>
      <c r="E129" s="24" t="n">
        <f aca="false">'4.4 гр птиц гуси'!E129</f>
        <v>257</v>
      </c>
      <c r="F129" s="24" t="n">
        <v>0</v>
      </c>
      <c r="G129" s="24" t="n">
        <f aca="false">'4.4 гр птиц гуси'!G129</f>
        <v>101</v>
      </c>
      <c r="H129" s="24" t="n">
        <f aca="false">'4.4 гр птиц гуси'!H129</f>
        <v>97</v>
      </c>
      <c r="I129" s="24" t="n">
        <v>0</v>
      </c>
      <c r="J129" s="22" t="n">
        <f aca="false">F129+I129</f>
        <v>0</v>
      </c>
    </row>
    <row r="130" s="9" customFormat="true" ht="13.5" hidden="false" customHeight="true" outlineLevel="0" collapsed="false">
      <c r="A130" s="123" t="n">
        <v>32</v>
      </c>
      <c r="B130" s="652" t="s">
        <v>149</v>
      </c>
      <c r="C130" s="525" t="s">
        <v>150</v>
      </c>
      <c r="D130" s="29" t="n">
        <f aca="false">'4.4 гр птиц гуси'!D130</f>
        <v>4</v>
      </c>
      <c r="E130" s="29" t="n">
        <f aca="false">'4.4 гр птиц гуси'!E130</f>
        <v>4</v>
      </c>
      <c r="F130" s="29" t="n">
        <v>0</v>
      </c>
      <c r="G130" s="24" t="n">
        <f aca="false">'4.4 гр птиц гуси'!G130</f>
        <v>4</v>
      </c>
      <c r="H130" s="24" t="n">
        <f aca="false">'4.4 гр птиц гуси'!H130</f>
        <v>4</v>
      </c>
      <c r="I130" s="24" t="n">
        <v>0</v>
      </c>
      <c r="J130" s="30" t="n">
        <f aca="false">F130+I130</f>
        <v>0</v>
      </c>
    </row>
    <row r="131" s="9" customFormat="true" ht="13.5" hidden="false" customHeight="true" outlineLevel="0" collapsed="false">
      <c r="A131" s="123"/>
      <c r="B131" s="652"/>
      <c r="C131" s="746" t="s">
        <v>151</v>
      </c>
      <c r="D131" s="29" t="n">
        <f aca="false">'4.4 гр птиц гуси'!D131</f>
        <v>0</v>
      </c>
      <c r="E131" s="29" t="n">
        <f aca="false">'4.4 гр птиц гуси'!E131</f>
        <v>0</v>
      </c>
      <c r="F131" s="29" t="n">
        <v>0</v>
      </c>
      <c r="G131" s="24" t="n">
        <f aca="false">'4.4 гр птиц гуси'!G131</f>
        <v>0</v>
      </c>
      <c r="H131" s="24" t="n">
        <f aca="false">'4.4 гр птиц гуси'!H131</f>
        <v>0</v>
      </c>
      <c r="I131" s="24" t="n">
        <v>0</v>
      </c>
      <c r="J131" s="30" t="n">
        <f aca="false">F131+I131</f>
        <v>0</v>
      </c>
    </row>
    <row r="132" s="9" customFormat="true" ht="13.5" hidden="false" customHeight="true" outlineLevel="0" collapsed="false">
      <c r="A132" s="123"/>
      <c r="B132" s="652"/>
      <c r="C132" s="747" t="s">
        <v>152</v>
      </c>
      <c r="D132" s="29" t="n">
        <f aca="false">'4.4 гр птиц гуси'!D132</f>
        <v>27</v>
      </c>
      <c r="E132" s="29" t="n">
        <f aca="false">'4.4 гр птиц гуси'!E132</f>
        <v>27</v>
      </c>
      <c r="F132" s="29" t="n">
        <v>0</v>
      </c>
      <c r="G132" s="24" t="n">
        <f aca="false">'4.4 гр птиц гуси'!G132</f>
        <v>0</v>
      </c>
      <c r="H132" s="24" t="n">
        <f aca="false">'4.4 гр птиц гуси'!H132</f>
        <v>0</v>
      </c>
      <c r="I132" s="24" t="n">
        <v>0</v>
      </c>
      <c r="J132" s="30" t="n">
        <f aca="false">F132+I132</f>
        <v>0</v>
      </c>
    </row>
    <row r="133" s="9" customFormat="true" ht="13.5" hidden="false" customHeight="true" outlineLevel="0" collapsed="false">
      <c r="A133" s="123"/>
      <c r="B133" s="652"/>
      <c r="C133" s="515" t="s">
        <v>39</v>
      </c>
      <c r="D133" s="29" t="n">
        <f aca="false">'4.4 гр птиц гуси'!D133</f>
        <v>0</v>
      </c>
      <c r="E133" s="29" t="n">
        <f aca="false">'4.4 гр птиц гуси'!E133</f>
        <v>0</v>
      </c>
      <c r="F133" s="29" t="n">
        <v>0</v>
      </c>
      <c r="G133" s="24" t="n">
        <f aca="false">'4.4 гр птиц гуси'!G133</f>
        <v>0</v>
      </c>
      <c r="H133" s="24" t="n">
        <f aca="false">'4.4 гр птиц гуси'!H133</f>
        <v>0</v>
      </c>
      <c r="I133" s="24" t="n">
        <v>0</v>
      </c>
      <c r="J133" s="30" t="n">
        <f aca="false">F133+I133</f>
        <v>0</v>
      </c>
    </row>
    <row r="134" s="9" customFormat="true" ht="13.5" hidden="false" customHeight="true" outlineLevel="0" collapsed="false">
      <c r="A134" s="123"/>
      <c r="B134" s="652"/>
      <c r="C134" s="497" t="s">
        <v>33</v>
      </c>
      <c r="D134" s="24" t="n">
        <f aca="false">'4.4 гр птиц гуси'!D134</f>
        <v>715</v>
      </c>
      <c r="E134" s="24" t="n">
        <f aca="false">'4.4 гр птиц гуси'!E134</f>
        <v>690</v>
      </c>
      <c r="F134" s="24" t="n">
        <v>13</v>
      </c>
      <c r="G134" s="24" t="n">
        <f aca="false">'4.4 гр птиц гуси'!G134</f>
        <v>263</v>
      </c>
      <c r="H134" s="24" t="n">
        <f aca="false">'4.4 гр птиц гуси'!H134</f>
        <v>263</v>
      </c>
      <c r="I134" s="24" t="n">
        <v>0</v>
      </c>
      <c r="J134" s="22" t="n">
        <f aca="false">F134+I134</f>
        <v>13</v>
      </c>
    </row>
    <row r="135" s="9" customFormat="true" ht="13.5" hidden="false" customHeight="true" outlineLevel="0" collapsed="false">
      <c r="A135" s="123" t="n">
        <v>33</v>
      </c>
      <c r="B135" s="652" t="s">
        <v>153</v>
      </c>
      <c r="C135" s="525" t="s">
        <v>1888</v>
      </c>
      <c r="D135" s="29" t="n">
        <f aca="false">'4.4 гр птиц гуси'!D135</f>
        <v>121</v>
      </c>
      <c r="E135" s="29" t="n">
        <f aca="false">'4.4 гр птиц гуси'!E135</f>
        <v>119</v>
      </c>
      <c r="F135" s="29" t="n">
        <v>34</v>
      </c>
      <c r="G135" s="24" t="n">
        <f aca="false">'4.4 гр птиц гуси'!G135</f>
        <v>176</v>
      </c>
      <c r="H135" s="24" t="n">
        <f aca="false">'4.4 гр птиц гуси'!H135</f>
        <v>172</v>
      </c>
      <c r="I135" s="24" t="n">
        <v>0</v>
      </c>
      <c r="J135" s="30" t="n">
        <f aca="false">F135+I135</f>
        <v>34</v>
      </c>
    </row>
    <row r="136" s="9" customFormat="true" ht="13.5" hidden="false" customHeight="true" outlineLevel="0" collapsed="false">
      <c r="A136" s="123"/>
      <c r="B136" s="652"/>
      <c r="C136" s="525" t="s">
        <v>119</v>
      </c>
      <c r="D136" s="29" t="n">
        <f aca="false">'4.4 гр птиц гуси'!D136</f>
        <v>13</v>
      </c>
      <c r="E136" s="29" t="n">
        <f aca="false">'4.4 гр птиц гуси'!E136</f>
        <v>13</v>
      </c>
      <c r="F136" s="29" t="n">
        <v>0</v>
      </c>
      <c r="G136" s="24" t="n">
        <f aca="false">'4.4 гр птиц гуси'!G136</f>
        <v>0</v>
      </c>
      <c r="H136" s="24" t="n">
        <f aca="false">'4.4 гр птиц гуси'!H136</f>
        <v>0</v>
      </c>
      <c r="I136" s="24" t="n">
        <v>0</v>
      </c>
      <c r="J136" s="30" t="n">
        <f aca="false">F136+I136</f>
        <v>0</v>
      </c>
    </row>
    <row r="137" s="9" customFormat="true" ht="13.5" hidden="false" customHeight="true" outlineLevel="0" collapsed="false">
      <c r="A137" s="123"/>
      <c r="B137" s="652"/>
      <c r="C137" s="525" t="s">
        <v>155</v>
      </c>
      <c r="D137" s="29" t="n">
        <f aca="false">'4.4 гр птиц гуси'!D137</f>
        <v>12</v>
      </c>
      <c r="E137" s="29" t="n">
        <f aca="false">'4.4 гр птиц гуси'!E137</f>
        <v>12</v>
      </c>
      <c r="F137" s="29" t="n">
        <v>0</v>
      </c>
      <c r="G137" s="24" t="n">
        <f aca="false">'4.4 гр птиц гуси'!G137</f>
        <v>12</v>
      </c>
      <c r="H137" s="24" t="n">
        <f aca="false">'4.4 гр птиц гуси'!H137</f>
        <v>12</v>
      </c>
      <c r="I137" s="24" t="n">
        <v>0</v>
      </c>
      <c r="J137" s="30" t="n">
        <f aca="false">F137+I137</f>
        <v>0</v>
      </c>
    </row>
    <row r="138" s="9" customFormat="true" ht="13.5" hidden="false" customHeight="true" outlineLevel="0" collapsed="false">
      <c r="A138" s="123"/>
      <c r="B138" s="652"/>
      <c r="C138" s="525" t="s">
        <v>62</v>
      </c>
      <c r="D138" s="29" t="n">
        <f aca="false">'4.4 гр птиц гуси'!D138</f>
        <v>0</v>
      </c>
      <c r="E138" s="29" t="n">
        <f aca="false">'4.4 гр птиц гуси'!E138</f>
        <v>0</v>
      </c>
      <c r="F138" s="29" t="n">
        <v>0</v>
      </c>
      <c r="G138" s="24" t="n">
        <f aca="false">'4.4 гр птиц гуси'!G138</f>
        <v>0</v>
      </c>
      <c r="H138" s="24" t="n">
        <f aca="false">'4.4 гр птиц гуси'!H138</f>
        <v>0</v>
      </c>
      <c r="I138" s="24" t="n">
        <v>0</v>
      </c>
      <c r="J138" s="30" t="n">
        <f aca="false">F138+I138</f>
        <v>0</v>
      </c>
    </row>
    <row r="139" s="9" customFormat="true" ht="13.5" hidden="false" customHeight="true" outlineLevel="0" collapsed="false">
      <c r="A139" s="123"/>
      <c r="B139" s="652"/>
      <c r="C139" s="515" t="s">
        <v>131</v>
      </c>
      <c r="D139" s="29" t="n">
        <f aca="false">'4.4 гр птиц гуси'!D139</f>
        <v>0</v>
      </c>
      <c r="E139" s="29" t="n">
        <f aca="false">'4.4 гр птиц гуси'!E139</f>
        <v>0</v>
      </c>
      <c r="F139" s="29" t="n">
        <v>0</v>
      </c>
      <c r="G139" s="24" t="n">
        <f aca="false">'4.4 гр птиц гуси'!G139</f>
        <v>0</v>
      </c>
      <c r="H139" s="24" t="n">
        <f aca="false">'4.4 гр птиц гуси'!H139</f>
        <v>0</v>
      </c>
      <c r="I139" s="24" t="n">
        <v>0</v>
      </c>
      <c r="J139" s="30" t="n">
        <f aca="false">F139+I139</f>
        <v>0</v>
      </c>
    </row>
    <row r="140" s="9" customFormat="true" ht="13.5" hidden="false" customHeight="true" outlineLevel="0" collapsed="false">
      <c r="A140" s="123" t="n">
        <v>34</v>
      </c>
      <c r="B140" s="652" t="s">
        <v>156</v>
      </c>
      <c r="C140" s="525" t="s">
        <v>157</v>
      </c>
      <c r="D140" s="29" t="n">
        <f aca="false">'4.4 гр птиц гуси'!D140</f>
        <v>0</v>
      </c>
      <c r="E140" s="29" t="n">
        <f aca="false">'4.4 гр птиц гуси'!E140</f>
        <v>0</v>
      </c>
      <c r="F140" s="29" t="n">
        <v>0</v>
      </c>
      <c r="G140" s="24" t="n">
        <f aca="false">'4.4 гр птиц гуси'!G140</f>
        <v>0</v>
      </c>
      <c r="H140" s="24" t="n">
        <f aca="false">'4.4 гр птиц гуси'!H140</f>
        <v>0</v>
      </c>
      <c r="I140" s="24" t="n">
        <v>0</v>
      </c>
      <c r="J140" s="30" t="n">
        <f aca="false">F140+I140</f>
        <v>0</v>
      </c>
    </row>
    <row r="141" s="9" customFormat="true" ht="13.5" hidden="false" customHeight="true" outlineLevel="0" collapsed="false">
      <c r="A141" s="123"/>
      <c r="B141" s="652"/>
      <c r="C141" s="525" t="s">
        <v>158</v>
      </c>
      <c r="D141" s="29" t="n">
        <f aca="false">'4.4 гр птиц гуси'!D141</f>
        <v>0</v>
      </c>
      <c r="E141" s="29" t="n">
        <f aca="false">'4.4 гр птиц гуси'!E141</f>
        <v>0</v>
      </c>
      <c r="F141" s="29" t="n">
        <v>0</v>
      </c>
      <c r="G141" s="24" t="n">
        <f aca="false">'4.4 гр птиц гуси'!G141</f>
        <v>0</v>
      </c>
      <c r="H141" s="24" t="n">
        <f aca="false">'4.4 гр птиц гуси'!H141</f>
        <v>0</v>
      </c>
      <c r="I141" s="24" t="n">
        <v>0</v>
      </c>
      <c r="J141" s="30" t="n">
        <f aca="false">F141+I141</f>
        <v>0</v>
      </c>
    </row>
    <row r="142" customFormat="false" ht="13.5" hidden="false" customHeight="true" outlineLevel="0" collapsed="false">
      <c r="A142" s="123"/>
      <c r="B142" s="652"/>
      <c r="C142" s="497" t="s">
        <v>159</v>
      </c>
      <c r="D142" s="29" t="n">
        <f aca="false">'4.4 гр птиц гуси'!D142</f>
        <v>24</v>
      </c>
      <c r="E142" s="29" t="n">
        <f aca="false">'4.4 гр птиц гуси'!E142</f>
        <v>24</v>
      </c>
      <c r="F142" s="29" t="n">
        <v>4</v>
      </c>
      <c r="G142" s="24" t="n">
        <f aca="false">'4.4 гр птиц гуси'!G142</f>
        <v>0</v>
      </c>
      <c r="H142" s="24" t="n">
        <f aca="false">'4.4 гр птиц гуси'!H142</f>
        <v>0</v>
      </c>
      <c r="I142" s="24" t="n">
        <v>0</v>
      </c>
      <c r="J142" s="30" t="n">
        <v>0</v>
      </c>
    </row>
    <row r="143" s="9" customFormat="true" ht="13.5" hidden="false" customHeight="true" outlineLevel="0" collapsed="false">
      <c r="A143" s="123"/>
      <c r="B143" s="652"/>
      <c r="C143" s="525" t="s">
        <v>160</v>
      </c>
      <c r="D143" s="29" t="n">
        <f aca="false">'4.4 гр птиц гуси'!D143</f>
        <v>1</v>
      </c>
      <c r="E143" s="29" t="n">
        <f aca="false">'4.4 гр птиц гуси'!E143</f>
        <v>1</v>
      </c>
      <c r="F143" s="29" t="n">
        <v>0</v>
      </c>
      <c r="G143" s="24" t="n">
        <f aca="false">'4.4 гр птиц гуси'!G143</f>
        <v>0</v>
      </c>
      <c r="H143" s="24" t="n">
        <f aca="false">'4.4 гр птиц гуси'!H143</f>
        <v>0</v>
      </c>
      <c r="I143" s="24" t="n">
        <v>0</v>
      </c>
      <c r="J143" s="30" t="n">
        <f aca="false">F143+I143</f>
        <v>0</v>
      </c>
    </row>
    <row r="144" s="9" customFormat="true" ht="13.5" hidden="false" customHeight="true" outlineLevel="0" collapsed="false">
      <c r="A144" s="123"/>
      <c r="B144" s="652"/>
      <c r="C144" s="515" t="s">
        <v>115</v>
      </c>
      <c r="D144" s="29" t="n">
        <f aca="false">'4.4 гр птиц гуси'!D144</f>
        <v>0</v>
      </c>
      <c r="E144" s="29" t="n">
        <f aca="false">'4.4 гр птиц гуси'!E144</f>
        <v>0</v>
      </c>
      <c r="F144" s="29" t="n">
        <v>0</v>
      </c>
      <c r="G144" s="24" t="n">
        <f aca="false">'4.4 гр птиц гуси'!G144</f>
        <v>0</v>
      </c>
      <c r="H144" s="24" t="n">
        <f aca="false">'4.4 гр птиц гуси'!H144</f>
        <v>0</v>
      </c>
      <c r="I144" s="24" t="n">
        <v>0</v>
      </c>
      <c r="J144" s="30" t="n">
        <f aca="false">F144+I144</f>
        <v>0</v>
      </c>
    </row>
    <row r="145" s="9" customFormat="true" ht="13.5" hidden="false" customHeight="true" outlineLevel="0" collapsed="false">
      <c r="A145" s="123"/>
      <c r="B145" s="652"/>
      <c r="C145" s="515" t="s">
        <v>124</v>
      </c>
      <c r="D145" s="29" t="n">
        <f aca="false">'4.4 гр птиц гуси'!D145</f>
        <v>0</v>
      </c>
      <c r="E145" s="29" t="n">
        <f aca="false">'4.4 гр птиц гуси'!E145</f>
        <v>0</v>
      </c>
      <c r="F145" s="29" t="n">
        <v>0</v>
      </c>
      <c r="G145" s="24" t="n">
        <f aca="false">'4.4 гр птиц гуси'!G145</f>
        <v>0</v>
      </c>
      <c r="H145" s="24" t="n">
        <f aca="false">'4.4 гр птиц гуси'!H145</f>
        <v>0</v>
      </c>
      <c r="I145" s="24" t="n">
        <v>0</v>
      </c>
      <c r="J145" s="30" t="n">
        <f aca="false">F145+I145</f>
        <v>0</v>
      </c>
    </row>
    <row r="146" s="9" customFormat="true" ht="13.5" hidden="false" customHeight="true" outlineLevel="0" collapsed="false">
      <c r="A146" s="123"/>
      <c r="B146" s="652"/>
      <c r="C146" s="515" t="s">
        <v>161</v>
      </c>
      <c r="D146" s="29" t="n">
        <f aca="false">'4.4 гр птиц гуси'!D146</f>
        <v>0</v>
      </c>
      <c r="E146" s="29" t="n">
        <f aca="false">'4.4 гр птиц гуси'!E146</f>
        <v>0</v>
      </c>
      <c r="F146" s="29" t="n">
        <v>0</v>
      </c>
      <c r="G146" s="24" t="n">
        <f aca="false">'4.4 гр птиц гуси'!G146</f>
        <v>0</v>
      </c>
      <c r="H146" s="24" t="n">
        <f aca="false">'4.4 гр птиц гуси'!H146</f>
        <v>0</v>
      </c>
      <c r="I146" s="24" t="n">
        <v>0</v>
      </c>
      <c r="J146" s="30" t="n">
        <f aca="false">F146+I146</f>
        <v>0</v>
      </c>
    </row>
    <row r="147" customFormat="false" ht="13.5" hidden="false" customHeight="true" outlineLevel="0" collapsed="false">
      <c r="A147" s="123"/>
      <c r="B147" s="652"/>
      <c r="C147" s="525" t="s">
        <v>131</v>
      </c>
      <c r="D147" s="29" t="n">
        <f aca="false">'4.4 гр птиц гуси'!D147</f>
        <v>0</v>
      </c>
      <c r="E147" s="29" t="n">
        <f aca="false">'4.4 гр птиц гуси'!E147</f>
        <v>0</v>
      </c>
      <c r="F147" s="29" t="n">
        <v>0</v>
      </c>
      <c r="G147" s="24" t="n">
        <f aca="false">'4.4 гр птиц гуси'!G147</f>
        <v>0</v>
      </c>
      <c r="H147" s="24" t="n">
        <f aca="false">'4.4 гр птиц гуси'!H147</f>
        <v>0</v>
      </c>
      <c r="I147" s="24" t="n">
        <v>0</v>
      </c>
      <c r="J147" s="30" t="n">
        <f aca="false">F147+I147</f>
        <v>0</v>
      </c>
    </row>
    <row r="148" s="9" customFormat="true" ht="13.5" hidden="false" customHeight="true" outlineLevel="0" collapsed="false">
      <c r="A148" s="123"/>
      <c r="B148" s="652"/>
      <c r="C148" s="497" t="s">
        <v>33</v>
      </c>
      <c r="D148" s="24" t="n">
        <f aca="false">'4.4 гр птиц гуси'!D148</f>
        <v>473</v>
      </c>
      <c r="E148" s="24" t="n">
        <f aca="false">'4.4 гр птиц гуси'!E148</f>
        <v>399</v>
      </c>
      <c r="F148" s="24" t="n">
        <v>0</v>
      </c>
      <c r="G148" s="24" t="n">
        <f aca="false">'4.4 гр птиц гуси'!G148</f>
        <v>196</v>
      </c>
      <c r="H148" s="24" t="n">
        <f aca="false">'4.4 гр птиц гуси'!H148</f>
        <v>196</v>
      </c>
      <c r="I148" s="24" t="n">
        <v>0</v>
      </c>
      <c r="J148" s="22" t="n">
        <f aca="false">F148+I148</f>
        <v>0</v>
      </c>
    </row>
    <row r="149" customFormat="false" ht="13.5" hidden="false" customHeight="true" outlineLevel="0" collapsed="false">
      <c r="A149" s="123" t="n">
        <v>35</v>
      </c>
      <c r="B149" s="652" t="s">
        <v>162</v>
      </c>
      <c r="C149" s="525" t="s">
        <v>62</v>
      </c>
      <c r="D149" s="29" t="n">
        <f aca="false">'4.4 гр птиц гуси'!D149</f>
        <v>254</v>
      </c>
      <c r="E149" s="29" t="n">
        <f aca="false">'4.4 гр птиц гуси'!E149</f>
        <v>251</v>
      </c>
      <c r="F149" s="29" t="n">
        <v>0</v>
      </c>
      <c r="G149" s="24" t="n">
        <f aca="false">'4.4 гр птиц гуси'!G149</f>
        <v>55</v>
      </c>
      <c r="H149" s="24" t="n">
        <f aca="false">'4.4 гр птиц гуси'!H149</f>
        <v>53</v>
      </c>
      <c r="I149" s="24" t="n">
        <v>0</v>
      </c>
      <c r="J149" s="30" t="n">
        <f aca="false">F149+I149</f>
        <v>0</v>
      </c>
    </row>
    <row r="150" s="9" customFormat="true" ht="13.5" hidden="false" customHeight="true" outlineLevel="0" collapsed="false">
      <c r="A150" s="123"/>
      <c r="B150" s="652"/>
      <c r="C150" s="746" t="s">
        <v>163</v>
      </c>
      <c r="D150" s="29" t="n">
        <f aca="false">'4.4 гр птиц гуси'!D150</f>
        <v>0</v>
      </c>
      <c r="E150" s="29" t="n">
        <f aca="false">'4.4 гр птиц гуси'!E150</f>
        <v>0</v>
      </c>
      <c r="F150" s="29" t="n">
        <v>0</v>
      </c>
      <c r="G150" s="24" t="n">
        <f aca="false">'4.4 гр птиц гуси'!G150</f>
        <v>0</v>
      </c>
      <c r="H150" s="24" t="n">
        <f aca="false">'4.4 гр птиц гуси'!H150</f>
        <v>0</v>
      </c>
      <c r="I150" s="24" t="n">
        <v>0</v>
      </c>
      <c r="J150" s="30" t="n">
        <f aca="false">F150+I150</f>
        <v>0</v>
      </c>
    </row>
    <row r="151" s="9" customFormat="true" ht="13.5" hidden="false" customHeight="true" outlineLevel="0" collapsed="false">
      <c r="A151" s="123"/>
      <c r="B151" s="652"/>
      <c r="C151" s="515" t="s">
        <v>131</v>
      </c>
      <c r="D151" s="29" t="n">
        <f aca="false">'4.4 гр птиц гуси'!D151</f>
        <v>0</v>
      </c>
      <c r="E151" s="29" t="n">
        <f aca="false">'4.4 гр птиц гуси'!E151</f>
        <v>0</v>
      </c>
      <c r="F151" s="29" t="n">
        <v>0</v>
      </c>
      <c r="G151" s="24" t="n">
        <f aca="false">'4.4 гр птиц гуси'!G151</f>
        <v>0</v>
      </c>
      <c r="H151" s="24" t="n">
        <f aca="false">'4.4 гр птиц гуси'!H151</f>
        <v>0</v>
      </c>
      <c r="I151" s="24" t="n">
        <v>0</v>
      </c>
      <c r="J151" s="30" t="n">
        <f aca="false">F151+I151</f>
        <v>0</v>
      </c>
    </row>
    <row r="152" s="9" customFormat="true" ht="13.5" hidden="false" customHeight="true" outlineLevel="0" collapsed="false">
      <c r="A152" s="123" t="n">
        <v>36</v>
      </c>
      <c r="B152" s="652" t="s">
        <v>165</v>
      </c>
      <c r="C152" s="525" t="s">
        <v>166</v>
      </c>
      <c r="D152" s="29" t="n">
        <f aca="false">'4.4 гр птиц гуси'!D152</f>
        <v>21</v>
      </c>
      <c r="E152" s="29" t="n">
        <f aca="false">'4.4 гр птиц гуси'!E152</f>
        <v>21</v>
      </c>
      <c r="F152" s="29" t="n">
        <v>0</v>
      </c>
      <c r="G152" s="24" t="n">
        <f aca="false">'4.4 гр птиц гуси'!G152</f>
        <v>19</v>
      </c>
      <c r="H152" s="24" t="n">
        <f aca="false">'4.4 гр птиц гуси'!H152</f>
        <v>19</v>
      </c>
      <c r="I152" s="24" t="n">
        <v>0</v>
      </c>
      <c r="J152" s="30" t="n">
        <f aca="false">F152+I152</f>
        <v>0</v>
      </c>
    </row>
    <row r="153" s="9" customFormat="true" ht="13.5" hidden="false" customHeight="true" outlineLevel="0" collapsed="false">
      <c r="A153" s="123"/>
      <c r="B153" s="652"/>
      <c r="C153" s="497" t="s">
        <v>33</v>
      </c>
      <c r="D153" s="24" t="n">
        <f aca="false">'4.4 гр птиц гуси'!D153</f>
        <v>335</v>
      </c>
      <c r="E153" s="24" t="n">
        <f aca="false">'4.4 гр птиц гуси'!E153</f>
        <v>309</v>
      </c>
      <c r="F153" s="24" t="n">
        <v>0</v>
      </c>
      <c r="G153" s="24" t="n">
        <f aca="false">'4.4 гр птиц гуси'!G153</f>
        <v>192</v>
      </c>
      <c r="H153" s="24" t="n">
        <f aca="false">'4.4 гр птиц гуси'!H153</f>
        <v>188</v>
      </c>
      <c r="I153" s="24" t="n">
        <v>0</v>
      </c>
      <c r="J153" s="22" t="n">
        <f aca="false">F153+I153</f>
        <v>0</v>
      </c>
    </row>
    <row r="154" customFormat="false" ht="13.5" hidden="false" customHeight="true" outlineLevel="0" collapsed="false">
      <c r="A154" s="123" t="n">
        <v>37</v>
      </c>
      <c r="B154" s="652" t="s">
        <v>167</v>
      </c>
      <c r="C154" s="525" t="s">
        <v>168</v>
      </c>
      <c r="D154" s="29" t="n">
        <f aca="false">'4.4 гр птиц гуси'!D154</f>
        <v>101</v>
      </c>
      <c r="E154" s="29" t="n">
        <f aca="false">'4.4 гр птиц гуси'!E154</f>
        <v>101</v>
      </c>
      <c r="F154" s="29" t="n">
        <v>41</v>
      </c>
      <c r="G154" s="24" t="n">
        <f aca="false">'4.4 гр птиц гуси'!G154</f>
        <v>157</v>
      </c>
      <c r="H154" s="24" t="n">
        <f aca="false">'4.4 гр птиц гуси'!H154</f>
        <v>155</v>
      </c>
      <c r="I154" s="24" t="n">
        <v>0</v>
      </c>
      <c r="J154" s="30" t="n">
        <f aca="false">F154+I154</f>
        <v>41</v>
      </c>
    </row>
    <row r="155" s="9" customFormat="true" ht="13.5" hidden="false" customHeight="true" outlineLevel="0" collapsed="false">
      <c r="A155" s="123"/>
      <c r="B155" s="652"/>
      <c r="C155" s="748" t="s">
        <v>33</v>
      </c>
      <c r="D155" s="24" t="n">
        <f aca="false">'4.4 гр птиц гуси'!D155</f>
        <v>301</v>
      </c>
      <c r="E155" s="24" t="n">
        <f aca="false">'4.4 гр птиц гуси'!E155</f>
        <v>274</v>
      </c>
      <c r="F155" s="24" t="n">
        <v>0</v>
      </c>
      <c r="G155" s="24" t="n">
        <f aca="false">'4.4 гр птиц гуси'!G155</f>
        <v>84</v>
      </c>
      <c r="H155" s="24" t="n">
        <f aca="false">'4.4 гр птиц гуси'!H155</f>
        <v>84</v>
      </c>
      <c r="I155" s="24" t="n">
        <v>0</v>
      </c>
      <c r="J155" s="22" t="n">
        <f aca="false">F155+I155</f>
        <v>0</v>
      </c>
    </row>
    <row r="156" s="9" customFormat="true" ht="13.5" hidden="false" customHeight="true" outlineLevel="0" collapsed="false">
      <c r="A156" s="123" t="n">
        <v>38</v>
      </c>
      <c r="B156" s="652" t="s">
        <v>169</v>
      </c>
      <c r="C156" s="525" t="s">
        <v>170</v>
      </c>
      <c r="D156" s="29" t="n">
        <f aca="false">'4.4 гр птиц гуси'!D156</f>
        <v>132</v>
      </c>
      <c r="E156" s="29" t="n">
        <f aca="false">'4.4 гр птиц гуси'!E156</f>
        <v>132</v>
      </c>
      <c r="F156" s="29" t="n">
        <v>17</v>
      </c>
      <c r="G156" s="24" t="n">
        <f aca="false">'4.4 гр птиц гуси'!G156</f>
        <v>33</v>
      </c>
      <c r="H156" s="24" t="n">
        <f aca="false">'4.4 гр птиц гуси'!H156</f>
        <v>33</v>
      </c>
      <c r="I156" s="24" t="n">
        <v>0</v>
      </c>
      <c r="J156" s="30" t="n">
        <f aca="false">F156+I156</f>
        <v>17</v>
      </c>
    </row>
    <row r="157" customFormat="false" ht="13.5" hidden="false" customHeight="true" outlineLevel="0" collapsed="false">
      <c r="A157" s="123"/>
      <c r="B157" s="652"/>
      <c r="C157" s="525" t="s">
        <v>172</v>
      </c>
      <c r="D157" s="29" t="n">
        <f aca="false">'4.4 гр птиц гуси'!D157</f>
        <v>0</v>
      </c>
      <c r="E157" s="29" t="n">
        <f aca="false">'4.4 гр птиц гуси'!E157</f>
        <v>0</v>
      </c>
      <c r="F157" s="29" t="n">
        <v>0</v>
      </c>
      <c r="G157" s="24" t="n">
        <f aca="false">'4.4 гр птиц гуси'!G157</f>
        <v>0</v>
      </c>
      <c r="H157" s="24" t="n">
        <f aca="false">'4.4 гр птиц гуси'!H157</f>
        <v>0</v>
      </c>
      <c r="I157" s="24" t="n">
        <v>0</v>
      </c>
      <c r="J157" s="30" t="n">
        <f aca="false">F157+I157</f>
        <v>0</v>
      </c>
    </row>
    <row r="158" s="9" customFormat="true" ht="13.5" hidden="false" customHeight="true" outlineLevel="0" collapsed="false">
      <c r="A158" s="123"/>
      <c r="B158" s="652"/>
      <c r="C158" s="525" t="s">
        <v>171</v>
      </c>
      <c r="D158" s="29" t="n">
        <f aca="false">'4.4 гр птиц гуси'!D158</f>
        <v>0</v>
      </c>
      <c r="E158" s="29" t="n">
        <f aca="false">'4.4 гр птиц гуси'!E158</f>
        <v>0</v>
      </c>
      <c r="F158" s="29" t="n">
        <v>0</v>
      </c>
      <c r="G158" s="24" t="n">
        <f aca="false">'4.4 гр птиц гуси'!G158</f>
        <v>0</v>
      </c>
      <c r="H158" s="24" t="n">
        <f aca="false">'4.4 гр птиц гуси'!H158</f>
        <v>0</v>
      </c>
      <c r="I158" s="24" t="n">
        <v>0</v>
      </c>
      <c r="J158" s="30" t="n">
        <f aca="false">F158+I158</f>
        <v>0</v>
      </c>
    </row>
    <row r="159" s="9" customFormat="true" ht="13.5" hidden="false" customHeight="true" outlineLevel="0" collapsed="false">
      <c r="A159" s="123"/>
      <c r="B159" s="652"/>
      <c r="C159" s="525" t="s">
        <v>173</v>
      </c>
      <c r="D159" s="29" t="n">
        <f aca="false">'4.4 гр птиц гуси'!D159</f>
        <v>0</v>
      </c>
      <c r="E159" s="29" t="n">
        <f aca="false">'4.4 гр птиц гуси'!E159</f>
        <v>0</v>
      </c>
      <c r="F159" s="29" t="n">
        <v>0</v>
      </c>
      <c r="G159" s="24" t="n">
        <f aca="false">'4.4 гр птиц гуси'!G159</f>
        <v>0</v>
      </c>
      <c r="H159" s="24" t="n">
        <f aca="false">'4.4 гр птиц гуси'!H159</f>
        <v>0</v>
      </c>
      <c r="I159" s="24" t="n">
        <v>0</v>
      </c>
      <c r="J159" s="30" t="n">
        <f aca="false">F159+I159</f>
        <v>0</v>
      </c>
    </row>
    <row r="160" s="9" customFormat="true" ht="13.5" hidden="false" customHeight="true" outlineLevel="0" collapsed="false">
      <c r="A160" s="123"/>
      <c r="B160" s="652"/>
      <c r="C160" s="497" t="s">
        <v>33</v>
      </c>
      <c r="D160" s="24" t="n">
        <f aca="false">'4.4 гр птиц гуси'!D160</f>
        <v>99</v>
      </c>
      <c r="E160" s="24" t="n">
        <f aca="false">'4.4 гр птиц гуси'!E160</f>
        <v>85</v>
      </c>
      <c r="F160" s="24" t="n">
        <v>0</v>
      </c>
      <c r="G160" s="24" t="n">
        <f aca="false">'4.4 гр птиц гуси'!G160</f>
        <v>74</v>
      </c>
      <c r="H160" s="24" t="n">
        <f aca="false">'4.4 гр птиц гуси'!H160</f>
        <v>74</v>
      </c>
      <c r="I160" s="24" t="n">
        <v>0</v>
      </c>
      <c r="J160" s="22" t="n">
        <f aca="false">F160+I160</f>
        <v>0</v>
      </c>
    </row>
    <row r="161" s="9" customFormat="true" ht="13.5" hidden="false" customHeight="true" outlineLevel="0" collapsed="false">
      <c r="A161" s="123" t="n">
        <v>39</v>
      </c>
      <c r="B161" s="652" t="s">
        <v>174</v>
      </c>
      <c r="C161" s="525" t="s">
        <v>175</v>
      </c>
      <c r="D161" s="29" t="n">
        <f aca="false">'4.4 гр птиц гуси'!D161</f>
        <v>178</v>
      </c>
      <c r="E161" s="29" t="n">
        <f aca="false">'4.4 гр птиц гуси'!E161</f>
        <v>170</v>
      </c>
      <c r="F161" s="29" t="n">
        <v>133</v>
      </c>
      <c r="G161" s="24" t="n">
        <f aca="false">'4.4 гр птиц гуси'!G161</f>
        <v>0</v>
      </c>
      <c r="H161" s="24" t="n">
        <f aca="false">'4.4 гр птиц гуси'!H161</f>
        <v>0</v>
      </c>
      <c r="I161" s="24" t="n">
        <v>0</v>
      </c>
      <c r="J161" s="30" t="n">
        <f aca="false">F161+I161</f>
        <v>133</v>
      </c>
    </row>
    <row r="162" customFormat="false" ht="13.5" hidden="false" customHeight="true" outlineLevel="0" collapsed="false">
      <c r="A162" s="123"/>
      <c r="B162" s="652"/>
      <c r="C162" s="525" t="s">
        <v>176</v>
      </c>
      <c r="D162" s="29" t="n">
        <f aca="false">'4.4 гр птиц гуси'!D162</f>
        <v>0</v>
      </c>
      <c r="E162" s="29" t="n">
        <f aca="false">'4.4 гр птиц гуси'!E162</f>
        <v>0</v>
      </c>
      <c r="F162" s="29" t="n">
        <v>0</v>
      </c>
      <c r="G162" s="24" t="n">
        <f aca="false">'4.4 гр птиц гуси'!G162</f>
        <v>0</v>
      </c>
      <c r="H162" s="24" t="n">
        <f aca="false">'4.4 гр птиц гуси'!H162</f>
        <v>0</v>
      </c>
      <c r="I162" s="24" t="n">
        <v>0</v>
      </c>
      <c r="J162" s="30" t="n">
        <f aca="false">F162+I162</f>
        <v>0</v>
      </c>
    </row>
    <row r="163" s="9" customFormat="true" ht="13.5" hidden="false" customHeight="true" outlineLevel="0" collapsed="false">
      <c r="A163" s="123"/>
      <c r="B163" s="652"/>
      <c r="C163" s="497" t="s">
        <v>33</v>
      </c>
      <c r="D163" s="24" t="n">
        <f aca="false">'4.4 гр птиц гуси'!D163</f>
        <v>651</v>
      </c>
      <c r="E163" s="24" t="n">
        <f aca="false">'4.4 гр птиц гуси'!E163</f>
        <v>589</v>
      </c>
      <c r="F163" s="24" t="n">
        <v>2</v>
      </c>
      <c r="G163" s="24" t="n">
        <f aca="false">'4.4 гр птиц гуси'!G163</f>
        <v>649</v>
      </c>
      <c r="H163" s="24" t="n">
        <f aca="false">'4.4 гр птиц гуси'!H163</f>
        <v>618</v>
      </c>
      <c r="I163" s="24" t="n">
        <v>0</v>
      </c>
      <c r="J163" s="22" t="n">
        <f aca="false">F163+I163</f>
        <v>2</v>
      </c>
    </row>
    <row r="164" s="9" customFormat="true" ht="13.5" hidden="false" customHeight="true" outlineLevel="0" collapsed="false">
      <c r="A164" s="123" t="n">
        <v>40</v>
      </c>
      <c r="B164" s="652" t="s">
        <v>177</v>
      </c>
      <c r="C164" s="515" t="s">
        <v>131</v>
      </c>
      <c r="D164" s="29" t="n">
        <f aca="false">'4.4 гр птиц гуси'!D164</f>
        <v>0</v>
      </c>
      <c r="E164" s="29" t="n">
        <f aca="false">'4.4 гр птиц гуси'!E164</f>
        <v>0</v>
      </c>
      <c r="F164" s="29" t="n">
        <v>0</v>
      </c>
      <c r="G164" s="24" t="n">
        <f aca="false">'4.4 гр птиц гуси'!G164</f>
        <v>0</v>
      </c>
      <c r="H164" s="24" t="n">
        <f aca="false">'4.4 гр птиц гуси'!H164</f>
        <v>0</v>
      </c>
      <c r="I164" s="24" t="n">
        <v>0</v>
      </c>
      <c r="J164" s="30" t="n">
        <f aca="false">F164+I164</f>
        <v>0</v>
      </c>
    </row>
    <row r="165" customFormat="false" ht="13.5" hidden="false" customHeight="true" outlineLevel="0" collapsed="false">
      <c r="A165" s="123"/>
      <c r="B165" s="123"/>
      <c r="C165" s="525" t="s">
        <v>62</v>
      </c>
      <c r="D165" s="29" t="n">
        <f aca="false">'4.4 гр птиц гуси'!D165</f>
        <v>0</v>
      </c>
      <c r="E165" s="29" t="n">
        <f aca="false">'4.4 гр птиц гуси'!E165</f>
        <v>0</v>
      </c>
      <c r="F165" s="29" t="n">
        <v>0</v>
      </c>
      <c r="G165" s="24" t="n">
        <f aca="false">'4.4 гр птиц гуси'!G165</f>
        <v>0</v>
      </c>
      <c r="H165" s="24" t="n">
        <f aca="false">'4.4 гр птиц гуси'!H165</f>
        <v>0</v>
      </c>
      <c r="I165" s="24" t="n">
        <v>0</v>
      </c>
      <c r="J165" s="30" t="n">
        <f aca="false">F165+I165</f>
        <v>0</v>
      </c>
    </row>
    <row r="166" s="9" customFormat="true" ht="13.5" hidden="false" customHeight="true" outlineLevel="0" collapsed="false">
      <c r="A166" s="123" t="n">
        <v>41</v>
      </c>
      <c r="B166" s="652" t="s">
        <v>178</v>
      </c>
      <c r="C166" s="525" t="s">
        <v>179</v>
      </c>
      <c r="D166" s="29" t="n">
        <f aca="false">'4.4 гр птиц гуси'!D166</f>
        <v>6</v>
      </c>
      <c r="E166" s="29" t="n">
        <f aca="false">'4.4 гр птиц гуси'!E166</f>
        <v>6</v>
      </c>
      <c r="F166" s="29" t="n">
        <v>0</v>
      </c>
      <c r="G166" s="24" t="n">
        <f aca="false">'4.4 гр птиц гуси'!G166</f>
        <v>22</v>
      </c>
      <c r="H166" s="24" t="n">
        <f aca="false">'4.4 гр птиц гуси'!H166</f>
        <v>22</v>
      </c>
      <c r="I166" s="24" t="n">
        <v>0</v>
      </c>
      <c r="J166" s="30" t="n">
        <f aca="false">F166+I166</f>
        <v>0</v>
      </c>
    </row>
    <row r="167" customFormat="false" ht="13.5" hidden="false" customHeight="true" outlineLevel="0" collapsed="false">
      <c r="A167" s="123"/>
      <c r="B167" s="652"/>
      <c r="C167" s="525" t="s">
        <v>135</v>
      </c>
      <c r="D167" s="29" t="n">
        <f aca="false">'4.4 гр птиц гуси'!D167</f>
        <v>0</v>
      </c>
      <c r="E167" s="29" t="n">
        <f aca="false">'4.4 гр птиц гуси'!E167</f>
        <v>0</v>
      </c>
      <c r="F167" s="29" t="n">
        <v>0</v>
      </c>
      <c r="G167" s="24" t="n">
        <f aca="false">'4.4 гр птиц гуси'!G167</f>
        <v>0</v>
      </c>
      <c r="H167" s="24" t="n">
        <f aca="false">'4.4 гр птиц гуси'!H167</f>
        <v>0</v>
      </c>
      <c r="I167" s="24" t="n">
        <v>0</v>
      </c>
      <c r="J167" s="30" t="n">
        <f aca="false">F167+I167</f>
        <v>0</v>
      </c>
    </row>
    <row r="168" s="9" customFormat="true" ht="13.5" hidden="false" customHeight="true" outlineLevel="0" collapsed="false">
      <c r="A168" s="123"/>
      <c r="B168" s="652"/>
      <c r="C168" s="497" t="s">
        <v>33</v>
      </c>
      <c r="D168" s="24" t="n">
        <f aca="false">'4.4 гр птиц гуси'!D168</f>
        <v>86</v>
      </c>
      <c r="E168" s="24" t="n">
        <f aca="false">'4.4 гр птиц гуси'!E168</f>
        <v>83</v>
      </c>
      <c r="F168" s="24" t="n">
        <v>1</v>
      </c>
      <c r="G168" s="24" t="n">
        <f aca="false">'4.4 гр птиц гуси'!G168</f>
        <v>113</v>
      </c>
      <c r="H168" s="24" t="n">
        <f aca="false">'4.4 гр птиц гуси'!H168</f>
        <v>113</v>
      </c>
      <c r="I168" s="24" t="n">
        <v>0</v>
      </c>
      <c r="J168" s="22" t="n">
        <f aca="false">F168+I168</f>
        <v>1</v>
      </c>
    </row>
    <row r="169" s="9" customFormat="true" ht="13.5" hidden="false" customHeight="true" outlineLevel="0" collapsed="false">
      <c r="A169" s="123" t="n">
        <v>42</v>
      </c>
      <c r="B169" s="652" t="s">
        <v>180</v>
      </c>
      <c r="C169" s="525" t="s">
        <v>47</v>
      </c>
      <c r="D169" s="29" t="n">
        <f aca="false">'4.4 гр птиц гуси'!D169</f>
        <v>74</v>
      </c>
      <c r="E169" s="29" t="n">
        <f aca="false">'4.4 гр птиц гуси'!E169</f>
        <v>73</v>
      </c>
      <c r="F169" s="29" t="n">
        <v>3</v>
      </c>
      <c r="G169" s="24" t="n">
        <f aca="false">'4.4 гр птиц гуси'!G169</f>
        <v>46</v>
      </c>
      <c r="H169" s="24" t="n">
        <f aca="false">'4.4 гр птиц гуси'!H169</f>
        <v>46</v>
      </c>
      <c r="I169" s="24" t="n">
        <v>0</v>
      </c>
      <c r="J169" s="30" t="n">
        <f aca="false">F169+I169</f>
        <v>3</v>
      </c>
    </row>
    <row r="170" s="9" customFormat="true" ht="13.5" hidden="false" customHeight="true" outlineLevel="0" collapsed="false">
      <c r="A170" s="123"/>
      <c r="B170" s="652"/>
      <c r="C170" s="483" t="s">
        <v>181</v>
      </c>
      <c r="D170" s="29" t="n">
        <f aca="false">'4.4 гр птиц гуси'!D170</f>
        <v>0</v>
      </c>
      <c r="E170" s="29" t="n">
        <f aca="false">'4.4 гр птиц гуси'!E170</f>
        <v>0</v>
      </c>
      <c r="F170" s="29" t="n">
        <v>0</v>
      </c>
      <c r="G170" s="24" t="n">
        <f aca="false">'4.4 гр птиц гуси'!G170</f>
        <v>0</v>
      </c>
      <c r="H170" s="24" t="n">
        <f aca="false">'4.4 гр птиц гуси'!H170</f>
        <v>0</v>
      </c>
      <c r="I170" s="24" t="n">
        <v>0</v>
      </c>
      <c r="J170" s="30" t="n">
        <f aca="false">F170+I170</f>
        <v>0</v>
      </c>
    </row>
    <row r="171" s="9" customFormat="true" ht="13.5" hidden="false" customHeight="true" outlineLevel="0" collapsed="false">
      <c r="A171" s="123"/>
      <c r="B171" s="652"/>
      <c r="C171" s="497" t="s">
        <v>33</v>
      </c>
      <c r="D171" s="24" t="n">
        <f aca="false">'4.4 гр птиц гуси'!D171</f>
        <v>270</v>
      </c>
      <c r="E171" s="24" t="n">
        <f aca="false">'4.4 гр птиц гуси'!E171</f>
        <v>245</v>
      </c>
      <c r="F171" s="24" t="n">
        <v>0</v>
      </c>
      <c r="G171" s="24" t="n">
        <f aca="false">'4.4 гр птиц гуси'!G171</f>
        <v>386</v>
      </c>
      <c r="H171" s="24" t="n">
        <f aca="false">'4.4 гр птиц гуси'!H171</f>
        <v>386</v>
      </c>
      <c r="I171" s="24" t="n">
        <v>0</v>
      </c>
      <c r="J171" s="22" t="n">
        <f aca="false">F171+I171</f>
        <v>0</v>
      </c>
    </row>
    <row r="172" s="9" customFormat="true" ht="13.5" hidden="false" customHeight="true" outlineLevel="0" collapsed="false">
      <c r="A172" s="123" t="n">
        <v>43</v>
      </c>
      <c r="B172" s="652" t="s">
        <v>182</v>
      </c>
      <c r="C172" s="525" t="s">
        <v>183</v>
      </c>
      <c r="D172" s="29" t="n">
        <f aca="false">'4.4 гр птиц гуси'!D172</f>
        <v>35</v>
      </c>
      <c r="E172" s="29" t="n">
        <f aca="false">'4.4 гр птиц гуси'!E172</f>
        <v>35</v>
      </c>
      <c r="F172" s="29" t="n">
        <v>0</v>
      </c>
      <c r="G172" s="24" t="n">
        <f aca="false">'4.4 гр птиц гуси'!G172</f>
        <v>83</v>
      </c>
      <c r="H172" s="24" t="n">
        <f aca="false">'4.4 гр птиц гуси'!H172</f>
        <v>41</v>
      </c>
      <c r="I172" s="24" t="n">
        <v>0</v>
      </c>
      <c r="J172" s="30" t="n">
        <f aca="false">F172+I172</f>
        <v>0</v>
      </c>
    </row>
    <row r="173" s="9" customFormat="true" ht="13.5" hidden="false" customHeight="true" outlineLevel="0" collapsed="false">
      <c r="A173" s="123"/>
      <c r="B173" s="652"/>
      <c r="C173" s="497" t="s">
        <v>33</v>
      </c>
      <c r="D173" s="24" t="n">
        <f aca="false">'4.4 гр птиц гуси'!D173</f>
        <v>30</v>
      </c>
      <c r="E173" s="24" t="n">
        <f aca="false">'4.4 гр птиц гуси'!E173</f>
        <v>29</v>
      </c>
      <c r="F173" s="24" t="n">
        <v>0</v>
      </c>
      <c r="G173" s="24" t="n">
        <f aca="false">'4.4 гр птиц гуси'!G173</f>
        <v>42</v>
      </c>
      <c r="H173" s="24" t="n">
        <f aca="false">'4.4 гр птиц гуси'!H173</f>
        <v>42</v>
      </c>
      <c r="I173" s="24" t="n">
        <v>0</v>
      </c>
      <c r="J173" s="22" t="n">
        <f aca="false">F173+I173</f>
        <v>0</v>
      </c>
    </row>
    <row r="174" s="9" customFormat="true" ht="13.5" hidden="false" customHeight="true" outlineLevel="0" collapsed="false">
      <c r="A174" s="184" t="s">
        <v>184</v>
      </c>
      <c r="B174" s="184"/>
      <c r="C174" s="184"/>
      <c r="D174" s="29" t="n">
        <f aca="false">SUM(D14:D173)</f>
        <v>13889</v>
      </c>
      <c r="E174" s="29" t="n">
        <f aca="false">SUM(E14:E173)</f>
        <v>12890</v>
      </c>
      <c r="F174" s="29" t="n">
        <f aca="false">SUM(F14:F173)</f>
        <v>813</v>
      </c>
      <c r="G174" s="29" t="n">
        <f aca="false">SUM(G14:G173)</f>
        <v>9302</v>
      </c>
      <c r="H174" s="29" t="n">
        <f aca="false">SUM(H14:H173)</f>
        <v>8990</v>
      </c>
      <c r="I174" s="29" t="n">
        <f aca="false">SUM(I14:I173)</f>
        <v>20</v>
      </c>
      <c r="J174" s="30" t="n">
        <f aca="false">F174+I174</f>
        <v>833</v>
      </c>
    </row>
    <row r="175" s="9" customFormat="true" ht="12.75" hidden="false" customHeight="true" outlineLevel="0" collapsed="false">
      <c r="A175" s="148" t="s">
        <v>1770</v>
      </c>
      <c r="B175" s="407"/>
      <c r="C175" s="407"/>
      <c r="D175" s="101"/>
      <c r="E175" s="101"/>
      <c r="F175" s="101"/>
      <c r="G175" s="101"/>
      <c r="H175" s="101"/>
      <c r="I175" s="101"/>
      <c r="J175" s="101"/>
    </row>
    <row r="176" s="9" customFormat="true" ht="18.75" hidden="false" customHeight="true" outlineLevel="0" collapsed="false">
      <c r="A176" s="714" t="s">
        <v>1931</v>
      </c>
      <c r="B176" s="714"/>
      <c r="C176" s="714"/>
      <c r="D176" s="714"/>
      <c r="E176" s="714"/>
      <c r="F176" s="714"/>
      <c r="G176" s="714"/>
      <c r="H176" s="714"/>
      <c r="I176" s="714"/>
      <c r="J176" s="714"/>
    </row>
    <row r="177" s="9" customFormat="true" ht="18.75" hidden="false" customHeight="true" outlineLevel="0" collapsed="false">
      <c r="A177" s="501"/>
      <c r="B177" s="501" t="s">
        <v>1740</v>
      </c>
      <c r="C177" s="502" t="s">
        <v>696</v>
      </c>
      <c r="E177" s="503"/>
      <c r="G177" s="500" t="s">
        <v>387</v>
      </c>
      <c r="J177" s="501" t="s">
        <v>1829</v>
      </c>
    </row>
    <row r="178" s="9" customFormat="true" ht="12.75" hidden="false" customHeight="true" outlineLevel="0" collapsed="false">
      <c r="A178" s="749" t="s">
        <v>1932</v>
      </c>
      <c r="B178" s="750" t="s">
        <v>1814</v>
      </c>
      <c r="C178" s="572" t="s">
        <v>1851</v>
      </c>
      <c r="D178" s="572"/>
      <c r="E178" s="733"/>
      <c r="F178" s="733"/>
      <c r="G178" s="114"/>
      <c r="H178" s="114"/>
    </row>
    <row r="179" s="9" customFormat="true" ht="12.75" hidden="false" customHeight="true" outlineLevel="0" collapsed="false">
      <c r="A179" s="125" t="s">
        <v>353</v>
      </c>
      <c r="B179" s="114"/>
      <c r="C179" s="716" t="s">
        <v>354</v>
      </c>
      <c r="D179" s="716"/>
      <c r="E179" s="716"/>
      <c r="F179" s="716"/>
      <c r="G179" s="716"/>
      <c r="H179" s="716"/>
    </row>
    <row r="180" s="9" customFormat="true" ht="12.75" hidden="false" customHeight="true" outlineLevel="0" collapsed="false"/>
    <row r="181" s="9" customFormat="true" ht="12.75" hidden="false" customHeight="true" outlineLevel="0" collapsed="false"/>
    <row r="182" s="9" customFormat="true" ht="12.75" hidden="false" customHeight="false" outlineLevel="0" collapsed="false"/>
    <row r="183" s="9" customFormat="true" ht="12.75" hidden="false" customHeight="false" outlineLevel="0" collapsed="false"/>
    <row r="184" s="9" customFormat="true" ht="12.75" hidden="false" customHeight="false" outlineLevel="0" collapsed="false"/>
    <row r="185" s="9" customFormat="true" ht="12.75" hidden="false" customHeight="false" outlineLevel="0" collapsed="false"/>
    <row r="186" s="9" customFormat="true" ht="12.75" hidden="false" customHeight="false" outlineLevel="0" collapsed="false"/>
    <row r="187" s="9" customFormat="true" ht="27" hidden="false" customHeight="true" outlineLevel="0" collapsed="false"/>
    <row r="188" s="9" customFormat="true" ht="12.75" hidden="false" customHeight="true" outlineLevel="0" collapsed="false"/>
    <row r="189" s="9" customFormat="true" ht="27" hidden="false" customHeight="true" outlineLevel="0" collapsed="false"/>
    <row r="190" s="9" customFormat="true" ht="12.75" hidden="false" customHeight="false" outlineLevel="0" collapsed="false"/>
    <row r="191" s="9" customFormat="true" ht="12.75" hidden="false" customHeight="false" outlineLevel="0" collapsed="false"/>
    <row r="192" s="9" customFormat="true" ht="12.75" hidden="false" customHeight="false" outlineLevel="0" collapsed="false"/>
    <row r="193" s="9" customFormat="true" ht="26.25" hidden="false" customHeight="true" outlineLevel="0" collapsed="false"/>
    <row r="194" s="9" customFormat="true" ht="25.5" hidden="false" customHeight="true" outlineLevel="0" collapsed="false"/>
    <row r="195" s="9" customFormat="true" ht="27" hidden="false" customHeight="true" outlineLevel="0" collapsed="false"/>
    <row r="196" s="9" customFormat="true" ht="12.75" hidden="false" customHeight="true" outlineLevel="0" collapsed="false"/>
    <row r="197" s="9" customFormat="true" ht="12.75" hidden="false" customHeight="true" outlineLevel="0" collapsed="false"/>
    <row r="198" s="9" customFormat="true" ht="14.25" hidden="false" customHeight="true" outlineLevel="0" collapsed="false"/>
    <row r="199" s="9" customFormat="true" ht="12.75" hidden="false" customHeight="false" outlineLevel="0" collapsed="false"/>
    <row r="200" s="9" customFormat="true" ht="12.75" hidden="false" customHeight="false" outlineLevel="0" collapsed="false"/>
    <row r="201" s="9" customFormat="true" ht="12.75" hidden="false" customHeight="false" outlineLevel="0" collapsed="false"/>
    <row r="202" s="9" customFormat="true" ht="12.75" hidden="false" customHeight="false" outlineLevel="0" collapsed="false"/>
    <row r="203" s="9" customFormat="true" ht="12.75" hidden="false" customHeight="false" outlineLevel="0" collapsed="false"/>
    <row r="204" s="9" customFormat="true" ht="27" hidden="false" customHeight="true" outlineLevel="0" collapsed="false"/>
    <row r="205" s="9" customFormat="true" ht="12.75" hidden="false" customHeight="false" outlineLevel="0" collapsed="false"/>
    <row r="206" s="9" customFormat="true" ht="12.75" hidden="false" customHeight="false" outlineLevel="0" collapsed="false"/>
    <row r="207" s="9" customFormat="true" ht="12.75" hidden="false" customHeight="false" outlineLevel="0" collapsed="false"/>
    <row r="208" s="9" customFormat="true" ht="29.25" hidden="false" customHeight="true" outlineLevel="0" collapsed="false"/>
    <row r="209" s="9" customFormat="true" ht="50.25" hidden="false" customHeight="true" outlineLevel="0" collapsed="false"/>
    <row r="210" s="9" customFormat="true" ht="20.25" hidden="false" customHeight="true" outlineLevel="0" collapsed="false"/>
    <row r="211" s="9" customFormat="true" ht="12.75" hidden="false" customHeight="true" outlineLevel="0" collapsed="false"/>
    <row r="212" s="9" customFormat="true" ht="12.75" hidden="false" customHeight="true" outlineLevel="0" collapsed="false"/>
    <row r="213" s="9" customFormat="true" ht="12.75" hidden="false" customHeight="true" outlineLevel="0" collapsed="false"/>
    <row r="214" s="9" customFormat="true" ht="12.75" hidden="false" customHeight="true" outlineLevel="0" collapsed="false"/>
    <row r="215" s="9" customFormat="true" ht="12.75" hidden="false" customHeight="true" outlineLevel="0" collapsed="false"/>
    <row r="216" s="9" customFormat="true" ht="12.75" hidden="false" customHeight="true" outlineLevel="0" collapsed="false"/>
    <row r="217" s="9" customFormat="true" ht="12.75" hidden="false" customHeight="true" outlineLevel="0" collapsed="false"/>
    <row r="218" s="9" customFormat="true" ht="12.75" hidden="false" customHeight="true" outlineLevel="0" collapsed="false"/>
    <row r="219" s="9" customFormat="true" ht="12.75" hidden="false" customHeight="true" outlineLevel="0" collapsed="false"/>
    <row r="220" s="9" customFormat="true" ht="12.75" hidden="false" customHeight="true" outlineLevel="0" collapsed="false"/>
    <row r="221" s="9" customFormat="true" ht="12.75" hidden="false" customHeight="true" outlineLevel="0" collapsed="false"/>
    <row r="222" s="9" customFormat="true" ht="12.75" hidden="false" customHeight="true" outlineLevel="0" collapsed="false"/>
    <row r="223" s="9" customFormat="true" ht="12.75" hidden="false" customHeight="true" outlineLevel="0" collapsed="false"/>
    <row r="224" s="9" customFormat="true" ht="12.75" hidden="false" customHeight="true" outlineLevel="0" collapsed="false"/>
    <row r="225" s="9" customFormat="true" ht="12.75" hidden="false" customHeight="true" outlineLevel="0" collapsed="false"/>
    <row r="226" s="9" customFormat="true" ht="12.75" hidden="false" customHeight="true" outlineLevel="0" collapsed="false"/>
    <row r="227" s="9" customFormat="true" ht="27" hidden="false" customHeight="true" outlineLevel="0" collapsed="false"/>
    <row r="228" s="9" customFormat="true" ht="12.75" hidden="false" customHeight="true" outlineLevel="0" collapsed="false"/>
    <row r="229" s="9" customFormat="true" ht="12.75" hidden="false" customHeight="true" outlineLevel="0" collapsed="false"/>
    <row r="230" s="9" customFormat="true" ht="12.75" hidden="false" customHeight="true" outlineLevel="0" collapsed="false"/>
    <row r="231" s="9" customFormat="true" ht="12.75" hidden="false" customHeight="true" outlineLevel="0" collapsed="false"/>
    <row r="232" s="9" customFormat="true" ht="12.75" hidden="false" customHeight="true" outlineLevel="0" collapsed="false"/>
    <row r="233" s="9" customFormat="true" ht="12.75" hidden="false" customHeight="true" outlineLevel="0" collapsed="false"/>
    <row r="234" s="9" customFormat="true" ht="12.75" hidden="false" customHeight="true" outlineLevel="0" collapsed="false"/>
    <row r="235" s="9" customFormat="true" ht="12.75" hidden="false" customHeight="true" outlineLevel="0" collapsed="false"/>
    <row r="236" s="9" customFormat="true" ht="12.75" hidden="false" customHeight="true" outlineLevel="0" collapsed="false"/>
    <row r="237" customFormat="false" ht="12.75" hidden="false" customHeight="true" outlineLevel="0" collapsed="false">
      <c r="A237" s="9"/>
      <c r="B237" s="9"/>
      <c r="C237" s="9"/>
      <c r="D237" s="9"/>
      <c r="E237" s="9"/>
      <c r="F237" s="9"/>
      <c r="G237" s="9"/>
      <c r="H237" s="9"/>
      <c r="I237" s="9"/>
      <c r="J237" s="9"/>
    </row>
    <row r="238" customFormat="false" ht="12.75" hidden="false" customHeight="true" outlineLevel="0" collapsed="false">
      <c r="A238" s="9"/>
      <c r="B238" s="9"/>
      <c r="C238" s="9"/>
      <c r="D238" s="9"/>
      <c r="E238" s="9"/>
      <c r="F238" s="9"/>
      <c r="G238" s="9"/>
      <c r="H238" s="9"/>
      <c r="I238" s="9"/>
      <c r="J238" s="9"/>
    </row>
    <row r="239" customFormat="false" ht="12.75" hidden="false" customHeight="true" outlineLevel="0" collapsed="false">
      <c r="A239" s="9"/>
      <c r="B239" s="9"/>
      <c r="C239" s="9"/>
      <c r="D239" s="9"/>
      <c r="E239" s="9"/>
      <c r="F239" s="9"/>
      <c r="G239" s="9"/>
      <c r="H239" s="9"/>
      <c r="I239" s="9"/>
      <c r="J239" s="9"/>
    </row>
    <row r="240" customFormat="false" ht="12.75" hidden="false" customHeight="true" outlineLevel="0" collapsed="false">
      <c r="A240" s="9"/>
      <c r="B240" s="9"/>
      <c r="C240" s="9"/>
      <c r="D240" s="9"/>
      <c r="E240" s="9"/>
      <c r="F240" s="9"/>
      <c r="G240" s="9"/>
      <c r="H240" s="9"/>
      <c r="I240" s="9"/>
      <c r="J240" s="9"/>
    </row>
    <row r="241" customFormat="false" ht="12.75" hidden="false" customHeight="true" outlineLevel="0" collapsed="false">
      <c r="A241" s="9"/>
      <c r="B241" s="9"/>
      <c r="C241" s="9"/>
      <c r="D241" s="9"/>
      <c r="E241" s="9"/>
      <c r="F241" s="9"/>
      <c r="G241" s="9"/>
      <c r="H241" s="9"/>
      <c r="I241" s="9"/>
      <c r="J241" s="9"/>
    </row>
    <row r="242" customFormat="false" ht="12.75" hidden="false" customHeight="true" outlineLevel="0" collapsed="false">
      <c r="A242" s="9"/>
      <c r="B242" s="9"/>
      <c r="C242" s="9"/>
      <c r="D242" s="9"/>
      <c r="E242" s="9"/>
      <c r="F242" s="9"/>
      <c r="G242" s="9"/>
      <c r="H242" s="9"/>
      <c r="I242" s="9"/>
      <c r="J242" s="9"/>
    </row>
    <row r="243" customFormat="false" ht="12.75" hidden="false" customHeight="true" outlineLevel="0" collapsed="false">
      <c r="A243" s="9"/>
      <c r="B243" s="9"/>
      <c r="C243" s="9"/>
      <c r="D243" s="9"/>
      <c r="E243" s="9"/>
      <c r="F243" s="9"/>
      <c r="G243" s="9"/>
      <c r="H243" s="9"/>
      <c r="I243" s="9"/>
      <c r="J243" s="9"/>
    </row>
    <row r="244" customFormat="false" ht="12.75" hidden="false" customHeight="true" outlineLevel="0" collapsed="false">
      <c r="A244" s="9"/>
      <c r="B244" s="9"/>
      <c r="C244" s="9"/>
      <c r="D244" s="9"/>
      <c r="E244" s="9"/>
      <c r="F244" s="9"/>
      <c r="G244" s="9"/>
      <c r="H244" s="9"/>
      <c r="I244" s="9"/>
      <c r="J244" s="9"/>
    </row>
    <row r="245" customFormat="false" ht="12.75" hidden="false" customHeight="true" outlineLevel="0" collapsed="false">
      <c r="A245" s="9"/>
      <c r="B245" s="9"/>
      <c r="C245" s="9"/>
      <c r="D245" s="9"/>
      <c r="E245" s="9"/>
      <c r="F245" s="9"/>
      <c r="G245" s="9"/>
      <c r="H245" s="9"/>
      <c r="I245" s="9"/>
      <c r="J245" s="9"/>
    </row>
    <row r="246" customFormat="false" ht="12.75" hidden="false" customHeight="true" outlineLevel="0" collapsed="false">
      <c r="A246" s="9"/>
      <c r="B246" s="9"/>
      <c r="C246" s="9"/>
      <c r="D246" s="9"/>
      <c r="E246" s="9"/>
      <c r="F246" s="9"/>
      <c r="G246" s="9"/>
      <c r="H246" s="9"/>
      <c r="I246" s="9"/>
      <c r="J246" s="9"/>
    </row>
    <row r="247" customFormat="false" ht="12.75" hidden="false" customHeight="true" outlineLevel="0" collapsed="false">
      <c r="A247" s="9"/>
      <c r="B247" s="9"/>
      <c r="C247" s="9"/>
      <c r="D247" s="9"/>
      <c r="E247" s="9"/>
      <c r="F247" s="9"/>
      <c r="G247" s="9"/>
      <c r="H247" s="9"/>
      <c r="I247" s="9"/>
      <c r="J247" s="9"/>
    </row>
    <row r="248" customFormat="false" ht="12.75" hidden="false" customHeight="true" outlineLevel="0" collapsed="false">
      <c r="A248" s="9"/>
      <c r="B248" s="9"/>
      <c r="C248" s="9"/>
      <c r="D248" s="9"/>
      <c r="E248" s="9"/>
      <c r="F248" s="9"/>
      <c r="G248" s="9"/>
      <c r="H248" s="9"/>
      <c r="I248" s="9"/>
      <c r="J248" s="9"/>
    </row>
    <row r="249" customFormat="false" ht="12.75" hidden="false" customHeight="true" outlineLevel="0" collapsed="false">
      <c r="A249" s="9"/>
      <c r="B249" s="9"/>
      <c r="C249" s="9"/>
      <c r="D249" s="9"/>
      <c r="E249" s="9"/>
      <c r="F249" s="9"/>
      <c r="G249" s="9"/>
      <c r="H249" s="9"/>
      <c r="I249" s="9"/>
      <c r="J249" s="9"/>
    </row>
    <row r="250" customFormat="false" ht="12.75" hidden="false" customHeight="true" outlineLevel="0" collapsed="false">
      <c r="A250" s="9"/>
      <c r="B250" s="9"/>
      <c r="C250" s="9"/>
      <c r="D250" s="9"/>
      <c r="E250" s="9"/>
      <c r="F250" s="9"/>
      <c r="G250" s="9"/>
      <c r="H250" s="9"/>
      <c r="I250" s="9"/>
      <c r="J250" s="9"/>
    </row>
    <row r="251" customFormat="false" ht="12.75" hidden="false" customHeight="true" outlineLevel="0" collapsed="false">
      <c r="A251" s="9"/>
      <c r="B251" s="9"/>
      <c r="C251" s="9"/>
      <c r="D251" s="9"/>
      <c r="E251" s="9"/>
      <c r="F251" s="9"/>
      <c r="G251" s="9"/>
      <c r="H251" s="9"/>
      <c r="I251" s="9"/>
      <c r="J251" s="9"/>
    </row>
    <row r="252" customFormat="false" ht="12.75" hidden="false" customHeight="true" outlineLevel="0" collapsed="false">
      <c r="A252" s="9"/>
      <c r="B252" s="9"/>
      <c r="C252" s="9"/>
      <c r="D252" s="9"/>
      <c r="E252" s="9"/>
      <c r="F252" s="9"/>
      <c r="G252" s="9"/>
      <c r="H252" s="9"/>
      <c r="I252" s="9"/>
      <c r="J252" s="9"/>
    </row>
    <row r="253" customFormat="false" ht="12.75" hidden="false" customHeight="true" outlineLevel="0" collapsed="false">
      <c r="A253" s="9"/>
      <c r="B253" s="9"/>
      <c r="C253" s="9"/>
      <c r="D253" s="9"/>
      <c r="E253" s="9"/>
      <c r="F253" s="9"/>
      <c r="G253" s="9"/>
      <c r="H253" s="9"/>
      <c r="I253" s="9"/>
      <c r="J253" s="9"/>
    </row>
    <row r="254" customFormat="false" ht="12.75" hidden="false" customHeight="true" outlineLevel="0" collapsed="false">
      <c r="A254" s="9"/>
      <c r="B254" s="9"/>
      <c r="C254" s="9"/>
      <c r="D254" s="9"/>
      <c r="E254" s="9"/>
      <c r="F254" s="9"/>
      <c r="G254" s="9"/>
      <c r="H254" s="9"/>
      <c r="I254" s="9"/>
      <c r="J254" s="9"/>
    </row>
    <row r="255" customFormat="false" ht="12.75" hidden="false" customHeight="true" outlineLevel="0" collapsed="false">
      <c r="A255" s="9"/>
      <c r="B255" s="9"/>
      <c r="C255" s="9"/>
      <c r="D255" s="9"/>
      <c r="E255" s="9"/>
      <c r="F255" s="9"/>
      <c r="G255" s="9"/>
      <c r="H255" s="9"/>
      <c r="I255" s="9"/>
      <c r="J255" s="9"/>
    </row>
    <row r="256" customFormat="false" ht="12.75" hidden="false" customHeight="true" outlineLevel="0" collapsed="false">
      <c r="A256" s="9"/>
      <c r="B256" s="9"/>
      <c r="C256" s="9"/>
      <c r="D256" s="9"/>
      <c r="E256" s="9"/>
      <c r="F256" s="9"/>
      <c r="G256" s="9"/>
      <c r="H256" s="9"/>
      <c r="I256" s="9"/>
      <c r="J256" s="9"/>
    </row>
    <row r="257" customFormat="false" ht="12.75" hidden="false" customHeight="true" outlineLevel="0" collapsed="false">
      <c r="A257" s="9"/>
      <c r="B257" s="9"/>
      <c r="C257" s="9"/>
      <c r="D257" s="9"/>
      <c r="E257" s="9"/>
      <c r="F257" s="9"/>
      <c r="G257" s="9"/>
      <c r="H257" s="9"/>
      <c r="I257" s="9"/>
      <c r="J257" s="9"/>
    </row>
    <row r="258" customFormat="false" ht="12.75" hidden="false" customHeight="true" outlineLevel="0" collapsed="false">
      <c r="A258" s="9"/>
      <c r="B258" s="9"/>
      <c r="C258" s="9"/>
      <c r="D258" s="9"/>
      <c r="E258" s="9"/>
      <c r="F258" s="9"/>
      <c r="G258" s="9"/>
      <c r="H258" s="9"/>
      <c r="I258" s="9"/>
      <c r="J258" s="9"/>
    </row>
    <row r="259" customFormat="false" ht="12.75" hidden="false" customHeight="true" outlineLevel="0" collapsed="false">
      <c r="A259" s="9"/>
      <c r="B259" s="9"/>
      <c r="C259" s="9"/>
      <c r="D259" s="9"/>
      <c r="E259" s="9"/>
      <c r="F259" s="9"/>
      <c r="G259" s="9"/>
      <c r="H259" s="9"/>
      <c r="I259" s="9"/>
      <c r="J259" s="9"/>
    </row>
    <row r="260" customFormat="false" ht="12.75" hidden="false" customHeight="true" outlineLevel="0" collapsed="false">
      <c r="A260" s="9"/>
      <c r="B260" s="9"/>
      <c r="C260" s="9"/>
      <c r="D260" s="9"/>
      <c r="E260" s="9"/>
      <c r="F260" s="9"/>
      <c r="G260" s="9"/>
      <c r="H260" s="9"/>
      <c r="I260" s="9"/>
      <c r="J260" s="9"/>
    </row>
    <row r="261" customFormat="false" ht="12.75" hidden="false" customHeight="true" outlineLevel="0" collapsed="false">
      <c r="A261" s="9"/>
      <c r="B261" s="9"/>
      <c r="C261" s="9"/>
      <c r="D261" s="9"/>
      <c r="E261" s="9"/>
      <c r="F261" s="9"/>
      <c r="G261" s="9"/>
      <c r="H261" s="9"/>
      <c r="I261" s="9"/>
      <c r="J261" s="9"/>
    </row>
    <row r="262" customFormat="false" ht="12.75" hidden="false" customHeight="true" outlineLevel="0" collapsed="false">
      <c r="A262" s="9"/>
      <c r="B262" s="9"/>
      <c r="C262" s="9"/>
      <c r="D262" s="9"/>
      <c r="E262" s="9"/>
      <c r="F262" s="9"/>
      <c r="G262" s="9"/>
      <c r="H262" s="9"/>
      <c r="I262" s="9"/>
      <c r="J262" s="9"/>
    </row>
    <row r="263" customFormat="false" ht="12.75" hidden="false" customHeight="true" outlineLevel="0" collapsed="false">
      <c r="A263" s="9"/>
      <c r="B263" s="9"/>
      <c r="C263" s="9"/>
      <c r="D263" s="9"/>
      <c r="E263" s="9"/>
      <c r="F263" s="9"/>
      <c r="G263" s="9"/>
      <c r="H263" s="9"/>
      <c r="I263" s="9"/>
      <c r="J263" s="9"/>
    </row>
    <row r="264" customFormat="false" ht="12.75" hidden="false" customHeight="true" outlineLevel="0" collapsed="false">
      <c r="A264" s="9"/>
      <c r="B264" s="9"/>
      <c r="C264" s="9"/>
      <c r="D264" s="9"/>
      <c r="E264" s="9"/>
      <c r="F264" s="9"/>
      <c r="G264" s="9"/>
      <c r="H264" s="9"/>
      <c r="I264" s="9"/>
      <c r="J264" s="9"/>
    </row>
    <row r="265" customFormat="false" ht="12.75" hidden="false" customHeight="true" outlineLevel="0" collapsed="false">
      <c r="A265" s="9"/>
      <c r="B265" s="9"/>
      <c r="C265" s="9"/>
      <c r="D265" s="9"/>
      <c r="E265" s="9"/>
      <c r="F265" s="9"/>
      <c r="G265" s="9"/>
      <c r="H265" s="9"/>
      <c r="I265" s="9"/>
      <c r="J265" s="9"/>
    </row>
    <row r="266" customFormat="false" ht="12.75" hidden="false" customHeight="true" outlineLevel="0" collapsed="false">
      <c r="A266" s="9"/>
      <c r="B266" s="9"/>
      <c r="C266" s="9"/>
      <c r="D266" s="9"/>
      <c r="E266" s="9"/>
      <c r="F266" s="9"/>
      <c r="G266" s="9"/>
      <c r="H266" s="9"/>
      <c r="I266" s="9"/>
      <c r="J266" s="9"/>
    </row>
    <row r="267" customFormat="false" ht="12.75" hidden="false" customHeight="true" outlineLevel="0" collapsed="false">
      <c r="A267" s="9"/>
      <c r="B267" s="9"/>
      <c r="C267" s="9"/>
      <c r="D267" s="9"/>
      <c r="E267" s="9"/>
      <c r="F267" s="9"/>
      <c r="G267" s="9"/>
      <c r="H267" s="9"/>
      <c r="I267" s="9"/>
      <c r="J267" s="9"/>
    </row>
    <row r="268" customFormat="false" ht="12.75" hidden="false" customHeight="true" outlineLevel="0" collapsed="false">
      <c r="A268" s="9"/>
      <c r="B268" s="9"/>
      <c r="C268" s="9"/>
      <c r="D268" s="9"/>
      <c r="E268" s="9"/>
      <c r="F268" s="9"/>
      <c r="G268" s="9"/>
      <c r="H268" s="9"/>
      <c r="I268" s="9"/>
      <c r="J268" s="9"/>
    </row>
    <row r="269" customFormat="false" ht="12.75" hidden="false" customHeight="true" outlineLevel="0" collapsed="false">
      <c r="A269" s="9"/>
      <c r="B269" s="9"/>
      <c r="C269" s="9"/>
      <c r="D269" s="9"/>
      <c r="E269" s="9"/>
      <c r="F269" s="9"/>
      <c r="G269" s="9"/>
      <c r="H269" s="9"/>
      <c r="I269" s="9"/>
      <c r="J269" s="9"/>
    </row>
    <row r="270" customFormat="false" ht="12.75" hidden="false" customHeight="true" outlineLevel="0" collapsed="false">
      <c r="A270" s="9"/>
      <c r="B270" s="9"/>
      <c r="C270" s="9"/>
      <c r="D270" s="9"/>
      <c r="E270" s="9"/>
      <c r="F270" s="9"/>
      <c r="G270" s="9"/>
      <c r="H270" s="9"/>
      <c r="I270" s="9"/>
      <c r="J270" s="9"/>
    </row>
    <row r="271" customFormat="false" ht="12.75" hidden="false" customHeight="true" outlineLevel="0" collapsed="false">
      <c r="A271" s="9"/>
      <c r="B271" s="9"/>
      <c r="C271" s="9"/>
      <c r="D271" s="9"/>
      <c r="E271" s="9"/>
      <c r="F271" s="9"/>
      <c r="G271" s="9"/>
      <c r="H271" s="9"/>
      <c r="I271" s="9"/>
      <c r="J271" s="9"/>
    </row>
    <row r="272" customFormat="false" ht="12.75" hidden="false" customHeight="true" outlineLevel="0" collapsed="false">
      <c r="A272" s="9"/>
      <c r="B272" s="9"/>
      <c r="C272" s="9"/>
      <c r="D272" s="9"/>
      <c r="E272" s="9"/>
      <c r="F272" s="9"/>
      <c r="G272" s="9"/>
      <c r="H272" s="9"/>
      <c r="I272" s="9"/>
      <c r="J272" s="9"/>
    </row>
    <row r="273" customFormat="false" ht="12.75" hidden="false" customHeight="false" outlineLevel="0" collapsed="false">
      <c r="A273" s="9"/>
      <c r="B273" s="9"/>
      <c r="C273" s="9"/>
      <c r="D273" s="9"/>
      <c r="E273" s="9"/>
      <c r="F273" s="9"/>
      <c r="G273" s="9"/>
      <c r="H273" s="9"/>
      <c r="I273" s="9"/>
      <c r="J273" s="9"/>
    </row>
    <row r="274" customFormat="false" ht="12.75" hidden="false" customHeight="false" outlineLevel="0" collapsed="false">
      <c r="A274" s="9"/>
      <c r="B274" s="9"/>
      <c r="C274" s="9"/>
      <c r="D274" s="9"/>
      <c r="E274" s="9"/>
      <c r="F274" s="9"/>
      <c r="G274" s="9"/>
      <c r="H274" s="9"/>
      <c r="I274" s="9"/>
      <c r="J274" s="9"/>
    </row>
    <row r="275" customFormat="false" ht="12.75" hidden="false" customHeight="false" outlineLevel="0" collapsed="false">
      <c r="A275" s="9"/>
      <c r="B275" s="9"/>
      <c r="C275" s="9"/>
      <c r="D275" s="9"/>
      <c r="E275" s="9"/>
      <c r="F275" s="9"/>
      <c r="G275" s="9"/>
      <c r="H275" s="9"/>
      <c r="I275" s="9"/>
      <c r="J275" s="9"/>
    </row>
    <row r="276" customFormat="false" ht="12.75" hidden="false" customHeight="false" outlineLevel="0" collapsed="false">
      <c r="A276" s="9"/>
      <c r="B276" s="9"/>
      <c r="C276" s="9"/>
      <c r="D276" s="9"/>
      <c r="E276" s="9"/>
      <c r="F276" s="9"/>
      <c r="G276" s="9"/>
      <c r="H276" s="9"/>
      <c r="I276" s="9"/>
      <c r="J276" s="9"/>
    </row>
    <row r="277" customFormat="false" ht="12.75" hidden="false" customHeight="false" outlineLevel="0" collapsed="false">
      <c r="A277" s="9"/>
      <c r="B277" s="9"/>
      <c r="C277" s="9"/>
      <c r="D277" s="9"/>
      <c r="E277" s="9"/>
      <c r="F277" s="9"/>
      <c r="G277" s="9"/>
      <c r="H277" s="9"/>
      <c r="I277" s="9"/>
      <c r="J277" s="9"/>
    </row>
    <row r="278" customFormat="false" ht="27" hidden="false" customHeight="true" outlineLevel="0" collapsed="false">
      <c r="A278" s="9"/>
      <c r="B278" s="9"/>
      <c r="C278" s="9"/>
      <c r="D278" s="9"/>
      <c r="E278" s="9"/>
      <c r="F278" s="9"/>
      <c r="G278" s="9"/>
      <c r="H278" s="9"/>
      <c r="I278" s="9"/>
      <c r="J278" s="9"/>
    </row>
    <row r="279" customFormat="false" ht="12.75" hidden="false" customHeight="true" outlineLevel="0" collapsed="false">
      <c r="A279" s="9"/>
      <c r="B279" s="9"/>
      <c r="C279" s="9"/>
      <c r="D279" s="9"/>
      <c r="E279" s="9"/>
      <c r="F279" s="9"/>
      <c r="G279" s="9"/>
      <c r="H279" s="9"/>
      <c r="I279" s="9"/>
      <c r="J279" s="9"/>
    </row>
    <row r="280" customFormat="false" ht="27" hidden="false" customHeight="true" outlineLevel="0" collapsed="false">
      <c r="A280" s="9"/>
      <c r="B280" s="9"/>
      <c r="C280" s="9"/>
      <c r="D280" s="9"/>
      <c r="E280" s="9"/>
      <c r="F280" s="9"/>
      <c r="G280" s="9"/>
      <c r="H280" s="9"/>
      <c r="I280" s="9"/>
      <c r="J280" s="9"/>
    </row>
    <row r="281" customFormat="false" ht="12.75" hidden="false" customHeight="false" outlineLevel="0" collapsed="false">
      <c r="A281" s="9"/>
      <c r="B281" s="9"/>
      <c r="C281" s="9"/>
      <c r="D281" s="9"/>
      <c r="E281" s="9"/>
      <c r="F281" s="9"/>
      <c r="G281" s="9"/>
      <c r="H281" s="9"/>
      <c r="I281" s="9"/>
      <c r="J281" s="9"/>
    </row>
    <row r="282" customFormat="false" ht="12.75" hidden="false" customHeight="false" outlineLevel="0" collapsed="false">
      <c r="A282" s="9"/>
      <c r="B282" s="9"/>
      <c r="C282" s="9"/>
      <c r="D282" s="9"/>
      <c r="E282" s="9"/>
      <c r="F282" s="9"/>
      <c r="G282" s="9"/>
      <c r="H282" s="9"/>
      <c r="I282" s="9"/>
      <c r="J282" s="9"/>
    </row>
    <row r="283" customFormat="false" ht="12.75" hidden="false" customHeight="false" outlineLevel="0" collapsed="false">
      <c r="A283" s="9"/>
      <c r="B283" s="9"/>
      <c r="C283" s="9"/>
      <c r="D283" s="9"/>
      <c r="E283" s="9"/>
      <c r="F283" s="9"/>
      <c r="G283" s="9"/>
      <c r="H283" s="9"/>
      <c r="I283" s="9"/>
      <c r="J283" s="9"/>
    </row>
    <row r="284" customFormat="false" ht="26.25" hidden="false" customHeight="true" outlineLevel="0" collapsed="false">
      <c r="A284" s="9"/>
      <c r="B284" s="9"/>
      <c r="C284" s="9"/>
      <c r="D284" s="9"/>
      <c r="E284" s="9"/>
      <c r="F284" s="9"/>
      <c r="G284" s="9"/>
      <c r="H284" s="9"/>
      <c r="I284" s="9"/>
      <c r="J284" s="9"/>
    </row>
    <row r="285" customFormat="false" ht="25.5" hidden="false" customHeight="true" outlineLevel="0" collapsed="false">
      <c r="A285" s="9"/>
      <c r="B285" s="9"/>
      <c r="C285" s="9"/>
      <c r="D285" s="9"/>
      <c r="E285" s="9"/>
      <c r="F285" s="9"/>
      <c r="G285" s="9"/>
      <c r="H285" s="9"/>
      <c r="I285" s="9"/>
      <c r="J285" s="9"/>
    </row>
    <row r="286" customFormat="false" ht="27" hidden="false" customHeight="true" outlineLevel="0" collapsed="false">
      <c r="A286" s="9"/>
      <c r="B286" s="9"/>
      <c r="C286" s="9"/>
      <c r="D286" s="9"/>
      <c r="E286" s="9"/>
      <c r="F286" s="9"/>
      <c r="G286" s="9"/>
      <c r="H286" s="9"/>
      <c r="I286" s="9"/>
      <c r="J286" s="9"/>
    </row>
    <row r="287" customFormat="false" ht="26.25" hidden="false" customHeight="true" outlineLevel="0" collapsed="false">
      <c r="A287" s="9"/>
      <c r="B287" s="9"/>
      <c r="C287" s="9"/>
      <c r="D287" s="9"/>
      <c r="E287" s="9"/>
      <c r="F287" s="9"/>
      <c r="G287" s="9"/>
      <c r="H287" s="9"/>
      <c r="I287" s="9"/>
      <c r="J287" s="9"/>
    </row>
    <row r="288" customFormat="false" ht="12.75" hidden="false" customHeight="false" outlineLevel="0" collapsed="false">
      <c r="A288" s="9"/>
      <c r="B288" s="9"/>
      <c r="C288" s="9"/>
      <c r="D288" s="9"/>
      <c r="E288" s="9"/>
      <c r="F288" s="9"/>
      <c r="G288" s="9"/>
      <c r="H288" s="9"/>
      <c r="I288" s="9"/>
      <c r="J288" s="9"/>
    </row>
    <row r="289" customFormat="false" ht="12.75" hidden="false" customHeight="false" outlineLevel="0" collapsed="false">
      <c r="A289" s="9"/>
      <c r="B289" s="9"/>
      <c r="C289" s="9"/>
      <c r="D289" s="9"/>
      <c r="E289" s="9"/>
      <c r="F289" s="9"/>
      <c r="G289" s="9"/>
      <c r="H289" s="9"/>
      <c r="I289" s="9"/>
      <c r="J289" s="9"/>
    </row>
    <row r="290" customFormat="false" ht="12.75" hidden="false" customHeight="false" outlineLevel="0" collapsed="false">
      <c r="A290" s="9"/>
      <c r="B290" s="9"/>
      <c r="C290" s="9"/>
      <c r="D290" s="9"/>
      <c r="E290" s="9"/>
      <c r="F290" s="9"/>
      <c r="G290" s="9"/>
      <c r="H290" s="9"/>
      <c r="I290" s="9"/>
      <c r="J290" s="9"/>
    </row>
    <row r="291" customFormat="false" ht="12.75" hidden="false" customHeight="false" outlineLevel="0" collapsed="false">
      <c r="A291" s="9"/>
      <c r="B291" s="9"/>
      <c r="C291" s="9"/>
      <c r="D291" s="9"/>
      <c r="E291" s="9"/>
      <c r="F291" s="9"/>
      <c r="G291" s="9"/>
      <c r="H291" s="9"/>
      <c r="I291" s="9"/>
      <c r="J291" s="9"/>
    </row>
    <row r="292" customFormat="false" ht="12.75" hidden="false" customHeight="false" outlineLevel="0" collapsed="false">
      <c r="A292" s="9"/>
      <c r="B292" s="9"/>
      <c r="C292" s="9"/>
      <c r="D292" s="9"/>
      <c r="E292" s="9"/>
      <c r="F292" s="9"/>
      <c r="G292" s="9"/>
      <c r="H292" s="9"/>
      <c r="I292" s="9"/>
      <c r="J292" s="9"/>
    </row>
    <row r="293" customFormat="false" ht="12.75" hidden="false" customHeight="false" outlineLevel="0" collapsed="false">
      <c r="A293" s="9"/>
      <c r="B293" s="9"/>
      <c r="C293" s="9"/>
      <c r="D293" s="9"/>
      <c r="E293" s="9"/>
      <c r="F293" s="9"/>
      <c r="G293" s="9"/>
      <c r="H293" s="9"/>
      <c r="I293" s="9"/>
      <c r="J293" s="9"/>
    </row>
    <row r="294" customFormat="false" ht="12.75" hidden="false" customHeight="false" outlineLevel="0" collapsed="false">
      <c r="A294" s="9"/>
      <c r="B294" s="9"/>
      <c r="C294" s="9"/>
      <c r="D294" s="9"/>
      <c r="E294" s="9"/>
      <c r="F294" s="9"/>
      <c r="G294" s="9"/>
      <c r="H294" s="9"/>
      <c r="I294" s="9"/>
      <c r="J294" s="9"/>
    </row>
    <row r="295" customFormat="false" ht="12.75" hidden="false" customHeight="false" outlineLevel="0" collapsed="false">
      <c r="A295" s="9"/>
      <c r="B295" s="9"/>
      <c r="C295" s="9"/>
      <c r="D295" s="9"/>
      <c r="E295" s="9"/>
      <c r="F295" s="9"/>
      <c r="G295" s="9"/>
      <c r="H295" s="9"/>
      <c r="I295" s="9"/>
      <c r="J295" s="9"/>
    </row>
    <row r="296" customFormat="false" ht="25.5" hidden="false" customHeight="true" outlineLevel="0" collapsed="false">
      <c r="A296" s="9"/>
      <c r="B296" s="9"/>
      <c r="C296" s="9"/>
      <c r="D296" s="9"/>
      <c r="E296" s="9"/>
      <c r="F296" s="9"/>
      <c r="G296" s="9"/>
      <c r="H296" s="9"/>
      <c r="I296" s="9"/>
      <c r="J296" s="9"/>
    </row>
    <row r="297" customFormat="false" ht="12.75" hidden="false" customHeight="false" outlineLevel="0" collapsed="false">
      <c r="A297" s="9"/>
      <c r="B297" s="9"/>
      <c r="C297" s="9"/>
      <c r="D297" s="9"/>
      <c r="E297" s="9"/>
      <c r="F297" s="9"/>
      <c r="G297" s="9"/>
      <c r="H297" s="9"/>
      <c r="I297" s="9"/>
      <c r="J297" s="9"/>
    </row>
    <row r="298" customFormat="false" ht="12.75" hidden="false" customHeight="false" outlineLevel="0" collapsed="false">
      <c r="A298" s="9"/>
      <c r="B298" s="9"/>
      <c r="C298" s="9"/>
      <c r="D298" s="9"/>
      <c r="E298" s="9"/>
      <c r="F298" s="9"/>
      <c r="G298" s="9"/>
      <c r="H298" s="9"/>
      <c r="I298" s="9"/>
      <c r="J298" s="9"/>
    </row>
    <row r="299" customFormat="false" ht="12.75" hidden="false" customHeight="false" outlineLevel="0" collapsed="false">
      <c r="A299" s="9"/>
      <c r="B299" s="9"/>
      <c r="C299" s="9"/>
      <c r="D299" s="9"/>
      <c r="E299" s="9"/>
      <c r="F299" s="9"/>
      <c r="G299" s="9"/>
      <c r="H299" s="9"/>
      <c r="I299" s="9"/>
      <c r="J299" s="9"/>
    </row>
    <row r="300" customFormat="false" ht="27" hidden="false" customHeight="true" outlineLevel="0" collapsed="false">
      <c r="A300" s="9"/>
      <c r="B300" s="9"/>
      <c r="C300" s="9"/>
      <c r="D300" s="9"/>
      <c r="E300" s="9"/>
      <c r="F300" s="9"/>
      <c r="G300" s="9"/>
      <c r="H300" s="9"/>
      <c r="I300" s="9"/>
      <c r="J300" s="9"/>
    </row>
    <row r="301" customFormat="false" ht="51" hidden="false" customHeight="true" outlineLevel="0" collapsed="false">
      <c r="A301" s="9"/>
      <c r="B301" s="9"/>
      <c r="C301" s="9"/>
      <c r="D301" s="9"/>
      <c r="E301" s="9"/>
      <c r="F301" s="9"/>
      <c r="G301" s="9"/>
      <c r="H301" s="9"/>
      <c r="I301" s="9"/>
      <c r="J301" s="9"/>
    </row>
    <row r="302" customFormat="false" ht="12.75" hidden="false" customHeight="false" outlineLevel="0" collapsed="false">
      <c r="A302" s="9"/>
      <c r="B302" s="9"/>
      <c r="C302" s="9"/>
      <c r="D302" s="9"/>
      <c r="E302" s="9"/>
      <c r="F302" s="9"/>
      <c r="G302" s="9"/>
      <c r="H302" s="9"/>
      <c r="I302" s="9"/>
      <c r="J302" s="9"/>
    </row>
    <row r="303" customFormat="false" ht="12.75" hidden="false" customHeight="false" outlineLevel="0" collapsed="false">
      <c r="A303" s="9"/>
      <c r="B303" s="9"/>
      <c r="C303" s="9"/>
      <c r="D303" s="9"/>
      <c r="E303" s="9"/>
      <c r="F303" s="9"/>
      <c r="G303" s="9"/>
      <c r="H303" s="9"/>
      <c r="I303" s="9"/>
      <c r="J303" s="9"/>
    </row>
    <row r="304" customFormat="false" ht="12.75" hidden="false" customHeight="false" outlineLevel="0" collapsed="false">
      <c r="A304" s="9"/>
      <c r="B304" s="9"/>
      <c r="C304" s="9"/>
      <c r="D304" s="9"/>
      <c r="E304" s="9"/>
      <c r="F304" s="9"/>
      <c r="G304" s="9"/>
      <c r="H304" s="9"/>
      <c r="I304" s="9"/>
      <c r="J304" s="9"/>
    </row>
    <row r="305" customFormat="false" ht="12.75" hidden="false" customHeight="false" outlineLevel="0" collapsed="false">
      <c r="A305" s="9"/>
      <c r="B305" s="9"/>
      <c r="C305" s="9"/>
      <c r="D305" s="9"/>
      <c r="E305" s="9"/>
      <c r="F305" s="9"/>
      <c r="G305" s="9"/>
      <c r="H305" s="9"/>
      <c r="I305" s="9"/>
      <c r="J305" s="9"/>
    </row>
    <row r="306" customFormat="false" ht="12.75" hidden="false" customHeight="false" outlineLevel="0" collapsed="false">
      <c r="A306" s="9"/>
      <c r="B306" s="9"/>
      <c r="C306" s="9"/>
      <c r="D306" s="9"/>
      <c r="E306" s="9"/>
      <c r="F306" s="9"/>
      <c r="G306" s="9"/>
      <c r="H306" s="9"/>
      <c r="I306" s="9"/>
      <c r="J306" s="9"/>
    </row>
    <row r="307" customFormat="false" ht="12.75" hidden="false" customHeight="false" outlineLevel="0" collapsed="false">
      <c r="A307" s="9"/>
      <c r="B307" s="9"/>
      <c r="C307" s="9"/>
      <c r="D307" s="9"/>
      <c r="E307" s="9"/>
      <c r="F307" s="9"/>
      <c r="G307" s="9"/>
      <c r="H307" s="9"/>
      <c r="I307" s="9"/>
      <c r="J307" s="9"/>
    </row>
    <row r="308" customFormat="false" ht="12.75" hidden="false" customHeight="false" outlineLevel="0" collapsed="false">
      <c r="A308" s="9"/>
      <c r="B308" s="9"/>
      <c r="C308" s="9"/>
      <c r="D308" s="9"/>
      <c r="E308" s="9"/>
      <c r="F308" s="9"/>
      <c r="G308" s="9"/>
      <c r="H308" s="9"/>
      <c r="I308" s="9"/>
      <c r="J308" s="9"/>
    </row>
    <row r="309" customFormat="false" ht="12.75" hidden="false" customHeight="false" outlineLevel="0" collapsed="false">
      <c r="A309" s="9"/>
      <c r="B309" s="9"/>
      <c r="C309" s="9"/>
      <c r="D309" s="9"/>
      <c r="E309" s="9"/>
      <c r="F309" s="9"/>
      <c r="G309" s="9"/>
      <c r="H309" s="9"/>
      <c r="I309" s="9"/>
      <c r="J309" s="9"/>
    </row>
    <row r="310" customFormat="false" ht="12.75" hidden="false" customHeight="false" outlineLevel="0" collapsed="false">
      <c r="A310" s="9"/>
      <c r="B310" s="9"/>
      <c r="C310" s="9"/>
      <c r="D310" s="9"/>
      <c r="E310" s="9"/>
      <c r="F310" s="9"/>
      <c r="G310" s="9"/>
      <c r="H310" s="9"/>
      <c r="I310" s="9"/>
      <c r="J310" s="9"/>
    </row>
    <row r="311" customFormat="false" ht="12.75" hidden="false" customHeight="false" outlineLevel="0" collapsed="false">
      <c r="A311" s="9"/>
      <c r="B311" s="9"/>
      <c r="C311" s="9"/>
      <c r="D311" s="9"/>
      <c r="E311" s="9"/>
      <c r="F311" s="9"/>
      <c r="G311" s="9"/>
      <c r="H311" s="9"/>
      <c r="I311" s="9"/>
      <c r="J311" s="9"/>
    </row>
    <row r="312" customFormat="false" ht="12.75" hidden="false" customHeight="false" outlineLevel="0" collapsed="false">
      <c r="A312" s="9"/>
      <c r="B312" s="9"/>
      <c r="C312" s="9"/>
      <c r="D312" s="9"/>
      <c r="E312" s="9"/>
      <c r="F312" s="9"/>
      <c r="G312" s="9"/>
      <c r="H312" s="9"/>
      <c r="I312" s="9"/>
      <c r="J312" s="9"/>
    </row>
    <row r="313" customFormat="false" ht="12.75" hidden="false" customHeight="false" outlineLevel="0" collapsed="false">
      <c r="A313" s="9"/>
      <c r="B313" s="9"/>
      <c r="C313" s="9"/>
      <c r="D313" s="9"/>
      <c r="E313" s="9"/>
      <c r="F313" s="9"/>
      <c r="G313" s="9"/>
      <c r="H313" s="9"/>
      <c r="I313" s="9"/>
      <c r="J313" s="9"/>
    </row>
    <row r="314" customFormat="false" ht="12.75" hidden="false" customHeight="false" outlineLevel="0" collapsed="false">
      <c r="A314" s="9"/>
      <c r="B314" s="9"/>
      <c r="C314" s="9"/>
      <c r="D314" s="9"/>
      <c r="E314" s="9"/>
      <c r="F314" s="9"/>
      <c r="G314" s="9"/>
      <c r="H314" s="9"/>
      <c r="I314" s="9"/>
      <c r="J314" s="9"/>
    </row>
    <row r="315" customFormat="false" ht="12.75" hidden="false" customHeight="false" outlineLevel="0" collapsed="false">
      <c r="A315" s="9"/>
      <c r="B315" s="9"/>
      <c r="C315" s="9"/>
      <c r="D315" s="9"/>
      <c r="E315" s="9"/>
      <c r="F315" s="9"/>
      <c r="G315" s="9"/>
      <c r="H315" s="9"/>
      <c r="I315" s="9"/>
      <c r="J315" s="9"/>
    </row>
    <row r="316" customFormat="false" ht="12.75" hidden="false" customHeight="false" outlineLevel="0" collapsed="false">
      <c r="A316" s="9"/>
      <c r="B316" s="9"/>
      <c r="C316" s="9"/>
      <c r="D316" s="9"/>
      <c r="E316" s="9"/>
      <c r="F316" s="9"/>
      <c r="G316" s="9"/>
      <c r="H316" s="9"/>
      <c r="I316" s="9"/>
      <c r="J316" s="9"/>
    </row>
    <row r="317" customFormat="false" ht="12.75" hidden="false" customHeight="false" outlineLevel="0" collapsed="false">
      <c r="A317" s="9"/>
      <c r="B317" s="9"/>
      <c r="C317" s="9"/>
      <c r="D317" s="9"/>
      <c r="E317" s="9"/>
      <c r="F317" s="9"/>
      <c r="G317" s="9"/>
      <c r="H317" s="9"/>
      <c r="I317" s="9"/>
      <c r="J317" s="9"/>
    </row>
    <row r="318" customFormat="false" ht="12.75" hidden="false" customHeight="false" outlineLevel="0" collapsed="false">
      <c r="A318" s="9"/>
      <c r="B318" s="9"/>
      <c r="C318" s="9"/>
      <c r="D318" s="9"/>
      <c r="E318" s="9"/>
      <c r="F318" s="9"/>
      <c r="G318" s="9"/>
      <c r="H318" s="9"/>
      <c r="I318" s="9"/>
      <c r="J318" s="9"/>
    </row>
    <row r="319" customFormat="false" ht="12.75" hidden="false" customHeight="false" outlineLevel="0" collapsed="false">
      <c r="A319" s="9"/>
      <c r="B319" s="9"/>
      <c r="C319" s="9"/>
      <c r="D319" s="9"/>
      <c r="E319" s="9"/>
      <c r="F319" s="9"/>
      <c r="G319" s="9"/>
      <c r="H319" s="9"/>
      <c r="I319" s="9"/>
      <c r="J319" s="9"/>
    </row>
    <row r="320" customFormat="false" ht="12.75" hidden="false" customHeight="false" outlineLevel="0" collapsed="false">
      <c r="A320" s="9"/>
      <c r="B320" s="9"/>
      <c r="C320" s="9"/>
      <c r="D320" s="9"/>
      <c r="E320" s="9"/>
      <c r="F320" s="9"/>
      <c r="G320" s="9"/>
      <c r="H320" s="9"/>
      <c r="I320" s="9"/>
      <c r="J320" s="9"/>
    </row>
    <row r="321" customFormat="false" ht="12.75" hidden="false" customHeight="false" outlineLevel="0" collapsed="false">
      <c r="A321" s="9"/>
      <c r="B321" s="9"/>
      <c r="C321" s="9"/>
      <c r="D321" s="9"/>
      <c r="E321" s="9"/>
      <c r="F321" s="9"/>
      <c r="G321" s="9"/>
      <c r="H321" s="9"/>
      <c r="I321" s="9"/>
      <c r="J321" s="9"/>
    </row>
    <row r="322" customFormat="false" ht="12.75" hidden="false" customHeight="false" outlineLevel="0" collapsed="false">
      <c r="A322" s="9"/>
      <c r="B322" s="9"/>
      <c r="C322" s="9"/>
      <c r="D322" s="9"/>
      <c r="E322" s="9"/>
      <c r="F322" s="9"/>
      <c r="G322" s="9"/>
      <c r="H322" s="9"/>
      <c r="I322" s="9"/>
      <c r="J322" s="9"/>
    </row>
    <row r="323" customFormat="false" ht="12.75" hidden="false" customHeight="false" outlineLevel="0" collapsed="false">
      <c r="A323" s="9"/>
      <c r="B323" s="9"/>
      <c r="C323" s="9"/>
      <c r="D323" s="9"/>
      <c r="E323" s="9"/>
      <c r="F323" s="9"/>
      <c r="G323" s="9"/>
      <c r="H323" s="9"/>
      <c r="I323" s="9"/>
      <c r="J323" s="9"/>
    </row>
    <row r="324" customFormat="false" ht="12.75" hidden="false" customHeight="false" outlineLevel="0" collapsed="false">
      <c r="A324" s="9"/>
      <c r="B324" s="9"/>
      <c r="C324" s="9"/>
      <c r="D324" s="9"/>
      <c r="E324" s="9"/>
      <c r="F324" s="9"/>
      <c r="G324" s="9"/>
      <c r="H324" s="9"/>
      <c r="I324" s="9"/>
      <c r="J324" s="9"/>
    </row>
    <row r="325" customFormat="false" ht="12.75" hidden="false" customHeight="false" outlineLevel="0" collapsed="false">
      <c r="A325" s="9"/>
      <c r="B325" s="9"/>
      <c r="C325" s="9"/>
      <c r="D325" s="9"/>
      <c r="E325" s="9"/>
      <c r="F325" s="9"/>
      <c r="G325" s="9"/>
      <c r="H325" s="9"/>
      <c r="I325" s="9"/>
      <c r="J325" s="9"/>
    </row>
    <row r="326" customFormat="false" ht="12.75" hidden="false" customHeight="false" outlineLevel="0" collapsed="false">
      <c r="A326" s="9"/>
      <c r="B326" s="9"/>
      <c r="C326" s="9"/>
      <c r="D326" s="9"/>
      <c r="E326" s="9"/>
      <c r="F326" s="9"/>
      <c r="G326" s="9"/>
      <c r="H326" s="9"/>
      <c r="I326" s="9"/>
      <c r="J326" s="9"/>
    </row>
    <row r="327" customFormat="false" ht="12.75" hidden="false" customHeight="false" outlineLevel="0" collapsed="false">
      <c r="A327" s="9"/>
      <c r="B327" s="9"/>
      <c r="C327" s="9"/>
      <c r="D327" s="9"/>
      <c r="E327" s="9"/>
      <c r="F327" s="9"/>
      <c r="G327" s="9"/>
      <c r="H327" s="9"/>
      <c r="I327" s="9"/>
      <c r="J327" s="9"/>
    </row>
    <row r="328" customFormat="false" ht="12.75" hidden="false" customHeight="false" outlineLevel="0" collapsed="false">
      <c r="A328" s="9"/>
      <c r="B328" s="9"/>
      <c r="C328" s="9"/>
      <c r="D328" s="9"/>
      <c r="E328" s="9"/>
      <c r="F328" s="9"/>
      <c r="G328" s="9"/>
      <c r="H328" s="9"/>
      <c r="I328" s="9"/>
      <c r="J328" s="9"/>
    </row>
    <row r="329" customFormat="false" ht="12.75" hidden="false" customHeight="false" outlineLevel="0" collapsed="false">
      <c r="A329" s="9"/>
      <c r="B329" s="9"/>
      <c r="C329" s="9"/>
      <c r="D329" s="9"/>
      <c r="E329" s="9"/>
      <c r="F329" s="9"/>
      <c r="G329" s="9"/>
      <c r="H329" s="9"/>
      <c r="I329" s="9"/>
      <c r="J329" s="9"/>
    </row>
    <row r="330" customFormat="false" ht="12.75" hidden="false" customHeight="false" outlineLevel="0" collapsed="false">
      <c r="A330" s="9"/>
      <c r="B330" s="9"/>
      <c r="C330" s="9"/>
      <c r="D330" s="9"/>
      <c r="E330" s="9"/>
      <c r="F330" s="9"/>
      <c r="G330" s="9"/>
      <c r="H330" s="9"/>
      <c r="I330" s="9"/>
      <c r="J330" s="9"/>
    </row>
    <row r="331" customFormat="false" ht="12.75" hidden="false" customHeight="false" outlineLevel="0" collapsed="false">
      <c r="A331" s="9"/>
      <c r="B331" s="9"/>
      <c r="C331" s="9"/>
      <c r="D331" s="9"/>
      <c r="E331" s="9"/>
      <c r="F331" s="9"/>
      <c r="G331" s="9"/>
      <c r="H331" s="9"/>
      <c r="I331" s="9"/>
      <c r="J331" s="9"/>
    </row>
    <row r="332" customFormat="false" ht="12.75" hidden="false" customHeight="false" outlineLevel="0" collapsed="false">
      <c r="A332" s="9"/>
      <c r="B332" s="9"/>
      <c r="C332" s="9"/>
      <c r="D332" s="9"/>
      <c r="E332" s="9"/>
      <c r="F332" s="9"/>
      <c r="G332" s="9"/>
      <c r="H332" s="9"/>
      <c r="I332" s="9"/>
      <c r="J332" s="9"/>
    </row>
    <row r="333" customFormat="false" ht="12.75" hidden="false" customHeight="false" outlineLevel="0" collapsed="false">
      <c r="A333" s="9"/>
      <c r="B333" s="9"/>
      <c r="C333" s="9"/>
      <c r="D333" s="9"/>
      <c r="E333" s="9"/>
      <c r="F333" s="9"/>
      <c r="G333" s="9"/>
      <c r="H333" s="9"/>
      <c r="I333" s="9"/>
      <c r="J333" s="9"/>
    </row>
    <row r="334" customFormat="false" ht="12.75" hidden="false" customHeight="false" outlineLevel="0" collapsed="false">
      <c r="A334" s="9"/>
      <c r="B334" s="9"/>
      <c r="C334" s="9"/>
      <c r="D334" s="9"/>
      <c r="E334" s="9"/>
      <c r="F334" s="9"/>
      <c r="G334" s="9"/>
      <c r="H334" s="9"/>
      <c r="I334" s="9"/>
      <c r="J334" s="9"/>
    </row>
    <row r="335" customFormat="false" ht="12.75" hidden="false" customHeight="false" outlineLevel="0" collapsed="false">
      <c r="A335" s="9"/>
      <c r="B335" s="9"/>
      <c r="C335" s="9"/>
      <c r="D335" s="9"/>
      <c r="E335" s="9"/>
      <c r="F335" s="9"/>
      <c r="G335" s="9"/>
      <c r="H335" s="9"/>
      <c r="I335" s="9"/>
      <c r="J335" s="9"/>
    </row>
    <row r="336" customFormat="false" ht="12.75" hidden="false" customHeight="false" outlineLevel="0" collapsed="false">
      <c r="A336" s="9"/>
      <c r="B336" s="9"/>
      <c r="C336" s="9"/>
      <c r="D336" s="9"/>
      <c r="E336" s="9"/>
      <c r="F336" s="9"/>
      <c r="G336" s="9"/>
      <c r="H336" s="9"/>
      <c r="I336" s="9"/>
      <c r="J336" s="9"/>
    </row>
    <row r="337" customFormat="false" ht="12.75" hidden="false" customHeight="false" outlineLevel="0" collapsed="false">
      <c r="A337" s="9"/>
      <c r="B337" s="9"/>
      <c r="C337" s="9"/>
      <c r="D337" s="9"/>
      <c r="E337" s="9"/>
      <c r="F337" s="9"/>
      <c r="G337" s="9"/>
      <c r="H337" s="9"/>
      <c r="I337" s="9"/>
      <c r="J337" s="9"/>
    </row>
    <row r="338" customFormat="false" ht="12.75" hidden="false" customHeight="false" outlineLevel="0" collapsed="false">
      <c r="A338" s="9"/>
      <c r="B338" s="9"/>
      <c r="C338" s="9"/>
      <c r="D338" s="9"/>
      <c r="E338" s="9"/>
      <c r="F338" s="9"/>
      <c r="G338" s="9"/>
      <c r="H338" s="9"/>
      <c r="I338" s="9"/>
      <c r="J338" s="9"/>
    </row>
    <row r="339" customFormat="false" ht="12.75" hidden="false" customHeight="false" outlineLevel="0" collapsed="false">
      <c r="A339" s="9"/>
      <c r="B339" s="9"/>
      <c r="C339" s="9"/>
      <c r="D339" s="9"/>
      <c r="E339" s="9"/>
      <c r="F339" s="9"/>
      <c r="G339" s="9"/>
      <c r="H339" s="9"/>
      <c r="I339" s="9"/>
      <c r="J339" s="9"/>
    </row>
    <row r="340" customFormat="false" ht="12.75" hidden="false" customHeight="false" outlineLevel="0" collapsed="false">
      <c r="A340" s="9"/>
      <c r="B340" s="9"/>
      <c r="C340" s="9"/>
      <c r="D340" s="9"/>
      <c r="E340" s="9"/>
      <c r="F340" s="9"/>
      <c r="G340" s="9"/>
      <c r="H340" s="9"/>
      <c r="I340" s="9"/>
      <c r="J340" s="9"/>
    </row>
    <row r="341" customFormat="false" ht="12.75" hidden="false" customHeight="false" outlineLevel="0" collapsed="false">
      <c r="A341" s="9"/>
      <c r="B341" s="9"/>
      <c r="C341" s="9"/>
      <c r="D341" s="9"/>
      <c r="E341" s="9"/>
      <c r="F341" s="9"/>
      <c r="G341" s="9"/>
      <c r="H341" s="9"/>
      <c r="I341" s="9"/>
      <c r="J341" s="9"/>
    </row>
    <row r="342" customFormat="false" ht="12.75" hidden="false" customHeight="false" outlineLevel="0" collapsed="false">
      <c r="A342" s="9"/>
      <c r="B342" s="9"/>
      <c r="C342" s="9"/>
      <c r="D342" s="9"/>
      <c r="E342" s="9"/>
      <c r="F342" s="9"/>
      <c r="G342" s="9"/>
      <c r="H342" s="9"/>
      <c r="I342" s="9"/>
      <c r="J342" s="9"/>
    </row>
    <row r="343" customFormat="false" ht="12.75" hidden="false" customHeight="false" outlineLevel="0" collapsed="false">
      <c r="A343" s="9"/>
      <c r="B343" s="9"/>
      <c r="C343" s="9"/>
      <c r="D343" s="9"/>
      <c r="E343" s="9"/>
      <c r="F343" s="9"/>
      <c r="G343" s="9"/>
      <c r="H343" s="9"/>
      <c r="I343" s="9"/>
      <c r="J343" s="9"/>
    </row>
    <row r="344" customFormat="false" ht="12.75" hidden="false" customHeight="false" outlineLevel="0" collapsed="false">
      <c r="A344" s="9"/>
      <c r="B344" s="9"/>
      <c r="C344" s="9"/>
      <c r="D344" s="9"/>
      <c r="E344" s="9"/>
      <c r="F344" s="9"/>
      <c r="G344" s="9"/>
      <c r="H344" s="9"/>
      <c r="I344" s="9"/>
      <c r="J344" s="9"/>
    </row>
    <row r="345" customFormat="false" ht="12.75" hidden="false" customHeight="false" outlineLevel="0" collapsed="false">
      <c r="A345" s="9"/>
      <c r="B345" s="9"/>
      <c r="C345" s="9"/>
      <c r="D345" s="9"/>
      <c r="E345" s="9"/>
      <c r="F345" s="9"/>
      <c r="G345" s="9"/>
      <c r="H345" s="9"/>
      <c r="I345" s="9"/>
      <c r="J345" s="9"/>
    </row>
    <row r="346" customFormat="false" ht="12.75" hidden="false" customHeight="false" outlineLevel="0" collapsed="false">
      <c r="A346" s="9"/>
      <c r="B346" s="9"/>
      <c r="C346" s="9"/>
      <c r="D346" s="9"/>
      <c r="E346" s="9"/>
      <c r="F346" s="9"/>
      <c r="G346" s="9"/>
      <c r="H346" s="9"/>
      <c r="I346" s="9"/>
      <c r="J346" s="9"/>
    </row>
    <row r="347" customFormat="false" ht="12.75" hidden="false" customHeight="false" outlineLevel="0" collapsed="false">
      <c r="A347" s="9"/>
      <c r="B347" s="9"/>
      <c r="C347" s="9"/>
      <c r="D347" s="9"/>
      <c r="E347" s="9"/>
      <c r="F347" s="9"/>
      <c r="G347" s="9"/>
      <c r="H347" s="9"/>
      <c r="I347" s="9"/>
      <c r="J347" s="9"/>
    </row>
    <row r="348" customFormat="false" ht="12.75" hidden="false" customHeight="false" outlineLevel="0" collapsed="false">
      <c r="A348" s="9"/>
      <c r="B348" s="9"/>
      <c r="C348" s="9"/>
      <c r="D348" s="9"/>
      <c r="E348" s="9"/>
      <c r="F348" s="9"/>
      <c r="G348" s="9"/>
      <c r="H348" s="9"/>
      <c r="I348" s="9"/>
      <c r="J348" s="9"/>
    </row>
    <row r="349" customFormat="false" ht="12.75" hidden="false" customHeight="false" outlineLevel="0" collapsed="false">
      <c r="A349" s="9"/>
      <c r="B349" s="9"/>
      <c r="C349" s="9"/>
      <c r="D349" s="9"/>
      <c r="E349" s="9"/>
      <c r="F349" s="9"/>
      <c r="G349" s="9"/>
      <c r="H349" s="9"/>
      <c r="I349" s="9"/>
      <c r="J349" s="9"/>
    </row>
    <row r="350" customFormat="false" ht="12.75" hidden="false" customHeight="false" outlineLevel="0" collapsed="false">
      <c r="A350" s="9"/>
      <c r="B350" s="9"/>
      <c r="C350" s="9"/>
      <c r="D350" s="9"/>
      <c r="E350" s="9"/>
      <c r="F350" s="9"/>
      <c r="G350" s="9"/>
      <c r="H350" s="9"/>
      <c r="I350" s="9"/>
      <c r="J350" s="9"/>
    </row>
    <row r="351" customFormat="false" ht="12.75" hidden="false" customHeight="false" outlineLevel="0" collapsed="false">
      <c r="A351" s="9"/>
      <c r="B351" s="9"/>
      <c r="C351" s="9"/>
      <c r="D351" s="9"/>
      <c r="E351" s="9"/>
      <c r="F351" s="9"/>
      <c r="G351" s="9"/>
      <c r="H351" s="9"/>
      <c r="I351" s="9"/>
      <c r="J351" s="9"/>
    </row>
    <row r="352" customFormat="false" ht="12.75" hidden="false" customHeight="false" outlineLevel="0" collapsed="false">
      <c r="A352" s="9"/>
      <c r="B352" s="9"/>
      <c r="C352" s="9"/>
      <c r="D352" s="9"/>
      <c r="E352" s="9"/>
      <c r="F352" s="9"/>
      <c r="G352" s="9"/>
      <c r="H352" s="9"/>
      <c r="I352" s="9"/>
      <c r="J352" s="9"/>
    </row>
    <row r="353" customFormat="false" ht="12.75" hidden="false" customHeight="false" outlineLevel="0" collapsed="false">
      <c r="A353" s="9"/>
      <c r="B353" s="9"/>
      <c r="C353" s="9"/>
      <c r="D353" s="9"/>
      <c r="E353" s="9"/>
      <c r="F353" s="9"/>
      <c r="G353" s="9"/>
      <c r="H353" s="9"/>
      <c r="I353" s="9"/>
      <c r="J353" s="9"/>
    </row>
    <row r="354" customFormat="false" ht="12.75" hidden="false" customHeight="false" outlineLevel="0" collapsed="false">
      <c r="A354" s="9"/>
      <c r="B354" s="9"/>
      <c r="C354" s="9"/>
      <c r="D354" s="9"/>
      <c r="E354" s="9"/>
      <c r="F354" s="9"/>
      <c r="G354" s="9"/>
      <c r="H354" s="9"/>
      <c r="I354" s="9"/>
      <c r="J354" s="9"/>
    </row>
    <row r="355" customFormat="false" ht="12.75" hidden="false" customHeight="false" outlineLevel="0" collapsed="false">
      <c r="A355" s="9"/>
      <c r="B355" s="9"/>
      <c r="C355" s="9"/>
      <c r="D355" s="9"/>
      <c r="E355" s="9"/>
      <c r="F355" s="9"/>
      <c r="G355" s="9"/>
      <c r="H355" s="9"/>
      <c r="I355" s="9"/>
      <c r="J355" s="9"/>
    </row>
    <row r="356" customFormat="false" ht="12.75" hidden="false" customHeight="false" outlineLevel="0" collapsed="false">
      <c r="A356" s="9"/>
      <c r="B356" s="9"/>
      <c r="C356" s="9"/>
      <c r="D356" s="9"/>
      <c r="E356" s="9"/>
      <c r="F356" s="9"/>
      <c r="G356" s="9"/>
      <c r="H356" s="9"/>
      <c r="I356" s="9"/>
      <c r="J356" s="9"/>
    </row>
    <row r="357" customFormat="false" ht="12.75" hidden="false" customHeight="false" outlineLevel="0" collapsed="false">
      <c r="A357" s="9"/>
      <c r="B357" s="9"/>
      <c r="C357" s="9"/>
      <c r="D357" s="9"/>
      <c r="E357" s="9"/>
      <c r="F357" s="9"/>
      <c r="G357" s="9"/>
      <c r="H357" s="9"/>
      <c r="I357" s="9"/>
      <c r="J357" s="9"/>
    </row>
    <row r="358" customFormat="false" ht="12.75" hidden="false" customHeight="false" outlineLevel="0" collapsed="false">
      <c r="A358" s="9"/>
      <c r="B358" s="9"/>
      <c r="C358" s="9"/>
      <c r="D358" s="9"/>
      <c r="E358" s="9"/>
      <c r="F358" s="9"/>
      <c r="G358" s="9"/>
      <c r="H358" s="9"/>
      <c r="I358" s="9"/>
      <c r="J358" s="9"/>
    </row>
    <row r="359" customFormat="false" ht="12.75" hidden="false" customHeight="false" outlineLevel="0" collapsed="false">
      <c r="A359" s="9"/>
      <c r="B359" s="9"/>
      <c r="C359" s="9"/>
      <c r="D359" s="9"/>
      <c r="E359" s="9"/>
      <c r="F359" s="9"/>
      <c r="G359" s="9"/>
      <c r="H359" s="9"/>
      <c r="I359" s="9"/>
      <c r="J359" s="9"/>
    </row>
    <row r="360" customFormat="false" ht="12.75" hidden="false" customHeight="false" outlineLevel="0" collapsed="false">
      <c r="A360" s="9"/>
      <c r="B360" s="9"/>
      <c r="C360" s="9"/>
      <c r="D360" s="9"/>
      <c r="E360" s="9"/>
      <c r="F360" s="9"/>
      <c r="G360" s="9"/>
      <c r="H360" s="9"/>
      <c r="I360" s="9"/>
      <c r="J360" s="9"/>
    </row>
    <row r="361" customFormat="false" ht="12.75" hidden="false" customHeight="false" outlineLevel="0" collapsed="false">
      <c r="A361" s="9"/>
      <c r="B361" s="9"/>
      <c r="C361" s="9"/>
      <c r="D361" s="9"/>
      <c r="E361" s="9"/>
      <c r="F361" s="9"/>
      <c r="G361" s="9"/>
      <c r="H361" s="9"/>
      <c r="I361" s="9"/>
      <c r="J361" s="9"/>
    </row>
    <row r="362" customFormat="false" ht="12.75" hidden="false" customHeight="false" outlineLevel="0" collapsed="false">
      <c r="A362" s="9"/>
      <c r="B362" s="9"/>
      <c r="C362" s="9"/>
      <c r="D362" s="9"/>
      <c r="E362" s="9"/>
      <c r="F362" s="9"/>
      <c r="G362" s="9"/>
      <c r="H362" s="9"/>
      <c r="I362" s="9"/>
      <c r="J362" s="9"/>
    </row>
    <row r="363" customFormat="false" ht="12.75" hidden="false" customHeight="false" outlineLevel="0" collapsed="false">
      <c r="A363" s="9"/>
      <c r="B363" s="9"/>
      <c r="C363" s="9"/>
      <c r="D363" s="9"/>
      <c r="E363" s="9"/>
      <c r="F363" s="9"/>
      <c r="G363" s="9"/>
      <c r="H363" s="9"/>
      <c r="I363" s="9"/>
      <c r="J363" s="9"/>
    </row>
    <row r="364" customFormat="false" ht="12.75" hidden="false" customHeight="false" outlineLevel="0" collapsed="false">
      <c r="A364" s="9"/>
      <c r="B364" s="9"/>
      <c r="C364" s="9"/>
      <c r="D364" s="9"/>
      <c r="E364" s="9"/>
      <c r="F364" s="9"/>
      <c r="G364" s="9"/>
      <c r="H364" s="9"/>
      <c r="I364" s="9"/>
      <c r="J364" s="9"/>
    </row>
    <row r="365" customFormat="false" ht="12.75" hidden="false" customHeight="false" outlineLevel="0" collapsed="false">
      <c r="A365" s="9"/>
      <c r="B365" s="9"/>
      <c r="C365" s="9"/>
      <c r="D365" s="9"/>
      <c r="E365" s="9"/>
      <c r="F365" s="9"/>
      <c r="G365" s="9"/>
      <c r="H365" s="9"/>
      <c r="I365" s="9"/>
      <c r="J365" s="9"/>
    </row>
    <row r="366" customFormat="false" ht="12.75" hidden="false" customHeight="false" outlineLevel="0" collapsed="false">
      <c r="A366" s="9"/>
      <c r="B366" s="9"/>
      <c r="C366" s="9"/>
      <c r="D366" s="9"/>
      <c r="E366" s="9"/>
      <c r="F366" s="9"/>
      <c r="G366" s="9"/>
      <c r="H366" s="9"/>
      <c r="I366" s="9"/>
      <c r="J366" s="9"/>
    </row>
    <row r="367" customFormat="false" ht="12.75" hidden="false" customHeight="false" outlineLevel="0" collapsed="false">
      <c r="A367" s="9"/>
      <c r="B367" s="9"/>
      <c r="C367" s="9"/>
      <c r="D367" s="9"/>
      <c r="E367" s="9"/>
      <c r="F367" s="9"/>
      <c r="G367" s="9"/>
      <c r="H367" s="9"/>
      <c r="I367" s="9"/>
      <c r="J367" s="9"/>
    </row>
    <row r="368" customFormat="false" ht="12.75" hidden="false" customHeight="false" outlineLevel="0" collapsed="false">
      <c r="A368" s="9"/>
      <c r="B368" s="9"/>
      <c r="C368" s="9"/>
      <c r="D368" s="9"/>
      <c r="E368" s="9"/>
      <c r="F368" s="9"/>
      <c r="G368" s="9"/>
      <c r="H368" s="9"/>
      <c r="I368" s="9"/>
      <c r="J368" s="9"/>
    </row>
    <row r="369" customFormat="false" ht="12.75" hidden="false" customHeight="false" outlineLevel="0" collapsed="false">
      <c r="A369" s="9"/>
      <c r="B369" s="9"/>
      <c r="C369" s="9"/>
      <c r="D369" s="9"/>
      <c r="E369" s="9"/>
      <c r="F369" s="9"/>
      <c r="G369" s="9"/>
      <c r="H369" s="9"/>
      <c r="I369" s="9"/>
      <c r="J369" s="9"/>
    </row>
    <row r="370" customFormat="false" ht="12.75" hidden="false" customHeight="true" outlineLevel="0" collapsed="false">
      <c r="A370" s="9"/>
      <c r="B370" s="9"/>
      <c r="C370" s="9"/>
      <c r="D370" s="9"/>
      <c r="E370" s="9"/>
      <c r="F370" s="9"/>
      <c r="G370" s="9"/>
      <c r="H370" s="9"/>
      <c r="I370" s="9"/>
      <c r="J370" s="9"/>
    </row>
    <row r="371" customFormat="false" ht="12.75" hidden="false" customHeight="false" outlineLevel="0" collapsed="false">
      <c r="A371" s="9"/>
      <c r="B371" s="9"/>
      <c r="C371" s="9"/>
      <c r="D371" s="9"/>
      <c r="E371" s="9"/>
      <c r="F371" s="9"/>
      <c r="G371" s="9"/>
      <c r="H371" s="9"/>
      <c r="I371" s="9"/>
      <c r="J371" s="9"/>
    </row>
    <row r="372" customFormat="false" ht="26.25" hidden="false" customHeight="true" outlineLevel="0" collapsed="false">
      <c r="A372" s="9"/>
      <c r="B372" s="9"/>
      <c r="C372" s="9"/>
      <c r="D372" s="9"/>
      <c r="E372" s="9"/>
      <c r="F372" s="9"/>
      <c r="G372" s="9"/>
      <c r="H372" s="9"/>
      <c r="I372" s="9"/>
      <c r="J372" s="9"/>
    </row>
    <row r="373" customFormat="false" ht="12.75" hidden="false" customHeight="false" outlineLevel="0" collapsed="false">
      <c r="A373" s="9"/>
      <c r="B373" s="9"/>
      <c r="C373" s="9"/>
      <c r="D373" s="9"/>
      <c r="E373" s="9"/>
      <c r="F373" s="9"/>
      <c r="G373" s="9"/>
      <c r="H373" s="9"/>
      <c r="I373" s="9"/>
      <c r="J373" s="9"/>
    </row>
    <row r="374" customFormat="false" ht="12.75" hidden="false" customHeight="false" outlineLevel="0" collapsed="false">
      <c r="A374" s="9"/>
      <c r="B374" s="9"/>
      <c r="C374" s="9"/>
      <c r="D374" s="9"/>
      <c r="E374" s="9"/>
      <c r="F374" s="9"/>
      <c r="G374" s="9"/>
      <c r="H374" s="9"/>
      <c r="I374" s="9"/>
      <c r="J374" s="9"/>
    </row>
    <row r="375" customFormat="false" ht="12.75" hidden="false" customHeight="false" outlineLevel="0" collapsed="false">
      <c r="A375" s="9"/>
      <c r="B375" s="9"/>
      <c r="C375" s="9"/>
      <c r="D375" s="9"/>
      <c r="E375" s="9"/>
      <c r="F375" s="9"/>
      <c r="G375" s="9"/>
      <c r="H375" s="9"/>
      <c r="I375" s="9"/>
      <c r="J375" s="9"/>
    </row>
    <row r="376" customFormat="false" ht="25.5" hidden="false" customHeight="true" outlineLevel="0" collapsed="false">
      <c r="A376" s="9"/>
      <c r="B376" s="9"/>
      <c r="C376" s="9"/>
      <c r="D376" s="9"/>
      <c r="E376" s="9"/>
      <c r="F376" s="9"/>
      <c r="G376" s="9"/>
      <c r="H376" s="9"/>
      <c r="I376" s="9"/>
      <c r="J376" s="9"/>
    </row>
    <row r="377" customFormat="false" ht="26.25" hidden="false" customHeight="true" outlineLevel="0" collapsed="false">
      <c r="A377" s="9"/>
      <c r="B377" s="9"/>
      <c r="C377" s="9"/>
      <c r="D377" s="9"/>
      <c r="E377" s="9"/>
      <c r="F377" s="9"/>
      <c r="G377" s="9"/>
      <c r="H377" s="9"/>
      <c r="I377" s="9"/>
      <c r="J377" s="9"/>
    </row>
    <row r="378" customFormat="false" ht="12.75" hidden="false" customHeight="false" outlineLevel="0" collapsed="false">
      <c r="A378" s="9"/>
      <c r="B378" s="9"/>
      <c r="C378" s="9"/>
      <c r="D378" s="9"/>
      <c r="E378" s="9"/>
      <c r="F378" s="9"/>
      <c r="G378" s="9"/>
      <c r="H378" s="9"/>
      <c r="I378" s="9"/>
      <c r="J378" s="9"/>
    </row>
    <row r="379" customFormat="false" ht="12.75" hidden="false" customHeight="false" outlineLevel="0" collapsed="false">
      <c r="A379" s="9"/>
      <c r="B379" s="9"/>
      <c r="C379" s="9"/>
      <c r="D379" s="9"/>
      <c r="E379" s="9"/>
      <c r="F379" s="9"/>
      <c r="G379" s="9"/>
      <c r="H379" s="9"/>
      <c r="I379" s="9"/>
      <c r="J379" s="9"/>
    </row>
    <row r="380" customFormat="false" ht="12.75" hidden="false" customHeight="false" outlineLevel="0" collapsed="false">
      <c r="A380" s="9"/>
      <c r="B380" s="9"/>
      <c r="C380" s="9"/>
      <c r="D380" s="9"/>
      <c r="E380" s="9"/>
      <c r="F380" s="9"/>
      <c r="G380" s="9"/>
      <c r="H380" s="9"/>
      <c r="I380" s="9"/>
      <c r="J380" s="9"/>
    </row>
    <row r="381" customFormat="false" ht="12.75" hidden="false" customHeight="false" outlineLevel="0" collapsed="false">
      <c r="A381" s="9"/>
      <c r="B381" s="9"/>
      <c r="C381" s="9"/>
      <c r="D381" s="9"/>
      <c r="E381" s="9"/>
      <c r="F381" s="9"/>
      <c r="G381" s="9"/>
      <c r="H381" s="9"/>
      <c r="I381" s="9"/>
      <c r="J381" s="9"/>
    </row>
    <row r="382" customFormat="false" ht="12.75" hidden="false" customHeight="false" outlineLevel="0" collapsed="false">
      <c r="A382" s="9"/>
      <c r="B382" s="9"/>
      <c r="C382" s="9"/>
      <c r="D382" s="9"/>
      <c r="E382" s="9"/>
      <c r="F382" s="9"/>
      <c r="G382" s="9"/>
      <c r="H382" s="9"/>
      <c r="I382" s="9"/>
      <c r="J382" s="9"/>
    </row>
    <row r="383" customFormat="false" ht="12.75" hidden="false" customHeight="false" outlineLevel="0" collapsed="false">
      <c r="A383" s="9"/>
      <c r="B383" s="9"/>
      <c r="C383" s="9"/>
      <c r="D383" s="9"/>
      <c r="E383" s="9"/>
      <c r="F383" s="9"/>
      <c r="G383" s="9"/>
      <c r="H383" s="9"/>
      <c r="I383" s="9"/>
      <c r="J383" s="9"/>
    </row>
    <row r="384" customFormat="false" ht="12.75" hidden="false" customHeight="false" outlineLevel="0" collapsed="false">
      <c r="A384" s="9"/>
      <c r="B384" s="9"/>
      <c r="C384" s="9"/>
      <c r="D384" s="9"/>
      <c r="E384" s="9"/>
      <c r="F384" s="9"/>
      <c r="G384" s="9"/>
      <c r="H384" s="9"/>
      <c r="I384" s="9"/>
      <c r="J384" s="9"/>
    </row>
    <row r="385" customFormat="false" ht="12.75" hidden="false" customHeight="false" outlineLevel="0" collapsed="false">
      <c r="A385" s="9"/>
      <c r="B385" s="9"/>
      <c r="C385" s="9"/>
      <c r="D385" s="9"/>
      <c r="E385" s="9"/>
      <c r="F385" s="9"/>
      <c r="G385" s="9"/>
      <c r="H385" s="9"/>
      <c r="I385" s="9"/>
      <c r="J385" s="9"/>
    </row>
    <row r="386" customFormat="false" ht="26.25" hidden="false" customHeight="true" outlineLevel="0" collapsed="false">
      <c r="A386" s="9"/>
      <c r="B386" s="9"/>
      <c r="C386" s="9"/>
      <c r="D386" s="9"/>
      <c r="E386" s="9"/>
      <c r="F386" s="9"/>
      <c r="G386" s="9"/>
      <c r="H386" s="9"/>
      <c r="I386" s="9"/>
      <c r="J386" s="9"/>
    </row>
    <row r="387" customFormat="false" ht="12.75" hidden="false" customHeight="false" outlineLevel="0" collapsed="false">
      <c r="A387" s="9"/>
      <c r="B387" s="9"/>
      <c r="C387" s="9"/>
      <c r="D387" s="9"/>
      <c r="E387" s="9"/>
      <c r="F387" s="9"/>
      <c r="G387" s="9"/>
      <c r="H387" s="9"/>
      <c r="I387" s="9"/>
      <c r="J387" s="9"/>
    </row>
    <row r="388" customFormat="false" ht="12.75" hidden="false" customHeight="false" outlineLevel="0" collapsed="false">
      <c r="A388" s="9"/>
      <c r="B388" s="9"/>
      <c r="C388" s="9"/>
      <c r="D388" s="9"/>
      <c r="E388" s="9"/>
      <c r="F388" s="9"/>
      <c r="G388" s="9"/>
      <c r="H388" s="9"/>
      <c r="I388" s="9"/>
      <c r="J388" s="9"/>
    </row>
    <row r="389" customFormat="false" ht="12.75" hidden="false" customHeight="false" outlineLevel="0" collapsed="false">
      <c r="A389" s="9"/>
      <c r="B389" s="9"/>
      <c r="C389" s="9"/>
      <c r="D389" s="9"/>
      <c r="E389" s="9"/>
      <c r="F389" s="9"/>
      <c r="G389" s="9"/>
      <c r="H389" s="9"/>
      <c r="I389" s="9"/>
      <c r="J389" s="9"/>
    </row>
    <row r="390" customFormat="false" ht="27" hidden="false" customHeight="true" outlineLevel="0" collapsed="false">
      <c r="A390" s="9"/>
      <c r="B390" s="9"/>
      <c r="C390" s="9"/>
      <c r="D390" s="9"/>
      <c r="E390" s="9"/>
      <c r="F390" s="9"/>
      <c r="G390" s="9"/>
      <c r="H390" s="9"/>
      <c r="I390" s="9"/>
      <c r="J390" s="9"/>
    </row>
    <row r="391" customFormat="false" ht="53.25" hidden="false" customHeight="true" outlineLevel="0" collapsed="false">
      <c r="A391" s="9"/>
      <c r="B391" s="9"/>
      <c r="C391" s="9"/>
      <c r="D391" s="9"/>
      <c r="E391" s="9"/>
      <c r="F391" s="9"/>
      <c r="G391" s="9"/>
      <c r="H391" s="9"/>
      <c r="I391" s="9"/>
      <c r="J391" s="9"/>
    </row>
    <row r="392" customFormat="false" ht="18.75" hidden="false" customHeight="true" outlineLevel="0" collapsed="false">
      <c r="A392" s="9"/>
      <c r="B392" s="9"/>
      <c r="C392" s="9"/>
      <c r="D392" s="9"/>
      <c r="E392" s="9"/>
      <c r="F392" s="9"/>
      <c r="G392" s="9"/>
      <c r="H392" s="9"/>
      <c r="I392" s="9"/>
      <c r="J392" s="9"/>
    </row>
    <row r="393" customFormat="false" ht="12.75" hidden="false" customHeight="false" outlineLevel="0" collapsed="false">
      <c r="A393" s="9"/>
      <c r="B393" s="9"/>
      <c r="C393" s="9"/>
      <c r="D393" s="9"/>
      <c r="E393" s="9"/>
      <c r="F393" s="9"/>
      <c r="G393" s="9"/>
      <c r="H393" s="9"/>
      <c r="I393" s="9"/>
      <c r="J393" s="9"/>
    </row>
    <row r="394" customFormat="false" ht="12.75" hidden="false" customHeight="false" outlineLevel="0" collapsed="false">
      <c r="A394" s="9"/>
      <c r="B394" s="9"/>
      <c r="C394" s="9"/>
      <c r="D394" s="9"/>
      <c r="E394" s="9"/>
      <c r="F394" s="9"/>
      <c r="G394" s="9"/>
      <c r="H394" s="9"/>
      <c r="I394" s="9"/>
      <c r="J394" s="9"/>
    </row>
    <row r="395" customFormat="false" ht="12.75" hidden="false" customHeight="false" outlineLevel="0" collapsed="false">
      <c r="A395" s="9"/>
      <c r="B395" s="9"/>
      <c r="C395" s="9"/>
      <c r="D395" s="9"/>
      <c r="E395" s="9"/>
      <c r="F395" s="9"/>
      <c r="G395" s="9"/>
      <c r="H395" s="9"/>
      <c r="I395" s="9"/>
      <c r="J395" s="9"/>
    </row>
    <row r="396" customFormat="false" ht="12.75" hidden="false" customHeight="false" outlineLevel="0" collapsed="false">
      <c r="A396" s="9"/>
      <c r="B396" s="9"/>
      <c r="C396" s="9"/>
      <c r="D396" s="9"/>
      <c r="E396" s="9"/>
      <c r="F396" s="9"/>
      <c r="G396" s="9"/>
      <c r="H396" s="9"/>
      <c r="I396" s="9"/>
      <c r="J396" s="9"/>
    </row>
    <row r="397" customFormat="false" ht="12.75" hidden="false" customHeight="false" outlineLevel="0" collapsed="false">
      <c r="A397" s="9"/>
      <c r="B397" s="9"/>
      <c r="C397" s="9"/>
      <c r="D397" s="9"/>
      <c r="E397" s="9"/>
      <c r="F397" s="9"/>
      <c r="G397" s="9"/>
      <c r="H397" s="9"/>
      <c r="I397" s="9"/>
      <c r="J397" s="9"/>
    </row>
    <row r="398" customFormat="false" ht="12.75" hidden="false" customHeight="false" outlineLevel="0" collapsed="false">
      <c r="A398" s="9"/>
      <c r="B398" s="9"/>
      <c r="C398" s="9"/>
      <c r="D398" s="9"/>
      <c r="E398" s="9"/>
      <c r="F398" s="9"/>
      <c r="G398" s="9"/>
      <c r="H398" s="9"/>
      <c r="I398" s="9"/>
      <c r="J398" s="9"/>
    </row>
    <row r="399" customFormat="false" ht="12.75" hidden="false" customHeight="false" outlineLevel="0" collapsed="false">
      <c r="A399" s="9"/>
      <c r="B399" s="9"/>
      <c r="C399" s="9"/>
      <c r="D399" s="9"/>
      <c r="E399" s="9"/>
      <c r="F399" s="9"/>
      <c r="G399" s="9"/>
      <c r="H399" s="9"/>
      <c r="I399" s="9"/>
      <c r="J399" s="9"/>
    </row>
    <row r="400" customFormat="false" ht="12.75" hidden="false" customHeight="false" outlineLevel="0" collapsed="false">
      <c r="A400" s="9"/>
      <c r="B400" s="9"/>
      <c r="C400" s="9"/>
      <c r="D400" s="9"/>
      <c r="E400" s="9"/>
      <c r="F400" s="9"/>
      <c r="G400" s="9"/>
      <c r="H400" s="9"/>
      <c r="I400" s="9"/>
      <c r="J400" s="9"/>
    </row>
    <row r="401" customFormat="false" ht="12.75" hidden="false" customHeight="false" outlineLevel="0" collapsed="false">
      <c r="A401" s="9"/>
      <c r="B401" s="9"/>
      <c r="C401" s="9"/>
      <c r="D401" s="9"/>
      <c r="E401" s="9"/>
      <c r="F401" s="9"/>
      <c r="G401" s="9"/>
      <c r="H401" s="9"/>
      <c r="I401" s="9"/>
      <c r="J401" s="9"/>
    </row>
    <row r="402" customFormat="false" ht="12.75" hidden="false" customHeight="false" outlineLevel="0" collapsed="false">
      <c r="A402" s="9"/>
      <c r="B402" s="9"/>
      <c r="C402" s="9"/>
      <c r="D402" s="9"/>
      <c r="E402" s="9"/>
      <c r="F402" s="9"/>
      <c r="G402" s="9"/>
      <c r="H402" s="9"/>
      <c r="I402" s="9"/>
      <c r="J402" s="9"/>
    </row>
    <row r="403" customFormat="false" ht="12.75" hidden="false" customHeight="false" outlineLevel="0" collapsed="false">
      <c r="A403" s="9"/>
      <c r="B403" s="9"/>
      <c r="C403" s="9"/>
      <c r="D403" s="9"/>
      <c r="E403" s="9"/>
      <c r="F403" s="9"/>
      <c r="G403" s="9"/>
      <c r="H403" s="9"/>
      <c r="I403" s="9"/>
      <c r="J403" s="9"/>
    </row>
    <row r="404" customFormat="false" ht="12.75" hidden="false" customHeight="false" outlineLevel="0" collapsed="false">
      <c r="A404" s="9"/>
      <c r="B404" s="9"/>
      <c r="C404" s="9"/>
      <c r="D404" s="9"/>
      <c r="E404" s="9"/>
      <c r="F404" s="9"/>
      <c r="G404" s="9"/>
      <c r="H404" s="9"/>
      <c r="I404" s="9"/>
      <c r="J404" s="9"/>
    </row>
    <row r="405" customFormat="false" ht="12.75" hidden="false" customHeight="false" outlineLevel="0" collapsed="false">
      <c r="A405" s="9"/>
      <c r="B405" s="9"/>
      <c r="C405" s="9"/>
      <c r="D405" s="9"/>
      <c r="E405" s="9"/>
      <c r="F405" s="9"/>
      <c r="G405" s="9"/>
      <c r="H405" s="9"/>
      <c r="I405" s="9"/>
      <c r="J405" s="9"/>
    </row>
    <row r="406" customFormat="false" ht="12.75" hidden="false" customHeight="false" outlineLevel="0" collapsed="false">
      <c r="A406" s="9"/>
      <c r="B406" s="9"/>
      <c r="C406" s="9"/>
      <c r="D406" s="9"/>
      <c r="E406" s="9"/>
      <c r="F406" s="9"/>
      <c r="G406" s="9"/>
      <c r="H406" s="9"/>
      <c r="I406" s="9"/>
      <c r="J406" s="9"/>
    </row>
    <row r="407" customFormat="false" ht="12.75" hidden="false" customHeight="false" outlineLevel="0" collapsed="false">
      <c r="A407" s="9"/>
      <c r="B407" s="9"/>
      <c r="C407" s="9"/>
      <c r="D407" s="9"/>
      <c r="E407" s="9"/>
      <c r="F407" s="9"/>
      <c r="G407" s="9"/>
      <c r="H407" s="9"/>
      <c r="I407" s="9"/>
      <c r="J407" s="9"/>
    </row>
    <row r="408" customFormat="false" ht="12.75" hidden="false" customHeight="false" outlineLevel="0" collapsed="false">
      <c r="A408" s="9"/>
      <c r="B408" s="9"/>
      <c r="C408" s="9"/>
      <c r="D408" s="9"/>
      <c r="E408" s="9"/>
      <c r="F408" s="9"/>
      <c r="G408" s="9"/>
      <c r="H408" s="9"/>
      <c r="I408" s="9"/>
      <c r="J408" s="9"/>
    </row>
    <row r="409" customFormat="false" ht="12.75" hidden="false" customHeight="false" outlineLevel="0" collapsed="false">
      <c r="A409" s="9"/>
      <c r="B409" s="9"/>
      <c r="C409" s="9"/>
      <c r="D409" s="9"/>
      <c r="E409" s="9"/>
      <c r="F409" s="9"/>
      <c r="G409" s="9"/>
      <c r="H409" s="9"/>
      <c r="I409" s="9"/>
      <c r="J409" s="9"/>
    </row>
    <row r="410" customFormat="false" ht="12.75" hidden="false" customHeight="false" outlineLevel="0" collapsed="false">
      <c r="A410" s="9"/>
      <c r="B410" s="9"/>
      <c r="C410" s="9"/>
      <c r="D410" s="9"/>
      <c r="E410" s="9"/>
      <c r="F410" s="9"/>
      <c r="G410" s="9"/>
      <c r="H410" s="9"/>
      <c r="I410" s="9"/>
      <c r="J410" s="9"/>
    </row>
    <row r="411" customFormat="false" ht="12.75" hidden="false" customHeight="false" outlineLevel="0" collapsed="false">
      <c r="A411" s="9"/>
      <c r="B411" s="9"/>
      <c r="C411" s="9"/>
      <c r="D411" s="9"/>
      <c r="E411" s="9"/>
      <c r="F411" s="9"/>
      <c r="G411" s="9"/>
      <c r="H411" s="9"/>
      <c r="I411" s="9"/>
      <c r="J411" s="9"/>
    </row>
    <row r="412" customFormat="false" ht="12.75" hidden="false" customHeight="false" outlineLevel="0" collapsed="false">
      <c r="A412" s="9"/>
      <c r="B412" s="9"/>
      <c r="C412" s="9"/>
      <c r="D412" s="9"/>
      <c r="E412" s="9"/>
      <c r="F412" s="9"/>
      <c r="G412" s="9"/>
      <c r="H412" s="9"/>
      <c r="I412" s="9"/>
      <c r="J412" s="9"/>
    </row>
    <row r="413" customFormat="false" ht="12.75" hidden="false" customHeight="false" outlineLevel="0" collapsed="false">
      <c r="A413" s="9"/>
      <c r="B413" s="9"/>
      <c r="C413" s="9"/>
      <c r="D413" s="9"/>
      <c r="E413" s="9"/>
      <c r="F413" s="9"/>
      <c r="G413" s="9"/>
      <c r="H413" s="9"/>
      <c r="I413" s="9"/>
      <c r="J413" s="9"/>
    </row>
    <row r="414" customFormat="false" ht="12.75" hidden="false" customHeight="false" outlineLevel="0" collapsed="false">
      <c r="A414" s="9"/>
      <c r="B414" s="9"/>
      <c r="C414" s="9"/>
      <c r="D414" s="9"/>
      <c r="E414" s="9"/>
      <c r="F414" s="9"/>
      <c r="G414" s="9"/>
      <c r="H414" s="9"/>
      <c r="I414" s="9"/>
      <c r="J414" s="9"/>
    </row>
    <row r="415" customFormat="false" ht="12.75" hidden="false" customHeight="false" outlineLevel="0" collapsed="false">
      <c r="A415" s="9"/>
      <c r="B415" s="9"/>
      <c r="C415" s="9"/>
      <c r="D415" s="9"/>
      <c r="E415" s="9"/>
      <c r="F415" s="9"/>
      <c r="G415" s="9"/>
      <c r="H415" s="9"/>
      <c r="I415" s="9"/>
      <c r="J415" s="9"/>
    </row>
    <row r="416" customFormat="false" ht="12.75" hidden="false" customHeight="false" outlineLevel="0" collapsed="false">
      <c r="A416" s="9"/>
      <c r="B416" s="9"/>
      <c r="C416" s="9"/>
      <c r="D416" s="9"/>
      <c r="E416" s="9"/>
      <c r="F416" s="9"/>
      <c r="G416" s="9"/>
      <c r="H416" s="9"/>
      <c r="I416" s="9"/>
      <c r="J416" s="9"/>
    </row>
    <row r="417" customFormat="false" ht="12.75" hidden="false" customHeight="false" outlineLevel="0" collapsed="false">
      <c r="A417" s="9"/>
      <c r="B417" s="9"/>
      <c r="C417" s="9"/>
      <c r="D417" s="9"/>
      <c r="E417" s="9"/>
      <c r="F417" s="9"/>
      <c r="G417" s="9"/>
      <c r="H417" s="9"/>
      <c r="I417" s="9"/>
      <c r="J417" s="9"/>
    </row>
    <row r="418" customFormat="false" ht="12.75" hidden="false" customHeight="false" outlineLevel="0" collapsed="false">
      <c r="A418" s="9"/>
      <c r="B418" s="9"/>
      <c r="C418" s="9"/>
      <c r="D418" s="9"/>
      <c r="E418" s="9"/>
      <c r="F418" s="9"/>
      <c r="G418" s="9"/>
      <c r="H418" s="9"/>
      <c r="I418" s="9"/>
      <c r="J418" s="9"/>
    </row>
    <row r="419" customFormat="false" ht="12.75" hidden="false" customHeight="false" outlineLevel="0" collapsed="false">
      <c r="A419" s="9"/>
      <c r="B419" s="9"/>
      <c r="C419" s="9"/>
      <c r="D419" s="9"/>
      <c r="E419" s="9"/>
      <c r="F419" s="9"/>
      <c r="G419" s="9"/>
      <c r="H419" s="9"/>
      <c r="I419" s="9"/>
      <c r="J419" s="9"/>
    </row>
    <row r="420" customFormat="false" ht="12.75" hidden="false" customHeight="false" outlineLevel="0" collapsed="false">
      <c r="A420" s="9"/>
      <c r="B420" s="9"/>
      <c r="C420" s="9"/>
      <c r="D420" s="9"/>
      <c r="E420" s="9"/>
      <c r="F420" s="9"/>
      <c r="G420" s="9"/>
      <c r="H420" s="9"/>
      <c r="I420" s="9"/>
      <c r="J420" s="9"/>
    </row>
    <row r="421" customFormat="false" ht="12.75" hidden="false" customHeight="false" outlineLevel="0" collapsed="false">
      <c r="A421" s="9"/>
      <c r="B421" s="9"/>
      <c r="C421" s="9"/>
      <c r="D421" s="9"/>
      <c r="E421" s="9"/>
      <c r="F421" s="9"/>
      <c r="G421" s="9"/>
      <c r="H421" s="9"/>
      <c r="I421" s="9"/>
      <c r="J421" s="9"/>
    </row>
    <row r="422" customFormat="false" ht="12.75" hidden="false" customHeight="false" outlineLevel="0" collapsed="false">
      <c r="A422" s="9"/>
      <c r="B422" s="9"/>
      <c r="C422" s="9"/>
      <c r="D422" s="9"/>
      <c r="E422" s="9"/>
      <c r="F422" s="9"/>
      <c r="G422" s="9"/>
      <c r="H422" s="9"/>
      <c r="I422" s="9"/>
      <c r="J422" s="9"/>
    </row>
    <row r="423" customFormat="false" ht="12.75" hidden="false" customHeight="false" outlineLevel="0" collapsed="false">
      <c r="A423" s="9"/>
      <c r="B423" s="9"/>
      <c r="C423" s="9"/>
      <c r="D423" s="9"/>
      <c r="E423" s="9"/>
      <c r="F423" s="9"/>
      <c r="G423" s="9"/>
      <c r="H423" s="9"/>
      <c r="I423" s="9"/>
      <c r="J423" s="9"/>
    </row>
    <row r="424" customFormat="false" ht="12.75" hidden="false" customHeight="false" outlineLevel="0" collapsed="false">
      <c r="A424" s="9"/>
      <c r="B424" s="9"/>
      <c r="C424" s="9"/>
      <c r="D424" s="9"/>
      <c r="E424" s="9"/>
      <c r="F424" s="9"/>
      <c r="G424" s="9"/>
      <c r="H424" s="9"/>
      <c r="I424" s="9"/>
      <c r="J424" s="9"/>
    </row>
    <row r="425" customFormat="false" ht="12.75" hidden="false" customHeight="false" outlineLevel="0" collapsed="false">
      <c r="A425" s="9"/>
      <c r="B425" s="9"/>
      <c r="C425" s="9"/>
      <c r="D425" s="9"/>
      <c r="E425" s="9"/>
      <c r="F425" s="9"/>
      <c r="G425" s="9"/>
      <c r="H425" s="9"/>
      <c r="I425" s="9"/>
      <c r="J425" s="9"/>
    </row>
    <row r="426" customFormat="false" ht="12.75" hidden="false" customHeight="false" outlineLevel="0" collapsed="false">
      <c r="A426" s="9"/>
      <c r="B426" s="9"/>
      <c r="C426" s="9"/>
      <c r="D426" s="9"/>
      <c r="E426" s="9"/>
      <c r="F426" s="9"/>
      <c r="G426" s="9"/>
      <c r="H426" s="9"/>
      <c r="I426" s="9"/>
      <c r="J426" s="9"/>
    </row>
    <row r="427" customFormat="false" ht="12.75" hidden="false" customHeight="false" outlineLevel="0" collapsed="false">
      <c r="A427" s="9"/>
      <c r="B427" s="9"/>
      <c r="C427" s="9"/>
      <c r="D427" s="9"/>
      <c r="E427" s="9"/>
      <c r="F427" s="9"/>
      <c r="G427" s="9"/>
      <c r="H427" s="9"/>
      <c r="I427" s="9"/>
      <c r="J427" s="9"/>
    </row>
    <row r="428" customFormat="false" ht="12.75" hidden="false" customHeight="false" outlineLevel="0" collapsed="false">
      <c r="A428" s="9"/>
      <c r="B428" s="9"/>
      <c r="C428" s="9"/>
      <c r="D428" s="9"/>
      <c r="E428" s="9"/>
      <c r="F428" s="9"/>
      <c r="G428" s="9"/>
      <c r="H428" s="9"/>
      <c r="I428" s="9"/>
      <c r="J428" s="9"/>
    </row>
    <row r="429" customFormat="false" ht="12.75" hidden="false" customHeight="false" outlineLevel="0" collapsed="false">
      <c r="A429" s="9"/>
      <c r="B429" s="9"/>
      <c r="C429" s="9"/>
      <c r="D429" s="9"/>
      <c r="E429" s="9"/>
      <c r="F429" s="9"/>
      <c r="G429" s="9"/>
      <c r="H429" s="9"/>
      <c r="I429" s="9"/>
      <c r="J429" s="9"/>
    </row>
    <row r="430" customFormat="false" ht="12.75" hidden="false" customHeight="false" outlineLevel="0" collapsed="false">
      <c r="A430" s="9"/>
      <c r="B430" s="9"/>
      <c r="C430" s="9"/>
      <c r="D430" s="9"/>
      <c r="E430" s="9"/>
      <c r="F430" s="9"/>
      <c r="G430" s="9"/>
      <c r="H430" s="9"/>
      <c r="I430" s="9"/>
      <c r="J430" s="9"/>
    </row>
    <row r="431" customFormat="false" ht="12.75" hidden="false" customHeight="false" outlineLevel="0" collapsed="false">
      <c r="A431" s="9"/>
      <c r="B431" s="9"/>
      <c r="C431" s="9"/>
      <c r="D431" s="9"/>
      <c r="E431" s="9"/>
      <c r="F431" s="9"/>
      <c r="G431" s="9"/>
      <c r="H431" s="9"/>
      <c r="I431" s="9"/>
      <c r="J431" s="9"/>
    </row>
    <row r="432" customFormat="false" ht="12.75" hidden="false" customHeight="false" outlineLevel="0" collapsed="false">
      <c r="A432" s="9"/>
      <c r="B432" s="9"/>
      <c r="C432" s="9"/>
      <c r="D432" s="9"/>
      <c r="E432" s="9"/>
      <c r="F432" s="9"/>
      <c r="G432" s="9"/>
      <c r="H432" s="9"/>
      <c r="I432" s="9"/>
      <c r="J432" s="9"/>
    </row>
    <row r="433" customFormat="false" ht="12.75" hidden="false" customHeight="false" outlineLevel="0" collapsed="false">
      <c r="A433" s="9"/>
      <c r="B433" s="9"/>
      <c r="C433" s="9"/>
      <c r="D433" s="9"/>
      <c r="E433" s="9"/>
      <c r="F433" s="9"/>
      <c r="G433" s="9"/>
      <c r="H433" s="9"/>
      <c r="I433" s="9"/>
      <c r="J433" s="9"/>
    </row>
    <row r="434" customFormat="false" ht="12.75" hidden="false" customHeight="false" outlineLevel="0" collapsed="false">
      <c r="A434" s="9"/>
      <c r="B434" s="9"/>
      <c r="C434" s="9"/>
      <c r="D434" s="9"/>
      <c r="E434" s="9"/>
      <c r="F434" s="9"/>
      <c r="G434" s="9"/>
      <c r="H434" s="9"/>
      <c r="I434" s="9"/>
      <c r="J434" s="9"/>
    </row>
    <row r="435" customFormat="false" ht="12.75" hidden="false" customHeight="false" outlineLevel="0" collapsed="false">
      <c r="A435" s="9"/>
      <c r="B435" s="9"/>
      <c r="C435" s="9"/>
      <c r="D435" s="9"/>
      <c r="E435" s="9"/>
      <c r="F435" s="9"/>
      <c r="G435" s="9"/>
      <c r="H435" s="9"/>
      <c r="I435" s="9"/>
      <c r="J435" s="9"/>
    </row>
    <row r="436" customFormat="false" ht="12.75" hidden="false" customHeight="false" outlineLevel="0" collapsed="false">
      <c r="A436" s="9"/>
      <c r="B436" s="9"/>
      <c r="C436" s="9"/>
      <c r="D436" s="9"/>
      <c r="E436" s="9"/>
      <c r="F436" s="9"/>
      <c r="G436" s="9"/>
      <c r="H436" s="9"/>
      <c r="I436" s="9"/>
      <c r="J436" s="9"/>
    </row>
    <row r="437" customFormat="false" ht="12.75" hidden="false" customHeight="false" outlineLevel="0" collapsed="false">
      <c r="A437" s="9"/>
      <c r="B437" s="9"/>
      <c r="C437" s="9"/>
      <c r="D437" s="9"/>
      <c r="E437" s="9"/>
      <c r="F437" s="9"/>
      <c r="G437" s="9"/>
      <c r="H437" s="9"/>
      <c r="I437" s="9"/>
      <c r="J437" s="9"/>
    </row>
    <row r="438" customFormat="false" ht="12.75" hidden="false" customHeight="false" outlineLevel="0" collapsed="false">
      <c r="A438" s="9"/>
      <c r="B438" s="9"/>
      <c r="C438" s="9"/>
      <c r="D438" s="9"/>
      <c r="E438" s="9"/>
      <c r="F438" s="9"/>
      <c r="G438" s="9"/>
      <c r="H438" s="9"/>
      <c r="I438" s="9"/>
      <c r="J438" s="9"/>
    </row>
    <row r="439" customFormat="false" ht="12.75" hidden="false" customHeight="false" outlineLevel="0" collapsed="false">
      <c r="A439" s="9"/>
      <c r="B439" s="9"/>
      <c r="C439" s="9"/>
      <c r="D439" s="9"/>
      <c r="E439" s="9"/>
      <c r="F439" s="9"/>
      <c r="G439" s="9"/>
      <c r="H439" s="9"/>
      <c r="I439" s="9"/>
      <c r="J439" s="9"/>
    </row>
    <row r="440" customFormat="false" ht="12.75" hidden="false" customHeight="false" outlineLevel="0" collapsed="false">
      <c r="A440" s="9"/>
      <c r="B440" s="9"/>
      <c r="C440" s="9"/>
      <c r="D440" s="9"/>
      <c r="E440" s="9"/>
      <c r="F440" s="9"/>
      <c r="G440" s="9"/>
      <c r="H440" s="9"/>
      <c r="I440" s="9"/>
      <c r="J440" s="9"/>
    </row>
    <row r="441" customFormat="false" ht="12.75" hidden="false" customHeight="false" outlineLevel="0" collapsed="false">
      <c r="A441" s="9"/>
      <c r="B441" s="9"/>
      <c r="C441" s="9"/>
      <c r="D441" s="9"/>
      <c r="E441" s="9"/>
      <c r="F441" s="9"/>
      <c r="G441" s="9"/>
      <c r="H441" s="9"/>
      <c r="I441" s="9"/>
      <c r="J441" s="9"/>
    </row>
    <row r="442" customFormat="false" ht="12.75" hidden="false" customHeight="false" outlineLevel="0" collapsed="false">
      <c r="A442" s="9"/>
      <c r="B442" s="9"/>
      <c r="C442" s="9"/>
      <c r="D442" s="9"/>
      <c r="E442" s="9"/>
      <c r="F442" s="9"/>
      <c r="G442" s="9"/>
      <c r="H442" s="9"/>
      <c r="I442" s="9"/>
      <c r="J442" s="9"/>
    </row>
    <row r="443" customFormat="false" ht="12.75" hidden="false" customHeight="false" outlineLevel="0" collapsed="false">
      <c r="A443" s="9"/>
      <c r="B443" s="9"/>
      <c r="C443" s="9"/>
      <c r="D443" s="9"/>
      <c r="E443" s="9"/>
      <c r="F443" s="9"/>
      <c r="G443" s="9"/>
      <c r="H443" s="9"/>
      <c r="I443" s="9"/>
      <c r="J443" s="9"/>
    </row>
    <row r="444" customFormat="false" ht="12.75" hidden="false" customHeight="false" outlineLevel="0" collapsed="false">
      <c r="A444" s="9"/>
      <c r="B444" s="9"/>
      <c r="C444" s="9"/>
      <c r="D444" s="9"/>
      <c r="E444" s="9"/>
      <c r="F444" s="9"/>
      <c r="G444" s="9"/>
      <c r="H444" s="9"/>
      <c r="I444" s="9"/>
      <c r="J444" s="9"/>
    </row>
    <row r="445" customFormat="false" ht="12.75" hidden="false" customHeight="false" outlineLevel="0" collapsed="false">
      <c r="A445" s="9"/>
      <c r="B445" s="9"/>
      <c r="C445" s="9"/>
      <c r="D445" s="9"/>
      <c r="E445" s="9"/>
      <c r="F445" s="9"/>
      <c r="G445" s="9"/>
      <c r="H445" s="9"/>
      <c r="I445" s="9"/>
      <c r="J445" s="9"/>
    </row>
    <row r="446" customFormat="false" ht="12.75" hidden="false" customHeight="false" outlineLevel="0" collapsed="false">
      <c r="A446" s="9"/>
      <c r="B446" s="9"/>
      <c r="C446" s="9"/>
      <c r="D446" s="9"/>
      <c r="E446" s="9"/>
      <c r="F446" s="9"/>
      <c r="G446" s="9"/>
      <c r="H446" s="9"/>
      <c r="I446" s="9"/>
      <c r="J446" s="9"/>
    </row>
    <row r="447" customFormat="false" ht="12.75" hidden="false" customHeight="false" outlineLevel="0" collapsed="false">
      <c r="A447" s="9"/>
      <c r="B447" s="9"/>
      <c r="C447" s="9"/>
      <c r="D447" s="9"/>
      <c r="E447" s="9"/>
      <c r="F447" s="9"/>
      <c r="G447" s="9"/>
      <c r="H447" s="9"/>
      <c r="I447" s="9"/>
      <c r="J447" s="9"/>
    </row>
    <row r="448" customFormat="false" ht="12.75" hidden="false" customHeight="false" outlineLevel="0" collapsed="false">
      <c r="A448" s="9"/>
      <c r="B448" s="9"/>
      <c r="C448" s="9"/>
      <c r="D448" s="9"/>
      <c r="E448" s="9"/>
      <c r="F448" s="9"/>
      <c r="G448" s="9"/>
      <c r="H448" s="9"/>
      <c r="I448" s="9"/>
      <c r="J448" s="9"/>
    </row>
    <row r="449" customFormat="false" ht="12.75" hidden="false" customHeight="false" outlineLevel="0" collapsed="false">
      <c r="A449" s="9"/>
      <c r="B449" s="9"/>
      <c r="C449" s="9"/>
      <c r="D449" s="9"/>
      <c r="E449" s="9"/>
      <c r="F449" s="9"/>
      <c r="G449" s="9"/>
      <c r="H449" s="9"/>
      <c r="I449" s="9"/>
      <c r="J449" s="9"/>
    </row>
    <row r="450" customFormat="false" ht="12.75" hidden="false" customHeight="false" outlineLevel="0" collapsed="false">
      <c r="A450" s="9"/>
      <c r="B450" s="9"/>
      <c r="C450" s="9"/>
      <c r="D450" s="9"/>
      <c r="E450" s="9"/>
      <c r="F450" s="9"/>
      <c r="G450" s="9"/>
      <c r="H450" s="9"/>
      <c r="I450" s="9"/>
      <c r="J450" s="9"/>
    </row>
    <row r="451" customFormat="false" ht="12.75" hidden="false" customHeight="false" outlineLevel="0" collapsed="false">
      <c r="A451" s="9"/>
      <c r="B451" s="9"/>
      <c r="C451" s="9"/>
      <c r="D451" s="9"/>
      <c r="E451" s="9"/>
      <c r="F451" s="9"/>
      <c r="G451" s="9"/>
      <c r="H451" s="9"/>
      <c r="I451" s="9"/>
      <c r="J451" s="9"/>
    </row>
    <row r="452" customFormat="false" ht="12.75" hidden="false" customHeight="false" outlineLevel="0" collapsed="false">
      <c r="A452" s="9"/>
      <c r="B452" s="9"/>
      <c r="C452" s="9"/>
      <c r="D452" s="9"/>
      <c r="E452" s="9"/>
      <c r="F452" s="9"/>
      <c r="G452" s="9"/>
      <c r="H452" s="9"/>
      <c r="I452" s="9"/>
      <c r="J452" s="9"/>
    </row>
    <row r="453" customFormat="false" ht="12.75" hidden="false" customHeight="false" outlineLevel="0" collapsed="false">
      <c r="A453" s="9"/>
      <c r="B453" s="9"/>
      <c r="C453" s="9"/>
      <c r="D453" s="9"/>
      <c r="E453" s="9"/>
      <c r="F453" s="9"/>
      <c r="G453" s="9"/>
      <c r="H453" s="9"/>
      <c r="I453" s="9"/>
      <c r="J453" s="9"/>
    </row>
    <row r="454" customFormat="false" ht="12.75" hidden="false" customHeight="false" outlineLevel="0" collapsed="false">
      <c r="A454" s="9"/>
      <c r="B454" s="9"/>
      <c r="C454" s="9"/>
      <c r="D454" s="9"/>
      <c r="E454" s="9"/>
      <c r="F454" s="9"/>
      <c r="G454" s="9"/>
      <c r="H454" s="9"/>
      <c r="I454" s="9"/>
      <c r="J454" s="9"/>
    </row>
    <row r="455" customFormat="false" ht="12.75" hidden="false" customHeight="false" outlineLevel="0" collapsed="false">
      <c r="A455" s="9"/>
      <c r="B455" s="9"/>
      <c r="C455" s="9"/>
      <c r="D455" s="9"/>
      <c r="E455" s="9"/>
      <c r="F455" s="9"/>
      <c r="G455" s="9"/>
      <c r="H455" s="9"/>
      <c r="I455" s="9"/>
      <c r="J455" s="9"/>
    </row>
    <row r="456" customFormat="false" ht="12.75" hidden="false" customHeight="false" outlineLevel="0" collapsed="false">
      <c r="A456" s="9"/>
      <c r="B456" s="9"/>
      <c r="C456" s="9"/>
      <c r="D456" s="9"/>
      <c r="E456" s="9"/>
      <c r="F456" s="9"/>
      <c r="G456" s="9"/>
      <c r="H456" s="9"/>
      <c r="I456" s="9"/>
      <c r="J456" s="9"/>
    </row>
    <row r="457" customFormat="false" ht="12.75" hidden="false" customHeight="false" outlineLevel="0" collapsed="false">
      <c r="A457" s="9"/>
      <c r="B457" s="9"/>
      <c r="C457" s="9"/>
      <c r="D457" s="9"/>
      <c r="E457" s="9"/>
      <c r="F457" s="9"/>
      <c r="G457" s="9"/>
      <c r="H457" s="9"/>
      <c r="I457" s="9"/>
      <c r="J457" s="9"/>
    </row>
    <row r="458" customFormat="false" ht="12.75" hidden="false" customHeight="false" outlineLevel="0" collapsed="false">
      <c r="A458" s="9"/>
      <c r="B458" s="9"/>
      <c r="C458" s="9"/>
      <c r="D458" s="9"/>
      <c r="E458" s="9"/>
      <c r="F458" s="9"/>
      <c r="G458" s="9"/>
      <c r="H458" s="9"/>
      <c r="I458" s="9"/>
      <c r="J458" s="9"/>
    </row>
    <row r="459" customFormat="false" ht="12.75" hidden="false" customHeight="false" outlineLevel="0" collapsed="false">
      <c r="A459" s="9"/>
      <c r="B459" s="9"/>
      <c r="C459" s="9"/>
      <c r="D459" s="9"/>
      <c r="E459" s="9"/>
      <c r="F459" s="9"/>
      <c r="G459" s="9"/>
      <c r="H459" s="9"/>
      <c r="I459" s="9"/>
      <c r="J459" s="9"/>
    </row>
    <row r="460" customFormat="false" ht="12.75" hidden="false" customHeight="true" outlineLevel="0" collapsed="false">
      <c r="A460" s="9"/>
      <c r="B460" s="9"/>
      <c r="C460" s="9"/>
      <c r="D460" s="9"/>
      <c r="E460" s="9"/>
      <c r="F460" s="9"/>
      <c r="G460" s="9"/>
      <c r="H460" s="9"/>
      <c r="I460" s="9"/>
      <c r="J460" s="9"/>
    </row>
    <row r="461" customFormat="false" ht="12.75" hidden="false" customHeight="false" outlineLevel="0" collapsed="false">
      <c r="A461" s="9"/>
      <c r="B461" s="9"/>
      <c r="C461" s="9"/>
      <c r="D461" s="9"/>
      <c r="E461" s="9"/>
      <c r="F461" s="9"/>
      <c r="G461" s="9"/>
      <c r="H461" s="9"/>
      <c r="I461" s="9"/>
      <c r="J461" s="9"/>
    </row>
    <row r="462" customFormat="false" ht="26.25" hidden="false" customHeight="true" outlineLevel="0" collapsed="false">
      <c r="A462" s="9"/>
      <c r="B462" s="9"/>
      <c r="C462" s="9"/>
      <c r="D462" s="9"/>
      <c r="E462" s="9"/>
      <c r="F462" s="9"/>
      <c r="G462" s="9"/>
      <c r="H462" s="9"/>
      <c r="I462" s="9"/>
      <c r="J462" s="9"/>
    </row>
    <row r="463" customFormat="false" ht="12.75" hidden="false" customHeight="false" outlineLevel="0" collapsed="false">
      <c r="A463" s="9"/>
      <c r="B463" s="9"/>
      <c r="C463" s="9"/>
      <c r="D463" s="9"/>
      <c r="E463" s="9"/>
      <c r="F463" s="9"/>
      <c r="G463" s="9"/>
      <c r="H463" s="9"/>
      <c r="I463" s="9"/>
      <c r="J463" s="9"/>
    </row>
    <row r="464" customFormat="false" ht="12.75" hidden="false" customHeight="false" outlineLevel="0" collapsed="false">
      <c r="A464" s="9"/>
      <c r="B464" s="9"/>
      <c r="C464" s="9"/>
      <c r="D464" s="9"/>
      <c r="E464" s="9"/>
      <c r="F464" s="9"/>
      <c r="G464" s="9"/>
      <c r="H464" s="9"/>
      <c r="I464" s="9"/>
      <c r="J464" s="9"/>
    </row>
    <row r="465" customFormat="false" ht="12.75" hidden="false" customHeight="false" outlineLevel="0" collapsed="false">
      <c r="A465" s="9"/>
      <c r="B465" s="9"/>
      <c r="C465" s="9"/>
      <c r="D465" s="9"/>
      <c r="E465" s="9"/>
      <c r="F465" s="9"/>
      <c r="G465" s="9"/>
      <c r="H465" s="9"/>
      <c r="I465" s="9"/>
      <c r="J465" s="9"/>
    </row>
    <row r="466" customFormat="false" ht="26.25" hidden="false" customHeight="true" outlineLevel="0" collapsed="false">
      <c r="A466" s="9"/>
      <c r="B466" s="9"/>
      <c r="C466" s="9"/>
      <c r="D466" s="9"/>
      <c r="E466" s="9"/>
      <c r="F466" s="9"/>
      <c r="G466" s="9"/>
      <c r="H466" s="9"/>
      <c r="I466" s="9"/>
      <c r="J466" s="9"/>
    </row>
    <row r="467" customFormat="false" ht="25.5" hidden="false" customHeight="true" outlineLevel="0" collapsed="false">
      <c r="A467" s="9"/>
      <c r="B467" s="9"/>
      <c r="C467" s="9"/>
      <c r="D467" s="9"/>
      <c r="E467" s="9"/>
      <c r="F467" s="9"/>
      <c r="G467" s="9"/>
      <c r="H467" s="9"/>
      <c r="I467" s="9"/>
      <c r="J467" s="9"/>
    </row>
    <row r="468" customFormat="false" ht="12.75" hidden="false" customHeight="false" outlineLevel="0" collapsed="false">
      <c r="A468" s="9"/>
      <c r="B468" s="9"/>
      <c r="C468" s="9"/>
      <c r="D468" s="9"/>
      <c r="E468" s="9"/>
      <c r="F468" s="9"/>
      <c r="G468" s="9"/>
      <c r="H468" s="9"/>
      <c r="I468" s="9"/>
      <c r="J468" s="9"/>
    </row>
    <row r="469" customFormat="false" ht="12.75" hidden="false" customHeight="false" outlineLevel="0" collapsed="false">
      <c r="A469" s="9"/>
      <c r="B469" s="9"/>
      <c r="C469" s="9"/>
      <c r="D469" s="9"/>
      <c r="E469" s="9"/>
      <c r="F469" s="9"/>
      <c r="G469" s="9"/>
      <c r="H469" s="9"/>
      <c r="I469" s="9"/>
      <c r="J469" s="9"/>
    </row>
    <row r="470" customFormat="false" ht="12.75" hidden="false" customHeight="false" outlineLevel="0" collapsed="false">
      <c r="A470" s="9"/>
      <c r="B470" s="9"/>
      <c r="C470" s="9"/>
      <c r="D470" s="9"/>
      <c r="E470" s="9"/>
      <c r="F470" s="9"/>
      <c r="G470" s="9"/>
      <c r="H470" s="9"/>
      <c r="I470" s="9"/>
      <c r="J470" s="9"/>
    </row>
    <row r="471" customFormat="false" ht="12.75" hidden="false" customHeight="false" outlineLevel="0" collapsed="false">
      <c r="A471" s="9"/>
      <c r="B471" s="9"/>
      <c r="C471" s="9"/>
      <c r="D471" s="9"/>
      <c r="E471" s="9"/>
      <c r="F471" s="9"/>
      <c r="G471" s="9"/>
      <c r="H471" s="9"/>
      <c r="I471" s="9"/>
      <c r="J471" s="9"/>
    </row>
    <row r="472" customFormat="false" ht="12.75" hidden="false" customHeight="false" outlineLevel="0" collapsed="false">
      <c r="A472" s="9"/>
      <c r="B472" s="9"/>
      <c r="C472" s="9"/>
      <c r="D472" s="9"/>
      <c r="E472" s="9"/>
      <c r="F472" s="9"/>
      <c r="G472" s="9"/>
      <c r="H472" s="9"/>
      <c r="I472" s="9"/>
      <c r="J472" s="9"/>
    </row>
    <row r="473" customFormat="false" ht="12.75" hidden="false" customHeight="false" outlineLevel="0" collapsed="false">
      <c r="A473" s="9"/>
      <c r="B473" s="9"/>
      <c r="C473" s="9"/>
      <c r="D473" s="9"/>
      <c r="E473" s="9"/>
      <c r="F473" s="9"/>
      <c r="G473" s="9"/>
      <c r="H473" s="9"/>
      <c r="I473" s="9"/>
      <c r="J473" s="9"/>
    </row>
    <row r="474" customFormat="false" ht="12.75" hidden="false" customHeight="false" outlineLevel="0" collapsed="false">
      <c r="A474" s="9"/>
      <c r="B474" s="9"/>
      <c r="C474" s="9"/>
      <c r="D474" s="9"/>
      <c r="E474" s="9"/>
      <c r="F474" s="9"/>
      <c r="G474" s="9"/>
      <c r="H474" s="9"/>
      <c r="I474" s="9"/>
      <c r="J474" s="9"/>
    </row>
    <row r="475" customFormat="false" ht="12.75" hidden="false" customHeight="false" outlineLevel="0" collapsed="false">
      <c r="A475" s="9"/>
      <c r="B475" s="9"/>
      <c r="C475" s="9"/>
      <c r="D475" s="9"/>
      <c r="E475" s="9"/>
      <c r="F475" s="9"/>
      <c r="G475" s="9"/>
      <c r="H475" s="9"/>
      <c r="I475" s="9"/>
      <c r="J475" s="9"/>
    </row>
    <row r="476" customFormat="false" ht="25.5" hidden="false" customHeight="true" outlineLevel="0" collapsed="false">
      <c r="A476" s="9"/>
      <c r="B476" s="9"/>
      <c r="C476" s="9"/>
      <c r="D476" s="9"/>
      <c r="E476" s="9"/>
      <c r="F476" s="9"/>
      <c r="G476" s="9"/>
      <c r="H476" s="9"/>
      <c r="I476" s="9"/>
      <c r="J476" s="9"/>
    </row>
    <row r="477" customFormat="false" ht="12.75" hidden="false" customHeight="false" outlineLevel="0" collapsed="false">
      <c r="A477" s="9"/>
      <c r="B477" s="9"/>
      <c r="C477" s="9"/>
      <c r="D477" s="9"/>
      <c r="E477" s="9"/>
      <c r="F477" s="9"/>
      <c r="G477" s="9"/>
      <c r="H477" s="9"/>
      <c r="I477" s="9"/>
      <c r="J477" s="9"/>
    </row>
    <row r="478" customFormat="false" ht="12.75" hidden="false" customHeight="false" outlineLevel="0" collapsed="false">
      <c r="A478" s="9"/>
      <c r="B478" s="9"/>
      <c r="C478" s="9"/>
      <c r="D478" s="9"/>
      <c r="E478" s="9"/>
      <c r="F478" s="9"/>
      <c r="G478" s="9"/>
      <c r="H478" s="9"/>
      <c r="I478" s="9"/>
      <c r="J478" s="9"/>
    </row>
    <row r="479" customFormat="false" ht="12.75" hidden="false" customHeight="false" outlineLevel="0" collapsed="false">
      <c r="A479" s="9"/>
      <c r="B479" s="9"/>
      <c r="C479" s="9"/>
      <c r="D479" s="9"/>
      <c r="E479" s="9"/>
      <c r="F479" s="9"/>
      <c r="G479" s="9"/>
      <c r="H479" s="9"/>
      <c r="I479" s="9"/>
      <c r="J479" s="9"/>
    </row>
    <row r="480" customFormat="false" ht="31.5" hidden="false" customHeight="true" outlineLevel="0" collapsed="false">
      <c r="A480" s="9"/>
      <c r="B480" s="9"/>
      <c r="C480" s="9"/>
      <c r="D480" s="9"/>
      <c r="E480" s="9"/>
      <c r="F480" s="9"/>
      <c r="G480" s="9"/>
      <c r="H480" s="9"/>
      <c r="I480" s="9"/>
      <c r="J480" s="9"/>
    </row>
    <row r="481" customFormat="false" ht="52.5" hidden="false" customHeight="true" outlineLevel="0" collapsed="false">
      <c r="A481" s="9"/>
      <c r="B481" s="9"/>
      <c r="C481" s="9"/>
      <c r="D481" s="9"/>
      <c r="E481" s="9"/>
      <c r="F481" s="9"/>
      <c r="G481" s="9"/>
      <c r="H481" s="9"/>
      <c r="I481" s="9"/>
      <c r="J481" s="9"/>
    </row>
    <row r="482" customFormat="false" ht="18" hidden="false" customHeight="true" outlineLevel="0" collapsed="false">
      <c r="A482" s="9"/>
      <c r="B482" s="9"/>
      <c r="C482" s="9"/>
      <c r="D482" s="9"/>
      <c r="E482" s="9"/>
      <c r="F482" s="9"/>
      <c r="G482" s="9"/>
      <c r="H482" s="9"/>
      <c r="I482" s="9"/>
      <c r="J482" s="9"/>
    </row>
    <row r="483" customFormat="false" ht="12.75" hidden="false" customHeight="false" outlineLevel="0" collapsed="false">
      <c r="A483" s="9"/>
      <c r="B483" s="9"/>
      <c r="C483" s="9"/>
      <c r="D483" s="9"/>
      <c r="E483" s="9"/>
      <c r="F483" s="9"/>
      <c r="G483" s="9"/>
      <c r="H483" s="9"/>
      <c r="I483" s="9"/>
      <c r="J483" s="9"/>
    </row>
    <row r="484" customFormat="false" ht="12.75" hidden="false" customHeight="false" outlineLevel="0" collapsed="false">
      <c r="A484" s="9"/>
      <c r="B484" s="9"/>
      <c r="C484" s="9"/>
      <c r="D484" s="9"/>
      <c r="E484" s="9"/>
      <c r="F484" s="9"/>
      <c r="G484" s="9"/>
      <c r="H484" s="9"/>
      <c r="I484" s="9"/>
      <c r="J484" s="9"/>
    </row>
    <row r="485" customFormat="false" ht="12.75" hidden="false" customHeight="false" outlineLevel="0" collapsed="false">
      <c r="A485" s="9"/>
      <c r="B485" s="9"/>
      <c r="C485" s="9"/>
      <c r="D485" s="9"/>
      <c r="E485" s="9"/>
      <c r="F485" s="9"/>
      <c r="G485" s="9"/>
      <c r="H485" s="9"/>
      <c r="I485" s="9"/>
      <c r="J485" s="9"/>
    </row>
    <row r="486" customFormat="false" ht="12.75" hidden="false" customHeight="false" outlineLevel="0" collapsed="false">
      <c r="A486" s="9"/>
      <c r="B486" s="9"/>
      <c r="C486" s="9"/>
      <c r="D486" s="9"/>
      <c r="E486" s="9"/>
      <c r="F486" s="9"/>
      <c r="G486" s="9"/>
      <c r="H486" s="9"/>
      <c r="I486" s="9"/>
      <c r="J486" s="9"/>
    </row>
    <row r="487" customFormat="false" ht="12.75" hidden="false" customHeight="false" outlineLevel="0" collapsed="false">
      <c r="A487" s="9"/>
      <c r="B487" s="9"/>
      <c r="C487" s="9"/>
      <c r="D487" s="9"/>
      <c r="E487" s="9"/>
      <c r="F487" s="9"/>
      <c r="G487" s="9"/>
      <c r="H487" s="9"/>
      <c r="I487" s="9"/>
      <c r="J487" s="9"/>
    </row>
    <row r="488" customFormat="false" ht="12.75" hidden="false" customHeight="false" outlineLevel="0" collapsed="false">
      <c r="A488" s="9"/>
      <c r="B488" s="9"/>
      <c r="C488" s="9"/>
      <c r="D488" s="9"/>
      <c r="E488" s="9"/>
      <c r="F488" s="9"/>
      <c r="G488" s="9"/>
      <c r="H488" s="9"/>
      <c r="I488" s="9"/>
      <c r="J488" s="9"/>
    </row>
    <row r="489" customFormat="false" ht="12.75" hidden="false" customHeight="false" outlineLevel="0" collapsed="false">
      <c r="A489" s="9"/>
      <c r="B489" s="9"/>
      <c r="C489" s="9"/>
      <c r="D489" s="9"/>
      <c r="E489" s="9"/>
      <c r="F489" s="9"/>
      <c r="G489" s="9"/>
      <c r="H489" s="9"/>
      <c r="I489" s="9"/>
      <c r="J489" s="9"/>
    </row>
    <row r="490" customFormat="false" ht="12.75" hidden="false" customHeight="false" outlineLevel="0" collapsed="false">
      <c r="A490" s="9"/>
      <c r="B490" s="9"/>
      <c r="C490" s="9"/>
      <c r="D490" s="9"/>
      <c r="E490" s="9"/>
      <c r="F490" s="9"/>
      <c r="G490" s="9"/>
      <c r="H490" s="9"/>
      <c r="I490" s="9"/>
      <c r="J490" s="9"/>
    </row>
    <row r="491" customFormat="false" ht="12.75" hidden="false" customHeight="false" outlineLevel="0" collapsed="false">
      <c r="A491" s="9"/>
      <c r="B491" s="9"/>
      <c r="C491" s="9"/>
      <c r="D491" s="9"/>
      <c r="E491" s="9"/>
      <c r="F491" s="9"/>
      <c r="G491" s="9"/>
      <c r="H491" s="9"/>
      <c r="I491" s="9"/>
      <c r="J491" s="9"/>
    </row>
    <row r="492" customFormat="false" ht="12.75" hidden="false" customHeight="false" outlineLevel="0" collapsed="false">
      <c r="A492" s="9"/>
      <c r="B492" s="9"/>
      <c r="C492" s="9"/>
      <c r="D492" s="9"/>
      <c r="E492" s="9"/>
      <c r="F492" s="9"/>
      <c r="G492" s="9"/>
      <c r="H492" s="9"/>
      <c r="I492" s="9"/>
      <c r="J492" s="9"/>
    </row>
    <row r="493" customFormat="false" ht="12.75" hidden="false" customHeight="false" outlineLevel="0" collapsed="false">
      <c r="A493" s="9"/>
      <c r="B493" s="9"/>
      <c r="C493" s="9"/>
      <c r="D493" s="9"/>
      <c r="E493" s="9"/>
      <c r="F493" s="9"/>
      <c r="G493" s="9"/>
      <c r="H493" s="9"/>
      <c r="I493" s="9"/>
      <c r="J493" s="9"/>
    </row>
    <row r="494" customFormat="false" ht="12.75" hidden="false" customHeight="false" outlineLevel="0" collapsed="false">
      <c r="A494" s="9"/>
      <c r="B494" s="9"/>
      <c r="C494" s="9"/>
      <c r="D494" s="9"/>
      <c r="E494" s="9"/>
      <c r="F494" s="9"/>
      <c r="G494" s="9"/>
      <c r="H494" s="9"/>
      <c r="I494" s="9"/>
      <c r="J494" s="9"/>
    </row>
    <row r="495" customFormat="false" ht="12.75" hidden="false" customHeight="false" outlineLevel="0" collapsed="false">
      <c r="A495" s="9"/>
      <c r="B495" s="9"/>
      <c r="C495" s="9"/>
      <c r="D495" s="9"/>
      <c r="E495" s="9"/>
      <c r="F495" s="9"/>
      <c r="G495" s="9"/>
      <c r="H495" s="9"/>
      <c r="I495" s="9"/>
      <c r="J495" s="9"/>
    </row>
    <row r="496" customFormat="false" ht="12.75" hidden="false" customHeight="false" outlineLevel="0" collapsed="false">
      <c r="A496" s="9"/>
      <c r="B496" s="9"/>
      <c r="C496" s="9"/>
      <c r="D496" s="9"/>
      <c r="E496" s="9"/>
      <c r="F496" s="9"/>
      <c r="G496" s="9"/>
      <c r="H496" s="9"/>
      <c r="I496" s="9"/>
      <c r="J496" s="9"/>
    </row>
    <row r="497" customFormat="false" ht="12.75" hidden="false" customHeight="false" outlineLevel="0" collapsed="false">
      <c r="A497" s="9"/>
      <c r="B497" s="9"/>
      <c r="C497" s="9"/>
      <c r="D497" s="9"/>
      <c r="E497" s="9"/>
      <c r="F497" s="9"/>
      <c r="G497" s="9"/>
      <c r="H497" s="9"/>
      <c r="I497" s="9"/>
      <c r="J497" s="9"/>
    </row>
    <row r="498" customFormat="false" ht="12.75" hidden="false" customHeight="false" outlineLevel="0" collapsed="false">
      <c r="A498" s="9"/>
      <c r="B498" s="9"/>
      <c r="C498" s="9"/>
      <c r="D498" s="9"/>
      <c r="E498" s="9"/>
      <c r="F498" s="9"/>
      <c r="G498" s="9"/>
      <c r="H498" s="9"/>
      <c r="I498" s="9"/>
      <c r="J498" s="9"/>
    </row>
    <row r="499" customFormat="false" ht="12.75" hidden="false" customHeight="false" outlineLevel="0" collapsed="false">
      <c r="A499" s="9"/>
      <c r="B499" s="9"/>
      <c r="C499" s="9"/>
      <c r="D499" s="9"/>
      <c r="E499" s="9"/>
      <c r="F499" s="9"/>
      <c r="G499" s="9"/>
      <c r="H499" s="9"/>
      <c r="I499" s="9"/>
      <c r="J499" s="9"/>
    </row>
    <row r="500" customFormat="false" ht="12.75" hidden="false" customHeight="false" outlineLevel="0" collapsed="false">
      <c r="A500" s="9"/>
      <c r="B500" s="9"/>
      <c r="C500" s="9"/>
      <c r="D500" s="9"/>
      <c r="E500" s="9"/>
      <c r="F500" s="9"/>
      <c r="G500" s="9"/>
      <c r="H500" s="9"/>
      <c r="I500" s="9"/>
      <c r="J500" s="9"/>
    </row>
    <row r="501" customFormat="false" ht="12.75" hidden="false" customHeight="false" outlineLevel="0" collapsed="false">
      <c r="A501" s="9"/>
      <c r="B501" s="9"/>
      <c r="C501" s="9"/>
      <c r="D501" s="9"/>
      <c r="E501" s="9"/>
      <c r="F501" s="9"/>
      <c r="G501" s="9"/>
      <c r="H501" s="9"/>
      <c r="I501" s="9"/>
      <c r="J501" s="9"/>
    </row>
    <row r="502" customFormat="false" ht="12.75" hidden="false" customHeight="false" outlineLevel="0" collapsed="false">
      <c r="A502" s="9"/>
      <c r="B502" s="9"/>
      <c r="C502" s="9"/>
      <c r="D502" s="9"/>
      <c r="E502" s="9"/>
      <c r="F502" s="9"/>
      <c r="G502" s="9"/>
      <c r="H502" s="9"/>
      <c r="I502" s="9"/>
      <c r="J502" s="9"/>
    </row>
    <row r="503" customFormat="false" ht="12.75" hidden="false" customHeight="false" outlineLevel="0" collapsed="false">
      <c r="A503" s="9"/>
      <c r="B503" s="9"/>
      <c r="C503" s="9"/>
      <c r="D503" s="9"/>
      <c r="E503" s="9"/>
      <c r="F503" s="9"/>
      <c r="G503" s="9"/>
      <c r="H503" s="9"/>
      <c r="I503" s="9"/>
      <c r="J503" s="9"/>
    </row>
    <row r="504" customFormat="false" ht="12.75" hidden="false" customHeight="false" outlineLevel="0" collapsed="false">
      <c r="A504" s="9"/>
      <c r="B504" s="9"/>
      <c r="C504" s="9"/>
      <c r="D504" s="9"/>
      <c r="E504" s="9"/>
      <c r="F504" s="9"/>
      <c r="G504" s="9"/>
      <c r="H504" s="9"/>
      <c r="I504" s="9"/>
      <c r="J504" s="9"/>
    </row>
    <row r="505" customFormat="false" ht="12.75" hidden="false" customHeight="false" outlineLevel="0" collapsed="false">
      <c r="A505" s="9"/>
      <c r="B505" s="9"/>
      <c r="C505" s="9"/>
      <c r="D505" s="9"/>
      <c r="E505" s="9"/>
      <c r="F505" s="9"/>
      <c r="G505" s="9"/>
      <c r="H505" s="9"/>
      <c r="I505" s="9"/>
      <c r="J505" s="9"/>
    </row>
    <row r="506" customFormat="false" ht="12.75" hidden="false" customHeight="false" outlineLevel="0" collapsed="false">
      <c r="A506" s="9"/>
      <c r="B506" s="9"/>
      <c r="C506" s="9"/>
      <c r="D506" s="9"/>
      <c r="E506" s="9"/>
      <c r="F506" s="9"/>
      <c r="G506" s="9"/>
      <c r="H506" s="9"/>
      <c r="I506" s="9"/>
      <c r="J506" s="9"/>
    </row>
    <row r="507" customFormat="false" ht="12.75" hidden="false" customHeight="false" outlineLevel="0" collapsed="false">
      <c r="A507" s="9"/>
      <c r="B507" s="9"/>
      <c r="C507" s="9"/>
      <c r="D507" s="9"/>
      <c r="E507" s="9"/>
      <c r="F507" s="9"/>
      <c r="G507" s="9"/>
      <c r="H507" s="9"/>
      <c r="I507" s="9"/>
      <c r="J507" s="9"/>
    </row>
    <row r="508" customFormat="false" ht="12.75" hidden="false" customHeight="false" outlineLevel="0" collapsed="false">
      <c r="A508" s="9"/>
      <c r="B508" s="9"/>
      <c r="C508" s="9"/>
      <c r="D508" s="9"/>
      <c r="E508" s="9"/>
      <c r="F508" s="9"/>
      <c r="G508" s="9"/>
      <c r="H508" s="9"/>
      <c r="I508" s="9"/>
      <c r="J508" s="9"/>
    </row>
    <row r="509" customFormat="false" ht="12.75" hidden="false" customHeight="false" outlineLevel="0" collapsed="false">
      <c r="A509" s="9"/>
      <c r="B509" s="9"/>
      <c r="C509" s="9"/>
      <c r="D509" s="9"/>
      <c r="E509" s="9"/>
      <c r="F509" s="9"/>
      <c r="G509" s="9"/>
      <c r="H509" s="9"/>
      <c r="I509" s="9"/>
      <c r="J509" s="9"/>
    </row>
    <row r="510" customFormat="false" ht="12.75" hidden="false" customHeight="false" outlineLevel="0" collapsed="false">
      <c r="A510" s="9"/>
      <c r="B510" s="9"/>
      <c r="C510" s="9"/>
      <c r="D510" s="9"/>
      <c r="E510" s="9"/>
      <c r="F510" s="9"/>
      <c r="G510" s="9"/>
      <c r="H510" s="9"/>
      <c r="I510" s="9"/>
      <c r="J510" s="9"/>
    </row>
    <row r="511" customFormat="false" ht="12.75" hidden="false" customHeight="false" outlineLevel="0" collapsed="false">
      <c r="A511" s="9"/>
      <c r="B511" s="9"/>
      <c r="C511" s="9"/>
      <c r="D511" s="9"/>
      <c r="E511" s="9"/>
      <c r="F511" s="9"/>
      <c r="G511" s="9"/>
      <c r="H511" s="9"/>
      <c r="I511" s="9"/>
      <c r="J511" s="9"/>
    </row>
    <row r="512" customFormat="false" ht="12.75" hidden="false" customHeight="false" outlineLevel="0" collapsed="false">
      <c r="A512" s="9"/>
      <c r="B512" s="9"/>
      <c r="C512" s="9"/>
      <c r="D512" s="9"/>
      <c r="E512" s="9"/>
      <c r="F512" s="9"/>
      <c r="G512" s="9"/>
      <c r="H512" s="9"/>
      <c r="I512" s="9"/>
      <c r="J512" s="9"/>
    </row>
    <row r="513" customFormat="false" ht="12.75" hidden="false" customHeight="false" outlineLevel="0" collapsed="false">
      <c r="A513" s="9"/>
      <c r="B513" s="9"/>
      <c r="C513" s="9"/>
      <c r="D513" s="9"/>
      <c r="E513" s="9"/>
      <c r="F513" s="9"/>
      <c r="G513" s="9"/>
      <c r="H513" s="9"/>
      <c r="I513" s="9"/>
      <c r="J513" s="9"/>
    </row>
    <row r="514" customFormat="false" ht="12.75" hidden="false" customHeight="false" outlineLevel="0" collapsed="false">
      <c r="A514" s="9"/>
      <c r="B514" s="9"/>
      <c r="C514" s="9"/>
      <c r="D514" s="9"/>
      <c r="E514" s="9"/>
      <c r="F514" s="9"/>
      <c r="G514" s="9"/>
      <c r="H514" s="9"/>
      <c r="I514" s="9"/>
      <c r="J514" s="9"/>
    </row>
    <row r="515" customFormat="false" ht="12.75" hidden="false" customHeight="false" outlineLevel="0" collapsed="false">
      <c r="A515" s="9"/>
      <c r="B515" s="9"/>
      <c r="C515" s="9"/>
      <c r="D515" s="9"/>
      <c r="E515" s="9"/>
      <c r="F515" s="9"/>
      <c r="G515" s="9"/>
      <c r="H515" s="9"/>
      <c r="I515" s="9"/>
      <c r="J515" s="9"/>
    </row>
    <row r="516" customFormat="false" ht="12.75" hidden="false" customHeight="false" outlineLevel="0" collapsed="false">
      <c r="A516" s="9"/>
      <c r="B516" s="9"/>
      <c r="C516" s="9"/>
      <c r="D516" s="9"/>
      <c r="E516" s="9"/>
      <c r="F516" s="9"/>
      <c r="G516" s="9"/>
      <c r="H516" s="9"/>
      <c r="I516" s="9"/>
      <c r="J516" s="9"/>
    </row>
    <row r="517" customFormat="false" ht="12.75" hidden="false" customHeight="false" outlineLevel="0" collapsed="false">
      <c r="A517" s="9"/>
      <c r="B517" s="9"/>
      <c r="C517" s="9"/>
      <c r="D517" s="9"/>
      <c r="E517" s="9"/>
      <c r="F517" s="9"/>
      <c r="G517" s="9"/>
      <c r="H517" s="9"/>
      <c r="I517" s="9"/>
      <c r="J517" s="9"/>
    </row>
    <row r="518" customFormat="false" ht="12.75" hidden="false" customHeight="false" outlineLevel="0" collapsed="false">
      <c r="A518" s="9"/>
      <c r="B518" s="9"/>
      <c r="C518" s="9"/>
      <c r="D518" s="9"/>
      <c r="E518" s="9"/>
      <c r="F518" s="9"/>
      <c r="G518" s="9"/>
      <c r="H518" s="9"/>
      <c r="I518" s="9"/>
      <c r="J518" s="9"/>
    </row>
    <row r="519" customFormat="false" ht="12.75" hidden="false" customHeight="false" outlineLevel="0" collapsed="false">
      <c r="A519" s="9"/>
      <c r="B519" s="9"/>
      <c r="C519" s="9"/>
      <c r="D519" s="9"/>
      <c r="E519" s="9"/>
      <c r="F519" s="9"/>
      <c r="G519" s="9"/>
      <c r="H519" s="9"/>
      <c r="I519" s="9"/>
      <c r="J519" s="9"/>
    </row>
    <row r="520" customFormat="false" ht="12.75" hidden="false" customHeight="false" outlineLevel="0" collapsed="false">
      <c r="A520" s="9"/>
      <c r="B520" s="9"/>
      <c r="C520" s="9"/>
      <c r="D520" s="9"/>
      <c r="E520" s="9"/>
      <c r="F520" s="9"/>
      <c r="G520" s="9"/>
      <c r="H520" s="9"/>
      <c r="I520" s="9"/>
      <c r="J520" s="9"/>
    </row>
    <row r="521" customFormat="false" ht="12.75" hidden="false" customHeight="false" outlineLevel="0" collapsed="false">
      <c r="A521" s="9"/>
      <c r="B521" s="9"/>
      <c r="C521" s="9"/>
      <c r="D521" s="9"/>
      <c r="E521" s="9"/>
      <c r="F521" s="9"/>
      <c r="G521" s="9"/>
      <c r="H521" s="9"/>
      <c r="I521" s="9"/>
      <c r="J521" s="9"/>
    </row>
    <row r="522" customFormat="false" ht="12.75" hidden="false" customHeight="false" outlineLevel="0" collapsed="false">
      <c r="A522" s="9"/>
      <c r="B522" s="9"/>
      <c r="C522" s="9"/>
      <c r="D522" s="9"/>
      <c r="E522" s="9"/>
      <c r="F522" s="9"/>
      <c r="G522" s="9"/>
      <c r="H522" s="9"/>
      <c r="I522" s="9"/>
      <c r="J522" s="9"/>
    </row>
    <row r="523" customFormat="false" ht="12.75" hidden="false" customHeight="false" outlineLevel="0" collapsed="false">
      <c r="A523" s="9"/>
      <c r="B523" s="9"/>
      <c r="C523" s="9"/>
      <c r="D523" s="9"/>
      <c r="E523" s="9"/>
      <c r="F523" s="9"/>
      <c r="G523" s="9"/>
      <c r="H523" s="9"/>
      <c r="I523" s="9"/>
      <c r="J523" s="9"/>
    </row>
    <row r="524" customFormat="false" ht="12.75" hidden="false" customHeight="false" outlineLevel="0" collapsed="false">
      <c r="A524" s="9"/>
      <c r="B524" s="9"/>
      <c r="C524" s="9"/>
      <c r="D524" s="9"/>
      <c r="E524" s="9"/>
      <c r="F524" s="9"/>
      <c r="G524" s="9"/>
      <c r="H524" s="9"/>
      <c r="I524" s="9"/>
      <c r="J524" s="9"/>
    </row>
    <row r="525" customFormat="false" ht="12.75" hidden="false" customHeight="false" outlineLevel="0" collapsed="false">
      <c r="A525" s="9"/>
      <c r="B525" s="9"/>
      <c r="C525" s="9"/>
      <c r="D525" s="9"/>
      <c r="E525" s="9"/>
      <c r="F525" s="9"/>
      <c r="G525" s="9"/>
      <c r="H525" s="9"/>
      <c r="I525" s="9"/>
      <c r="J525" s="9"/>
    </row>
    <row r="526" customFormat="false" ht="12.75" hidden="false" customHeight="false" outlineLevel="0" collapsed="false">
      <c r="A526" s="9"/>
      <c r="B526" s="9"/>
      <c r="C526" s="9"/>
      <c r="D526" s="9"/>
      <c r="E526" s="9"/>
      <c r="F526" s="9"/>
      <c r="G526" s="9"/>
      <c r="H526" s="9"/>
      <c r="I526" s="9"/>
      <c r="J526" s="9"/>
    </row>
    <row r="527" customFormat="false" ht="12.75" hidden="false" customHeight="false" outlineLevel="0" collapsed="false">
      <c r="A527" s="9"/>
      <c r="B527" s="9"/>
      <c r="C527" s="9"/>
      <c r="D527" s="9"/>
      <c r="E527" s="9"/>
      <c r="F527" s="9"/>
      <c r="G527" s="9"/>
      <c r="H527" s="9"/>
      <c r="I527" s="9"/>
      <c r="J527" s="9"/>
    </row>
    <row r="528" customFormat="false" ht="12.75" hidden="false" customHeight="false" outlineLevel="0" collapsed="false">
      <c r="A528" s="9"/>
      <c r="B528" s="9"/>
      <c r="C528" s="9"/>
      <c r="D528" s="9"/>
      <c r="E528" s="9"/>
      <c r="F528" s="9"/>
      <c r="G528" s="9"/>
      <c r="H528" s="9"/>
      <c r="I528" s="9"/>
      <c r="J528" s="9"/>
    </row>
    <row r="529" customFormat="false" ht="12.75" hidden="false" customHeight="false" outlineLevel="0" collapsed="false">
      <c r="A529" s="9"/>
      <c r="B529" s="9"/>
      <c r="C529" s="9"/>
      <c r="D529" s="9"/>
      <c r="E529" s="9"/>
      <c r="F529" s="9"/>
      <c r="G529" s="9"/>
      <c r="H529" s="9"/>
      <c r="I529" s="9"/>
      <c r="J529" s="9"/>
    </row>
    <row r="530" customFormat="false" ht="12.75" hidden="false" customHeight="false" outlineLevel="0" collapsed="false">
      <c r="A530" s="9"/>
      <c r="B530" s="9"/>
      <c r="C530" s="9"/>
      <c r="D530" s="9"/>
      <c r="E530" s="9"/>
      <c r="F530" s="9"/>
      <c r="G530" s="9"/>
      <c r="H530" s="9"/>
      <c r="I530" s="9"/>
      <c r="J530" s="9"/>
    </row>
    <row r="531" customFormat="false" ht="12.75" hidden="false" customHeight="false" outlineLevel="0" collapsed="false">
      <c r="A531" s="9"/>
      <c r="B531" s="9"/>
      <c r="C531" s="9"/>
      <c r="D531" s="9"/>
      <c r="E531" s="9"/>
      <c r="F531" s="9"/>
      <c r="G531" s="9"/>
      <c r="H531" s="9"/>
      <c r="I531" s="9"/>
      <c r="J531" s="9"/>
    </row>
    <row r="532" customFormat="false" ht="12.75" hidden="false" customHeight="false" outlineLevel="0" collapsed="false">
      <c r="A532" s="9"/>
      <c r="B532" s="9"/>
      <c r="C532" s="9"/>
      <c r="D532" s="9"/>
      <c r="E532" s="9"/>
      <c r="F532" s="9"/>
      <c r="G532" s="9"/>
      <c r="H532" s="9"/>
      <c r="I532" s="9"/>
      <c r="J532" s="9"/>
    </row>
    <row r="533" customFormat="false" ht="12.75" hidden="false" customHeight="false" outlineLevel="0" collapsed="false">
      <c r="A533" s="9"/>
      <c r="B533" s="9"/>
      <c r="C533" s="9"/>
      <c r="D533" s="9"/>
      <c r="E533" s="9"/>
      <c r="F533" s="9"/>
      <c r="G533" s="9"/>
      <c r="H533" s="9"/>
      <c r="I533" s="9"/>
      <c r="J533" s="9"/>
    </row>
    <row r="534" customFormat="false" ht="12.75" hidden="false" customHeight="false" outlineLevel="0" collapsed="false">
      <c r="A534" s="9"/>
      <c r="B534" s="9"/>
      <c r="C534" s="9"/>
      <c r="D534" s="9"/>
      <c r="E534" s="9"/>
      <c r="F534" s="9"/>
      <c r="G534" s="9"/>
      <c r="H534" s="9"/>
      <c r="I534" s="9"/>
      <c r="J534" s="9"/>
    </row>
    <row r="535" customFormat="false" ht="12.75" hidden="false" customHeight="false" outlineLevel="0" collapsed="false">
      <c r="A535" s="9"/>
      <c r="B535" s="9"/>
      <c r="C535" s="9"/>
      <c r="D535" s="9"/>
      <c r="E535" s="9"/>
      <c r="F535" s="9"/>
      <c r="G535" s="9"/>
      <c r="H535" s="9"/>
      <c r="I535" s="9"/>
      <c r="J535" s="9"/>
    </row>
    <row r="536" customFormat="false" ht="12.75" hidden="false" customHeight="false" outlineLevel="0" collapsed="false">
      <c r="A536" s="9"/>
      <c r="B536" s="9"/>
      <c r="C536" s="9"/>
      <c r="D536" s="9"/>
      <c r="E536" s="9"/>
      <c r="F536" s="9"/>
      <c r="G536" s="9"/>
      <c r="H536" s="9"/>
      <c r="I536" s="9"/>
      <c r="J536" s="9"/>
    </row>
    <row r="537" customFormat="false" ht="12.75" hidden="false" customHeight="false" outlineLevel="0" collapsed="false">
      <c r="A537" s="9"/>
      <c r="B537" s="9"/>
      <c r="C537" s="9"/>
      <c r="D537" s="9"/>
      <c r="E537" s="9"/>
      <c r="F537" s="9"/>
      <c r="G537" s="9"/>
      <c r="H537" s="9"/>
      <c r="I537" s="9"/>
      <c r="J537" s="9"/>
    </row>
    <row r="538" customFormat="false" ht="12.75" hidden="false" customHeight="false" outlineLevel="0" collapsed="false">
      <c r="A538" s="9"/>
      <c r="B538" s="9"/>
      <c r="C538" s="9"/>
      <c r="D538" s="9"/>
      <c r="E538" s="9"/>
      <c r="F538" s="9"/>
      <c r="G538" s="9"/>
      <c r="H538" s="9"/>
      <c r="I538" s="9"/>
      <c r="J538" s="9"/>
    </row>
    <row r="539" customFormat="false" ht="12.75" hidden="false" customHeight="false" outlineLevel="0" collapsed="false">
      <c r="A539" s="9"/>
      <c r="B539" s="9"/>
      <c r="C539" s="9"/>
      <c r="D539" s="9"/>
      <c r="E539" s="9"/>
      <c r="F539" s="9"/>
      <c r="G539" s="9"/>
      <c r="H539" s="9"/>
      <c r="I539" s="9"/>
      <c r="J539" s="9"/>
    </row>
    <row r="540" customFormat="false" ht="12.75" hidden="false" customHeight="false" outlineLevel="0" collapsed="false">
      <c r="A540" s="9"/>
      <c r="B540" s="9"/>
      <c r="C540" s="9"/>
      <c r="D540" s="9"/>
      <c r="E540" s="9"/>
      <c r="F540" s="9"/>
      <c r="G540" s="9"/>
      <c r="H540" s="9"/>
      <c r="I540" s="9"/>
      <c r="J540" s="9"/>
    </row>
    <row r="541" customFormat="false" ht="12.75" hidden="false" customHeight="false" outlineLevel="0" collapsed="false">
      <c r="A541" s="9"/>
      <c r="B541" s="9"/>
      <c r="C541" s="9"/>
      <c r="D541" s="9"/>
      <c r="E541" s="9"/>
      <c r="F541" s="9"/>
      <c r="G541" s="9"/>
      <c r="H541" s="9"/>
      <c r="I541" s="9"/>
      <c r="J541" s="9"/>
    </row>
    <row r="542" customFormat="false" ht="12.75" hidden="false" customHeight="false" outlineLevel="0" collapsed="false">
      <c r="A542" s="9"/>
      <c r="B542" s="9"/>
      <c r="C542" s="9"/>
      <c r="D542" s="9"/>
      <c r="E542" s="9"/>
      <c r="F542" s="9"/>
      <c r="G542" s="9"/>
      <c r="H542" s="9"/>
      <c r="I542" s="9"/>
      <c r="J542" s="9"/>
    </row>
    <row r="543" customFormat="false" ht="12.75" hidden="false" customHeight="false" outlineLevel="0" collapsed="false">
      <c r="A543" s="9"/>
      <c r="B543" s="9"/>
      <c r="C543" s="9"/>
      <c r="D543" s="9"/>
      <c r="E543" s="9"/>
      <c r="F543" s="9"/>
      <c r="G543" s="9"/>
      <c r="H543" s="9"/>
      <c r="I543" s="9"/>
      <c r="J543" s="9"/>
    </row>
    <row r="544" customFormat="false" ht="12.75" hidden="false" customHeight="false" outlineLevel="0" collapsed="false">
      <c r="A544" s="9"/>
      <c r="B544" s="9"/>
      <c r="C544" s="9"/>
      <c r="D544" s="9"/>
      <c r="E544" s="9"/>
      <c r="F544" s="9"/>
      <c r="G544" s="9"/>
      <c r="H544" s="9"/>
      <c r="I544" s="9"/>
      <c r="J544" s="9"/>
    </row>
    <row r="545" customFormat="false" ht="12.75" hidden="false" customHeight="false" outlineLevel="0" collapsed="false">
      <c r="A545" s="9"/>
      <c r="B545" s="9"/>
      <c r="C545" s="9"/>
      <c r="D545" s="9"/>
      <c r="E545" s="9"/>
      <c r="F545" s="9"/>
      <c r="G545" s="9"/>
      <c r="H545" s="9"/>
      <c r="I545" s="9"/>
      <c r="J545" s="9"/>
    </row>
    <row r="546" customFormat="false" ht="12.75" hidden="false" customHeight="false" outlineLevel="0" collapsed="false">
      <c r="A546" s="9"/>
      <c r="B546" s="9"/>
      <c r="C546" s="9"/>
      <c r="D546" s="9"/>
      <c r="E546" s="9"/>
      <c r="F546" s="9"/>
      <c r="G546" s="9"/>
      <c r="H546" s="9"/>
      <c r="I546" s="9"/>
      <c r="J546" s="9"/>
    </row>
    <row r="547" customFormat="false" ht="12.75" hidden="false" customHeight="false" outlineLevel="0" collapsed="false">
      <c r="A547" s="9"/>
      <c r="B547" s="9"/>
      <c r="C547" s="9"/>
      <c r="D547" s="9"/>
      <c r="E547" s="9"/>
      <c r="F547" s="9"/>
      <c r="G547" s="9"/>
      <c r="H547" s="9"/>
      <c r="I547" s="9"/>
      <c r="J547" s="9"/>
    </row>
    <row r="548" customFormat="false" ht="12.75" hidden="false" customHeight="false" outlineLevel="0" collapsed="false">
      <c r="A548" s="9"/>
      <c r="B548" s="9"/>
      <c r="C548" s="9"/>
      <c r="D548" s="9"/>
      <c r="E548" s="9"/>
      <c r="F548" s="9"/>
      <c r="G548" s="9"/>
      <c r="H548" s="9"/>
      <c r="I548" s="9"/>
      <c r="J548" s="9"/>
    </row>
    <row r="549" customFormat="false" ht="12.75" hidden="false" customHeight="false" outlineLevel="0" collapsed="false">
      <c r="A549" s="9"/>
      <c r="B549" s="9"/>
      <c r="C549" s="9"/>
      <c r="D549" s="9"/>
      <c r="E549" s="9"/>
      <c r="F549" s="9"/>
      <c r="G549" s="9"/>
      <c r="H549" s="9"/>
      <c r="I549" s="9"/>
      <c r="J549" s="9"/>
    </row>
    <row r="550" customFormat="false" ht="12.75" hidden="false" customHeight="true" outlineLevel="0" collapsed="false">
      <c r="A550" s="9"/>
      <c r="B550" s="9"/>
      <c r="C550" s="9"/>
      <c r="D550" s="9"/>
      <c r="E550" s="9"/>
      <c r="F550" s="9"/>
      <c r="G550" s="9"/>
      <c r="H550" s="9"/>
      <c r="I550" s="9"/>
      <c r="J550" s="9"/>
    </row>
    <row r="551" customFormat="false" ht="12.75" hidden="false" customHeight="false" outlineLevel="0" collapsed="false">
      <c r="A551" s="9"/>
      <c r="B551" s="9"/>
      <c r="C551" s="9"/>
      <c r="D551" s="9"/>
      <c r="E551" s="9"/>
      <c r="F551" s="9"/>
      <c r="G551" s="9"/>
      <c r="H551" s="9"/>
      <c r="I551" s="9"/>
      <c r="J551" s="9"/>
    </row>
    <row r="552" customFormat="false" ht="26.25" hidden="false" customHeight="true" outlineLevel="0" collapsed="false">
      <c r="A552" s="9"/>
      <c r="B552" s="9"/>
      <c r="C552" s="9"/>
      <c r="D552" s="9"/>
      <c r="E552" s="9"/>
      <c r="F552" s="9"/>
      <c r="G552" s="9"/>
      <c r="H552" s="9"/>
      <c r="I552" s="9"/>
      <c r="J552" s="9"/>
    </row>
    <row r="553" customFormat="false" ht="12.75" hidden="false" customHeight="false" outlineLevel="0" collapsed="false">
      <c r="A553" s="9"/>
      <c r="B553" s="9"/>
      <c r="C553" s="9"/>
      <c r="D553" s="9"/>
      <c r="E553" s="9"/>
      <c r="F553" s="9"/>
      <c r="G553" s="9"/>
      <c r="H553" s="9"/>
      <c r="I553" s="9"/>
      <c r="J553" s="9"/>
    </row>
    <row r="554" customFormat="false" ht="12.75" hidden="false" customHeight="false" outlineLevel="0" collapsed="false">
      <c r="A554" s="9"/>
      <c r="B554" s="9"/>
      <c r="C554" s="9"/>
      <c r="D554" s="9"/>
      <c r="E554" s="9"/>
      <c r="F554" s="9"/>
      <c r="G554" s="9"/>
      <c r="H554" s="9"/>
      <c r="I554" s="9"/>
      <c r="J554" s="9"/>
    </row>
    <row r="555" customFormat="false" ht="12.75" hidden="false" customHeight="false" outlineLevel="0" collapsed="false">
      <c r="A555" s="9"/>
      <c r="B555" s="9"/>
      <c r="C555" s="9"/>
      <c r="D555" s="9"/>
      <c r="E555" s="9"/>
      <c r="F555" s="9"/>
      <c r="G555" s="9"/>
      <c r="H555" s="9"/>
      <c r="I555" s="9"/>
      <c r="J555" s="9"/>
    </row>
    <row r="556" customFormat="false" ht="26.25" hidden="false" customHeight="true" outlineLevel="0" collapsed="false">
      <c r="A556" s="9"/>
      <c r="B556" s="9"/>
      <c r="C556" s="9"/>
      <c r="D556" s="9"/>
      <c r="E556" s="9"/>
      <c r="F556" s="9"/>
      <c r="G556" s="9"/>
      <c r="H556" s="9"/>
      <c r="I556" s="9"/>
      <c r="J556" s="9"/>
    </row>
    <row r="557" customFormat="false" ht="26.25" hidden="false" customHeight="true" outlineLevel="0" collapsed="false">
      <c r="A557" s="9"/>
      <c r="B557" s="9"/>
      <c r="C557" s="9"/>
      <c r="D557" s="9"/>
      <c r="E557" s="9"/>
      <c r="F557" s="9"/>
      <c r="G557" s="9"/>
      <c r="H557" s="9"/>
      <c r="I557" s="9"/>
      <c r="J557" s="9"/>
    </row>
    <row r="558" customFormat="false" ht="12.75" hidden="false" customHeight="false" outlineLevel="0" collapsed="false">
      <c r="A558" s="9"/>
      <c r="B558" s="9"/>
      <c r="C558" s="9"/>
      <c r="D558" s="9"/>
      <c r="E558" s="9"/>
      <c r="F558" s="9"/>
      <c r="G558" s="9"/>
      <c r="H558" s="9"/>
      <c r="I558" s="9"/>
      <c r="J558" s="9"/>
    </row>
    <row r="559" customFormat="false" ht="12.75" hidden="false" customHeight="false" outlineLevel="0" collapsed="false">
      <c r="A559" s="9"/>
      <c r="B559" s="9"/>
      <c r="C559" s="9"/>
      <c r="D559" s="9"/>
      <c r="E559" s="9"/>
      <c r="F559" s="9"/>
      <c r="G559" s="9"/>
      <c r="H559" s="9"/>
      <c r="I559" s="9"/>
      <c r="J559" s="9"/>
    </row>
    <row r="560" customFormat="false" ht="12.75" hidden="false" customHeight="false" outlineLevel="0" collapsed="false">
      <c r="A560" s="9"/>
      <c r="B560" s="9"/>
      <c r="C560" s="9"/>
      <c r="D560" s="9"/>
      <c r="E560" s="9"/>
      <c r="F560" s="9"/>
      <c r="G560" s="9"/>
      <c r="H560" s="9"/>
      <c r="I560" s="9"/>
      <c r="J560" s="9"/>
    </row>
    <row r="561" customFormat="false" ht="12.75" hidden="false" customHeight="false" outlineLevel="0" collapsed="false">
      <c r="A561" s="9"/>
      <c r="B561" s="9"/>
      <c r="C561" s="9"/>
      <c r="D561" s="9"/>
      <c r="E561" s="9"/>
      <c r="F561" s="9"/>
      <c r="G561" s="9"/>
      <c r="H561" s="9"/>
      <c r="I561" s="9"/>
      <c r="J561" s="9"/>
    </row>
    <row r="562" customFormat="false" ht="12.75" hidden="false" customHeight="false" outlineLevel="0" collapsed="false">
      <c r="A562" s="9"/>
      <c r="B562" s="9"/>
      <c r="C562" s="9"/>
      <c r="D562" s="9"/>
      <c r="E562" s="9"/>
      <c r="F562" s="9"/>
      <c r="G562" s="9"/>
      <c r="H562" s="9"/>
      <c r="I562" s="9"/>
      <c r="J562" s="9"/>
    </row>
    <row r="563" customFormat="false" ht="12.75" hidden="false" customHeight="false" outlineLevel="0" collapsed="false">
      <c r="A563" s="9"/>
      <c r="B563" s="9"/>
      <c r="C563" s="9"/>
      <c r="D563" s="9"/>
      <c r="E563" s="9"/>
      <c r="F563" s="9"/>
      <c r="G563" s="9"/>
      <c r="H563" s="9"/>
      <c r="I563" s="9"/>
      <c r="J563" s="9"/>
    </row>
    <row r="564" customFormat="false" ht="12.75" hidden="false" customHeight="false" outlineLevel="0" collapsed="false">
      <c r="A564" s="9"/>
      <c r="B564" s="9"/>
      <c r="C564" s="9"/>
      <c r="D564" s="9"/>
      <c r="E564" s="9"/>
      <c r="F564" s="9"/>
      <c r="G564" s="9"/>
      <c r="H564" s="9"/>
      <c r="I564" s="9"/>
      <c r="J564" s="9"/>
    </row>
    <row r="565" customFormat="false" ht="12.75" hidden="false" customHeight="false" outlineLevel="0" collapsed="false">
      <c r="A565" s="9"/>
      <c r="B565" s="9"/>
      <c r="C565" s="9"/>
      <c r="D565" s="9"/>
      <c r="E565" s="9"/>
      <c r="F565" s="9"/>
      <c r="G565" s="9"/>
      <c r="H565" s="9"/>
      <c r="I565" s="9"/>
      <c r="J565" s="9"/>
    </row>
    <row r="566" customFormat="false" ht="25.5" hidden="false" customHeight="true" outlineLevel="0" collapsed="false">
      <c r="A566" s="9"/>
      <c r="B566" s="9"/>
      <c r="C566" s="9"/>
      <c r="D566" s="9"/>
      <c r="E566" s="9"/>
      <c r="F566" s="9"/>
      <c r="G566" s="9"/>
      <c r="H566" s="9"/>
      <c r="I566" s="9"/>
      <c r="J566" s="9"/>
    </row>
    <row r="567" customFormat="false" ht="12.75" hidden="false" customHeight="false" outlineLevel="0" collapsed="false">
      <c r="A567" s="9"/>
      <c r="B567" s="9"/>
      <c r="C567" s="9"/>
      <c r="D567" s="9"/>
      <c r="E567" s="9"/>
      <c r="F567" s="9"/>
      <c r="G567" s="9"/>
      <c r="H567" s="9"/>
      <c r="I567" s="9"/>
      <c r="J567" s="9"/>
    </row>
    <row r="568" customFormat="false" ht="12.75" hidden="false" customHeight="false" outlineLevel="0" collapsed="false">
      <c r="A568" s="9"/>
      <c r="B568" s="9"/>
      <c r="C568" s="9"/>
      <c r="D568" s="9"/>
      <c r="E568" s="9"/>
      <c r="F568" s="9"/>
      <c r="G568" s="9"/>
      <c r="H568" s="9"/>
      <c r="I568" s="9"/>
      <c r="J568" s="9"/>
    </row>
    <row r="569" customFormat="false" ht="12.75" hidden="false" customHeight="false" outlineLevel="0" collapsed="false">
      <c r="A569" s="9"/>
      <c r="B569" s="9"/>
      <c r="C569" s="9"/>
      <c r="D569" s="9"/>
      <c r="E569" s="9"/>
      <c r="F569" s="9"/>
      <c r="G569" s="9"/>
      <c r="H569" s="9"/>
      <c r="I569" s="9"/>
      <c r="J569" s="9"/>
    </row>
    <row r="570" customFormat="false" ht="35.25" hidden="false" customHeight="true" outlineLevel="0" collapsed="false">
      <c r="A570" s="9"/>
      <c r="B570" s="9"/>
      <c r="C570" s="9"/>
      <c r="D570" s="9"/>
      <c r="E570" s="9"/>
      <c r="F570" s="9"/>
      <c r="G570" s="9"/>
      <c r="H570" s="9"/>
      <c r="I570" s="9"/>
      <c r="J570" s="9"/>
    </row>
    <row r="571" customFormat="false" ht="56.25" hidden="false" customHeight="true" outlineLevel="0" collapsed="false">
      <c r="A571" s="9"/>
      <c r="B571" s="9"/>
      <c r="C571" s="9"/>
      <c r="D571" s="9"/>
      <c r="E571" s="9"/>
      <c r="F571" s="9"/>
      <c r="G571" s="9"/>
      <c r="H571" s="9"/>
      <c r="I571" s="9"/>
      <c r="J571" s="9"/>
    </row>
    <row r="572" customFormat="false" ht="16.5" hidden="false" customHeight="true" outlineLevel="0" collapsed="false">
      <c r="A572" s="9"/>
      <c r="B572" s="9"/>
      <c r="C572" s="9"/>
      <c r="D572" s="9"/>
      <c r="E572" s="9"/>
      <c r="F572" s="9"/>
      <c r="G572" s="9"/>
      <c r="H572" s="9"/>
      <c r="I572" s="9"/>
      <c r="J572" s="9"/>
    </row>
    <row r="573" customFormat="false" ht="12.75" hidden="false" customHeight="false" outlineLevel="0" collapsed="false">
      <c r="A573" s="9"/>
      <c r="B573" s="9"/>
      <c r="C573" s="9"/>
      <c r="D573" s="9"/>
      <c r="E573" s="9"/>
      <c r="F573" s="9"/>
      <c r="G573" s="9"/>
      <c r="H573" s="9"/>
      <c r="I573" s="9"/>
      <c r="J573" s="9"/>
    </row>
    <row r="574" customFormat="false" ht="12.75" hidden="false" customHeight="false" outlineLevel="0" collapsed="false">
      <c r="A574" s="9"/>
      <c r="B574" s="9"/>
      <c r="C574" s="9"/>
      <c r="D574" s="9"/>
      <c r="E574" s="9"/>
      <c r="F574" s="9"/>
      <c r="G574" s="9"/>
      <c r="H574" s="9"/>
      <c r="I574" s="9"/>
      <c r="J574" s="9"/>
    </row>
    <row r="575" customFormat="false" ht="12.75" hidden="false" customHeight="false" outlineLevel="0" collapsed="false">
      <c r="A575" s="9"/>
      <c r="B575" s="9"/>
      <c r="C575" s="9"/>
      <c r="D575" s="9"/>
      <c r="E575" s="9"/>
      <c r="F575" s="9"/>
      <c r="G575" s="9"/>
      <c r="H575" s="9"/>
      <c r="I575" s="9"/>
      <c r="J575" s="9"/>
    </row>
    <row r="576" customFormat="false" ht="12.75" hidden="false" customHeight="false" outlineLevel="0" collapsed="false">
      <c r="A576" s="9"/>
      <c r="B576" s="9"/>
      <c r="C576" s="9"/>
      <c r="D576" s="9"/>
      <c r="E576" s="9"/>
      <c r="F576" s="9"/>
      <c r="G576" s="9"/>
      <c r="H576" s="9"/>
      <c r="I576" s="9"/>
      <c r="J576" s="9"/>
    </row>
    <row r="577" customFormat="false" ht="12.75" hidden="false" customHeight="false" outlineLevel="0" collapsed="false">
      <c r="A577" s="9"/>
      <c r="B577" s="9"/>
      <c r="C577" s="9"/>
      <c r="D577" s="9"/>
      <c r="E577" s="9"/>
      <c r="F577" s="9"/>
      <c r="G577" s="9"/>
      <c r="H577" s="9"/>
      <c r="I577" s="9"/>
      <c r="J577" s="9"/>
    </row>
    <row r="578" customFormat="false" ht="12.75" hidden="false" customHeight="false" outlineLevel="0" collapsed="false">
      <c r="A578" s="9"/>
      <c r="B578" s="9"/>
      <c r="C578" s="9"/>
      <c r="D578" s="9"/>
      <c r="E578" s="9"/>
      <c r="F578" s="9"/>
      <c r="G578" s="9"/>
      <c r="H578" s="9"/>
      <c r="I578" s="9"/>
      <c r="J578" s="9"/>
    </row>
    <row r="579" customFormat="false" ht="12.75" hidden="false" customHeight="false" outlineLevel="0" collapsed="false">
      <c r="A579" s="9"/>
      <c r="B579" s="9"/>
      <c r="C579" s="9"/>
      <c r="D579" s="9"/>
      <c r="E579" s="9"/>
      <c r="F579" s="9"/>
      <c r="G579" s="9"/>
      <c r="H579" s="9"/>
      <c r="I579" s="9"/>
      <c r="J579" s="9"/>
    </row>
    <row r="580" customFormat="false" ht="12.75" hidden="false" customHeight="false" outlineLevel="0" collapsed="false">
      <c r="A580" s="9"/>
      <c r="B580" s="9"/>
      <c r="C580" s="9"/>
      <c r="D580" s="9"/>
      <c r="E580" s="9"/>
      <c r="F580" s="9"/>
      <c r="G580" s="9"/>
      <c r="H580" s="9"/>
      <c r="I580" s="9"/>
      <c r="J580" s="9"/>
    </row>
    <row r="581" customFormat="false" ht="12.75" hidden="false" customHeight="false" outlineLevel="0" collapsed="false">
      <c r="A581" s="9"/>
      <c r="B581" s="9"/>
      <c r="C581" s="9"/>
      <c r="D581" s="9"/>
      <c r="E581" s="9"/>
      <c r="F581" s="9"/>
      <c r="G581" s="9"/>
      <c r="H581" s="9"/>
      <c r="I581" s="9"/>
      <c r="J581" s="9"/>
    </row>
    <row r="582" customFormat="false" ht="12.75" hidden="false" customHeight="false" outlineLevel="0" collapsed="false">
      <c r="A582" s="9"/>
      <c r="B582" s="9"/>
      <c r="C582" s="9"/>
      <c r="D582" s="9"/>
      <c r="E582" s="9"/>
      <c r="F582" s="9"/>
      <c r="G582" s="9"/>
      <c r="H582" s="9"/>
      <c r="I582" s="9"/>
      <c r="J582" s="9"/>
    </row>
    <row r="583" customFormat="false" ht="12.75" hidden="false" customHeight="false" outlineLevel="0" collapsed="false">
      <c r="A583" s="9"/>
      <c r="B583" s="9"/>
      <c r="C583" s="9"/>
      <c r="D583" s="9"/>
      <c r="E583" s="9"/>
      <c r="F583" s="9"/>
      <c r="G583" s="9"/>
      <c r="H583" s="9"/>
      <c r="I583" s="9"/>
      <c r="J583" s="9"/>
    </row>
    <row r="584" customFormat="false" ht="12.75" hidden="false" customHeight="false" outlineLevel="0" collapsed="false">
      <c r="A584" s="9"/>
      <c r="B584" s="9"/>
      <c r="C584" s="9"/>
      <c r="D584" s="9"/>
      <c r="E584" s="9"/>
      <c r="F584" s="9"/>
      <c r="G584" s="9"/>
      <c r="H584" s="9"/>
      <c r="I584" s="9"/>
      <c r="J584" s="9"/>
    </row>
    <row r="585" customFormat="false" ht="12.75" hidden="false" customHeight="false" outlineLevel="0" collapsed="false">
      <c r="A585" s="9"/>
      <c r="B585" s="9"/>
      <c r="C585" s="9"/>
      <c r="D585" s="9"/>
      <c r="E585" s="9"/>
      <c r="F585" s="9"/>
      <c r="G585" s="9"/>
      <c r="H585" s="9"/>
      <c r="I585" s="9"/>
      <c r="J585" s="9"/>
    </row>
    <row r="586" customFormat="false" ht="12.75" hidden="false" customHeight="false" outlineLevel="0" collapsed="false">
      <c r="A586" s="9"/>
      <c r="B586" s="9"/>
      <c r="C586" s="9"/>
      <c r="D586" s="9"/>
      <c r="E586" s="9"/>
      <c r="F586" s="9"/>
      <c r="G586" s="9"/>
      <c r="H586" s="9"/>
      <c r="I586" s="9"/>
      <c r="J586" s="9"/>
    </row>
    <row r="587" customFormat="false" ht="12.75" hidden="false" customHeight="false" outlineLevel="0" collapsed="false">
      <c r="A587" s="9"/>
      <c r="B587" s="9"/>
      <c r="C587" s="9"/>
      <c r="D587" s="9"/>
      <c r="E587" s="9"/>
      <c r="F587" s="9"/>
      <c r="G587" s="9"/>
      <c r="H587" s="9"/>
      <c r="I587" s="9"/>
      <c r="J587" s="9"/>
    </row>
    <row r="588" customFormat="false" ht="12.75" hidden="false" customHeight="false" outlineLevel="0" collapsed="false">
      <c r="A588" s="9"/>
      <c r="B588" s="9"/>
      <c r="C588" s="9"/>
      <c r="D588" s="9"/>
      <c r="E588" s="9"/>
      <c r="F588" s="9"/>
      <c r="G588" s="9"/>
      <c r="H588" s="9"/>
      <c r="I588" s="9"/>
      <c r="J588" s="9"/>
    </row>
    <row r="589" customFormat="false" ht="12.75" hidden="false" customHeight="false" outlineLevel="0" collapsed="false">
      <c r="A589" s="9"/>
      <c r="B589" s="9"/>
      <c r="C589" s="9"/>
      <c r="D589" s="9"/>
      <c r="E589" s="9"/>
      <c r="F589" s="9"/>
      <c r="G589" s="9"/>
      <c r="H589" s="9"/>
      <c r="I589" s="9"/>
      <c r="J589" s="9"/>
    </row>
    <row r="590" customFormat="false" ht="12.75" hidden="false" customHeight="false" outlineLevel="0" collapsed="false">
      <c r="A590" s="9"/>
      <c r="B590" s="9"/>
      <c r="C590" s="9"/>
      <c r="D590" s="9"/>
      <c r="E590" s="9"/>
      <c r="F590" s="9"/>
      <c r="G590" s="9"/>
      <c r="H590" s="9"/>
      <c r="I590" s="9"/>
      <c r="J590" s="9"/>
    </row>
    <row r="591" customFormat="false" ht="12.75" hidden="false" customHeight="false" outlineLevel="0" collapsed="false">
      <c r="A591" s="9"/>
      <c r="B591" s="9"/>
      <c r="C591" s="9"/>
      <c r="D591" s="9"/>
      <c r="E591" s="9"/>
      <c r="F591" s="9"/>
      <c r="G591" s="9"/>
      <c r="H591" s="9"/>
      <c r="I591" s="9"/>
      <c r="J591" s="9"/>
    </row>
    <row r="592" customFormat="false" ht="12.75" hidden="false" customHeight="false" outlineLevel="0" collapsed="false">
      <c r="A592" s="9"/>
      <c r="B592" s="9"/>
      <c r="C592" s="9"/>
      <c r="D592" s="9"/>
      <c r="E592" s="9"/>
      <c r="F592" s="9"/>
      <c r="G592" s="9"/>
      <c r="H592" s="9"/>
      <c r="I592" s="9"/>
      <c r="J592" s="9"/>
    </row>
    <row r="593" customFormat="false" ht="12.75" hidden="false" customHeight="false" outlineLevel="0" collapsed="false">
      <c r="A593" s="9"/>
      <c r="B593" s="9"/>
      <c r="C593" s="9"/>
      <c r="D593" s="9"/>
      <c r="E593" s="9"/>
      <c r="F593" s="9"/>
      <c r="G593" s="9"/>
      <c r="H593" s="9"/>
      <c r="I593" s="9"/>
      <c r="J593" s="9"/>
    </row>
    <row r="594" customFormat="false" ht="12.75" hidden="false" customHeight="false" outlineLevel="0" collapsed="false">
      <c r="A594" s="9"/>
      <c r="B594" s="9"/>
      <c r="C594" s="9"/>
      <c r="D594" s="9"/>
      <c r="E594" s="9"/>
      <c r="F594" s="9"/>
      <c r="G594" s="9"/>
      <c r="H594" s="9"/>
      <c r="I594" s="9"/>
      <c r="J594" s="9"/>
    </row>
    <row r="595" customFormat="false" ht="12.75" hidden="false" customHeight="false" outlineLevel="0" collapsed="false">
      <c r="A595" s="9"/>
      <c r="B595" s="9"/>
      <c r="C595" s="9"/>
      <c r="D595" s="9"/>
      <c r="E595" s="9"/>
      <c r="F595" s="9"/>
      <c r="G595" s="9"/>
      <c r="H595" s="9"/>
      <c r="I595" s="9"/>
      <c r="J595" s="9"/>
    </row>
    <row r="596" customFormat="false" ht="12.75" hidden="false" customHeight="false" outlineLevel="0" collapsed="false">
      <c r="A596" s="9"/>
      <c r="B596" s="9"/>
      <c r="C596" s="9"/>
      <c r="D596" s="9"/>
      <c r="E596" s="9"/>
      <c r="F596" s="9"/>
      <c r="G596" s="9"/>
      <c r="H596" s="9"/>
      <c r="I596" s="9"/>
      <c r="J596" s="9"/>
    </row>
    <row r="597" customFormat="false" ht="12.75" hidden="false" customHeight="false" outlineLevel="0" collapsed="false">
      <c r="A597" s="9"/>
      <c r="B597" s="9"/>
      <c r="C597" s="9"/>
      <c r="D597" s="9"/>
      <c r="E597" s="9"/>
      <c r="F597" s="9"/>
      <c r="G597" s="9"/>
      <c r="H597" s="9"/>
      <c r="I597" s="9"/>
      <c r="J597" s="9"/>
    </row>
    <row r="598" customFormat="false" ht="12.75" hidden="false" customHeight="false" outlineLevel="0" collapsed="false">
      <c r="A598" s="9"/>
      <c r="B598" s="9"/>
      <c r="C598" s="9"/>
      <c r="D598" s="9"/>
      <c r="E598" s="9"/>
      <c r="F598" s="9"/>
      <c r="G598" s="9"/>
      <c r="H598" s="9"/>
      <c r="I598" s="9"/>
      <c r="J598" s="9"/>
    </row>
    <row r="599" customFormat="false" ht="12.75" hidden="false" customHeight="false" outlineLevel="0" collapsed="false">
      <c r="A599" s="9"/>
      <c r="B599" s="9"/>
      <c r="C599" s="9"/>
      <c r="D599" s="9"/>
      <c r="E599" s="9"/>
      <c r="F599" s="9"/>
      <c r="G599" s="9"/>
      <c r="H599" s="9"/>
      <c r="I599" s="9"/>
      <c r="J599" s="9"/>
    </row>
    <row r="600" customFormat="false" ht="12.75" hidden="false" customHeight="false" outlineLevel="0" collapsed="false">
      <c r="A600" s="9"/>
      <c r="B600" s="9"/>
      <c r="C600" s="9"/>
      <c r="D600" s="9"/>
      <c r="E600" s="9"/>
      <c r="F600" s="9"/>
      <c r="G600" s="9"/>
      <c r="H600" s="9"/>
      <c r="I600" s="9"/>
      <c r="J600" s="9"/>
    </row>
    <row r="601" customFormat="false" ht="12.75" hidden="false" customHeight="false" outlineLevel="0" collapsed="false">
      <c r="A601" s="9"/>
      <c r="B601" s="9"/>
      <c r="C601" s="9"/>
      <c r="D601" s="9"/>
      <c r="E601" s="9"/>
      <c r="F601" s="9"/>
      <c r="G601" s="9"/>
      <c r="H601" s="9"/>
      <c r="I601" s="9"/>
      <c r="J601" s="9"/>
    </row>
    <row r="602" customFormat="false" ht="12.75" hidden="false" customHeight="false" outlineLevel="0" collapsed="false">
      <c r="A602" s="9"/>
      <c r="B602" s="9"/>
      <c r="C602" s="9"/>
      <c r="D602" s="9"/>
      <c r="E602" s="9"/>
      <c r="F602" s="9"/>
      <c r="G602" s="9"/>
      <c r="H602" s="9"/>
      <c r="I602" s="9"/>
      <c r="J602" s="9"/>
    </row>
    <row r="603" customFormat="false" ht="12.75" hidden="false" customHeight="false" outlineLevel="0" collapsed="false">
      <c r="A603" s="9"/>
      <c r="B603" s="9"/>
      <c r="C603" s="9"/>
      <c r="D603" s="9"/>
      <c r="E603" s="9"/>
      <c r="F603" s="9"/>
      <c r="G603" s="9"/>
      <c r="H603" s="9"/>
      <c r="I603" s="9"/>
      <c r="J603" s="9"/>
    </row>
    <row r="604" customFormat="false" ht="12.75" hidden="false" customHeight="false" outlineLevel="0" collapsed="false">
      <c r="A604" s="9"/>
      <c r="B604" s="9"/>
      <c r="C604" s="9"/>
      <c r="D604" s="9"/>
      <c r="E604" s="9"/>
      <c r="F604" s="9"/>
      <c r="G604" s="9"/>
      <c r="H604" s="9"/>
      <c r="I604" s="9"/>
      <c r="J604" s="9"/>
    </row>
    <row r="605" customFormat="false" ht="12.75" hidden="false" customHeight="false" outlineLevel="0" collapsed="false">
      <c r="A605" s="9"/>
      <c r="B605" s="9"/>
      <c r="C605" s="9"/>
      <c r="D605" s="9"/>
      <c r="E605" s="9"/>
      <c r="F605" s="9"/>
      <c r="G605" s="9"/>
      <c r="H605" s="9"/>
      <c r="I605" s="9"/>
      <c r="J605" s="9"/>
    </row>
    <row r="606" customFormat="false" ht="12.75" hidden="false" customHeight="false" outlineLevel="0" collapsed="false">
      <c r="A606" s="9"/>
      <c r="B606" s="9"/>
      <c r="C606" s="9"/>
      <c r="D606" s="9"/>
      <c r="E606" s="9"/>
      <c r="F606" s="9"/>
      <c r="G606" s="9"/>
      <c r="H606" s="9"/>
      <c r="I606" s="9"/>
      <c r="J606" s="9"/>
    </row>
    <row r="607" customFormat="false" ht="12.75" hidden="false" customHeight="false" outlineLevel="0" collapsed="false">
      <c r="A607" s="9"/>
      <c r="B607" s="9"/>
      <c r="C607" s="9"/>
      <c r="D607" s="9"/>
      <c r="E607" s="9"/>
      <c r="F607" s="9"/>
      <c r="G607" s="9"/>
      <c r="H607" s="9"/>
      <c r="I607" s="9"/>
      <c r="J607" s="9"/>
    </row>
    <row r="608" customFormat="false" ht="12.75" hidden="false" customHeight="false" outlineLevel="0" collapsed="false">
      <c r="A608" s="9"/>
      <c r="B608" s="9"/>
      <c r="C608" s="9"/>
      <c r="D608" s="9"/>
      <c r="E608" s="9"/>
      <c r="F608" s="9"/>
      <c r="G608" s="9"/>
      <c r="H608" s="9"/>
      <c r="I608" s="9"/>
      <c r="J608" s="9"/>
    </row>
    <row r="609" customFormat="false" ht="12.75" hidden="false" customHeight="false" outlineLevel="0" collapsed="false">
      <c r="A609" s="9"/>
      <c r="B609" s="9"/>
      <c r="C609" s="9"/>
      <c r="D609" s="9"/>
      <c r="E609" s="9"/>
      <c r="F609" s="9"/>
      <c r="G609" s="9"/>
      <c r="H609" s="9"/>
      <c r="I609" s="9"/>
      <c r="J609" s="9"/>
    </row>
    <row r="610" customFormat="false" ht="12.75" hidden="false" customHeight="false" outlineLevel="0" collapsed="false">
      <c r="A610" s="9"/>
      <c r="B610" s="9"/>
      <c r="C610" s="9"/>
      <c r="D610" s="9"/>
      <c r="E610" s="9"/>
      <c r="F610" s="9"/>
      <c r="G610" s="9"/>
      <c r="H610" s="9"/>
      <c r="I610" s="9"/>
      <c r="J610" s="9"/>
    </row>
    <row r="611" customFormat="false" ht="12.75" hidden="false" customHeight="false" outlineLevel="0" collapsed="false">
      <c r="A611" s="9"/>
      <c r="B611" s="9"/>
      <c r="C611" s="9"/>
      <c r="D611" s="9"/>
      <c r="E611" s="9"/>
      <c r="F611" s="9"/>
      <c r="G611" s="9"/>
      <c r="H611" s="9"/>
      <c r="I611" s="9"/>
      <c r="J611" s="9"/>
    </row>
    <row r="612" customFormat="false" ht="12.75" hidden="false" customHeight="false" outlineLevel="0" collapsed="false">
      <c r="A612" s="9"/>
      <c r="B612" s="9"/>
      <c r="C612" s="9"/>
      <c r="D612" s="9"/>
      <c r="E612" s="9"/>
      <c r="F612" s="9"/>
      <c r="G612" s="9"/>
      <c r="H612" s="9"/>
      <c r="I612" s="9"/>
      <c r="J612" s="9"/>
    </row>
    <row r="613" customFormat="false" ht="12.75" hidden="false" customHeight="false" outlineLevel="0" collapsed="false">
      <c r="A613" s="9"/>
      <c r="B613" s="9"/>
      <c r="C613" s="9"/>
      <c r="D613" s="9"/>
      <c r="E613" s="9"/>
      <c r="F613" s="9"/>
      <c r="G613" s="9"/>
      <c r="H613" s="9"/>
      <c r="I613" s="9"/>
      <c r="J613" s="9"/>
    </row>
    <row r="614" customFormat="false" ht="12.75" hidden="false" customHeight="false" outlineLevel="0" collapsed="false">
      <c r="A614" s="9"/>
      <c r="B614" s="9"/>
      <c r="C614" s="9"/>
      <c r="D614" s="9"/>
      <c r="E614" s="9"/>
      <c r="F614" s="9"/>
      <c r="G614" s="9"/>
      <c r="H614" s="9"/>
      <c r="I614" s="9"/>
      <c r="J614" s="9"/>
    </row>
    <row r="615" customFormat="false" ht="12.75" hidden="false" customHeight="false" outlineLevel="0" collapsed="false">
      <c r="A615" s="9"/>
      <c r="B615" s="9"/>
      <c r="C615" s="9"/>
      <c r="D615" s="9"/>
      <c r="E615" s="9"/>
      <c r="F615" s="9"/>
      <c r="G615" s="9"/>
      <c r="H615" s="9"/>
      <c r="I615" s="9"/>
      <c r="J615" s="9"/>
    </row>
    <row r="616" customFormat="false" ht="12.75" hidden="false" customHeight="false" outlineLevel="0" collapsed="false">
      <c r="A616" s="9"/>
      <c r="B616" s="9"/>
      <c r="C616" s="9"/>
      <c r="D616" s="9"/>
      <c r="E616" s="9"/>
      <c r="F616" s="9"/>
      <c r="G616" s="9"/>
      <c r="H616" s="9"/>
      <c r="I616" s="9"/>
      <c r="J616" s="9"/>
    </row>
    <row r="617" customFormat="false" ht="12.75" hidden="false" customHeight="false" outlineLevel="0" collapsed="false">
      <c r="A617" s="9"/>
      <c r="B617" s="9"/>
      <c r="C617" s="9"/>
      <c r="D617" s="9"/>
      <c r="E617" s="9"/>
      <c r="F617" s="9"/>
      <c r="G617" s="9"/>
      <c r="H617" s="9"/>
      <c r="I617" s="9"/>
      <c r="J617" s="9"/>
    </row>
    <row r="618" customFormat="false" ht="12.75" hidden="false" customHeight="false" outlineLevel="0" collapsed="false">
      <c r="A618" s="9"/>
      <c r="B618" s="9"/>
      <c r="C618" s="9"/>
      <c r="D618" s="9"/>
      <c r="E618" s="9"/>
      <c r="F618" s="9"/>
      <c r="G618" s="9"/>
      <c r="H618" s="9"/>
      <c r="I618" s="9"/>
      <c r="J618" s="9"/>
    </row>
    <row r="619" customFormat="false" ht="12.75" hidden="false" customHeight="false" outlineLevel="0" collapsed="false">
      <c r="A619" s="9"/>
      <c r="B619" s="9"/>
      <c r="C619" s="9"/>
      <c r="D619" s="9"/>
      <c r="E619" s="9"/>
      <c r="F619" s="9"/>
      <c r="G619" s="9"/>
      <c r="H619" s="9"/>
      <c r="I619" s="9"/>
      <c r="J619" s="9"/>
    </row>
    <row r="620" customFormat="false" ht="12.75" hidden="false" customHeight="false" outlineLevel="0" collapsed="false">
      <c r="A620" s="9"/>
      <c r="B620" s="9"/>
      <c r="C620" s="9"/>
      <c r="D620" s="9"/>
      <c r="E620" s="9"/>
      <c r="F620" s="9"/>
      <c r="G620" s="9"/>
      <c r="H620" s="9"/>
      <c r="I620" s="9"/>
      <c r="J620" s="9"/>
    </row>
    <row r="621" customFormat="false" ht="12.75" hidden="false" customHeight="false" outlineLevel="0" collapsed="false">
      <c r="A621" s="9"/>
      <c r="B621" s="9"/>
      <c r="C621" s="9"/>
      <c r="D621" s="9"/>
      <c r="E621" s="9"/>
      <c r="F621" s="9"/>
      <c r="G621" s="9"/>
      <c r="H621" s="9"/>
      <c r="I621" s="9"/>
      <c r="J621" s="9"/>
    </row>
    <row r="622" customFormat="false" ht="12.75" hidden="false" customHeight="false" outlineLevel="0" collapsed="false">
      <c r="A622" s="9"/>
      <c r="B622" s="9"/>
      <c r="C622" s="9"/>
      <c r="D622" s="9"/>
      <c r="E622" s="9"/>
      <c r="F622" s="9"/>
      <c r="G622" s="9"/>
      <c r="H622" s="9"/>
      <c r="I622" s="9"/>
      <c r="J622" s="9"/>
    </row>
    <row r="623" customFormat="false" ht="12.75" hidden="false" customHeight="false" outlineLevel="0" collapsed="false">
      <c r="A623" s="9"/>
      <c r="B623" s="9"/>
      <c r="C623" s="9"/>
      <c r="D623" s="9"/>
      <c r="E623" s="9"/>
      <c r="F623" s="9"/>
      <c r="G623" s="9"/>
      <c r="H623" s="9"/>
      <c r="I623" s="9"/>
      <c r="J623" s="9"/>
    </row>
    <row r="624" customFormat="false" ht="12.75" hidden="false" customHeight="false" outlineLevel="0" collapsed="false">
      <c r="A624" s="9"/>
      <c r="B624" s="9"/>
      <c r="C624" s="9"/>
      <c r="D624" s="9"/>
      <c r="E624" s="9"/>
      <c r="F624" s="9"/>
      <c r="G624" s="9"/>
      <c r="H624" s="9"/>
      <c r="I624" s="9"/>
      <c r="J624" s="9"/>
    </row>
    <row r="625" customFormat="false" ht="12.75" hidden="false" customHeight="false" outlineLevel="0" collapsed="false">
      <c r="A625" s="9"/>
      <c r="B625" s="9"/>
      <c r="C625" s="9"/>
      <c r="D625" s="9"/>
      <c r="E625" s="9"/>
      <c r="F625" s="9"/>
      <c r="G625" s="9"/>
      <c r="H625" s="9"/>
      <c r="I625" s="9"/>
      <c r="J625" s="9"/>
    </row>
    <row r="626" customFormat="false" ht="12.75" hidden="false" customHeight="false" outlineLevel="0" collapsed="false">
      <c r="A626" s="9"/>
      <c r="B626" s="9"/>
      <c r="C626" s="9"/>
      <c r="D626" s="9"/>
      <c r="E626" s="9"/>
      <c r="F626" s="9"/>
      <c r="G626" s="9"/>
      <c r="H626" s="9"/>
      <c r="I626" s="9"/>
      <c r="J626" s="9"/>
    </row>
    <row r="627" customFormat="false" ht="12.75" hidden="false" customHeight="false" outlineLevel="0" collapsed="false">
      <c r="A627" s="9"/>
      <c r="B627" s="9"/>
      <c r="C627" s="9"/>
      <c r="D627" s="9"/>
      <c r="E627" s="9"/>
      <c r="F627" s="9"/>
      <c r="G627" s="9"/>
      <c r="H627" s="9"/>
      <c r="I627" s="9"/>
      <c r="J627" s="9"/>
    </row>
    <row r="628" customFormat="false" ht="12.75" hidden="false" customHeight="false" outlineLevel="0" collapsed="false">
      <c r="A628" s="9"/>
      <c r="B628" s="9"/>
      <c r="C628" s="9"/>
      <c r="D628" s="9"/>
      <c r="E628" s="9"/>
      <c r="F628" s="9"/>
      <c r="G628" s="9"/>
      <c r="H628" s="9"/>
      <c r="I628" s="9"/>
      <c r="J628" s="9"/>
    </row>
    <row r="629" customFormat="false" ht="12.75" hidden="false" customHeight="false" outlineLevel="0" collapsed="false">
      <c r="A629" s="9"/>
      <c r="B629" s="9"/>
      <c r="C629" s="9"/>
      <c r="D629" s="9"/>
      <c r="E629" s="9"/>
      <c r="F629" s="9"/>
      <c r="G629" s="9"/>
      <c r="H629" s="9"/>
      <c r="I629" s="9"/>
      <c r="J629" s="9"/>
    </row>
    <row r="630" customFormat="false" ht="12.75" hidden="false" customHeight="false" outlineLevel="0" collapsed="false">
      <c r="A630" s="9"/>
      <c r="B630" s="9"/>
      <c r="C630" s="9"/>
      <c r="D630" s="9"/>
      <c r="E630" s="9"/>
      <c r="F630" s="9"/>
      <c r="G630" s="9"/>
      <c r="H630" s="9"/>
      <c r="I630" s="9"/>
      <c r="J630" s="9"/>
    </row>
    <row r="631" customFormat="false" ht="12.75" hidden="false" customHeight="false" outlineLevel="0" collapsed="false">
      <c r="A631" s="9"/>
      <c r="B631" s="9"/>
      <c r="C631" s="9"/>
      <c r="D631" s="9"/>
      <c r="E631" s="9"/>
      <c r="F631" s="9"/>
      <c r="G631" s="9"/>
      <c r="H631" s="9"/>
      <c r="I631" s="9"/>
      <c r="J631" s="9"/>
    </row>
    <row r="632" customFormat="false" ht="12.75" hidden="false" customHeight="false" outlineLevel="0" collapsed="false">
      <c r="A632" s="9"/>
      <c r="B632" s="9"/>
      <c r="C632" s="9"/>
      <c r="D632" s="9"/>
      <c r="E632" s="9"/>
      <c r="F632" s="9"/>
      <c r="G632" s="9"/>
      <c r="H632" s="9"/>
      <c r="I632" s="9"/>
      <c r="J632" s="9"/>
    </row>
    <row r="633" customFormat="false" ht="12.75" hidden="false" customHeight="false" outlineLevel="0" collapsed="false">
      <c r="A633" s="9"/>
      <c r="B633" s="9"/>
      <c r="C633" s="9"/>
      <c r="D633" s="9"/>
      <c r="E633" s="9"/>
      <c r="F633" s="9"/>
      <c r="G633" s="9"/>
      <c r="H633" s="9"/>
      <c r="I633" s="9"/>
      <c r="J633" s="9"/>
    </row>
    <row r="634" customFormat="false" ht="12.75" hidden="false" customHeight="false" outlineLevel="0" collapsed="false">
      <c r="A634" s="9"/>
      <c r="B634" s="9"/>
      <c r="C634" s="9"/>
      <c r="D634" s="9"/>
      <c r="E634" s="9"/>
      <c r="F634" s="9"/>
      <c r="G634" s="9"/>
      <c r="H634" s="9"/>
      <c r="I634" s="9"/>
      <c r="J634" s="9"/>
    </row>
    <row r="635" customFormat="false" ht="12.75" hidden="false" customHeight="false" outlineLevel="0" collapsed="false">
      <c r="A635" s="9"/>
      <c r="B635" s="9"/>
      <c r="C635" s="9"/>
      <c r="D635" s="9"/>
      <c r="E635" s="9"/>
      <c r="F635" s="9"/>
      <c r="G635" s="9"/>
      <c r="H635" s="9"/>
      <c r="I635" s="9"/>
      <c r="J635" s="9"/>
    </row>
    <row r="636" customFormat="false" ht="12.75" hidden="false" customHeight="false" outlineLevel="0" collapsed="false">
      <c r="A636" s="9"/>
      <c r="B636" s="9"/>
      <c r="C636" s="9"/>
      <c r="D636" s="9"/>
      <c r="E636" s="9"/>
      <c r="F636" s="9"/>
      <c r="G636" s="9"/>
      <c r="H636" s="9"/>
      <c r="I636" s="9"/>
      <c r="J636" s="9"/>
    </row>
    <row r="637" customFormat="false" ht="12.75" hidden="false" customHeight="false" outlineLevel="0" collapsed="false">
      <c r="A637" s="9"/>
      <c r="B637" s="9"/>
      <c r="C637" s="9"/>
      <c r="D637" s="9"/>
      <c r="E637" s="9"/>
      <c r="F637" s="9"/>
      <c r="G637" s="9"/>
      <c r="H637" s="9"/>
      <c r="I637" s="9"/>
      <c r="J637" s="9"/>
    </row>
    <row r="638" customFormat="false" ht="12.75" hidden="false" customHeight="false" outlineLevel="0" collapsed="false">
      <c r="A638" s="9"/>
      <c r="B638" s="9"/>
      <c r="C638" s="9"/>
      <c r="D638" s="9"/>
      <c r="E638" s="9"/>
      <c r="F638" s="9"/>
      <c r="G638" s="9"/>
      <c r="H638" s="9"/>
      <c r="I638" s="9"/>
      <c r="J638" s="9"/>
    </row>
    <row r="639" customFormat="false" ht="12.75" hidden="false" customHeight="false" outlineLevel="0" collapsed="false">
      <c r="A639" s="9"/>
      <c r="B639" s="9"/>
      <c r="C639" s="9"/>
      <c r="D639" s="9"/>
      <c r="E639" s="9"/>
      <c r="F639" s="9"/>
      <c r="G639" s="9"/>
      <c r="H639" s="9"/>
      <c r="I639" s="9"/>
      <c r="J639" s="9"/>
    </row>
    <row r="640" customFormat="false" ht="12.75" hidden="false" customHeight="true" outlineLevel="0" collapsed="false">
      <c r="A640" s="9"/>
      <c r="B640" s="9"/>
      <c r="C640" s="9"/>
      <c r="D640" s="9"/>
      <c r="E640" s="9"/>
      <c r="F640" s="9"/>
      <c r="G640" s="9"/>
      <c r="H640" s="9"/>
      <c r="I640" s="9"/>
      <c r="J640" s="9"/>
    </row>
    <row r="641" customFormat="false" ht="12.75" hidden="false" customHeight="false" outlineLevel="0" collapsed="false">
      <c r="A641" s="9"/>
      <c r="B641" s="9"/>
      <c r="C641" s="9"/>
      <c r="D641" s="9"/>
      <c r="E641" s="9"/>
      <c r="F641" s="9"/>
      <c r="G641" s="9"/>
      <c r="H641" s="9"/>
      <c r="I641" s="9"/>
      <c r="J641" s="9"/>
    </row>
    <row r="642" customFormat="false" ht="26.25" hidden="false" customHeight="true" outlineLevel="0" collapsed="false">
      <c r="A642" s="9"/>
      <c r="B642" s="9"/>
      <c r="C642" s="9"/>
      <c r="D642" s="9"/>
      <c r="E642" s="9"/>
      <c r="F642" s="9"/>
      <c r="G642" s="9"/>
      <c r="H642" s="9"/>
      <c r="I642" s="9"/>
      <c r="J642" s="9"/>
    </row>
    <row r="643" customFormat="false" ht="12.75" hidden="false" customHeight="false" outlineLevel="0" collapsed="false">
      <c r="A643" s="9"/>
      <c r="B643" s="9"/>
      <c r="C643" s="9"/>
      <c r="D643" s="9"/>
      <c r="E643" s="9"/>
      <c r="F643" s="9"/>
      <c r="G643" s="9"/>
      <c r="H643" s="9"/>
      <c r="I643" s="9"/>
      <c r="J643" s="9"/>
    </row>
    <row r="644" customFormat="false" ht="12.75" hidden="false" customHeight="false" outlineLevel="0" collapsed="false">
      <c r="A644" s="9"/>
      <c r="B644" s="9"/>
      <c r="C644" s="9"/>
      <c r="D644" s="9"/>
      <c r="E644" s="9"/>
      <c r="F644" s="9"/>
      <c r="G644" s="9"/>
      <c r="H644" s="9"/>
      <c r="I644" s="9"/>
      <c r="J644" s="9"/>
    </row>
    <row r="645" customFormat="false" ht="12.75" hidden="false" customHeight="false" outlineLevel="0" collapsed="false">
      <c r="A645" s="9"/>
      <c r="B645" s="9"/>
      <c r="C645" s="9"/>
      <c r="D645" s="9"/>
      <c r="E645" s="9"/>
      <c r="F645" s="9"/>
      <c r="G645" s="9"/>
      <c r="H645" s="9"/>
      <c r="I645" s="9"/>
      <c r="J645" s="9"/>
    </row>
    <row r="646" customFormat="false" ht="25.5" hidden="false" customHeight="true" outlineLevel="0" collapsed="false">
      <c r="A646" s="9"/>
      <c r="B646" s="9"/>
      <c r="C646" s="9"/>
      <c r="D646" s="9"/>
      <c r="E646" s="9"/>
      <c r="F646" s="9"/>
      <c r="G646" s="9"/>
      <c r="H646" s="9"/>
      <c r="I646" s="9"/>
      <c r="J646" s="9"/>
    </row>
    <row r="647" customFormat="false" ht="25.5" hidden="false" customHeight="true" outlineLevel="0" collapsed="false">
      <c r="A647" s="9"/>
      <c r="B647" s="9"/>
      <c r="C647" s="9"/>
      <c r="D647" s="9"/>
      <c r="E647" s="9"/>
      <c r="F647" s="9"/>
      <c r="G647" s="9"/>
      <c r="H647" s="9"/>
      <c r="I647" s="9"/>
      <c r="J647" s="9"/>
    </row>
    <row r="648" customFormat="false" ht="12.75" hidden="false" customHeight="false" outlineLevel="0" collapsed="false">
      <c r="A648" s="9"/>
      <c r="B648" s="9"/>
      <c r="C648" s="9"/>
      <c r="D648" s="9"/>
      <c r="E648" s="9"/>
      <c r="F648" s="9"/>
      <c r="G648" s="9"/>
      <c r="H648" s="9"/>
      <c r="I648" s="9"/>
      <c r="J648" s="9"/>
    </row>
    <row r="649" customFormat="false" ht="12.75" hidden="false" customHeight="false" outlineLevel="0" collapsed="false">
      <c r="A649" s="9"/>
      <c r="B649" s="9"/>
      <c r="C649" s="9"/>
      <c r="D649" s="9"/>
      <c r="E649" s="9"/>
      <c r="F649" s="9"/>
      <c r="G649" s="9"/>
      <c r="H649" s="9"/>
      <c r="I649" s="9"/>
      <c r="J649" s="9"/>
    </row>
    <row r="650" customFormat="false" ht="12.75" hidden="false" customHeight="false" outlineLevel="0" collapsed="false">
      <c r="A650" s="9"/>
      <c r="B650" s="9"/>
      <c r="C650" s="9"/>
      <c r="D650" s="9"/>
      <c r="E650" s="9"/>
      <c r="F650" s="9"/>
      <c r="G650" s="9"/>
      <c r="H650" s="9"/>
      <c r="I650" s="9"/>
      <c r="J650" s="9"/>
    </row>
    <row r="651" customFormat="false" ht="12.75" hidden="false" customHeight="false" outlineLevel="0" collapsed="false">
      <c r="A651" s="9"/>
      <c r="B651" s="9"/>
      <c r="C651" s="9"/>
      <c r="D651" s="9"/>
      <c r="E651" s="9"/>
      <c r="F651" s="9"/>
      <c r="G651" s="9"/>
      <c r="H651" s="9"/>
      <c r="I651" s="9"/>
      <c r="J651" s="9"/>
    </row>
    <row r="652" customFormat="false" ht="12.75" hidden="false" customHeight="false" outlineLevel="0" collapsed="false">
      <c r="A652" s="9"/>
      <c r="B652" s="9"/>
      <c r="C652" s="9"/>
      <c r="D652" s="9"/>
      <c r="E652" s="9"/>
      <c r="F652" s="9"/>
      <c r="G652" s="9"/>
      <c r="H652" s="9"/>
      <c r="I652" s="9"/>
      <c r="J652" s="9"/>
    </row>
    <row r="653" customFormat="false" ht="12.75" hidden="false" customHeight="false" outlineLevel="0" collapsed="false">
      <c r="A653" s="9"/>
      <c r="B653" s="9"/>
      <c r="C653" s="9"/>
      <c r="D653" s="9"/>
      <c r="E653" s="9"/>
      <c r="F653" s="9"/>
      <c r="G653" s="9"/>
      <c r="H653" s="9"/>
      <c r="I653" s="9"/>
      <c r="J653" s="9"/>
    </row>
    <row r="654" customFormat="false" ht="12.75" hidden="false" customHeight="false" outlineLevel="0" collapsed="false">
      <c r="A654" s="9"/>
      <c r="B654" s="9"/>
      <c r="C654" s="9"/>
      <c r="D654" s="9"/>
      <c r="E654" s="9"/>
      <c r="F654" s="9"/>
      <c r="G654" s="9"/>
      <c r="H654" s="9"/>
      <c r="I654" s="9"/>
      <c r="J654" s="9"/>
    </row>
    <row r="655" customFormat="false" ht="12.75" hidden="false" customHeight="false" outlineLevel="0" collapsed="false">
      <c r="A655" s="9"/>
      <c r="B655" s="9"/>
      <c r="C655" s="9"/>
      <c r="D655" s="9"/>
      <c r="E655" s="9"/>
      <c r="F655" s="9"/>
      <c r="G655" s="9"/>
      <c r="H655" s="9"/>
      <c r="I655" s="9"/>
      <c r="J655" s="9"/>
    </row>
    <row r="656" customFormat="false" ht="25.5" hidden="false" customHeight="true" outlineLevel="0" collapsed="false">
      <c r="A656" s="9"/>
      <c r="B656" s="9"/>
      <c r="C656" s="9"/>
      <c r="D656" s="9"/>
      <c r="E656" s="9"/>
      <c r="F656" s="9"/>
      <c r="G656" s="9"/>
      <c r="H656" s="9"/>
      <c r="I656" s="9"/>
      <c r="J656" s="9"/>
    </row>
    <row r="657" customFormat="false" ht="12.75" hidden="false" customHeight="false" outlineLevel="0" collapsed="false">
      <c r="A657" s="9"/>
      <c r="B657" s="9"/>
      <c r="C657" s="9"/>
      <c r="D657" s="9"/>
      <c r="E657" s="9"/>
      <c r="F657" s="9"/>
      <c r="G657" s="9"/>
      <c r="H657" s="9"/>
      <c r="I657" s="9"/>
      <c r="J657" s="9"/>
    </row>
    <row r="658" customFormat="false" ht="12.75" hidden="false" customHeight="false" outlineLevel="0" collapsed="false">
      <c r="A658" s="9"/>
      <c r="B658" s="9"/>
      <c r="C658" s="9"/>
      <c r="D658" s="9"/>
      <c r="E658" s="9"/>
      <c r="F658" s="9"/>
      <c r="G658" s="9"/>
      <c r="H658" s="9"/>
      <c r="I658" s="9"/>
      <c r="J658" s="9"/>
    </row>
    <row r="659" customFormat="false" ht="12.75" hidden="false" customHeight="false" outlineLevel="0" collapsed="false">
      <c r="A659" s="9"/>
      <c r="B659" s="9"/>
      <c r="C659" s="9"/>
      <c r="D659" s="9"/>
      <c r="E659" s="9"/>
      <c r="F659" s="9"/>
      <c r="G659" s="9"/>
      <c r="H659" s="9"/>
      <c r="I659" s="9"/>
      <c r="J659" s="9"/>
    </row>
    <row r="660" customFormat="false" ht="27" hidden="false" customHeight="true" outlineLevel="0" collapsed="false">
      <c r="A660" s="9"/>
      <c r="B660" s="9"/>
      <c r="C660" s="9"/>
      <c r="D660" s="9"/>
      <c r="E660" s="9"/>
      <c r="F660" s="9"/>
      <c r="G660" s="9"/>
      <c r="H660" s="9"/>
      <c r="I660" s="9"/>
      <c r="J660" s="9"/>
    </row>
    <row r="661" customFormat="false" ht="55.5" hidden="false" customHeight="true" outlineLevel="0" collapsed="false">
      <c r="A661" s="9"/>
      <c r="B661" s="9"/>
      <c r="C661" s="9"/>
      <c r="D661" s="9"/>
      <c r="E661" s="9"/>
      <c r="F661" s="9"/>
      <c r="G661" s="9"/>
      <c r="H661" s="9"/>
      <c r="I661" s="9"/>
      <c r="J661" s="9"/>
    </row>
    <row r="662" customFormat="false" ht="18" hidden="false" customHeight="true" outlineLevel="0" collapsed="false">
      <c r="A662" s="9"/>
      <c r="B662" s="9"/>
      <c r="C662" s="9"/>
      <c r="D662" s="9"/>
      <c r="E662" s="9"/>
      <c r="F662" s="9"/>
      <c r="G662" s="9"/>
      <c r="H662" s="9"/>
      <c r="I662" s="9"/>
      <c r="J662" s="9"/>
    </row>
    <row r="663" customFormat="false" ht="12.75" hidden="false" customHeight="false" outlineLevel="0" collapsed="false">
      <c r="A663" s="9"/>
      <c r="B663" s="9"/>
      <c r="C663" s="9"/>
      <c r="D663" s="9"/>
      <c r="E663" s="9"/>
      <c r="F663" s="9"/>
      <c r="G663" s="9"/>
      <c r="H663" s="9"/>
      <c r="I663" s="9"/>
      <c r="J663" s="9"/>
    </row>
    <row r="664" customFormat="false" ht="12.75" hidden="false" customHeight="false" outlineLevel="0" collapsed="false">
      <c r="A664" s="9"/>
      <c r="B664" s="9"/>
      <c r="C664" s="9"/>
      <c r="D664" s="9"/>
      <c r="E664" s="9"/>
      <c r="F664" s="9"/>
      <c r="G664" s="9"/>
      <c r="H664" s="9"/>
      <c r="I664" s="9"/>
      <c r="J664" s="9"/>
    </row>
    <row r="665" customFormat="false" ht="12.75" hidden="false" customHeight="false" outlineLevel="0" collapsed="false">
      <c r="A665" s="9"/>
      <c r="B665" s="9"/>
      <c r="C665" s="9"/>
      <c r="D665" s="9"/>
      <c r="E665" s="9"/>
      <c r="F665" s="9"/>
      <c r="G665" s="9"/>
      <c r="H665" s="9"/>
      <c r="I665" s="9"/>
      <c r="J665" s="9"/>
    </row>
    <row r="666" customFormat="false" ht="12.75" hidden="false" customHeight="false" outlineLevel="0" collapsed="false">
      <c r="A666" s="9"/>
      <c r="B666" s="9"/>
      <c r="C666" s="9"/>
      <c r="D666" s="9"/>
      <c r="E666" s="9"/>
      <c r="F666" s="9"/>
      <c r="G666" s="9"/>
      <c r="H666" s="9"/>
      <c r="I666" s="9"/>
      <c r="J666" s="9"/>
    </row>
    <row r="667" customFormat="false" ht="12.75" hidden="false" customHeight="false" outlineLevel="0" collapsed="false">
      <c r="A667" s="9"/>
      <c r="B667" s="9"/>
      <c r="C667" s="9"/>
      <c r="D667" s="9"/>
      <c r="E667" s="9"/>
      <c r="F667" s="9"/>
      <c r="G667" s="9"/>
      <c r="H667" s="9"/>
      <c r="I667" s="9"/>
      <c r="J667" s="9"/>
    </row>
    <row r="668" customFormat="false" ht="12.75" hidden="false" customHeight="false" outlineLevel="0" collapsed="false">
      <c r="A668" s="9"/>
      <c r="B668" s="9"/>
      <c r="C668" s="9"/>
      <c r="D668" s="9"/>
      <c r="E668" s="9"/>
      <c r="F668" s="9"/>
      <c r="G668" s="9"/>
      <c r="H668" s="9"/>
      <c r="I668" s="9"/>
      <c r="J668" s="9"/>
    </row>
    <row r="669" customFormat="false" ht="12.75" hidden="false" customHeight="false" outlineLevel="0" collapsed="false">
      <c r="A669" s="9"/>
      <c r="B669" s="9"/>
      <c r="C669" s="9"/>
      <c r="D669" s="9"/>
      <c r="E669" s="9"/>
      <c r="F669" s="9"/>
      <c r="G669" s="9"/>
      <c r="H669" s="9"/>
      <c r="I669" s="9"/>
      <c r="J669" s="9"/>
    </row>
    <row r="670" customFormat="false" ht="12.75" hidden="false" customHeight="false" outlineLevel="0" collapsed="false">
      <c r="A670" s="9"/>
      <c r="B670" s="9"/>
      <c r="C670" s="9"/>
      <c r="D670" s="9"/>
      <c r="E670" s="9"/>
      <c r="F670" s="9"/>
      <c r="G670" s="9"/>
      <c r="H670" s="9"/>
      <c r="I670" s="9"/>
      <c r="J670" s="9"/>
    </row>
    <row r="671" customFormat="false" ht="12.75" hidden="false" customHeight="false" outlineLevel="0" collapsed="false">
      <c r="A671" s="9"/>
      <c r="B671" s="9"/>
      <c r="C671" s="9"/>
      <c r="D671" s="9"/>
      <c r="E671" s="9"/>
      <c r="F671" s="9"/>
      <c r="G671" s="9"/>
      <c r="H671" s="9"/>
      <c r="I671" s="9"/>
      <c r="J671" s="9"/>
    </row>
    <row r="672" customFormat="false" ht="12.75" hidden="false" customHeight="false" outlineLevel="0" collapsed="false">
      <c r="A672" s="9"/>
      <c r="B672" s="9"/>
      <c r="C672" s="9"/>
      <c r="D672" s="9"/>
      <c r="E672" s="9"/>
      <c r="F672" s="9"/>
      <c r="G672" s="9"/>
      <c r="H672" s="9"/>
      <c r="I672" s="9"/>
      <c r="J672" s="9"/>
    </row>
    <row r="673" customFormat="false" ht="12.75" hidden="false" customHeight="false" outlineLevel="0" collapsed="false">
      <c r="A673" s="9"/>
      <c r="B673" s="9"/>
      <c r="C673" s="9"/>
      <c r="D673" s="9"/>
      <c r="E673" s="9"/>
      <c r="F673" s="9"/>
      <c r="G673" s="9"/>
      <c r="H673" s="9"/>
      <c r="I673" s="9"/>
      <c r="J673" s="9"/>
    </row>
    <row r="674" customFormat="false" ht="12.75" hidden="false" customHeight="false" outlineLevel="0" collapsed="false">
      <c r="A674" s="9"/>
      <c r="B674" s="9"/>
      <c r="C674" s="9"/>
      <c r="D674" s="9"/>
      <c r="E674" s="9"/>
      <c r="F674" s="9"/>
      <c r="G674" s="9"/>
      <c r="H674" s="9"/>
      <c r="I674" s="9"/>
      <c r="J674" s="9"/>
    </row>
    <row r="675" customFormat="false" ht="12.75" hidden="false" customHeight="false" outlineLevel="0" collapsed="false">
      <c r="A675" s="9"/>
      <c r="B675" s="9"/>
      <c r="C675" s="9"/>
      <c r="D675" s="9"/>
      <c r="E675" s="9"/>
      <c r="F675" s="9"/>
      <c r="G675" s="9"/>
      <c r="H675" s="9"/>
      <c r="I675" s="9"/>
      <c r="J675" s="9"/>
    </row>
    <row r="676" customFormat="false" ht="12.75" hidden="false" customHeight="false" outlineLevel="0" collapsed="false">
      <c r="A676" s="9"/>
      <c r="B676" s="9"/>
      <c r="C676" s="9"/>
      <c r="D676" s="9"/>
      <c r="E676" s="9"/>
      <c r="F676" s="9"/>
      <c r="G676" s="9"/>
      <c r="H676" s="9"/>
      <c r="I676" s="9"/>
      <c r="J676" s="9"/>
    </row>
    <row r="677" customFormat="false" ht="12.75" hidden="false" customHeight="false" outlineLevel="0" collapsed="false">
      <c r="A677" s="9"/>
      <c r="B677" s="9"/>
      <c r="C677" s="9"/>
      <c r="D677" s="9"/>
      <c r="E677" s="9"/>
      <c r="F677" s="9"/>
      <c r="G677" s="9"/>
      <c r="H677" s="9"/>
      <c r="I677" s="9"/>
      <c r="J677" s="9"/>
    </row>
    <row r="678" customFormat="false" ht="12.75" hidden="false" customHeight="false" outlineLevel="0" collapsed="false">
      <c r="A678" s="9"/>
      <c r="B678" s="9"/>
      <c r="C678" s="9"/>
      <c r="D678" s="9"/>
      <c r="E678" s="9"/>
      <c r="F678" s="9"/>
      <c r="G678" s="9"/>
      <c r="H678" s="9"/>
      <c r="I678" s="9"/>
      <c r="J678" s="9"/>
    </row>
    <row r="679" customFormat="false" ht="12.75" hidden="false" customHeight="false" outlineLevel="0" collapsed="false">
      <c r="A679" s="9"/>
      <c r="B679" s="9"/>
      <c r="C679" s="9"/>
      <c r="D679" s="9"/>
      <c r="E679" s="9"/>
      <c r="F679" s="9"/>
      <c r="G679" s="9"/>
      <c r="H679" s="9"/>
      <c r="I679" s="9"/>
      <c r="J679" s="9"/>
    </row>
    <row r="680" customFormat="false" ht="12.75" hidden="false" customHeight="false" outlineLevel="0" collapsed="false">
      <c r="A680" s="9"/>
      <c r="B680" s="9"/>
      <c r="C680" s="9"/>
      <c r="D680" s="9"/>
      <c r="E680" s="9"/>
      <c r="F680" s="9"/>
      <c r="G680" s="9"/>
      <c r="H680" s="9"/>
      <c r="I680" s="9"/>
      <c r="J680" s="9"/>
    </row>
    <row r="681" customFormat="false" ht="12.75" hidden="false" customHeight="false" outlineLevel="0" collapsed="false">
      <c r="A681" s="9"/>
      <c r="B681" s="9"/>
      <c r="C681" s="9"/>
      <c r="D681" s="9"/>
      <c r="E681" s="9"/>
      <c r="F681" s="9"/>
      <c r="G681" s="9"/>
      <c r="H681" s="9"/>
      <c r="I681" s="9"/>
      <c r="J681" s="9"/>
    </row>
    <row r="682" customFormat="false" ht="12.75" hidden="false" customHeight="false" outlineLevel="0" collapsed="false">
      <c r="A682" s="9"/>
      <c r="B682" s="9"/>
      <c r="C682" s="9"/>
      <c r="D682" s="9"/>
      <c r="E682" s="9"/>
      <c r="F682" s="9"/>
      <c r="G682" s="9"/>
      <c r="H682" s="9"/>
      <c r="I682" s="9"/>
      <c r="J682" s="9"/>
    </row>
    <row r="683" customFormat="false" ht="12.75" hidden="false" customHeight="false" outlineLevel="0" collapsed="false">
      <c r="A683" s="9"/>
      <c r="B683" s="9"/>
      <c r="C683" s="9"/>
      <c r="D683" s="9"/>
      <c r="E683" s="9"/>
      <c r="F683" s="9"/>
      <c r="G683" s="9"/>
      <c r="H683" s="9"/>
      <c r="I683" s="9"/>
      <c r="J683" s="9"/>
    </row>
    <row r="684" customFormat="false" ht="12.75" hidden="false" customHeight="false" outlineLevel="0" collapsed="false">
      <c r="A684" s="9"/>
      <c r="B684" s="9"/>
      <c r="C684" s="9"/>
      <c r="D684" s="9"/>
      <c r="E684" s="9"/>
      <c r="F684" s="9"/>
      <c r="G684" s="9"/>
      <c r="H684" s="9"/>
      <c r="I684" s="9"/>
      <c r="J684" s="9"/>
    </row>
    <row r="685" customFormat="false" ht="12.75" hidden="false" customHeight="false" outlineLevel="0" collapsed="false">
      <c r="A685" s="9"/>
      <c r="B685" s="9"/>
      <c r="C685" s="9"/>
      <c r="D685" s="9"/>
      <c r="E685" s="9"/>
      <c r="F685" s="9"/>
      <c r="G685" s="9"/>
      <c r="H685" s="9"/>
      <c r="I685" s="9"/>
      <c r="J685" s="9"/>
    </row>
    <row r="686" customFormat="false" ht="12.75" hidden="false" customHeight="false" outlineLevel="0" collapsed="false">
      <c r="A686" s="9"/>
      <c r="B686" s="9"/>
      <c r="C686" s="9"/>
      <c r="D686" s="9"/>
      <c r="E686" s="9"/>
      <c r="F686" s="9"/>
      <c r="G686" s="9"/>
      <c r="H686" s="9"/>
      <c r="I686" s="9"/>
      <c r="J686" s="9"/>
    </row>
    <row r="687" customFormat="false" ht="12.75" hidden="false" customHeight="false" outlineLevel="0" collapsed="false">
      <c r="A687" s="9"/>
      <c r="B687" s="9"/>
      <c r="C687" s="9"/>
      <c r="D687" s="9"/>
      <c r="E687" s="9"/>
      <c r="F687" s="9"/>
      <c r="G687" s="9"/>
      <c r="H687" s="9"/>
      <c r="I687" s="9"/>
      <c r="J687" s="9"/>
    </row>
    <row r="688" customFormat="false" ht="12.75" hidden="false" customHeight="false" outlineLevel="0" collapsed="false">
      <c r="A688" s="9"/>
      <c r="B688" s="9"/>
      <c r="C688" s="9"/>
      <c r="D688" s="9"/>
      <c r="E688" s="9"/>
      <c r="F688" s="9"/>
      <c r="G688" s="9"/>
      <c r="H688" s="9"/>
      <c r="I688" s="9"/>
      <c r="J688" s="9"/>
    </row>
    <row r="689" customFormat="false" ht="12.75" hidden="false" customHeight="false" outlineLevel="0" collapsed="false">
      <c r="A689" s="9"/>
      <c r="B689" s="9"/>
      <c r="C689" s="9"/>
      <c r="D689" s="9"/>
      <c r="E689" s="9"/>
      <c r="F689" s="9"/>
      <c r="G689" s="9"/>
      <c r="H689" s="9"/>
      <c r="I689" s="9"/>
      <c r="J689" s="9"/>
    </row>
    <row r="690" customFormat="false" ht="12.75" hidden="false" customHeight="false" outlineLevel="0" collapsed="false">
      <c r="A690" s="9"/>
      <c r="B690" s="9"/>
      <c r="C690" s="9"/>
      <c r="D690" s="9"/>
      <c r="E690" s="9"/>
      <c r="F690" s="9"/>
      <c r="G690" s="9"/>
      <c r="H690" s="9"/>
      <c r="I690" s="9"/>
      <c r="J690" s="9"/>
    </row>
    <row r="691" customFormat="false" ht="12.75" hidden="false" customHeight="false" outlineLevel="0" collapsed="false">
      <c r="A691" s="9"/>
      <c r="B691" s="9"/>
      <c r="C691" s="9"/>
      <c r="D691" s="9"/>
      <c r="E691" s="9"/>
      <c r="F691" s="9"/>
      <c r="G691" s="9"/>
      <c r="H691" s="9"/>
      <c r="I691" s="9"/>
      <c r="J691" s="9"/>
    </row>
    <row r="692" customFormat="false" ht="12.75" hidden="false" customHeight="false" outlineLevel="0" collapsed="false">
      <c r="A692" s="9"/>
      <c r="B692" s="9"/>
      <c r="C692" s="9"/>
      <c r="D692" s="9"/>
      <c r="E692" s="9"/>
      <c r="F692" s="9"/>
      <c r="G692" s="9"/>
      <c r="H692" s="9"/>
      <c r="I692" s="9"/>
      <c r="J692" s="9"/>
    </row>
    <row r="693" customFormat="false" ht="12.75" hidden="false" customHeight="false" outlineLevel="0" collapsed="false">
      <c r="A693" s="9"/>
      <c r="B693" s="9"/>
      <c r="C693" s="9"/>
      <c r="D693" s="9"/>
      <c r="E693" s="9"/>
      <c r="F693" s="9"/>
      <c r="G693" s="9"/>
      <c r="H693" s="9"/>
      <c r="I693" s="9"/>
      <c r="J693" s="9"/>
    </row>
    <row r="694" customFormat="false" ht="12.75" hidden="false" customHeight="false" outlineLevel="0" collapsed="false">
      <c r="A694" s="9"/>
      <c r="B694" s="9"/>
      <c r="C694" s="9"/>
      <c r="D694" s="9"/>
      <c r="E694" s="9"/>
      <c r="F694" s="9"/>
      <c r="G694" s="9"/>
      <c r="H694" s="9"/>
      <c r="I694" s="9"/>
      <c r="J694" s="9"/>
    </row>
    <row r="695" customFormat="false" ht="12.75" hidden="false" customHeight="false" outlineLevel="0" collapsed="false">
      <c r="A695" s="9"/>
      <c r="B695" s="9"/>
      <c r="C695" s="9"/>
      <c r="D695" s="9"/>
      <c r="E695" s="9"/>
      <c r="F695" s="9"/>
      <c r="G695" s="9"/>
      <c r="H695" s="9"/>
      <c r="I695" s="9"/>
      <c r="J695" s="9"/>
    </row>
    <row r="696" customFormat="false" ht="12.75" hidden="false" customHeight="false" outlineLevel="0" collapsed="false">
      <c r="A696" s="9"/>
      <c r="B696" s="9"/>
      <c r="C696" s="9"/>
      <c r="D696" s="9"/>
      <c r="E696" s="9"/>
      <c r="F696" s="9"/>
      <c r="G696" s="9"/>
      <c r="H696" s="9"/>
      <c r="I696" s="9"/>
      <c r="J696" s="9"/>
    </row>
    <row r="697" customFormat="false" ht="12.75" hidden="false" customHeight="false" outlineLevel="0" collapsed="false">
      <c r="A697" s="9"/>
      <c r="B697" s="9"/>
      <c r="C697" s="9"/>
      <c r="D697" s="9"/>
      <c r="E697" s="9"/>
      <c r="F697" s="9"/>
      <c r="G697" s="9"/>
      <c r="H697" s="9"/>
      <c r="I697" s="9"/>
      <c r="J697" s="9"/>
    </row>
    <row r="698" customFormat="false" ht="12.75" hidden="false" customHeight="false" outlineLevel="0" collapsed="false">
      <c r="A698" s="9"/>
      <c r="B698" s="9"/>
      <c r="C698" s="9"/>
      <c r="D698" s="9"/>
      <c r="E698" s="9"/>
      <c r="F698" s="9"/>
      <c r="G698" s="9"/>
      <c r="H698" s="9"/>
      <c r="I698" s="9"/>
      <c r="J698" s="9"/>
    </row>
    <row r="699" customFormat="false" ht="12.75" hidden="false" customHeight="false" outlineLevel="0" collapsed="false">
      <c r="A699" s="9"/>
      <c r="B699" s="9"/>
      <c r="C699" s="9"/>
      <c r="D699" s="9"/>
      <c r="E699" s="9"/>
      <c r="F699" s="9"/>
      <c r="G699" s="9"/>
      <c r="H699" s="9"/>
      <c r="I699" s="9"/>
      <c r="J699" s="9"/>
    </row>
    <row r="700" customFormat="false" ht="12.75" hidden="false" customHeight="false" outlineLevel="0" collapsed="false">
      <c r="A700" s="9"/>
      <c r="B700" s="9"/>
      <c r="C700" s="9"/>
      <c r="D700" s="9"/>
      <c r="E700" s="9"/>
      <c r="F700" s="9"/>
      <c r="G700" s="9"/>
      <c r="H700" s="9"/>
      <c r="I700" s="9"/>
      <c r="J700" s="9"/>
    </row>
    <row r="701" customFormat="false" ht="12.75" hidden="false" customHeight="false" outlineLevel="0" collapsed="false">
      <c r="A701" s="9"/>
      <c r="B701" s="9"/>
      <c r="C701" s="9"/>
      <c r="D701" s="9"/>
      <c r="E701" s="9"/>
      <c r="F701" s="9"/>
      <c r="G701" s="9"/>
      <c r="H701" s="9"/>
      <c r="I701" s="9"/>
      <c r="J701" s="9"/>
    </row>
    <row r="702" customFormat="false" ht="12.75" hidden="false" customHeight="false" outlineLevel="0" collapsed="false">
      <c r="A702" s="9"/>
      <c r="B702" s="9"/>
      <c r="C702" s="9"/>
      <c r="D702" s="9"/>
      <c r="E702" s="9"/>
      <c r="F702" s="9"/>
      <c r="G702" s="9"/>
      <c r="H702" s="9"/>
      <c r="I702" s="9"/>
      <c r="J702" s="9"/>
    </row>
    <row r="703" customFormat="false" ht="12.75" hidden="false" customHeight="false" outlineLevel="0" collapsed="false">
      <c r="A703" s="9"/>
      <c r="B703" s="9"/>
      <c r="C703" s="9"/>
      <c r="D703" s="9"/>
      <c r="E703" s="9"/>
      <c r="F703" s="9"/>
      <c r="G703" s="9"/>
      <c r="H703" s="9"/>
      <c r="I703" s="9"/>
      <c r="J703" s="9"/>
    </row>
    <row r="704" customFormat="false" ht="12.75" hidden="false" customHeight="false" outlineLevel="0" collapsed="false">
      <c r="A704" s="9"/>
      <c r="B704" s="9"/>
      <c r="C704" s="9"/>
      <c r="D704" s="9"/>
      <c r="E704" s="9"/>
      <c r="F704" s="9"/>
      <c r="G704" s="9"/>
      <c r="H704" s="9"/>
      <c r="I704" s="9"/>
      <c r="J704" s="9"/>
    </row>
    <row r="705" customFormat="false" ht="12.75" hidden="false" customHeight="false" outlineLevel="0" collapsed="false">
      <c r="A705" s="9"/>
      <c r="B705" s="9"/>
      <c r="C705" s="9"/>
      <c r="D705" s="9"/>
      <c r="E705" s="9"/>
      <c r="F705" s="9"/>
      <c r="G705" s="9"/>
      <c r="H705" s="9"/>
      <c r="I705" s="9"/>
      <c r="J705" s="9"/>
    </row>
    <row r="706" customFormat="false" ht="12.75" hidden="false" customHeight="false" outlineLevel="0" collapsed="false">
      <c r="A706" s="9"/>
      <c r="B706" s="9"/>
      <c r="C706" s="9"/>
      <c r="D706" s="9"/>
      <c r="E706" s="9"/>
      <c r="F706" s="9"/>
      <c r="G706" s="9"/>
      <c r="H706" s="9"/>
      <c r="I706" s="9"/>
      <c r="J706" s="9"/>
    </row>
    <row r="707" customFormat="false" ht="12.75" hidden="false" customHeight="false" outlineLevel="0" collapsed="false">
      <c r="A707" s="9"/>
      <c r="B707" s="9"/>
      <c r="C707" s="9"/>
      <c r="D707" s="9"/>
      <c r="E707" s="9"/>
      <c r="F707" s="9"/>
      <c r="G707" s="9"/>
      <c r="H707" s="9"/>
      <c r="I707" s="9"/>
      <c r="J707" s="9"/>
    </row>
    <row r="708" customFormat="false" ht="12.75" hidden="false" customHeight="false" outlineLevel="0" collapsed="false">
      <c r="A708" s="9"/>
      <c r="B708" s="9"/>
      <c r="C708" s="9"/>
      <c r="D708" s="9"/>
      <c r="E708" s="9"/>
      <c r="F708" s="9"/>
      <c r="G708" s="9"/>
      <c r="H708" s="9"/>
      <c r="I708" s="9"/>
      <c r="J708" s="9"/>
    </row>
    <row r="709" customFormat="false" ht="12.75" hidden="false" customHeight="false" outlineLevel="0" collapsed="false">
      <c r="A709" s="9"/>
      <c r="B709" s="9"/>
      <c r="C709" s="9"/>
      <c r="D709" s="9"/>
      <c r="E709" s="9"/>
      <c r="F709" s="9"/>
      <c r="G709" s="9"/>
      <c r="H709" s="9"/>
      <c r="I709" s="9"/>
      <c r="J709" s="9"/>
    </row>
    <row r="710" customFormat="false" ht="12.75" hidden="false" customHeight="false" outlineLevel="0" collapsed="false">
      <c r="A710" s="9"/>
      <c r="B710" s="9"/>
      <c r="C710" s="9"/>
      <c r="D710" s="9"/>
      <c r="E710" s="9"/>
      <c r="F710" s="9"/>
      <c r="G710" s="9"/>
      <c r="H710" s="9"/>
      <c r="I710" s="9"/>
      <c r="J710" s="9"/>
    </row>
    <row r="711" customFormat="false" ht="12.75" hidden="false" customHeight="false" outlineLevel="0" collapsed="false">
      <c r="A711" s="9"/>
      <c r="B711" s="9"/>
      <c r="C711" s="9"/>
      <c r="D711" s="9"/>
      <c r="E711" s="9"/>
      <c r="F711" s="9"/>
      <c r="G711" s="9"/>
      <c r="H711" s="9"/>
      <c r="I711" s="9"/>
      <c r="J711" s="9"/>
    </row>
    <row r="712" customFormat="false" ht="12.75" hidden="false" customHeight="false" outlineLevel="0" collapsed="false">
      <c r="A712" s="9"/>
      <c r="B712" s="9"/>
      <c r="C712" s="9"/>
      <c r="D712" s="9"/>
      <c r="E712" s="9"/>
      <c r="F712" s="9"/>
      <c r="G712" s="9"/>
      <c r="H712" s="9"/>
      <c r="I712" s="9"/>
      <c r="J712" s="9"/>
    </row>
    <row r="713" customFormat="false" ht="12.75" hidden="false" customHeight="false" outlineLevel="0" collapsed="false">
      <c r="A713" s="9"/>
      <c r="B713" s="9"/>
      <c r="C713" s="9"/>
      <c r="D713" s="9"/>
      <c r="E713" s="9"/>
      <c r="F713" s="9"/>
      <c r="G713" s="9"/>
      <c r="H713" s="9"/>
      <c r="I713" s="9"/>
      <c r="J713" s="9"/>
    </row>
    <row r="714" customFormat="false" ht="12.75" hidden="false" customHeight="false" outlineLevel="0" collapsed="false">
      <c r="A714" s="9"/>
      <c r="B714" s="9"/>
      <c r="C714" s="9"/>
      <c r="D714" s="9"/>
      <c r="E714" s="9"/>
      <c r="F714" s="9"/>
      <c r="G714" s="9"/>
      <c r="H714" s="9"/>
      <c r="I714" s="9"/>
      <c r="J714" s="9"/>
    </row>
    <row r="715" customFormat="false" ht="12.75" hidden="false" customHeight="false" outlineLevel="0" collapsed="false">
      <c r="A715" s="9"/>
      <c r="B715" s="9"/>
      <c r="C715" s="9"/>
      <c r="D715" s="9"/>
      <c r="E715" s="9"/>
      <c r="F715" s="9"/>
      <c r="G715" s="9"/>
      <c r="H715" s="9"/>
      <c r="I715" s="9"/>
      <c r="J715" s="9"/>
    </row>
    <row r="716" customFormat="false" ht="12.75" hidden="false" customHeight="false" outlineLevel="0" collapsed="false">
      <c r="A716" s="9"/>
      <c r="B716" s="9"/>
      <c r="C716" s="9"/>
      <c r="D716" s="9"/>
      <c r="E716" s="9"/>
      <c r="F716" s="9"/>
      <c r="G716" s="9"/>
      <c r="H716" s="9"/>
      <c r="I716" s="9"/>
      <c r="J716" s="9"/>
    </row>
    <row r="717" customFormat="false" ht="12.75" hidden="false" customHeight="false" outlineLevel="0" collapsed="false">
      <c r="A717" s="9"/>
      <c r="B717" s="9"/>
      <c r="C717" s="9"/>
      <c r="D717" s="9"/>
      <c r="E717" s="9"/>
      <c r="F717" s="9"/>
      <c r="G717" s="9"/>
      <c r="H717" s="9"/>
      <c r="I717" s="9"/>
      <c r="J717" s="9"/>
    </row>
    <row r="718" customFormat="false" ht="12.75" hidden="false" customHeight="false" outlineLevel="0" collapsed="false">
      <c r="A718" s="9"/>
      <c r="B718" s="9"/>
      <c r="C718" s="9"/>
      <c r="D718" s="9"/>
      <c r="E718" s="9"/>
      <c r="F718" s="9"/>
      <c r="G718" s="9"/>
      <c r="H718" s="9"/>
      <c r="I718" s="9"/>
      <c r="J718" s="9"/>
    </row>
    <row r="719" customFormat="false" ht="12.75" hidden="false" customHeight="false" outlineLevel="0" collapsed="false">
      <c r="A719" s="9"/>
      <c r="B719" s="9"/>
      <c r="C719" s="9"/>
      <c r="D719" s="9"/>
      <c r="E719" s="9"/>
      <c r="F719" s="9"/>
      <c r="G719" s="9"/>
      <c r="H719" s="9"/>
      <c r="I719" s="9"/>
      <c r="J719" s="9"/>
    </row>
    <row r="720" customFormat="false" ht="12.75" hidden="false" customHeight="false" outlineLevel="0" collapsed="false">
      <c r="A720" s="9"/>
      <c r="B720" s="9"/>
      <c r="C720" s="9"/>
      <c r="D720" s="9"/>
      <c r="E720" s="9"/>
      <c r="F720" s="9"/>
      <c r="G720" s="9"/>
      <c r="H720" s="9"/>
      <c r="I720" s="9"/>
      <c r="J720" s="9"/>
    </row>
    <row r="721" customFormat="false" ht="12.75" hidden="false" customHeight="false" outlineLevel="0" collapsed="false">
      <c r="A721" s="9"/>
      <c r="B721" s="9"/>
      <c r="C721" s="9"/>
      <c r="D721" s="9"/>
      <c r="E721" s="9"/>
      <c r="F721" s="9"/>
      <c r="G721" s="9"/>
      <c r="H721" s="9"/>
      <c r="I721" s="9"/>
      <c r="J721" s="9"/>
    </row>
    <row r="722" customFormat="false" ht="12.75" hidden="false" customHeight="false" outlineLevel="0" collapsed="false">
      <c r="A722" s="9"/>
      <c r="B722" s="9"/>
      <c r="C722" s="9"/>
      <c r="D722" s="9"/>
      <c r="E722" s="9"/>
      <c r="F722" s="9"/>
      <c r="G722" s="9"/>
      <c r="H722" s="9"/>
      <c r="I722" s="9"/>
      <c r="J722" s="9"/>
    </row>
    <row r="723" customFormat="false" ht="12.75" hidden="false" customHeight="false" outlineLevel="0" collapsed="false">
      <c r="A723" s="9"/>
      <c r="B723" s="9"/>
      <c r="C723" s="9"/>
      <c r="D723" s="9"/>
      <c r="E723" s="9"/>
      <c r="F723" s="9"/>
      <c r="G723" s="9"/>
      <c r="H723" s="9"/>
      <c r="I723" s="9"/>
      <c r="J723" s="9"/>
    </row>
    <row r="724" customFormat="false" ht="12.75" hidden="false" customHeight="false" outlineLevel="0" collapsed="false">
      <c r="A724" s="9"/>
      <c r="B724" s="9"/>
      <c r="C724" s="9"/>
      <c r="D724" s="9"/>
      <c r="E724" s="9"/>
      <c r="F724" s="9"/>
      <c r="G724" s="9"/>
      <c r="H724" s="9"/>
      <c r="I724" s="9"/>
      <c r="J724" s="9"/>
    </row>
    <row r="725" customFormat="false" ht="12.75" hidden="false" customHeight="false" outlineLevel="0" collapsed="false">
      <c r="A725" s="9"/>
      <c r="B725" s="9"/>
      <c r="C725" s="9"/>
      <c r="D725" s="9"/>
      <c r="E725" s="9"/>
      <c r="F725" s="9"/>
      <c r="G725" s="9"/>
      <c r="H725" s="9"/>
      <c r="I725" s="9"/>
      <c r="J725" s="9"/>
    </row>
    <row r="726" customFormat="false" ht="12.75" hidden="false" customHeight="false" outlineLevel="0" collapsed="false">
      <c r="A726" s="9"/>
      <c r="B726" s="9"/>
      <c r="C726" s="9"/>
      <c r="D726" s="9"/>
      <c r="E726" s="9"/>
      <c r="F726" s="9"/>
      <c r="G726" s="9"/>
      <c r="H726" s="9"/>
      <c r="I726" s="9"/>
      <c r="J726" s="9"/>
    </row>
    <row r="727" customFormat="false" ht="12.75" hidden="false" customHeight="false" outlineLevel="0" collapsed="false">
      <c r="A727" s="9"/>
      <c r="B727" s="9"/>
      <c r="C727" s="9"/>
      <c r="D727" s="9"/>
      <c r="E727" s="9"/>
      <c r="F727" s="9"/>
      <c r="G727" s="9"/>
      <c r="H727" s="9"/>
      <c r="I727" s="9"/>
      <c r="J727" s="9"/>
    </row>
    <row r="728" customFormat="false" ht="12.75" hidden="false" customHeight="false" outlineLevel="0" collapsed="false">
      <c r="A728" s="9"/>
      <c r="B728" s="9"/>
      <c r="C728" s="9"/>
      <c r="D728" s="9"/>
      <c r="E728" s="9"/>
      <c r="F728" s="9"/>
      <c r="G728" s="9"/>
      <c r="H728" s="9"/>
      <c r="I728" s="9"/>
      <c r="J728" s="9"/>
    </row>
    <row r="729" customFormat="false" ht="12.75" hidden="false" customHeight="false" outlineLevel="0" collapsed="false">
      <c r="A729" s="9"/>
      <c r="B729" s="9"/>
      <c r="C729" s="9"/>
      <c r="D729" s="9"/>
      <c r="E729" s="9"/>
      <c r="F729" s="9"/>
      <c r="G729" s="9"/>
      <c r="H729" s="9"/>
      <c r="I729" s="9"/>
      <c r="J729" s="9"/>
    </row>
    <row r="730" customFormat="false" ht="12.75" hidden="false" customHeight="true" outlineLevel="0" collapsed="false">
      <c r="A730" s="9"/>
      <c r="B730" s="9"/>
      <c r="C730" s="9"/>
      <c r="D730" s="9"/>
      <c r="E730" s="9"/>
      <c r="F730" s="9"/>
      <c r="G730" s="9"/>
      <c r="H730" s="9"/>
      <c r="I730" s="9"/>
      <c r="J730" s="9"/>
    </row>
    <row r="731" customFormat="false" ht="12.75" hidden="false" customHeight="false" outlineLevel="0" collapsed="false">
      <c r="A731" s="9"/>
      <c r="B731" s="9"/>
      <c r="C731" s="9"/>
      <c r="D731" s="9"/>
      <c r="E731" s="9"/>
      <c r="F731" s="9"/>
      <c r="G731" s="9"/>
      <c r="H731" s="9"/>
      <c r="I731" s="9"/>
      <c r="J731" s="9"/>
    </row>
    <row r="732" customFormat="false" ht="25.5" hidden="false" customHeight="true" outlineLevel="0" collapsed="false">
      <c r="A732" s="9"/>
      <c r="B732" s="9"/>
      <c r="C732" s="9"/>
      <c r="D732" s="9"/>
      <c r="E732" s="9"/>
      <c r="F732" s="9"/>
      <c r="G732" s="9"/>
      <c r="H732" s="9"/>
      <c r="I732" s="9"/>
      <c r="J732" s="9"/>
    </row>
    <row r="733" customFormat="false" ht="12.75" hidden="false" customHeight="false" outlineLevel="0" collapsed="false">
      <c r="A733" s="9"/>
      <c r="B733" s="9"/>
      <c r="C733" s="9"/>
      <c r="D733" s="9"/>
      <c r="E733" s="9"/>
      <c r="F733" s="9"/>
      <c r="G733" s="9"/>
      <c r="H733" s="9"/>
      <c r="I733" s="9"/>
      <c r="J733" s="9"/>
    </row>
    <row r="734" customFormat="false" ht="12.75" hidden="false" customHeight="false" outlineLevel="0" collapsed="false">
      <c r="A734" s="9"/>
      <c r="B734" s="9"/>
      <c r="C734" s="9"/>
      <c r="D734" s="9"/>
      <c r="E734" s="9"/>
      <c r="F734" s="9"/>
      <c r="G734" s="9"/>
      <c r="H734" s="9"/>
      <c r="I734" s="9"/>
      <c r="J734" s="9"/>
    </row>
    <row r="735" customFormat="false" ht="12.75" hidden="false" customHeight="false" outlineLevel="0" collapsed="false">
      <c r="A735" s="9"/>
      <c r="B735" s="9"/>
      <c r="C735" s="9"/>
      <c r="D735" s="9"/>
      <c r="E735" s="9"/>
      <c r="F735" s="9"/>
      <c r="G735" s="9"/>
      <c r="H735" s="9"/>
      <c r="I735" s="9"/>
      <c r="J735" s="9"/>
    </row>
    <row r="736" customFormat="false" ht="26.25" hidden="false" customHeight="true" outlineLevel="0" collapsed="false">
      <c r="A736" s="9"/>
      <c r="B736" s="9"/>
      <c r="C736" s="9"/>
      <c r="D736" s="9"/>
      <c r="E736" s="9"/>
      <c r="F736" s="9"/>
      <c r="G736" s="9"/>
      <c r="H736" s="9"/>
      <c r="I736" s="9"/>
      <c r="J736" s="9"/>
    </row>
    <row r="737" customFormat="false" ht="25.5" hidden="false" customHeight="true" outlineLevel="0" collapsed="false">
      <c r="A737" s="9"/>
      <c r="B737" s="9"/>
      <c r="C737" s="9"/>
      <c r="D737" s="9"/>
      <c r="E737" s="9"/>
      <c r="F737" s="9"/>
      <c r="G737" s="9"/>
      <c r="H737" s="9"/>
      <c r="I737" s="9"/>
      <c r="J737" s="9"/>
    </row>
    <row r="738" customFormat="false" ht="12.75" hidden="false" customHeight="false" outlineLevel="0" collapsed="false">
      <c r="A738" s="9"/>
      <c r="B738" s="9"/>
      <c r="C738" s="9"/>
      <c r="D738" s="9"/>
      <c r="E738" s="9"/>
      <c r="F738" s="9"/>
      <c r="G738" s="9"/>
      <c r="H738" s="9"/>
      <c r="I738" s="9"/>
      <c r="J738" s="9"/>
    </row>
    <row r="739" customFormat="false" ht="12.75" hidden="false" customHeight="false" outlineLevel="0" collapsed="false">
      <c r="A739" s="9"/>
      <c r="B739" s="9"/>
      <c r="C739" s="9"/>
      <c r="D739" s="9"/>
      <c r="E739" s="9"/>
      <c r="F739" s="9"/>
      <c r="G739" s="9"/>
      <c r="H739" s="9"/>
      <c r="I739" s="9"/>
      <c r="J739" s="9"/>
    </row>
    <row r="740" customFormat="false" ht="12.75" hidden="false" customHeight="false" outlineLevel="0" collapsed="false">
      <c r="A740" s="9"/>
      <c r="B740" s="9"/>
      <c r="C740" s="9"/>
      <c r="D740" s="9"/>
      <c r="E740" s="9"/>
      <c r="F740" s="9"/>
      <c r="G740" s="9"/>
      <c r="H740" s="9"/>
      <c r="I740" s="9"/>
      <c r="J740" s="9"/>
    </row>
    <row r="741" customFormat="false" ht="12.75" hidden="false" customHeight="false" outlineLevel="0" collapsed="false">
      <c r="A741" s="9"/>
      <c r="B741" s="9"/>
      <c r="C741" s="9"/>
      <c r="D741" s="9"/>
      <c r="E741" s="9"/>
      <c r="F741" s="9"/>
      <c r="G741" s="9"/>
      <c r="H741" s="9"/>
      <c r="I741" s="9"/>
      <c r="J741" s="9"/>
    </row>
    <row r="742" customFormat="false" ht="12.75" hidden="false" customHeight="false" outlineLevel="0" collapsed="false">
      <c r="A742" s="9"/>
      <c r="B742" s="9"/>
      <c r="C742" s="9"/>
      <c r="D742" s="9"/>
      <c r="E742" s="9"/>
      <c r="F742" s="9"/>
      <c r="G742" s="9"/>
      <c r="H742" s="9"/>
      <c r="I742" s="9"/>
      <c r="J742" s="9"/>
    </row>
    <row r="743" customFormat="false" ht="12.75" hidden="false" customHeight="false" outlineLevel="0" collapsed="false">
      <c r="A743" s="9"/>
      <c r="B743" s="9"/>
      <c r="C743" s="9"/>
      <c r="D743" s="9"/>
      <c r="E743" s="9"/>
      <c r="F743" s="9"/>
      <c r="G743" s="9"/>
      <c r="H743" s="9"/>
      <c r="I743" s="9"/>
      <c r="J743" s="9"/>
    </row>
    <row r="744" customFormat="false" ht="12.75" hidden="false" customHeight="false" outlineLevel="0" collapsed="false">
      <c r="A744" s="9"/>
      <c r="B744" s="9"/>
      <c r="C744" s="9"/>
      <c r="D744" s="9"/>
      <c r="E744" s="9"/>
      <c r="F744" s="9"/>
      <c r="G744" s="9"/>
      <c r="H744" s="9"/>
      <c r="I744" s="9"/>
      <c r="J744" s="9"/>
    </row>
    <row r="745" customFormat="false" ht="12.75" hidden="false" customHeight="false" outlineLevel="0" collapsed="false">
      <c r="A745" s="9"/>
      <c r="B745" s="9"/>
      <c r="C745" s="9"/>
      <c r="D745" s="9"/>
      <c r="E745" s="9"/>
      <c r="F745" s="9"/>
      <c r="G745" s="9"/>
      <c r="H745" s="9"/>
      <c r="I745" s="9"/>
      <c r="J745" s="9"/>
    </row>
    <row r="746" customFormat="false" ht="12.75" hidden="false" customHeight="false" outlineLevel="0" collapsed="false">
      <c r="A746" s="9"/>
      <c r="B746" s="9"/>
      <c r="C746" s="9"/>
      <c r="D746" s="9"/>
      <c r="E746" s="9"/>
      <c r="F746" s="9"/>
      <c r="G746" s="9"/>
      <c r="H746" s="9"/>
      <c r="I746" s="9"/>
      <c r="J746" s="9"/>
    </row>
    <row r="747" customFormat="false" ht="12.75" hidden="false" customHeight="false" outlineLevel="0" collapsed="false">
      <c r="A747" s="9"/>
      <c r="B747" s="9"/>
      <c r="C747" s="9"/>
      <c r="D747" s="9"/>
      <c r="E747" s="9"/>
      <c r="F747" s="9"/>
      <c r="G747" s="9"/>
      <c r="H747" s="9"/>
      <c r="I747" s="9"/>
      <c r="J747" s="9"/>
    </row>
    <row r="748" customFormat="false" ht="12.75" hidden="false" customHeight="false" outlineLevel="0" collapsed="false">
      <c r="A748" s="9"/>
      <c r="B748" s="9"/>
      <c r="C748" s="9"/>
      <c r="D748" s="9"/>
      <c r="E748" s="9"/>
      <c r="F748" s="9"/>
      <c r="G748" s="9"/>
      <c r="H748" s="9"/>
      <c r="I748" s="9"/>
      <c r="J748" s="9"/>
    </row>
    <row r="749" customFormat="false" ht="12.75" hidden="false" customHeight="false" outlineLevel="0" collapsed="false">
      <c r="A749" s="9"/>
      <c r="B749" s="9"/>
      <c r="C749" s="9"/>
      <c r="D749" s="9"/>
      <c r="E749" s="9"/>
      <c r="F749" s="9"/>
      <c r="G749" s="9"/>
      <c r="H749" s="9"/>
      <c r="I749" s="9"/>
      <c r="J749" s="9"/>
    </row>
    <row r="750" customFormat="false" ht="12.75" hidden="false" customHeight="false" outlineLevel="0" collapsed="false">
      <c r="A750" s="9"/>
      <c r="B750" s="9"/>
      <c r="C750" s="9"/>
      <c r="D750" s="9"/>
      <c r="E750" s="9"/>
      <c r="F750" s="9"/>
      <c r="G750" s="9"/>
      <c r="H750" s="9"/>
      <c r="I750" s="9"/>
      <c r="J750" s="9"/>
    </row>
    <row r="751" customFormat="false" ht="12.75" hidden="false" customHeight="false" outlineLevel="0" collapsed="false">
      <c r="A751" s="9"/>
      <c r="B751" s="9"/>
      <c r="C751" s="9"/>
      <c r="D751" s="9"/>
      <c r="E751" s="9"/>
      <c r="F751" s="9"/>
      <c r="G751" s="9"/>
      <c r="H751" s="9"/>
      <c r="I751" s="9"/>
      <c r="J751" s="9"/>
    </row>
  </sheetData>
  <autoFilter ref="A14:J179"/>
  <mergeCells count="101">
    <mergeCell ref="I1:J1"/>
    <mergeCell ref="A2:J2"/>
    <mergeCell ref="A3:J3"/>
    <mergeCell ref="A4:J4"/>
    <mergeCell ref="A6:J6"/>
    <mergeCell ref="A7:J7"/>
    <mergeCell ref="A8:C8"/>
    <mergeCell ref="A10:A12"/>
    <mergeCell ref="B10:C12"/>
    <mergeCell ref="D10:F10"/>
    <mergeCell ref="G10:I10"/>
    <mergeCell ref="J10:J12"/>
    <mergeCell ref="D11:E11"/>
    <mergeCell ref="F11:F12"/>
    <mergeCell ref="G11:H11"/>
    <mergeCell ref="I11:I12"/>
    <mergeCell ref="B13:C13"/>
    <mergeCell ref="A14:A16"/>
    <mergeCell ref="B14:B16"/>
    <mergeCell ref="A17:A18"/>
    <mergeCell ref="B17:B18"/>
    <mergeCell ref="A19:A22"/>
    <mergeCell ref="B19:B22"/>
    <mergeCell ref="A23:A24"/>
    <mergeCell ref="B23:B24"/>
    <mergeCell ref="A25:A30"/>
    <mergeCell ref="B25:B30"/>
    <mergeCell ref="A31:A33"/>
    <mergeCell ref="B31:B33"/>
    <mergeCell ref="A34:A38"/>
    <mergeCell ref="B34:B38"/>
    <mergeCell ref="A40:A45"/>
    <mergeCell ref="B40:B45"/>
    <mergeCell ref="A47:A48"/>
    <mergeCell ref="B47:B48"/>
    <mergeCell ref="A49:A52"/>
    <mergeCell ref="B49:B52"/>
    <mergeCell ref="A53:A55"/>
    <mergeCell ref="B53:B55"/>
    <mergeCell ref="A56:A57"/>
    <mergeCell ref="B56:B57"/>
    <mergeCell ref="A58:A60"/>
    <mergeCell ref="B58:B60"/>
    <mergeCell ref="A61:A67"/>
    <mergeCell ref="B61:B67"/>
    <mergeCell ref="A68:A69"/>
    <mergeCell ref="B68:B69"/>
    <mergeCell ref="A70:A72"/>
    <mergeCell ref="B70:B72"/>
    <mergeCell ref="A73:A78"/>
    <mergeCell ref="B73:B78"/>
    <mergeCell ref="A79:A84"/>
    <mergeCell ref="B79:B84"/>
    <mergeCell ref="A85:A87"/>
    <mergeCell ref="B85:B87"/>
    <mergeCell ref="A88:A90"/>
    <mergeCell ref="B88:B90"/>
    <mergeCell ref="A91:A93"/>
    <mergeCell ref="B91:B93"/>
    <mergeCell ref="A94:A100"/>
    <mergeCell ref="B94:B100"/>
    <mergeCell ref="A101:A102"/>
    <mergeCell ref="B101:B102"/>
    <mergeCell ref="A103:A112"/>
    <mergeCell ref="B103:B112"/>
    <mergeCell ref="A114:A117"/>
    <mergeCell ref="B114:B117"/>
    <mergeCell ref="A118:A121"/>
    <mergeCell ref="B118:B121"/>
    <mergeCell ref="A122:A126"/>
    <mergeCell ref="B122:B126"/>
    <mergeCell ref="A127:A129"/>
    <mergeCell ref="B127:B129"/>
    <mergeCell ref="A130:A134"/>
    <mergeCell ref="B130:B134"/>
    <mergeCell ref="A135:A139"/>
    <mergeCell ref="B135:B139"/>
    <mergeCell ref="A140:A148"/>
    <mergeCell ref="B140:B148"/>
    <mergeCell ref="A149:A151"/>
    <mergeCell ref="B149:B151"/>
    <mergeCell ref="A152:A153"/>
    <mergeCell ref="B152:B153"/>
    <mergeCell ref="A154:A155"/>
    <mergeCell ref="B154:B155"/>
    <mergeCell ref="A156:A160"/>
    <mergeCell ref="B156:B160"/>
    <mergeCell ref="A161:A163"/>
    <mergeCell ref="B161:B163"/>
    <mergeCell ref="A164:A165"/>
    <mergeCell ref="B164:B165"/>
    <mergeCell ref="A166:A168"/>
    <mergeCell ref="B166:B168"/>
    <mergeCell ref="A169:A171"/>
    <mergeCell ref="B169:B171"/>
    <mergeCell ref="A172:A173"/>
    <mergeCell ref="B172:B173"/>
    <mergeCell ref="A174:C174"/>
    <mergeCell ref="A176:J176"/>
    <mergeCell ref="C178:D178"/>
    <mergeCell ref="C179:H179"/>
  </mergeCells>
  <printOptions headings="false" gridLines="false" gridLinesSet="true" horizontalCentered="false" verticalCentered="false"/>
  <pageMargins left="0.984027777777778" right="0.590277777777778" top="0.7875" bottom="0.78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L742"/>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2" topLeftCell="A163" activePane="bottomLeft" state="frozen"/>
      <selection pane="topLeft" activeCell="A1" activeCellId="0" sqref="A1"/>
      <selection pane="bottomLeft" activeCell="E200" activeCellId="0" sqref="E200"/>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19.57"/>
    <col collapsed="false" customWidth="true" hidden="false" outlineLevel="0" max="3" min="3" style="1" width="38.42"/>
    <col collapsed="false" customWidth="true" hidden="false" outlineLevel="0" max="4" min="4" style="1" width="9.86"/>
    <col collapsed="false" customWidth="true" hidden="false" outlineLevel="0" max="5" min="5" style="1" width="11.29"/>
    <col collapsed="false" customWidth="true" hidden="false" outlineLevel="0" max="6" min="6" style="1" width="9.29"/>
    <col collapsed="false" customWidth="true" hidden="false" outlineLevel="0" max="7" min="7" style="1" width="8"/>
    <col collapsed="false" customWidth="true" hidden="false" outlineLevel="0" max="8" min="8" style="1" width="10.71"/>
    <col collapsed="false" customWidth="true" hidden="false" outlineLevel="0" max="9" min="9" style="1" width="9.71"/>
    <col collapsed="false" customWidth="true" hidden="false" outlineLevel="0" max="10" min="10" style="1" width="13.29"/>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 t="s">
        <v>1877</v>
      </c>
      <c r="J1" s="7"/>
      <c r="K1" s="1"/>
    </row>
    <row r="2" s="9" customFormat="true" ht="12.75" hidden="false" customHeight="false" outlineLevel="0" collapsed="false">
      <c r="A2" s="6" t="s">
        <v>331</v>
      </c>
      <c r="B2" s="6"/>
      <c r="C2" s="6"/>
      <c r="D2" s="6"/>
      <c r="E2" s="6"/>
      <c r="F2" s="6"/>
      <c r="G2" s="6"/>
      <c r="H2" s="6"/>
      <c r="I2" s="6"/>
      <c r="J2" s="6"/>
      <c r="K2" s="1"/>
    </row>
    <row r="3" s="9" customFormat="true" ht="12.75" hidden="false" customHeight="false" outlineLevel="0" collapsed="false">
      <c r="A3" s="6" t="s">
        <v>1878</v>
      </c>
      <c r="B3" s="6"/>
      <c r="C3" s="6"/>
      <c r="D3" s="6"/>
      <c r="E3" s="6"/>
      <c r="F3" s="6"/>
      <c r="G3" s="6"/>
      <c r="H3" s="6"/>
      <c r="I3" s="6"/>
      <c r="J3" s="6"/>
      <c r="K3" s="1"/>
    </row>
    <row r="4" s="9" customFormat="true" ht="12.75" hidden="false" customHeight="false" outlineLevel="0" collapsed="false">
      <c r="A4" s="472" t="s">
        <v>1746</v>
      </c>
      <c r="B4" s="472"/>
      <c r="C4" s="472"/>
      <c r="D4" s="472"/>
      <c r="E4" s="472"/>
      <c r="F4" s="472"/>
      <c r="G4" s="472"/>
      <c r="H4" s="472"/>
      <c r="I4" s="472"/>
      <c r="J4" s="472"/>
    </row>
    <row r="5" s="9" customFormat="true" ht="12.75" hidden="false" customHeight="false" outlineLevel="0" collapsed="false">
      <c r="A5" s="12"/>
      <c r="B5" s="12"/>
      <c r="C5" s="12"/>
      <c r="D5" s="12"/>
      <c r="E5" s="12"/>
      <c r="F5" s="12"/>
      <c r="G5" s="12"/>
      <c r="H5" s="1"/>
      <c r="I5" s="1"/>
      <c r="J5" s="1"/>
      <c r="K5" s="1"/>
    </row>
    <row r="6" s="9" customFormat="true" ht="12.75" hidden="false" customHeight="false" outlineLevel="0" collapsed="false">
      <c r="A6" s="141" t="s">
        <v>1047</v>
      </c>
      <c r="B6" s="141"/>
      <c r="C6" s="141"/>
      <c r="D6" s="141"/>
      <c r="E6" s="141"/>
      <c r="F6" s="141"/>
      <c r="G6" s="141"/>
      <c r="H6" s="141"/>
      <c r="I6" s="141"/>
      <c r="J6" s="141"/>
      <c r="K6" s="1"/>
    </row>
    <row r="7" s="9" customFormat="true" ht="27" hidden="false" customHeight="true" outlineLevel="0" collapsed="false">
      <c r="A7" s="142" t="s">
        <v>1880</v>
      </c>
      <c r="B7" s="142"/>
      <c r="C7" s="142"/>
      <c r="D7" s="142"/>
      <c r="E7" s="142"/>
      <c r="F7" s="142"/>
      <c r="G7" s="142"/>
      <c r="H7" s="142"/>
      <c r="I7" s="142"/>
      <c r="J7" s="142"/>
      <c r="K7" s="1"/>
    </row>
    <row r="8" s="9" customFormat="true" ht="12.75" hidden="false" customHeight="false" outlineLevel="0" collapsed="false">
      <c r="A8" s="315"/>
      <c r="B8" s="315"/>
      <c r="C8" s="315"/>
      <c r="D8" s="315"/>
      <c r="E8" s="315"/>
      <c r="F8" s="315"/>
      <c r="G8" s="315"/>
      <c r="H8" s="315"/>
      <c r="I8" s="315"/>
      <c r="J8" s="1"/>
      <c r="K8" s="1"/>
    </row>
    <row r="9" s="9" customFormat="true" ht="12.75" hidden="false" customHeight="false" outlineLevel="0" collapsed="false">
      <c r="A9" s="141" t="s">
        <v>1933</v>
      </c>
      <c r="B9" s="141"/>
      <c r="C9" s="141"/>
      <c r="D9" s="12"/>
      <c r="E9" s="12"/>
      <c r="F9" s="12"/>
      <c r="G9" s="12"/>
      <c r="H9" s="1"/>
      <c r="I9" s="1"/>
      <c r="J9" s="1"/>
      <c r="K9" s="1"/>
    </row>
    <row r="10" s="9" customFormat="true" ht="12.75" hidden="false" customHeight="false" outlineLevel="0" collapsed="false">
      <c r="A10" s="1"/>
      <c r="B10" s="1"/>
      <c r="C10" s="1"/>
      <c r="D10" s="1"/>
      <c r="E10" s="1"/>
      <c r="F10" s="1"/>
      <c r="G10" s="1"/>
      <c r="H10" s="1"/>
      <c r="I10" s="1"/>
      <c r="J10" s="1"/>
      <c r="K10" s="1"/>
    </row>
    <row r="11" s="9" customFormat="true" ht="23.25" hidden="false" customHeight="true" outlineLevel="0" collapsed="false">
      <c r="A11" s="13" t="s">
        <v>8</v>
      </c>
      <c r="B11" s="695" t="s">
        <v>1845</v>
      </c>
      <c r="C11" s="695"/>
      <c r="D11" s="13" t="s">
        <v>1882</v>
      </c>
      <c r="E11" s="13"/>
      <c r="F11" s="13"/>
      <c r="G11" s="13" t="s">
        <v>1883</v>
      </c>
      <c r="H11" s="13"/>
      <c r="I11" s="13"/>
      <c r="J11" s="13" t="s">
        <v>1884</v>
      </c>
      <c r="K11" s="1"/>
    </row>
    <row r="12" s="9" customFormat="true" ht="51.75" hidden="false" customHeight="true" outlineLevel="0" collapsed="false">
      <c r="A12" s="13"/>
      <c r="B12" s="695"/>
      <c r="C12" s="695"/>
      <c r="D12" s="13" t="s">
        <v>1885</v>
      </c>
      <c r="E12" s="13"/>
      <c r="F12" s="13" t="s">
        <v>1754</v>
      </c>
      <c r="G12" s="13" t="s">
        <v>1885</v>
      </c>
      <c r="H12" s="13"/>
      <c r="I12" s="13" t="s">
        <v>1754</v>
      </c>
      <c r="J12" s="13"/>
      <c r="K12" s="1"/>
    </row>
    <row r="13" s="9" customFormat="true" ht="25.5" hidden="false" customHeight="false" outlineLevel="0" collapsed="false">
      <c r="A13" s="13"/>
      <c r="B13" s="695"/>
      <c r="C13" s="695"/>
      <c r="D13" s="13" t="s">
        <v>1886</v>
      </c>
      <c r="E13" s="13" t="s">
        <v>1887</v>
      </c>
      <c r="F13" s="13"/>
      <c r="G13" s="13" t="s">
        <v>1886</v>
      </c>
      <c r="H13" s="13" t="s">
        <v>1887</v>
      </c>
      <c r="I13" s="13"/>
      <c r="J13" s="13"/>
      <c r="K13" s="1"/>
    </row>
    <row r="14" customFormat="fals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652" t="s">
        <v>28</v>
      </c>
      <c r="C15" s="525" t="s">
        <v>1891</v>
      </c>
      <c r="D15" s="763" t="s">
        <v>31</v>
      </c>
      <c r="E15" s="763" t="s">
        <v>31</v>
      </c>
      <c r="F15" s="763" t="s">
        <v>31</v>
      </c>
      <c r="G15" s="24" t="n">
        <f aca="false">'4.3 дупель'!G15</f>
        <v>0</v>
      </c>
      <c r="H15" s="24" t="n">
        <f aca="false">'4.3 дупель'!H15</f>
        <v>0</v>
      </c>
      <c r="I15" s="24" t="n">
        <v>0</v>
      </c>
      <c r="J15" s="384" t="n">
        <v>0</v>
      </c>
    </row>
    <row r="16" customFormat="false" ht="13.5" hidden="false" customHeight="true" outlineLevel="0" collapsed="false">
      <c r="A16" s="123"/>
      <c r="B16" s="652"/>
      <c r="C16" s="525" t="s">
        <v>210</v>
      </c>
      <c r="D16" s="763" t="s">
        <v>31</v>
      </c>
      <c r="E16" s="763" t="s">
        <v>31</v>
      </c>
      <c r="F16" s="763" t="s">
        <v>31</v>
      </c>
      <c r="G16" s="24" t="n">
        <f aca="false">'4.3 дупель'!G16</f>
        <v>0</v>
      </c>
      <c r="H16" s="24" t="n">
        <f aca="false">'4.3 дупель'!H16</f>
        <v>0</v>
      </c>
      <c r="I16" s="24" t="n">
        <v>0</v>
      </c>
      <c r="J16" s="384" t="n">
        <v>0</v>
      </c>
      <c r="K16" s="9"/>
    </row>
    <row r="17" customFormat="false" ht="13.5" hidden="false" customHeight="true" outlineLevel="0" collapsed="false">
      <c r="A17" s="123"/>
      <c r="B17" s="652"/>
      <c r="C17" s="497" t="s">
        <v>33</v>
      </c>
      <c r="D17" s="763" t="s">
        <v>31</v>
      </c>
      <c r="E17" s="763" t="s">
        <v>31</v>
      </c>
      <c r="F17" s="763" t="s">
        <v>31</v>
      </c>
      <c r="G17" s="24" t="n">
        <f aca="false">'4.3 дупель'!G17</f>
        <v>113</v>
      </c>
      <c r="H17" s="24" t="n">
        <f aca="false">'4.3 дупель'!H17</f>
        <v>98</v>
      </c>
      <c r="I17" s="24" t="n">
        <v>0</v>
      </c>
      <c r="J17" s="384" t="n">
        <v>0</v>
      </c>
    </row>
    <row r="18" customFormat="false" ht="13.5" hidden="false" customHeight="true" outlineLevel="0" collapsed="false">
      <c r="A18" s="123" t="n">
        <v>2</v>
      </c>
      <c r="B18" s="744" t="s">
        <v>34</v>
      </c>
      <c r="C18" s="497" t="s">
        <v>35</v>
      </c>
      <c r="D18" s="763" t="s">
        <v>31</v>
      </c>
      <c r="E18" s="763" t="s">
        <v>31</v>
      </c>
      <c r="F18" s="763" t="s">
        <v>31</v>
      </c>
      <c r="G18" s="24" t="n">
        <f aca="false">'4.3 дупель'!G18</f>
        <v>10</v>
      </c>
      <c r="H18" s="24" t="n">
        <f aca="false">'4.3 дупель'!H18</f>
        <v>10</v>
      </c>
      <c r="I18" s="24" t="n">
        <v>0</v>
      </c>
      <c r="J18" s="384" t="n">
        <v>0</v>
      </c>
    </row>
    <row r="19" customFormat="false" ht="13.5" hidden="false" customHeight="true" outlineLevel="0" collapsed="false">
      <c r="A19" s="123"/>
      <c r="B19" s="744"/>
      <c r="C19" s="497" t="s">
        <v>33</v>
      </c>
      <c r="D19" s="763" t="s">
        <v>31</v>
      </c>
      <c r="E19" s="763" t="s">
        <v>31</v>
      </c>
      <c r="F19" s="763" t="s">
        <v>31</v>
      </c>
      <c r="G19" s="24" t="n">
        <f aca="false">'4.3 дупель'!G19</f>
        <v>230</v>
      </c>
      <c r="H19" s="24" t="n">
        <f aca="false">'4.3 дупель'!H19</f>
        <v>224</v>
      </c>
      <c r="I19" s="24" t="n">
        <v>2</v>
      </c>
      <c r="J19" s="384" t="n">
        <v>2</v>
      </c>
    </row>
    <row r="20" customFormat="false" ht="13.5" hidden="false" customHeight="true" outlineLevel="0" collapsed="false">
      <c r="A20" s="123" t="n">
        <v>3</v>
      </c>
      <c r="B20" s="744" t="s">
        <v>36</v>
      </c>
      <c r="C20" s="497" t="s">
        <v>37</v>
      </c>
      <c r="D20" s="763" t="s">
        <v>31</v>
      </c>
      <c r="E20" s="763" t="s">
        <v>31</v>
      </c>
      <c r="F20" s="763" t="s">
        <v>31</v>
      </c>
      <c r="G20" s="24" t="n">
        <f aca="false">'4.3 дупель'!G20</f>
        <v>0</v>
      </c>
      <c r="H20" s="24" t="n">
        <f aca="false">'4.3 дупель'!H20</f>
        <v>0</v>
      </c>
      <c r="I20" s="24" t="n">
        <v>0</v>
      </c>
      <c r="J20" s="384" t="n">
        <v>0</v>
      </c>
    </row>
    <row r="21" customFormat="false" ht="13.5" hidden="false" customHeight="true" outlineLevel="0" collapsed="false">
      <c r="A21" s="123"/>
      <c r="B21" s="744"/>
      <c r="C21" s="497" t="s">
        <v>38</v>
      </c>
      <c r="D21" s="763" t="s">
        <v>31</v>
      </c>
      <c r="E21" s="763" t="s">
        <v>31</v>
      </c>
      <c r="F21" s="763" t="s">
        <v>31</v>
      </c>
      <c r="G21" s="24" t="n">
        <f aca="false">'4.3 дупель'!G21</f>
        <v>0</v>
      </c>
      <c r="H21" s="24" t="n">
        <f aca="false">'4.3 дупель'!H21</f>
        <v>0</v>
      </c>
      <c r="I21" s="24" t="n">
        <v>0</v>
      </c>
      <c r="J21" s="384" t="n">
        <v>0</v>
      </c>
    </row>
    <row r="22" customFormat="false" ht="13.5" hidden="false" customHeight="true" outlineLevel="0" collapsed="false">
      <c r="A22" s="123"/>
      <c r="B22" s="744"/>
      <c r="C22" s="497" t="s">
        <v>39</v>
      </c>
      <c r="D22" s="763" t="s">
        <v>31</v>
      </c>
      <c r="E22" s="763" t="s">
        <v>31</v>
      </c>
      <c r="F22" s="763" t="s">
        <v>31</v>
      </c>
      <c r="G22" s="24" t="n">
        <f aca="false">'4.3 дупель'!G22</f>
        <v>0</v>
      </c>
      <c r="H22" s="24" t="n">
        <f aca="false">'4.3 дупель'!H22</f>
        <v>0</v>
      </c>
      <c r="I22" s="24" t="n">
        <v>0</v>
      </c>
      <c r="J22" s="384" t="n">
        <v>0</v>
      </c>
    </row>
    <row r="23" customFormat="false" ht="13.5" hidden="false" customHeight="true" outlineLevel="0" collapsed="false">
      <c r="A23" s="123"/>
      <c r="B23" s="744"/>
      <c r="C23" s="497" t="s">
        <v>33</v>
      </c>
      <c r="D23" s="763" t="s">
        <v>31</v>
      </c>
      <c r="E23" s="763" t="s">
        <v>31</v>
      </c>
      <c r="F23" s="763" t="s">
        <v>31</v>
      </c>
      <c r="G23" s="24" t="n">
        <f aca="false">'4.3 дупель'!G23</f>
        <v>61</v>
      </c>
      <c r="H23" s="24" t="n">
        <f aca="false">'4.3 дупель'!H23</f>
        <v>51</v>
      </c>
      <c r="I23" s="24" t="n">
        <v>0</v>
      </c>
      <c r="J23" s="384" t="n">
        <v>0</v>
      </c>
    </row>
    <row r="24" customFormat="false" ht="13.5" hidden="false" customHeight="true" outlineLevel="0" collapsed="false">
      <c r="A24" s="123" t="n">
        <v>4</v>
      </c>
      <c r="B24" s="744" t="s">
        <v>40</v>
      </c>
      <c r="C24" s="490" t="s">
        <v>41</v>
      </c>
      <c r="D24" s="763" t="s">
        <v>31</v>
      </c>
      <c r="E24" s="763" t="s">
        <v>31</v>
      </c>
      <c r="F24" s="763" t="s">
        <v>31</v>
      </c>
      <c r="G24" s="24" t="n">
        <f aca="false">'4.3 дупель'!G24</f>
        <v>846</v>
      </c>
      <c r="H24" s="24" t="n">
        <f aca="false">'4.3 дупель'!H24</f>
        <v>841</v>
      </c>
      <c r="I24" s="24" t="n">
        <v>0</v>
      </c>
      <c r="J24" s="384" t="n">
        <v>0</v>
      </c>
    </row>
    <row r="25" customFormat="false" ht="13.5" hidden="false" customHeight="true" outlineLevel="0" collapsed="false">
      <c r="A25" s="123"/>
      <c r="B25" s="123"/>
      <c r="C25" s="490" t="s">
        <v>1758</v>
      </c>
      <c r="D25" s="763" t="s">
        <v>31</v>
      </c>
      <c r="E25" s="763" t="s">
        <v>31</v>
      </c>
      <c r="F25" s="763" t="s">
        <v>31</v>
      </c>
      <c r="G25" s="24" t="n">
        <f aca="false">'4.3 дупель'!G25</f>
        <v>0</v>
      </c>
      <c r="H25" s="24" t="n">
        <f aca="false">'4.3 дупель'!H25</f>
        <v>0</v>
      </c>
      <c r="I25" s="24" t="n">
        <v>0</v>
      </c>
      <c r="J25" s="384" t="n">
        <v>0</v>
      </c>
    </row>
    <row r="26" customFormat="false" ht="13.5" hidden="false" customHeight="true" outlineLevel="0" collapsed="false">
      <c r="A26" s="123" t="n">
        <v>5</v>
      </c>
      <c r="B26" s="744" t="s">
        <v>43</v>
      </c>
      <c r="C26" s="1" t="s">
        <v>45</v>
      </c>
      <c r="D26" s="763" t="s">
        <v>31</v>
      </c>
      <c r="E26" s="763" t="s">
        <v>31</v>
      </c>
      <c r="F26" s="763" t="s">
        <v>31</v>
      </c>
      <c r="G26" s="24" t="n">
        <f aca="false">'4.3 дупель'!G26</f>
        <v>0</v>
      </c>
      <c r="H26" s="24" t="n">
        <f aca="false">'4.3 дупель'!H26</f>
        <v>0</v>
      </c>
      <c r="I26" s="24" t="n">
        <v>0</v>
      </c>
      <c r="J26" s="384" t="n">
        <v>0</v>
      </c>
    </row>
    <row r="27" customFormat="false" ht="13.5" hidden="false" customHeight="true" outlineLevel="0" collapsed="false">
      <c r="A27" s="123"/>
      <c r="B27" s="123"/>
      <c r="C27" s="497" t="s">
        <v>44</v>
      </c>
      <c r="D27" s="763" t="s">
        <v>31</v>
      </c>
      <c r="E27" s="763" t="s">
        <v>31</v>
      </c>
      <c r="F27" s="763" t="s">
        <v>31</v>
      </c>
      <c r="G27" s="24" t="n">
        <f aca="false">'4.3 дупель'!G27</f>
        <v>0</v>
      </c>
      <c r="H27" s="24" t="n">
        <f aca="false">'4.3 дупель'!H27</f>
        <v>0</v>
      </c>
      <c r="I27" s="24" t="n">
        <v>0</v>
      </c>
      <c r="J27" s="384" t="n">
        <v>0</v>
      </c>
    </row>
    <row r="28" customFormat="false" ht="13.5" hidden="false" customHeight="true" outlineLevel="0" collapsed="false">
      <c r="A28" s="123"/>
      <c r="B28" s="123"/>
      <c r="C28" s="497" t="s">
        <v>1899</v>
      </c>
      <c r="D28" s="763" t="s">
        <v>31</v>
      </c>
      <c r="E28" s="763" t="s">
        <v>31</v>
      </c>
      <c r="F28" s="763" t="s">
        <v>31</v>
      </c>
      <c r="G28" s="24" t="n">
        <f aca="false">'4.3 дупель'!G28</f>
        <v>0</v>
      </c>
      <c r="H28" s="24" t="n">
        <f aca="false">'4.3 дупель'!H28</f>
        <v>0</v>
      </c>
      <c r="I28" s="24" t="n">
        <v>0</v>
      </c>
      <c r="J28" s="384" t="n">
        <v>0</v>
      </c>
    </row>
    <row r="29" customFormat="false" ht="13.5" hidden="false" customHeight="true" outlineLevel="0" collapsed="false">
      <c r="A29" s="123"/>
      <c r="B29" s="123"/>
      <c r="C29" s="497" t="s">
        <v>47</v>
      </c>
      <c r="D29" s="763" t="s">
        <v>31</v>
      </c>
      <c r="E29" s="763" t="s">
        <v>31</v>
      </c>
      <c r="F29" s="763" t="s">
        <v>31</v>
      </c>
      <c r="G29" s="24" t="n">
        <f aca="false">'4.3 дупель'!G29</f>
        <v>0</v>
      </c>
      <c r="H29" s="24" t="n">
        <f aca="false">'4.3 дупель'!H29</f>
        <v>0</v>
      </c>
      <c r="I29" s="24" t="n">
        <v>0</v>
      </c>
      <c r="J29" s="384" t="n">
        <v>0</v>
      </c>
    </row>
    <row r="30" customFormat="false" ht="13.5" hidden="false" customHeight="true" outlineLevel="0" collapsed="false">
      <c r="A30" s="123"/>
      <c r="B30" s="123"/>
      <c r="C30" s="497" t="s">
        <v>1801</v>
      </c>
      <c r="D30" s="763" t="s">
        <v>31</v>
      </c>
      <c r="E30" s="763" t="s">
        <v>31</v>
      </c>
      <c r="F30" s="763" t="s">
        <v>31</v>
      </c>
      <c r="G30" s="24" t="n">
        <f aca="false">'4.3 дупель'!G30</f>
        <v>0</v>
      </c>
      <c r="H30" s="24" t="n">
        <f aca="false">'4.3 дупель'!H30</f>
        <v>0</v>
      </c>
      <c r="I30" s="24" t="n">
        <v>0</v>
      </c>
      <c r="J30" s="384" t="n">
        <v>0</v>
      </c>
    </row>
    <row r="31" customFormat="false" ht="13.5" hidden="false" customHeight="true" outlineLevel="0" collapsed="false">
      <c r="A31" s="123"/>
      <c r="B31" s="123"/>
      <c r="C31" s="497" t="s">
        <v>33</v>
      </c>
      <c r="D31" s="763" t="s">
        <v>31</v>
      </c>
      <c r="E31" s="763" t="s">
        <v>31</v>
      </c>
      <c r="F31" s="763" t="s">
        <v>31</v>
      </c>
      <c r="G31" s="24" t="n">
        <f aca="false">'4.3 дупель'!G31</f>
        <v>337</v>
      </c>
      <c r="H31" s="24" t="n">
        <f aca="false">'4.3 дупель'!H31</f>
        <v>334</v>
      </c>
      <c r="I31" s="24" t="n">
        <v>5</v>
      </c>
      <c r="J31" s="384" t="n">
        <v>5</v>
      </c>
    </row>
    <row r="32" customFormat="false" ht="13.5" hidden="false" customHeight="true" outlineLevel="0" collapsed="false">
      <c r="A32" s="534" t="n">
        <v>6</v>
      </c>
      <c r="B32" s="744" t="s">
        <v>48</v>
      </c>
      <c r="C32" s="497" t="s">
        <v>50</v>
      </c>
      <c r="D32" s="763" t="s">
        <v>31</v>
      </c>
      <c r="E32" s="763" t="s">
        <v>31</v>
      </c>
      <c r="F32" s="763" t="s">
        <v>31</v>
      </c>
      <c r="G32" s="24" t="n">
        <f aca="false">'4.3 дупель'!G32</f>
        <v>0</v>
      </c>
      <c r="H32" s="24" t="n">
        <f aca="false">'4.3 дупель'!H32</f>
        <v>0</v>
      </c>
      <c r="I32" s="24" t="n">
        <v>0</v>
      </c>
      <c r="J32" s="384" t="n">
        <v>0</v>
      </c>
    </row>
    <row r="33" customFormat="false" ht="13.5" hidden="false" customHeight="true" outlineLevel="0" collapsed="false">
      <c r="A33" s="534"/>
      <c r="B33" s="744"/>
      <c r="C33" s="497" t="s">
        <v>49</v>
      </c>
      <c r="D33" s="763" t="s">
        <v>31</v>
      </c>
      <c r="E33" s="763" t="s">
        <v>31</v>
      </c>
      <c r="F33" s="763" t="s">
        <v>31</v>
      </c>
      <c r="G33" s="24" t="n">
        <f aca="false">'4.3 дупель'!G33</f>
        <v>0</v>
      </c>
      <c r="H33" s="24" t="n">
        <f aca="false">'4.3 дупель'!H33</f>
        <v>0</v>
      </c>
      <c r="I33" s="24" t="n">
        <v>0</v>
      </c>
      <c r="J33" s="384" t="n">
        <v>0</v>
      </c>
    </row>
    <row r="34" customFormat="false" ht="13.5" hidden="false" customHeight="true" outlineLevel="0" collapsed="false">
      <c r="A34" s="534"/>
      <c r="B34" s="744"/>
      <c r="C34" s="497" t="s">
        <v>33</v>
      </c>
      <c r="D34" s="763" t="s">
        <v>31</v>
      </c>
      <c r="E34" s="763" t="s">
        <v>31</v>
      </c>
      <c r="F34" s="763" t="s">
        <v>31</v>
      </c>
      <c r="G34" s="24" t="n">
        <f aca="false">'4.3 дупель'!G34</f>
        <v>141</v>
      </c>
      <c r="H34" s="24" t="n">
        <f aca="false">'4.3 дупель'!H34</f>
        <v>141</v>
      </c>
      <c r="I34" s="24" t="n">
        <v>1</v>
      </c>
      <c r="J34" s="384" t="n">
        <v>1</v>
      </c>
    </row>
    <row r="35" customFormat="false" ht="13.5" hidden="false" customHeight="true" outlineLevel="0" collapsed="false">
      <c r="A35" s="123" t="n">
        <v>7</v>
      </c>
      <c r="B35" s="744" t="s">
        <v>51</v>
      </c>
      <c r="C35" s="497" t="s">
        <v>52</v>
      </c>
      <c r="D35" s="763" t="s">
        <v>31</v>
      </c>
      <c r="E35" s="763" t="s">
        <v>31</v>
      </c>
      <c r="F35" s="763" t="s">
        <v>31</v>
      </c>
      <c r="G35" s="24" t="n">
        <f aca="false">'4.3 дупель'!G35</f>
        <v>0</v>
      </c>
      <c r="H35" s="24" t="n">
        <f aca="false">'4.3 дупель'!H35</f>
        <v>0</v>
      </c>
      <c r="I35" s="24" t="n">
        <v>0</v>
      </c>
      <c r="J35" s="384" t="n">
        <v>0</v>
      </c>
    </row>
    <row r="36" customFormat="false" ht="13.5" hidden="false" customHeight="true" outlineLevel="0" collapsed="false">
      <c r="A36" s="123"/>
      <c r="B36" s="744"/>
      <c r="C36" s="497" t="s">
        <v>53</v>
      </c>
      <c r="D36" s="763" t="s">
        <v>31</v>
      </c>
      <c r="E36" s="763" t="s">
        <v>31</v>
      </c>
      <c r="F36" s="763" t="s">
        <v>31</v>
      </c>
      <c r="G36" s="24" t="n">
        <f aca="false">'4.3 дупель'!G36</f>
        <v>0</v>
      </c>
      <c r="H36" s="24" t="n">
        <f aca="false">'4.3 дупель'!H36</f>
        <v>0</v>
      </c>
      <c r="I36" s="24" t="n">
        <v>0</v>
      </c>
      <c r="J36" s="384" t="n">
        <v>0</v>
      </c>
    </row>
    <row r="37" customFormat="false" ht="13.5" hidden="false" customHeight="true" outlineLevel="0" collapsed="false">
      <c r="A37" s="123"/>
      <c r="B37" s="744"/>
      <c r="C37" s="497" t="s">
        <v>54</v>
      </c>
      <c r="D37" s="763" t="s">
        <v>31</v>
      </c>
      <c r="E37" s="763" t="s">
        <v>31</v>
      </c>
      <c r="F37" s="763" t="s">
        <v>31</v>
      </c>
      <c r="G37" s="24" t="n">
        <f aca="false">'4.3 дупель'!G37</f>
        <v>0</v>
      </c>
      <c r="H37" s="24" t="n">
        <f aca="false">'4.3 дупель'!H37</f>
        <v>0</v>
      </c>
      <c r="I37" s="24" t="n">
        <v>0</v>
      </c>
      <c r="J37" s="384" t="n">
        <v>0</v>
      </c>
    </row>
    <row r="38" customFormat="false" ht="13.5" hidden="false" customHeight="true" outlineLevel="0" collapsed="false">
      <c r="A38" s="123"/>
      <c r="B38" s="744"/>
      <c r="C38" s="497" t="s">
        <v>55</v>
      </c>
      <c r="D38" s="763" t="s">
        <v>31</v>
      </c>
      <c r="E38" s="763" t="s">
        <v>31</v>
      </c>
      <c r="F38" s="763" t="s">
        <v>31</v>
      </c>
      <c r="G38" s="24" t="n">
        <f aca="false">'4.3 дупель'!G38</f>
        <v>0</v>
      </c>
      <c r="H38" s="24" t="n">
        <f aca="false">'4.3 дупель'!H38</f>
        <v>0</v>
      </c>
      <c r="I38" s="24" t="n">
        <v>0</v>
      </c>
      <c r="J38" s="384" t="n">
        <v>0</v>
      </c>
    </row>
    <row r="39" customFormat="false" ht="13.5" hidden="false" customHeight="true" outlineLevel="0" collapsed="false">
      <c r="A39" s="123"/>
      <c r="B39" s="744"/>
      <c r="C39" s="497" t="s">
        <v>33</v>
      </c>
      <c r="D39" s="763" t="s">
        <v>31</v>
      </c>
      <c r="E39" s="763" t="s">
        <v>31</v>
      </c>
      <c r="F39" s="763" t="s">
        <v>31</v>
      </c>
      <c r="G39" s="24" t="n">
        <f aca="false">'4.3 дупель'!G39</f>
        <v>300</v>
      </c>
      <c r="H39" s="24" t="n">
        <f aca="false">'4.3 дупель'!H39</f>
        <v>300</v>
      </c>
      <c r="I39" s="24" t="n">
        <v>0</v>
      </c>
      <c r="J39" s="384" t="n">
        <v>0</v>
      </c>
    </row>
    <row r="40" customFormat="false" ht="13.5" hidden="false" customHeight="true" outlineLevel="0" collapsed="false">
      <c r="A40" s="123" t="n">
        <v>8</v>
      </c>
      <c r="B40" s="744" t="s">
        <v>56</v>
      </c>
      <c r="C40" s="497" t="s">
        <v>57</v>
      </c>
      <c r="D40" s="763" t="s">
        <v>31</v>
      </c>
      <c r="E40" s="763" t="s">
        <v>31</v>
      </c>
      <c r="F40" s="763" t="s">
        <v>31</v>
      </c>
      <c r="G40" s="24" t="n">
        <f aca="false">'4.3 дупель'!G40</f>
        <v>56</v>
      </c>
      <c r="H40" s="24" t="n">
        <f aca="false">'4.3 дупель'!H40</f>
        <v>56</v>
      </c>
      <c r="I40" s="24" t="n">
        <v>0</v>
      </c>
      <c r="J40" s="384" t="n">
        <v>0</v>
      </c>
    </row>
    <row r="41" customFormat="false" ht="13.5" hidden="false" customHeight="true" outlineLevel="0" collapsed="false">
      <c r="A41" s="123" t="n">
        <v>9</v>
      </c>
      <c r="B41" s="744" t="s">
        <v>58</v>
      </c>
      <c r="C41" s="497" t="s">
        <v>59</v>
      </c>
      <c r="D41" s="763" t="s">
        <v>31</v>
      </c>
      <c r="E41" s="763" t="s">
        <v>31</v>
      </c>
      <c r="F41" s="763" t="s">
        <v>31</v>
      </c>
      <c r="G41" s="24" t="n">
        <f aca="false">'4.3 дупель'!G41</f>
        <v>11</v>
      </c>
      <c r="H41" s="24" t="n">
        <f aca="false">'4.3 дупель'!H41</f>
        <v>11</v>
      </c>
      <c r="I41" s="24" t="n">
        <v>0</v>
      </c>
      <c r="J41" s="384" t="n">
        <v>0</v>
      </c>
    </row>
    <row r="42" customFormat="false" ht="13.5" hidden="false" customHeight="true" outlineLevel="0" collapsed="false">
      <c r="A42" s="123"/>
      <c r="B42" s="744"/>
      <c r="C42" s="497" t="s">
        <v>60</v>
      </c>
      <c r="D42" s="763" t="s">
        <v>31</v>
      </c>
      <c r="E42" s="763" t="s">
        <v>31</v>
      </c>
      <c r="F42" s="763" t="s">
        <v>31</v>
      </c>
      <c r="G42" s="24" t="n">
        <f aca="false">'4.3 дупель'!G42</f>
        <v>0</v>
      </c>
      <c r="H42" s="24" t="n">
        <f aca="false">'4.3 дупель'!H42</f>
        <v>0</v>
      </c>
      <c r="I42" s="24" t="n">
        <v>0</v>
      </c>
      <c r="J42" s="384" t="n">
        <v>0</v>
      </c>
    </row>
    <row r="43" customFormat="false" ht="13.5" hidden="false" customHeight="true" outlineLevel="0" collapsed="false">
      <c r="A43" s="123"/>
      <c r="B43" s="744"/>
      <c r="C43" s="497" t="s">
        <v>62</v>
      </c>
      <c r="D43" s="763" t="s">
        <v>31</v>
      </c>
      <c r="E43" s="763" t="s">
        <v>31</v>
      </c>
      <c r="F43" s="763" t="s">
        <v>31</v>
      </c>
      <c r="G43" s="24" t="n">
        <f aca="false">'4.3 дупель'!G43</f>
        <v>0</v>
      </c>
      <c r="H43" s="24" t="n">
        <f aca="false">'4.3 дупель'!H43</f>
        <v>0</v>
      </c>
      <c r="I43" s="24" t="n">
        <v>0</v>
      </c>
      <c r="J43" s="384" t="n">
        <v>0</v>
      </c>
    </row>
    <row r="44" customFormat="false" ht="13.5" hidden="false" customHeight="true" outlineLevel="0" collapsed="false">
      <c r="A44" s="123"/>
      <c r="B44" s="744"/>
      <c r="C44" s="497" t="s">
        <v>273</v>
      </c>
      <c r="D44" s="763" t="s">
        <v>31</v>
      </c>
      <c r="E44" s="763" t="s">
        <v>31</v>
      </c>
      <c r="F44" s="763" t="s">
        <v>31</v>
      </c>
      <c r="G44" s="24" t="n">
        <f aca="false">'4.3 дупель'!G44</f>
        <v>0</v>
      </c>
      <c r="H44" s="24" t="n">
        <f aca="false">'4.3 дупель'!H44</f>
        <v>0</v>
      </c>
      <c r="I44" s="24" t="n">
        <v>0</v>
      </c>
      <c r="J44" s="384" t="n">
        <v>0</v>
      </c>
    </row>
    <row r="45" customFormat="false" ht="13.5" hidden="false" customHeight="true" outlineLevel="0" collapsed="false">
      <c r="A45" s="123"/>
      <c r="B45" s="744"/>
      <c r="C45" s="483" t="s">
        <v>211</v>
      </c>
      <c r="D45" s="763" t="s">
        <v>31</v>
      </c>
      <c r="E45" s="763" t="s">
        <v>31</v>
      </c>
      <c r="F45" s="763" t="s">
        <v>31</v>
      </c>
      <c r="G45" s="24" t="n">
        <f aca="false">'4.3 дупель'!G45</f>
        <v>0</v>
      </c>
      <c r="H45" s="24" t="n">
        <f aca="false">'4.3 дупель'!H45</f>
        <v>0</v>
      </c>
      <c r="I45" s="24" t="n">
        <v>0</v>
      </c>
      <c r="J45" s="384" t="n">
        <v>0</v>
      </c>
    </row>
    <row r="46" customFormat="false" ht="13.5" hidden="false" customHeight="true" outlineLevel="0" collapsed="false">
      <c r="A46" s="123"/>
      <c r="B46" s="744"/>
      <c r="C46" s="497" t="s">
        <v>33</v>
      </c>
      <c r="D46" s="763" t="s">
        <v>31</v>
      </c>
      <c r="E46" s="763" t="s">
        <v>31</v>
      </c>
      <c r="F46" s="763" t="s">
        <v>31</v>
      </c>
      <c r="G46" s="24" t="n">
        <f aca="false">'4.3 дупель'!G46</f>
        <v>141</v>
      </c>
      <c r="H46" s="24" t="n">
        <f aca="false">'4.3 дупель'!H46</f>
        <v>141</v>
      </c>
      <c r="I46" s="24" t="n">
        <v>0</v>
      </c>
      <c r="J46" s="384" t="n">
        <v>0</v>
      </c>
    </row>
    <row r="47" customFormat="false" ht="13.5" hidden="false" customHeight="true" outlineLevel="0" collapsed="false">
      <c r="A47" s="123" t="n">
        <v>10</v>
      </c>
      <c r="B47" s="744" t="s">
        <v>65</v>
      </c>
      <c r="C47" s="748" t="s">
        <v>66</v>
      </c>
      <c r="D47" s="763" t="s">
        <v>31</v>
      </c>
      <c r="E47" s="763" t="s">
        <v>31</v>
      </c>
      <c r="F47" s="763" t="s">
        <v>31</v>
      </c>
      <c r="G47" s="24" t="n">
        <f aca="false">'4.3 дупель'!G47</f>
        <v>0</v>
      </c>
      <c r="H47" s="24" t="n">
        <f aca="false">'4.3 дупель'!H47</f>
        <v>0</v>
      </c>
      <c r="I47" s="24" t="n">
        <v>0</v>
      </c>
      <c r="J47" s="384" t="n">
        <v>0</v>
      </c>
    </row>
    <row r="48" customFormat="false" ht="13.5" hidden="false" customHeight="true" outlineLevel="0" collapsed="false">
      <c r="A48" s="123" t="n">
        <v>11</v>
      </c>
      <c r="B48" s="744" t="s">
        <v>67</v>
      </c>
      <c r="C48" s="497" t="s">
        <v>68</v>
      </c>
      <c r="D48" s="763" t="s">
        <v>31</v>
      </c>
      <c r="E48" s="763" t="s">
        <v>31</v>
      </c>
      <c r="F48" s="763" t="s">
        <v>31</v>
      </c>
      <c r="G48" s="24" t="n">
        <f aca="false">'4.3 дупель'!G48</f>
        <v>0</v>
      </c>
      <c r="H48" s="24" t="n">
        <f aca="false">'4.3 дупель'!H48</f>
        <v>0</v>
      </c>
      <c r="I48" s="24" t="n">
        <v>0</v>
      </c>
      <c r="J48" s="384" t="n">
        <v>0</v>
      </c>
    </row>
    <row r="49" customFormat="false" ht="13.5" hidden="false" customHeight="true" outlineLevel="0" collapsed="false">
      <c r="A49" s="123"/>
      <c r="B49" s="744"/>
      <c r="C49" s="497" t="s">
        <v>33</v>
      </c>
      <c r="D49" s="763" t="s">
        <v>31</v>
      </c>
      <c r="E49" s="763" t="s">
        <v>31</v>
      </c>
      <c r="F49" s="763" t="s">
        <v>31</v>
      </c>
      <c r="G49" s="24" t="n">
        <f aca="false">'4.3 дупель'!G49</f>
        <v>103</v>
      </c>
      <c r="H49" s="24" t="n">
        <f aca="false">'4.3 дупель'!H49</f>
        <v>103</v>
      </c>
      <c r="I49" s="24" t="n">
        <v>0</v>
      </c>
      <c r="J49" s="384" t="n">
        <v>0</v>
      </c>
    </row>
    <row r="50" customFormat="false" ht="13.5" hidden="false" customHeight="true" outlineLevel="0" collapsed="false">
      <c r="A50" s="534" t="n">
        <v>12</v>
      </c>
      <c r="B50" s="744" t="s">
        <v>69</v>
      </c>
      <c r="C50" s="497" t="s">
        <v>33</v>
      </c>
      <c r="D50" s="763" t="s">
        <v>31</v>
      </c>
      <c r="E50" s="763" t="s">
        <v>31</v>
      </c>
      <c r="F50" s="763" t="s">
        <v>31</v>
      </c>
      <c r="G50" s="24" t="n">
        <f aca="false">'4.3 дупель'!G50</f>
        <v>108</v>
      </c>
      <c r="H50" s="24" t="n">
        <f aca="false">'4.3 дупель'!H50</f>
        <v>108</v>
      </c>
      <c r="I50" s="24" t="n">
        <v>0</v>
      </c>
      <c r="J50" s="384" t="n">
        <v>0</v>
      </c>
    </row>
    <row r="51" customFormat="false" ht="13.5" hidden="false" customHeight="true" outlineLevel="0" collapsed="false">
      <c r="A51" s="534"/>
      <c r="B51" s="744"/>
      <c r="C51" s="497" t="s">
        <v>70</v>
      </c>
      <c r="D51" s="763" t="s">
        <v>31</v>
      </c>
      <c r="E51" s="763" t="s">
        <v>31</v>
      </c>
      <c r="F51" s="763" t="s">
        <v>31</v>
      </c>
      <c r="G51" s="24" t="n">
        <f aca="false">'4.3 дупель'!G51</f>
        <v>0</v>
      </c>
      <c r="H51" s="24" t="n">
        <f aca="false">'4.3 дупель'!H51</f>
        <v>0</v>
      </c>
      <c r="I51" s="24" t="n">
        <v>0</v>
      </c>
      <c r="J51" s="384" t="n">
        <v>0</v>
      </c>
    </row>
    <row r="52" customFormat="false" ht="13.5" hidden="false" customHeight="true" outlineLevel="0" collapsed="false">
      <c r="A52" s="534"/>
      <c r="B52" s="744"/>
      <c r="C52" s="497" t="s">
        <v>63</v>
      </c>
      <c r="D52" s="763" t="s">
        <v>31</v>
      </c>
      <c r="E52" s="763" t="s">
        <v>31</v>
      </c>
      <c r="F52" s="763" t="s">
        <v>31</v>
      </c>
      <c r="G52" s="24" t="n">
        <f aca="false">'4.3 дупель'!G52</f>
        <v>0</v>
      </c>
      <c r="H52" s="24" t="n">
        <f aca="false">'4.3 дупель'!H52</f>
        <v>0</v>
      </c>
      <c r="I52" s="24" t="n">
        <v>0</v>
      </c>
      <c r="J52" s="384" t="n">
        <v>0</v>
      </c>
    </row>
    <row r="53" customFormat="false" ht="13.5" hidden="false" customHeight="true" outlineLevel="0" collapsed="false">
      <c r="A53" s="534"/>
      <c r="B53" s="744"/>
      <c r="C53" s="497" t="s">
        <v>62</v>
      </c>
      <c r="D53" s="763" t="s">
        <v>31</v>
      </c>
      <c r="E53" s="763" t="s">
        <v>31</v>
      </c>
      <c r="F53" s="763" t="s">
        <v>31</v>
      </c>
      <c r="G53" s="24" t="n">
        <f aca="false">'4.3 дупель'!G53</f>
        <v>0</v>
      </c>
      <c r="H53" s="24" t="n">
        <f aca="false">'4.3 дупель'!H53</f>
        <v>0</v>
      </c>
      <c r="I53" s="24" t="n">
        <v>0</v>
      </c>
      <c r="J53" s="384" t="n">
        <v>0</v>
      </c>
    </row>
    <row r="54" customFormat="false" ht="13.5" hidden="false" customHeight="true" outlineLevel="0" collapsed="false">
      <c r="A54" s="123" t="n">
        <v>13</v>
      </c>
      <c r="B54" s="744" t="s">
        <v>71</v>
      </c>
      <c r="C54" s="497" t="s">
        <v>72</v>
      </c>
      <c r="D54" s="763" t="s">
        <v>31</v>
      </c>
      <c r="E54" s="763" t="s">
        <v>31</v>
      </c>
      <c r="F54" s="763" t="s">
        <v>31</v>
      </c>
      <c r="G54" s="24" t="n">
        <f aca="false">'4.3 дупель'!G54</f>
        <v>0</v>
      </c>
      <c r="H54" s="24" t="n">
        <f aca="false">'4.3 дупель'!H54</f>
        <v>0</v>
      </c>
      <c r="I54" s="24" t="n">
        <v>0</v>
      </c>
      <c r="J54" s="384" t="n">
        <v>0</v>
      </c>
    </row>
    <row r="55" customFormat="false" ht="13.5" hidden="false" customHeight="true" outlineLevel="0" collapsed="false">
      <c r="A55" s="123"/>
      <c r="B55" s="744"/>
      <c r="C55" s="497" t="s">
        <v>73</v>
      </c>
      <c r="D55" s="763" t="s">
        <v>31</v>
      </c>
      <c r="E55" s="763" t="s">
        <v>31</v>
      </c>
      <c r="F55" s="763" t="s">
        <v>31</v>
      </c>
      <c r="G55" s="24" t="n">
        <f aca="false">'4.3 дупель'!G55</f>
        <v>0</v>
      </c>
      <c r="H55" s="24" t="n">
        <f aca="false">'4.3 дупель'!H55</f>
        <v>0</v>
      </c>
      <c r="I55" s="24" t="n">
        <v>0</v>
      </c>
      <c r="J55" s="384" t="n">
        <v>0</v>
      </c>
    </row>
    <row r="56" customFormat="false" ht="13.5" hidden="false" customHeight="true" outlineLevel="0" collapsed="false">
      <c r="A56" s="123"/>
      <c r="B56" s="744"/>
      <c r="C56" s="497" t="s">
        <v>33</v>
      </c>
      <c r="D56" s="763" t="s">
        <v>31</v>
      </c>
      <c r="E56" s="763" t="s">
        <v>31</v>
      </c>
      <c r="F56" s="763" t="s">
        <v>31</v>
      </c>
      <c r="G56" s="24" t="n">
        <f aca="false">'4.3 дупель'!G56</f>
        <v>28</v>
      </c>
      <c r="H56" s="24" t="n">
        <f aca="false">'4.3 дупель'!H56</f>
        <v>28</v>
      </c>
      <c r="I56" s="24" t="n">
        <v>0</v>
      </c>
      <c r="J56" s="384" t="n">
        <v>0</v>
      </c>
    </row>
    <row r="57" customFormat="false" ht="13.5" hidden="false" customHeight="true" outlineLevel="0" collapsed="false">
      <c r="A57" s="123" t="n">
        <v>14</v>
      </c>
      <c r="B57" s="744" t="s">
        <v>74</v>
      </c>
      <c r="C57" s="497" t="s">
        <v>75</v>
      </c>
      <c r="D57" s="763" t="s">
        <v>31</v>
      </c>
      <c r="E57" s="763" t="s">
        <v>31</v>
      </c>
      <c r="F57" s="763" t="s">
        <v>31</v>
      </c>
      <c r="G57" s="24" t="n">
        <f aca="false">'4.3 дупель'!G57</f>
        <v>3</v>
      </c>
      <c r="H57" s="24" t="n">
        <f aca="false">'4.3 дупель'!H57</f>
        <v>3</v>
      </c>
      <c r="I57" s="24" t="n">
        <v>0</v>
      </c>
      <c r="J57" s="384" t="n">
        <v>0</v>
      </c>
    </row>
    <row r="58" customFormat="false" ht="13.5" hidden="false" customHeight="true" outlineLevel="0" collapsed="false">
      <c r="A58" s="123"/>
      <c r="B58" s="744"/>
      <c r="C58" s="497" t="s">
        <v>76</v>
      </c>
      <c r="D58" s="763" t="s">
        <v>31</v>
      </c>
      <c r="E58" s="763" t="s">
        <v>31</v>
      </c>
      <c r="F58" s="763" t="s">
        <v>31</v>
      </c>
      <c r="G58" s="24" t="n">
        <f aca="false">'4.3 дупель'!G58</f>
        <v>0</v>
      </c>
      <c r="H58" s="24" t="n">
        <f aca="false">'4.3 дупель'!H58</f>
        <v>0</v>
      </c>
      <c r="I58" s="24" t="n">
        <v>0</v>
      </c>
      <c r="J58" s="384" t="n">
        <v>0</v>
      </c>
    </row>
    <row r="59" customFormat="false" ht="13.5" hidden="false" customHeight="true" outlineLevel="0" collapsed="false">
      <c r="A59" s="123" t="n">
        <v>15</v>
      </c>
      <c r="B59" s="744" t="s">
        <v>77</v>
      </c>
      <c r="C59" s="497" t="s">
        <v>79</v>
      </c>
      <c r="D59" s="763" t="s">
        <v>31</v>
      </c>
      <c r="E59" s="763" t="s">
        <v>31</v>
      </c>
      <c r="F59" s="763" t="s">
        <v>31</v>
      </c>
      <c r="G59" s="24" t="n">
        <f aca="false">'4.3 дупель'!G59</f>
        <v>0</v>
      </c>
      <c r="H59" s="24" t="n">
        <f aca="false">'4.3 дупель'!H59</f>
        <v>0</v>
      </c>
      <c r="I59" s="24" t="n">
        <v>0</v>
      </c>
      <c r="J59" s="384" t="n">
        <v>0</v>
      </c>
    </row>
    <row r="60" customFormat="false" ht="13.5" hidden="false" customHeight="true" outlineLevel="0" collapsed="false">
      <c r="A60" s="123"/>
      <c r="B60" s="744"/>
      <c r="C60" s="497" t="s">
        <v>78</v>
      </c>
      <c r="D60" s="763" t="s">
        <v>31</v>
      </c>
      <c r="E60" s="763" t="s">
        <v>31</v>
      </c>
      <c r="F60" s="763" t="s">
        <v>31</v>
      </c>
      <c r="G60" s="24" t="n">
        <f aca="false">'4.3 дупель'!G60</f>
        <v>0</v>
      </c>
      <c r="H60" s="24" t="n">
        <f aca="false">'4.3 дупель'!H60</f>
        <v>0</v>
      </c>
      <c r="I60" s="24" t="n">
        <v>0</v>
      </c>
      <c r="J60" s="384" t="n">
        <v>0</v>
      </c>
    </row>
    <row r="61" customFormat="false" ht="13.5" hidden="false" customHeight="true" outlineLevel="0" collapsed="false">
      <c r="A61" s="123"/>
      <c r="B61" s="744"/>
      <c r="C61" s="497" t="s">
        <v>80</v>
      </c>
      <c r="D61" s="763" t="s">
        <v>31</v>
      </c>
      <c r="E61" s="763" t="s">
        <v>31</v>
      </c>
      <c r="F61" s="763" t="s">
        <v>31</v>
      </c>
      <c r="G61" s="24" t="n">
        <f aca="false">'4.3 дупель'!G61</f>
        <v>0</v>
      </c>
      <c r="H61" s="24" t="n">
        <f aca="false">'4.3 дупель'!H61</f>
        <v>0</v>
      </c>
      <c r="I61" s="24" t="n">
        <v>0</v>
      </c>
      <c r="J61" s="384" t="n">
        <v>0</v>
      </c>
    </row>
    <row r="62" customFormat="false" ht="13.5" hidden="false" customHeight="true" outlineLevel="0" collapsed="false">
      <c r="A62" s="534" t="n">
        <v>16</v>
      </c>
      <c r="B62" s="123" t="s">
        <v>81</v>
      </c>
      <c r="C62" s="268" t="s">
        <v>82</v>
      </c>
      <c r="D62" s="763" t="s">
        <v>31</v>
      </c>
      <c r="E62" s="763" t="s">
        <v>31</v>
      </c>
      <c r="F62" s="763" t="s">
        <v>31</v>
      </c>
      <c r="G62" s="24" t="n">
        <f aca="false">'4.3 дупель'!G62</f>
        <v>0</v>
      </c>
      <c r="H62" s="24" t="n">
        <f aca="false">'4.3 дупель'!H62</f>
        <v>0</v>
      </c>
      <c r="I62" s="24" t="n">
        <v>0</v>
      </c>
      <c r="J62" s="384" t="n">
        <v>0</v>
      </c>
    </row>
    <row r="63" customFormat="false" ht="13.5" hidden="false" customHeight="true" outlineLevel="0" collapsed="false">
      <c r="A63" s="534"/>
      <c r="B63" s="123"/>
      <c r="C63" s="268" t="s">
        <v>83</v>
      </c>
      <c r="D63" s="763" t="s">
        <v>31</v>
      </c>
      <c r="E63" s="763" t="s">
        <v>31</v>
      </c>
      <c r="F63" s="763" t="s">
        <v>31</v>
      </c>
      <c r="G63" s="24" t="n">
        <f aca="false">'4.3 дупель'!G63</f>
        <v>0</v>
      </c>
      <c r="H63" s="24" t="n">
        <f aca="false">'4.3 дупель'!H63</f>
        <v>0</v>
      </c>
      <c r="I63" s="24" t="n">
        <v>0</v>
      </c>
      <c r="J63" s="384" t="n">
        <v>0</v>
      </c>
    </row>
    <row r="64" customFormat="false" ht="13.5" hidden="false" customHeight="true" outlineLevel="0" collapsed="false">
      <c r="A64" s="534"/>
      <c r="B64" s="123"/>
      <c r="C64" s="268" t="s">
        <v>84</v>
      </c>
      <c r="D64" s="763" t="s">
        <v>31</v>
      </c>
      <c r="E64" s="763" t="s">
        <v>31</v>
      </c>
      <c r="F64" s="763" t="s">
        <v>31</v>
      </c>
      <c r="G64" s="24" t="n">
        <f aca="false">'4.3 дупель'!G64</f>
        <v>0</v>
      </c>
      <c r="H64" s="24" t="n">
        <f aca="false">'4.3 дупель'!H64</f>
        <v>0</v>
      </c>
      <c r="I64" s="24" t="n">
        <v>0</v>
      </c>
      <c r="J64" s="384" t="n">
        <v>0</v>
      </c>
    </row>
    <row r="65" customFormat="false" ht="13.5" hidden="false" customHeight="true" outlineLevel="0" collapsed="false">
      <c r="A65" s="534"/>
      <c r="B65" s="123"/>
      <c r="C65" s="268" t="s">
        <v>62</v>
      </c>
      <c r="D65" s="763" t="s">
        <v>31</v>
      </c>
      <c r="E65" s="763" t="s">
        <v>31</v>
      </c>
      <c r="F65" s="763" t="s">
        <v>31</v>
      </c>
      <c r="G65" s="24" t="n">
        <f aca="false">'4.3 дупель'!G65</f>
        <v>0</v>
      </c>
      <c r="H65" s="24" t="n">
        <f aca="false">'4.3 дупель'!H65</f>
        <v>0</v>
      </c>
      <c r="I65" s="24" t="n">
        <v>0</v>
      </c>
      <c r="J65" s="384" t="n">
        <v>0</v>
      </c>
    </row>
    <row r="66" customFormat="false" ht="13.5" hidden="false" customHeight="true" outlineLevel="0" collapsed="false">
      <c r="A66" s="534"/>
      <c r="B66" s="123"/>
      <c r="C66" s="268" t="s">
        <v>86</v>
      </c>
      <c r="D66" s="763" t="s">
        <v>31</v>
      </c>
      <c r="E66" s="763" t="s">
        <v>31</v>
      </c>
      <c r="F66" s="763" t="s">
        <v>31</v>
      </c>
      <c r="G66" s="24" t="n">
        <f aca="false">'4.3 дупель'!G66</f>
        <v>0</v>
      </c>
      <c r="H66" s="24" t="n">
        <f aca="false">'4.3 дупель'!H66</f>
        <v>0</v>
      </c>
      <c r="I66" s="24" t="n">
        <v>0</v>
      </c>
      <c r="J66" s="384" t="n">
        <v>0</v>
      </c>
    </row>
    <row r="67" customFormat="false" ht="13.5" hidden="false" customHeight="true" outlineLevel="0" collapsed="false">
      <c r="A67" s="534"/>
      <c r="B67" s="123"/>
      <c r="C67" s="268" t="s">
        <v>609</v>
      </c>
      <c r="D67" s="763" t="s">
        <v>31</v>
      </c>
      <c r="E67" s="763" t="s">
        <v>31</v>
      </c>
      <c r="F67" s="763" t="s">
        <v>31</v>
      </c>
      <c r="G67" s="24" t="n">
        <f aca="false">'4.3 дупель'!G67</f>
        <v>0</v>
      </c>
      <c r="H67" s="24" t="n">
        <f aca="false">'4.3 дупель'!H67</f>
        <v>0</v>
      </c>
      <c r="I67" s="24" t="n">
        <v>0</v>
      </c>
      <c r="J67" s="384" t="n">
        <v>0</v>
      </c>
    </row>
    <row r="68" customFormat="false" ht="13.5" hidden="false" customHeight="true" outlineLevel="0" collapsed="false">
      <c r="A68" s="534"/>
      <c r="B68" s="123"/>
      <c r="C68" s="268" t="s">
        <v>33</v>
      </c>
      <c r="D68" s="763" t="s">
        <v>31</v>
      </c>
      <c r="E68" s="763" t="s">
        <v>31</v>
      </c>
      <c r="F68" s="763" t="s">
        <v>31</v>
      </c>
      <c r="G68" s="24" t="n">
        <f aca="false">'4.3 дупель'!G68</f>
        <v>128</v>
      </c>
      <c r="H68" s="24" t="n">
        <f aca="false">'4.3 дупель'!H68</f>
        <v>128</v>
      </c>
      <c r="I68" s="24" t="n">
        <v>0</v>
      </c>
      <c r="J68" s="384" t="n">
        <v>0</v>
      </c>
    </row>
    <row r="69" customFormat="false" ht="13.5" hidden="false" customHeight="true" outlineLevel="0" collapsed="false">
      <c r="A69" s="123" t="n">
        <v>17</v>
      </c>
      <c r="B69" s="744" t="s">
        <v>87</v>
      </c>
      <c r="C69" s="268" t="s">
        <v>88</v>
      </c>
      <c r="D69" s="763" t="s">
        <v>31</v>
      </c>
      <c r="E69" s="763" t="s">
        <v>31</v>
      </c>
      <c r="F69" s="763" t="s">
        <v>31</v>
      </c>
      <c r="G69" s="24" t="n">
        <f aca="false">'4.3 дупель'!G69</f>
        <v>0</v>
      </c>
      <c r="H69" s="24" t="n">
        <f aca="false">'4.3 дупель'!H69</f>
        <v>0</v>
      </c>
      <c r="I69" s="24" t="n">
        <v>0</v>
      </c>
      <c r="J69" s="384" t="n">
        <v>0</v>
      </c>
    </row>
    <row r="70" customFormat="false" ht="13.5" hidden="false" customHeight="true" outlineLevel="0" collapsed="false">
      <c r="A70" s="123"/>
      <c r="B70" s="744"/>
      <c r="C70" s="497" t="s">
        <v>33</v>
      </c>
      <c r="D70" s="763" t="s">
        <v>31</v>
      </c>
      <c r="E70" s="763" t="s">
        <v>31</v>
      </c>
      <c r="F70" s="763" t="s">
        <v>31</v>
      </c>
      <c r="G70" s="24" t="n">
        <f aca="false">'4.3 дупель'!G70</f>
        <v>68</v>
      </c>
      <c r="H70" s="24" t="n">
        <f aca="false">'4.3 дупель'!H70</f>
        <v>68</v>
      </c>
      <c r="I70" s="24" t="n">
        <v>0</v>
      </c>
      <c r="J70" s="384" t="n">
        <v>0</v>
      </c>
    </row>
    <row r="71" customFormat="false" ht="13.5" hidden="false" customHeight="true" outlineLevel="0" collapsed="false">
      <c r="A71" s="123" t="n">
        <v>18</v>
      </c>
      <c r="B71" s="744" t="s">
        <v>1760</v>
      </c>
      <c r="C71" s="497" t="s">
        <v>90</v>
      </c>
      <c r="D71" s="763" t="s">
        <v>31</v>
      </c>
      <c r="E71" s="763" t="s">
        <v>31</v>
      </c>
      <c r="F71" s="763" t="s">
        <v>31</v>
      </c>
      <c r="G71" s="24" t="n">
        <f aca="false">'4.3 дупель'!G71</f>
        <v>2</v>
      </c>
      <c r="H71" s="24" t="n">
        <f aca="false">'4.3 дупель'!H71</f>
        <v>2</v>
      </c>
      <c r="I71" s="24" t="n">
        <v>0</v>
      </c>
      <c r="J71" s="384" t="n">
        <v>0</v>
      </c>
    </row>
    <row r="72" customFormat="false" ht="13.5" hidden="false" customHeight="true" outlineLevel="0" collapsed="false">
      <c r="A72" s="123"/>
      <c r="B72" s="744"/>
      <c r="C72" s="497" t="s">
        <v>91</v>
      </c>
      <c r="D72" s="763" t="s">
        <v>31</v>
      </c>
      <c r="E72" s="763" t="s">
        <v>31</v>
      </c>
      <c r="F72" s="763" t="s">
        <v>31</v>
      </c>
      <c r="G72" s="24" t="n">
        <f aca="false">'4.3 дупель'!G72</f>
        <v>0</v>
      </c>
      <c r="H72" s="24" t="n">
        <f aca="false">'4.3 дупель'!H72</f>
        <v>0</v>
      </c>
      <c r="I72" s="24" t="n">
        <v>0</v>
      </c>
      <c r="J72" s="384" t="n">
        <v>0</v>
      </c>
    </row>
    <row r="73" customFormat="false" ht="13.5" hidden="false" customHeight="true" outlineLevel="0" collapsed="false">
      <c r="A73" s="123"/>
      <c r="B73" s="744"/>
      <c r="C73" s="497" t="s">
        <v>33</v>
      </c>
      <c r="D73" s="763" t="s">
        <v>31</v>
      </c>
      <c r="E73" s="763" t="s">
        <v>31</v>
      </c>
      <c r="F73" s="763" t="s">
        <v>31</v>
      </c>
      <c r="G73" s="24" t="n">
        <f aca="false">'4.3 дупель'!G73</f>
        <v>115</v>
      </c>
      <c r="H73" s="24" t="n">
        <f aca="false">'4.3 дупель'!H73</f>
        <v>115</v>
      </c>
      <c r="I73" s="24" t="n">
        <v>0</v>
      </c>
      <c r="J73" s="384" t="n">
        <v>0</v>
      </c>
    </row>
    <row r="74" customFormat="false" ht="13.5" hidden="false" customHeight="true" outlineLevel="0" collapsed="false">
      <c r="A74" s="123" t="n">
        <v>19</v>
      </c>
      <c r="B74" s="744" t="s">
        <v>92</v>
      </c>
      <c r="C74" s="497" t="s">
        <v>93</v>
      </c>
      <c r="D74" s="763" t="s">
        <v>31</v>
      </c>
      <c r="E74" s="763" t="s">
        <v>31</v>
      </c>
      <c r="F74" s="763" t="s">
        <v>31</v>
      </c>
      <c r="G74" s="24" t="n">
        <f aca="false">'4.3 дупель'!G74</f>
        <v>0</v>
      </c>
      <c r="H74" s="24" t="n">
        <f aca="false">'4.3 дупель'!H74</f>
        <v>0</v>
      </c>
      <c r="I74" s="24" t="n">
        <v>0</v>
      </c>
      <c r="J74" s="384" t="n">
        <v>0</v>
      </c>
    </row>
    <row r="75" customFormat="false" ht="13.5" hidden="false" customHeight="true" outlineLevel="0" collapsed="false">
      <c r="A75" s="123"/>
      <c r="B75" s="744"/>
      <c r="C75" s="497" t="s">
        <v>94</v>
      </c>
      <c r="D75" s="763" t="s">
        <v>31</v>
      </c>
      <c r="E75" s="763" t="s">
        <v>31</v>
      </c>
      <c r="F75" s="763" t="s">
        <v>31</v>
      </c>
      <c r="G75" s="24" t="n">
        <f aca="false">'4.3 дупель'!G75</f>
        <v>0</v>
      </c>
      <c r="H75" s="24" t="n">
        <f aca="false">'4.3 дупель'!H75</f>
        <v>0</v>
      </c>
      <c r="I75" s="24" t="n">
        <v>0</v>
      </c>
      <c r="J75" s="384" t="n">
        <v>0</v>
      </c>
    </row>
    <row r="76" customFormat="false" ht="13.5" hidden="false" customHeight="true" outlineLevel="0" collapsed="false">
      <c r="A76" s="123"/>
      <c r="B76" s="744"/>
      <c r="C76" s="497" t="s">
        <v>95</v>
      </c>
      <c r="D76" s="763" t="s">
        <v>31</v>
      </c>
      <c r="E76" s="763" t="s">
        <v>31</v>
      </c>
      <c r="F76" s="763" t="s">
        <v>31</v>
      </c>
      <c r="G76" s="24" t="n">
        <f aca="false">'4.3 дупель'!G76</f>
        <v>0</v>
      </c>
      <c r="H76" s="24" t="n">
        <f aca="false">'4.3 дупель'!H76</f>
        <v>0</v>
      </c>
      <c r="I76" s="24" t="n">
        <v>0</v>
      </c>
      <c r="J76" s="384" t="n">
        <v>0</v>
      </c>
    </row>
    <row r="77" customFormat="false" ht="13.5" hidden="false" customHeight="true" outlineLevel="0" collapsed="false">
      <c r="A77" s="123"/>
      <c r="B77" s="744"/>
      <c r="C77" s="497" t="s">
        <v>96</v>
      </c>
      <c r="D77" s="763" t="s">
        <v>31</v>
      </c>
      <c r="E77" s="763" t="s">
        <v>31</v>
      </c>
      <c r="F77" s="763" t="s">
        <v>31</v>
      </c>
      <c r="G77" s="24" t="n">
        <f aca="false">'4.3 дупель'!G77</f>
        <v>0</v>
      </c>
      <c r="H77" s="24" t="n">
        <f aca="false">'4.3 дупель'!H77</f>
        <v>0</v>
      </c>
      <c r="I77" s="24" t="n">
        <v>0</v>
      </c>
      <c r="J77" s="384" t="n">
        <v>0</v>
      </c>
    </row>
    <row r="78" customFormat="false" ht="13.5" hidden="false" customHeight="true" outlineLevel="0" collapsed="false">
      <c r="A78" s="123"/>
      <c r="B78" s="744"/>
      <c r="C78" s="497" t="s">
        <v>97</v>
      </c>
      <c r="D78" s="763" t="s">
        <v>31</v>
      </c>
      <c r="E78" s="763" t="s">
        <v>31</v>
      </c>
      <c r="F78" s="763" t="s">
        <v>31</v>
      </c>
      <c r="G78" s="24" t="n">
        <f aca="false">'4.3 дупель'!G78</f>
        <v>0</v>
      </c>
      <c r="H78" s="24" t="n">
        <f aca="false">'4.3 дупель'!H78</f>
        <v>0</v>
      </c>
      <c r="I78" s="24" t="n">
        <v>0</v>
      </c>
      <c r="J78" s="384" t="n">
        <v>0</v>
      </c>
    </row>
    <row r="79" customFormat="false" ht="13.5" hidden="false" customHeight="true" outlineLevel="0" collapsed="false">
      <c r="A79" s="123"/>
      <c r="B79" s="744"/>
      <c r="C79" s="497" t="s">
        <v>98</v>
      </c>
      <c r="D79" s="763" t="s">
        <v>31</v>
      </c>
      <c r="E79" s="763" t="s">
        <v>31</v>
      </c>
      <c r="F79" s="763" t="s">
        <v>31</v>
      </c>
      <c r="G79" s="24" t="n">
        <f aca="false">'4.3 дупель'!G79</f>
        <v>0</v>
      </c>
      <c r="H79" s="24" t="n">
        <f aca="false">'4.3 дупель'!H79</f>
        <v>0</v>
      </c>
      <c r="I79" s="24" t="n">
        <v>0</v>
      </c>
      <c r="J79" s="384" t="n">
        <v>0</v>
      </c>
    </row>
    <row r="80" customFormat="false" ht="13.5" hidden="false" customHeight="true" outlineLevel="0" collapsed="false">
      <c r="A80" s="123" t="n">
        <v>20</v>
      </c>
      <c r="B80" s="123" t="s">
        <v>99</v>
      </c>
      <c r="C80" s="497" t="s">
        <v>100</v>
      </c>
      <c r="D80" s="763" t="s">
        <v>31</v>
      </c>
      <c r="E80" s="763" t="s">
        <v>31</v>
      </c>
      <c r="F80" s="763" t="s">
        <v>31</v>
      </c>
      <c r="G80" s="24" t="n">
        <f aca="false">'4.3 дупель'!G80</f>
        <v>20</v>
      </c>
      <c r="H80" s="24" t="n">
        <f aca="false">'4.3 дупель'!H80</f>
        <v>20</v>
      </c>
      <c r="I80" s="24" t="n">
        <v>0</v>
      </c>
      <c r="J80" s="384" t="n">
        <v>0</v>
      </c>
    </row>
    <row r="81" customFormat="false" ht="13.5" hidden="false" customHeight="true" outlineLevel="0" collapsed="false">
      <c r="A81" s="123"/>
      <c r="B81" s="123"/>
      <c r="C81" s="497" t="s">
        <v>101</v>
      </c>
      <c r="D81" s="763" t="s">
        <v>31</v>
      </c>
      <c r="E81" s="763" t="s">
        <v>31</v>
      </c>
      <c r="F81" s="763" t="s">
        <v>31</v>
      </c>
      <c r="G81" s="24" t="n">
        <f aca="false">'4.3 дупель'!G81</f>
        <v>28</v>
      </c>
      <c r="H81" s="24" t="n">
        <f aca="false">'4.3 дупель'!H81</f>
        <v>28</v>
      </c>
      <c r="I81" s="24" t="n">
        <v>2</v>
      </c>
      <c r="J81" s="384" t="n">
        <v>2</v>
      </c>
    </row>
    <row r="82" customFormat="false" ht="13.5" hidden="false" customHeight="true" outlineLevel="0" collapsed="false">
      <c r="A82" s="123"/>
      <c r="B82" s="123"/>
      <c r="C82" s="497" t="s">
        <v>102</v>
      </c>
      <c r="D82" s="763" t="s">
        <v>31</v>
      </c>
      <c r="E82" s="763" t="s">
        <v>31</v>
      </c>
      <c r="F82" s="763" t="s">
        <v>31</v>
      </c>
      <c r="G82" s="24" t="n">
        <f aca="false">'4.3 дупель'!G82</f>
        <v>1</v>
      </c>
      <c r="H82" s="24" t="n">
        <f aca="false">'4.3 дупель'!H82</f>
        <v>1</v>
      </c>
      <c r="I82" s="24" t="n">
        <v>0</v>
      </c>
      <c r="J82" s="384" t="n">
        <v>0</v>
      </c>
    </row>
    <row r="83" customFormat="false" ht="13.5" hidden="false" customHeight="true" outlineLevel="0" collapsed="false">
      <c r="A83" s="123"/>
      <c r="B83" s="123"/>
      <c r="C83" s="497" t="s">
        <v>103</v>
      </c>
      <c r="D83" s="763" t="s">
        <v>31</v>
      </c>
      <c r="E83" s="763" t="s">
        <v>31</v>
      </c>
      <c r="F83" s="763" t="s">
        <v>31</v>
      </c>
      <c r="G83" s="24" t="n">
        <f aca="false">'4.3 дупель'!G83</f>
        <v>52</v>
      </c>
      <c r="H83" s="24" t="n">
        <f aca="false">'4.3 дупель'!H83</f>
        <v>52</v>
      </c>
      <c r="I83" s="24" t="n">
        <v>25</v>
      </c>
      <c r="J83" s="384" t="n">
        <v>25</v>
      </c>
    </row>
    <row r="84" customFormat="false" ht="13.5" hidden="false" customHeight="true" outlineLevel="0" collapsed="false">
      <c r="A84" s="123"/>
      <c r="B84" s="123"/>
      <c r="C84" s="497" t="s">
        <v>104</v>
      </c>
      <c r="D84" s="763" t="s">
        <v>31</v>
      </c>
      <c r="E84" s="763" t="s">
        <v>31</v>
      </c>
      <c r="F84" s="763" t="s">
        <v>31</v>
      </c>
      <c r="G84" s="24" t="n">
        <f aca="false">'4.3 дупель'!G84</f>
        <v>0</v>
      </c>
      <c r="H84" s="24" t="n">
        <f aca="false">'4.3 дупель'!H84</f>
        <v>0</v>
      </c>
      <c r="I84" s="24" t="n">
        <v>0</v>
      </c>
      <c r="J84" s="384" t="n">
        <v>0</v>
      </c>
    </row>
    <row r="85" customFormat="false" ht="13.5" hidden="false" customHeight="true" outlineLevel="0" collapsed="false">
      <c r="A85" s="123"/>
      <c r="B85" s="123"/>
      <c r="C85" s="497" t="s">
        <v>33</v>
      </c>
      <c r="D85" s="763" t="s">
        <v>31</v>
      </c>
      <c r="E85" s="763" t="s">
        <v>31</v>
      </c>
      <c r="F85" s="763" t="s">
        <v>31</v>
      </c>
      <c r="G85" s="24" t="n">
        <f aca="false">'4.3 дупель'!G85</f>
        <v>278</v>
      </c>
      <c r="H85" s="24" t="n">
        <f aca="false">'4.3 дупель'!H85</f>
        <v>278</v>
      </c>
      <c r="I85" s="24" t="n">
        <v>3</v>
      </c>
      <c r="J85" s="384" t="n">
        <v>3</v>
      </c>
    </row>
    <row r="86" customFormat="false" ht="13.5" hidden="false" customHeight="true" outlineLevel="0" collapsed="false">
      <c r="A86" s="123" t="n">
        <v>21</v>
      </c>
      <c r="B86" s="744" t="s">
        <v>105</v>
      </c>
      <c r="C86" s="497" t="s">
        <v>106</v>
      </c>
      <c r="D86" s="763" t="s">
        <v>31</v>
      </c>
      <c r="E86" s="763" t="s">
        <v>31</v>
      </c>
      <c r="F86" s="763" t="s">
        <v>31</v>
      </c>
      <c r="G86" s="24" t="n">
        <f aca="false">'4.3 дупель'!G86</f>
        <v>0</v>
      </c>
      <c r="H86" s="24" t="n">
        <f aca="false">'4.3 дупель'!H86</f>
        <v>0</v>
      </c>
      <c r="I86" s="24" t="n">
        <v>0</v>
      </c>
      <c r="J86" s="384" t="n">
        <v>0</v>
      </c>
    </row>
    <row r="87" customFormat="false" ht="13.5" hidden="false" customHeight="true" outlineLevel="0" collapsed="false">
      <c r="A87" s="123"/>
      <c r="B87" s="744"/>
      <c r="C87" s="497" t="s">
        <v>107</v>
      </c>
      <c r="D87" s="763" t="s">
        <v>31</v>
      </c>
      <c r="E87" s="763" t="s">
        <v>31</v>
      </c>
      <c r="F87" s="763" t="s">
        <v>31</v>
      </c>
      <c r="G87" s="24" t="n">
        <f aca="false">'4.3 дупель'!G87</f>
        <v>0</v>
      </c>
      <c r="H87" s="24" t="n">
        <f aca="false">'4.3 дупель'!H87</f>
        <v>0</v>
      </c>
      <c r="I87" s="24" t="n">
        <v>0</v>
      </c>
      <c r="J87" s="384" t="n">
        <v>0</v>
      </c>
    </row>
    <row r="88" customFormat="false" ht="13.5" hidden="false" customHeight="true" outlineLevel="0" collapsed="false">
      <c r="A88" s="123"/>
      <c r="B88" s="744"/>
      <c r="C88" s="497" t="s">
        <v>33</v>
      </c>
      <c r="D88" s="763" t="s">
        <v>31</v>
      </c>
      <c r="E88" s="763" t="s">
        <v>31</v>
      </c>
      <c r="F88" s="763" t="s">
        <v>31</v>
      </c>
      <c r="G88" s="24" t="n">
        <f aca="false">'4.3 дупель'!G88</f>
        <v>36</v>
      </c>
      <c r="H88" s="24" t="n">
        <f aca="false">'4.3 дупель'!H88</f>
        <v>36</v>
      </c>
      <c r="I88" s="24" t="n">
        <v>0</v>
      </c>
      <c r="J88" s="384" t="n">
        <v>0</v>
      </c>
    </row>
    <row r="89" customFormat="false" ht="13.5" hidden="false" customHeight="true" outlineLevel="0" collapsed="false">
      <c r="A89" s="123" t="n">
        <v>22</v>
      </c>
      <c r="B89" s="744" t="s">
        <v>108</v>
      </c>
      <c r="C89" s="751" t="s">
        <v>109</v>
      </c>
      <c r="D89" s="763" t="s">
        <v>31</v>
      </c>
      <c r="E89" s="763" t="s">
        <v>31</v>
      </c>
      <c r="F89" s="763" t="s">
        <v>31</v>
      </c>
      <c r="G89" s="24" t="n">
        <f aca="false">'4.3 дупель'!G89</f>
        <v>0</v>
      </c>
      <c r="H89" s="24" t="n">
        <f aca="false">'4.3 дупель'!H89</f>
        <v>0</v>
      </c>
      <c r="I89" s="24" t="n">
        <v>0</v>
      </c>
      <c r="J89" s="384" t="n">
        <v>0</v>
      </c>
    </row>
    <row r="90" customFormat="false" ht="13.5" hidden="false" customHeight="true" outlineLevel="0" collapsed="false">
      <c r="A90" s="123"/>
      <c r="B90" s="744"/>
      <c r="C90" s="483" t="s">
        <v>78</v>
      </c>
      <c r="D90" s="763" t="s">
        <v>31</v>
      </c>
      <c r="E90" s="763" t="s">
        <v>31</v>
      </c>
      <c r="F90" s="763" t="s">
        <v>31</v>
      </c>
      <c r="G90" s="24" t="n">
        <f aca="false">'4.3 дупель'!G90</f>
        <v>0</v>
      </c>
      <c r="H90" s="24" t="n">
        <f aca="false">'4.3 дупель'!H90</f>
        <v>0</v>
      </c>
      <c r="I90" s="24" t="n">
        <v>0</v>
      </c>
      <c r="J90" s="384" t="n">
        <v>0</v>
      </c>
    </row>
    <row r="91" customFormat="false" ht="13.5" hidden="false" customHeight="true" outlineLevel="0" collapsed="false">
      <c r="A91" s="123"/>
      <c r="B91" s="744"/>
      <c r="C91" s="751" t="s">
        <v>110</v>
      </c>
      <c r="D91" s="763" t="s">
        <v>31</v>
      </c>
      <c r="E91" s="763" t="s">
        <v>31</v>
      </c>
      <c r="F91" s="763" t="s">
        <v>31</v>
      </c>
      <c r="G91" s="24" t="n">
        <f aca="false">'4.3 дупель'!G91</f>
        <v>0</v>
      </c>
      <c r="H91" s="24" t="n">
        <f aca="false">'4.3 дупель'!H91</f>
        <v>0</v>
      </c>
      <c r="I91" s="24" t="n">
        <v>0</v>
      </c>
      <c r="J91" s="384" t="n">
        <v>0</v>
      </c>
    </row>
    <row r="92" customFormat="false" ht="13.5" hidden="false" customHeight="true" outlineLevel="0" collapsed="false">
      <c r="A92" s="123" t="n">
        <v>23</v>
      </c>
      <c r="B92" s="744" t="s">
        <v>111</v>
      </c>
      <c r="C92" s="497" t="s">
        <v>112</v>
      </c>
      <c r="D92" s="763" t="s">
        <v>31</v>
      </c>
      <c r="E92" s="763" t="s">
        <v>31</v>
      </c>
      <c r="F92" s="763" t="s">
        <v>31</v>
      </c>
      <c r="G92" s="24" t="n">
        <f aca="false">'4.3 дупель'!G92</f>
        <v>0</v>
      </c>
      <c r="H92" s="24" t="n">
        <f aca="false">'4.3 дупель'!H92</f>
        <v>0</v>
      </c>
      <c r="I92" s="24" t="n">
        <v>0</v>
      </c>
      <c r="J92" s="384" t="n">
        <v>0</v>
      </c>
    </row>
    <row r="93" customFormat="false" ht="13.5" hidden="false" customHeight="true" outlineLevel="0" collapsed="false">
      <c r="A93" s="123"/>
      <c r="B93" s="744"/>
      <c r="C93" s="497" t="s">
        <v>113</v>
      </c>
      <c r="D93" s="763" t="s">
        <v>31</v>
      </c>
      <c r="E93" s="763" t="s">
        <v>31</v>
      </c>
      <c r="F93" s="763" t="s">
        <v>31</v>
      </c>
      <c r="G93" s="24" t="n">
        <f aca="false">'4.3 дупель'!G93</f>
        <v>0</v>
      </c>
      <c r="H93" s="24" t="n">
        <f aca="false">'4.3 дупель'!H93</f>
        <v>0</v>
      </c>
      <c r="I93" s="24" t="n">
        <v>0</v>
      </c>
      <c r="J93" s="384" t="n">
        <v>0</v>
      </c>
    </row>
    <row r="94" customFormat="false" ht="13.5" hidden="false" customHeight="true" outlineLevel="0" collapsed="false">
      <c r="A94" s="123"/>
      <c r="B94" s="744"/>
      <c r="C94" s="497" t="s">
        <v>62</v>
      </c>
      <c r="D94" s="763" t="s">
        <v>31</v>
      </c>
      <c r="E94" s="763" t="s">
        <v>31</v>
      </c>
      <c r="F94" s="763" t="s">
        <v>31</v>
      </c>
      <c r="G94" s="24" t="n">
        <f aca="false">'4.3 дупель'!G94</f>
        <v>0</v>
      </c>
      <c r="H94" s="24" t="n">
        <f aca="false">'4.3 дупель'!H94</f>
        <v>0</v>
      </c>
      <c r="I94" s="24" t="n">
        <v>0</v>
      </c>
      <c r="J94" s="384" t="n">
        <v>0</v>
      </c>
    </row>
    <row r="95" customFormat="false" ht="13.5" hidden="false" customHeight="true" outlineLevel="0" collapsed="false">
      <c r="A95" s="123" t="n">
        <v>24</v>
      </c>
      <c r="B95" s="744" t="s">
        <v>114</v>
      </c>
      <c r="C95" s="497" t="s">
        <v>115</v>
      </c>
      <c r="D95" s="763" t="s">
        <v>31</v>
      </c>
      <c r="E95" s="763" t="s">
        <v>31</v>
      </c>
      <c r="F95" s="763" t="s">
        <v>31</v>
      </c>
      <c r="G95" s="24" t="n">
        <f aca="false">'4.3 дупель'!G95</f>
        <v>0</v>
      </c>
      <c r="H95" s="24" t="n">
        <f aca="false">'4.3 дупель'!H95</f>
        <v>0</v>
      </c>
      <c r="I95" s="24" t="n">
        <v>0</v>
      </c>
      <c r="J95" s="384" t="n">
        <v>0</v>
      </c>
    </row>
    <row r="96" customFormat="false" ht="13.5" hidden="false" customHeight="true" outlineLevel="0" collapsed="false">
      <c r="A96" s="123"/>
      <c r="B96" s="744"/>
      <c r="C96" s="497" t="s">
        <v>116</v>
      </c>
      <c r="D96" s="763" t="s">
        <v>31</v>
      </c>
      <c r="E96" s="763" t="s">
        <v>31</v>
      </c>
      <c r="F96" s="763" t="s">
        <v>31</v>
      </c>
      <c r="G96" s="24" t="n">
        <f aca="false">'4.3 дупель'!G96</f>
        <v>0</v>
      </c>
      <c r="H96" s="24" t="n">
        <f aca="false">'4.3 дупель'!H96</f>
        <v>0</v>
      </c>
      <c r="I96" s="24" t="n">
        <v>0</v>
      </c>
      <c r="J96" s="384" t="n">
        <v>0</v>
      </c>
    </row>
    <row r="97" customFormat="false" ht="13.5" hidden="false" customHeight="true" outlineLevel="0" collapsed="false">
      <c r="A97" s="123"/>
      <c r="B97" s="744"/>
      <c r="C97" s="497" t="s">
        <v>117</v>
      </c>
      <c r="D97" s="763" t="s">
        <v>31</v>
      </c>
      <c r="E97" s="763" t="s">
        <v>31</v>
      </c>
      <c r="F97" s="763" t="s">
        <v>31</v>
      </c>
      <c r="G97" s="24" t="n">
        <f aca="false">'4.3 дупель'!G97</f>
        <v>56</v>
      </c>
      <c r="H97" s="24" t="n">
        <f aca="false">'4.3 дупель'!H97</f>
        <v>56</v>
      </c>
      <c r="I97" s="24" t="n">
        <v>0</v>
      </c>
      <c r="J97" s="384" t="n">
        <v>0</v>
      </c>
    </row>
    <row r="98" customFormat="false" ht="13.5" hidden="false" customHeight="true" outlineLevel="0" collapsed="false">
      <c r="A98" s="123"/>
      <c r="B98" s="744"/>
      <c r="C98" s="497" t="s">
        <v>118</v>
      </c>
      <c r="D98" s="763" t="s">
        <v>31</v>
      </c>
      <c r="E98" s="763" t="s">
        <v>31</v>
      </c>
      <c r="F98" s="763" t="s">
        <v>31</v>
      </c>
      <c r="G98" s="24" t="n">
        <f aca="false">'4.3 дупель'!G98</f>
        <v>0</v>
      </c>
      <c r="H98" s="24" t="n">
        <f aca="false">'4.3 дупель'!H98</f>
        <v>0</v>
      </c>
      <c r="I98" s="24" t="n">
        <v>0</v>
      </c>
      <c r="J98" s="384" t="n">
        <v>0</v>
      </c>
    </row>
    <row r="99" customFormat="false" ht="13.5" hidden="false" customHeight="true" outlineLevel="0" collapsed="false">
      <c r="A99" s="123"/>
      <c r="B99" s="744"/>
      <c r="C99" s="497" t="s">
        <v>119</v>
      </c>
      <c r="D99" s="763" t="s">
        <v>31</v>
      </c>
      <c r="E99" s="763" t="s">
        <v>31</v>
      </c>
      <c r="F99" s="763" t="s">
        <v>31</v>
      </c>
      <c r="G99" s="24" t="n">
        <f aca="false">'4.3 дупель'!G99</f>
        <v>0</v>
      </c>
      <c r="H99" s="24" t="n">
        <f aca="false">'4.3 дупель'!H99</f>
        <v>0</v>
      </c>
      <c r="I99" s="24" t="n">
        <v>0</v>
      </c>
      <c r="J99" s="384" t="n">
        <v>0</v>
      </c>
    </row>
    <row r="100" customFormat="false" ht="13.5" hidden="false" customHeight="true" outlineLevel="0" collapsed="false">
      <c r="A100" s="123"/>
      <c r="B100" s="744"/>
      <c r="C100" s="497" t="s">
        <v>120</v>
      </c>
      <c r="D100" s="763" t="s">
        <v>31</v>
      </c>
      <c r="E100" s="763" t="s">
        <v>31</v>
      </c>
      <c r="F100" s="763" t="s">
        <v>31</v>
      </c>
      <c r="G100" s="24" t="n">
        <f aca="false">'4.3 дупель'!G100</f>
        <v>0</v>
      </c>
      <c r="H100" s="24" t="n">
        <f aca="false">'4.3 дупель'!H100</f>
        <v>0</v>
      </c>
      <c r="I100" s="24" t="n">
        <v>0</v>
      </c>
      <c r="J100" s="384" t="n">
        <v>0</v>
      </c>
    </row>
    <row r="101" customFormat="false" ht="13.5" hidden="false" customHeight="true" outlineLevel="0" collapsed="false">
      <c r="A101" s="123"/>
      <c r="B101" s="744"/>
      <c r="C101" s="497" t="s">
        <v>33</v>
      </c>
      <c r="D101" s="763" t="s">
        <v>31</v>
      </c>
      <c r="E101" s="763" t="s">
        <v>31</v>
      </c>
      <c r="F101" s="763" t="s">
        <v>31</v>
      </c>
      <c r="G101" s="24" t="n">
        <f aca="false">'4.3 дупель'!G101</f>
        <v>53</v>
      </c>
      <c r="H101" s="24" t="n">
        <f aca="false">'4.3 дупель'!H101</f>
        <v>53</v>
      </c>
      <c r="I101" s="24" t="n">
        <v>0</v>
      </c>
      <c r="J101" s="384" t="n">
        <v>0</v>
      </c>
    </row>
    <row r="102" customFormat="false" ht="13.5" hidden="false" customHeight="true" outlineLevel="0" collapsed="false">
      <c r="A102" s="123" t="n">
        <v>25</v>
      </c>
      <c r="B102" s="744" t="s">
        <v>121</v>
      </c>
      <c r="C102" s="497" t="s">
        <v>122</v>
      </c>
      <c r="D102" s="763" t="s">
        <v>31</v>
      </c>
      <c r="E102" s="763" t="s">
        <v>31</v>
      </c>
      <c r="F102" s="763" t="s">
        <v>31</v>
      </c>
      <c r="G102" s="24" t="n">
        <f aca="false">'4.3 дупель'!G102</f>
        <v>0</v>
      </c>
      <c r="H102" s="24" t="n">
        <f aca="false">'4.3 дупель'!H102</f>
        <v>0</v>
      </c>
      <c r="I102" s="24" t="n">
        <v>0</v>
      </c>
      <c r="J102" s="384" t="n">
        <v>0</v>
      </c>
    </row>
    <row r="103" customFormat="false" ht="13.5" hidden="false" customHeight="true" outlineLevel="0" collapsed="false">
      <c r="A103" s="123"/>
      <c r="B103" s="744"/>
      <c r="C103" s="497" t="s">
        <v>33</v>
      </c>
      <c r="D103" s="763" t="s">
        <v>31</v>
      </c>
      <c r="E103" s="763" t="s">
        <v>31</v>
      </c>
      <c r="F103" s="763" t="s">
        <v>31</v>
      </c>
      <c r="G103" s="24" t="n">
        <f aca="false">'4.3 дупель'!G103</f>
        <v>66</v>
      </c>
      <c r="H103" s="24" t="n">
        <f aca="false">'4.3 дупель'!H103</f>
        <v>66</v>
      </c>
      <c r="I103" s="24" t="n">
        <v>0</v>
      </c>
      <c r="J103" s="384" t="n">
        <v>0</v>
      </c>
    </row>
    <row r="104" customFormat="false" ht="13.5" hidden="false" customHeight="true" outlineLevel="0" collapsed="false">
      <c r="A104" s="123" t="n">
        <v>26</v>
      </c>
      <c r="B104" s="744" t="s">
        <v>123</v>
      </c>
      <c r="C104" s="497" t="s">
        <v>124</v>
      </c>
      <c r="D104" s="763" t="s">
        <v>31</v>
      </c>
      <c r="E104" s="763" t="s">
        <v>31</v>
      </c>
      <c r="F104" s="763" t="s">
        <v>31</v>
      </c>
      <c r="G104" s="24" t="n">
        <f aca="false">'4.3 дупель'!G104</f>
        <v>0</v>
      </c>
      <c r="H104" s="24" t="n">
        <f aca="false">'4.3 дупель'!H104</f>
        <v>0</v>
      </c>
      <c r="I104" s="24" t="n">
        <v>0</v>
      </c>
      <c r="J104" s="384" t="n">
        <v>0</v>
      </c>
    </row>
    <row r="105" customFormat="false" ht="13.5" hidden="false" customHeight="true" outlineLevel="0" collapsed="false">
      <c r="A105" s="123"/>
      <c r="B105" s="744"/>
      <c r="C105" s="497" t="s">
        <v>125</v>
      </c>
      <c r="D105" s="763" t="s">
        <v>31</v>
      </c>
      <c r="E105" s="763" t="s">
        <v>31</v>
      </c>
      <c r="F105" s="763" t="s">
        <v>31</v>
      </c>
      <c r="G105" s="24" t="n">
        <f aca="false">'4.3 дупель'!G105</f>
        <v>0</v>
      </c>
      <c r="H105" s="24" t="n">
        <f aca="false">'4.3 дупель'!H105</f>
        <v>0</v>
      </c>
      <c r="I105" s="24" t="n">
        <v>0</v>
      </c>
      <c r="J105" s="384" t="n">
        <v>0</v>
      </c>
    </row>
    <row r="106" customFormat="false" ht="13.5" hidden="false" customHeight="true" outlineLevel="0" collapsed="false">
      <c r="A106" s="123"/>
      <c r="B106" s="744"/>
      <c r="C106" s="497" t="s">
        <v>126</v>
      </c>
      <c r="D106" s="763" t="s">
        <v>31</v>
      </c>
      <c r="E106" s="763" t="s">
        <v>31</v>
      </c>
      <c r="F106" s="763" t="s">
        <v>31</v>
      </c>
      <c r="G106" s="24" t="n">
        <f aca="false">'4.3 дупель'!G106</f>
        <v>0</v>
      </c>
      <c r="H106" s="24" t="n">
        <f aca="false">'4.3 дупель'!H106</f>
        <v>0</v>
      </c>
      <c r="I106" s="24" t="n">
        <v>0</v>
      </c>
      <c r="J106" s="384" t="n">
        <v>0</v>
      </c>
    </row>
    <row r="107" customFormat="false" ht="13.5" hidden="false" customHeight="true" outlineLevel="0" collapsed="false">
      <c r="A107" s="123"/>
      <c r="B107" s="744"/>
      <c r="C107" s="497" t="s">
        <v>127</v>
      </c>
      <c r="D107" s="763" t="s">
        <v>31</v>
      </c>
      <c r="E107" s="763" t="s">
        <v>31</v>
      </c>
      <c r="F107" s="763" t="s">
        <v>31</v>
      </c>
      <c r="G107" s="24" t="n">
        <f aca="false">'4.3 дупель'!G107</f>
        <v>0</v>
      </c>
      <c r="H107" s="24" t="n">
        <f aca="false">'4.3 дупель'!H107</f>
        <v>0</v>
      </c>
      <c r="I107" s="24" t="n">
        <v>0</v>
      </c>
      <c r="J107" s="384" t="n">
        <v>0</v>
      </c>
    </row>
    <row r="108" customFormat="false" ht="13.5" hidden="false" customHeight="true" outlineLevel="0" collapsed="false">
      <c r="A108" s="123"/>
      <c r="B108" s="744"/>
      <c r="C108" s="497" t="s">
        <v>62</v>
      </c>
      <c r="D108" s="763" t="s">
        <v>31</v>
      </c>
      <c r="E108" s="763" t="s">
        <v>31</v>
      </c>
      <c r="F108" s="763" t="s">
        <v>31</v>
      </c>
      <c r="G108" s="24" t="n">
        <f aca="false">'4.3 дупель'!G108</f>
        <v>0</v>
      </c>
      <c r="H108" s="24" t="n">
        <f aca="false">'4.3 дупель'!H108</f>
        <v>0</v>
      </c>
      <c r="I108" s="24" t="n">
        <v>0</v>
      </c>
      <c r="J108" s="384" t="n">
        <v>0</v>
      </c>
    </row>
    <row r="109" customFormat="false" ht="13.5" hidden="false" customHeight="true" outlineLevel="0" collapsed="false">
      <c r="A109" s="123"/>
      <c r="B109" s="744"/>
      <c r="C109" s="497" t="s">
        <v>128</v>
      </c>
      <c r="D109" s="763" t="s">
        <v>31</v>
      </c>
      <c r="E109" s="763" t="s">
        <v>31</v>
      </c>
      <c r="F109" s="763" t="s">
        <v>31</v>
      </c>
      <c r="G109" s="24" t="n">
        <f aca="false">'4.3 дупель'!G109</f>
        <v>0</v>
      </c>
      <c r="H109" s="24" t="n">
        <f aca="false">'4.3 дупель'!H109</f>
        <v>0</v>
      </c>
      <c r="I109" s="24" t="n">
        <v>0</v>
      </c>
      <c r="J109" s="384" t="n">
        <v>0</v>
      </c>
    </row>
    <row r="110" customFormat="false" ht="13.5" hidden="false" customHeight="true" outlineLevel="0" collapsed="false">
      <c r="A110" s="123"/>
      <c r="B110" s="744"/>
      <c r="C110" s="497" t="s">
        <v>129</v>
      </c>
      <c r="D110" s="763" t="s">
        <v>31</v>
      </c>
      <c r="E110" s="763" t="s">
        <v>31</v>
      </c>
      <c r="F110" s="763" t="s">
        <v>31</v>
      </c>
      <c r="G110" s="24" t="n">
        <f aca="false">'4.3 дупель'!G110</f>
        <v>0</v>
      </c>
      <c r="H110" s="24" t="n">
        <f aca="false">'4.3 дупель'!H110</f>
        <v>0</v>
      </c>
      <c r="I110" s="24" t="n">
        <v>0</v>
      </c>
      <c r="J110" s="384" t="n">
        <v>0</v>
      </c>
    </row>
    <row r="111" customFormat="false" ht="13.5" hidden="false" customHeight="true" outlineLevel="0" collapsed="false">
      <c r="A111" s="123"/>
      <c r="B111" s="744"/>
      <c r="C111" s="497" t="s">
        <v>130</v>
      </c>
      <c r="D111" s="763" t="s">
        <v>31</v>
      </c>
      <c r="E111" s="763" t="s">
        <v>31</v>
      </c>
      <c r="F111" s="763" t="s">
        <v>31</v>
      </c>
      <c r="G111" s="24" t="n">
        <f aca="false">'4.3 дупель'!G111</f>
        <v>0</v>
      </c>
      <c r="H111" s="24" t="n">
        <f aca="false">'4.3 дупель'!H111</f>
        <v>0</v>
      </c>
      <c r="I111" s="24" t="n">
        <v>0</v>
      </c>
      <c r="J111" s="384" t="n">
        <v>0</v>
      </c>
    </row>
    <row r="112" customFormat="false" ht="13.5" hidden="false" customHeight="true" outlineLevel="0" collapsed="false">
      <c r="A112" s="123"/>
      <c r="B112" s="744"/>
      <c r="C112" s="483" t="s">
        <v>131</v>
      </c>
      <c r="D112" s="763" t="s">
        <v>31</v>
      </c>
      <c r="E112" s="763" t="s">
        <v>31</v>
      </c>
      <c r="F112" s="763" t="s">
        <v>31</v>
      </c>
      <c r="G112" s="24" t="n">
        <f aca="false">'4.3 дупель'!G112</f>
        <v>0</v>
      </c>
      <c r="H112" s="24" t="n">
        <f aca="false">'4.3 дупель'!H112</f>
        <v>0</v>
      </c>
      <c r="I112" s="24" t="n">
        <v>0</v>
      </c>
      <c r="J112" s="384" t="n">
        <v>0</v>
      </c>
    </row>
    <row r="113" customFormat="false" ht="13.5" hidden="false" customHeight="true" outlineLevel="0" collapsed="false">
      <c r="A113" s="123"/>
      <c r="B113" s="744"/>
      <c r="C113" s="497" t="s">
        <v>33</v>
      </c>
      <c r="D113" s="763" t="s">
        <v>31</v>
      </c>
      <c r="E113" s="763" t="s">
        <v>31</v>
      </c>
      <c r="F113" s="763" t="s">
        <v>31</v>
      </c>
      <c r="G113" s="24" t="n">
        <f aca="false">'4.3 дупель'!G113</f>
        <v>161</v>
      </c>
      <c r="H113" s="24" t="n">
        <f aca="false">'4.3 дупель'!H113</f>
        <v>161</v>
      </c>
      <c r="I113" s="24" t="n">
        <v>0</v>
      </c>
      <c r="J113" s="384" t="n">
        <v>0</v>
      </c>
    </row>
    <row r="114" customFormat="false" ht="13.5" hidden="false" customHeight="true" outlineLevel="0" collapsed="false">
      <c r="A114" s="123" t="n">
        <v>27</v>
      </c>
      <c r="B114" s="744" t="s">
        <v>132</v>
      </c>
      <c r="C114" s="497" t="s">
        <v>33</v>
      </c>
      <c r="D114" s="763" t="s">
        <v>31</v>
      </c>
      <c r="E114" s="763" t="s">
        <v>31</v>
      </c>
      <c r="F114" s="763" t="s">
        <v>31</v>
      </c>
      <c r="G114" s="24" t="n">
        <f aca="false">'4.3 дупель'!G114</f>
        <v>187</v>
      </c>
      <c r="H114" s="24" t="n">
        <f aca="false">'4.3 дупель'!H114</f>
        <v>187</v>
      </c>
      <c r="I114" s="24" t="n">
        <v>12</v>
      </c>
      <c r="J114" s="384" t="n">
        <v>12</v>
      </c>
    </row>
    <row r="115" customFormat="false" ht="13.5" hidden="false" customHeight="true" outlineLevel="0" collapsed="false">
      <c r="A115" s="123" t="n">
        <v>28</v>
      </c>
      <c r="B115" s="744" t="s">
        <v>133</v>
      </c>
      <c r="C115" s="497" t="s">
        <v>134</v>
      </c>
      <c r="D115" s="763" t="s">
        <v>31</v>
      </c>
      <c r="E115" s="763" t="s">
        <v>31</v>
      </c>
      <c r="F115" s="763" t="s">
        <v>31</v>
      </c>
      <c r="G115" s="24" t="n">
        <f aca="false">'4.3 дупель'!G115</f>
        <v>0</v>
      </c>
      <c r="H115" s="24" t="n">
        <f aca="false">'4.3 дупель'!H115</f>
        <v>0</v>
      </c>
      <c r="I115" s="24" t="n">
        <v>0</v>
      </c>
      <c r="J115" s="384" t="n">
        <v>0</v>
      </c>
    </row>
    <row r="116" customFormat="false" ht="13.5" hidden="false" customHeight="true" outlineLevel="0" collapsed="false">
      <c r="A116" s="123"/>
      <c r="B116" s="744"/>
      <c r="C116" s="497" t="s">
        <v>135</v>
      </c>
      <c r="D116" s="763" t="s">
        <v>31</v>
      </c>
      <c r="E116" s="763" t="s">
        <v>31</v>
      </c>
      <c r="F116" s="763" t="s">
        <v>31</v>
      </c>
      <c r="G116" s="24" t="n">
        <f aca="false">'4.3 дупель'!G116</f>
        <v>0</v>
      </c>
      <c r="H116" s="24" t="n">
        <f aca="false">'4.3 дупель'!H116</f>
        <v>0</v>
      </c>
      <c r="I116" s="24" t="n">
        <v>0</v>
      </c>
      <c r="J116" s="384" t="n">
        <v>0</v>
      </c>
    </row>
    <row r="117" customFormat="false" ht="13.5" hidden="false" customHeight="true" outlineLevel="0" collapsed="false">
      <c r="A117" s="123"/>
      <c r="B117" s="744"/>
      <c r="C117" s="497" t="s">
        <v>136</v>
      </c>
      <c r="D117" s="763" t="s">
        <v>31</v>
      </c>
      <c r="E117" s="763" t="s">
        <v>31</v>
      </c>
      <c r="F117" s="763" t="s">
        <v>31</v>
      </c>
      <c r="G117" s="24" t="n">
        <f aca="false">'4.3 дупель'!G117</f>
        <v>0</v>
      </c>
      <c r="H117" s="24" t="n">
        <f aca="false">'4.3 дупель'!H117</f>
        <v>0</v>
      </c>
      <c r="I117" s="24" t="n">
        <v>0</v>
      </c>
      <c r="J117" s="384" t="n">
        <v>0</v>
      </c>
    </row>
    <row r="118" customFormat="false" ht="13.5" hidden="false" customHeight="true" outlineLevel="0" collapsed="false">
      <c r="A118" s="123"/>
      <c r="B118" s="744"/>
      <c r="C118" s="497" t="s">
        <v>42</v>
      </c>
      <c r="D118" s="763" t="s">
        <v>31</v>
      </c>
      <c r="E118" s="763" t="s">
        <v>31</v>
      </c>
      <c r="F118" s="763" t="s">
        <v>31</v>
      </c>
      <c r="G118" s="24" t="n">
        <f aca="false">'4.3 дупель'!G118</f>
        <v>0</v>
      </c>
      <c r="H118" s="24" t="n">
        <f aca="false">'4.3 дупель'!H118</f>
        <v>0</v>
      </c>
      <c r="I118" s="24" t="n">
        <v>0</v>
      </c>
      <c r="J118" s="384" t="n">
        <v>0</v>
      </c>
    </row>
    <row r="119" customFormat="false" ht="13.5" hidden="false" customHeight="true" outlineLevel="0" collapsed="false">
      <c r="A119" s="123" t="n">
        <v>29</v>
      </c>
      <c r="B119" s="744" t="s">
        <v>137</v>
      </c>
      <c r="C119" s="497" t="s">
        <v>138</v>
      </c>
      <c r="D119" s="763" t="s">
        <v>31</v>
      </c>
      <c r="E119" s="763" t="s">
        <v>31</v>
      </c>
      <c r="F119" s="763" t="s">
        <v>31</v>
      </c>
      <c r="G119" s="24" t="n">
        <f aca="false">'4.3 дупель'!G119</f>
        <v>3</v>
      </c>
      <c r="H119" s="24" t="n">
        <f aca="false">'4.3 дупель'!H119</f>
        <v>3</v>
      </c>
      <c r="I119" s="24" t="n">
        <v>0</v>
      </c>
      <c r="J119" s="384" t="n">
        <v>0</v>
      </c>
    </row>
    <row r="120" customFormat="false" ht="13.5" hidden="false" customHeight="true" outlineLevel="0" collapsed="false">
      <c r="A120" s="123"/>
      <c r="B120" s="744"/>
      <c r="C120" s="497" t="s">
        <v>139</v>
      </c>
      <c r="D120" s="763" t="s">
        <v>31</v>
      </c>
      <c r="E120" s="763" t="s">
        <v>31</v>
      </c>
      <c r="F120" s="763" t="s">
        <v>31</v>
      </c>
      <c r="G120" s="24" t="n">
        <f aca="false">'4.3 дупель'!G120</f>
        <v>0</v>
      </c>
      <c r="H120" s="24" t="n">
        <f aca="false">'4.3 дупель'!H120</f>
        <v>0</v>
      </c>
      <c r="I120" s="24" t="n">
        <v>0</v>
      </c>
      <c r="J120" s="384" t="n">
        <v>0</v>
      </c>
    </row>
    <row r="121" customFormat="false" ht="13.5" hidden="false" customHeight="true" outlineLevel="0" collapsed="false">
      <c r="A121" s="123"/>
      <c r="B121" s="744"/>
      <c r="C121" s="497" t="s">
        <v>140</v>
      </c>
      <c r="D121" s="763" t="s">
        <v>31</v>
      </c>
      <c r="E121" s="763" t="s">
        <v>31</v>
      </c>
      <c r="F121" s="763" t="s">
        <v>31</v>
      </c>
      <c r="G121" s="24" t="n">
        <f aca="false">'4.3 дупель'!G121</f>
        <v>0</v>
      </c>
      <c r="H121" s="24" t="n">
        <f aca="false">'4.3 дупель'!H121</f>
        <v>0</v>
      </c>
      <c r="I121" s="24" t="n">
        <v>0</v>
      </c>
      <c r="J121" s="384" t="n">
        <v>0</v>
      </c>
    </row>
    <row r="122" customFormat="false" ht="13.5" hidden="false" customHeight="true" outlineLevel="0" collapsed="false">
      <c r="A122" s="123"/>
      <c r="B122" s="744"/>
      <c r="C122" s="497" t="s">
        <v>33</v>
      </c>
      <c r="D122" s="763" t="s">
        <v>31</v>
      </c>
      <c r="E122" s="763" t="s">
        <v>31</v>
      </c>
      <c r="F122" s="763" t="s">
        <v>31</v>
      </c>
      <c r="G122" s="24" t="n">
        <f aca="false">'4.3 дупель'!G122</f>
        <v>73</v>
      </c>
      <c r="H122" s="24" t="n">
        <f aca="false">'4.3 дупель'!H122</f>
        <v>73</v>
      </c>
      <c r="I122" s="24" t="n">
        <v>0</v>
      </c>
      <c r="J122" s="384" t="n">
        <v>0</v>
      </c>
    </row>
    <row r="123" customFormat="false" ht="13.5" hidden="false" customHeight="true" outlineLevel="0" collapsed="false">
      <c r="A123" s="123" t="n">
        <v>30</v>
      </c>
      <c r="B123" s="744" t="s">
        <v>141</v>
      </c>
      <c r="C123" s="497" t="s">
        <v>142</v>
      </c>
      <c r="D123" s="763" t="s">
        <v>31</v>
      </c>
      <c r="E123" s="763" t="s">
        <v>31</v>
      </c>
      <c r="F123" s="763" t="s">
        <v>31</v>
      </c>
      <c r="G123" s="24" t="n">
        <f aca="false">'4.3 дупель'!G123</f>
        <v>0</v>
      </c>
      <c r="H123" s="24" t="n">
        <f aca="false">'4.3 дупель'!H123</f>
        <v>0</v>
      </c>
      <c r="I123" s="24" t="n">
        <v>0</v>
      </c>
      <c r="J123" s="384" t="n">
        <v>0</v>
      </c>
    </row>
    <row r="124" customFormat="false" ht="13.5" hidden="false" customHeight="true" outlineLevel="0" collapsed="false">
      <c r="A124" s="123"/>
      <c r="B124" s="744"/>
      <c r="C124" s="497" t="s">
        <v>143</v>
      </c>
      <c r="D124" s="763" t="s">
        <v>31</v>
      </c>
      <c r="E124" s="763" t="s">
        <v>31</v>
      </c>
      <c r="F124" s="763" t="s">
        <v>31</v>
      </c>
      <c r="G124" s="24" t="n">
        <f aca="false">'4.3 дупель'!G124</f>
        <v>0</v>
      </c>
      <c r="H124" s="24" t="n">
        <f aca="false">'4.3 дупель'!H124</f>
        <v>0</v>
      </c>
      <c r="I124" s="24" t="n">
        <v>0</v>
      </c>
      <c r="J124" s="384" t="n">
        <v>0</v>
      </c>
    </row>
    <row r="125" customFormat="false" ht="13.5" hidden="false" customHeight="true" outlineLevel="0" collapsed="false">
      <c r="A125" s="123"/>
      <c r="B125" s="744"/>
      <c r="C125" s="745" t="s">
        <v>144</v>
      </c>
      <c r="D125" s="763" t="s">
        <v>31</v>
      </c>
      <c r="E125" s="763" t="s">
        <v>31</v>
      </c>
      <c r="F125" s="763" t="s">
        <v>31</v>
      </c>
      <c r="G125" s="24" t="n">
        <f aca="false">'4.3 дупель'!G125</f>
        <v>0</v>
      </c>
      <c r="H125" s="24" t="n">
        <f aca="false">'4.3 дупель'!H125</f>
        <v>0</v>
      </c>
      <c r="I125" s="24" t="n">
        <v>0</v>
      </c>
      <c r="J125" s="384" t="n">
        <v>0</v>
      </c>
    </row>
    <row r="126" customFormat="false" ht="13.5" hidden="false" customHeight="true" outlineLevel="0" collapsed="false">
      <c r="A126" s="123"/>
      <c r="B126" s="744"/>
      <c r="C126" s="745" t="s">
        <v>145</v>
      </c>
      <c r="D126" s="763" t="s">
        <v>31</v>
      </c>
      <c r="E126" s="763" t="s">
        <v>31</v>
      </c>
      <c r="F126" s="763" t="s">
        <v>31</v>
      </c>
      <c r="G126" s="24" t="n">
        <f aca="false">'4.3 дупель'!G126</f>
        <v>0</v>
      </c>
      <c r="H126" s="24" t="n">
        <f aca="false">'4.3 дупель'!H126</f>
        <v>0</v>
      </c>
      <c r="I126" s="24" t="n">
        <v>0</v>
      </c>
      <c r="J126" s="384" t="n">
        <v>0</v>
      </c>
    </row>
    <row r="127" customFormat="false" ht="13.5" hidden="false" customHeight="true" outlineLevel="0" collapsed="false">
      <c r="A127" s="123"/>
      <c r="B127" s="744"/>
      <c r="C127" s="497" t="s">
        <v>33</v>
      </c>
      <c r="D127" s="763" t="s">
        <v>31</v>
      </c>
      <c r="E127" s="763" t="s">
        <v>31</v>
      </c>
      <c r="F127" s="763" t="s">
        <v>31</v>
      </c>
      <c r="G127" s="24" t="n">
        <f aca="false">'4.3 дупель'!G127</f>
        <v>131</v>
      </c>
      <c r="H127" s="24" t="n">
        <f aca="false">'4.3 дупель'!H127</f>
        <v>131</v>
      </c>
      <c r="I127" s="24" t="n">
        <v>11</v>
      </c>
      <c r="J127" s="384" t="n">
        <v>11</v>
      </c>
    </row>
    <row r="128" customFormat="false" ht="13.5" hidden="false" customHeight="true" outlineLevel="0" collapsed="false">
      <c r="A128" s="123" t="n">
        <v>31</v>
      </c>
      <c r="B128" s="744" t="s">
        <v>146</v>
      </c>
      <c r="C128" s="497" t="s">
        <v>144</v>
      </c>
      <c r="D128" s="763" t="s">
        <v>31</v>
      </c>
      <c r="E128" s="763" t="s">
        <v>31</v>
      </c>
      <c r="F128" s="763" t="s">
        <v>31</v>
      </c>
      <c r="G128" s="24" t="n">
        <f aca="false">'4.3 дупель'!G128</f>
        <v>0</v>
      </c>
      <c r="H128" s="24" t="n">
        <f aca="false">'4.3 дупель'!H128</f>
        <v>0</v>
      </c>
      <c r="I128" s="24" t="n">
        <v>0</v>
      </c>
      <c r="J128" s="384" t="n">
        <v>0</v>
      </c>
    </row>
    <row r="129" customFormat="false" ht="13.5" hidden="false" customHeight="true" outlineLevel="0" collapsed="false">
      <c r="A129" s="123"/>
      <c r="B129" s="744"/>
      <c r="C129" s="497" t="s">
        <v>274</v>
      </c>
      <c r="D129" s="763" t="s">
        <v>31</v>
      </c>
      <c r="E129" s="763" t="s">
        <v>31</v>
      </c>
      <c r="F129" s="763" t="s">
        <v>31</v>
      </c>
      <c r="G129" s="24" t="n">
        <f aca="false">'4.3 дупель'!G129</f>
        <v>0</v>
      </c>
      <c r="H129" s="24" t="n">
        <f aca="false">'4.3 дупель'!H129</f>
        <v>0</v>
      </c>
      <c r="I129" s="24" t="n">
        <v>0</v>
      </c>
      <c r="J129" s="384" t="n">
        <v>0</v>
      </c>
    </row>
    <row r="130" customFormat="false" ht="13.5" hidden="false" customHeight="true" outlineLevel="0" collapsed="false">
      <c r="A130" s="123"/>
      <c r="B130" s="744"/>
      <c r="C130" s="497" t="s">
        <v>33</v>
      </c>
      <c r="D130" s="763" t="s">
        <v>31</v>
      </c>
      <c r="E130" s="763" t="s">
        <v>31</v>
      </c>
      <c r="F130" s="763" t="s">
        <v>31</v>
      </c>
      <c r="G130" s="24" t="n">
        <f aca="false">'4.3 дупель'!G130</f>
        <v>98</v>
      </c>
      <c r="H130" s="24" t="n">
        <f aca="false">'4.3 дупель'!H130</f>
        <v>97</v>
      </c>
      <c r="I130" s="24" t="n">
        <v>1</v>
      </c>
      <c r="J130" s="384" t="n">
        <v>1</v>
      </c>
    </row>
    <row r="131" customFormat="false" ht="13.5" hidden="false" customHeight="true" outlineLevel="0" collapsed="false">
      <c r="A131" s="123" t="n">
        <v>32</v>
      </c>
      <c r="B131" s="744" t="s">
        <v>149</v>
      </c>
      <c r="C131" s="497" t="s">
        <v>150</v>
      </c>
      <c r="D131" s="763" t="s">
        <v>31</v>
      </c>
      <c r="E131" s="763" t="s">
        <v>31</v>
      </c>
      <c r="F131" s="763" t="s">
        <v>31</v>
      </c>
      <c r="G131" s="24" t="n">
        <f aca="false">'4.3 дупель'!G131</f>
        <v>0</v>
      </c>
      <c r="H131" s="24" t="n">
        <f aca="false">'4.3 дупель'!H131</f>
        <v>0</v>
      </c>
      <c r="I131" s="24" t="n">
        <v>0</v>
      </c>
      <c r="J131" s="384" t="n">
        <v>0</v>
      </c>
    </row>
    <row r="132" customFormat="false" ht="13.5" hidden="false" customHeight="true" outlineLevel="0" collapsed="false">
      <c r="A132" s="123"/>
      <c r="B132" s="744"/>
      <c r="C132" s="745" t="s">
        <v>151</v>
      </c>
      <c r="D132" s="763" t="s">
        <v>31</v>
      </c>
      <c r="E132" s="763" t="s">
        <v>31</v>
      </c>
      <c r="F132" s="763" t="s">
        <v>31</v>
      </c>
      <c r="G132" s="24" t="n">
        <f aca="false">'4.3 дупель'!G132</f>
        <v>0</v>
      </c>
      <c r="H132" s="24" t="n">
        <f aca="false">'4.3 дупель'!H132</f>
        <v>0</v>
      </c>
      <c r="I132" s="24" t="n">
        <v>0</v>
      </c>
      <c r="J132" s="384" t="n">
        <v>0</v>
      </c>
    </row>
    <row r="133" customFormat="false" ht="13.5" hidden="false" customHeight="true" outlineLevel="0" collapsed="false">
      <c r="A133" s="123"/>
      <c r="B133" s="744"/>
      <c r="C133" s="752" t="s">
        <v>152</v>
      </c>
      <c r="D133" s="763" t="s">
        <v>31</v>
      </c>
      <c r="E133" s="763" t="s">
        <v>31</v>
      </c>
      <c r="F133" s="763" t="s">
        <v>31</v>
      </c>
      <c r="G133" s="24" t="n">
        <f aca="false">'4.3 дупель'!G133</f>
        <v>0</v>
      </c>
      <c r="H133" s="24" t="n">
        <f aca="false">'4.3 дупель'!H133</f>
        <v>0</v>
      </c>
      <c r="I133" s="24" t="n">
        <v>0</v>
      </c>
      <c r="J133" s="384" t="n">
        <v>0</v>
      </c>
    </row>
    <row r="134" customFormat="false" ht="13.5" hidden="false" customHeight="true" outlineLevel="0" collapsed="false">
      <c r="A134" s="123"/>
      <c r="B134" s="744"/>
      <c r="C134" s="483" t="s">
        <v>39</v>
      </c>
      <c r="D134" s="763" t="s">
        <v>31</v>
      </c>
      <c r="E134" s="763" t="s">
        <v>31</v>
      </c>
      <c r="F134" s="763" t="s">
        <v>31</v>
      </c>
      <c r="G134" s="24" t="n">
        <f aca="false">'4.3 дупель'!G134</f>
        <v>0</v>
      </c>
      <c r="H134" s="24" t="n">
        <f aca="false">'4.3 дупель'!H134</f>
        <v>0</v>
      </c>
      <c r="I134" s="24" t="n">
        <v>0</v>
      </c>
      <c r="J134" s="384" t="n">
        <v>0</v>
      </c>
    </row>
    <row r="135" customFormat="false" ht="13.5" hidden="false" customHeight="true" outlineLevel="0" collapsed="false">
      <c r="A135" s="123"/>
      <c r="B135" s="744"/>
      <c r="C135" s="497" t="s">
        <v>33</v>
      </c>
      <c r="D135" s="763" t="s">
        <v>31</v>
      </c>
      <c r="E135" s="763" t="s">
        <v>31</v>
      </c>
      <c r="F135" s="763" t="s">
        <v>31</v>
      </c>
      <c r="G135" s="24" t="n">
        <f aca="false">'4.3 дупель'!G135</f>
        <v>261</v>
      </c>
      <c r="H135" s="24" t="n">
        <f aca="false">'4.3 дупель'!H135</f>
        <v>261</v>
      </c>
      <c r="I135" s="24" t="n">
        <v>10</v>
      </c>
      <c r="J135" s="384" t="n">
        <v>10</v>
      </c>
    </row>
    <row r="136" customFormat="false" ht="13.5" hidden="false" customHeight="true" outlineLevel="0" collapsed="false">
      <c r="A136" s="123" t="n">
        <v>33</v>
      </c>
      <c r="B136" s="744" t="s">
        <v>153</v>
      </c>
      <c r="C136" s="497" t="s">
        <v>1888</v>
      </c>
      <c r="D136" s="763" t="s">
        <v>31</v>
      </c>
      <c r="E136" s="763" t="s">
        <v>31</v>
      </c>
      <c r="F136" s="763" t="s">
        <v>31</v>
      </c>
      <c r="G136" s="24" t="n">
        <f aca="false">'4.3 дупель'!G136</f>
        <v>95</v>
      </c>
      <c r="H136" s="24" t="n">
        <f aca="false">'4.3 дупель'!H136</f>
        <v>94</v>
      </c>
      <c r="I136" s="24" t="n">
        <v>0</v>
      </c>
      <c r="J136" s="384" t="n">
        <v>0</v>
      </c>
    </row>
    <row r="137" customFormat="false" ht="13.5" hidden="false" customHeight="true" outlineLevel="0" collapsed="false">
      <c r="A137" s="123"/>
      <c r="B137" s="744"/>
      <c r="C137" s="497" t="s">
        <v>119</v>
      </c>
      <c r="D137" s="763" t="s">
        <v>31</v>
      </c>
      <c r="E137" s="763" t="s">
        <v>31</v>
      </c>
      <c r="F137" s="763" t="s">
        <v>31</v>
      </c>
      <c r="G137" s="24" t="n">
        <f aca="false">'4.3 дупель'!G137</f>
        <v>0</v>
      </c>
      <c r="H137" s="24" t="n">
        <f aca="false">'4.3 дупель'!H137</f>
        <v>0</v>
      </c>
      <c r="I137" s="24" t="n">
        <v>0</v>
      </c>
      <c r="J137" s="384" t="n">
        <v>0</v>
      </c>
    </row>
    <row r="138" customFormat="false" ht="13.5" hidden="false" customHeight="true" outlineLevel="0" collapsed="false">
      <c r="A138" s="123"/>
      <c r="B138" s="744"/>
      <c r="C138" s="497" t="s">
        <v>155</v>
      </c>
      <c r="D138" s="763" t="s">
        <v>31</v>
      </c>
      <c r="E138" s="763" t="s">
        <v>31</v>
      </c>
      <c r="F138" s="763" t="s">
        <v>31</v>
      </c>
      <c r="G138" s="24" t="n">
        <f aca="false">'4.3 дупель'!G138</f>
        <v>0</v>
      </c>
      <c r="H138" s="24" t="n">
        <f aca="false">'4.3 дупель'!H138</f>
        <v>0</v>
      </c>
      <c r="I138" s="24" t="n">
        <v>0</v>
      </c>
      <c r="J138" s="384" t="n">
        <v>0</v>
      </c>
    </row>
    <row r="139" customFormat="false" ht="13.5" hidden="false" customHeight="true" outlineLevel="0" collapsed="false">
      <c r="A139" s="123"/>
      <c r="B139" s="744"/>
      <c r="C139" s="497" t="s">
        <v>62</v>
      </c>
      <c r="D139" s="763" t="s">
        <v>31</v>
      </c>
      <c r="E139" s="763" t="s">
        <v>31</v>
      </c>
      <c r="F139" s="763" t="s">
        <v>31</v>
      </c>
      <c r="G139" s="24" t="n">
        <f aca="false">'4.3 дупель'!G139</f>
        <v>0</v>
      </c>
      <c r="H139" s="24" t="n">
        <f aca="false">'4.3 дупель'!H139</f>
        <v>0</v>
      </c>
      <c r="I139" s="24" t="n">
        <v>0</v>
      </c>
      <c r="J139" s="384" t="n">
        <v>0</v>
      </c>
    </row>
    <row r="140" customFormat="false" ht="13.5" hidden="false" customHeight="true" outlineLevel="0" collapsed="false">
      <c r="A140" s="123"/>
      <c r="B140" s="744"/>
      <c r="C140" s="483" t="s">
        <v>131</v>
      </c>
      <c r="D140" s="763" t="s">
        <v>31</v>
      </c>
      <c r="E140" s="763" t="s">
        <v>31</v>
      </c>
      <c r="F140" s="763" t="s">
        <v>31</v>
      </c>
      <c r="G140" s="24" t="n">
        <f aca="false">'4.3 дупель'!G140</f>
        <v>0</v>
      </c>
      <c r="H140" s="24" t="n">
        <f aca="false">'4.3 дупель'!H140</f>
        <v>0</v>
      </c>
      <c r="I140" s="24" t="n">
        <v>0</v>
      </c>
      <c r="J140" s="384" t="n">
        <v>0</v>
      </c>
    </row>
    <row r="141" customFormat="false" ht="13.5" hidden="false" customHeight="true" outlineLevel="0" collapsed="false">
      <c r="A141" s="123" t="n">
        <v>34</v>
      </c>
      <c r="B141" s="744" t="s">
        <v>156</v>
      </c>
      <c r="C141" s="497" t="s">
        <v>157</v>
      </c>
      <c r="D141" s="763" t="s">
        <v>31</v>
      </c>
      <c r="E141" s="763" t="s">
        <v>31</v>
      </c>
      <c r="F141" s="763" t="s">
        <v>31</v>
      </c>
      <c r="G141" s="24" t="n">
        <f aca="false">'4.3 дупель'!G141</f>
        <v>0</v>
      </c>
      <c r="H141" s="24" t="n">
        <f aca="false">'4.3 дупель'!H141</f>
        <v>0</v>
      </c>
      <c r="I141" s="24" t="n">
        <v>0</v>
      </c>
      <c r="J141" s="384" t="n">
        <v>0</v>
      </c>
    </row>
    <row r="142" customFormat="false" ht="13.5" hidden="false" customHeight="true" outlineLevel="0" collapsed="false">
      <c r="A142" s="123"/>
      <c r="B142" s="744"/>
      <c r="C142" s="497" t="s">
        <v>158</v>
      </c>
      <c r="D142" s="763" t="s">
        <v>31</v>
      </c>
      <c r="E142" s="763" t="s">
        <v>31</v>
      </c>
      <c r="F142" s="763" t="s">
        <v>31</v>
      </c>
      <c r="G142" s="24" t="n">
        <f aca="false">'4.3 дупель'!G142</f>
        <v>0</v>
      </c>
      <c r="H142" s="24" t="n">
        <f aca="false">'4.3 дупель'!H142</f>
        <v>0</v>
      </c>
      <c r="I142" s="24" t="n">
        <v>0</v>
      </c>
      <c r="J142" s="384" t="n">
        <v>0</v>
      </c>
    </row>
    <row r="143" customFormat="false" ht="13.5" hidden="false" customHeight="true" outlineLevel="0" collapsed="false">
      <c r="A143" s="123"/>
      <c r="B143" s="744"/>
      <c r="C143" s="497" t="s">
        <v>159</v>
      </c>
      <c r="D143" s="763" t="s">
        <v>31</v>
      </c>
      <c r="E143" s="763" t="s">
        <v>31</v>
      </c>
      <c r="F143" s="763" t="s">
        <v>31</v>
      </c>
      <c r="G143" s="24" t="n">
        <f aca="false">'4.3 дупель'!G143</f>
        <v>0</v>
      </c>
      <c r="H143" s="24" t="n">
        <f aca="false">'4.3 дупель'!H143</f>
        <v>0</v>
      </c>
      <c r="I143" s="24" t="n">
        <v>0</v>
      </c>
      <c r="J143" s="384" t="n">
        <v>0</v>
      </c>
    </row>
    <row r="144" customFormat="false" ht="13.5" hidden="false" customHeight="true" outlineLevel="0" collapsed="false">
      <c r="A144" s="123"/>
      <c r="B144" s="744"/>
      <c r="C144" s="497" t="s">
        <v>160</v>
      </c>
      <c r="D144" s="763" t="s">
        <v>31</v>
      </c>
      <c r="E144" s="763" t="s">
        <v>31</v>
      </c>
      <c r="F144" s="763" t="s">
        <v>31</v>
      </c>
      <c r="G144" s="24" t="n">
        <f aca="false">'4.3 дупель'!G144</f>
        <v>0</v>
      </c>
      <c r="H144" s="24" t="n">
        <f aca="false">'4.3 дупель'!H144</f>
        <v>0</v>
      </c>
      <c r="I144" s="24" t="n">
        <v>0</v>
      </c>
      <c r="J144" s="384" t="n">
        <v>0</v>
      </c>
    </row>
    <row r="145" customFormat="false" ht="13.5" hidden="false" customHeight="true" outlineLevel="0" collapsed="false">
      <c r="A145" s="123"/>
      <c r="B145" s="744"/>
      <c r="C145" s="483" t="s">
        <v>115</v>
      </c>
      <c r="D145" s="763" t="s">
        <v>31</v>
      </c>
      <c r="E145" s="763" t="s">
        <v>31</v>
      </c>
      <c r="F145" s="763" t="s">
        <v>31</v>
      </c>
      <c r="G145" s="24" t="n">
        <f aca="false">'4.3 дупель'!G145</f>
        <v>0</v>
      </c>
      <c r="H145" s="24" t="n">
        <f aca="false">'4.3 дупель'!H145</f>
        <v>0</v>
      </c>
      <c r="I145" s="24" t="n">
        <v>0</v>
      </c>
      <c r="J145" s="384" t="n">
        <v>0</v>
      </c>
    </row>
    <row r="146" customFormat="false" ht="13.5" hidden="false" customHeight="true" outlineLevel="0" collapsed="false">
      <c r="A146" s="123"/>
      <c r="B146" s="744"/>
      <c r="C146" s="483" t="s">
        <v>124</v>
      </c>
      <c r="D146" s="763" t="s">
        <v>31</v>
      </c>
      <c r="E146" s="763" t="s">
        <v>31</v>
      </c>
      <c r="F146" s="763" t="s">
        <v>31</v>
      </c>
      <c r="G146" s="24" t="n">
        <f aca="false">'4.3 дупель'!G146</f>
        <v>0</v>
      </c>
      <c r="H146" s="24" t="n">
        <f aca="false">'4.3 дупель'!H146</f>
        <v>0</v>
      </c>
      <c r="I146" s="24" t="n">
        <v>0</v>
      </c>
      <c r="J146" s="384" t="n">
        <v>0</v>
      </c>
    </row>
    <row r="147" customFormat="false" ht="13.5" hidden="false" customHeight="true" outlineLevel="0" collapsed="false">
      <c r="A147" s="123"/>
      <c r="B147" s="744"/>
      <c r="C147" s="483" t="s">
        <v>161</v>
      </c>
      <c r="D147" s="763" t="s">
        <v>31</v>
      </c>
      <c r="E147" s="763" t="s">
        <v>31</v>
      </c>
      <c r="F147" s="763" t="s">
        <v>31</v>
      </c>
      <c r="G147" s="24" t="n">
        <f aca="false">'4.3 дупель'!G147</f>
        <v>0</v>
      </c>
      <c r="H147" s="24" t="n">
        <f aca="false">'4.3 дупель'!H147</f>
        <v>0</v>
      </c>
      <c r="I147" s="24" t="n">
        <v>0</v>
      </c>
      <c r="J147" s="384" t="n">
        <v>0</v>
      </c>
    </row>
    <row r="148" customFormat="false" ht="13.5" hidden="false" customHeight="true" outlineLevel="0" collapsed="false">
      <c r="A148" s="123"/>
      <c r="B148" s="744"/>
      <c r="C148" s="497" t="s">
        <v>131</v>
      </c>
      <c r="D148" s="763" t="s">
        <v>31</v>
      </c>
      <c r="E148" s="763" t="s">
        <v>31</v>
      </c>
      <c r="F148" s="763" t="s">
        <v>31</v>
      </c>
      <c r="G148" s="24" t="n">
        <f aca="false">'4.3 дупель'!G148</f>
        <v>0</v>
      </c>
      <c r="H148" s="24" t="n">
        <f aca="false">'4.3 дупель'!H148</f>
        <v>0</v>
      </c>
      <c r="I148" s="24" t="n">
        <v>0</v>
      </c>
      <c r="J148" s="384" t="n">
        <v>0</v>
      </c>
    </row>
    <row r="149" customFormat="false" ht="13.5" hidden="false" customHeight="true" outlineLevel="0" collapsed="false">
      <c r="A149" s="123"/>
      <c r="B149" s="744"/>
      <c r="C149" s="497" t="s">
        <v>33</v>
      </c>
      <c r="D149" s="763" t="s">
        <v>31</v>
      </c>
      <c r="E149" s="763" t="s">
        <v>31</v>
      </c>
      <c r="F149" s="763" t="s">
        <v>31</v>
      </c>
      <c r="G149" s="24" t="n">
        <f aca="false">'4.3 дупель'!G149</f>
        <v>195</v>
      </c>
      <c r="H149" s="24" t="n">
        <f aca="false">'4.3 дупель'!H149</f>
        <v>195</v>
      </c>
      <c r="I149" s="24" t="n">
        <v>0</v>
      </c>
      <c r="J149" s="384" t="n">
        <v>0</v>
      </c>
    </row>
    <row r="150" customFormat="false" ht="13.5" hidden="false" customHeight="true" outlineLevel="0" collapsed="false">
      <c r="A150" s="123" t="n">
        <v>35</v>
      </c>
      <c r="B150" s="744" t="s">
        <v>162</v>
      </c>
      <c r="C150" s="497" t="s">
        <v>62</v>
      </c>
      <c r="D150" s="763" t="s">
        <v>31</v>
      </c>
      <c r="E150" s="763" t="s">
        <v>31</v>
      </c>
      <c r="F150" s="763" t="s">
        <v>31</v>
      </c>
      <c r="G150" s="24" t="n">
        <f aca="false">'4.3 дупель'!G150</f>
        <v>0</v>
      </c>
      <c r="H150" s="24" t="n">
        <f aca="false">'4.3 дупель'!H150</f>
        <v>0</v>
      </c>
      <c r="I150" s="24" t="n">
        <v>0</v>
      </c>
      <c r="J150" s="384" t="n">
        <v>0</v>
      </c>
    </row>
    <row r="151" customFormat="false" ht="13.5" hidden="false" customHeight="true" outlineLevel="0" collapsed="false">
      <c r="A151" s="123"/>
      <c r="B151" s="744"/>
      <c r="C151" s="745" t="s">
        <v>163</v>
      </c>
      <c r="D151" s="763" t="s">
        <v>31</v>
      </c>
      <c r="E151" s="763" t="s">
        <v>31</v>
      </c>
      <c r="F151" s="763" t="s">
        <v>31</v>
      </c>
      <c r="G151" s="24" t="n">
        <f aca="false">'4.3 дупель'!G151</f>
        <v>0</v>
      </c>
      <c r="H151" s="24" t="n">
        <f aca="false">'4.3 дупель'!H151</f>
        <v>0</v>
      </c>
      <c r="I151" s="24" t="n">
        <v>0</v>
      </c>
      <c r="J151" s="384" t="n">
        <v>0</v>
      </c>
    </row>
    <row r="152" customFormat="false" ht="13.5" hidden="false" customHeight="true" outlineLevel="0" collapsed="false">
      <c r="A152" s="123"/>
      <c r="B152" s="744"/>
      <c r="C152" s="483" t="s">
        <v>131</v>
      </c>
      <c r="D152" s="763" t="s">
        <v>31</v>
      </c>
      <c r="E152" s="763" t="s">
        <v>31</v>
      </c>
      <c r="F152" s="763" t="s">
        <v>31</v>
      </c>
      <c r="G152" s="24" t="n">
        <f aca="false">'4.3 дупель'!G152</f>
        <v>0</v>
      </c>
      <c r="H152" s="24" t="n">
        <f aca="false">'4.3 дупель'!H152</f>
        <v>0</v>
      </c>
      <c r="I152" s="24" t="n">
        <v>0</v>
      </c>
      <c r="J152" s="384" t="n">
        <v>0</v>
      </c>
    </row>
    <row r="153" customFormat="false" ht="13.5" hidden="false" customHeight="true" outlineLevel="0" collapsed="false">
      <c r="A153" s="123" t="n">
        <v>36</v>
      </c>
      <c r="B153" s="744" t="s">
        <v>165</v>
      </c>
      <c r="C153" s="497" t="s">
        <v>166</v>
      </c>
      <c r="D153" s="763" t="s">
        <v>31</v>
      </c>
      <c r="E153" s="763" t="s">
        <v>31</v>
      </c>
      <c r="F153" s="763" t="s">
        <v>31</v>
      </c>
      <c r="G153" s="24" t="n">
        <f aca="false">'4.3 дупель'!G153</f>
        <v>0</v>
      </c>
      <c r="H153" s="24" t="n">
        <f aca="false">'4.3 дупель'!H153</f>
        <v>0</v>
      </c>
      <c r="I153" s="24" t="n">
        <v>0</v>
      </c>
      <c r="J153" s="384" t="n">
        <v>0</v>
      </c>
    </row>
    <row r="154" customFormat="false" ht="13.5" hidden="false" customHeight="true" outlineLevel="0" collapsed="false">
      <c r="A154" s="123"/>
      <c r="B154" s="744"/>
      <c r="C154" s="497" t="s">
        <v>33</v>
      </c>
      <c r="D154" s="763" t="s">
        <v>31</v>
      </c>
      <c r="E154" s="763" t="s">
        <v>31</v>
      </c>
      <c r="F154" s="763" t="s">
        <v>31</v>
      </c>
      <c r="G154" s="24" t="n">
        <f aca="false">'4.3 дупель'!G154</f>
        <v>184</v>
      </c>
      <c r="H154" s="24" t="n">
        <f aca="false">'4.3 дупель'!H154</f>
        <v>184</v>
      </c>
      <c r="I154" s="24" t="n">
        <v>0</v>
      </c>
      <c r="J154" s="384" t="n">
        <v>0</v>
      </c>
    </row>
    <row r="155" customFormat="false" ht="13.5" hidden="false" customHeight="true" outlineLevel="0" collapsed="false">
      <c r="A155" s="123" t="n">
        <v>37</v>
      </c>
      <c r="B155" s="744" t="s">
        <v>167</v>
      </c>
      <c r="C155" s="497" t="s">
        <v>168</v>
      </c>
      <c r="D155" s="763" t="s">
        <v>31</v>
      </c>
      <c r="E155" s="763" t="s">
        <v>31</v>
      </c>
      <c r="F155" s="763" t="s">
        <v>31</v>
      </c>
      <c r="G155" s="24" t="n">
        <f aca="false">'4.3 дупель'!G155</f>
        <v>20</v>
      </c>
      <c r="H155" s="24" t="n">
        <f aca="false">'4.3 дупель'!H155</f>
        <v>20</v>
      </c>
      <c r="I155" s="24" t="n">
        <v>0</v>
      </c>
      <c r="J155" s="384" t="n">
        <v>0</v>
      </c>
    </row>
    <row r="156" customFormat="false" ht="13.5" hidden="false" customHeight="true" outlineLevel="0" collapsed="false">
      <c r="A156" s="123"/>
      <c r="B156" s="744"/>
      <c r="C156" s="748" t="s">
        <v>33</v>
      </c>
      <c r="D156" s="763" t="s">
        <v>31</v>
      </c>
      <c r="E156" s="763" t="s">
        <v>31</v>
      </c>
      <c r="F156" s="763" t="s">
        <v>31</v>
      </c>
      <c r="G156" s="24" t="n">
        <f aca="false">'4.3 дупель'!G156</f>
        <v>78</v>
      </c>
      <c r="H156" s="24" t="n">
        <f aca="false">'4.3 дупель'!H156</f>
        <v>78</v>
      </c>
      <c r="I156" s="24" t="n">
        <v>3</v>
      </c>
      <c r="J156" s="384" t="n">
        <v>3</v>
      </c>
    </row>
    <row r="157" customFormat="false" ht="13.5" hidden="false" customHeight="true" outlineLevel="0" collapsed="false">
      <c r="A157" s="123" t="n">
        <v>38</v>
      </c>
      <c r="B157" s="744" t="s">
        <v>169</v>
      </c>
      <c r="C157" s="497" t="s">
        <v>170</v>
      </c>
      <c r="D157" s="763" t="s">
        <v>31</v>
      </c>
      <c r="E157" s="763" t="s">
        <v>31</v>
      </c>
      <c r="F157" s="763" t="s">
        <v>31</v>
      </c>
      <c r="G157" s="24" t="n">
        <f aca="false">'4.3 дупель'!G157</f>
        <v>5</v>
      </c>
      <c r="H157" s="24" t="n">
        <f aca="false">'4.3 дупель'!H157</f>
        <v>5</v>
      </c>
      <c r="I157" s="24" t="n">
        <v>0</v>
      </c>
      <c r="J157" s="384" t="n">
        <v>0</v>
      </c>
    </row>
    <row r="158" customFormat="false" ht="13.5" hidden="false" customHeight="true" outlineLevel="0" collapsed="false">
      <c r="A158" s="123"/>
      <c r="B158" s="744"/>
      <c r="C158" s="497" t="s">
        <v>172</v>
      </c>
      <c r="D158" s="763" t="s">
        <v>31</v>
      </c>
      <c r="E158" s="763" t="s">
        <v>31</v>
      </c>
      <c r="F158" s="763" t="s">
        <v>31</v>
      </c>
      <c r="G158" s="24" t="n">
        <f aca="false">'4.3 дупель'!G158</f>
        <v>0</v>
      </c>
      <c r="H158" s="24" t="n">
        <f aca="false">'4.3 дупель'!H158</f>
        <v>0</v>
      </c>
      <c r="I158" s="24" t="n">
        <v>0</v>
      </c>
      <c r="J158" s="384" t="n">
        <v>0</v>
      </c>
    </row>
    <row r="159" customFormat="false" ht="13.5" hidden="false" customHeight="true" outlineLevel="0" collapsed="false">
      <c r="A159" s="123"/>
      <c r="B159" s="744"/>
      <c r="C159" s="497" t="s">
        <v>171</v>
      </c>
      <c r="D159" s="763" t="s">
        <v>31</v>
      </c>
      <c r="E159" s="763" t="s">
        <v>31</v>
      </c>
      <c r="F159" s="763" t="s">
        <v>31</v>
      </c>
      <c r="G159" s="24" t="n">
        <f aca="false">'4.3 дупель'!G159</f>
        <v>0</v>
      </c>
      <c r="H159" s="24" t="n">
        <f aca="false">'4.3 дупель'!H159</f>
        <v>0</v>
      </c>
      <c r="I159" s="24" t="n">
        <v>0</v>
      </c>
      <c r="J159" s="384" t="n">
        <v>0</v>
      </c>
    </row>
    <row r="160" customFormat="false" ht="13.5" hidden="false" customHeight="true" outlineLevel="0" collapsed="false">
      <c r="A160" s="123"/>
      <c r="B160" s="744"/>
      <c r="C160" s="497" t="s">
        <v>173</v>
      </c>
      <c r="D160" s="763" t="s">
        <v>31</v>
      </c>
      <c r="E160" s="763" t="s">
        <v>31</v>
      </c>
      <c r="F160" s="763" t="s">
        <v>31</v>
      </c>
      <c r="G160" s="24" t="n">
        <f aca="false">'4.3 дупель'!G160</f>
        <v>0</v>
      </c>
      <c r="H160" s="24" t="n">
        <f aca="false">'4.3 дупель'!H160</f>
        <v>0</v>
      </c>
      <c r="I160" s="24" t="n">
        <v>0</v>
      </c>
      <c r="J160" s="384" t="n">
        <v>0</v>
      </c>
    </row>
    <row r="161" customFormat="false" ht="13.5" hidden="false" customHeight="true" outlineLevel="0" collapsed="false">
      <c r="A161" s="123"/>
      <c r="B161" s="744"/>
      <c r="C161" s="497" t="s">
        <v>33</v>
      </c>
      <c r="D161" s="763" t="s">
        <v>31</v>
      </c>
      <c r="E161" s="763" t="s">
        <v>31</v>
      </c>
      <c r="F161" s="763" t="s">
        <v>31</v>
      </c>
      <c r="G161" s="24" t="n">
        <f aca="false">'4.3 дупель'!G161</f>
        <v>73</v>
      </c>
      <c r="H161" s="24" t="n">
        <f aca="false">'4.3 дупель'!H161</f>
        <v>73</v>
      </c>
      <c r="I161" s="24" t="n">
        <v>0</v>
      </c>
      <c r="J161" s="384" t="n">
        <v>0</v>
      </c>
    </row>
    <row r="162" customFormat="false" ht="13.5" hidden="false" customHeight="true" outlineLevel="0" collapsed="false">
      <c r="A162" s="123" t="n">
        <v>39</v>
      </c>
      <c r="B162" s="744" t="s">
        <v>174</v>
      </c>
      <c r="C162" s="497" t="s">
        <v>175</v>
      </c>
      <c r="D162" s="763" t="s">
        <v>31</v>
      </c>
      <c r="E162" s="763" t="s">
        <v>31</v>
      </c>
      <c r="F162" s="763" t="s">
        <v>31</v>
      </c>
      <c r="G162" s="24" t="n">
        <f aca="false">'4.3 дупель'!G162</f>
        <v>0</v>
      </c>
      <c r="H162" s="24" t="n">
        <f aca="false">'4.3 дупель'!H162</f>
        <v>0</v>
      </c>
      <c r="I162" s="24" t="n">
        <v>0</v>
      </c>
      <c r="J162" s="384" t="n">
        <v>0</v>
      </c>
    </row>
    <row r="163" customFormat="false" ht="13.5" hidden="false" customHeight="true" outlineLevel="0" collapsed="false">
      <c r="A163" s="123"/>
      <c r="B163" s="744"/>
      <c r="C163" s="497" t="s">
        <v>176</v>
      </c>
      <c r="D163" s="763" t="s">
        <v>31</v>
      </c>
      <c r="E163" s="763" t="s">
        <v>31</v>
      </c>
      <c r="F163" s="763" t="s">
        <v>31</v>
      </c>
      <c r="G163" s="24" t="n">
        <f aca="false">'4.3 дупель'!G163</f>
        <v>0</v>
      </c>
      <c r="H163" s="24" t="n">
        <f aca="false">'4.3 дупель'!H163</f>
        <v>0</v>
      </c>
      <c r="I163" s="24" t="n">
        <v>0</v>
      </c>
      <c r="J163" s="384" t="n">
        <v>0</v>
      </c>
    </row>
    <row r="164" customFormat="false" ht="13.5" hidden="false" customHeight="true" outlineLevel="0" collapsed="false">
      <c r="A164" s="123"/>
      <c r="B164" s="744"/>
      <c r="C164" s="497" t="s">
        <v>33</v>
      </c>
      <c r="D164" s="763" t="s">
        <v>31</v>
      </c>
      <c r="E164" s="763" t="s">
        <v>31</v>
      </c>
      <c r="F164" s="763" t="s">
        <v>31</v>
      </c>
      <c r="G164" s="24" t="n">
        <f aca="false">'4.3 дупель'!G164</f>
        <v>640</v>
      </c>
      <c r="H164" s="24" t="n">
        <f aca="false">'4.3 дупель'!H164</f>
        <v>618</v>
      </c>
      <c r="I164" s="24" t="n">
        <v>0</v>
      </c>
      <c r="J164" s="384" t="n">
        <v>0</v>
      </c>
    </row>
    <row r="165" customFormat="false" ht="13.5" hidden="false" customHeight="true" outlineLevel="0" collapsed="false">
      <c r="A165" s="123" t="n">
        <v>40</v>
      </c>
      <c r="B165" s="744" t="s">
        <v>177</v>
      </c>
      <c r="C165" s="483" t="s">
        <v>131</v>
      </c>
      <c r="D165" s="763" t="s">
        <v>31</v>
      </c>
      <c r="E165" s="763" t="s">
        <v>31</v>
      </c>
      <c r="F165" s="763" t="s">
        <v>31</v>
      </c>
      <c r="G165" s="24" t="n">
        <f aca="false">'4.3 дупель'!G165</f>
        <v>0</v>
      </c>
      <c r="H165" s="24" t="n">
        <f aca="false">'4.3 дупель'!H165</f>
        <v>0</v>
      </c>
      <c r="I165" s="24" t="n">
        <v>0</v>
      </c>
      <c r="J165" s="384" t="n">
        <v>0</v>
      </c>
    </row>
    <row r="166" customFormat="false" ht="13.5" hidden="false" customHeight="true" outlineLevel="0" collapsed="false">
      <c r="A166" s="123"/>
      <c r="B166" s="123"/>
      <c r="C166" s="497" t="s">
        <v>62</v>
      </c>
      <c r="D166" s="763" t="s">
        <v>31</v>
      </c>
      <c r="E166" s="763" t="s">
        <v>31</v>
      </c>
      <c r="F166" s="763" t="s">
        <v>31</v>
      </c>
      <c r="G166" s="24" t="n">
        <f aca="false">'4.3 дупель'!G166</f>
        <v>0</v>
      </c>
      <c r="H166" s="24" t="n">
        <f aca="false">'4.3 дупель'!H166</f>
        <v>0</v>
      </c>
      <c r="I166" s="24" t="n">
        <v>0</v>
      </c>
      <c r="J166" s="384" t="n">
        <v>0</v>
      </c>
    </row>
    <row r="167" customFormat="false" ht="13.5" hidden="false" customHeight="true" outlineLevel="0" collapsed="false">
      <c r="A167" s="123" t="n">
        <v>41</v>
      </c>
      <c r="B167" s="744" t="s">
        <v>178</v>
      </c>
      <c r="C167" s="497" t="s">
        <v>179</v>
      </c>
      <c r="D167" s="763" t="s">
        <v>31</v>
      </c>
      <c r="E167" s="763" t="s">
        <v>31</v>
      </c>
      <c r="F167" s="763" t="s">
        <v>31</v>
      </c>
      <c r="G167" s="24" t="n">
        <f aca="false">'4.3 дупель'!G167</f>
        <v>1</v>
      </c>
      <c r="H167" s="24" t="n">
        <f aca="false">'4.3 дупель'!H167</f>
        <v>1</v>
      </c>
      <c r="I167" s="24" t="n">
        <v>0</v>
      </c>
      <c r="J167" s="384" t="n">
        <v>0</v>
      </c>
    </row>
    <row r="168" customFormat="false" ht="13.5" hidden="false" customHeight="true" outlineLevel="0" collapsed="false">
      <c r="A168" s="123"/>
      <c r="B168" s="744"/>
      <c r="C168" s="497" t="s">
        <v>135</v>
      </c>
      <c r="D168" s="763" t="s">
        <v>31</v>
      </c>
      <c r="E168" s="763" t="s">
        <v>31</v>
      </c>
      <c r="F168" s="763" t="s">
        <v>31</v>
      </c>
      <c r="G168" s="24" t="n">
        <f aca="false">'4.3 дупель'!G168</f>
        <v>0</v>
      </c>
      <c r="H168" s="24" t="n">
        <f aca="false">'4.3 дупель'!H168</f>
        <v>0</v>
      </c>
      <c r="I168" s="24" t="n">
        <v>0</v>
      </c>
      <c r="J168" s="384" t="n">
        <v>0</v>
      </c>
    </row>
    <row r="169" customFormat="false" ht="13.5" hidden="false" customHeight="true" outlineLevel="0" collapsed="false">
      <c r="A169" s="123"/>
      <c r="B169" s="744"/>
      <c r="C169" s="497" t="s">
        <v>33</v>
      </c>
      <c r="D169" s="763" t="s">
        <v>31</v>
      </c>
      <c r="E169" s="763" t="s">
        <v>31</v>
      </c>
      <c r="F169" s="763" t="s">
        <v>31</v>
      </c>
      <c r="G169" s="24" t="n">
        <f aca="false">'4.3 дупель'!G169</f>
        <v>111</v>
      </c>
      <c r="H169" s="24" t="n">
        <f aca="false">'4.3 дупель'!H169</f>
        <v>111</v>
      </c>
      <c r="I169" s="24" t="n">
        <v>1</v>
      </c>
      <c r="J169" s="384" t="n">
        <v>1</v>
      </c>
    </row>
    <row r="170" customFormat="false" ht="13.5" hidden="false" customHeight="true" outlineLevel="0" collapsed="false">
      <c r="A170" s="123" t="n">
        <v>42</v>
      </c>
      <c r="B170" s="744" t="s">
        <v>180</v>
      </c>
      <c r="C170" s="497" t="s">
        <v>47</v>
      </c>
      <c r="D170" s="763" t="s">
        <v>31</v>
      </c>
      <c r="E170" s="763" t="s">
        <v>31</v>
      </c>
      <c r="F170" s="763" t="s">
        <v>31</v>
      </c>
      <c r="G170" s="24" t="n">
        <f aca="false">'4.3 дупель'!G170</f>
        <v>0</v>
      </c>
      <c r="H170" s="24" t="n">
        <f aca="false">'4.3 дупель'!H170</f>
        <v>0</v>
      </c>
      <c r="I170" s="24" t="n">
        <v>0</v>
      </c>
      <c r="J170" s="384" t="n">
        <v>0</v>
      </c>
    </row>
    <row r="171" customFormat="false" ht="13.5" hidden="false" customHeight="true" outlineLevel="0" collapsed="false">
      <c r="A171" s="123"/>
      <c r="B171" s="744"/>
      <c r="C171" s="483" t="s">
        <v>181</v>
      </c>
      <c r="D171" s="763" t="s">
        <v>31</v>
      </c>
      <c r="E171" s="763" t="s">
        <v>31</v>
      </c>
      <c r="F171" s="763" t="s">
        <v>31</v>
      </c>
      <c r="G171" s="24" t="n">
        <f aca="false">'4.3 дупель'!G171</f>
        <v>0</v>
      </c>
      <c r="H171" s="24" t="n">
        <f aca="false">'4.3 дупель'!H171</f>
        <v>0</v>
      </c>
      <c r="I171" s="24" t="n">
        <v>0</v>
      </c>
      <c r="J171" s="384" t="n">
        <v>0</v>
      </c>
    </row>
    <row r="172" customFormat="false" ht="13.5" hidden="false" customHeight="true" outlineLevel="0" collapsed="false">
      <c r="A172" s="123"/>
      <c r="B172" s="744"/>
      <c r="C172" s="497" t="s">
        <v>33</v>
      </c>
      <c r="D172" s="763" t="s">
        <v>31</v>
      </c>
      <c r="E172" s="763" t="s">
        <v>31</v>
      </c>
      <c r="F172" s="763" t="s">
        <v>31</v>
      </c>
      <c r="G172" s="24" t="n">
        <f aca="false">'4.3 дупель'!G172</f>
        <v>359</v>
      </c>
      <c r="H172" s="24" t="n">
        <f aca="false">'4.3 дупель'!H172</f>
        <v>359</v>
      </c>
      <c r="I172" s="24" t="n">
        <v>1</v>
      </c>
      <c r="J172" s="384" t="n">
        <v>1</v>
      </c>
      <c r="K172" s="89"/>
      <c r="L172" s="85"/>
    </row>
    <row r="173" customFormat="false" ht="13.5" hidden="false" customHeight="true" outlineLevel="0" collapsed="false">
      <c r="A173" s="123" t="n">
        <v>43</v>
      </c>
      <c r="B173" s="744" t="s">
        <v>182</v>
      </c>
      <c r="C173" s="497" t="s">
        <v>183</v>
      </c>
      <c r="D173" s="763" t="s">
        <v>31</v>
      </c>
      <c r="E173" s="763" t="s">
        <v>31</v>
      </c>
      <c r="F173" s="763" t="s">
        <v>31</v>
      </c>
      <c r="G173" s="24" t="n">
        <f aca="false">'4.3 дупель'!G173</f>
        <v>0</v>
      </c>
      <c r="H173" s="24" t="n">
        <f aca="false">'4.3 дупель'!H173</f>
        <v>0</v>
      </c>
      <c r="I173" s="24" t="n">
        <v>0</v>
      </c>
      <c r="J173" s="384" t="n">
        <v>0</v>
      </c>
    </row>
    <row r="174" customFormat="false" ht="13.5" hidden="false" customHeight="true" outlineLevel="0" collapsed="false">
      <c r="A174" s="123"/>
      <c r="B174" s="744"/>
      <c r="C174" s="497" t="s">
        <v>33</v>
      </c>
      <c r="D174" s="763" t="s">
        <v>31</v>
      </c>
      <c r="E174" s="763" t="s">
        <v>31</v>
      </c>
      <c r="F174" s="763" t="s">
        <v>31</v>
      </c>
      <c r="G174" s="24" t="n">
        <f aca="false">'4.3 дупель'!G174</f>
        <v>40</v>
      </c>
      <c r="H174" s="24" t="n">
        <f aca="false">'4.3 дупель'!H174</f>
        <v>40</v>
      </c>
      <c r="I174" s="24" t="n">
        <v>0</v>
      </c>
      <c r="J174" s="384" t="n">
        <v>0</v>
      </c>
    </row>
    <row r="175" customFormat="false" ht="13.5" hidden="false" customHeight="true" outlineLevel="0" collapsed="false">
      <c r="A175" s="184" t="s">
        <v>184</v>
      </c>
      <c r="B175" s="184"/>
      <c r="C175" s="184"/>
      <c r="D175" s="763" t="s">
        <v>31</v>
      </c>
      <c r="E175" s="763" t="s">
        <v>31</v>
      </c>
      <c r="F175" s="763" t="s">
        <v>31</v>
      </c>
      <c r="G175" s="29" t="n">
        <f aca="false">SUM(G15:G174)</f>
        <v>6106</v>
      </c>
      <c r="H175" s="29" t="n">
        <f aca="false">SUM(H15:H174)</f>
        <v>6043</v>
      </c>
      <c r="I175" s="29" t="n">
        <f aca="false">SUM(I15:I174)</f>
        <v>77</v>
      </c>
      <c r="J175" s="29" t="n">
        <f aca="false">SUM(J15:J174)</f>
        <v>77</v>
      </c>
    </row>
    <row r="176" customFormat="false" ht="12.75" hidden="false" customHeight="true" outlineLevel="0" collapsed="false">
      <c r="A176" s="146" t="s">
        <v>1769</v>
      </c>
      <c r="B176" s="145"/>
      <c r="C176" s="145"/>
      <c r="D176" s="101"/>
      <c r="E176" s="101"/>
      <c r="F176" s="101"/>
      <c r="G176" s="101"/>
      <c r="H176" s="101"/>
      <c r="I176" s="101"/>
      <c r="J176" s="101"/>
    </row>
    <row r="177" customFormat="false" ht="12.75" hidden="false" customHeight="true" outlineLevel="0" collapsed="false">
      <c r="A177" s="146" t="s">
        <v>1770</v>
      </c>
      <c r="B177" s="145"/>
      <c r="C177" s="145"/>
      <c r="D177" s="101"/>
      <c r="E177" s="101"/>
      <c r="F177" s="101"/>
      <c r="G177" s="101"/>
      <c r="H177" s="101"/>
      <c r="I177" s="101"/>
      <c r="J177" s="101"/>
    </row>
    <row r="178" customFormat="false" ht="12.75" hidden="false" customHeight="true" outlineLevel="0" collapsed="false">
      <c r="A178" s="738" t="s">
        <v>1897</v>
      </c>
      <c r="B178" s="738"/>
      <c r="C178" s="738"/>
      <c r="D178" s="101"/>
      <c r="E178" s="101"/>
      <c r="F178" s="101"/>
      <c r="G178" s="101"/>
      <c r="H178" s="101"/>
      <c r="I178" s="101"/>
      <c r="J178" s="101"/>
    </row>
    <row r="179" customFormat="false" ht="12.75" hidden="false" customHeight="true" outlineLevel="0" collapsed="false">
      <c r="A179" s="146"/>
      <c r="B179" s="145"/>
      <c r="C179" s="145"/>
      <c r="D179" s="101"/>
      <c r="E179" s="101"/>
      <c r="F179" s="101"/>
      <c r="G179" s="101"/>
      <c r="H179" s="101"/>
      <c r="I179" s="101"/>
      <c r="J179" s="101"/>
    </row>
    <row r="180" customFormat="false" ht="17.25" hidden="false" customHeight="true" outlineLevel="0" collapsed="false">
      <c r="A180" s="135" t="s">
        <v>1934</v>
      </c>
      <c r="B180" s="135"/>
      <c r="C180" s="135"/>
      <c r="D180" s="135"/>
      <c r="E180" s="135"/>
      <c r="F180" s="135"/>
      <c r="G180" s="135"/>
      <c r="H180" s="135"/>
      <c r="I180" s="135"/>
      <c r="J180" s="135"/>
    </row>
    <row r="181" customFormat="false" ht="18.75" hidden="false" customHeight="true" outlineLevel="0" collapsed="false">
      <c r="A181" s="292"/>
      <c r="B181" s="292" t="s">
        <v>1740</v>
      </c>
      <c r="C181" s="465" t="s">
        <v>696</v>
      </c>
      <c r="E181" s="466"/>
      <c r="G181" s="725" t="s">
        <v>387</v>
      </c>
      <c r="I181" s="292" t="s">
        <v>1829</v>
      </c>
      <c r="J181" s="466"/>
    </row>
    <row r="182" customFormat="false" ht="12.75" hidden="false" customHeight="true" outlineLevel="0" collapsed="false">
      <c r="A182" s="726" t="s">
        <v>1935</v>
      </c>
      <c r="B182" s="274" t="s">
        <v>1814</v>
      </c>
      <c r="C182" s="572" t="s">
        <v>1876</v>
      </c>
      <c r="D182" s="572"/>
      <c r="E182" s="733"/>
      <c r="F182" s="733"/>
      <c r="G182" s="86"/>
      <c r="H182" s="86"/>
    </row>
    <row r="183" customFormat="false" ht="12.75" hidden="false" customHeight="true" outlineLevel="0" collapsed="false">
      <c r="A183" s="126" t="s">
        <v>353</v>
      </c>
      <c r="B183" s="86"/>
      <c r="C183" s="138" t="s">
        <v>354</v>
      </c>
      <c r="D183" s="138"/>
      <c r="E183" s="138"/>
      <c r="F183" s="138"/>
      <c r="G183" s="138"/>
      <c r="H183" s="138"/>
    </row>
    <row r="184" customFormat="false" ht="12.75" hidden="false" customHeight="true" outlineLevel="0" collapsed="false">
      <c r="A184" s="126"/>
      <c r="B184" s="86"/>
      <c r="C184" s="126"/>
      <c r="D184" s="86"/>
      <c r="E184" s="86"/>
      <c r="F184" s="86"/>
      <c r="G184" s="86"/>
      <c r="H184" s="86"/>
    </row>
    <row r="185" customFormat="false" ht="12.75" hidden="false" customHeight="true" outlineLevel="0" collapsed="false"/>
    <row r="186" customFormat="false" ht="12.75" hidden="false" customHeight="true" outlineLevel="0" collapsed="false"/>
    <row r="192" customFormat="false" ht="27" hidden="false" customHeight="true" outlineLevel="0" collapsed="false"/>
    <row r="193" customFormat="false" ht="12.75" hidden="false" customHeight="true" outlineLevel="0" collapsed="false"/>
    <row r="194" customFormat="false" ht="27" hidden="false" customHeight="true" outlineLevel="0" collapsed="false"/>
    <row r="198" customFormat="false" ht="26.25" hidden="false" customHeight="true" outlineLevel="0" collapsed="false"/>
    <row r="199" customFormat="false" ht="25.5" hidden="false" customHeight="true" outlineLevel="0" collapsed="false"/>
    <row r="200" customFormat="false" ht="27" hidden="false" customHeight="true" outlineLevel="0" collapsed="false"/>
    <row r="201" customFormat="false" ht="12.75" hidden="false" customHeight="true" outlineLevel="0" collapsed="false"/>
    <row r="202" customFormat="false" ht="12.75" hidden="false" customHeight="true" outlineLevel="0" collapsed="false"/>
    <row r="203" customFormat="false" ht="14.25" hidden="false" customHeight="true" outlineLevel="0" collapsed="false"/>
    <row r="209" customFormat="false" ht="27" hidden="false" customHeight="true" outlineLevel="0" collapsed="false"/>
    <row r="213" customFormat="false" ht="29.25" hidden="false" customHeight="true" outlineLevel="0" collapsed="false"/>
    <row r="214" customFormat="false" ht="50.25" hidden="false" customHeight="true" outlineLevel="0" collapsed="false"/>
    <row r="215" customFormat="false" ht="20.2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27"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83" customFormat="false" ht="27" hidden="false" customHeight="true" outlineLevel="0" collapsed="false"/>
    <row r="284" customFormat="false" ht="12.75" hidden="false" customHeight="true" outlineLevel="0" collapsed="false"/>
    <row r="285" customFormat="false" ht="27" hidden="false" customHeight="true" outlineLevel="0" collapsed="false"/>
    <row r="289" customFormat="false" ht="26.25" hidden="false" customHeight="true" outlineLevel="0" collapsed="false"/>
    <row r="290" customFormat="false" ht="25.5" hidden="false" customHeight="true" outlineLevel="0" collapsed="false"/>
    <row r="291" customFormat="false" ht="27" hidden="false" customHeight="true" outlineLevel="0" collapsed="false"/>
    <row r="292" customFormat="false" ht="26.25" hidden="false" customHeight="true" outlineLevel="0" collapsed="false"/>
    <row r="301" customFormat="false" ht="25.5" hidden="false" customHeight="true" outlineLevel="0" collapsed="false"/>
    <row r="305" customFormat="false" ht="27" hidden="false" customHeight="true" outlineLevel="0" collapsed="false"/>
    <row r="306" customFormat="false" ht="51" hidden="false" customHeight="true" outlineLevel="0" collapsed="false"/>
    <row r="375" customFormat="false" ht="12.75" hidden="false" customHeight="true" outlineLevel="0" collapsed="false"/>
    <row r="377" customFormat="false" ht="26.25" hidden="false" customHeight="true" outlineLevel="0" collapsed="false"/>
    <row r="381" customFormat="false" ht="25.5" hidden="false" customHeight="true" outlineLevel="0" collapsed="false"/>
    <row r="382" customFormat="false" ht="26.25" hidden="false" customHeight="true" outlineLevel="0" collapsed="false"/>
    <row r="391" customFormat="false" ht="26.25" hidden="false" customHeight="true" outlineLevel="0" collapsed="false"/>
    <row r="395" customFormat="false" ht="27" hidden="false" customHeight="true" outlineLevel="0" collapsed="false"/>
    <row r="396" customFormat="false" ht="53.25" hidden="false" customHeight="true" outlineLevel="0" collapsed="false"/>
    <row r="397" customFormat="false" ht="18.75" hidden="false" customHeight="true" outlineLevel="0" collapsed="false"/>
    <row r="465" customFormat="false" ht="12.75" hidden="false" customHeight="true" outlineLevel="0" collapsed="false"/>
    <row r="467" customFormat="false" ht="26.25" hidden="false" customHeight="true" outlineLevel="0" collapsed="false"/>
    <row r="471" customFormat="false" ht="26.25" hidden="false" customHeight="true" outlineLevel="0" collapsed="false"/>
    <row r="472" customFormat="false" ht="25.5" hidden="false" customHeight="true" outlineLevel="0" collapsed="false"/>
    <row r="481" customFormat="false" ht="25.5" hidden="false" customHeight="true" outlineLevel="0" collapsed="false"/>
    <row r="485" customFormat="false" ht="31.5" hidden="false" customHeight="true" outlineLevel="0" collapsed="false"/>
    <row r="486" customFormat="false" ht="52.5" hidden="false" customHeight="true" outlineLevel="0" collapsed="false"/>
    <row r="487" customFormat="false" ht="18" hidden="false" customHeight="true" outlineLevel="0" collapsed="false"/>
    <row r="555" customFormat="false" ht="12.75" hidden="false" customHeight="true" outlineLevel="0" collapsed="false"/>
    <row r="557" customFormat="false" ht="26.25" hidden="false" customHeight="true" outlineLevel="0" collapsed="false"/>
    <row r="561" customFormat="false" ht="26.25" hidden="false" customHeight="true" outlineLevel="0" collapsed="false"/>
    <row r="562" customFormat="false" ht="26.25" hidden="false" customHeight="true" outlineLevel="0" collapsed="false"/>
    <row r="571" customFormat="false" ht="25.5" hidden="false" customHeight="true" outlineLevel="0" collapsed="false"/>
    <row r="575" customFormat="false" ht="35.25" hidden="false" customHeight="true" outlineLevel="0" collapsed="false"/>
    <row r="576" customFormat="false" ht="56.25" hidden="false" customHeight="true" outlineLevel="0" collapsed="false"/>
    <row r="577" customFormat="false" ht="16.5" hidden="false" customHeight="true" outlineLevel="0" collapsed="false"/>
    <row r="645" customFormat="false" ht="12.75" hidden="false" customHeight="true" outlineLevel="0" collapsed="false"/>
    <row r="647" customFormat="false" ht="26.25" hidden="false" customHeight="true" outlineLevel="0" collapsed="false"/>
    <row r="651" customFormat="false" ht="25.5" hidden="false" customHeight="true" outlineLevel="0" collapsed="false"/>
    <row r="652" customFormat="false" ht="25.5" hidden="false" customHeight="true" outlineLevel="0" collapsed="false"/>
    <row r="661" customFormat="false" ht="25.5" hidden="false" customHeight="true" outlineLevel="0" collapsed="false"/>
    <row r="665" customFormat="false" ht="27" hidden="false" customHeight="true" outlineLevel="0" collapsed="false"/>
    <row r="666" customFormat="false" ht="55.5" hidden="false" customHeight="true" outlineLevel="0" collapsed="false"/>
    <row r="667" customFormat="false" ht="18" hidden="false" customHeight="true" outlineLevel="0" collapsed="false"/>
    <row r="735" customFormat="false" ht="12.75" hidden="false" customHeight="true" outlineLevel="0" collapsed="false"/>
    <row r="737" customFormat="false" ht="25.5" hidden="false" customHeight="true" outlineLevel="0" collapsed="false"/>
    <row r="741" customFormat="false" ht="26.25" hidden="false" customHeight="true" outlineLevel="0" collapsed="false"/>
    <row r="742" customFormat="false" ht="25.5" hidden="false" customHeight="true" outlineLevel="0" collapsed="false"/>
  </sheetData>
  <mergeCells count="102">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C178"/>
    <mergeCell ref="A180:J180"/>
    <mergeCell ref="C182:D182"/>
    <mergeCell ref="C183:H183"/>
  </mergeCells>
  <printOptions headings="false" gridLines="false" gridLinesSet="true" horizontalCentered="false" verticalCentered="false"/>
  <pageMargins left="0.984027777777778" right="0.590277777777778" top="0.7875" bottom="0.7875" header="0.511811023622047" footer="0.511811023622047"/>
  <pageSetup paperSize="9" scale="55"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O756"/>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64" activePane="bottomLeft" state="frozen"/>
      <selection pane="topLeft" activeCell="A1" activeCellId="0" sqref="A1"/>
      <selection pane="bottomLeft" activeCell="O184" activeCellId="0" sqref="O184"/>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1.29"/>
    <col collapsed="false" customWidth="true" hidden="false" outlineLevel="0" max="3" min="3" style="1" width="38.29"/>
    <col collapsed="false" customWidth="true" hidden="false" outlineLevel="0" max="4" min="4" style="1" width="10.29"/>
    <col collapsed="false" customWidth="true" hidden="false" outlineLevel="0" max="5" min="5" style="1" width="11.29"/>
    <col collapsed="false" customWidth="true" hidden="false" outlineLevel="0" max="6" min="6" style="1" width="9.29"/>
    <col collapsed="false" customWidth="true" hidden="false" outlineLevel="0" max="7" min="7" style="1" width="8"/>
    <col collapsed="false" customWidth="true" hidden="false" outlineLevel="0" max="8" min="8" style="1" width="10.71"/>
    <col collapsed="false" customWidth="true" hidden="false" outlineLevel="0" max="9" min="9" style="1" width="9.71"/>
    <col collapsed="false" customWidth="true" hidden="false" outlineLevel="0" max="10" min="10" style="1" width="11.57"/>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 t="s">
        <v>1877</v>
      </c>
      <c r="J1" s="7"/>
    </row>
    <row r="2" s="9" customFormat="true" ht="12.75" hidden="false" customHeight="false" outlineLevel="0" collapsed="false">
      <c r="A2" s="6" t="s">
        <v>331</v>
      </c>
      <c r="B2" s="6"/>
      <c r="C2" s="6"/>
      <c r="D2" s="6"/>
      <c r="E2" s="6"/>
      <c r="F2" s="6"/>
      <c r="G2" s="6"/>
      <c r="H2" s="6"/>
      <c r="I2" s="6"/>
      <c r="J2" s="6"/>
    </row>
    <row r="3" s="9" customFormat="true" ht="12.75" hidden="false" customHeight="false" outlineLevel="0" collapsed="false">
      <c r="A3" s="6" t="s">
        <v>1878</v>
      </c>
      <c r="B3" s="6"/>
      <c r="C3" s="6"/>
      <c r="D3" s="6"/>
      <c r="E3" s="6"/>
      <c r="F3" s="6"/>
      <c r="G3" s="6"/>
      <c r="H3" s="6"/>
      <c r="I3" s="6"/>
      <c r="J3" s="6"/>
    </row>
    <row r="4" s="9" customFormat="true" ht="12.75" hidden="false" customHeight="false" outlineLevel="0" collapsed="false">
      <c r="A4" s="472" t="s">
        <v>1746</v>
      </c>
      <c r="B4" s="472"/>
      <c r="C4" s="472"/>
      <c r="D4" s="472"/>
      <c r="E4" s="472"/>
      <c r="F4" s="472"/>
      <c r="G4" s="472"/>
      <c r="H4" s="472"/>
      <c r="I4" s="472"/>
      <c r="J4" s="472"/>
    </row>
    <row r="5" s="9" customFormat="true" ht="12.75" hidden="false" customHeight="false" outlineLevel="0" collapsed="false">
      <c r="A5" s="16"/>
      <c r="B5" s="16"/>
      <c r="C5" s="16"/>
      <c r="D5" s="16"/>
      <c r="E5" s="16"/>
      <c r="F5" s="16"/>
      <c r="G5" s="16"/>
    </row>
    <row r="6" s="9" customFormat="true" ht="12.75" hidden="false" customHeight="false" outlineLevel="0" collapsed="false">
      <c r="A6" s="473" t="s">
        <v>1047</v>
      </c>
      <c r="B6" s="473"/>
      <c r="C6" s="473"/>
      <c r="D6" s="473"/>
      <c r="E6" s="473"/>
      <c r="F6" s="473"/>
      <c r="G6" s="473"/>
      <c r="H6" s="473"/>
      <c r="I6" s="473"/>
      <c r="J6" s="473"/>
    </row>
    <row r="7" s="9" customFormat="true" ht="27" hidden="false" customHeight="true" outlineLevel="0" collapsed="false">
      <c r="A7" s="474" t="s">
        <v>1880</v>
      </c>
      <c r="B7" s="474"/>
      <c r="C7" s="474"/>
      <c r="D7" s="474"/>
      <c r="E7" s="474"/>
      <c r="F7" s="474"/>
      <c r="G7" s="474"/>
      <c r="H7" s="474"/>
      <c r="I7" s="474"/>
      <c r="J7" s="474"/>
    </row>
    <row r="8" s="9" customFormat="true" ht="12.75" hidden="false" customHeight="false" outlineLevel="0" collapsed="false">
      <c r="A8" s="718"/>
      <c r="B8" s="718"/>
      <c r="C8" s="718"/>
      <c r="D8" s="718"/>
      <c r="E8" s="718"/>
      <c r="F8" s="718"/>
      <c r="G8" s="718"/>
      <c r="H8" s="718"/>
      <c r="I8" s="718"/>
    </row>
    <row r="9" s="9" customFormat="true" ht="12.75" hidden="false" customHeight="false" outlineLevel="0" collapsed="false">
      <c r="A9" s="473" t="s">
        <v>1936</v>
      </c>
      <c r="B9" s="473"/>
      <c r="C9" s="473"/>
      <c r="D9" s="16"/>
      <c r="E9" s="16"/>
      <c r="F9" s="16"/>
      <c r="G9" s="16"/>
    </row>
    <row r="10" s="9" customFormat="true" ht="12.75" hidden="false" customHeight="false" outlineLevel="0" collapsed="false"/>
    <row r="11" s="9" customFormat="true" ht="27" hidden="false" customHeight="true" outlineLevel="0" collapsed="false">
      <c r="A11" s="13" t="s">
        <v>8</v>
      </c>
      <c r="B11" s="695" t="s">
        <v>1845</v>
      </c>
      <c r="C11" s="695"/>
      <c r="D11" s="13" t="s">
        <v>1882</v>
      </c>
      <c r="E11" s="13"/>
      <c r="F11" s="13"/>
      <c r="G11" s="13" t="s">
        <v>1883</v>
      </c>
      <c r="H11" s="13"/>
      <c r="I11" s="13"/>
      <c r="J11" s="13" t="s">
        <v>1884</v>
      </c>
    </row>
    <row r="12" s="9" customFormat="true" ht="45.75" hidden="false" customHeight="true" outlineLevel="0" collapsed="false">
      <c r="A12" s="13"/>
      <c r="B12" s="695"/>
      <c r="C12" s="695"/>
      <c r="D12" s="13" t="s">
        <v>1885</v>
      </c>
      <c r="E12" s="13"/>
      <c r="F12" s="13" t="s">
        <v>1754</v>
      </c>
      <c r="G12" s="13" t="s">
        <v>1885</v>
      </c>
      <c r="H12" s="13"/>
      <c r="I12" s="13" t="s">
        <v>1754</v>
      </c>
      <c r="J12" s="13"/>
    </row>
    <row r="13" s="9" customFormat="true" ht="25.5" hidden="false" customHeight="false" outlineLevel="0" collapsed="false">
      <c r="A13" s="13"/>
      <c r="B13" s="695"/>
      <c r="C13" s="695"/>
      <c r="D13" s="13" t="s">
        <v>1886</v>
      </c>
      <c r="E13" s="13" t="s">
        <v>1887</v>
      </c>
      <c r="F13" s="13"/>
      <c r="G13" s="13" t="s">
        <v>1886</v>
      </c>
      <c r="H13" s="13" t="s">
        <v>1887</v>
      </c>
      <c r="I13" s="13"/>
      <c r="J13" s="13"/>
    </row>
    <row r="14" s="9" customFormat="tru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744" t="s">
        <v>28</v>
      </c>
      <c r="C15" s="497" t="s">
        <v>1891</v>
      </c>
      <c r="D15" s="763" t="s">
        <v>31</v>
      </c>
      <c r="E15" s="763" t="s">
        <v>31</v>
      </c>
      <c r="F15" s="763" t="s">
        <v>31</v>
      </c>
      <c r="G15" s="763" t="n">
        <v>0</v>
      </c>
      <c r="H15" s="763" t="n">
        <v>0</v>
      </c>
      <c r="I15" s="763" t="n">
        <v>0</v>
      </c>
      <c r="J15" s="384" t="n">
        <v>0</v>
      </c>
    </row>
    <row r="16" customFormat="false" ht="13.5" hidden="false" customHeight="true" outlineLevel="0" collapsed="false">
      <c r="A16" s="123"/>
      <c r="B16" s="744"/>
      <c r="C16" s="497" t="s">
        <v>210</v>
      </c>
      <c r="D16" s="763" t="s">
        <v>31</v>
      </c>
      <c r="E16" s="763" t="s">
        <v>31</v>
      </c>
      <c r="F16" s="763" t="s">
        <v>31</v>
      </c>
      <c r="G16" s="763" t="n">
        <v>0</v>
      </c>
      <c r="H16" s="763" t="n">
        <v>0</v>
      </c>
      <c r="I16" s="763" t="n">
        <v>0</v>
      </c>
      <c r="J16" s="384" t="n">
        <v>0</v>
      </c>
    </row>
    <row r="17" customFormat="false" ht="13.5" hidden="false" customHeight="true" outlineLevel="0" collapsed="false">
      <c r="A17" s="123"/>
      <c r="B17" s="744"/>
      <c r="C17" s="497" t="s">
        <v>33</v>
      </c>
      <c r="D17" s="763" t="s">
        <v>31</v>
      </c>
      <c r="E17" s="763" t="s">
        <v>31</v>
      </c>
      <c r="F17" s="763" t="s">
        <v>31</v>
      </c>
      <c r="G17" s="735" t="n">
        <v>113</v>
      </c>
      <c r="H17" s="735" t="n">
        <v>98</v>
      </c>
      <c r="I17" s="763" t="n">
        <v>0</v>
      </c>
      <c r="J17" s="384" t="n">
        <v>0</v>
      </c>
    </row>
    <row r="18" customFormat="false" ht="13.5" hidden="false" customHeight="true" outlineLevel="0" collapsed="false">
      <c r="A18" s="123" t="n">
        <v>2</v>
      </c>
      <c r="B18" s="744" t="s">
        <v>34</v>
      </c>
      <c r="C18" s="497" t="s">
        <v>35</v>
      </c>
      <c r="D18" s="763" t="s">
        <v>31</v>
      </c>
      <c r="E18" s="763" t="s">
        <v>31</v>
      </c>
      <c r="F18" s="763" t="s">
        <v>31</v>
      </c>
      <c r="G18" s="763" t="n">
        <v>10</v>
      </c>
      <c r="H18" s="763" t="n">
        <v>10</v>
      </c>
      <c r="I18" s="763" t="n">
        <v>0</v>
      </c>
      <c r="J18" s="384" t="n">
        <v>0</v>
      </c>
    </row>
    <row r="19" customFormat="false" ht="13.5" hidden="false" customHeight="true" outlineLevel="0" collapsed="false">
      <c r="A19" s="123"/>
      <c r="B19" s="744"/>
      <c r="C19" s="497" t="s">
        <v>33</v>
      </c>
      <c r="D19" s="763" t="s">
        <v>31</v>
      </c>
      <c r="E19" s="763" t="s">
        <v>31</v>
      </c>
      <c r="F19" s="763" t="s">
        <v>31</v>
      </c>
      <c r="G19" s="735" t="n">
        <v>230</v>
      </c>
      <c r="H19" s="735" t="n">
        <v>224</v>
      </c>
      <c r="I19" s="763" t="n">
        <v>0</v>
      </c>
      <c r="J19" s="384" t="n">
        <v>0</v>
      </c>
    </row>
    <row r="20" customFormat="false" ht="13.5" hidden="false" customHeight="true" outlineLevel="0" collapsed="false">
      <c r="A20" s="123" t="n">
        <v>3</v>
      </c>
      <c r="B20" s="744" t="s">
        <v>36</v>
      </c>
      <c r="C20" s="497" t="s">
        <v>37</v>
      </c>
      <c r="D20" s="763" t="s">
        <v>31</v>
      </c>
      <c r="E20" s="763" t="s">
        <v>31</v>
      </c>
      <c r="F20" s="763" t="s">
        <v>31</v>
      </c>
      <c r="G20" s="763" t="n">
        <v>0</v>
      </c>
      <c r="H20" s="763" t="n">
        <v>0</v>
      </c>
      <c r="I20" s="763" t="n">
        <v>0</v>
      </c>
      <c r="J20" s="384" t="n">
        <v>0</v>
      </c>
    </row>
    <row r="21" customFormat="false" ht="13.5" hidden="false" customHeight="true" outlineLevel="0" collapsed="false">
      <c r="A21" s="123"/>
      <c r="B21" s="744"/>
      <c r="C21" s="497" t="s">
        <v>38</v>
      </c>
      <c r="D21" s="763" t="s">
        <v>31</v>
      </c>
      <c r="E21" s="763" t="s">
        <v>31</v>
      </c>
      <c r="F21" s="763" t="s">
        <v>31</v>
      </c>
      <c r="G21" s="763" t="n">
        <v>0</v>
      </c>
      <c r="H21" s="763" t="n">
        <v>0</v>
      </c>
      <c r="I21" s="763" t="n">
        <v>0</v>
      </c>
      <c r="J21" s="384" t="n">
        <v>0</v>
      </c>
    </row>
    <row r="22" customFormat="false" ht="13.5" hidden="false" customHeight="true" outlineLevel="0" collapsed="false">
      <c r="A22" s="123"/>
      <c r="B22" s="744"/>
      <c r="C22" s="497" t="s">
        <v>39</v>
      </c>
      <c r="D22" s="763" t="s">
        <v>31</v>
      </c>
      <c r="E22" s="763" t="s">
        <v>31</v>
      </c>
      <c r="F22" s="763" t="s">
        <v>31</v>
      </c>
      <c r="G22" s="763" t="n">
        <v>0</v>
      </c>
      <c r="H22" s="763" t="n">
        <v>0</v>
      </c>
      <c r="I22" s="763" t="n">
        <v>0</v>
      </c>
      <c r="J22" s="384" t="n">
        <v>0</v>
      </c>
    </row>
    <row r="23" customFormat="false" ht="13.5" hidden="false" customHeight="true" outlineLevel="0" collapsed="false">
      <c r="A23" s="123"/>
      <c r="B23" s="744"/>
      <c r="C23" s="497" t="s">
        <v>33</v>
      </c>
      <c r="D23" s="763" t="s">
        <v>31</v>
      </c>
      <c r="E23" s="763" t="s">
        <v>31</v>
      </c>
      <c r="F23" s="763" t="s">
        <v>31</v>
      </c>
      <c r="G23" s="735" t="n">
        <v>61</v>
      </c>
      <c r="H23" s="735" t="n">
        <v>51</v>
      </c>
      <c r="I23" s="763" t="n">
        <v>0</v>
      </c>
      <c r="J23" s="384" t="n">
        <v>0</v>
      </c>
    </row>
    <row r="24" customFormat="false" ht="13.5" hidden="false" customHeight="true" outlineLevel="0" collapsed="false">
      <c r="A24" s="123" t="n">
        <v>4</v>
      </c>
      <c r="B24" s="744" t="s">
        <v>40</v>
      </c>
      <c r="C24" s="490" t="s">
        <v>41</v>
      </c>
      <c r="D24" s="763" t="s">
        <v>31</v>
      </c>
      <c r="E24" s="763" t="s">
        <v>31</v>
      </c>
      <c r="F24" s="763" t="s">
        <v>31</v>
      </c>
      <c r="G24" s="763" t="n">
        <v>846</v>
      </c>
      <c r="H24" s="763" t="n">
        <v>841</v>
      </c>
      <c r="I24" s="763" t="n">
        <v>16</v>
      </c>
      <c r="J24" s="384" t="n">
        <v>16</v>
      </c>
    </row>
    <row r="25" customFormat="false" ht="13.5" hidden="false" customHeight="true" outlineLevel="0" collapsed="false">
      <c r="A25" s="123"/>
      <c r="B25" s="123"/>
      <c r="C25" s="490" t="s">
        <v>1758</v>
      </c>
      <c r="D25" s="763" t="s">
        <v>31</v>
      </c>
      <c r="E25" s="763" t="s">
        <v>31</v>
      </c>
      <c r="F25" s="763" t="s">
        <v>31</v>
      </c>
      <c r="G25" s="763" t="n">
        <v>0</v>
      </c>
      <c r="H25" s="763" t="n">
        <v>0</v>
      </c>
      <c r="I25" s="763" t="n">
        <v>0</v>
      </c>
      <c r="J25" s="384" t="n">
        <v>0</v>
      </c>
    </row>
    <row r="26" customFormat="false" ht="13.5" hidden="false" customHeight="true" outlineLevel="0" collapsed="false">
      <c r="A26" s="123" t="n">
        <v>5</v>
      </c>
      <c r="B26" s="744" t="s">
        <v>43</v>
      </c>
      <c r="C26" s="1" t="s">
        <v>45</v>
      </c>
      <c r="D26" s="763" t="s">
        <v>31</v>
      </c>
      <c r="E26" s="763" t="s">
        <v>31</v>
      </c>
      <c r="F26" s="763" t="s">
        <v>31</v>
      </c>
      <c r="G26" s="763" t="n">
        <v>0</v>
      </c>
      <c r="H26" s="763" t="n">
        <v>0</v>
      </c>
      <c r="I26" s="763" t="n">
        <v>0</v>
      </c>
      <c r="J26" s="384" t="n">
        <v>0</v>
      </c>
    </row>
    <row r="27" customFormat="false" ht="13.5" hidden="false" customHeight="true" outlineLevel="0" collapsed="false">
      <c r="A27" s="123"/>
      <c r="B27" s="123"/>
      <c r="C27" s="497" t="s">
        <v>44</v>
      </c>
      <c r="D27" s="763" t="s">
        <v>31</v>
      </c>
      <c r="E27" s="763" t="s">
        <v>31</v>
      </c>
      <c r="F27" s="763" t="s">
        <v>31</v>
      </c>
      <c r="G27" s="763" t="n">
        <v>0</v>
      </c>
      <c r="H27" s="763" t="n">
        <v>0</v>
      </c>
      <c r="I27" s="763" t="n">
        <v>0</v>
      </c>
      <c r="J27" s="384" t="n">
        <v>0</v>
      </c>
    </row>
    <row r="28" customFormat="false" ht="13.5" hidden="false" customHeight="true" outlineLevel="0" collapsed="false">
      <c r="A28" s="123"/>
      <c r="B28" s="123"/>
      <c r="C28" s="497" t="s">
        <v>1899</v>
      </c>
      <c r="D28" s="763" t="s">
        <v>31</v>
      </c>
      <c r="E28" s="763" t="s">
        <v>31</v>
      </c>
      <c r="F28" s="763" t="s">
        <v>31</v>
      </c>
      <c r="G28" s="763" t="n">
        <v>0</v>
      </c>
      <c r="H28" s="763" t="n">
        <v>0</v>
      </c>
      <c r="I28" s="763" t="n">
        <v>0</v>
      </c>
      <c r="J28" s="384" t="n">
        <v>0</v>
      </c>
    </row>
    <row r="29" customFormat="false" ht="13.5" hidden="false" customHeight="true" outlineLevel="0" collapsed="false">
      <c r="A29" s="123"/>
      <c r="B29" s="123"/>
      <c r="C29" s="497" t="s">
        <v>47</v>
      </c>
      <c r="D29" s="763" t="s">
        <v>31</v>
      </c>
      <c r="E29" s="763" t="s">
        <v>31</v>
      </c>
      <c r="F29" s="763" t="s">
        <v>31</v>
      </c>
      <c r="G29" s="763" t="n">
        <v>0</v>
      </c>
      <c r="H29" s="763" t="n">
        <v>0</v>
      </c>
      <c r="I29" s="384" t="n">
        <v>0</v>
      </c>
      <c r="J29" s="384" t="n">
        <v>0</v>
      </c>
    </row>
    <row r="30" customFormat="false" ht="13.5" hidden="false" customHeight="true" outlineLevel="0" collapsed="false">
      <c r="A30" s="123"/>
      <c r="B30" s="123"/>
      <c r="C30" s="497" t="s">
        <v>1801</v>
      </c>
      <c r="D30" s="763" t="s">
        <v>31</v>
      </c>
      <c r="E30" s="763" t="s">
        <v>31</v>
      </c>
      <c r="F30" s="763" t="s">
        <v>31</v>
      </c>
      <c r="G30" s="763" t="n">
        <v>0</v>
      </c>
      <c r="H30" s="763" t="n">
        <v>0</v>
      </c>
      <c r="I30" s="384" t="n">
        <v>0</v>
      </c>
      <c r="J30" s="384" t="n">
        <v>0</v>
      </c>
    </row>
    <row r="31" customFormat="false" ht="13.5" hidden="false" customHeight="true" outlineLevel="0" collapsed="false">
      <c r="A31" s="123"/>
      <c r="B31" s="123"/>
      <c r="C31" s="497" t="s">
        <v>33</v>
      </c>
      <c r="D31" s="763" t="s">
        <v>31</v>
      </c>
      <c r="E31" s="763" t="s">
        <v>31</v>
      </c>
      <c r="F31" s="763" t="s">
        <v>31</v>
      </c>
      <c r="G31" s="735" t="n">
        <v>337</v>
      </c>
      <c r="H31" s="735" t="n">
        <v>334</v>
      </c>
      <c r="I31" s="763" t="n">
        <v>0</v>
      </c>
      <c r="J31" s="384" t="n">
        <v>0</v>
      </c>
    </row>
    <row r="32" customFormat="false" ht="13.5" hidden="false" customHeight="true" outlineLevel="0" collapsed="false">
      <c r="A32" s="534" t="n">
        <v>6</v>
      </c>
      <c r="B32" s="744" t="s">
        <v>48</v>
      </c>
      <c r="C32" s="497" t="s">
        <v>50</v>
      </c>
      <c r="D32" s="763" t="s">
        <v>31</v>
      </c>
      <c r="E32" s="763" t="s">
        <v>31</v>
      </c>
      <c r="F32" s="763" t="s">
        <v>31</v>
      </c>
      <c r="G32" s="763" t="n">
        <v>0</v>
      </c>
      <c r="H32" s="763" t="n">
        <v>0</v>
      </c>
      <c r="I32" s="384" t="n">
        <v>0</v>
      </c>
      <c r="J32" s="384" t="n">
        <v>0</v>
      </c>
    </row>
    <row r="33" customFormat="false" ht="13.5" hidden="false" customHeight="true" outlineLevel="0" collapsed="false">
      <c r="A33" s="534"/>
      <c r="B33" s="744"/>
      <c r="C33" s="497" t="s">
        <v>49</v>
      </c>
      <c r="D33" s="763" t="s">
        <v>31</v>
      </c>
      <c r="E33" s="763" t="s">
        <v>31</v>
      </c>
      <c r="F33" s="763" t="s">
        <v>31</v>
      </c>
      <c r="G33" s="763" t="n">
        <v>0</v>
      </c>
      <c r="H33" s="763" t="n">
        <v>0</v>
      </c>
      <c r="I33" s="763" t="n">
        <v>0</v>
      </c>
      <c r="J33" s="384" t="n">
        <v>0</v>
      </c>
    </row>
    <row r="34" customFormat="false" ht="13.5" hidden="false" customHeight="true" outlineLevel="0" collapsed="false">
      <c r="A34" s="534"/>
      <c r="B34" s="744"/>
      <c r="C34" s="497" t="s">
        <v>33</v>
      </c>
      <c r="D34" s="763" t="s">
        <v>31</v>
      </c>
      <c r="E34" s="763" t="s">
        <v>31</v>
      </c>
      <c r="F34" s="763" t="s">
        <v>31</v>
      </c>
      <c r="G34" s="735" t="n">
        <v>141</v>
      </c>
      <c r="H34" s="735" t="n">
        <v>141</v>
      </c>
      <c r="I34" s="763" t="n">
        <v>0</v>
      </c>
      <c r="J34" s="384" t="n">
        <v>0</v>
      </c>
    </row>
    <row r="35" customFormat="false" ht="13.5" hidden="false" customHeight="true" outlineLevel="0" collapsed="false">
      <c r="A35" s="123" t="n">
        <v>7</v>
      </c>
      <c r="B35" s="744" t="s">
        <v>51</v>
      </c>
      <c r="C35" s="497" t="s">
        <v>52</v>
      </c>
      <c r="D35" s="763" t="s">
        <v>31</v>
      </c>
      <c r="E35" s="763" t="s">
        <v>31</v>
      </c>
      <c r="F35" s="763" t="s">
        <v>31</v>
      </c>
      <c r="G35" s="763" t="n">
        <v>0</v>
      </c>
      <c r="H35" s="763" t="n">
        <v>0</v>
      </c>
      <c r="I35" s="763" t="n">
        <v>0</v>
      </c>
      <c r="J35" s="384" t="n">
        <v>0</v>
      </c>
    </row>
    <row r="36" customFormat="false" ht="13.5" hidden="false" customHeight="true" outlineLevel="0" collapsed="false">
      <c r="A36" s="123"/>
      <c r="B36" s="744"/>
      <c r="C36" s="497" t="s">
        <v>53</v>
      </c>
      <c r="D36" s="763" t="s">
        <v>31</v>
      </c>
      <c r="E36" s="763" t="s">
        <v>31</v>
      </c>
      <c r="F36" s="763" t="s">
        <v>31</v>
      </c>
      <c r="G36" s="763" t="n">
        <v>0</v>
      </c>
      <c r="H36" s="763" t="n">
        <v>0</v>
      </c>
      <c r="I36" s="763" t="n">
        <v>0</v>
      </c>
      <c r="J36" s="384" t="n">
        <v>0</v>
      </c>
    </row>
    <row r="37" customFormat="false" ht="13.5" hidden="false" customHeight="true" outlineLevel="0" collapsed="false">
      <c r="A37" s="123"/>
      <c r="B37" s="744"/>
      <c r="C37" s="497" t="s">
        <v>54</v>
      </c>
      <c r="D37" s="763" t="s">
        <v>31</v>
      </c>
      <c r="E37" s="763" t="s">
        <v>31</v>
      </c>
      <c r="F37" s="763" t="s">
        <v>31</v>
      </c>
      <c r="G37" s="763" t="n">
        <v>0</v>
      </c>
      <c r="H37" s="763" t="n">
        <v>0</v>
      </c>
      <c r="I37" s="763" t="n">
        <v>0</v>
      </c>
      <c r="J37" s="384" t="n">
        <v>0</v>
      </c>
    </row>
    <row r="38" customFormat="false" ht="13.5" hidden="false" customHeight="true" outlineLevel="0" collapsed="false">
      <c r="A38" s="123"/>
      <c r="B38" s="744"/>
      <c r="C38" s="497" t="s">
        <v>55</v>
      </c>
      <c r="D38" s="763" t="s">
        <v>31</v>
      </c>
      <c r="E38" s="763" t="s">
        <v>31</v>
      </c>
      <c r="F38" s="763" t="s">
        <v>31</v>
      </c>
      <c r="G38" s="763" t="n">
        <v>0</v>
      </c>
      <c r="H38" s="763" t="n">
        <v>0</v>
      </c>
      <c r="I38" s="763" t="n">
        <v>0</v>
      </c>
      <c r="J38" s="384" t="n">
        <v>0</v>
      </c>
    </row>
    <row r="39" customFormat="false" ht="13.5" hidden="false" customHeight="true" outlineLevel="0" collapsed="false">
      <c r="A39" s="123"/>
      <c r="B39" s="744"/>
      <c r="C39" s="497" t="s">
        <v>33</v>
      </c>
      <c r="D39" s="763" t="s">
        <v>31</v>
      </c>
      <c r="E39" s="763" t="s">
        <v>31</v>
      </c>
      <c r="F39" s="763" t="s">
        <v>31</v>
      </c>
      <c r="G39" s="735" t="n">
        <v>300</v>
      </c>
      <c r="H39" s="735" t="n">
        <v>300</v>
      </c>
      <c r="I39" s="763" t="n">
        <v>0</v>
      </c>
      <c r="J39" s="384" t="n">
        <v>0</v>
      </c>
    </row>
    <row r="40" customFormat="false" ht="13.5" hidden="false" customHeight="true" outlineLevel="0" collapsed="false">
      <c r="A40" s="123" t="n">
        <v>8</v>
      </c>
      <c r="B40" s="744" t="s">
        <v>56</v>
      </c>
      <c r="C40" s="497" t="s">
        <v>57</v>
      </c>
      <c r="D40" s="763" t="s">
        <v>31</v>
      </c>
      <c r="E40" s="763" t="s">
        <v>31</v>
      </c>
      <c r="F40" s="763" t="s">
        <v>31</v>
      </c>
      <c r="G40" s="764" t="n">
        <v>56</v>
      </c>
      <c r="H40" s="764" t="n">
        <v>56</v>
      </c>
      <c r="I40" s="763" t="n">
        <v>0</v>
      </c>
      <c r="J40" s="384" t="n">
        <v>0</v>
      </c>
    </row>
    <row r="41" customFormat="false" ht="13.5" hidden="false" customHeight="true" outlineLevel="0" collapsed="false">
      <c r="A41" s="123" t="n">
        <v>9</v>
      </c>
      <c r="B41" s="744" t="s">
        <v>58</v>
      </c>
      <c r="C41" s="497" t="s">
        <v>59</v>
      </c>
      <c r="D41" s="763" t="s">
        <v>31</v>
      </c>
      <c r="E41" s="763" t="s">
        <v>31</v>
      </c>
      <c r="F41" s="763" t="s">
        <v>31</v>
      </c>
      <c r="G41" s="764" t="n">
        <v>11</v>
      </c>
      <c r="H41" s="764" t="n">
        <v>11</v>
      </c>
      <c r="I41" s="763" t="n">
        <v>0</v>
      </c>
      <c r="J41" s="384" t="n">
        <v>0</v>
      </c>
    </row>
    <row r="42" customFormat="false" ht="13.5" hidden="false" customHeight="true" outlineLevel="0" collapsed="false">
      <c r="A42" s="123"/>
      <c r="B42" s="744"/>
      <c r="C42" s="497" t="s">
        <v>60</v>
      </c>
      <c r="D42" s="763" t="s">
        <v>31</v>
      </c>
      <c r="E42" s="763" t="s">
        <v>31</v>
      </c>
      <c r="F42" s="763" t="s">
        <v>31</v>
      </c>
      <c r="G42" s="763" t="n">
        <v>0</v>
      </c>
      <c r="H42" s="763" t="n">
        <v>0</v>
      </c>
      <c r="I42" s="763" t="n">
        <v>0</v>
      </c>
      <c r="J42" s="384" t="n">
        <v>0</v>
      </c>
    </row>
    <row r="43" customFormat="false" ht="13.5" hidden="false" customHeight="true" outlineLevel="0" collapsed="false">
      <c r="A43" s="123"/>
      <c r="B43" s="744"/>
      <c r="C43" s="497" t="s">
        <v>62</v>
      </c>
      <c r="D43" s="763" t="s">
        <v>31</v>
      </c>
      <c r="E43" s="763" t="s">
        <v>31</v>
      </c>
      <c r="F43" s="763" t="s">
        <v>31</v>
      </c>
      <c r="G43" s="763" t="n">
        <v>0</v>
      </c>
      <c r="H43" s="763" t="n">
        <v>0</v>
      </c>
      <c r="I43" s="763" t="n">
        <v>0</v>
      </c>
      <c r="J43" s="384" t="n">
        <v>0</v>
      </c>
    </row>
    <row r="44" customFormat="false" ht="13.5" hidden="false" customHeight="true" outlineLevel="0" collapsed="false">
      <c r="A44" s="123"/>
      <c r="B44" s="744"/>
      <c r="C44" s="497" t="s">
        <v>273</v>
      </c>
      <c r="D44" s="763" t="s">
        <v>31</v>
      </c>
      <c r="E44" s="763" t="s">
        <v>31</v>
      </c>
      <c r="F44" s="763" t="s">
        <v>31</v>
      </c>
      <c r="G44" s="763" t="n">
        <v>0</v>
      </c>
      <c r="H44" s="763" t="n">
        <v>0</v>
      </c>
      <c r="I44" s="763" t="n">
        <v>0</v>
      </c>
      <c r="J44" s="384" t="n">
        <v>0</v>
      </c>
    </row>
    <row r="45" customFormat="false" ht="13.5" hidden="false" customHeight="true" outlineLevel="0" collapsed="false">
      <c r="A45" s="123"/>
      <c r="B45" s="744"/>
      <c r="C45" s="483" t="s">
        <v>211</v>
      </c>
      <c r="D45" s="763" t="s">
        <v>31</v>
      </c>
      <c r="E45" s="763" t="s">
        <v>31</v>
      </c>
      <c r="F45" s="763" t="s">
        <v>31</v>
      </c>
      <c r="G45" s="763" t="n">
        <v>0</v>
      </c>
      <c r="H45" s="763" t="n">
        <v>0</v>
      </c>
      <c r="I45" s="384" t="n">
        <v>0</v>
      </c>
      <c r="J45" s="384" t="n">
        <v>0</v>
      </c>
    </row>
    <row r="46" customFormat="false" ht="13.5" hidden="false" customHeight="true" outlineLevel="0" collapsed="false">
      <c r="A46" s="123"/>
      <c r="B46" s="744"/>
      <c r="C46" s="497" t="s">
        <v>33</v>
      </c>
      <c r="D46" s="763" t="s">
        <v>31</v>
      </c>
      <c r="E46" s="763" t="s">
        <v>31</v>
      </c>
      <c r="F46" s="763" t="s">
        <v>31</v>
      </c>
      <c r="G46" s="735" t="n">
        <v>141</v>
      </c>
      <c r="H46" s="735" t="n">
        <v>141</v>
      </c>
      <c r="I46" s="763" t="n">
        <v>0</v>
      </c>
      <c r="J46" s="384" t="n">
        <v>0</v>
      </c>
    </row>
    <row r="47" customFormat="false" ht="13.5" hidden="false" customHeight="true" outlineLevel="0" collapsed="false">
      <c r="A47" s="123" t="n">
        <v>10</v>
      </c>
      <c r="B47" s="744" t="s">
        <v>65</v>
      </c>
      <c r="C47" s="748" t="s">
        <v>66</v>
      </c>
      <c r="D47" s="763" t="s">
        <v>31</v>
      </c>
      <c r="E47" s="763" t="s">
        <v>31</v>
      </c>
      <c r="F47" s="763" t="s">
        <v>31</v>
      </c>
      <c r="G47" s="763" t="n">
        <v>0</v>
      </c>
      <c r="H47" s="763" t="n">
        <v>0</v>
      </c>
      <c r="I47" s="763" t="n">
        <v>0</v>
      </c>
      <c r="J47" s="384" t="n">
        <v>0</v>
      </c>
    </row>
    <row r="48" customFormat="false" ht="13.5" hidden="false" customHeight="true" outlineLevel="0" collapsed="false">
      <c r="A48" s="123" t="n">
        <v>11</v>
      </c>
      <c r="B48" s="744" t="s">
        <v>67</v>
      </c>
      <c r="C48" s="497" t="s">
        <v>68</v>
      </c>
      <c r="D48" s="763" t="s">
        <v>31</v>
      </c>
      <c r="E48" s="763" t="s">
        <v>31</v>
      </c>
      <c r="F48" s="763" t="s">
        <v>31</v>
      </c>
      <c r="G48" s="763" t="n">
        <v>0</v>
      </c>
      <c r="H48" s="763" t="n">
        <v>0</v>
      </c>
      <c r="I48" s="763" t="n">
        <v>0</v>
      </c>
      <c r="J48" s="384" t="n">
        <v>0</v>
      </c>
    </row>
    <row r="49" customFormat="false" ht="13.5" hidden="false" customHeight="true" outlineLevel="0" collapsed="false">
      <c r="A49" s="123"/>
      <c r="B49" s="744"/>
      <c r="C49" s="497" t="s">
        <v>33</v>
      </c>
      <c r="D49" s="763" t="s">
        <v>31</v>
      </c>
      <c r="E49" s="763" t="s">
        <v>31</v>
      </c>
      <c r="F49" s="763" t="s">
        <v>31</v>
      </c>
      <c r="G49" s="735" t="n">
        <v>103</v>
      </c>
      <c r="H49" s="735" t="n">
        <v>103</v>
      </c>
      <c r="I49" s="763" t="n">
        <v>0</v>
      </c>
      <c r="J49" s="384" t="n">
        <v>0</v>
      </c>
    </row>
    <row r="50" customFormat="false" ht="13.5" hidden="false" customHeight="true" outlineLevel="0" collapsed="false">
      <c r="A50" s="534" t="n">
        <v>12</v>
      </c>
      <c r="B50" s="744" t="s">
        <v>69</v>
      </c>
      <c r="C50" s="497" t="s">
        <v>33</v>
      </c>
      <c r="D50" s="763" t="s">
        <v>31</v>
      </c>
      <c r="E50" s="763" t="s">
        <v>31</v>
      </c>
      <c r="F50" s="763" t="s">
        <v>31</v>
      </c>
      <c r="G50" s="735" t="n">
        <v>108</v>
      </c>
      <c r="H50" s="735" t="n">
        <v>108</v>
      </c>
      <c r="I50" s="763" t="n">
        <v>0</v>
      </c>
      <c r="J50" s="384" t="n">
        <v>0</v>
      </c>
    </row>
    <row r="51" customFormat="false" ht="13.5" hidden="false" customHeight="true" outlineLevel="0" collapsed="false">
      <c r="A51" s="534"/>
      <c r="B51" s="744"/>
      <c r="C51" s="497" t="s">
        <v>70</v>
      </c>
      <c r="D51" s="763" t="s">
        <v>31</v>
      </c>
      <c r="E51" s="763" t="s">
        <v>31</v>
      </c>
      <c r="F51" s="763" t="s">
        <v>31</v>
      </c>
      <c r="G51" s="763" t="n">
        <v>0</v>
      </c>
      <c r="H51" s="763" t="n">
        <v>0</v>
      </c>
      <c r="I51" s="763" t="n">
        <v>0</v>
      </c>
      <c r="J51" s="384" t="n">
        <v>0</v>
      </c>
    </row>
    <row r="52" customFormat="false" ht="13.5" hidden="false" customHeight="true" outlineLevel="0" collapsed="false">
      <c r="A52" s="534"/>
      <c r="B52" s="744"/>
      <c r="C52" s="497" t="s">
        <v>63</v>
      </c>
      <c r="D52" s="763" t="s">
        <v>31</v>
      </c>
      <c r="E52" s="763" t="s">
        <v>31</v>
      </c>
      <c r="F52" s="763" t="s">
        <v>31</v>
      </c>
      <c r="G52" s="763" t="n">
        <v>0</v>
      </c>
      <c r="H52" s="763" t="n">
        <v>0</v>
      </c>
      <c r="I52" s="763" t="n">
        <v>0</v>
      </c>
      <c r="J52" s="384" t="n">
        <v>0</v>
      </c>
    </row>
    <row r="53" customFormat="false" ht="13.5" hidden="false" customHeight="true" outlineLevel="0" collapsed="false">
      <c r="A53" s="534"/>
      <c r="B53" s="744"/>
      <c r="C53" s="497" t="s">
        <v>62</v>
      </c>
      <c r="D53" s="763" t="s">
        <v>31</v>
      </c>
      <c r="E53" s="763" t="s">
        <v>31</v>
      </c>
      <c r="F53" s="763" t="s">
        <v>31</v>
      </c>
      <c r="G53" s="763" t="n">
        <v>0</v>
      </c>
      <c r="H53" s="763" t="n">
        <v>0</v>
      </c>
      <c r="I53" s="763" t="n">
        <v>0</v>
      </c>
      <c r="J53" s="384" t="n">
        <v>0</v>
      </c>
    </row>
    <row r="54" customFormat="false" ht="13.5" hidden="false" customHeight="true" outlineLevel="0" collapsed="false">
      <c r="A54" s="123" t="n">
        <v>13</v>
      </c>
      <c r="B54" s="744" t="s">
        <v>71</v>
      </c>
      <c r="C54" s="497" t="s">
        <v>72</v>
      </c>
      <c r="D54" s="763" t="s">
        <v>31</v>
      </c>
      <c r="E54" s="763" t="s">
        <v>31</v>
      </c>
      <c r="F54" s="763" t="s">
        <v>31</v>
      </c>
      <c r="G54" s="763" t="n">
        <v>0</v>
      </c>
      <c r="H54" s="763" t="n">
        <v>0</v>
      </c>
      <c r="I54" s="763" t="n">
        <v>0</v>
      </c>
      <c r="J54" s="384" t="n">
        <v>0</v>
      </c>
    </row>
    <row r="55" customFormat="false" ht="13.5" hidden="false" customHeight="true" outlineLevel="0" collapsed="false">
      <c r="A55" s="123"/>
      <c r="B55" s="744"/>
      <c r="C55" s="497" t="s">
        <v>73</v>
      </c>
      <c r="D55" s="763" t="s">
        <v>31</v>
      </c>
      <c r="E55" s="763" t="s">
        <v>31</v>
      </c>
      <c r="F55" s="763" t="s">
        <v>31</v>
      </c>
      <c r="G55" s="763" t="n">
        <v>0</v>
      </c>
      <c r="H55" s="763" t="n">
        <v>0</v>
      </c>
      <c r="I55" s="763" t="n">
        <v>0</v>
      </c>
      <c r="J55" s="384" t="n">
        <v>0</v>
      </c>
    </row>
    <row r="56" customFormat="false" ht="13.5" hidden="false" customHeight="true" outlineLevel="0" collapsed="false">
      <c r="A56" s="123"/>
      <c r="B56" s="744"/>
      <c r="C56" s="497" t="s">
        <v>33</v>
      </c>
      <c r="D56" s="763" t="s">
        <v>31</v>
      </c>
      <c r="E56" s="763" t="s">
        <v>31</v>
      </c>
      <c r="F56" s="763" t="s">
        <v>31</v>
      </c>
      <c r="G56" s="735" t="n">
        <v>28</v>
      </c>
      <c r="H56" s="735" t="n">
        <v>28</v>
      </c>
      <c r="I56" s="763" t="n">
        <v>0</v>
      </c>
      <c r="J56" s="384" t="n">
        <v>0</v>
      </c>
    </row>
    <row r="57" customFormat="false" ht="13.5" hidden="false" customHeight="true" outlineLevel="0" collapsed="false">
      <c r="A57" s="123" t="n">
        <v>14</v>
      </c>
      <c r="B57" s="744" t="s">
        <v>74</v>
      </c>
      <c r="C57" s="497" t="s">
        <v>75</v>
      </c>
      <c r="D57" s="763" t="s">
        <v>31</v>
      </c>
      <c r="E57" s="763" t="s">
        <v>31</v>
      </c>
      <c r="F57" s="763" t="s">
        <v>31</v>
      </c>
      <c r="G57" s="763" t="n">
        <v>3</v>
      </c>
      <c r="H57" s="763" t="n">
        <v>3</v>
      </c>
      <c r="I57" s="763" t="n">
        <v>0</v>
      </c>
      <c r="J57" s="384" t="n">
        <v>0</v>
      </c>
    </row>
    <row r="58" customFormat="false" ht="13.5" hidden="false" customHeight="true" outlineLevel="0" collapsed="false">
      <c r="A58" s="123"/>
      <c r="B58" s="744"/>
      <c r="C58" s="497" t="s">
        <v>76</v>
      </c>
      <c r="D58" s="763" t="s">
        <v>31</v>
      </c>
      <c r="E58" s="763" t="s">
        <v>31</v>
      </c>
      <c r="F58" s="763" t="s">
        <v>31</v>
      </c>
      <c r="G58" s="763" t="n">
        <v>0</v>
      </c>
      <c r="H58" s="763" t="n">
        <v>0</v>
      </c>
      <c r="I58" s="763" t="n">
        <v>0</v>
      </c>
      <c r="J58" s="384" t="n">
        <v>0</v>
      </c>
    </row>
    <row r="59" customFormat="false" ht="13.5" hidden="false" customHeight="true" outlineLevel="0" collapsed="false">
      <c r="A59" s="123" t="n">
        <v>15</v>
      </c>
      <c r="B59" s="744" t="s">
        <v>77</v>
      </c>
      <c r="C59" s="497" t="s">
        <v>79</v>
      </c>
      <c r="D59" s="763" t="s">
        <v>31</v>
      </c>
      <c r="E59" s="763" t="s">
        <v>31</v>
      </c>
      <c r="F59" s="763" t="s">
        <v>31</v>
      </c>
      <c r="G59" s="763" t="n">
        <v>0</v>
      </c>
      <c r="H59" s="763" t="n">
        <v>0</v>
      </c>
      <c r="I59" s="763" t="n">
        <v>0</v>
      </c>
      <c r="J59" s="384" t="n">
        <v>0</v>
      </c>
    </row>
    <row r="60" customFormat="false" ht="13.5" hidden="false" customHeight="true" outlineLevel="0" collapsed="false">
      <c r="A60" s="123"/>
      <c r="B60" s="744"/>
      <c r="C60" s="497" t="s">
        <v>78</v>
      </c>
      <c r="D60" s="763" t="s">
        <v>31</v>
      </c>
      <c r="E60" s="763" t="s">
        <v>31</v>
      </c>
      <c r="F60" s="763" t="s">
        <v>31</v>
      </c>
      <c r="G60" s="763" t="n">
        <v>0</v>
      </c>
      <c r="H60" s="763" t="n">
        <v>0</v>
      </c>
      <c r="I60" s="763" t="n">
        <v>0</v>
      </c>
      <c r="J60" s="384" t="n">
        <v>0</v>
      </c>
    </row>
    <row r="61" customFormat="false" ht="13.5" hidden="false" customHeight="true" outlineLevel="0" collapsed="false">
      <c r="A61" s="123"/>
      <c r="B61" s="744"/>
      <c r="C61" s="497" t="s">
        <v>80</v>
      </c>
      <c r="D61" s="763" t="s">
        <v>31</v>
      </c>
      <c r="E61" s="763" t="s">
        <v>31</v>
      </c>
      <c r="F61" s="763" t="s">
        <v>31</v>
      </c>
      <c r="G61" s="763" t="n">
        <v>0</v>
      </c>
      <c r="H61" s="763" t="n">
        <v>0</v>
      </c>
      <c r="I61" s="763" t="n">
        <v>0</v>
      </c>
      <c r="J61" s="384" t="n">
        <v>0</v>
      </c>
    </row>
    <row r="62" customFormat="false" ht="13.5" hidden="false" customHeight="true" outlineLevel="0" collapsed="false">
      <c r="A62" s="534" t="n">
        <v>16</v>
      </c>
      <c r="B62" s="123" t="s">
        <v>81</v>
      </c>
      <c r="C62" s="268" t="s">
        <v>82</v>
      </c>
      <c r="D62" s="763" t="s">
        <v>31</v>
      </c>
      <c r="E62" s="763" t="s">
        <v>31</v>
      </c>
      <c r="F62" s="763" t="s">
        <v>31</v>
      </c>
      <c r="G62" s="763" t="n">
        <v>0</v>
      </c>
      <c r="H62" s="763" t="n">
        <v>0</v>
      </c>
      <c r="I62" s="763" t="n">
        <v>0</v>
      </c>
      <c r="J62" s="384" t="n">
        <v>0</v>
      </c>
    </row>
    <row r="63" customFormat="false" ht="13.5" hidden="false" customHeight="true" outlineLevel="0" collapsed="false">
      <c r="A63" s="534"/>
      <c r="B63" s="123"/>
      <c r="C63" s="268" t="s">
        <v>83</v>
      </c>
      <c r="D63" s="763" t="s">
        <v>31</v>
      </c>
      <c r="E63" s="763" t="s">
        <v>31</v>
      </c>
      <c r="F63" s="763" t="s">
        <v>31</v>
      </c>
      <c r="G63" s="763" t="n">
        <v>0</v>
      </c>
      <c r="H63" s="763" t="n">
        <v>0</v>
      </c>
      <c r="I63" s="763" t="n">
        <v>0</v>
      </c>
      <c r="J63" s="384" t="n">
        <v>0</v>
      </c>
    </row>
    <row r="64" customFormat="false" ht="13.5" hidden="false" customHeight="true" outlineLevel="0" collapsed="false">
      <c r="A64" s="534"/>
      <c r="B64" s="123"/>
      <c r="C64" s="268" t="s">
        <v>84</v>
      </c>
      <c r="D64" s="763" t="s">
        <v>31</v>
      </c>
      <c r="E64" s="763" t="s">
        <v>31</v>
      </c>
      <c r="F64" s="763" t="s">
        <v>31</v>
      </c>
      <c r="G64" s="763" t="n">
        <v>0</v>
      </c>
      <c r="H64" s="763" t="n">
        <v>0</v>
      </c>
      <c r="I64" s="763" t="n">
        <v>0</v>
      </c>
      <c r="J64" s="384" t="n">
        <v>0</v>
      </c>
    </row>
    <row r="65" customFormat="false" ht="13.5" hidden="false" customHeight="true" outlineLevel="0" collapsed="false">
      <c r="A65" s="534"/>
      <c r="B65" s="123"/>
      <c r="C65" s="268" t="s">
        <v>62</v>
      </c>
      <c r="D65" s="763" t="s">
        <v>31</v>
      </c>
      <c r="E65" s="763" t="s">
        <v>31</v>
      </c>
      <c r="F65" s="763" t="s">
        <v>31</v>
      </c>
      <c r="G65" s="763" t="n">
        <v>0</v>
      </c>
      <c r="H65" s="763" t="n">
        <v>0</v>
      </c>
      <c r="I65" s="763" t="n">
        <v>0</v>
      </c>
      <c r="J65" s="384" t="n">
        <v>0</v>
      </c>
    </row>
    <row r="66" customFormat="false" ht="13.5" hidden="false" customHeight="true" outlineLevel="0" collapsed="false">
      <c r="A66" s="534"/>
      <c r="B66" s="123"/>
      <c r="C66" s="268" t="s">
        <v>86</v>
      </c>
      <c r="D66" s="763" t="s">
        <v>31</v>
      </c>
      <c r="E66" s="763" t="s">
        <v>31</v>
      </c>
      <c r="F66" s="763" t="s">
        <v>31</v>
      </c>
      <c r="G66" s="763" t="n">
        <v>0</v>
      </c>
      <c r="H66" s="763" t="n">
        <v>0</v>
      </c>
      <c r="I66" s="763" t="n">
        <v>0</v>
      </c>
      <c r="J66" s="384" t="n">
        <v>0</v>
      </c>
    </row>
    <row r="67" customFormat="false" ht="13.5" hidden="false" customHeight="true" outlineLevel="0" collapsed="false">
      <c r="A67" s="534"/>
      <c r="B67" s="123"/>
      <c r="C67" s="268" t="s">
        <v>609</v>
      </c>
      <c r="D67" s="763" t="s">
        <v>31</v>
      </c>
      <c r="E67" s="763" t="s">
        <v>31</v>
      </c>
      <c r="F67" s="763" t="s">
        <v>31</v>
      </c>
      <c r="G67" s="763" t="n">
        <v>0</v>
      </c>
      <c r="H67" s="763" t="n">
        <v>0</v>
      </c>
      <c r="I67" s="763" t="n">
        <v>0</v>
      </c>
      <c r="J67" s="384" t="n">
        <v>0</v>
      </c>
    </row>
    <row r="68" customFormat="false" ht="13.5" hidden="false" customHeight="true" outlineLevel="0" collapsed="false">
      <c r="A68" s="534"/>
      <c r="B68" s="123"/>
      <c r="C68" s="268" t="s">
        <v>33</v>
      </c>
      <c r="D68" s="763" t="s">
        <v>31</v>
      </c>
      <c r="E68" s="763" t="s">
        <v>31</v>
      </c>
      <c r="F68" s="763" t="s">
        <v>31</v>
      </c>
      <c r="G68" s="735" t="n">
        <v>128</v>
      </c>
      <c r="H68" s="735" t="n">
        <v>128</v>
      </c>
      <c r="I68" s="763" t="n">
        <v>0</v>
      </c>
      <c r="J68" s="384" t="n">
        <v>0</v>
      </c>
    </row>
    <row r="69" customFormat="false" ht="13.5" hidden="false" customHeight="true" outlineLevel="0" collapsed="false">
      <c r="A69" s="123" t="n">
        <v>17</v>
      </c>
      <c r="B69" s="744" t="s">
        <v>87</v>
      </c>
      <c r="C69" s="268" t="s">
        <v>88</v>
      </c>
      <c r="D69" s="763" t="s">
        <v>31</v>
      </c>
      <c r="E69" s="763" t="s">
        <v>31</v>
      </c>
      <c r="F69" s="763" t="s">
        <v>31</v>
      </c>
      <c r="G69" s="763" t="n">
        <v>0</v>
      </c>
      <c r="H69" s="763" t="n">
        <v>0</v>
      </c>
      <c r="I69" s="763" t="n">
        <v>0</v>
      </c>
      <c r="J69" s="384" t="n">
        <v>0</v>
      </c>
    </row>
    <row r="70" customFormat="false" ht="13.5" hidden="false" customHeight="true" outlineLevel="0" collapsed="false">
      <c r="A70" s="123"/>
      <c r="B70" s="744"/>
      <c r="C70" s="497" t="s">
        <v>33</v>
      </c>
      <c r="D70" s="763" t="s">
        <v>31</v>
      </c>
      <c r="E70" s="763" t="s">
        <v>31</v>
      </c>
      <c r="F70" s="763" t="s">
        <v>31</v>
      </c>
      <c r="G70" s="735" t="n">
        <v>68</v>
      </c>
      <c r="H70" s="735" t="n">
        <v>68</v>
      </c>
      <c r="I70" s="763" t="n">
        <v>0</v>
      </c>
      <c r="J70" s="384" t="n">
        <v>0</v>
      </c>
    </row>
    <row r="71" customFormat="false" ht="13.5" hidden="false" customHeight="true" outlineLevel="0" collapsed="false">
      <c r="A71" s="123" t="n">
        <v>18</v>
      </c>
      <c r="B71" s="744" t="s">
        <v>1760</v>
      </c>
      <c r="C71" s="497" t="s">
        <v>90</v>
      </c>
      <c r="D71" s="763" t="s">
        <v>31</v>
      </c>
      <c r="E71" s="763" t="s">
        <v>31</v>
      </c>
      <c r="F71" s="763" t="s">
        <v>31</v>
      </c>
      <c r="G71" s="763" t="n">
        <v>2</v>
      </c>
      <c r="H71" s="763" t="n">
        <v>2</v>
      </c>
      <c r="I71" s="763" t="n">
        <v>0</v>
      </c>
      <c r="J71" s="384" t="n">
        <v>0</v>
      </c>
    </row>
    <row r="72" customFormat="false" ht="13.5" hidden="false" customHeight="true" outlineLevel="0" collapsed="false">
      <c r="A72" s="123"/>
      <c r="B72" s="744"/>
      <c r="C72" s="497" t="s">
        <v>91</v>
      </c>
      <c r="D72" s="763" t="s">
        <v>31</v>
      </c>
      <c r="E72" s="763" t="s">
        <v>31</v>
      </c>
      <c r="F72" s="763" t="s">
        <v>31</v>
      </c>
      <c r="G72" s="763" t="n">
        <v>0</v>
      </c>
      <c r="H72" s="763" t="n">
        <v>0</v>
      </c>
      <c r="I72" s="763" t="n">
        <v>0</v>
      </c>
      <c r="J72" s="384" t="n">
        <v>0</v>
      </c>
    </row>
    <row r="73" customFormat="false" ht="13.5" hidden="false" customHeight="true" outlineLevel="0" collapsed="false">
      <c r="A73" s="123"/>
      <c r="B73" s="744"/>
      <c r="C73" s="497" t="s">
        <v>33</v>
      </c>
      <c r="D73" s="763" t="s">
        <v>31</v>
      </c>
      <c r="E73" s="763" t="s">
        <v>31</v>
      </c>
      <c r="F73" s="763" t="s">
        <v>31</v>
      </c>
      <c r="G73" s="735" t="n">
        <v>115</v>
      </c>
      <c r="H73" s="735" t="n">
        <v>115</v>
      </c>
      <c r="I73" s="763" t="n">
        <v>1</v>
      </c>
      <c r="J73" s="384" t="n">
        <v>1</v>
      </c>
    </row>
    <row r="74" customFormat="false" ht="13.5" hidden="false" customHeight="true" outlineLevel="0" collapsed="false">
      <c r="A74" s="123" t="n">
        <v>19</v>
      </c>
      <c r="B74" s="744" t="s">
        <v>92</v>
      </c>
      <c r="C74" s="497" t="s">
        <v>93</v>
      </c>
      <c r="D74" s="763" t="s">
        <v>31</v>
      </c>
      <c r="E74" s="763" t="s">
        <v>31</v>
      </c>
      <c r="F74" s="763" t="s">
        <v>31</v>
      </c>
      <c r="G74" s="763" t="n">
        <v>0</v>
      </c>
      <c r="H74" s="763" t="n">
        <v>0</v>
      </c>
      <c r="I74" s="763" t="n">
        <v>0</v>
      </c>
      <c r="J74" s="384" t="n">
        <v>0</v>
      </c>
    </row>
    <row r="75" customFormat="false" ht="13.5" hidden="false" customHeight="true" outlineLevel="0" collapsed="false">
      <c r="A75" s="123"/>
      <c r="B75" s="744"/>
      <c r="C75" s="497" t="s">
        <v>94</v>
      </c>
      <c r="D75" s="763" t="s">
        <v>31</v>
      </c>
      <c r="E75" s="763" t="s">
        <v>31</v>
      </c>
      <c r="F75" s="763" t="s">
        <v>31</v>
      </c>
      <c r="G75" s="763" t="n">
        <v>0</v>
      </c>
      <c r="H75" s="763" t="n">
        <v>0</v>
      </c>
      <c r="I75" s="763" t="n">
        <v>0</v>
      </c>
      <c r="J75" s="384" t="n">
        <v>0</v>
      </c>
    </row>
    <row r="76" customFormat="false" ht="13.5" hidden="false" customHeight="true" outlineLevel="0" collapsed="false">
      <c r="A76" s="123"/>
      <c r="B76" s="744"/>
      <c r="C76" s="497" t="s">
        <v>95</v>
      </c>
      <c r="D76" s="763" t="s">
        <v>31</v>
      </c>
      <c r="E76" s="763" t="s">
        <v>31</v>
      </c>
      <c r="F76" s="763" t="s">
        <v>31</v>
      </c>
      <c r="G76" s="763" t="n">
        <v>0</v>
      </c>
      <c r="H76" s="763" t="n">
        <v>0</v>
      </c>
      <c r="I76" s="763" t="n">
        <v>0</v>
      </c>
      <c r="J76" s="384" t="n">
        <v>0</v>
      </c>
    </row>
    <row r="77" customFormat="false" ht="13.5" hidden="false" customHeight="true" outlineLevel="0" collapsed="false">
      <c r="A77" s="123"/>
      <c r="B77" s="744"/>
      <c r="C77" s="497" t="s">
        <v>96</v>
      </c>
      <c r="D77" s="763" t="s">
        <v>31</v>
      </c>
      <c r="E77" s="763" t="s">
        <v>31</v>
      </c>
      <c r="F77" s="763" t="s">
        <v>31</v>
      </c>
      <c r="G77" s="763" t="n">
        <v>0</v>
      </c>
      <c r="H77" s="763" t="n">
        <v>0</v>
      </c>
      <c r="I77" s="763" t="n">
        <v>0</v>
      </c>
      <c r="J77" s="384" t="n">
        <v>0</v>
      </c>
    </row>
    <row r="78" customFormat="false" ht="13.5" hidden="false" customHeight="true" outlineLevel="0" collapsed="false">
      <c r="A78" s="123"/>
      <c r="B78" s="744"/>
      <c r="C78" s="497" t="s">
        <v>97</v>
      </c>
      <c r="D78" s="763" t="s">
        <v>31</v>
      </c>
      <c r="E78" s="763" t="s">
        <v>31</v>
      </c>
      <c r="F78" s="763" t="s">
        <v>31</v>
      </c>
      <c r="G78" s="763" t="n">
        <v>0</v>
      </c>
      <c r="H78" s="763" t="n">
        <v>0</v>
      </c>
      <c r="I78" s="763" t="n">
        <v>0</v>
      </c>
      <c r="J78" s="384" t="n">
        <v>0</v>
      </c>
    </row>
    <row r="79" customFormat="false" ht="13.5" hidden="false" customHeight="true" outlineLevel="0" collapsed="false">
      <c r="A79" s="123"/>
      <c r="B79" s="744"/>
      <c r="C79" s="497" t="s">
        <v>98</v>
      </c>
      <c r="D79" s="763" t="s">
        <v>31</v>
      </c>
      <c r="E79" s="763" t="s">
        <v>31</v>
      </c>
      <c r="F79" s="763" t="s">
        <v>31</v>
      </c>
      <c r="G79" s="763" t="n">
        <v>0</v>
      </c>
      <c r="H79" s="763" t="n">
        <v>0</v>
      </c>
      <c r="I79" s="763" t="n">
        <v>0</v>
      </c>
      <c r="J79" s="384" t="n">
        <v>0</v>
      </c>
    </row>
    <row r="80" customFormat="false" ht="13.5" hidden="false" customHeight="true" outlineLevel="0" collapsed="false">
      <c r="A80" s="123" t="n">
        <v>20</v>
      </c>
      <c r="B80" s="123" t="s">
        <v>99</v>
      </c>
      <c r="C80" s="497" t="s">
        <v>100</v>
      </c>
      <c r="D80" s="763" t="s">
        <v>31</v>
      </c>
      <c r="E80" s="763" t="s">
        <v>31</v>
      </c>
      <c r="F80" s="763" t="s">
        <v>31</v>
      </c>
      <c r="G80" s="763" t="n">
        <v>20</v>
      </c>
      <c r="H80" s="763" t="n">
        <v>20</v>
      </c>
      <c r="I80" s="763" t="n">
        <v>0</v>
      </c>
      <c r="J80" s="384" t="n">
        <v>0</v>
      </c>
    </row>
    <row r="81" customFormat="false" ht="13.5" hidden="false" customHeight="true" outlineLevel="0" collapsed="false">
      <c r="A81" s="123"/>
      <c r="B81" s="123"/>
      <c r="C81" s="497" t="s">
        <v>101</v>
      </c>
      <c r="D81" s="763" t="s">
        <v>31</v>
      </c>
      <c r="E81" s="763" t="s">
        <v>31</v>
      </c>
      <c r="F81" s="763" t="s">
        <v>31</v>
      </c>
      <c r="G81" s="763" t="n">
        <v>28</v>
      </c>
      <c r="H81" s="763" t="n">
        <v>28</v>
      </c>
      <c r="I81" s="763" t="n">
        <v>1</v>
      </c>
      <c r="J81" s="384" t="n">
        <v>1</v>
      </c>
    </row>
    <row r="82" customFormat="false" ht="13.5" hidden="false" customHeight="true" outlineLevel="0" collapsed="false">
      <c r="A82" s="123"/>
      <c r="B82" s="123"/>
      <c r="C82" s="497" t="s">
        <v>102</v>
      </c>
      <c r="D82" s="763" t="s">
        <v>31</v>
      </c>
      <c r="E82" s="763" t="s">
        <v>31</v>
      </c>
      <c r="F82" s="763" t="s">
        <v>31</v>
      </c>
      <c r="G82" s="763" t="n">
        <v>1</v>
      </c>
      <c r="H82" s="763" t="n">
        <v>1</v>
      </c>
      <c r="I82" s="763" t="n">
        <v>0</v>
      </c>
      <c r="J82" s="384" t="n">
        <v>0</v>
      </c>
    </row>
    <row r="83" customFormat="false" ht="13.5" hidden="false" customHeight="true" outlineLevel="0" collapsed="false">
      <c r="A83" s="123"/>
      <c r="B83" s="123"/>
      <c r="C83" s="497" t="s">
        <v>103</v>
      </c>
      <c r="D83" s="763" t="s">
        <v>31</v>
      </c>
      <c r="E83" s="763" t="s">
        <v>31</v>
      </c>
      <c r="F83" s="763" t="s">
        <v>31</v>
      </c>
      <c r="G83" s="763" t="n">
        <v>52</v>
      </c>
      <c r="H83" s="763" t="n">
        <v>52</v>
      </c>
      <c r="I83" s="763" t="n">
        <v>15</v>
      </c>
      <c r="J83" s="384" t="n">
        <v>15</v>
      </c>
    </row>
    <row r="84" customFormat="false" ht="13.5" hidden="false" customHeight="true" outlineLevel="0" collapsed="false">
      <c r="A84" s="123"/>
      <c r="B84" s="123"/>
      <c r="C84" s="497" t="s">
        <v>104</v>
      </c>
      <c r="D84" s="763" t="s">
        <v>31</v>
      </c>
      <c r="E84" s="763" t="s">
        <v>31</v>
      </c>
      <c r="F84" s="763" t="s">
        <v>31</v>
      </c>
      <c r="G84" s="763" t="n">
        <v>0</v>
      </c>
      <c r="H84" s="763" t="n">
        <v>0</v>
      </c>
      <c r="I84" s="763" t="n">
        <v>0</v>
      </c>
      <c r="J84" s="384" t="n">
        <v>0</v>
      </c>
    </row>
    <row r="85" customFormat="false" ht="13.5" hidden="false" customHeight="true" outlineLevel="0" collapsed="false">
      <c r="A85" s="123"/>
      <c r="B85" s="123"/>
      <c r="C85" s="497" t="s">
        <v>33</v>
      </c>
      <c r="D85" s="763" t="s">
        <v>31</v>
      </c>
      <c r="E85" s="763" t="s">
        <v>31</v>
      </c>
      <c r="F85" s="763" t="s">
        <v>31</v>
      </c>
      <c r="G85" s="735" t="n">
        <v>278</v>
      </c>
      <c r="H85" s="735" t="n">
        <v>278</v>
      </c>
      <c r="I85" s="763" t="n">
        <v>0</v>
      </c>
      <c r="J85" s="384" t="n">
        <v>0</v>
      </c>
    </row>
    <row r="86" customFormat="false" ht="13.5" hidden="false" customHeight="true" outlineLevel="0" collapsed="false">
      <c r="A86" s="123" t="n">
        <v>21</v>
      </c>
      <c r="B86" s="744" t="s">
        <v>105</v>
      </c>
      <c r="C86" s="497" t="s">
        <v>106</v>
      </c>
      <c r="D86" s="763" t="s">
        <v>31</v>
      </c>
      <c r="E86" s="763" t="s">
        <v>31</v>
      </c>
      <c r="F86" s="763" t="s">
        <v>31</v>
      </c>
      <c r="G86" s="763" t="n">
        <v>0</v>
      </c>
      <c r="H86" s="763" t="n">
        <v>0</v>
      </c>
      <c r="I86" s="763" t="n">
        <v>0</v>
      </c>
      <c r="J86" s="384" t="n">
        <v>0</v>
      </c>
    </row>
    <row r="87" customFormat="false" ht="13.5" hidden="false" customHeight="true" outlineLevel="0" collapsed="false">
      <c r="A87" s="123"/>
      <c r="B87" s="744"/>
      <c r="C87" s="497" t="s">
        <v>107</v>
      </c>
      <c r="D87" s="763" t="s">
        <v>31</v>
      </c>
      <c r="E87" s="763" t="s">
        <v>31</v>
      </c>
      <c r="F87" s="763" t="s">
        <v>31</v>
      </c>
      <c r="G87" s="763" t="n">
        <v>0</v>
      </c>
      <c r="H87" s="763" t="n">
        <v>0</v>
      </c>
      <c r="I87" s="763" t="n">
        <v>0</v>
      </c>
      <c r="J87" s="384" t="n">
        <v>0</v>
      </c>
    </row>
    <row r="88" customFormat="false" ht="13.5" hidden="false" customHeight="true" outlineLevel="0" collapsed="false">
      <c r="A88" s="123"/>
      <c r="B88" s="744"/>
      <c r="C88" s="497" t="s">
        <v>33</v>
      </c>
      <c r="D88" s="763" t="s">
        <v>31</v>
      </c>
      <c r="E88" s="763" t="s">
        <v>31</v>
      </c>
      <c r="F88" s="763" t="s">
        <v>31</v>
      </c>
      <c r="G88" s="735" t="n">
        <v>36</v>
      </c>
      <c r="H88" s="735" t="n">
        <v>36</v>
      </c>
      <c r="I88" s="763" t="n">
        <v>0</v>
      </c>
      <c r="J88" s="384" t="n">
        <v>0</v>
      </c>
    </row>
    <row r="89" customFormat="false" ht="13.5" hidden="false" customHeight="true" outlineLevel="0" collapsed="false">
      <c r="A89" s="123" t="n">
        <v>22</v>
      </c>
      <c r="B89" s="744" t="s">
        <v>108</v>
      </c>
      <c r="C89" s="751" t="s">
        <v>109</v>
      </c>
      <c r="D89" s="763" t="s">
        <v>31</v>
      </c>
      <c r="E89" s="763" t="s">
        <v>31</v>
      </c>
      <c r="F89" s="763" t="s">
        <v>31</v>
      </c>
      <c r="G89" s="763" t="n">
        <v>0</v>
      </c>
      <c r="H89" s="763" t="n">
        <v>0</v>
      </c>
      <c r="I89" s="765" t="n">
        <v>0</v>
      </c>
      <c r="J89" s="384" t="n">
        <v>0</v>
      </c>
    </row>
    <row r="90" customFormat="false" ht="13.5" hidden="false" customHeight="true" outlineLevel="0" collapsed="false">
      <c r="A90" s="123"/>
      <c r="B90" s="744"/>
      <c r="C90" s="483" t="s">
        <v>78</v>
      </c>
      <c r="D90" s="763" t="s">
        <v>31</v>
      </c>
      <c r="E90" s="763" t="s">
        <v>31</v>
      </c>
      <c r="F90" s="763" t="s">
        <v>31</v>
      </c>
      <c r="G90" s="763" t="n">
        <v>0</v>
      </c>
      <c r="H90" s="763" t="n">
        <v>0</v>
      </c>
      <c r="I90" s="384" t="n">
        <v>0</v>
      </c>
      <c r="J90" s="384" t="n">
        <v>0</v>
      </c>
    </row>
    <row r="91" customFormat="false" ht="13.5" hidden="false" customHeight="true" outlineLevel="0" collapsed="false">
      <c r="A91" s="123"/>
      <c r="B91" s="744"/>
      <c r="C91" s="751" t="s">
        <v>110</v>
      </c>
      <c r="D91" s="763" t="s">
        <v>31</v>
      </c>
      <c r="E91" s="763" t="s">
        <v>31</v>
      </c>
      <c r="F91" s="763" t="s">
        <v>31</v>
      </c>
      <c r="G91" s="763" t="n">
        <v>0</v>
      </c>
      <c r="H91" s="763" t="n">
        <v>0</v>
      </c>
      <c r="I91" s="763" t="n">
        <v>0</v>
      </c>
      <c r="J91" s="384" t="n">
        <v>0</v>
      </c>
    </row>
    <row r="92" customFormat="false" ht="13.5" hidden="false" customHeight="true" outlineLevel="0" collapsed="false">
      <c r="A92" s="123" t="n">
        <v>23</v>
      </c>
      <c r="B92" s="744" t="s">
        <v>111</v>
      </c>
      <c r="C92" s="497" t="s">
        <v>112</v>
      </c>
      <c r="D92" s="763" t="s">
        <v>31</v>
      </c>
      <c r="E92" s="763" t="s">
        <v>31</v>
      </c>
      <c r="F92" s="763" t="s">
        <v>31</v>
      </c>
      <c r="G92" s="763" t="n">
        <v>0</v>
      </c>
      <c r="H92" s="763" t="n">
        <v>0</v>
      </c>
      <c r="I92" s="763" t="n">
        <v>0</v>
      </c>
      <c r="J92" s="384" t="n">
        <v>0</v>
      </c>
    </row>
    <row r="93" customFormat="false" ht="13.5" hidden="false" customHeight="true" outlineLevel="0" collapsed="false">
      <c r="A93" s="123"/>
      <c r="B93" s="744"/>
      <c r="C93" s="497" t="s">
        <v>113</v>
      </c>
      <c r="D93" s="763" t="s">
        <v>31</v>
      </c>
      <c r="E93" s="763" t="s">
        <v>31</v>
      </c>
      <c r="F93" s="763" t="s">
        <v>31</v>
      </c>
      <c r="G93" s="763" t="n">
        <v>0</v>
      </c>
      <c r="H93" s="763" t="n">
        <v>0</v>
      </c>
      <c r="I93" s="763" t="n">
        <v>0</v>
      </c>
      <c r="J93" s="384" t="n">
        <v>0</v>
      </c>
    </row>
    <row r="94" customFormat="false" ht="13.5" hidden="false" customHeight="true" outlineLevel="0" collapsed="false">
      <c r="A94" s="123"/>
      <c r="B94" s="744"/>
      <c r="C94" s="497" t="s">
        <v>62</v>
      </c>
      <c r="D94" s="763" t="s">
        <v>31</v>
      </c>
      <c r="E94" s="763" t="s">
        <v>31</v>
      </c>
      <c r="F94" s="763" t="s">
        <v>31</v>
      </c>
      <c r="G94" s="763" t="n">
        <v>0</v>
      </c>
      <c r="H94" s="763" t="n">
        <v>0</v>
      </c>
      <c r="I94" s="763" t="n">
        <v>0</v>
      </c>
      <c r="J94" s="384" t="n">
        <v>0</v>
      </c>
    </row>
    <row r="95" customFormat="false" ht="13.5" hidden="false" customHeight="true" outlineLevel="0" collapsed="false">
      <c r="A95" s="123" t="n">
        <v>24</v>
      </c>
      <c r="B95" s="744" t="s">
        <v>114</v>
      </c>
      <c r="C95" s="497" t="s">
        <v>115</v>
      </c>
      <c r="D95" s="763" t="s">
        <v>31</v>
      </c>
      <c r="E95" s="763" t="s">
        <v>31</v>
      </c>
      <c r="F95" s="763" t="s">
        <v>31</v>
      </c>
      <c r="G95" s="763" t="n">
        <v>0</v>
      </c>
      <c r="H95" s="763" t="n">
        <v>0</v>
      </c>
      <c r="I95" s="763" t="n">
        <v>0</v>
      </c>
      <c r="J95" s="384" t="n">
        <v>0</v>
      </c>
    </row>
    <row r="96" customFormat="false" ht="13.5" hidden="false" customHeight="true" outlineLevel="0" collapsed="false">
      <c r="A96" s="123"/>
      <c r="B96" s="744"/>
      <c r="C96" s="497" t="s">
        <v>116</v>
      </c>
      <c r="D96" s="763" t="s">
        <v>31</v>
      </c>
      <c r="E96" s="763" t="s">
        <v>31</v>
      </c>
      <c r="F96" s="763" t="s">
        <v>31</v>
      </c>
      <c r="G96" s="763" t="n">
        <v>0</v>
      </c>
      <c r="H96" s="763" t="n">
        <v>0</v>
      </c>
      <c r="I96" s="763" t="n">
        <v>0</v>
      </c>
      <c r="J96" s="384" t="n">
        <v>0</v>
      </c>
    </row>
    <row r="97" customFormat="false" ht="13.5" hidden="false" customHeight="true" outlineLevel="0" collapsed="false">
      <c r="A97" s="123"/>
      <c r="B97" s="744"/>
      <c r="C97" s="497" t="s">
        <v>117</v>
      </c>
      <c r="D97" s="763" t="s">
        <v>31</v>
      </c>
      <c r="E97" s="763" t="s">
        <v>31</v>
      </c>
      <c r="F97" s="763" t="s">
        <v>31</v>
      </c>
      <c r="G97" s="763" t="n">
        <v>56</v>
      </c>
      <c r="H97" s="763" t="n">
        <v>56</v>
      </c>
      <c r="I97" s="763" t="n">
        <v>0</v>
      </c>
      <c r="J97" s="384" t="n">
        <v>0</v>
      </c>
    </row>
    <row r="98" customFormat="false" ht="13.5" hidden="false" customHeight="true" outlineLevel="0" collapsed="false">
      <c r="A98" s="123"/>
      <c r="B98" s="744"/>
      <c r="C98" s="497" t="s">
        <v>118</v>
      </c>
      <c r="D98" s="763" t="s">
        <v>31</v>
      </c>
      <c r="E98" s="763" t="s">
        <v>31</v>
      </c>
      <c r="F98" s="763" t="s">
        <v>31</v>
      </c>
      <c r="G98" s="763" t="n">
        <v>0</v>
      </c>
      <c r="H98" s="763" t="n">
        <v>0</v>
      </c>
      <c r="I98" s="763" t="n">
        <v>0</v>
      </c>
      <c r="J98" s="384" t="n">
        <v>0</v>
      </c>
    </row>
    <row r="99" customFormat="false" ht="13.5" hidden="false" customHeight="true" outlineLevel="0" collapsed="false">
      <c r="A99" s="123"/>
      <c r="B99" s="744"/>
      <c r="C99" s="497" t="s">
        <v>119</v>
      </c>
      <c r="D99" s="763" t="s">
        <v>31</v>
      </c>
      <c r="E99" s="763" t="s">
        <v>31</v>
      </c>
      <c r="F99" s="763" t="s">
        <v>31</v>
      </c>
      <c r="G99" s="763" t="n">
        <v>0</v>
      </c>
      <c r="H99" s="763" t="n">
        <v>0</v>
      </c>
      <c r="I99" s="763" t="n">
        <v>0</v>
      </c>
      <c r="J99" s="384" t="n">
        <v>0</v>
      </c>
    </row>
    <row r="100" customFormat="false" ht="13.5" hidden="false" customHeight="true" outlineLevel="0" collapsed="false">
      <c r="A100" s="123"/>
      <c r="B100" s="744"/>
      <c r="C100" s="497" t="s">
        <v>120</v>
      </c>
      <c r="D100" s="763" t="s">
        <v>31</v>
      </c>
      <c r="E100" s="763" t="s">
        <v>31</v>
      </c>
      <c r="F100" s="763" t="s">
        <v>31</v>
      </c>
      <c r="G100" s="763" t="n">
        <v>0</v>
      </c>
      <c r="H100" s="763" t="n">
        <v>0</v>
      </c>
      <c r="I100" s="763" t="n">
        <v>0</v>
      </c>
      <c r="J100" s="384" t="n">
        <v>0</v>
      </c>
    </row>
    <row r="101" customFormat="false" ht="13.5" hidden="false" customHeight="true" outlineLevel="0" collapsed="false">
      <c r="A101" s="123"/>
      <c r="B101" s="744"/>
      <c r="C101" s="497" t="s">
        <v>33</v>
      </c>
      <c r="D101" s="763" t="s">
        <v>31</v>
      </c>
      <c r="E101" s="763" t="s">
        <v>31</v>
      </c>
      <c r="F101" s="763" t="s">
        <v>31</v>
      </c>
      <c r="G101" s="735" t="n">
        <v>53</v>
      </c>
      <c r="H101" s="735" t="n">
        <v>53</v>
      </c>
      <c r="I101" s="763" t="n">
        <v>0</v>
      </c>
      <c r="J101" s="384" t="n">
        <v>0</v>
      </c>
    </row>
    <row r="102" customFormat="false" ht="13.5" hidden="false" customHeight="true" outlineLevel="0" collapsed="false">
      <c r="A102" s="123" t="n">
        <v>25</v>
      </c>
      <c r="B102" s="744" t="s">
        <v>121</v>
      </c>
      <c r="C102" s="497" t="s">
        <v>122</v>
      </c>
      <c r="D102" s="763" t="s">
        <v>31</v>
      </c>
      <c r="E102" s="763" t="s">
        <v>31</v>
      </c>
      <c r="F102" s="763" t="s">
        <v>31</v>
      </c>
      <c r="G102" s="763" t="n">
        <v>0</v>
      </c>
      <c r="H102" s="763" t="n">
        <v>0</v>
      </c>
      <c r="I102" s="763" t="n">
        <v>0</v>
      </c>
      <c r="J102" s="384" t="n">
        <v>0</v>
      </c>
    </row>
    <row r="103" customFormat="false" ht="13.5" hidden="false" customHeight="true" outlineLevel="0" collapsed="false">
      <c r="A103" s="123"/>
      <c r="B103" s="744"/>
      <c r="C103" s="497" t="s">
        <v>33</v>
      </c>
      <c r="D103" s="763" t="s">
        <v>31</v>
      </c>
      <c r="E103" s="763" t="s">
        <v>31</v>
      </c>
      <c r="F103" s="763" t="s">
        <v>31</v>
      </c>
      <c r="G103" s="735" t="n">
        <v>66</v>
      </c>
      <c r="H103" s="735" t="n">
        <v>66</v>
      </c>
      <c r="I103" s="763" t="n">
        <v>0</v>
      </c>
      <c r="J103" s="384" t="n">
        <v>0</v>
      </c>
    </row>
    <row r="104" customFormat="false" ht="13.5" hidden="false" customHeight="true" outlineLevel="0" collapsed="false">
      <c r="A104" s="123" t="n">
        <v>26</v>
      </c>
      <c r="B104" s="744" t="s">
        <v>123</v>
      </c>
      <c r="C104" s="497" t="s">
        <v>124</v>
      </c>
      <c r="D104" s="763" t="s">
        <v>31</v>
      </c>
      <c r="E104" s="763" t="s">
        <v>31</v>
      </c>
      <c r="F104" s="763" t="s">
        <v>31</v>
      </c>
      <c r="G104" s="763" t="n">
        <v>0</v>
      </c>
      <c r="H104" s="763" t="n">
        <v>0</v>
      </c>
      <c r="I104" s="763" t="n">
        <v>0</v>
      </c>
      <c r="J104" s="384" t="n">
        <v>0</v>
      </c>
    </row>
    <row r="105" customFormat="false" ht="13.5" hidden="false" customHeight="true" outlineLevel="0" collapsed="false">
      <c r="A105" s="123"/>
      <c r="B105" s="744"/>
      <c r="C105" s="497" t="s">
        <v>125</v>
      </c>
      <c r="D105" s="763" t="s">
        <v>31</v>
      </c>
      <c r="E105" s="763" t="s">
        <v>31</v>
      </c>
      <c r="F105" s="763" t="s">
        <v>31</v>
      </c>
      <c r="G105" s="763" t="n">
        <v>0</v>
      </c>
      <c r="H105" s="763" t="n">
        <v>0</v>
      </c>
      <c r="I105" s="763" t="n">
        <v>0</v>
      </c>
      <c r="J105" s="384" t="n">
        <v>0</v>
      </c>
    </row>
    <row r="106" customFormat="false" ht="13.5" hidden="false" customHeight="true" outlineLevel="0" collapsed="false">
      <c r="A106" s="123"/>
      <c r="B106" s="744"/>
      <c r="C106" s="497" t="s">
        <v>126</v>
      </c>
      <c r="D106" s="763" t="s">
        <v>31</v>
      </c>
      <c r="E106" s="763" t="s">
        <v>31</v>
      </c>
      <c r="F106" s="763" t="s">
        <v>31</v>
      </c>
      <c r="G106" s="763" t="n">
        <v>0</v>
      </c>
      <c r="H106" s="763" t="n">
        <v>0</v>
      </c>
      <c r="I106" s="763" t="n">
        <v>0</v>
      </c>
      <c r="J106" s="384" t="n">
        <v>0</v>
      </c>
    </row>
    <row r="107" customFormat="false" ht="13.5" hidden="false" customHeight="true" outlineLevel="0" collapsed="false">
      <c r="A107" s="123"/>
      <c r="B107" s="744"/>
      <c r="C107" s="497" t="s">
        <v>127</v>
      </c>
      <c r="D107" s="763" t="s">
        <v>31</v>
      </c>
      <c r="E107" s="763" t="s">
        <v>31</v>
      </c>
      <c r="F107" s="763" t="s">
        <v>31</v>
      </c>
      <c r="G107" s="763" t="n">
        <v>0</v>
      </c>
      <c r="H107" s="763" t="n">
        <v>0</v>
      </c>
      <c r="I107" s="763" t="n">
        <v>0</v>
      </c>
      <c r="J107" s="384" t="n">
        <v>0</v>
      </c>
    </row>
    <row r="108" customFormat="false" ht="13.5" hidden="false" customHeight="true" outlineLevel="0" collapsed="false">
      <c r="A108" s="123"/>
      <c r="B108" s="744"/>
      <c r="C108" s="497" t="s">
        <v>62</v>
      </c>
      <c r="D108" s="763" t="s">
        <v>31</v>
      </c>
      <c r="E108" s="763" t="s">
        <v>31</v>
      </c>
      <c r="F108" s="763" t="s">
        <v>31</v>
      </c>
      <c r="G108" s="763" t="n">
        <v>0</v>
      </c>
      <c r="H108" s="763" t="n">
        <v>0</v>
      </c>
      <c r="I108" s="763" t="n">
        <v>0</v>
      </c>
      <c r="J108" s="384" t="n">
        <v>0</v>
      </c>
    </row>
    <row r="109" customFormat="false" ht="13.5" hidden="false" customHeight="true" outlineLevel="0" collapsed="false">
      <c r="A109" s="123"/>
      <c r="B109" s="744"/>
      <c r="C109" s="497" t="s">
        <v>128</v>
      </c>
      <c r="D109" s="763" t="s">
        <v>31</v>
      </c>
      <c r="E109" s="763" t="s">
        <v>31</v>
      </c>
      <c r="F109" s="763" t="s">
        <v>31</v>
      </c>
      <c r="G109" s="763" t="n">
        <v>0</v>
      </c>
      <c r="H109" s="763" t="n">
        <v>0</v>
      </c>
      <c r="I109" s="763" t="n">
        <v>0</v>
      </c>
      <c r="J109" s="384" t="n">
        <v>0</v>
      </c>
    </row>
    <row r="110" customFormat="false" ht="13.5" hidden="false" customHeight="true" outlineLevel="0" collapsed="false">
      <c r="A110" s="123"/>
      <c r="B110" s="744"/>
      <c r="C110" s="497" t="s">
        <v>129</v>
      </c>
      <c r="D110" s="763" t="s">
        <v>31</v>
      </c>
      <c r="E110" s="763" t="s">
        <v>31</v>
      </c>
      <c r="F110" s="763" t="s">
        <v>31</v>
      </c>
      <c r="G110" s="763" t="n">
        <v>0</v>
      </c>
      <c r="H110" s="763" t="n">
        <v>0</v>
      </c>
      <c r="I110" s="763" t="n">
        <v>0</v>
      </c>
      <c r="J110" s="384" t="n">
        <v>0</v>
      </c>
    </row>
    <row r="111" customFormat="false" ht="13.5" hidden="false" customHeight="true" outlineLevel="0" collapsed="false">
      <c r="A111" s="123"/>
      <c r="B111" s="744"/>
      <c r="C111" s="497" t="s">
        <v>130</v>
      </c>
      <c r="D111" s="763" t="s">
        <v>31</v>
      </c>
      <c r="E111" s="763" t="s">
        <v>31</v>
      </c>
      <c r="F111" s="763" t="s">
        <v>31</v>
      </c>
      <c r="G111" s="763" t="n">
        <v>0</v>
      </c>
      <c r="H111" s="763" t="n">
        <v>0</v>
      </c>
      <c r="I111" s="384" t="n">
        <v>0</v>
      </c>
      <c r="J111" s="384" t="n">
        <v>0</v>
      </c>
    </row>
    <row r="112" customFormat="false" ht="13.5" hidden="false" customHeight="true" outlineLevel="0" collapsed="false">
      <c r="A112" s="123"/>
      <c r="B112" s="744"/>
      <c r="C112" s="483" t="s">
        <v>131</v>
      </c>
      <c r="D112" s="763" t="s">
        <v>31</v>
      </c>
      <c r="E112" s="763" t="s">
        <v>31</v>
      </c>
      <c r="F112" s="763" t="s">
        <v>31</v>
      </c>
      <c r="G112" s="763" t="n">
        <v>0</v>
      </c>
      <c r="H112" s="763" t="n">
        <v>0</v>
      </c>
      <c r="I112" s="384" t="n">
        <v>0</v>
      </c>
      <c r="J112" s="384" t="n">
        <v>0</v>
      </c>
    </row>
    <row r="113" customFormat="false" ht="13.5" hidden="false" customHeight="true" outlineLevel="0" collapsed="false">
      <c r="A113" s="123"/>
      <c r="B113" s="744"/>
      <c r="C113" s="497" t="s">
        <v>33</v>
      </c>
      <c r="D113" s="763" t="s">
        <v>31</v>
      </c>
      <c r="E113" s="763" t="s">
        <v>31</v>
      </c>
      <c r="F113" s="763" t="s">
        <v>31</v>
      </c>
      <c r="G113" s="735" t="n">
        <v>161</v>
      </c>
      <c r="H113" s="735" t="n">
        <v>161</v>
      </c>
      <c r="I113" s="763" t="n">
        <v>0</v>
      </c>
      <c r="J113" s="384" t="n">
        <v>0</v>
      </c>
    </row>
    <row r="114" customFormat="false" ht="13.5" hidden="false" customHeight="true" outlineLevel="0" collapsed="false">
      <c r="A114" s="123" t="n">
        <v>27</v>
      </c>
      <c r="B114" s="744" t="s">
        <v>132</v>
      </c>
      <c r="C114" s="497" t="s">
        <v>33</v>
      </c>
      <c r="D114" s="763" t="s">
        <v>31</v>
      </c>
      <c r="E114" s="763" t="s">
        <v>31</v>
      </c>
      <c r="F114" s="763" t="s">
        <v>31</v>
      </c>
      <c r="G114" s="735" t="n">
        <v>187</v>
      </c>
      <c r="H114" s="735" t="n">
        <v>187</v>
      </c>
      <c r="I114" s="763" t="n">
        <v>0</v>
      </c>
      <c r="J114" s="384" t="n">
        <v>0</v>
      </c>
    </row>
    <row r="115" customFormat="false" ht="13.5" hidden="false" customHeight="true" outlineLevel="0" collapsed="false">
      <c r="A115" s="123" t="n">
        <v>28</v>
      </c>
      <c r="B115" s="744" t="s">
        <v>133</v>
      </c>
      <c r="C115" s="497" t="s">
        <v>134</v>
      </c>
      <c r="D115" s="763" t="s">
        <v>31</v>
      </c>
      <c r="E115" s="763" t="s">
        <v>31</v>
      </c>
      <c r="F115" s="763" t="s">
        <v>31</v>
      </c>
      <c r="G115" s="763" t="n">
        <v>0</v>
      </c>
      <c r="H115" s="763" t="n">
        <v>0</v>
      </c>
      <c r="I115" s="763" t="n">
        <v>0</v>
      </c>
      <c r="J115" s="384" t="n">
        <v>0</v>
      </c>
    </row>
    <row r="116" customFormat="false" ht="13.5" hidden="false" customHeight="true" outlineLevel="0" collapsed="false">
      <c r="A116" s="123"/>
      <c r="B116" s="744"/>
      <c r="C116" s="497" t="s">
        <v>135</v>
      </c>
      <c r="D116" s="763" t="s">
        <v>31</v>
      </c>
      <c r="E116" s="763" t="s">
        <v>31</v>
      </c>
      <c r="F116" s="763" t="s">
        <v>31</v>
      </c>
      <c r="G116" s="763" t="n">
        <v>0</v>
      </c>
      <c r="H116" s="763" t="n">
        <v>0</v>
      </c>
      <c r="I116" s="763" t="n">
        <v>0</v>
      </c>
      <c r="J116" s="384" t="n">
        <v>0</v>
      </c>
    </row>
    <row r="117" customFormat="false" ht="13.5" hidden="false" customHeight="true" outlineLevel="0" collapsed="false">
      <c r="A117" s="123"/>
      <c r="B117" s="744"/>
      <c r="C117" s="497" t="s">
        <v>136</v>
      </c>
      <c r="D117" s="763" t="s">
        <v>31</v>
      </c>
      <c r="E117" s="763" t="s">
        <v>31</v>
      </c>
      <c r="F117" s="763" t="s">
        <v>31</v>
      </c>
      <c r="G117" s="763" t="n">
        <v>0</v>
      </c>
      <c r="H117" s="763" t="n">
        <v>0</v>
      </c>
      <c r="I117" s="763" t="n">
        <v>0</v>
      </c>
      <c r="J117" s="384" t="n">
        <v>0</v>
      </c>
    </row>
    <row r="118" customFormat="false" ht="13.5" hidden="false" customHeight="true" outlineLevel="0" collapsed="false">
      <c r="A118" s="123"/>
      <c r="B118" s="744"/>
      <c r="C118" s="497" t="s">
        <v>42</v>
      </c>
      <c r="D118" s="763" t="s">
        <v>31</v>
      </c>
      <c r="E118" s="763" t="s">
        <v>31</v>
      </c>
      <c r="F118" s="763" t="s">
        <v>31</v>
      </c>
      <c r="G118" s="763" t="n">
        <v>0</v>
      </c>
      <c r="H118" s="763" t="n">
        <v>0</v>
      </c>
      <c r="I118" s="763" t="n">
        <v>0</v>
      </c>
      <c r="J118" s="384" t="n">
        <v>0</v>
      </c>
    </row>
    <row r="119" customFormat="false" ht="13.5" hidden="false" customHeight="true" outlineLevel="0" collapsed="false">
      <c r="A119" s="123" t="n">
        <v>29</v>
      </c>
      <c r="B119" s="744" t="s">
        <v>137</v>
      </c>
      <c r="C119" s="497" t="s">
        <v>138</v>
      </c>
      <c r="D119" s="763" t="s">
        <v>31</v>
      </c>
      <c r="E119" s="763" t="s">
        <v>31</v>
      </c>
      <c r="F119" s="763" t="s">
        <v>31</v>
      </c>
      <c r="G119" s="763" t="n">
        <v>3</v>
      </c>
      <c r="H119" s="763" t="n">
        <v>3</v>
      </c>
      <c r="I119" s="763" t="n">
        <v>0</v>
      </c>
      <c r="J119" s="384" t="n">
        <v>0</v>
      </c>
    </row>
    <row r="120" customFormat="false" ht="13.5" hidden="false" customHeight="true" outlineLevel="0" collapsed="false">
      <c r="A120" s="123"/>
      <c r="B120" s="744"/>
      <c r="C120" s="497" t="s">
        <v>139</v>
      </c>
      <c r="D120" s="763" t="s">
        <v>31</v>
      </c>
      <c r="E120" s="763" t="s">
        <v>31</v>
      </c>
      <c r="F120" s="763" t="s">
        <v>31</v>
      </c>
      <c r="G120" s="763" t="n">
        <v>0</v>
      </c>
      <c r="H120" s="763" t="n">
        <v>0</v>
      </c>
      <c r="I120" s="763" t="n">
        <v>0</v>
      </c>
      <c r="J120" s="384" t="n">
        <v>0</v>
      </c>
    </row>
    <row r="121" customFormat="false" ht="13.5" hidden="false" customHeight="true" outlineLevel="0" collapsed="false">
      <c r="A121" s="123"/>
      <c r="B121" s="744"/>
      <c r="C121" s="497" t="s">
        <v>140</v>
      </c>
      <c r="D121" s="763" t="s">
        <v>31</v>
      </c>
      <c r="E121" s="763" t="s">
        <v>31</v>
      </c>
      <c r="F121" s="763" t="s">
        <v>31</v>
      </c>
      <c r="G121" s="763" t="n">
        <v>0</v>
      </c>
      <c r="H121" s="763" t="n">
        <v>0</v>
      </c>
      <c r="I121" s="763" t="n">
        <v>0</v>
      </c>
      <c r="J121" s="384" t="n">
        <v>0</v>
      </c>
    </row>
    <row r="122" customFormat="false" ht="13.5" hidden="false" customHeight="true" outlineLevel="0" collapsed="false">
      <c r="A122" s="123"/>
      <c r="B122" s="744"/>
      <c r="C122" s="497" t="s">
        <v>33</v>
      </c>
      <c r="D122" s="763" t="s">
        <v>31</v>
      </c>
      <c r="E122" s="763" t="s">
        <v>31</v>
      </c>
      <c r="F122" s="763" t="s">
        <v>31</v>
      </c>
      <c r="G122" s="735" t="n">
        <v>73</v>
      </c>
      <c r="H122" s="735" t="n">
        <v>73</v>
      </c>
      <c r="I122" s="763" t="n">
        <v>0</v>
      </c>
      <c r="J122" s="384" t="n">
        <v>0</v>
      </c>
    </row>
    <row r="123" customFormat="false" ht="13.5" hidden="false" customHeight="true" outlineLevel="0" collapsed="false">
      <c r="A123" s="123" t="n">
        <v>30</v>
      </c>
      <c r="B123" s="744" t="s">
        <v>141</v>
      </c>
      <c r="C123" s="497" t="s">
        <v>142</v>
      </c>
      <c r="D123" s="763" t="s">
        <v>31</v>
      </c>
      <c r="E123" s="763" t="s">
        <v>31</v>
      </c>
      <c r="F123" s="763" t="s">
        <v>31</v>
      </c>
      <c r="G123" s="763" t="n">
        <v>0</v>
      </c>
      <c r="H123" s="763" t="n">
        <v>0</v>
      </c>
      <c r="I123" s="763" t="n">
        <v>0</v>
      </c>
      <c r="J123" s="384" t="n">
        <v>0</v>
      </c>
    </row>
    <row r="124" customFormat="false" ht="13.5" hidden="false" customHeight="true" outlineLevel="0" collapsed="false">
      <c r="A124" s="123"/>
      <c r="B124" s="744"/>
      <c r="C124" s="497" t="s">
        <v>143</v>
      </c>
      <c r="D124" s="763" t="s">
        <v>31</v>
      </c>
      <c r="E124" s="763" t="s">
        <v>31</v>
      </c>
      <c r="F124" s="763" t="s">
        <v>31</v>
      </c>
      <c r="G124" s="763" t="n">
        <v>0</v>
      </c>
      <c r="H124" s="763" t="n">
        <v>0</v>
      </c>
      <c r="I124" s="763" t="n">
        <v>0</v>
      </c>
      <c r="J124" s="384" t="n">
        <v>0</v>
      </c>
    </row>
    <row r="125" customFormat="false" ht="13.5" hidden="false" customHeight="true" outlineLevel="0" collapsed="false">
      <c r="A125" s="123"/>
      <c r="B125" s="744"/>
      <c r="C125" s="745" t="s">
        <v>144</v>
      </c>
      <c r="D125" s="763" t="s">
        <v>31</v>
      </c>
      <c r="E125" s="763" t="s">
        <v>31</v>
      </c>
      <c r="F125" s="763" t="s">
        <v>31</v>
      </c>
      <c r="G125" s="763" t="n">
        <v>0</v>
      </c>
      <c r="H125" s="763" t="n">
        <v>0</v>
      </c>
      <c r="I125" s="763" t="n">
        <v>0</v>
      </c>
      <c r="J125" s="384" t="n">
        <v>0</v>
      </c>
    </row>
    <row r="126" customFormat="false" ht="13.5" hidden="false" customHeight="true" outlineLevel="0" collapsed="false">
      <c r="A126" s="123"/>
      <c r="B126" s="744"/>
      <c r="C126" s="745" t="s">
        <v>145</v>
      </c>
      <c r="D126" s="763" t="s">
        <v>31</v>
      </c>
      <c r="E126" s="763" t="s">
        <v>31</v>
      </c>
      <c r="F126" s="763" t="s">
        <v>31</v>
      </c>
      <c r="G126" s="763" t="n">
        <v>0</v>
      </c>
      <c r="H126" s="763" t="n">
        <v>0</v>
      </c>
      <c r="I126" s="763" t="n">
        <v>0</v>
      </c>
      <c r="J126" s="384" t="n">
        <v>0</v>
      </c>
    </row>
    <row r="127" customFormat="false" ht="13.5" hidden="false" customHeight="true" outlineLevel="0" collapsed="false">
      <c r="A127" s="123"/>
      <c r="B127" s="744"/>
      <c r="C127" s="497" t="s">
        <v>33</v>
      </c>
      <c r="D127" s="763" t="s">
        <v>31</v>
      </c>
      <c r="E127" s="763" t="s">
        <v>31</v>
      </c>
      <c r="F127" s="763" t="s">
        <v>31</v>
      </c>
      <c r="G127" s="735" t="n">
        <v>131</v>
      </c>
      <c r="H127" s="735" t="n">
        <v>131</v>
      </c>
      <c r="I127" s="763" t="n">
        <v>1</v>
      </c>
      <c r="J127" s="384" t="n">
        <v>1</v>
      </c>
    </row>
    <row r="128" customFormat="false" ht="13.5" hidden="false" customHeight="true" outlineLevel="0" collapsed="false">
      <c r="A128" s="123" t="n">
        <v>31</v>
      </c>
      <c r="B128" s="744" t="s">
        <v>146</v>
      </c>
      <c r="C128" s="497" t="s">
        <v>144</v>
      </c>
      <c r="D128" s="763" t="s">
        <v>31</v>
      </c>
      <c r="E128" s="763" t="s">
        <v>31</v>
      </c>
      <c r="F128" s="763" t="s">
        <v>31</v>
      </c>
      <c r="G128" s="763" t="n">
        <v>0</v>
      </c>
      <c r="H128" s="763" t="n">
        <v>0</v>
      </c>
      <c r="I128" s="384" t="n">
        <v>0</v>
      </c>
      <c r="J128" s="384" t="n">
        <v>0</v>
      </c>
    </row>
    <row r="129" customFormat="false" ht="13.5" hidden="false" customHeight="true" outlineLevel="0" collapsed="false">
      <c r="A129" s="123"/>
      <c r="B129" s="744"/>
      <c r="C129" s="497" t="s">
        <v>274</v>
      </c>
      <c r="D129" s="763" t="s">
        <v>31</v>
      </c>
      <c r="E129" s="763" t="s">
        <v>31</v>
      </c>
      <c r="F129" s="763" t="s">
        <v>31</v>
      </c>
      <c r="G129" s="763" t="n">
        <v>0</v>
      </c>
      <c r="H129" s="763" t="n">
        <v>0</v>
      </c>
      <c r="I129" s="384" t="n">
        <v>0</v>
      </c>
      <c r="J129" s="384" t="n">
        <v>0</v>
      </c>
    </row>
    <row r="130" customFormat="false" ht="13.5" hidden="false" customHeight="true" outlineLevel="0" collapsed="false">
      <c r="A130" s="123"/>
      <c r="B130" s="744"/>
      <c r="C130" s="497" t="s">
        <v>33</v>
      </c>
      <c r="D130" s="763" t="s">
        <v>31</v>
      </c>
      <c r="E130" s="763" t="s">
        <v>31</v>
      </c>
      <c r="F130" s="763" t="s">
        <v>31</v>
      </c>
      <c r="G130" s="735" t="n">
        <v>98</v>
      </c>
      <c r="H130" s="735" t="n">
        <v>97</v>
      </c>
      <c r="I130" s="763" t="n">
        <v>2</v>
      </c>
      <c r="J130" s="384" t="n">
        <v>2</v>
      </c>
    </row>
    <row r="131" customFormat="false" ht="13.5" hidden="false" customHeight="true" outlineLevel="0" collapsed="false">
      <c r="A131" s="123" t="n">
        <v>32</v>
      </c>
      <c r="B131" s="744" t="s">
        <v>149</v>
      </c>
      <c r="C131" s="497" t="s">
        <v>150</v>
      </c>
      <c r="D131" s="763" t="s">
        <v>31</v>
      </c>
      <c r="E131" s="763" t="s">
        <v>31</v>
      </c>
      <c r="F131" s="763" t="s">
        <v>31</v>
      </c>
      <c r="G131" s="763" t="n">
        <v>0</v>
      </c>
      <c r="H131" s="763" t="n">
        <v>0</v>
      </c>
      <c r="I131" s="763" t="n">
        <v>0</v>
      </c>
      <c r="J131" s="384" t="n">
        <v>0</v>
      </c>
    </row>
    <row r="132" customFormat="false" ht="13.5" hidden="false" customHeight="true" outlineLevel="0" collapsed="false">
      <c r="A132" s="123"/>
      <c r="B132" s="744"/>
      <c r="C132" s="745" t="s">
        <v>151</v>
      </c>
      <c r="D132" s="763" t="s">
        <v>31</v>
      </c>
      <c r="E132" s="763" t="s">
        <v>31</v>
      </c>
      <c r="F132" s="763" t="s">
        <v>31</v>
      </c>
      <c r="G132" s="763" t="n">
        <v>0</v>
      </c>
      <c r="H132" s="763" t="n">
        <v>0</v>
      </c>
      <c r="I132" s="763" t="n">
        <v>0</v>
      </c>
      <c r="J132" s="384" t="n">
        <v>0</v>
      </c>
    </row>
    <row r="133" customFormat="false" ht="13.5" hidden="false" customHeight="true" outlineLevel="0" collapsed="false">
      <c r="A133" s="123"/>
      <c r="B133" s="744"/>
      <c r="C133" s="752" t="s">
        <v>152</v>
      </c>
      <c r="D133" s="763" t="s">
        <v>31</v>
      </c>
      <c r="E133" s="763" t="s">
        <v>31</v>
      </c>
      <c r="F133" s="763" t="s">
        <v>31</v>
      </c>
      <c r="G133" s="763" t="n">
        <v>0</v>
      </c>
      <c r="H133" s="763" t="n">
        <v>0</v>
      </c>
      <c r="I133" s="763" t="n">
        <v>0</v>
      </c>
      <c r="J133" s="384" t="n">
        <v>0</v>
      </c>
    </row>
    <row r="134" customFormat="false" ht="13.5" hidden="false" customHeight="true" outlineLevel="0" collapsed="false">
      <c r="A134" s="123"/>
      <c r="B134" s="744"/>
      <c r="C134" s="483" t="s">
        <v>39</v>
      </c>
      <c r="D134" s="763" t="s">
        <v>31</v>
      </c>
      <c r="E134" s="763" t="s">
        <v>31</v>
      </c>
      <c r="F134" s="763" t="s">
        <v>31</v>
      </c>
      <c r="G134" s="763" t="n">
        <v>0</v>
      </c>
      <c r="H134" s="763" t="n">
        <v>0</v>
      </c>
      <c r="I134" s="763" t="n">
        <v>0</v>
      </c>
      <c r="J134" s="384" t="n">
        <v>0</v>
      </c>
    </row>
    <row r="135" customFormat="false" ht="13.5" hidden="false" customHeight="true" outlineLevel="0" collapsed="false">
      <c r="A135" s="123"/>
      <c r="B135" s="744"/>
      <c r="C135" s="497" t="s">
        <v>33</v>
      </c>
      <c r="D135" s="763" t="s">
        <v>31</v>
      </c>
      <c r="E135" s="763" t="s">
        <v>31</v>
      </c>
      <c r="F135" s="763" t="s">
        <v>31</v>
      </c>
      <c r="G135" s="735" t="n">
        <v>261</v>
      </c>
      <c r="H135" s="735" t="n">
        <v>261</v>
      </c>
      <c r="I135" s="763" t="n">
        <v>5</v>
      </c>
      <c r="J135" s="384" t="n">
        <v>5</v>
      </c>
    </row>
    <row r="136" customFormat="false" ht="13.5" hidden="false" customHeight="true" outlineLevel="0" collapsed="false">
      <c r="A136" s="123" t="n">
        <v>33</v>
      </c>
      <c r="B136" s="744" t="s">
        <v>153</v>
      </c>
      <c r="C136" s="497" t="s">
        <v>1888</v>
      </c>
      <c r="D136" s="763" t="s">
        <v>31</v>
      </c>
      <c r="E136" s="763" t="s">
        <v>31</v>
      </c>
      <c r="F136" s="763" t="s">
        <v>31</v>
      </c>
      <c r="G136" s="763" t="n">
        <v>95</v>
      </c>
      <c r="H136" s="763" t="n">
        <v>94</v>
      </c>
      <c r="I136" s="763" t="n">
        <v>0</v>
      </c>
      <c r="J136" s="384" t="n">
        <v>0</v>
      </c>
    </row>
    <row r="137" customFormat="false" ht="13.5" hidden="false" customHeight="true" outlineLevel="0" collapsed="false">
      <c r="A137" s="123"/>
      <c r="B137" s="744"/>
      <c r="C137" s="497" t="s">
        <v>119</v>
      </c>
      <c r="D137" s="763" t="s">
        <v>31</v>
      </c>
      <c r="E137" s="763" t="s">
        <v>31</v>
      </c>
      <c r="F137" s="763" t="s">
        <v>31</v>
      </c>
      <c r="G137" s="763" t="n">
        <v>0</v>
      </c>
      <c r="H137" s="763" t="n">
        <v>0</v>
      </c>
      <c r="I137" s="763" t="n">
        <v>0</v>
      </c>
      <c r="J137" s="384" t="n">
        <v>0</v>
      </c>
    </row>
    <row r="138" customFormat="false" ht="13.5" hidden="false" customHeight="true" outlineLevel="0" collapsed="false">
      <c r="A138" s="123"/>
      <c r="B138" s="744"/>
      <c r="C138" s="497" t="s">
        <v>155</v>
      </c>
      <c r="D138" s="763" t="s">
        <v>31</v>
      </c>
      <c r="E138" s="763" t="s">
        <v>31</v>
      </c>
      <c r="F138" s="763" t="s">
        <v>31</v>
      </c>
      <c r="G138" s="763" t="n">
        <v>0</v>
      </c>
      <c r="H138" s="763" t="n">
        <v>0</v>
      </c>
      <c r="I138" s="763" t="n">
        <v>0</v>
      </c>
      <c r="J138" s="384" t="n">
        <v>0</v>
      </c>
    </row>
    <row r="139" customFormat="false" ht="13.5" hidden="false" customHeight="true" outlineLevel="0" collapsed="false">
      <c r="A139" s="123"/>
      <c r="B139" s="744"/>
      <c r="C139" s="497" t="s">
        <v>62</v>
      </c>
      <c r="D139" s="763" t="s">
        <v>31</v>
      </c>
      <c r="E139" s="763" t="s">
        <v>31</v>
      </c>
      <c r="F139" s="763" t="s">
        <v>31</v>
      </c>
      <c r="G139" s="763" t="n">
        <v>0</v>
      </c>
      <c r="H139" s="763" t="n">
        <v>0</v>
      </c>
      <c r="I139" s="763" t="n">
        <v>0</v>
      </c>
      <c r="J139" s="384" t="n">
        <v>0</v>
      </c>
    </row>
    <row r="140" customFormat="false" ht="13.5" hidden="false" customHeight="true" outlineLevel="0" collapsed="false">
      <c r="A140" s="123"/>
      <c r="B140" s="744"/>
      <c r="C140" s="483" t="s">
        <v>131</v>
      </c>
      <c r="D140" s="763" t="s">
        <v>31</v>
      </c>
      <c r="E140" s="763" t="s">
        <v>31</v>
      </c>
      <c r="F140" s="763" t="s">
        <v>31</v>
      </c>
      <c r="G140" s="763" t="n">
        <v>0</v>
      </c>
      <c r="H140" s="763" t="n">
        <v>0</v>
      </c>
      <c r="I140" s="763" t="n">
        <v>0</v>
      </c>
      <c r="J140" s="384" t="n">
        <v>0</v>
      </c>
    </row>
    <row r="141" customFormat="false" ht="13.5" hidden="false" customHeight="true" outlineLevel="0" collapsed="false">
      <c r="A141" s="123" t="n">
        <v>34</v>
      </c>
      <c r="B141" s="744" t="s">
        <v>156</v>
      </c>
      <c r="C141" s="497" t="s">
        <v>157</v>
      </c>
      <c r="D141" s="763" t="s">
        <v>31</v>
      </c>
      <c r="E141" s="763" t="s">
        <v>31</v>
      </c>
      <c r="F141" s="763" t="s">
        <v>31</v>
      </c>
      <c r="G141" s="763" t="n">
        <v>0</v>
      </c>
      <c r="H141" s="763" t="n">
        <v>0</v>
      </c>
      <c r="I141" s="763" t="n">
        <v>0</v>
      </c>
      <c r="J141" s="384" t="n">
        <v>0</v>
      </c>
    </row>
    <row r="142" customFormat="false" ht="13.5" hidden="false" customHeight="true" outlineLevel="0" collapsed="false">
      <c r="A142" s="123"/>
      <c r="B142" s="744"/>
      <c r="C142" s="497" t="s">
        <v>158</v>
      </c>
      <c r="D142" s="763" t="s">
        <v>31</v>
      </c>
      <c r="E142" s="763" t="s">
        <v>31</v>
      </c>
      <c r="F142" s="763" t="s">
        <v>31</v>
      </c>
      <c r="G142" s="763" t="n">
        <v>0</v>
      </c>
      <c r="H142" s="763" t="n">
        <v>0</v>
      </c>
      <c r="I142" s="763" t="n">
        <v>0</v>
      </c>
      <c r="J142" s="384" t="n">
        <v>0</v>
      </c>
    </row>
    <row r="143" customFormat="false" ht="13.5" hidden="false" customHeight="true" outlineLevel="0" collapsed="false">
      <c r="A143" s="123"/>
      <c r="B143" s="744"/>
      <c r="C143" s="497" t="s">
        <v>159</v>
      </c>
      <c r="D143" s="763" t="s">
        <v>31</v>
      </c>
      <c r="E143" s="763" t="s">
        <v>31</v>
      </c>
      <c r="F143" s="763" t="s">
        <v>31</v>
      </c>
      <c r="G143" s="763" t="n">
        <v>0</v>
      </c>
      <c r="H143" s="763" t="n">
        <v>0</v>
      </c>
      <c r="I143" s="763" t="n">
        <v>0</v>
      </c>
      <c r="J143" s="384" t="n">
        <v>0</v>
      </c>
    </row>
    <row r="144" customFormat="false" ht="13.5" hidden="false" customHeight="true" outlineLevel="0" collapsed="false">
      <c r="A144" s="123"/>
      <c r="B144" s="744"/>
      <c r="C144" s="497" t="s">
        <v>160</v>
      </c>
      <c r="D144" s="763" t="s">
        <v>31</v>
      </c>
      <c r="E144" s="763" t="s">
        <v>31</v>
      </c>
      <c r="F144" s="763" t="s">
        <v>31</v>
      </c>
      <c r="G144" s="763" t="n">
        <v>0</v>
      </c>
      <c r="H144" s="763" t="n">
        <v>0</v>
      </c>
      <c r="I144" s="763" t="n">
        <v>0</v>
      </c>
      <c r="J144" s="384" t="n">
        <v>0</v>
      </c>
    </row>
    <row r="145" customFormat="false" ht="13.5" hidden="false" customHeight="true" outlineLevel="0" collapsed="false">
      <c r="A145" s="123"/>
      <c r="B145" s="744"/>
      <c r="C145" s="483" t="s">
        <v>115</v>
      </c>
      <c r="D145" s="763" t="s">
        <v>31</v>
      </c>
      <c r="E145" s="763" t="s">
        <v>31</v>
      </c>
      <c r="F145" s="763" t="s">
        <v>31</v>
      </c>
      <c r="G145" s="763" t="n">
        <v>0</v>
      </c>
      <c r="H145" s="763" t="n">
        <v>0</v>
      </c>
      <c r="I145" s="763" t="n">
        <v>0</v>
      </c>
      <c r="J145" s="384" t="n">
        <v>0</v>
      </c>
    </row>
    <row r="146" customFormat="false" ht="13.5" hidden="false" customHeight="true" outlineLevel="0" collapsed="false">
      <c r="A146" s="123"/>
      <c r="B146" s="744"/>
      <c r="C146" s="483" t="s">
        <v>124</v>
      </c>
      <c r="D146" s="763" t="s">
        <v>31</v>
      </c>
      <c r="E146" s="763" t="s">
        <v>31</v>
      </c>
      <c r="F146" s="763" t="s">
        <v>31</v>
      </c>
      <c r="G146" s="763" t="n">
        <v>0</v>
      </c>
      <c r="H146" s="763" t="n">
        <v>0</v>
      </c>
      <c r="I146" s="763" t="n">
        <v>0</v>
      </c>
      <c r="J146" s="384" t="n">
        <v>0</v>
      </c>
    </row>
    <row r="147" customFormat="false" ht="13.5" hidden="false" customHeight="true" outlineLevel="0" collapsed="false">
      <c r="A147" s="123"/>
      <c r="B147" s="744"/>
      <c r="C147" s="483" t="s">
        <v>161</v>
      </c>
      <c r="D147" s="763" t="s">
        <v>31</v>
      </c>
      <c r="E147" s="763" t="s">
        <v>31</v>
      </c>
      <c r="F147" s="763" t="s">
        <v>31</v>
      </c>
      <c r="G147" s="763" t="n">
        <v>0</v>
      </c>
      <c r="H147" s="763" t="n">
        <v>0</v>
      </c>
      <c r="I147" s="763" t="n">
        <v>0</v>
      </c>
      <c r="J147" s="384" t="n">
        <v>0</v>
      </c>
    </row>
    <row r="148" customFormat="false" ht="13.5" hidden="false" customHeight="true" outlineLevel="0" collapsed="false">
      <c r="A148" s="123"/>
      <c r="B148" s="744"/>
      <c r="C148" s="497" t="s">
        <v>131</v>
      </c>
      <c r="D148" s="763" t="s">
        <v>31</v>
      </c>
      <c r="E148" s="763" t="s">
        <v>31</v>
      </c>
      <c r="F148" s="763" t="s">
        <v>31</v>
      </c>
      <c r="G148" s="763" t="n">
        <v>0</v>
      </c>
      <c r="H148" s="763" t="n">
        <v>0</v>
      </c>
      <c r="I148" s="763" t="n">
        <v>0</v>
      </c>
      <c r="J148" s="384" t="n">
        <v>0</v>
      </c>
    </row>
    <row r="149" customFormat="false" ht="13.5" hidden="false" customHeight="true" outlineLevel="0" collapsed="false">
      <c r="A149" s="123"/>
      <c r="B149" s="744"/>
      <c r="C149" s="497" t="s">
        <v>33</v>
      </c>
      <c r="D149" s="763" t="s">
        <v>31</v>
      </c>
      <c r="E149" s="763" t="s">
        <v>31</v>
      </c>
      <c r="F149" s="763" t="s">
        <v>31</v>
      </c>
      <c r="G149" s="735" t="n">
        <v>195</v>
      </c>
      <c r="H149" s="735" t="n">
        <v>195</v>
      </c>
      <c r="I149" s="763" t="n">
        <v>0</v>
      </c>
      <c r="J149" s="384" t="n">
        <v>0</v>
      </c>
    </row>
    <row r="150" customFormat="false" ht="13.5" hidden="false" customHeight="true" outlineLevel="0" collapsed="false">
      <c r="A150" s="123" t="n">
        <v>35</v>
      </c>
      <c r="B150" s="744" t="s">
        <v>162</v>
      </c>
      <c r="C150" s="497" t="s">
        <v>62</v>
      </c>
      <c r="D150" s="763" t="s">
        <v>31</v>
      </c>
      <c r="E150" s="763" t="s">
        <v>31</v>
      </c>
      <c r="F150" s="763" t="s">
        <v>31</v>
      </c>
      <c r="G150" s="763" t="n">
        <v>0</v>
      </c>
      <c r="H150" s="763" t="n">
        <v>0</v>
      </c>
      <c r="I150" s="763" t="n">
        <v>0</v>
      </c>
      <c r="J150" s="384" t="n">
        <v>0</v>
      </c>
    </row>
    <row r="151" customFormat="false" ht="13.5" hidden="false" customHeight="true" outlineLevel="0" collapsed="false">
      <c r="A151" s="123"/>
      <c r="B151" s="744"/>
      <c r="C151" s="745" t="s">
        <v>163</v>
      </c>
      <c r="D151" s="763" t="s">
        <v>31</v>
      </c>
      <c r="E151" s="763" t="s">
        <v>31</v>
      </c>
      <c r="F151" s="763" t="s">
        <v>31</v>
      </c>
      <c r="G151" s="763" t="n">
        <v>0</v>
      </c>
      <c r="H151" s="763" t="n">
        <v>0</v>
      </c>
      <c r="I151" s="763" t="n">
        <v>0</v>
      </c>
      <c r="J151" s="384" t="n">
        <v>0</v>
      </c>
    </row>
    <row r="152" customFormat="false" ht="13.5" hidden="false" customHeight="true" outlineLevel="0" collapsed="false">
      <c r="A152" s="123"/>
      <c r="B152" s="744"/>
      <c r="C152" s="483" t="s">
        <v>131</v>
      </c>
      <c r="D152" s="763" t="s">
        <v>31</v>
      </c>
      <c r="E152" s="763" t="s">
        <v>31</v>
      </c>
      <c r="F152" s="763" t="s">
        <v>31</v>
      </c>
      <c r="G152" s="763" t="n">
        <v>0</v>
      </c>
      <c r="H152" s="763" t="n">
        <v>0</v>
      </c>
      <c r="I152" s="763" t="n">
        <v>0</v>
      </c>
      <c r="J152" s="384" t="n">
        <v>0</v>
      </c>
    </row>
    <row r="153" customFormat="false" ht="13.5" hidden="false" customHeight="true" outlineLevel="0" collapsed="false">
      <c r="A153" s="123" t="n">
        <v>36</v>
      </c>
      <c r="B153" s="744" t="s">
        <v>165</v>
      </c>
      <c r="C153" s="497" t="s">
        <v>166</v>
      </c>
      <c r="D153" s="763" t="s">
        <v>31</v>
      </c>
      <c r="E153" s="763" t="s">
        <v>31</v>
      </c>
      <c r="F153" s="763" t="s">
        <v>31</v>
      </c>
      <c r="G153" s="763" t="n">
        <v>0</v>
      </c>
      <c r="H153" s="763" t="n">
        <v>0</v>
      </c>
      <c r="I153" s="763" t="n">
        <v>0</v>
      </c>
      <c r="J153" s="384" t="n">
        <v>0</v>
      </c>
    </row>
    <row r="154" customFormat="false" ht="13.5" hidden="false" customHeight="true" outlineLevel="0" collapsed="false">
      <c r="A154" s="123"/>
      <c r="B154" s="744"/>
      <c r="C154" s="497" t="s">
        <v>33</v>
      </c>
      <c r="D154" s="763" t="s">
        <v>31</v>
      </c>
      <c r="E154" s="763" t="s">
        <v>31</v>
      </c>
      <c r="F154" s="763" t="s">
        <v>31</v>
      </c>
      <c r="G154" s="735" t="n">
        <v>184</v>
      </c>
      <c r="H154" s="735" t="n">
        <v>184</v>
      </c>
      <c r="I154" s="763" t="n">
        <v>0</v>
      </c>
      <c r="J154" s="384" t="n">
        <v>0</v>
      </c>
    </row>
    <row r="155" customFormat="false" ht="13.5" hidden="false" customHeight="true" outlineLevel="0" collapsed="false">
      <c r="A155" s="123" t="n">
        <v>37</v>
      </c>
      <c r="B155" s="744" t="s">
        <v>167</v>
      </c>
      <c r="C155" s="497" t="s">
        <v>168</v>
      </c>
      <c r="D155" s="763" t="s">
        <v>31</v>
      </c>
      <c r="E155" s="763" t="s">
        <v>31</v>
      </c>
      <c r="F155" s="763" t="s">
        <v>31</v>
      </c>
      <c r="G155" s="763" t="n">
        <v>20</v>
      </c>
      <c r="H155" s="763" t="n">
        <v>20</v>
      </c>
      <c r="I155" s="763" t="n">
        <v>0</v>
      </c>
      <c r="J155" s="384" t="n">
        <v>0</v>
      </c>
    </row>
    <row r="156" customFormat="false" ht="13.5" hidden="false" customHeight="true" outlineLevel="0" collapsed="false">
      <c r="A156" s="123"/>
      <c r="B156" s="744"/>
      <c r="C156" s="748" t="s">
        <v>33</v>
      </c>
      <c r="D156" s="763" t="s">
        <v>31</v>
      </c>
      <c r="E156" s="763" t="s">
        <v>31</v>
      </c>
      <c r="F156" s="763" t="s">
        <v>31</v>
      </c>
      <c r="G156" s="735" t="n">
        <v>78</v>
      </c>
      <c r="H156" s="735" t="n">
        <v>78</v>
      </c>
      <c r="I156" s="763" t="n">
        <v>0</v>
      </c>
      <c r="J156" s="384" t="n">
        <v>0</v>
      </c>
    </row>
    <row r="157" customFormat="false" ht="13.5" hidden="false" customHeight="true" outlineLevel="0" collapsed="false">
      <c r="A157" s="123" t="n">
        <v>38</v>
      </c>
      <c r="B157" s="744" t="s">
        <v>169</v>
      </c>
      <c r="C157" s="497" t="s">
        <v>170</v>
      </c>
      <c r="D157" s="763" t="s">
        <v>31</v>
      </c>
      <c r="E157" s="763" t="s">
        <v>31</v>
      </c>
      <c r="F157" s="763" t="s">
        <v>31</v>
      </c>
      <c r="G157" s="763" t="n">
        <v>5</v>
      </c>
      <c r="H157" s="763" t="n">
        <v>5</v>
      </c>
      <c r="I157" s="763" t="n">
        <v>0</v>
      </c>
      <c r="J157" s="384" t="n">
        <v>0</v>
      </c>
    </row>
    <row r="158" customFormat="false" ht="13.5" hidden="false" customHeight="true" outlineLevel="0" collapsed="false">
      <c r="A158" s="123"/>
      <c r="B158" s="744"/>
      <c r="C158" s="497" t="s">
        <v>172</v>
      </c>
      <c r="D158" s="763" t="s">
        <v>31</v>
      </c>
      <c r="E158" s="763" t="s">
        <v>31</v>
      </c>
      <c r="F158" s="763" t="s">
        <v>31</v>
      </c>
      <c r="G158" s="763" t="n">
        <v>0</v>
      </c>
      <c r="H158" s="763" t="n">
        <v>0</v>
      </c>
      <c r="I158" s="763" t="n">
        <v>0</v>
      </c>
      <c r="J158" s="384" t="n">
        <v>0</v>
      </c>
    </row>
    <row r="159" customFormat="false" ht="13.5" hidden="false" customHeight="true" outlineLevel="0" collapsed="false">
      <c r="A159" s="123"/>
      <c r="B159" s="744"/>
      <c r="C159" s="497" t="s">
        <v>171</v>
      </c>
      <c r="D159" s="763" t="s">
        <v>31</v>
      </c>
      <c r="E159" s="763" t="s">
        <v>31</v>
      </c>
      <c r="F159" s="763" t="s">
        <v>31</v>
      </c>
      <c r="G159" s="763" t="n">
        <v>0</v>
      </c>
      <c r="H159" s="763" t="n">
        <v>0</v>
      </c>
      <c r="I159" s="763" t="n">
        <v>0</v>
      </c>
      <c r="J159" s="384" t="n">
        <v>0</v>
      </c>
    </row>
    <row r="160" customFormat="false" ht="13.5" hidden="false" customHeight="true" outlineLevel="0" collapsed="false">
      <c r="A160" s="123"/>
      <c r="B160" s="744"/>
      <c r="C160" s="497" t="s">
        <v>173</v>
      </c>
      <c r="D160" s="763" t="s">
        <v>31</v>
      </c>
      <c r="E160" s="763" t="s">
        <v>31</v>
      </c>
      <c r="F160" s="763" t="s">
        <v>31</v>
      </c>
      <c r="G160" s="763" t="n">
        <v>0</v>
      </c>
      <c r="H160" s="763" t="n">
        <v>0</v>
      </c>
      <c r="I160" s="763" t="n">
        <v>0</v>
      </c>
      <c r="J160" s="384" t="n">
        <v>0</v>
      </c>
    </row>
    <row r="161" customFormat="false" ht="13.5" hidden="false" customHeight="true" outlineLevel="0" collapsed="false">
      <c r="A161" s="123"/>
      <c r="B161" s="744"/>
      <c r="C161" s="497" t="s">
        <v>33</v>
      </c>
      <c r="D161" s="763" t="s">
        <v>31</v>
      </c>
      <c r="E161" s="763" t="s">
        <v>31</v>
      </c>
      <c r="F161" s="763" t="s">
        <v>31</v>
      </c>
      <c r="G161" s="735" t="n">
        <v>73</v>
      </c>
      <c r="H161" s="735" t="n">
        <v>73</v>
      </c>
      <c r="I161" s="763" t="n">
        <v>0</v>
      </c>
      <c r="J161" s="384" t="n">
        <v>0</v>
      </c>
    </row>
    <row r="162" customFormat="false" ht="13.5" hidden="false" customHeight="true" outlineLevel="0" collapsed="false">
      <c r="A162" s="123" t="n">
        <v>39</v>
      </c>
      <c r="B162" s="744" t="s">
        <v>174</v>
      </c>
      <c r="C162" s="497" t="s">
        <v>175</v>
      </c>
      <c r="D162" s="763" t="s">
        <v>31</v>
      </c>
      <c r="E162" s="763" t="s">
        <v>31</v>
      </c>
      <c r="F162" s="763" t="s">
        <v>31</v>
      </c>
      <c r="G162" s="763" t="n">
        <v>0</v>
      </c>
      <c r="H162" s="763" t="n">
        <v>0</v>
      </c>
      <c r="I162" s="763" t="n">
        <v>0</v>
      </c>
      <c r="J162" s="384" t="n">
        <v>0</v>
      </c>
      <c r="M162" s="115"/>
      <c r="N162" s="115"/>
      <c r="O162" s="115"/>
    </row>
    <row r="163" customFormat="false" ht="13.5" hidden="false" customHeight="true" outlineLevel="0" collapsed="false">
      <c r="A163" s="123"/>
      <c r="B163" s="744"/>
      <c r="C163" s="497" t="s">
        <v>176</v>
      </c>
      <c r="D163" s="763" t="s">
        <v>31</v>
      </c>
      <c r="E163" s="763" t="s">
        <v>31</v>
      </c>
      <c r="F163" s="763" t="s">
        <v>31</v>
      </c>
      <c r="G163" s="763" t="n">
        <v>0</v>
      </c>
      <c r="H163" s="763" t="n">
        <v>0</v>
      </c>
      <c r="I163" s="763" t="n">
        <v>0</v>
      </c>
      <c r="J163" s="384" t="n">
        <v>0</v>
      </c>
    </row>
    <row r="164" customFormat="false" ht="13.5" hidden="false" customHeight="true" outlineLevel="0" collapsed="false">
      <c r="A164" s="123"/>
      <c r="B164" s="744"/>
      <c r="C164" s="497" t="s">
        <v>33</v>
      </c>
      <c r="D164" s="763" t="s">
        <v>31</v>
      </c>
      <c r="E164" s="763" t="s">
        <v>31</v>
      </c>
      <c r="F164" s="763" t="s">
        <v>31</v>
      </c>
      <c r="G164" s="735" t="n">
        <v>640</v>
      </c>
      <c r="H164" s="735" t="n">
        <v>618</v>
      </c>
      <c r="I164" s="763" t="n">
        <v>1</v>
      </c>
      <c r="J164" s="384" t="n">
        <v>1</v>
      </c>
    </row>
    <row r="165" customFormat="false" ht="13.5" hidden="false" customHeight="true" outlineLevel="0" collapsed="false">
      <c r="A165" s="123" t="n">
        <v>40</v>
      </c>
      <c r="B165" s="744" t="s">
        <v>177</v>
      </c>
      <c r="C165" s="483" t="s">
        <v>131</v>
      </c>
      <c r="D165" s="763" t="s">
        <v>31</v>
      </c>
      <c r="E165" s="763" t="s">
        <v>31</v>
      </c>
      <c r="F165" s="763" t="s">
        <v>31</v>
      </c>
      <c r="G165" s="763" t="n">
        <v>0</v>
      </c>
      <c r="H165" s="763" t="n">
        <v>0</v>
      </c>
      <c r="I165" s="763" t="n">
        <v>0</v>
      </c>
      <c r="J165" s="384" t="n">
        <v>0</v>
      </c>
    </row>
    <row r="166" customFormat="false" ht="13.5" hidden="false" customHeight="true" outlineLevel="0" collapsed="false">
      <c r="A166" s="123"/>
      <c r="B166" s="123"/>
      <c r="C166" s="497" t="s">
        <v>62</v>
      </c>
      <c r="D166" s="763" t="s">
        <v>31</v>
      </c>
      <c r="E166" s="763" t="s">
        <v>31</v>
      </c>
      <c r="F166" s="763" t="s">
        <v>31</v>
      </c>
      <c r="G166" s="763" t="n">
        <v>0</v>
      </c>
      <c r="H166" s="763" t="n">
        <v>0</v>
      </c>
      <c r="I166" s="763" t="n">
        <v>0</v>
      </c>
      <c r="J166" s="384" t="n">
        <v>0</v>
      </c>
    </row>
    <row r="167" s="9" customFormat="true" ht="13.5" hidden="false" customHeight="true" outlineLevel="0" collapsed="false">
      <c r="A167" s="123" t="n">
        <v>41</v>
      </c>
      <c r="B167" s="744" t="s">
        <v>178</v>
      </c>
      <c r="C167" s="497" t="s">
        <v>179</v>
      </c>
      <c r="D167" s="763" t="s">
        <v>31</v>
      </c>
      <c r="E167" s="763" t="s">
        <v>31</v>
      </c>
      <c r="F167" s="763" t="s">
        <v>31</v>
      </c>
      <c r="G167" s="763" t="n">
        <v>1</v>
      </c>
      <c r="H167" s="763" t="n">
        <v>1</v>
      </c>
      <c r="I167" s="763" t="n">
        <v>0</v>
      </c>
      <c r="J167" s="384" t="n">
        <v>0</v>
      </c>
      <c r="K167" s="1"/>
      <c r="L167" s="1"/>
      <c r="M167" s="1"/>
      <c r="N167" s="1"/>
      <c r="O167" s="1"/>
    </row>
    <row r="168" s="9" customFormat="true" ht="13.5" hidden="false" customHeight="true" outlineLevel="0" collapsed="false">
      <c r="A168" s="123"/>
      <c r="B168" s="744"/>
      <c r="C168" s="497" t="s">
        <v>135</v>
      </c>
      <c r="D168" s="763" t="s">
        <v>31</v>
      </c>
      <c r="E168" s="763" t="s">
        <v>31</v>
      </c>
      <c r="F168" s="763" t="s">
        <v>31</v>
      </c>
      <c r="G168" s="763" t="n">
        <v>0</v>
      </c>
      <c r="H168" s="763" t="n">
        <v>0</v>
      </c>
      <c r="I168" s="763" t="n">
        <v>0</v>
      </c>
      <c r="J168" s="384" t="n">
        <v>0</v>
      </c>
      <c r="K168" s="1"/>
      <c r="L168" s="1"/>
      <c r="M168" s="1"/>
      <c r="N168" s="1"/>
      <c r="O168" s="1"/>
    </row>
    <row r="169" s="9" customFormat="true" ht="13.5" hidden="false" customHeight="true" outlineLevel="0" collapsed="false">
      <c r="A169" s="123"/>
      <c r="B169" s="744"/>
      <c r="C169" s="497" t="s">
        <v>33</v>
      </c>
      <c r="D169" s="763" t="s">
        <v>31</v>
      </c>
      <c r="E169" s="763" t="s">
        <v>31</v>
      </c>
      <c r="F169" s="763" t="s">
        <v>31</v>
      </c>
      <c r="G169" s="735" t="n">
        <v>111</v>
      </c>
      <c r="H169" s="735" t="n">
        <v>111</v>
      </c>
      <c r="I169" s="763" t="n">
        <v>0</v>
      </c>
      <c r="J169" s="384" t="n">
        <v>0</v>
      </c>
      <c r="K169" s="1"/>
      <c r="L169" s="1"/>
      <c r="M169" s="1"/>
      <c r="N169" s="1"/>
      <c r="O169" s="1"/>
    </row>
    <row r="170" s="9" customFormat="true" ht="13.5" hidden="false" customHeight="true" outlineLevel="0" collapsed="false">
      <c r="A170" s="123" t="n">
        <v>42</v>
      </c>
      <c r="B170" s="744" t="s">
        <v>180</v>
      </c>
      <c r="C170" s="497" t="s">
        <v>47</v>
      </c>
      <c r="D170" s="763" t="s">
        <v>31</v>
      </c>
      <c r="E170" s="763" t="s">
        <v>31</v>
      </c>
      <c r="F170" s="763" t="s">
        <v>31</v>
      </c>
      <c r="G170" s="763" t="n">
        <v>0</v>
      </c>
      <c r="H170" s="763" t="n">
        <v>0</v>
      </c>
      <c r="I170" s="763" t="n">
        <v>0</v>
      </c>
      <c r="J170" s="384" t="n">
        <v>0</v>
      </c>
      <c r="K170" s="1"/>
      <c r="L170" s="1"/>
      <c r="M170" s="1"/>
      <c r="N170" s="1"/>
      <c r="O170" s="1"/>
    </row>
    <row r="171" s="9" customFormat="true" ht="13.5" hidden="false" customHeight="true" outlineLevel="0" collapsed="false">
      <c r="A171" s="123"/>
      <c r="B171" s="744"/>
      <c r="C171" s="483" t="s">
        <v>181</v>
      </c>
      <c r="D171" s="763" t="s">
        <v>31</v>
      </c>
      <c r="E171" s="763" t="s">
        <v>31</v>
      </c>
      <c r="F171" s="763" t="s">
        <v>31</v>
      </c>
      <c r="G171" s="763" t="n">
        <v>0</v>
      </c>
      <c r="H171" s="763" t="n">
        <v>0</v>
      </c>
      <c r="I171" s="763" t="n">
        <v>0</v>
      </c>
      <c r="J171" s="384" t="n">
        <v>0</v>
      </c>
      <c r="K171" s="1"/>
      <c r="L171" s="1"/>
      <c r="M171" s="1"/>
      <c r="N171" s="1"/>
      <c r="O171" s="1"/>
    </row>
    <row r="172" s="9" customFormat="true" ht="13.5" hidden="false" customHeight="true" outlineLevel="0" collapsed="false">
      <c r="A172" s="123"/>
      <c r="B172" s="744"/>
      <c r="C172" s="497" t="s">
        <v>33</v>
      </c>
      <c r="D172" s="763" t="s">
        <v>31</v>
      </c>
      <c r="E172" s="763" t="s">
        <v>31</v>
      </c>
      <c r="F172" s="763" t="s">
        <v>31</v>
      </c>
      <c r="G172" s="735" t="n">
        <v>359</v>
      </c>
      <c r="H172" s="735" t="n">
        <v>359</v>
      </c>
      <c r="I172" s="763" t="n">
        <v>0</v>
      </c>
      <c r="J172" s="384" t="n">
        <v>0</v>
      </c>
      <c r="K172" s="1"/>
      <c r="L172" s="1"/>
      <c r="M172" s="1"/>
      <c r="N172" s="1"/>
      <c r="O172" s="1"/>
    </row>
    <row r="173" s="9" customFormat="true" ht="13.5" hidden="false" customHeight="true" outlineLevel="0" collapsed="false">
      <c r="A173" s="123" t="n">
        <v>43</v>
      </c>
      <c r="B173" s="744" t="s">
        <v>182</v>
      </c>
      <c r="C173" s="497" t="s">
        <v>183</v>
      </c>
      <c r="D173" s="763" t="s">
        <v>31</v>
      </c>
      <c r="E173" s="763" t="s">
        <v>31</v>
      </c>
      <c r="F173" s="763" t="s">
        <v>31</v>
      </c>
      <c r="G173" s="763" t="n">
        <v>0</v>
      </c>
      <c r="H173" s="763" t="n">
        <v>0</v>
      </c>
      <c r="I173" s="763" t="n">
        <v>0</v>
      </c>
      <c r="J173" s="384" t="n">
        <v>0</v>
      </c>
      <c r="K173" s="1"/>
      <c r="L173" s="1"/>
      <c r="M173" s="1"/>
      <c r="N173" s="1"/>
      <c r="O173" s="1"/>
    </row>
    <row r="174" s="9" customFormat="true" ht="13.5" hidden="false" customHeight="true" outlineLevel="0" collapsed="false">
      <c r="A174" s="123"/>
      <c r="B174" s="744"/>
      <c r="C174" s="497" t="s">
        <v>33</v>
      </c>
      <c r="D174" s="763" t="s">
        <v>31</v>
      </c>
      <c r="E174" s="763" t="s">
        <v>31</v>
      </c>
      <c r="F174" s="763" t="s">
        <v>31</v>
      </c>
      <c r="G174" s="735" t="n">
        <v>40</v>
      </c>
      <c r="H174" s="735" t="n">
        <v>40</v>
      </c>
      <c r="I174" s="763" t="n">
        <v>0</v>
      </c>
      <c r="J174" s="384" t="n">
        <v>0</v>
      </c>
      <c r="K174" s="1"/>
      <c r="L174" s="1"/>
      <c r="M174" s="1"/>
      <c r="N174" s="1"/>
      <c r="O174" s="1"/>
    </row>
    <row r="175" s="9" customFormat="true" ht="13.5" hidden="false" customHeight="true" outlineLevel="0" collapsed="false">
      <c r="A175" s="184" t="s">
        <v>184</v>
      </c>
      <c r="B175" s="184"/>
      <c r="C175" s="184"/>
      <c r="D175" s="763" t="s">
        <v>31</v>
      </c>
      <c r="E175" s="763" t="s">
        <v>31</v>
      </c>
      <c r="F175" s="763" t="s">
        <v>31</v>
      </c>
      <c r="G175" s="763" t="n">
        <f aca="false">SUM(G15:G174)</f>
        <v>6106</v>
      </c>
      <c r="H175" s="763" t="n">
        <f aca="false">SUM(H15:H174)</f>
        <v>6043</v>
      </c>
      <c r="I175" s="763" t="n">
        <f aca="false">SUM(I15:I174)</f>
        <v>42</v>
      </c>
      <c r="J175" s="763" t="n">
        <f aca="false">SUM(J15:J174)</f>
        <v>42</v>
      </c>
    </row>
    <row r="176" s="9" customFormat="true" ht="12.75" hidden="false" customHeight="true" outlineLevel="0" collapsed="false">
      <c r="A176" s="146" t="s">
        <v>1769</v>
      </c>
      <c r="B176" s="145"/>
      <c r="C176" s="407"/>
      <c r="D176" s="101"/>
      <c r="E176" s="101"/>
      <c r="F176" s="101"/>
      <c r="G176" s="101"/>
      <c r="H176" s="101"/>
      <c r="I176" s="101"/>
      <c r="J176" s="101"/>
    </row>
    <row r="177" s="9" customFormat="true" ht="12.75" hidden="false" customHeight="true" outlineLevel="0" collapsed="false">
      <c r="A177" s="146" t="s">
        <v>1770</v>
      </c>
      <c r="B177" s="145"/>
      <c r="C177" s="407"/>
      <c r="D177" s="101"/>
      <c r="E177" s="101"/>
      <c r="F177" s="101"/>
      <c r="G177" s="101"/>
      <c r="H177" s="101"/>
      <c r="I177" s="101"/>
      <c r="J177" s="101"/>
    </row>
    <row r="178" s="9" customFormat="true" ht="12.75" hidden="false" customHeight="true" outlineLevel="0" collapsed="false">
      <c r="A178" s="738" t="s">
        <v>1897</v>
      </c>
      <c r="B178" s="738"/>
      <c r="C178" s="738"/>
      <c r="D178" s="101"/>
      <c r="E178" s="101"/>
      <c r="F178" s="101"/>
      <c r="G178" s="101"/>
      <c r="H178" s="101"/>
      <c r="I178" s="101"/>
      <c r="J178" s="101"/>
    </row>
    <row r="179" s="9" customFormat="true" ht="12.75" hidden="false" customHeight="true" outlineLevel="0" collapsed="false">
      <c r="A179" s="146"/>
      <c r="B179" s="145"/>
      <c r="C179" s="407"/>
      <c r="D179" s="101"/>
      <c r="E179" s="101"/>
      <c r="F179" s="101"/>
      <c r="G179" s="101"/>
      <c r="H179" s="101"/>
      <c r="I179" s="101"/>
      <c r="J179" s="101"/>
    </row>
    <row r="180" s="9" customFormat="true" ht="13.5" hidden="false" customHeight="true" outlineLevel="0" collapsed="false">
      <c r="A180" s="714" t="s">
        <v>1937</v>
      </c>
      <c r="B180" s="714"/>
      <c r="C180" s="714"/>
      <c r="D180" s="714"/>
      <c r="E180" s="714"/>
      <c r="F180" s="714"/>
      <c r="G180" s="714"/>
      <c r="H180" s="714"/>
      <c r="I180" s="714"/>
      <c r="J180" s="714"/>
    </row>
    <row r="181" s="9" customFormat="true" ht="18.75" hidden="false" customHeight="true" outlineLevel="0" collapsed="false">
      <c r="A181" s="501"/>
      <c r="B181" s="501" t="s">
        <v>1740</v>
      </c>
      <c r="C181" s="502" t="s">
        <v>696</v>
      </c>
      <c r="E181" s="503"/>
      <c r="G181" s="500" t="s">
        <v>387</v>
      </c>
      <c r="I181" s="501" t="s">
        <v>1829</v>
      </c>
      <c r="J181" s="503"/>
    </row>
    <row r="182" s="9" customFormat="true" ht="12.75" hidden="false" customHeight="true" outlineLevel="0" collapsed="false">
      <c r="A182" s="749" t="s">
        <v>1938</v>
      </c>
      <c r="B182" s="750" t="s">
        <v>1814</v>
      </c>
      <c r="C182" s="572" t="s">
        <v>1848</v>
      </c>
      <c r="D182" s="572"/>
      <c r="E182" s="733"/>
      <c r="F182" s="733"/>
      <c r="G182" s="114"/>
      <c r="H182" s="114"/>
    </row>
    <row r="183" s="9" customFormat="true" ht="12.75" hidden="false" customHeight="true" outlineLevel="0" collapsed="false">
      <c r="A183" s="125" t="s">
        <v>353</v>
      </c>
      <c r="B183" s="114"/>
      <c r="C183" s="716" t="s">
        <v>354</v>
      </c>
      <c r="D183" s="716"/>
      <c r="E183" s="716"/>
      <c r="F183" s="716"/>
      <c r="G183" s="716"/>
      <c r="H183" s="716"/>
    </row>
    <row r="184" s="9" customFormat="true" ht="12.75" hidden="false" customHeight="true" outlineLevel="0" collapsed="false">
      <c r="A184" s="125"/>
      <c r="B184" s="114"/>
      <c r="C184" s="125"/>
      <c r="D184" s="114"/>
      <c r="E184" s="114"/>
      <c r="F184" s="114"/>
      <c r="G184" s="114"/>
      <c r="H184" s="114"/>
    </row>
    <row r="185" s="9" customFormat="true" ht="12.75" hidden="false" customHeight="true" outlineLevel="0" collapsed="false"/>
    <row r="186" s="9" customFormat="true" ht="12.75" hidden="false" customHeight="true" outlineLevel="0" collapsed="false"/>
    <row r="187" s="9" customFormat="true" ht="12.75" hidden="false" customHeight="true" outlineLevel="0" collapsed="false"/>
    <row r="188" s="9" customFormat="true" ht="12.75" hidden="false" customHeight="false" outlineLevel="0" collapsed="false"/>
    <row r="189" s="9" customFormat="true" ht="12.75" hidden="false" customHeight="false" outlineLevel="0" collapsed="false"/>
    <row r="190" s="9" customFormat="true" ht="12.75" hidden="false" customHeight="false" outlineLevel="0" collapsed="false"/>
    <row r="191" s="9" customFormat="true" ht="12.75" hidden="false" customHeight="false" outlineLevel="0" collapsed="false"/>
    <row r="192" s="9" customFormat="true" ht="12.75" hidden="false" customHeight="false" outlineLevel="0" collapsed="false"/>
    <row r="193" s="9" customFormat="true" ht="27" hidden="false" customHeight="true" outlineLevel="0" collapsed="false"/>
    <row r="194" s="9" customFormat="true" ht="12.75" hidden="false" customHeight="true" outlineLevel="0" collapsed="false"/>
    <row r="195" s="9" customFormat="true" ht="27" hidden="false" customHeight="true" outlineLevel="0" collapsed="false"/>
    <row r="196" s="9" customFormat="true" ht="12.75" hidden="false" customHeight="false" outlineLevel="0" collapsed="false"/>
    <row r="197" s="9" customFormat="true" ht="12.75" hidden="false" customHeight="false" outlineLevel="0" collapsed="false"/>
    <row r="198" s="9" customFormat="true" ht="12.75" hidden="false" customHeight="false" outlineLevel="0" collapsed="false"/>
    <row r="199" s="9" customFormat="true" ht="26.25" hidden="false" customHeight="true" outlineLevel="0" collapsed="false"/>
    <row r="200" s="9" customFormat="true" ht="25.5" hidden="false" customHeight="true" outlineLevel="0" collapsed="false"/>
    <row r="201" s="9" customFormat="true" ht="27" hidden="false" customHeight="true" outlineLevel="0" collapsed="false"/>
    <row r="202" s="9" customFormat="true" ht="12.75" hidden="false" customHeight="true" outlineLevel="0" collapsed="false"/>
    <row r="203" s="9" customFormat="true" ht="12.75" hidden="false" customHeight="true" outlineLevel="0" collapsed="false"/>
    <row r="204" s="9" customFormat="true" ht="14.25" hidden="false" customHeight="true" outlineLevel="0" collapsed="false"/>
    <row r="205" s="9" customFormat="true" ht="12.75" hidden="false" customHeight="false" outlineLevel="0" collapsed="false"/>
    <row r="206" s="9" customFormat="true" ht="12.75" hidden="false" customHeight="false" outlineLevel="0" collapsed="false"/>
    <row r="207" s="9" customFormat="true" ht="12.75" hidden="false" customHeight="false" outlineLevel="0" collapsed="false"/>
    <row r="208" s="9" customFormat="true" ht="12.75" hidden="false" customHeight="false" outlineLevel="0" collapsed="false"/>
    <row r="209" s="9" customFormat="true" ht="12.75" hidden="false" customHeight="false" outlineLevel="0" collapsed="false"/>
    <row r="210" s="9" customFormat="true" ht="27" hidden="false" customHeight="true" outlineLevel="0" collapsed="false"/>
    <row r="211" s="9" customFormat="true" ht="12.75" hidden="false" customHeight="false" outlineLevel="0" collapsed="false"/>
    <row r="212" s="9" customFormat="true" ht="12.75" hidden="false" customHeight="false" outlineLevel="0" collapsed="false"/>
    <row r="213" s="9" customFormat="true" ht="12.75" hidden="false" customHeight="false" outlineLevel="0" collapsed="false"/>
    <row r="214" s="9" customFormat="true" ht="29.25" hidden="false" customHeight="true" outlineLevel="0" collapsed="false"/>
    <row r="215" s="9" customFormat="true" ht="50.25" hidden="false" customHeight="true" outlineLevel="0" collapsed="false"/>
    <row r="216" s="9" customFormat="true" ht="20.25" hidden="false" customHeight="true" outlineLevel="0" collapsed="false"/>
    <row r="217" s="9" customFormat="true" ht="12.75" hidden="false" customHeight="true" outlineLevel="0" collapsed="false"/>
    <row r="218" s="9" customFormat="true" ht="12.75" hidden="false" customHeight="true" outlineLevel="0" collapsed="false"/>
    <row r="219" s="9" customFormat="true" ht="12.75" hidden="false" customHeight="true" outlineLevel="0" collapsed="false"/>
    <row r="220" s="9" customFormat="true" ht="12.75" hidden="false" customHeight="true" outlineLevel="0" collapsed="false"/>
    <row r="221" s="9" customFormat="true" ht="12.75" hidden="false" customHeight="true" outlineLevel="0" collapsed="false"/>
    <row r="222" s="9" customFormat="true" ht="12.75" hidden="false" customHeight="true" outlineLevel="0" collapsed="false"/>
    <row r="223" s="9" customFormat="true" ht="12.75" hidden="false" customHeight="true" outlineLevel="0" collapsed="false"/>
    <row r="224" s="9" customFormat="true" ht="12.75" hidden="false" customHeight="true" outlineLevel="0" collapsed="false"/>
    <row r="225" s="9" customFormat="true" ht="12.75" hidden="false" customHeight="true" outlineLevel="0" collapsed="false"/>
    <row r="226" s="9" customFormat="true" ht="12.75" hidden="false" customHeight="true" outlineLevel="0" collapsed="false"/>
    <row r="227" s="9" customFormat="true" ht="12.75" hidden="false" customHeight="true" outlineLevel="0" collapsed="false"/>
    <row r="228" s="9" customFormat="true" ht="12.75" hidden="false" customHeight="true" outlineLevel="0" collapsed="false"/>
    <row r="229" s="9" customFormat="true" ht="12.75" hidden="false" customHeight="true" outlineLevel="0" collapsed="false"/>
    <row r="230" s="9" customFormat="true" ht="12.75" hidden="false" customHeight="true" outlineLevel="0" collapsed="false"/>
    <row r="231" s="9" customFormat="true" ht="12.75" hidden="false" customHeight="true" outlineLevel="0" collapsed="false"/>
    <row r="232" s="9" customFormat="true" ht="12.75" hidden="false" customHeight="true" outlineLevel="0" collapsed="false"/>
    <row r="233" s="9" customFormat="true" ht="27" hidden="false" customHeight="true" outlineLevel="0" collapsed="false"/>
    <row r="234" s="9" customFormat="true" ht="12.75" hidden="false" customHeight="true" outlineLevel="0" collapsed="false"/>
    <row r="235" s="9" customFormat="true" ht="12.75" hidden="false" customHeight="true" outlineLevel="0" collapsed="false"/>
    <row r="236" s="9" customFormat="true" ht="12.75" hidden="false" customHeight="true" outlineLevel="0" collapsed="false"/>
    <row r="237" s="9" customFormat="true" ht="12.75" hidden="false" customHeight="true" outlineLevel="0" collapsed="false"/>
    <row r="238" s="9" customFormat="true" ht="12.75" hidden="false" customHeight="true" outlineLevel="0" collapsed="false"/>
    <row r="239" s="9" customFormat="true" ht="12.75" hidden="false" customHeight="true" outlineLevel="0" collapsed="false"/>
    <row r="240" s="9" customFormat="true" ht="12.75" hidden="false" customHeight="true" outlineLevel="0" collapsed="false"/>
    <row r="241" s="9" customFormat="true" ht="12.75" hidden="false" customHeight="true" outlineLevel="0" collapsed="false"/>
    <row r="242" customFormat="false" ht="12.75" hidden="false" customHeight="true" outlineLevel="0" collapsed="false">
      <c r="A242" s="9"/>
      <c r="B242" s="9"/>
      <c r="C242" s="9"/>
      <c r="D242" s="9"/>
      <c r="E242" s="9"/>
      <c r="F242" s="9"/>
      <c r="G242" s="9"/>
      <c r="H242" s="9"/>
      <c r="I242" s="9"/>
      <c r="J242" s="9"/>
      <c r="K242" s="9"/>
      <c r="L242" s="9"/>
      <c r="M242" s="9"/>
      <c r="N242" s="9"/>
      <c r="O242" s="9"/>
    </row>
    <row r="243" customFormat="false" ht="12.75" hidden="false" customHeight="true" outlineLevel="0" collapsed="false">
      <c r="A243" s="9"/>
      <c r="B243" s="9"/>
      <c r="C243" s="9"/>
      <c r="D243" s="9"/>
      <c r="E243" s="9"/>
      <c r="F243" s="9"/>
      <c r="G243" s="9"/>
      <c r="H243" s="9"/>
      <c r="I243" s="9"/>
      <c r="J243" s="9"/>
      <c r="K243" s="9"/>
      <c r="L243" s="9"/>
      <c r="M243" s="9"/>
      <c r="N243" s="9"/>
      <c r="O243" s="9"/>
    </row>
    <row r="244" customFormat="false" ht="12.75" hidden="false" customHeight="true" outlineLevel="0" collapsed="false">
      <c r="A244" s="9"/>
      <c r="B244" s="9"/>
      <c r="C244" s="9"/>
      <c r="D244" s="9"/>
      <c r="E244" s="9"/>
      <c r="F244" s="9"/>
      <c r="G244" s="9"/>
      <c r="H244" s="9"/>
      <c r="I244" s="9"/>
      <c r="J244" s="9"/>
      <c r="K244" s="9"/>
      <c r="L244" s="9"/>
      <c r="M244" s="9"/>
      <c r="N244" s="9"/>
      <c r="O244" s="9"/>
    </row>
    <row r="245" customFormat="false" ht="12.75" hidden="false" customHeight="true" outlineLevel="0" collapsed="false">
      <c r="A245" s="9"/>
      <c r="B245" s="9"/>
      <c r="C245" s="9"/>
      <c r="D245" s="9"/>
      <c r="E245" s="9"/>
      <c r="F245" s="9"/>
      <c r="G245" s="9"/>
      <c r="H245" s="9"/>
      <c r="I245" s="9"/>
      <c r="J245" s="9"/>
      <c r="K245" s="9"/>
      <c r="L245" s="9"/>
      <c r="M245" s="9"/>
      <c r="N245" s="9"/>
      <c r="O245" s="9"/>
    </row>
    <row r="246" customFormat="false" ht="12.75" hidden="false" customHeight="true" outlineLevel="0" collapsed="false">
      <c r="A246" s="9"/>
      <c r="B246" s="9"/>
      <c r="C246" s="9"/>
      <c r="D246" s="9"/>
      <c r="E246" s="9"/>
      <c r="F246" s="9"/>
      <c r="G246" s="9"/>
      <c r="H246" s="9"/>
      <c r="I246" s="9"/>
      <c r="J246" s="9"/>
      <c r="K246" s="9"/>
      <c r="L246" s="9"/>
      <c r="M246" s="9"/>
      <c r="N246" s="9"/>
      <c r="O246" s="9"/>
    </row>
    <row r="247" customFormat="false" ht="12.75" hidden="false" customHeight="true" outlineLevel="0" collapsed="false">
      <c r="A247" s="9"/>
      <c r="B247" s="9"/>
      <c r="C247" s="9"/>
      <c r="D247" s="9"/>
      <c r="E247" s="9"/>
      <c r="F247" s="9"/>
      <c r="G247" s="9"/>
      <c r="H247" s="9"/>
      <c r="I247" s="9"/>
      <c r="J247" s="9"/>
      <c r="K247" s="9"/>
      <c r="L247" s="9"/>
      <c r="M247" s="9"/>
      <c r="N247" s="9"/>
      <c r="O247" s="9"/>
    </row>
    <row r="248" customFormat="false" ht="12.75" hidden="false" customHeight="true" outlineLevel="0" collapsed="false">
      <c r="A248" s="9"/>
      <c r="B248" s="9"/>
      <c r="C248" s="9"/>
      <c r="D248" s="9"/>
      <c r="E248" s="9"/>
      <c r="F248" s="9"/>
      <c r="G248" s="9"/>
      <c r="H248" s="9"/>
      <c r="I248" s="9"/>
      <c r="J248" s="9"/>
      <c r="K248" s="9"/>
      <c r="L248" s="9"/>
      <c r="M248" s="9"/>
      <c r="N248" s="9"/>
      <c r="O248" s="9"/>
    </row>
    <row r="249" customFormat="false" ht="12.75" hidden="false" customHeight="true" outlineLevel="0" collapsed="false">
      <c r="A249" s="9"/>
      <c r="B249" s="9"/>
      <c r="C249" s="9"/>
      <c r="D249" s="9"/>
      <c r="E249" s="9"/>
      <c r="F249" s="9"/>
      <c r="G249" s="9"/>
      <c r="H249" s="9"/>
      <c r="I249" s="9"/>
      <c r="J249" s="9"/>
      <c r="K249" s="9"/>
      <c r="L249" s="9"/>
      <c r="M249" s="9"/>
      <c r="N249" s="9"/>
      <c r="O249" s="9"/>
    </row>
    <row r="250" customFormat="false" ht="12.75" hidden="false" customHeight="true" outlineLevel="0" collapsed="false">
      <c r="A250" s="9"/>
      <c r="B250" s="9"/>
      <c r="C250" s="9"/>
      <c r="D250" s="9"/>
      <c r="E250" s="9"/>
      <c r="F250" s="9"/>
      <c r="G250" s="9"/>
      <c r="H250" s="9"/>
      <c r="I250" s="9"/>
      <c r="J250" s="9"/>
      <c r="K250" s="9"/>
      <c r="L250" s="9"/>
      <c r="M250" s="9"/>
      <c r="N250" s="9"/>
      <c r="O250" s="9"/>
    </row>
    <row r="251" customFormat="false" ht="12.75" hidden="false" customHeight="true" outlineLevel="0" collapsed="false">
      <c r="A251" s="9"/>
      <c r="B251" s="9"/>
      <c r="C251" s="9"/>
      <c r="D251" s="9"/>
      <c r="E251" s="9"/>
      <c r="F251" s="9"/>
      <c r="G251" s="9"/>
      <c r="H251" s="9"/>
      <c r="I251" s="9"/>
      <c r="J251" s="9"/>
      <c r="K251" s="9"/>
      <c r="L251" s="9"/>
      <c r="M251" s="9"/>
      <c r="N251" s="9"/>
      <c r="O251" s="9"/>
    </row>
    <row r="252" customFormat="false" ht="12.75" hidden="false" customHeight="true" outlineLevel="0" collapsed="false">
      <c r="A252" s="9"/>
      <c r="B252" s="9"/>
      <c r="C252" s="9"/>
      <c r="D252" s="9"/>
      <c r="E252" s="9"/>
      <c r="F252" s="9"/>
      <c r="G252" s="9"/>
      <c r="H252" s="9"/>
      <c r="I252" s="9"/>
      <c r="J252" s="9"/>
      <c r="K252" s="9"/>
      <c r="L252" s="9"/>
      <c r="M252" s="9"/>
      <c r="N252" s="9"/>
      <c r="O252" s="9"/>
    </row>
    <row r="253" customFormat="false" ht="12.75" hidden="false" customHeight="true" outlineLevel="0" collapsed="false">
      <c r="A253" s="9"/>
      <c r="B253" s="9"/>
      <c r="C253" s="9"/>
      <c r="D253" s="9"/>
      <c r="E253" s="9"/>
      <c r="F253" s="9"/>
      <c r="G253" s="9"/>
      <c r="H253" s="9"/>
      <c r="I253" s="9"/>
      <c r="J253" s="9"/>
      <c r="K253" s="9"/>
      <c r="L253" s="9"/>
      <c r="M253" s="9"/>
      <c r="N253" s="9"/>
      <c r="O253" s="9"/>
    </row>
    <row r="254" customFormat="false" ht="12.75" hidden="false" customHeight="true" outlineLevel="0" collapsed="false">
      <c r="A254" s="9"/>
      <c r="B254" s="9"/>
      <c r="C254" s="9"/>
      <c r="D254" s="9"/>
      <c r="E254" s="9"/>
      <c r="F254" s="9"/>
      <c r="G254" s="9"/>
      <c r="H254" s="9"/>
      <c r="I254" s="9"/>
      <c r="J254" s="9"/>
      <c r="K254" s="9"/>
      <c r="L254" s="9"/>
      <c r="M254" s="9"/>
      <c r="N254" s="9"/>
      <c r="O254" s="9"/>
    </row>
    <row r="255" customFormat="false" ht="12.75" hidden="false" customHeight="true" outlineLevel="0" collapsed="false">
      <c r="A255" s="9"/>
      <c r="B255" s="9"/>
      <c r="C255" s="9"/>
      <c r="D255" s="9"/>
      <c r="E255" s="9"/>
      <c r="F255" s="9"/>
      <c r="G255" s="9"/>
      <c r="H255" s="9"/>
      <c r="I255" s="9"/>
      <c r="J255" s="9"/>
      <c r="K255" s="9"/>
      <c r="L255" s="9"/>
      <c r="M255" s="9"/>
      <c r="N255" s="9"/>
      <c r="O255" s="9"/>
    </row>
    <row r="256" customFormat="false" ht="12.75" hidden="false" customHeight="true" outlineLevel="0" collapsed="false">
      <c r="A256" s="9"/>
      <c r="B256" s="9"/>
      <c r="C256" s="9"/>
      <c r="D256" s="9"/>
      <c r="E256" s="9"/>
      <c r="F256" s="9"/>
      <c r="G256" s="9"/>
      <c r="H256" s="9"/>
      <c r="I256" s="9"/>
      <c r="J256" s="9"/>
      <c r="K256" s="9"/>
      <c r="L256" s="9"/>
      <c r="M256" s="9"/>
      <c r="N256" s="9"/>
      <c r="O256" s="9"/>
    </row>
    <row r="257" customFormat="false" ht="12.75" hidden="false" customHeight="true" outlineLevel="0" collapsed="false">
      <c r="A257" s="9"/>
      <c r="B257" s="9"/>
      <c r="C257" s="9"/>
      <c r="D257" s="9"/>
      <c r="E257" s="9"/>
      <c r="F257" s="9"/>
      <c r="G257" s="9"/>
      <c r="H257" s="9"/>
      <c r="I257" s="9"/>
      <c r="J257" s="9"/>
      <c r="K257" s="9"/>
      <c r="L257" s="9"/>
      <c r="M257" s="9"/>
      <c r="N257" s="9"/>
      <c r="O257" s="9"/>
    </row>
    <row r="258" customFormat="false" ht="12.75" hidden="false" customHeight="true" outlineLevel="0" collapsed="false">
      <c r="A258" s="9"/>
      <c r="B258" s="9"/>
      <c r="C258" s="9"/>
      <c r="D258" s="9"/>
      <c r="E258" s="9"/>
      <c r="F258" s="9"/>
      <c r="G258" s="9"/>
      <c r="H258" s="9"/>
      <c r="I258" s="9"/>
      <c r="J258" s="9"/>
      <c r="K258" s="9"/>
      <c r="L258" s="9"/>
      <c r="M258" s="9"/>
      <c r="N258" s="9"/>
      <c r="O258" s="9"/>
    </row>
    <row r="259" customFormat="false" ht="12.75" hidden="false" customHeight="true" outlineLevel="0" collapsed="false">
      <c r="A259" s="9"/>
      <c r="B259" s="9"/>
      <c r="C259" s="9"/>
      <c r="D259" s="9"/>
      <c r="E259" s="9"/>
      <c r="F259" s="9"/>
      <c r="G259" s="9"/>
      <c r="H259" s="9"/>
      <c r="I259" s="9"/>
      <c r="J259" s="9"/>
      <c r="K259" s="9"/>
      <c r="L259" s="9"/>
      <c r="M259" s="9"/>
      <c r="N259" s="9"/>
      <c r="O259" s="9"/>
    </row>
    <row r="260" customFormat="false" ht="12.75" hidden="false" customHeight="true" outlineLevel="0" collapsed="false">
      <c r="A260" s="9"/>
      <c r="B260" s="9"/>
      <c r="C260" s="9"/>
      <c r="D260" s="9"/>
      <c r="E260" s="9"/>
      <c r="F260" s="9"/>
      <c r="G260" s="9"/>
      <c r="H260" s="9"/>
      <c r="I260" s="9"/>
      <c r="J260" s="9"/>
      <c r="K260" s="9"/>
      <c r="L260" s="9"/>
      <c r="M260" s="9"/>
      <c r="N260" s="9"/>
      <c r="O260" s="9"/>
    </row>
    <row r="261" customFormat="false" ht="12.75" hidden="false" customHeight="true" outlineLevel="0" collapsed="false">
      <c r="A261" s="9"/>
      <c r="B261" s="9"/>
      <c r="C261" s="9"/>
      <c r="D261" s="9"/>
      <c r="E261" s="9"/>
      <c r="F261" s="9"/>
      <c r="G261" s="9"/>
      <c r="H261" s="9"/>
      <c r="I261" s="9"/>
      <c r="J261" s="9"/>
      <c r="K261" s="9"/>
      <c r="L261" s="9"/>
      <c r="M261" s="9"/>
      <c r="N261" s="9"/>
      <c r="O261" s="9"/>
    </row>
    <row r="262" customFormat="false" ht="12.75" hidden="false" customHeight="true" outlineLevel="0" collapsed="false">
      <c r="A262" s="9"/>
      <c r="B262" s="9"/>
      <c r="C262" s="9"/>
      <c r="D262" s="9"/>
      <c r="E262" s="9"/>
      <c r="F262" s="9"/>
      <c r="G262" s="9"/>
      <c r="H262" s="9"/>
      <c r="I262" s="9"/>
      <c r="J262" s="9"/>
      <c r="K262" s="9"/>
      <c r="L262" s="9"/>
      <c r="M262" s="9"/>
      <c r="N262" s="9"/>
      <c r="O262" s="9"/>
    </row>
    <row r="263" customFormat="false" ht="12.75" hidden="false" customHeight="true" outlineLevel="0" collapsed="false">
      <c r="A263" s="9"/>
      <c r="B263" s="9"/>
      <c r="C263" s="9"/>
      <c r="D263" s="9"/>
      <c r="E263" s="9"/>
      <c r="F263" s="9"/>
      <c r="G263" s="9"/>
      <c r="H263" s="9"/>
      <c r="I263" s="9"/>
      <c r="J263" s="9"/>
      <c r="K263" s="9"/>
      <c r="L263" s="9"/>
      <c r="M263" s="9"/>
      <c r="N263" s="9"/>
      <c r="O263" s="9"/>
    </row>
    <row r="264" customFormat="false" ht="12.75" hidden="false" customHeight="true" outlineLevel="0" collapsed="false">
      <c r="A264" s="9"/>
      <c r="B264" s="9"/>
      <c r="C264" s="9"/>
      <c r="D264" s="9"/>
      <c r="E264" s="9"/>
      <c r="F264" s="9"/>
      <c r="G264" s="9"/>
      <c r="H264" s="9"/>
      <c r="I264" s="9"/>
      <c r="J264" s="9"/>
      <c r="K264" s="9"/>
      <c r="L264" s="9"/>
      <c r="M264" s="9"/>
      <c r="N264" s="9"/>
      <c r="O264" s="9"/>
    </row>
    <row r="265" customFormat="false" ht="12.75" hidden="false" customHeight="true" outlineLevel="0" collapsed="false">
      <c r="A265" s="9"/>
      <c r="B265" s="9"/>
      <c r="C265" s="9"/>
      <c r="D265" s="9"/>
      <c r="E265" s="9"/>
      <c r="F265" s="9"/>
      <c r="G265" s="9"/>
      <c r="H265" s="9"/>
      <c r="I265" s="9"/>
      <c r="J265" s="9"/>
      <c r="K265" s="9"/>
      <c r="L265" s="9"/>
      <c r="M265" s="9"/>
      <c r="N265" s="9"/>
      <c r="O265" s="9"/>
    </row>
    <row r="266" customFormat="false" ht="12.75" hidden="false" customHeight="true" outlineLevel="0" collapsed="false">
      <c r="A266" s="9"/>
      <c r="B266" s="9"/>
      <c r="C266" s="9"/>
      <c r="D266" s="9"/>
      <c r="E266" s="9"/>
      <c r="F266" s="9"/>
      <c r="G266" s="9"/>
      <c r="H266" s="9"/>
      <c r="I266" s="9"/>
      <c r="J266" s="9"/>
      <c r="K266" s="9"/>
      <c r="L266" s="9"/>
      <c r="M266" s="9"/>
      <c r="N266" s="9"/>
      <c r="O266" s="9"/>
    </row>
    <row r="267" customFormat="false" ht="12.75" hidden="false" customHeight="true" outlineLevel="0" collapsed="false">
      <c r="A267" s="9"/>
      <c r="B267" s="9"/>
      <c r="C267" s="9"/>
      <c r="D267" s="9"/>
      <c r="E267" s="9"/>
      <c r="F267" s="9"/>
      <c r="G267" s="9"/>
      <c r="H267" s="9"/>
      <c r="I267" s="9"/>
      <c r="J267" s="9"/>
      <c r="K267" s="9"/>
      <c r="L267" s="9"/>
      <c r="M267" s="9"/>
      <c r="N267" s="9"/>
      <c r="O267" s="9"/>
    </row>
    <row r="268" customFormat="false" ht="12.75" hidden="false" customHeight="true" outlineLevel="0" collapsed="false">
      <c r="A268" s="9"/>
      <c r="B268" s="9"/>
      <c r="C268" s="9"/>
      <c r="D268" s="9"/>
      <c r="E268" s="9"/>
      <c r="F268" s="9"/>
      <c r="G268" s="9"/>
      <c r="H268" s="9"/>
      <c r="I268" s="9"/>
      <c r="J268" s="9"/>
      <c r="K268" s="9"/>
      <c r="L268" s="9"/>
      <c r="M268" s="9"/>
      <c r="N268" s="9"/>
      <c r="O268" s="9"/>
    </row>
    <row r="269" customFormat="false" ht="12.75" hidden="false" customHeight="true" outlineLevel="0" collapsed="false">
      <c r="A269" s="9"/>
      <c r="B269" s="9"/>
      <c r="C269" s="9"/>
      <c r="D269" s="9"/>
      <c r="E269" s="9"/>
      <c r="F269" s="9"/>
      <c r="G269" s="9"/>
      <c r="H269" s="9"/>
      <c r="I269" s="9"/>
      <c r="J269" s="9"/>
      <c r="K269" s="9"/>
      <c r="L269" s="9"/>
      <c r="M269" s="9"/>
      <c r="N269" s="9"/>
      <c r="O269" s="9"/>
    </row>
    <row r="270" customFormat="false" ht="12.75" hidden="false" customHeight="true" outlineLevel="0" collapsed="false">
      <c r="A270" s="9"/>
      <c r="B270" s="9"/>
      <c r="C270" s="9"/>
      <c r="D270" s="9"/>
      <c r="E270" s="9"/>
      <c r="F270" s="9"/>
      <c r="G270" s="9"/>
      <c r="H270" s="9"/>
      <c r="I270" s="9"/>
      <c r="J270" s="9"/>
      <c r="K270" s="9"/>
      <c r="L270" s="9"/>
      <c r="M270" s="9"/>
      <c r="N270" s="9"/>
      <c r="O270" s="9"/>
    </row>
    <row r="271" customFormat="false" ht="12.75" hidden="false" customHeight="true" outlineLevel="0" collapsed="false">
      <c r="A271" s="9"/>
      <c r="B271" s="9"/>
      <c r="C271" s="9"/>
      <c r="D271" s="9"/>
      <c r="E271" s="9"/>
      <c r="F271" s="9"/>
      <c r="G271" s="9"/>
      <c r="H271" s="9"/>
      <c r="I271" s="9"/>
      <c r="J271" s="9"/>
      <c r="K271" s="9"/>
      <c r="L271" s="9"/>
      <c r="M271" s="9"/>
      <c r="N271" s="9"/>
      <c r="O271" s="9"/>
    </row>
    <row r="272" customFormat="false" ht="12.75" hidden="false" customHeight="true" outlineLevel="0" collapsed="false">
      <c r="A272" s="9"/>
      <c r="B272" s="9"/>
      <c r="C272" s="9"/>
      <c r="D272" s="9"/>
      <c r="E272" s="9"/>
      <c r="F272" s="9"/>
      <c r="G272" s="9"/>
      <c r="H272" s="9"/>
      <c r="I272" s="9"/>
      <c r="J272" s="9"/>
      <c r="K272" s="9"/>
      <c r="L272" s="9"/>
      <c r="M272" s="9"/>
      <c r="N272" s="9"/>
      <c r="O272" s="9"/>
    </row>
    <row r="273" customFormat="false" ht="12.75" hidden="false" customHeight="true" outlineLevel="0" collapsed="false">
      <c r="A273" s="9"/>
      <c r="B273" s="9"/>
      <c r="C273" s="9"/>
      <c r="D273" s="9"/>
      <c r="E273" s="9"/>
      <c r="F273" s="9"/>
      <c r="G273" s="9"/>
      <c r="H273" s="9"/>
      <c r="I273" s="9"/>
      <c r="J273" s="9"/>
      <c r="K273" s="9"/>
      <c r="L273" s="9"/>
      <c r="M273" s="9"/>
      <c r="N273" s="9"/>
      <c r="O273" s="9"/>
    </row>
    <row r="274" customFormat="false" ht="12.75" hidden="false" customHeight="true" outlineLevel="0" collapsed="false">
      <c r="A274" s="9"/>
      <c r="B274" s="9"/>
      <c r="C274" s="9"/>
      <c r="D274" s="9"/>
      <c r="E274" s="9"/>
      <c r="F274" s="9"/>
      <c r="G274" s="9"/>
      <c r="H274" s="9"/>
      <c r="I274" s="9"/>
      <c r="J274" s="9"/>
      <c r="K274" s="9"/>
      <c r="L274" s="9"/>
      <c r="M274" s="9"/>
      <c r="N274" s="9"/>
      <c r="O274" s="9"/>
    </row>
    <row r="275" customFormat="false" ht="12.75" hidden="false" customHeight="true" outlineLevel="0" collapsed="false">
      <c r="A275" s="9"/>
      <c r="B275" s="9"/>
      <c r="C275" s="9"/>
      <c r="D275" s="9"/>
      <c r="E275" s="9"/>
      <c r="F275" s="9"/>
      <c r="G275" s="9"/>
      <c r="H275" s="9"/>
      <c r="I275" s="9"/>
      <c r="J275" s="9"/>
      <c r="K275" s="9"/>
      <c r="L275" s="9"/>
      <c r="M275" s="9"/>
      <c r="N275" s="9"/>
      <c r="O275" s="9"/>
    </row>
    <row r="276" customFormat="false" ht="12.75" hidden="false" customHeight="true" outlineLevel="0" collapsed="false">
      <c r="A276" s="9"/>
      <c r="B276" s="9"/>
      <c r="C276" s="9"/>
      <c r="D276" s="9"/>
      <c r="E276" s="9"/>
      <c r="F276" s="9"/>
      <c r="G276" s="9"/>
      <c r="H276" s="9"/>
      <c r="I276" s="9"/>
      <c r="J276" s="9"/>
      <c r="K276" s="9"/>
      <c r="L276" s="9"/>
      <c r="M276" s="9"/>
      <c r="N276" s="9"/>
      <c r="O276" s="9"/>
    </row>
    <row r="277" customFormat="false" ht="12.75" hidden="false" customHeight="true" outlineLevel="0" collapsed="false">
      <c r="A277" s="9"/>
      <c r="B277" s="9"/>
      <c r="C277" s="9"/>
      <c r="D277" s="9"/>
      <c r="E277" s="9"/>
      <c r="F277" s="9"/>
      <c r="G277" s="9"/>
      <c r="H277" s="9"/>
      <c r="I277" s="9"/>
      <c r="J277" s="9"/>
      <c r="K277" s="9"/>
      <c r="L277" s="9"/>
      <c r="M277" s="9"/>
      <c r="N277" s="9"/>
      <c r="O277" s="9"/>
    </row>
    <row r="278" customFormat="false" ht="12.75" hidden="false" customHeight="true" outlineLevel="0" collapsed="false">
      <c r="A278" s="9"/>
      <c r="B278" s="9"/>
      <c r="C278" s="9"/>
      <c r="D278" s="9"/>
      <c r="E278" s="9"/>
      <c r="F278" s="9"/>
      <c r="G278" s="9"/>
      <c r="H278" s="9"/>
      <c r="I278" s="9"/>
      <c r="J278" s="9"/>
      <c r="K278" s="9"/>
      <c r="L278" s="9"/>
      <c r="M278" s="9"/>
      <c r="N278" s="9"/>
      <c r="O278" s="9"/>
    </row>
    <row r="279" customFormat="false" ht="12.75" hidden="false" customHeight="false" outlineLevel="0" collapsed="false">
      <c r="A279" s="9"/>
      <c r="B279" s="9"/>
      <c r="C279" s="9"/>
      <c r="D279" s="9"/>
      <c r="E279" s="9"/>
      <c r="F279" s="9"/>
      <c r="G279" s="9"/>
      <c r="H279" s="9"/>
      <c r="I279" s="9"/>
      <c r="J279" s="9"/>
      <c r="K279" s="9"/>
      <c r="L279" s="9"/>
      <c r="M279" s="9"/>
      <c r="N279" s="9"/>
      <c r="O279" s="9"/>
    </row>
    <row r="280" customFormat="false" ht="12.75" hidden="false" customHeight="false" outlineLevel="0" collapsed="false">
      <c r="A280" s="9"/>
      <c r="B280" s="9"/>
      <c r="C280" s="9"/>
      <c r="D280" s="9"/>
      <c r="E280" s="9"/>
      <c r="F280" s="9"/>
      <c r="G280" s="9"/>
      <c r="H280" s="9"/>
      <c r="I280" s="9"/>
      <c r="J280" s="9"/>
      <c r="K280" s="9"/>
      <c r="L280" s="9"/>
      <c r="M280" s="9"/>
      <c r="N280" s="9"/>
      <c r="O280" s="9"/>
    </row>
    <row r="281" customFormat="false" ht="12.75" hidden="false" customHeight="false" outlineLevel="0" collapsed="false">
      <c r="A281" s="9"/>
      <c r="B281" s="9"/>
      <c r="C281" s="9"/>
      <c r="D281" s="9"/>
      <c r="E281" s="9"/>
      <c r="F281" s="9"/>
      <c r="G281" s="9"/>
      <c r="H281" s="9"/>
      <c r="I281" s="9"/>
      <c r="J281" s="9"/>
      <c r="K281" s="9"/>
      <c r="L281" s="9"/>
      <c r="M281" s="9"/>
      <c r="N281" s="9"/>
      <c r="O281" s="9"/>
    </row>
    <row r="282" customFormat="false" ht="12.75" hidden="false" customHeight="false" outlineLevel="0" collapsed="false">
      <c r="A282" s="9"/>
      <c r="B282" s="9"/>
      <c r="C282" s="9"/>
      <c r="D282" s="9"/>
      <c r="E282" s="9"/>
      <c r="F282" s="9"/>
      <c r="G282" s="9"/>
      <c r="H282" s="9"/>
      <c r="I282" s="9"/>
      <c r="J282" s="9"/>
      <c r="K282" s="9"/>
      <c r="L282" s="9"/>
      <c r="M282" s="9"/>
      <c r="N282" s="9"/>
      <c r="O282" s="9"/>
    </row>
    <row r="283" customFormat="false" ht="12.75" hidden="false" customHeight="false" outlineLevel="0" collapsed="false">
      <c r="A283" s="9"/>
      <c r="B283" s="9"/>
      <c r="C283" s="9"/>
      <c r="D283" s="9"/>
      <c r="E283" s="9"/>
      <c r="F283" s="9"/>
      <c r="G283" s="9"/>
      <c r="H283" s="9"/>
      <c r="I283" s="9"/>
      <c r="J283" s="9"/>
      <c r="K283" s="9"/>
      <c r="L283" s="9"/>
      <c r="M283" s="9"/>
      <c r="N283" s="9"/>
      <c r="O283" s="9"/>
    </row>
    <row r="284" customFormat="false" ht="27" hidden="false" customHeight="true" outlineLevel="0" collapsed="false">
      <c r="A284" s="9"/>
      <c r="B284" s="9"/>
      <c r="C284" s="9"/>
      <c r="D284" s="9"/>
      <c r="E284" s="9"/>
      <c r="F284" s="9"/>
      <c r="G284" s="9"/>
      <c r="H284" s="9"/>
      <c r="I284" s="9"/>
      <c r="J284" s="9"/>
      <c r="K284" s="9"/>
      <c r="L284" s="9"/>
      <c r="M284" s="9"/>
      <c r="N284" s="9"/>
      <c r="O284" s="9"/>
    </row>
    <row r="285" customFormat="false" ht="12.75" hidden="false" customHeight="true" outlineLevel="0" collapsed="false">
      <c r="A285" s="9"/>
      <c r="B285" s="9"/>
      <c r="C285" s="9"/>
      <c r="D285" s="9"/>
      <c r="E285" s="9"/>
      <c r="F285" s="9"/>
      <c r="G285" s="9"/>
      <c r="H285" s="9"/>
      <c r="I285" s="9"/>
      <c r="J285" s="9"/>
      <c r="K285" s="9"/>
      <c r="L285" s="9"/>
      <c r="M285" s="9"/>
      <c r="N285" s="9"/>
      <c r="O285" s="9"/>
    </row>
    <row r="286" customFormat="false" ht="27" hidden="false" customHeight="true" outlineLevel="0" collapsed="false">
      <c r="A286" s="9"/>
      <c r="B286" s="9"/>
      <c r="C286" s="9"/>
      <c r="D286" s="9"/>
      <c r="E286" s="9"/>
      <c r="F286" s="9"/>
      <c r="G286" s="9"/>
      <c r="H286" s="9"/>
      <c r="I286" s="9"/>
      <c r="J286" s="9"/>
      <c r="K286" s="9"/>
      <c r="L286" s="9"/>
      <c r="M286" s="9"/>
      <c r="N286" s="9"/>
      <c r="O286" s="9"/>
    </row>
    <row r="287" customFormat="false" ht="12.75" hidden="false" customHeight="false" outlineLevel="0" collapsed="false">
      <c r="A287" s="9"/>
      <c r="B287" s="9"/>
      <c r="C287" s="9"/>
      <c r="D287" s="9"/>
      <c r="E287" s="9"/>
      <c r="F287" s="9"/>
      <c r="G287" s="9"/>
      <c r="H287" s="9"/>
      <c r="I287" s="9"/>
      <c r="J287" s="9"/>
      <c r="K287" s="9"/>
      <c r="L287" s="9"/>
      <c r="M287" s="9"/>
      <c r="N287" s="9"/>
      <c r="O287" s="9"/>
    </row>
    <row r="288" customFormat="false" ht="12.75" hidden="false" customHeight="false" outlineLevel="0" collapsed="false">
      <c r="A288" s="9"/>
      <c r="B288" s="9"/>
      <c r="C288" s="9"/>
      <c r="D288" s="9"/>
      <c r="E288" s="9"/>
      <c r="F288" s="9"/>
      <c r="G288" s="9"/>
      <c r="H288" s="9"/>
      <c r="I288" s="9"/>
      <c r="J288" s="9"/>
      <c r="K288" s="9"/>
      <c r="L288" s="9"/>
      <c r="M288" s="9"/>
      <c r="N288" s="9"/>
      <c r="O288" s="9"/>
    </row>
    <row r="289" customFormat="false" ht="12.75" hidden="false" customHeight="false" outlineLevel="0" collapsed="false">
      <c r="A289" s="9"/>
      <c r="B289" s="9"/>
      <c r="C289" s="9"/>
      <c r="D289" s="9"/>
      <c r="E289" s="9"/>
      <c r="F289" s="9"/>
      <c r="G289" s="9"/>
      <c r="H289" s="9"/>
      <c r="I289" s="9"/>
      <c r="J289" s="9"/>
      <c r="K289" s="9"/>
      <c r="L289" s="9"/>
      <c r="M289" s="9"/>
      <c r="N289" s="9"/>
      <c r="O289" s="9"/>
    </row>
    <row r="290" customFormat="false" ht="26.25" hidden="false" customHeight="true" outlineLevel="0" collapsed="false">
      <c r="A290" s="9"/>
      <c r="B290" s="9"/>
      <c r="C290" s="9"/>
      <c r="D290" s="9"/>
      <c r="E290" s="9"/>
      <c r="F290" s="9"/>
      <c r="G290" s="9"/>
      <c r="H290" s="9"/>
      <c r="I290" s="9"/>
      <c r="J290" s="9"/>
      <c r="K290" s="9"/>
      <c r="L290" s="9"/>
      <c r="M290" s="9"/>
      <c r="N290" s="9"/>
      <c r="O290" s="9"/>
    </row>
    <row r="291" customFormat="false" ht="25.5" hidden="false" customHeight="true" outlineLevel="0" collapsed="false">
      <c r="A291" s="9"/>
      <c r="B291" s="9"/>
      <c r="C291" s="9"/>
      <c r="D291" s="9"/>
      <c r="E291" s="9"/>
      <c r="F291" s="9"/>
      <c r="G291" s="9"/>
      <c r="H291" s="9"/>
      <c r="I291" s="9"/>
      <c r="J291" s="9"/>
      <c r="K291" s="9"/>
      <c r="L291" s="9"/>
      <c r="M291" s="9"/>
      <c r="N291" s="9"/>
      <c r="O291" s="9"/>
    </row>
    <row r="292" customFormat="false" ht="27" hidden="false" customHeight="true" outlineLevel="0" collapsed="false">
      <c r="A292" s="9"/>
      <c r="B292" s="9"/>
      <c r="C292" s="9"/>
      <c r="D292" s="9"/>
      <c r="E292" s="9"/>
      <c r="F292" s="9"/>
      <c r="G292" s="9"/>
      <c r="H292" s="9"/>
      <c r="I292" s="9"/>
      <c r="J292" s="9"/>
      <c r="K292" s="9"/>
      <c r="L292" s="9"/>
      <c r="M292" s="9"/>
      <c r="N292" s="9"/>
      <c r="O292" s="9"/>
    </row>
    <row r="293" customFormat="false" ht="26.25" hidden="false" customHeight="true" outlineLevel="0" collapsed="false">
      <c r="A293" s="9"/>
      <c r="B293" s="9"/>
      <c r="C293" s="9"/>
      <c r="D293" s="9"/>
      <c r="E293" s="9"/>
      <c r="F293" s="9"/>
      <c r="G293" s="9"/>
      <c r="H293" s="9"/>
      <c r="I293" s="9"/>
      <c r="J293" s="9"/>
      <c r="K293" s="9"/>
      <c r="L293" s="9"/>
      <c r="M293" s="9"/>
      <c r="N293" s="9"/>
      <c r="O293" s="9"/>
    </row>
    <row r="294" customFormat="false" ht="12.75" hidden="false" customHeight="false" outlineLevel="0" collapsed="false">
      <c r="A294" s="9"/>
      <c r="B294" s="9"/>
      <c r="C294" s="9"/>
      <c r="D294" s="9"/>
      <c r="E294" s="9"/>
      <c r="F294" s="9"/>
      <c r="G294" s="9"/>
      <c r="H294" s="9"/>
      <c r="I294" s="9"/>
      <c r="J294" s="9"/>
      <c r="K294" s="9"/>
      <c r="L294" s="9"/>
      <c r="M294" s="9"/>
      <c r="N294" s="9"/>
      <c r="O294" s="9"/>
    </row>
    <row r="295" customFormat="false" ht="12.75" hidden="false" customHeight="false" outlineLevel="0" collapsed="false">
      <c r="A295" s="9"/>
      <c r="B295" s="9"/>
      <c r="C295" s="9"/>
      <c r="D295" s="9"/>
      <c r="E295" s="9"/>
      <c r="F295" s="9"/>
      <c r="G295" s="9"/>
      <c r="H295" s="9"/>
      <c r="I295" s="9"/>
      <c r="J295" s="9"/>
      <c r="K295" s="9"/>
      <c r="L295" s="9"/>
      <c r="M295" s="9"/>
      <c r="N295" s="9"/>
      <c r="O295" s="9"/>
    </row>
    <row r="296" customFormat="false" ht="12.75" hidden="false" customHeight="false" outlineLevel="0" collapsed="false">
      <c r="A296" s="9"/>
      <c r="B296" s="9"/>
      <c r="C296" s="9"/>
      <c r="D296" s="9"/>
      <c r="E296" s="9"/>
      <c r="F296" s="9"/>
      <c r="G296" s="9"/>
      <c r="H296" s="9"/>
      <c r="I296" s="9"/>
      <c r="J296" s="9"/>
      <c r="K296" s="9"/>
      <c r="L296" s="9"/>
      <c r="M296" s="9"/>
      <c r="N296" s="9"/>
      <c r="O296" s="9"/>
    </row>
    <row r="297" customFormat="false" ht="12.75" hidden="false" customHeight="false" outlineLevel="0" collapsed="false">
      <c r="A297" s="9"/>
      <c r="B297" s="9"/>
      <c r="C297" s="9"/>
      <c r="D297" s="9"/>
      <c r="E297" s="9"/>
      <c r="F297" s="9"/>
      <c r="G297" s="9"/>
      <c r="H297" s="9"/>
      <c r="I297" s="9"/>
      <c r="J297" s="9"/>
      <c r="K297" s="9"/>
      <c r="L297" s="9"/>
      <c r="M297" s="9"/>
      <c r="N297" s="9"/>
      <c r="O297" s="9"/>
    </row>
    <row r="298" customFormat="false" ht="12.75" hidden="false" customHeight="false" outlineLevel="0" collapsed="false">
      <c r="A298" s="9"/>
      <c r="B298" s="9"/>
      <c r="C298" s="9"/>
      <c r="D298" s="9"/>
      <c r="E298" s="9"/>
      <c r="F298" s="9"/>
      <c r="G298" s="9"/>
      <c r="H298" s="9"/>
      <c r="I298" s="9"/>
      <c r="J298" s="9"/>
      <c r="K298" s="9"/>
      <c r="L298" s="9"/>
      <c r="M298" s="9"/>
      <c r="N298" s="9"/>
      <c r="O298" s="9"/>
    </row>
    <row r="299" customFormat="false" ht="12.75" hidden="false" customHeight="false" outlineLevel="0" collapsed="false">
      <c r="A299" s="9"/>
      <c r="B299" s="9"/>
      <c r="C299" s="9"/>
      <c r="D299" s="9"/>
      <c r="E299" s="9"/>
      <c r="F299" s="9"/>
      <c r="G299" s="9"/>
      <c r="H299" s="9"/>
      <c r="I299" s="9"/>
      <c r="J299" s="9"/>
      <c r="K299" s="9"/>
      <c r="L299" s="9"/>
      <c r="M299" s="9"/>
      <c r="N299" s="9"/>
      <c r="O299" s="9"/>
    </row>
    <row r="300" customFormat="false" ht="12.75" hidden="false" customHeight="false" outlineLevel="0" collapsed="false">
      <c r="A300" s="9"/>
      <c r="B300" s="9"/>
      <c r="C300" s="9"/>
      <c r="D300" s="9"/>
      <c r="E300" s="9"/>
      <c r="F300" s="9"/>
      <c r="G300" s="9"/>
      <c r="H300" s="9"/>
      <c r="I300" s="9"/>
      <c r="J300" s="9"/>
      <c r="K300" s="9"/>
      <c r="L300" s="9"/>
      <c r="M300" s="9"/>
      <c r="N300" s="9"/>
      <c r="O300" s="9"/>
    </row>
    <row r="301" customFormat="false" ht="12.75" hidden="false" customHeight="false" outlineLevel="0" collapsed="false">
      <c r="A301" s="9"/>
      <c r="B301" s="9"/>
      <c r="C301" s="9"/>
      <c r="D301" s="9"/>
      <c r="E301" s="9"/>
      <c r="F301" s="9"/>
      <c r="G301" s="9"/>
      <c r="H301" s="9"/>
      <c r="I301" s="9"/>
      <c r="J301" s="9"/>
      <c r="K301" s="9"/>
      <c r="L301" s="9"/>
      <c r="M301" s="9"/>
      <c r="N301" s="9"/>
      <c r="O301" s="9"/>
    </row>
    <row r="302" customFormat="false" ht="25.5" hidden="false" customHeight="true" outlineLevel="0" collapsed="false">
      <c r="A302" s="9"/>
      <c r="B302" s="9"/>
      <c r="C302" s="9"/>
      <c r="D302" s="9"/>
      <c r="E302" s="9"/>
      <c r="F302" s="9"/>
      <c r="G302" s="9"/>
      <c r="H302" s="9"/>
      <c r="I302" s="9"/>
      <c r="J302" s="9"/>
      <c r="K302" s="9"/>
      <c r="L302" s="9"/>
      <c r="M302" s="9"/>
      <c r="N302" s="9"/>
      <c r="O302" s="9"/>
    </row>
    <row r="303" customFormat="false" ht="12.75" hidden="false" customHeight="false" outlineLevel="0" collapsed="false">
      <c r="A303" s="9"/>
      <c r="B303" s="9"/>
      <c r="C303" s="9"/>
      <c r="D303" s="9"/>
      <c r="E303" s="9"/>
      <c r="F303" s="9"/>
      <c r="G303" s="9"/>
      <c r="H303" s="9"/>
      <c r="I303" s="9"/>
      <c r="J303" s="9"/>
      <c r="K303" s="9"/>
      <c r="L303" s="9"/>
      <c r="M303" s="9"/>
      <c r="N303" s="9"/>
      <c r="O303" s="9"/>
    </row>
    <row r="304" customFormat="false" ht="12.75" hidden="false" customHeight="false" outlineLevel="0" collapsed="false">
      <c r="A304" s="9"/>
      <c r="B304" s="9"/>
      <c r="C304" s="9"/>
      <c r="D304" s="9"/>
      <c r="E304" s="9"/>
      <c r="F304" s="9"/>
      <c r="G304" s="9"/>
      <c r="H304" s="9"/>
      <c r="I304" s="9"/>
      <c r="J304" s="9"/>
      <c r="K304" s="9"/>
      <c r="L304" s="9"/>
      <c r="M304" s="9"/>
      <c r="N304" s="9"/>
      <c r="O304" s="9"/>
    </row>
    <row r="305" customFormat="false" ht="12.75" hidden="false" customHeight="false" outlineLevel="0" collapsed="false">
      <c r="A305" s="9"/>
      <c r="B305" s="9"/>
      <c r="C305" s="9"/>
      <c r="D305" s="9"/>
      <c r="E305" s="9"/>
      <c r="F305" s="9"/>
      <c r="G305" s="9"/>
      <c r="H305" s="9"/>
      <c r="I305" s="9"/>
      <c r="J305" s="9"/>
      <c r="K305" s="9"/>
      <c r="L305" s="9"/>
      <c r="M305" s="9"/>
      <c r="N305" s="9"/>
      <c r="O305" s="9"/>
    </row>
    <row r="306" customFormat="false" ht="27" hidden="false" customHeight="true" outlineLevel="0" collapsed="false">
      <c r="A306" s="9"/>
      <c r="B306" s="9"/>
      <c r="C306" s="9"/>
      <c r="D306" s="9"/>
      <c r="E306" s="9"/>
      <c r="F306" s="9"/>
      <c r="G306" s="9"/>
      <c r="H306" s="9"/>
      <c r="I306" s="9"/>
      <c r="J306" s="9"/>
      <c r="K306" s="9"/>
      <c r="L306" s="9"/>
      <c r="M306" s="9"/>
      <c r="N306" s="9"/>
      <c r="O306" s="9"/>
    </row>
    <row r="307" customFormat="false" ht="51" hidden="false" customHeight="true" outlineLevel="0" collapsed="false">
      <c r="A307" s="9"/>
      <c r="B307" s="9"/>
      <c r="C307" s="9"/>
      <c r="D307" s="9"/>
      <c r="E307" s="9"/>
      <c r="F307" s="9"/>
      <c r="G307" s="9"/>
      <c r="H307" s="9"/>
      <c r="I307" s="9"/>
      <c r="J307" s="9"/>
      <c r="K307" s="9"/>
      <c r="L307" s="9"/>
      <c r="M307" s="9"/>
      <c r="N307" s="9"/>
      <c r="O307" s="9"/>
    </row>
    <row r="308" customFormat="false" ht="12.75" hidden="false" customHeight="false" outlineLevel="0" collapsed="false">
      <c r="A308" s="9"/>
      <c r="B308" s="9"/>
      <c r="C308" s="9"/>
      <c r="D308" s="9"/>
      <c r="E308" s="9"/>
      <c r="F308" s="9"/>
      <c r="G308" s="9"/>
      <c r="H308" s="9"/>
      <c r="I308" s="9"/>
      <c r="J308" s="9"/>
      <c r="K308" s="9"/>
      <c r="L308" s="9"/>
      <c r="M308" s="9"/>
      <c r="N308" s="9"/>
      <c r="O308" s="9"/>
    </row>
    <row r="309" customFormat="false" ht="12.75" hidden="false" customHeight="false" outlineLevel="0" collapsed="false">
      <c r="A309" s="9"/>
      <c r="B309" s="9"/>
      <c r="C309" s="9"/>
      <c r="D309" s="9"/>
      <c r="E309" s="9"/>
      <c r="F309" s="9"/>
      <c r="G309" s="9"/>
      <c r="H309" s="9"/>
      <c r="I309" s="9"/>
      <c r="J309" s="9"/>
      <c r="K309" s="9"/>
      <c r="L309" s="9"/>
      <c r="M309" s="9"/>
      <c r="N309" s="9"/>
      <c r="O309" s="9"/>
    </row>
    <row r="310" customFormat="false" ht="12.75" hidden="false" customHeight="false" outlineLevel="0" collapsed="false">
      <c r="A310" s="9"/>
      <c r="B310" s="9"/>
      <c r="C310" s="9"/>
      <c r="D310" s="9"/>
      <c r="E310" s="9"/>
      <c r="F310" s="9"/>
      <c r="G310" s="9"/>
      <c r="H310" s="9"/>
      <c r="I310" s="9"/>
      <c r="J310" s="9"/>
      <c r="K310" s="9"/>
      <c r="L310" s="9"/>
      <c r="M310" s="9"/>
      <c r="N310" s="9"/>
      <c r="O310" s="9"/>
    </row>
    <row r="311" customFormat="false" ht="12.75" hidden="false" customHeight="false" outlineLevel="0" collapsed="false">
      <c r="A311" s="9"/>
      <c r="B311" s="9"/>
      <c r="C311" s="9"/>
      <c r="D311" s="9"/>
      <c r="E311" s="9"/>
      <c r="F311" s="9"/>
      <c r="G311" s="9"/>
      <c r="H311" s="9"/>
      <c r="I311" s="9"/>
      <c r="J311" s="9"/>
      <c r="K311" s="9"/>
      <c r="L311" s="9"/>
      <c r="M311" s="9"/>
      <c r="N311" s="9"/>
      <c r="O311" s="9"/>
    </row>
    <row r="312" customFormat="false" ht="12.75" hidden="false" customHeight="false" outlineLevel="0" collapsed="false">
      <c r="A312" s="9"/>
      <c r="B312" s="9"/>
      <c r="C312" s="9"/>
      <c r="D312" s="9"/>
      <c r="E312" s="9"/>
      <c r="F312" s="9"/>
      <c r="G312" s="9"/>
      <c r="H312" s="9"/>
      <c r="I312" s="9"/>
      <c r="J312" s="9"/>
      <c r="K312" s="9"/>
      <c r="L312" s="9"/>
      <c r="M312" s="9"/>
      <c r="N312" s="9"/>
      <c r="O312" s="9"/>
    </row>
    <row r="313" customFormat="false" ht="12.75" hidden="false" customHeight="false" outlineLevel="0" collapsed="false">
      <c r="A313" s="9"/>
      <c r="B313" s="9"/>
      <c r="C313" s="9"/>
      <c r="D313" s="9"/>
      <c r="E313" s="9"/>
      <c r="F313" s="9"/>
      <c r="G313" s="9"/>
      <c r="H313" s="9"/>
      <c r="I313" s="9"/>
      <c r="J313" s="9"/>
      <c r="K313" s="9"/>
      <c r="L313" s="9"/>
      <c r="M313" s="9"/>
      <c r="N313" s="9"/>
      <c r="O313" s="9"/>
    </row>
    <row r="314" customFormat="false" ht="12.75" hidden="false" customHeight="false" outlineLevel="0" collapsed="false">
      <c r="A314" s="9"/>
      <c r="B314" s="9"/>
      <c r="C314" s="9"/>
      <c r="D314" s="9"/>
      <c r="E314" s="9"/>
      <c r="F314" s="9"/>
      <c r="G314" s="9"/>
      <c r="H314" s="9"/>
      <c r="I314" s="9"/>
      <c r="J314" s="9"/>
      <c r="K314" s="9"/>
      <c r="L314" s="9"/>
      <c r="M314" s="9"/>
      <c r="N314" s="9"/>
      <c r="O314" s="9"/>
    </row>
    <row r="315" customFormat="false" ht="12.75" hidden="false" customHeight="false" outlineLevel="0" collapsed="false">
      <c r="A315" s="9"/>
      <c r="B315" s="9"/>
      <c r="C315" s="9"/>
      <c r="D315" s="9"/>
      <c r="E315" s="9"/>
      <c r="F315" s="9"/>
      <c r="G315" s="9"/>
      <c r="H315" s="9"/>
      <c r="I315" s="9"/>
      <c r="J315" s="9"/>
      <c r="K315" s="9"/>
      <c r="L315" s="9"/>
      <c r="M315" s="9"/>
      <c r="N315" s="9"/>
      <c r="O315" s="9"/>
    </row>
    <row r="316" customFormat="false" ht="12.75" hidden="false" customHeight="false" outlineLevel="0" collapsed="false">
      <c r="A316" s="9"/>
      <c r="B316" s="9"/>
      <c r="C316" s="9"/>
      <c r="D316" s="9"/>
      <c r="E316" s="9"/>
      <c r="F316" s="9"/>
      <c r="G316" s="9"/>
      <c r="H316" s="9"/>
      <c r="I316" s="9"/>
      <c r="J316" s="9"/>
      <c r="K316" s="9"/>
      <c r="L316" s="9"/>
      <c r="M316" s="9"/>
      <c r="N316" s="9"/>
      <c r="O316" s="9"/>
    </row>
    <row r="317" customFormat="false" ht="12.75" hidden="false" customHeight="false" outlineLevel="0" collapsed="false">
      <c r="A317" s="9"/>
      <c r="B317" s="9"/>
      <c r="C317" s="9"/>
      <c r="D317" s="9"/>
      <c r="E317" s="9"/>
      <c r="F317" s="9"/>
      <c r="G317" s="9"/>
      <c r="H317" s="9"/>
      <c r="I317" s="9"/>
      <c r="J317" s="9"/>
      <c r="K317" s="9"/>
      <c r="L317" s="9"/>
      <c r="M317" s="9"/>
      <c r="N317" s="9"/>
      <c r="O317" s="9"/>
    </row>
    <row r="318" customFormat="false" ht="12.75" hidden="false" customHeight="false" outlineLevel="0" collapsed="false">
      <c r="A318" s="9"/>
      <c r="B318" s="9"/>
      <c r="C318" s="9"/>
      <c r="D318" s="9"/>
      <c r="E318" s="9"/>
      <c r="F318" s="9"/>
      <c r="G318" s="9"/>
      <c r="H318" s="9"/>
      <c r="I318" s="9"/>
      <c r="J318" s="9"/>
      <c r="K318" s="9"/>
      <c r="L318" s="9"/>
      <c r="M318" s="9"/>
      <c r="N318" s="9"/>
      <c r="O318" s="9"/>
    </row>
    <row r="319" customFormat="false" ht="12.75" hidden="false" customHeight="false" outlineLevel="0" collapsed="false">
      <c r="A319" s="9"/>
      <c r="B319" s="9"/>
      <c r="C319" s="9"/>
      <c r="D319" s="9"/>
      <c r="E319" s="9"/>
      <c r="F319" s="9"/>
      <c r="G319" s="9"/>
      <c r="H319" s="9"/>
      <c r="I319" s="9"/>
      <c r="J319" s="9"/>
      <c r="K319" s="9"/>
      <c r="L319" s="9"/>
      <c r="M319" s="9"/>
      <c r="N319" s="9"/>
      <c r="O319" s="9"/>
    </row>
    <row r="320" customFormat="false" ht="12.75" hidden="false" customHeight="false" outlineLevel="0" collapsed="false">
      <c r="A320" s="9"/>
      <c r="B320" s="9"/>
      <c r="C320" s="9"/>
      <c r="D320" s="9"/>
      <c r="E320" s="9"/>
      <c r="F320" s="9"/>
      <c r="G320" s="9"/>
      <c r="H320" s="9"/>
      <c r="I320" s="9"/>
      <c r="J320" s="9"/>
      <c r="K320" s="9"/>
      <c r="L320" s="9"/>
      <c r="M320" s="9"/>
      <c r="N320" s="9"/>
      <c r="O320" s="9"/>
    </row>
    <row r="321" customFormat="false" ht="12.75" hidden="false" customHeight="false" outlineLevel="0" collapsed="false">
      <c r="A321" s="9"/>
      <c r="B321" s="9"/>
      <c r="C321" s="9"/>
      <c r="D321" s="9"/>
      <c r="E321" s="9"/>
      <c r="F321" s="9"/>
      <c r="G321" s="9"/>
      <c r="H321" s="9"/>
      <c r="I321" s="9"/>
      <c r="J321" s="9"/>
      <c r="K321" s="9"/>
      <c r="L321" s="9"/>
      <c r="M321" s="9"/>
      <c r="N321" s="9"/>
      <c r="O321" s="9"/>
    </row>
    <row r="322" customFormat="false" ht="12.75" hidden="false" customHeight="false" outlineLevel="0" collapsed="false">
      <c r="A322" s="9"/>
      <c r="B322" s="9"/>
      <c r="C322" s="9"/>
      <c r="D322" s="9"/>
      <c r="E322" s="9"/>
      <c r="F322" s="9"/>
      <c r="G322" s="9"/>
      <c r="H322" s="9"/>
      <c r="I322" s="9"/>
      <c r="J322" s="9"/>
      <c r="K322" s="9"/>
      <c r="L322" s="9"/>
      <c r="M322" s="9"/>
      <c r="N322" s="9"/>
      <c r="O322" s="9"/>
    </row>
    <row r="323" customFormat="false" ht="12.75" hidden="false" customHeight="false" outlineLevel="0" collapsed="false">
      <c r="A323" s="9"/>
      <c r="B323" s="9"/>
      <c r="C323" s="9"/>
      <c r="D323" s="9"/>
      <c r="E323" s="9"/>
      <c r="F323" s="9"/>
      <c r="G323" s="9"/>
      <c r="H323" s="9"/>
      <c r="I323" s="9"/>
      <c r="J323" s="9"/>
      <c r="K323" s="9"/>
      <c r="L323" s="9"/>
      <c r="M323" s="9"/>
      <c r="N323" s="9"/>
      <c r="O323" s="9"/>
    </row>
    <row r="324" customFormat="false" ht="12.75" hidden="false" customHeight="false" outlineLevel="0" collapsed="false">
      <c r="A324" s="9"/>
      <c r="B324" s="9"/>
      <c r="C324" s="9"/>
      <c r="D324" s="9"/>
      <c r="E324" s="9"/>
      <c r="F324" s="9"/>
      <c r="G324" s="9"/>
      <c r="H324" s="9"/>
      <c r="I324" s="9"/>
      <c r="J324" s="9"/>
      <c r="K324" s="9"/>
      <c r="L324" s="9"/>
      <c r="M324" s="9"/>
      <c r="N324" s="9"/>
      <c r="O324" s="9"/>
    </row>
    <row r="325" customFormat="false" ht="12.75" hidden="false" customHeight="false" outlineLevel="0" collapsed="false">
      <c r="A325" s="9"/>
      <c r="B325" s="9"/>
      <c r="C325" s="9"/>
      <c r="D325" s="9"/>
      <c r="E325" s="9"/>
      <c r="F325" s="9"/>
      <c r="G325" s="9"/>
      <c r="H325" s="9"/>
      <c r="I325" s="9"/>
      <c r="J325" s="9"/>
      <c r="K325" s="9"/>
      <c r="L325" s="9"/>
      <c r="M325" s="9"/>
      <c r="N325" s="9"/>
      <c r="O325" s="9"/>
    </row>
    <row r="326" customFormat="false" ht="12.75" hidden="false" customHeight="false" outlineLevel="0" collapsed="false">
      <c r="A326" s="9"/>
      <c r="B326" s="9"/>
      <c r="C326" s="9"/>
      <c r="D326" s="9"/>
      <c r="E326" s="9"/>
      <c r="F326" s="9"/>
      <c r="G326" s="9"/>
      <c r="H326" s="9"/>
      <c r="I326" s="9"/>
      <c r="J326" s="9"/>
      <c r="K326" s="9"/>
      <c r="L326" s="9"/>
      <c r="M326" s="9"/>
      <c r="N326" s="9"/>
      <c r="O326" s="9"/>
    </row>
    <row r="327" customFormat="false" ht="12.75" hidden="false" customHeight="false" outlineLevel="0" collapsed="false">
      <c r="A327" s="9"/>
      <c r="B327" s="9"/>
      <c r="C327" s="9"/>
      <c r="D327" s="9"/>
      <c r="E327" s="9"/>
      <c r="F327" s="9"/>
      <c r="G327" s="9"/>
      <c r="H327" s="9"/>
      <c r="I327" s="9"/>
      <c r="J327" s="9"/>
      <c r="K327" s="9"/>
      <c r="L327" s="9"/>
      <c r="M327" s="9"/>
      <c r="N327" s="9"/>
      <c r="O327" s="9"/>
    </row>
    <row r="328" customFormat="false" ht="12.75" hidden="false" customHeight="false" outlineLevel="0" collapsed="false">
      <c r="A328" s="9"/>
      <c r="B328" s="9"/>
      <c r="C328" s="9"/>
      <c r="D328" s="9"/>
      <c r="E328" s="9"/>
      <c r="F328" s="9"/>
      <c r="G328" s="9"/>
      <c r="H328" s="9"/>
      <c r="I328" s="9"/>
      <c r="J328" s="9"/>
      <c r="K328" s="9"/>
      <c r="L328" s="9"/>
      <c r="M328" s="9"/>
      <c r="N328" s="9"/>
      <c r="O328" s="9"/>
    </row>
    <row r="329" customFormat="false" ht="12.75" hidden="false" customHeight="false" outlineLevel="0" collapsed="false">
      <c r="A329" s="9"/>
      <c r="B329" s="9"/>
      <c r="C329" s="9"/>
      <c r="D329" s="9"/>
      <c r="E329" s="9"/>
      <c r="F329" s="9"/>
      <c r="G329" s="9"/>
      <c r="H329" s="9"/>
      <c r="I329" s="9"/>
      <c r="J329" s="9"/>
      <c r="K329" s="9"/>
      <c r="L329" s="9"/>
      <c r="M329" s="9"/>
      <c r="N329" s="9"/>
      <c r="O329" s="9"/>
    </row>
    <row r="330" customFormat="false" ht="12.75" hidden="false" customHeight="false" outlineLevel="0" collapsed="false">
      <c r="A330" s="9"/>
      <c r="B330" s="9"/>
      <c r="C330" s="9"/>
      <c r="D330" s="9"/>
      <c r="E330" s="9"/>
      <c r="F330" s="9"/>
      <c r="G330" s="9"/>
      <c r="H330" s="9"/>
      <c r="I330" s="9"/>
      <c r="J330" s="9"/>
      <c r="K330" s="9"/>
      <c r="L330" s="9"/>
      <c r="M330" s="9"/>
      <c r="N330" s="9"/>
      <c r="O330" s="9"/>
    </row>
    <row r="331" customFormat="false" ht="12.75" hidden="false" customHeight="false" outlineLevel="0" collapsed="false">
      <c r="A331" s="9"/>
      <c r="B331" s="9"/>
      <c r="C331" s="9"/>
      <c r="D331" s="9"/>
      <c r="E331" s="9"/>
      <c r="F331" s="9"/>
      <c r="G331" s="9"/>
      <c r="H331" s="9"/>
      <c r="I331" s="9"/>
      <c r="J331" s="9"/>
      <c r="K331" s="9"/>
      <c r="L331" s="9"/>
      <c r="M331" s="9"/>
      <c r="N331" s="9"/>
      <c r="O331" s="9"/>
    </row>
    <row r="332" customFormat="false" ht="12.75" hidden="false" customHeight="false" outlineLevel="0" collapsed="false">
      <c r="A332" s="9"/>
      <c r="B332" s="9"/>
      <c r="C332" s="9"/>
      <c r="D332" s="9"/>
      <c r="E332" s="9"/>
      <c r="F332" s="9"/>
      <c r="G332" s="9"/>
      <c r="H332" s="9"/>
      <c r="I332" s="9"/>
      <c r="J332" s="9"/>
      <c r="K332" s="9"/>
      <c r="L332" s="9"/>
      <c r="M332" s="9"/>
      <c r="N332" s="9"/>
      <c r="O332" s="9"/>
    </row>
    <row r="333" customFormat="false" ht="12.75" hidden="false" customHeight="false" outlineLevel="0" collapsed="false">
      <c r="A333" s="9"/>
      <c r="B333" s="9"/>
      <c r="C333" s="9"/>
      <c r="D333" s="9"/>
      <c r="E333" s="9"/>
      <c r="F333" s="9"/>
      <c r="G333" s="9"/>
      <c r="H333" s="9"/>
      <c r="I333" s="9"/>
      <c r="J333" s="9"/>
      <c r="K333" s="9"/>
      <c r="L333" s="9"/>
      <c r="M333" s="9"/>
      <c r="N333" s="9"/>
      <c r="O333" s="9"/>
    </row>
    <row r="334" customFormat="false" ht="12.75" hidden="false" customHeight="false" outlineLevel="0" collapsed="false">
      <c r="A334" s="9"/>
      <c r="B334" s="9"/>
      <c r="C334" s="9"/>
      <c r="D334" s="9"/>
      <c r="E334" s="9"/>
      <c r="F334" s="9"/>
      <c r="G334" s="9"/>
      <c r="H334" s="9"/>
      <c r="I334" s="9"/>
      <c r="J334" s="9"/>
      <c r="K334" s="9"/>
      <c r="L334" s="9"/>
      <c r="M334" s="9"/>
      <c r="N334" s="9"/>
      <c r="O334" s="9"/>
    </row>
    <row r="335" customFormat="false" ht="12.75" hidden="false" customHeight="false" outlineLevel="0" collapsed="false">
      <c r="A335" s="9"/>
      <c r="B335" s="9"/>
      <c r="C335" s="9"/>
      <c r="D335" s="9"/>
      <c r="E335" s="9"/>
      <c r="F335" s="9"/>
      <c r="G335" s="9"/>
      <c r="H335" s="9"/>
      <c r="I335" s="9"/>
      <c r="J335" s="9"/>
      <c r="K335" s="9"/>
      <c r="L335" s="9"/>
      <c r="M335" s="9"/>
      <c r="N335" s="9"/>
      <c r="O335" s="9"/>
    </row>
    <row r="336" customFormat="false" ht="12.75" hidden="false" customHeight="false" outlineLevel="0" collapsed="false">
      <c r="A336" s="9"/>
      <c r="B336" s="9"/>
      <c r="C336" s="9"/>
      <c r="D336" s="9"/>
      <c r="E336" s="9"/>
      <c r="F336" s="9"/>
      <c r="G336" s="9"/>
      <c r="H336" s="9"/>
      <c r="I336" s="9"/>
      <c r="J336" s="9"/>
      <c r="K336" s="9"/>
      <c r="L336" s="9"/>
      <c r="M336" s="9"/>
      <c r="N336" s="9"/>
      <c r="O336" s="9"/>
    </row>
    <row r="337" customFormat="false" ht="12.75" hidden="false" customHeight="false" outlineLevel="0" collapsed="false">
      <c r="A337" s="9"/>
      <c r="B337" s="9"/>
      <c r="C337" s="9"/>
      <c r="D337" s="9"/>
      <c r="E337" s="9"/>
      <c r="F337" s="9"/>
      <c r="G337" s="9"/>
      <c r="H337" s="9"/>
      <c r="I337" s="9"/>
      <c r="J337" s="9"/>
      <c r="K337" s="9"/>
      <c r="L337" s="9"/>
      <c r="M337" s="9"/>
      <c r="N337" s="9"/>
      <c r="O337" s="9"/>
    </row>
    <row r="338" customFormat="false" ht="12.75" hidden="false" customHeight="false" outlineLevel="0" collapsed="false">
      <c r="A338" s="9"/>
      <c r="B338" s="9"/>
      <c r="C338" s="9"/>
      <c r="D338" s="9"/>
      <c r="E338" s="9"/>
      <c r="F338" s="9"/>
      <c r="G338" s="9"/>
      <c r="H338" s="9"/>
      <c r="I338" s="9"/>
      <c r="J338" s="9"/>
      <c r="K338" s="9"/>
      <c r="L338" s="9"/>
      <c r="M338" s="9"/>
      <c r="N338" s="9"/>
      <c r="O338" s="9"/>
    </row>
    <row r="339" customFormat="false" ht="12.75" hidden="false" customHeight="false" outlineLevel="0" collapsed="false">
      <c r="A339" s="9"/>
      <c r="B339" s="9"/>
      <c r="C339" s="9"/>
      <c r="D339" s="9"/>
      <c r="E339" s="9"/>
      <c r="F339" s="9"/>
      <c r="G339" s="9"/>
      <c r="H339" s="9"/>
      <c r="I339" s="9"/>
      <c r="J339" s="9"/>
      <c r="K339" s="9"/>
      <c r="L339" s="9"/>
      <c r="M339" s="9"/>
      <c r="N339" s="9"/>
      <c r="O339" s="9"/>
    </row>
    <row r="340" customFormat="false" ht="12.75" hidden="false" customHeight="false" outlineLevel="0" collapsed="false">
      <c r="A340" s="9"/>
      <c r="B340" s="9"/>
      <c r="C340" s="9"/>
      <c r="D340" s="9"/>
      <c r="E340" s="9"/>
      <c r="F340" s="9"/>
      <c r="G340" s="9"/>
      <c r="H340" s="9"/>
      <c r="I340" s="9"/>
      <c r="J340" s="9"/>
      <c r="K340" s="9"/>
      <c r="L340" s="9"/>
      <c r="M340" s="9"/>
      <c r="N340" s="9"/>
      <c r="O340" s="9"/>
    </row>
    <row r="341" customFormat="false" ht="12.75" hidden="false" customHeight="false" outlineLevel="0" collapsed="false">
      <c r="A341" s="9"/>
      <c r="B341" s="9"/>
      <c r="C341" s="9"/>
      <c r="D341" s="9"/>
      <c r="E341" s="9"/>
      <c r="F341" s="9"/>
      <c r="G341" s="9"/>
      <c r="H341" s="9"/>
      <c r="I341" s="9"/>
      <c r="J341" s="9"/>
      <c r="K341" s="9"/>
      <c r="L341" s="9"/>
      <c r="M341" s="9"/>
      <c r="N341" s="9"/>
      <c r="O341" s="9"/>
    </row>
    <row r="342" customFormat="false" ht="12.75" hidden="false" customHeight="false" outlineLevel="0" collapsed="false">
      <c r="A342" s="9"/>
      <c r="B342" s="9"/>
      <c r="C342" s="9"/>
      <c r="D342" s="9"/>
      <c r="E342" s="9"/>
      <c r="F342" s="9"/>
      <c r="G342" s="9"/>
      <c r="H342" s="9"/>
      <c r="I342" s="9"/>
      <c r="J342" s="9"/>
      <c r="K342" s="9"/>
      <c r="L342" s="9"/>
      <c r="M342" s="9"/>
      <c r="N342" s="9"/>
      <c r="O342" s="9"/>
    </row>
    <row r="343" customFormat="false" ht="12.75" hidden="false" customHeight="false" outlineLevel="0" collapsed="false">
      <c r="A343" s="9"/>
      <c r="B343" s="9"/>
      <c r="C343" s="9"/>
      <c r="D343" s="9"/>
      <c r="E343" s="9"/>
      <c r="F343" s="9"/>
      <c r="G343" s="9"/>
      <c r="H343" s="9"/>
      <c r="I343" s="9"/>
      <c r="J343" s="9"/>
      <c r="K343" s="9"/>
      <c r="L343" s="9"/>
      <c r="M343" s="9"/>
      <c r="N343" s="9"/>
      <c r="O343" s="9"/>
    </row>
    <row r="344" customFormat="false" ht="12.75" hidden="false" customHeight="false" outlineLevel="0" collapsed="false">
      <c r="A344" s="9"/>
      <c r="B344" s="9"/>
      <c r="C344" s="9"/>
      <c r="D344" s="9"/>
      <c r="E344" s="9"/>
      <c r="F344" s="9"/>
      <c r="G344" s="9"/>
      <c r="H344" s="9"/>
      <c r="I344" s="9"/>
      <c r="J344" s="9"/>
      <c r="K344" s="9"/>
      <c r="L344" s="9"/>
      <c r="M344" s="9"/>
      <c r="N344" s="9"/>
      <c r="O344" s="9"/>
    </row>
    <row r="345" customFormat="false" ht="12.75" hidden="false" customHeight="false" outlineLevel="0" collapsed="false">
      <c r="A345" s="9"/>
      <c r="B345" s="9"/>
      <c r="C345" s="9"/>
      <c r="D345" s="9"/>
      <c r="E345" s="9"/>
      <c r="F345" s="9"/>
      <c r="G345" s="9"/>
      <c r="H345" s="9"/>
      <c r="I345" s="9"/>
      <c r="J345" s="9"/>
      <c r="K345" s="9"/>
      <c r="L345" s="9"/>
      <c r="M345" s="9"/>
      <c r="N345" s="9"/>
      <c r="O345" s="9"/>
    </row>
    <row r="346" customFormat="false" ht="12.75" hidden="false" customHeight="false" outlineLevel="0" collapsed="false">
      <c r="A346" s="9"/>
      <c r="B346" s="9"/>
      <c r="C346" s="9"/>
      <c r="D346" s="9"/>
      <c r="E346" s="9"/>
      <c r="F346" s="9"/>
      <c r="G346" s="9"/>
      <c r="H346" s="9"/>
      <c r="I346" s="9"/>
      <c r="J346" s="9"/>
      <c r="K346" s="9"/>
      <c r="L346" s="9"/>
      <c r="M346" s="9"/>
      <c r="N346" s="9"/>
      <c r="O346" s="9"/>
    </row>
    <row r="347" customFormat="false" ht="12.75" hidden="false" customHeight="false" outlineLevel="0" collapsed="false">
      <c r="A347" s="9"/>
      <c r="B347" s="9"/>
      <c r="C347" s="9"/>
      <c r="D347" s="9"/>
      <c r="E347" s="9"/>
      <c r="F347" s="9"/>
      <c r="G347" s="9"/>
      <c r="H347" s="9"/>
      <c r="I347" s="9"/>
      <c r="J347" s="9"/>
      <c r="K347" s="9"/>
      <c r="L347" s="9"/>
      <c r="M347" s="9"/>
      <c r="N347" s="9"/>
      <c r="O347" s="9"/>
    </row>
    <row r="348" customFormat="false" ht="12.75" hidden="false" customHeight="false" outlineLevel="0" collapsed="false">
      <c r="A348" s="9"/>
      <c r="B348" s="9"/>
      <c r="C348" s="9"/>
      <c r="D348" s="9"/>
      <c r="E348" s="9"/>
      <c r="F348" s="9"/>
      <c r="G348" s="9"/>
      <c r="H348" s="9"/>
      <c r="I348" s="9"/>
      <c r="J348" s="9"/>
      <c r="K348" s="9"/>
      <c r="L348" s="9"/>
      <c r="M348" s="9"/>
      <c r="N348" s="9"/>
      <c r="O348" s="9"/>
    </row>
    <row r="349" customFormat="false" ht="12.75" hidden="false" customHeight="false" outlineLevel="0" collapsed="false">
      <c r="A349" s="9"/>
      <c r="B349" s="9"/>
      <c r="C349" s="9"/>
      <c r="D349" s="9"/>
      <c r="E349" s="9"/>
      <c r="F349" s="9"/>
      <c r="G349" s="9"/>
      <c r="H349" s="9"/>
      <c r="I349" s="9"/>
      <c r="J349" s="9"/>
      <c r="K349" s="9"/>
      <c r="L349" s="9"/>
      <c r="M349" s="9"/>
      <c r="N349" s="9"/>
      <c r="O349" s="9"/>
    </row>
    <row r="350" customFormat="false" ht="12.75" hidden="false" customHeight="false" outlineLevel="0" collapsed="false">
      <c r="A350" s="9"/>
      <c r="B350" s="9"/>
      <c r="C350" s="9"/>
      <c r="D350" s="9"/>
      <c r="E350" s="9"/>
      <c r="F350" s="9"/>
      <c r="G350" s="9"/>
      <c r="H350" s="9"/>
      <c r="I350" s="9"/>
      <c r="J350" s="9"/>
      <c r="K350" s="9"/>
      <c r="L350" s="9"/>
      <c r="M350" s="9"/>
      <c r="N350" s="9"/>
      <c r="O350" s="9"/>
    </row>
    <row r="351" customFormat="false" ht="12.75" hidden="false" customHeight="false" outlineLevel="0" collapsed="false">
      <c r="A351" s="9"/>
      <c r="B351" s="9"/>
      <c r="C351" s="9"/>
      <c r="D351" s="9"/>
      <c r="E351" s="9"/>
      <c r="F351" s="9"/>
      <c r="G351" s="9"/>
      <c r="H351" s="9"/>
      <c r="I351" s="9"/>
      <c r="J351" s="9"/>
      <c r="K351" s="9"/>
      <c r="L351" s="9"/>
      <c r="M351" s="9"/>
      <c r="N351" s="9"/>
      <c r="O351" s="9"/>
    </row>
    <row r="352" customFormat="false" ht="12.75" hidden="false" customHeight="false" outlineLevel="0" collapsed="false">
      <c r="A352" s="9"/>
      <c r="B352" s="9"/>
      <c r="C352" s="9"/>
      <c r="D352" s="9"/>
      <c r="E352" s="9"/>
      <c r="F352" s="9"/>
      <c r="G352" s="9"/>
      <c r="H352" s="9"/>
      <c r="I352" s="9"/>
      <c r="J352" s="9"/>
      <c r="K352" s="9"/>
      <c r="L352" s="9"/>
      <c r="M352" s="9"/>
      <c r="N352" s="9"/>
      <c r="O352" s="9"/>
    </row>
    <row r="353" customFormat="false" ht="12.75" hidden="false" customHeight="false" outlineLevel="0" collapsed="false">
      <c r="A353" s="9"/>
      <c r="B353" s="9"/>
      <c r="C353" s="9"/>
      <c r="D353" s="9"/>
      <c r="E353" s="9"/>
      <c r="F353" s="9"/>
      <c r="G353" s="9"/>
      <c r="H353" s="9"/>
      <c r="I353" s="9"/>
      <c r="J353" s="9"/>
      <c r="K353" s="9"/>
      <c r="L353" s="9"/>
      <c r="M353" s="9"/>
      <c r="N353" s="9"/>
      <c r="O353" s="9"/>
    </row>
    <row r="354" customFormat="false" ht="12.75" hidden="false" customHeight="false" outlineLevel="0" collapsed="false">
      <c r="A354" s="9"/>
      <c r="B354" s="9"/>
      <c r="C354" s="9"/>
      <c r="D354" s="9"/>
      <c r="E354" s="9"/>
      <c r="F354" s="9"/>
      <c r="G354" s="9"/>
      <c r="H354" s="9"/>
      <c r="I354" s="9"/>
      <c r="J354" s="9"/>
      <c r="K354" s="9"/>
      <c r="L354" s="9"/>
      <c r="M354" s="9"/>
      <c r="N354" s="9"/>
      <c r="O354" s="9"/>
    </row>
    <row r="355" customFormat="false" ht="12.75" hidden="false" customHeight="false" outlineLevel="0" collapsed="false">
      <c r="A355" s="9"/>
      <c r="B355" s="9"/>
      <c r="C355" s="9"/>
      <c r="D355" s="9"/>
      <c r="E355" s="9"/>
      <c r="F355" s="9"/>
      <c r="G355" s="9"/>
      <c r="H355" s="9"/>
      <c r="I355" s="9"/>
      <c r="J355" s="9"/>
      <c r="K355" s="9"/>
      <c r="L355" s="9"/>
      <c r="M355" s="9"/>
      <c r="N355" s="9"/>
      <c r="O355" s="9"/>
    </row>
    <row r="356" customFormat="false" ht="12.75" hidden="false" customHeight="false" outlineLevel="0" collapsed="false">
      <c r="A356" s="9"/>
      <c r="B356" s="9"/>
      <c r="C356" s="9"/>
      <c r="D356" s="9"/>
      <c r="E356" s="9"/>
      <c r="F356" s="9"/>
      <c r="G356" s="9"/>
      <c r="H356" s="9"/>
      <c r="I356" s="9"/>
      <c r="J356" s="9"/>
      <c r="K356" s="9"/>
      <c r="L356" s="9"/>
      <c r="M356" s="9"/>
      <c r="N356" s="9"/>
      <c r="O356" s="9"/>
    </row>
    <row r="357" customFormat="false" ht="12.75" hidden="false" customHeight="false" outlineLevel="0" collapsed="false">
      <c r="A357" s="9"/>
      <c r="B357" s="9"/>
      <c r="C357" s="9"/>
      <c r="D357" s="9"/>
      <c r="E357" s="9"/>
      <c r="F357" s="9"/>
      <c r="G357" s="9"/>
      <c r="H357" s="9"/>
      <c r="I357" s="9"/>
      <c r="J357" s="9"/>
      <c r="K357" s="9"/>
      <c r="L357" s="9"/>
      <c r="M357" s="9"/>
      <c r="N357" s="9"/>
      <c r="O357" s="9"/>
    </row>
    <row r="358" customFormat="false" ht="12.75" hidden="false" customHeight="false" outlineLevel="0" collapsed="false">
      <c r="A358" s="9"/>
      <c r="B358" s="9"/>
      <c r="C358" s="9"/>
      <c r="D358" s="9"/>
      <c r="E358" s="9"/>
      <c r="F358" s="9"/>
      <c r="G358" s="9"/>
      <c r="H358" s="9"/>
      <c r="I358" s="9"/>
      <c r="J358" s="9"/>
      <c r="K358" s="9"/>
      <c r="L358" s="9"/>
      <c r="M358" s="9"/>
      <c r="N358" s="9"/>
      <c r="O358" s="9"/>
    </row>
    <row r="359" customFormat="false" ht="12.75" hidden="false" customHeight="false" outlineLevel="0" collapsed="false">
      <c r="A359" s="9"/>
      <c r="B359" s="9"/>
      <c r="C359" s="9"/>
      <c r="D359" s="9"/>
      <c r="E359" s="9"/>
      <c r="F359" s="9"/>
      <c r="G359" s="9"/>
      <c r="H359" s="9"/>
      <c r="I359" s="9"/>
      <c r="J359" s="9"/>
      <c r="K359" s="9"/>
      <c r="L359" s="9"/>
      <c r="M359" s="9"/>
      <c r="N359" s="9"/>
      <c r="O359" s="9"/>
    </row>
    <row r="360" customFormat="false" ht="12.75" hidden="false" customHeight="false" outlineLevel="0" collapsed="false">
      <c r="A360" s="9"/>
      <c r="B360" s="9"/>
      <c r="C360" s="9"/>
      <c r="D360" s="9"/>
      <c r="E360" s="9"/>
      <c r="F360" s="9"/>
      <c r="G360" s="9"/>
      <c r="H360" s="9"/>
      <c r="I360" s="9"/>
      <c r="J360" s="9"/>
      <c r="K360" s="9"/>
      <c r="L360" s="9"/>
      <c r="M360" s="9"/>
      <c r="N360" s="9"/>
      <c r="O360" s="9"/>
    </row>
    <row r="361" customFormat="false" ht="12.75" hidden="false" customHeight="false" outlineLevel="0" collapsed="false">
      <c r="A361" s="9"/>
      <c r="B361" s="9"/>
      <c r="C361" s="9"/>
      <c r="D361" s="9"/>
      <c r="E361" s="9"/>
      <c r="F361" s="9"/>
      <c r="G361" s="9"/>
      <c r="H361" s="9"/>
      <c r="I361" s="9"/>
      <c r="J361" s="9"/>
      <c r="K361" s="9"/>
      <c r="L361" s="9"/>
      <c r="M361" s="9"/>
      <c r="N361" s="9"/>
      <c r="O361" s="9"/>
    </row>
    <row r="362" customFormat="false" ht="12.75" hidden="false" customHeight="false" outlineLevel="0" collapsed="false">
      <c r="A362" s="9"/>
      <c r="B362" s="9"/>
      <c r="C362" s="9"/>
      <c r="D362" s="9"/>
      <c r="E362" s="9"/>
      <c r="F362" s="9"/>
      <c r="G362" s="9"/>
      <c r="H362" s="9"/>
      <c r="I362" s="9"/>
      <c r="J362" s="9"/>
      <c r="K362" s="9"/>
      <c r="L362" s="9"/>
      <c r="M362" s="9"/>
      <c r="N362" s="9"/>
      <c r="O362" s="9"/>
    </row>
    <row r="363" customFormat="false" ht="12.75" hidden="false" customHeight="false" outlineLevel="0" collapsed="false">
      <c r="A363" s="9"/>
      <c r="B363" s="9"/>
      <c r="C363" s="9"/>
      <c r="D363" s="9"/>
      <c r="E363" s="9"/>
      <c r="F363" s="9"/>
      <c r="G363" s="9"/>
      <c r="H363" s="9"/>
      <c r="I363" s="9"/>
      <c r="J363" s="9"/>
      <c r="K363" s="9"/>
      <c r="L363" s="9"/>
      <c r="M363" s="9"/>
      <c r="N363" s="9"/>
      <c r="O363" s="9"/>
    </row>
    <row r="364" customFormat="false" ht="12.75" hidden="false" customHeight="false" outlineLevel="0" collapsed="false">
      <c r="A364" s="9"/>
      <c r="B364" s="9"/>
      <c r="C364" s="9"/>
      <c r="D364" s="9"/>
      <c r="E364" s="9"/>
      <c r="F364" s="9"/>
      <c r="G364" s="9"/>
      <c r="H364" s="9"/>
      <c r="I364" s="9"/>
      <c r="J364" s="9"/>
      <c r="K364" s="9"/>
      <c r="L364" s="9"/>
      <c r="M364" s="9"/>
      <c r="N364" s="9"/>
      <c r="O364" s="9"/>
    </row>
    <row r="365" customFormat="false" ht="12.75" hidden="false" customHeight="false" outlineLevel="0" collapsed="false">
      <c r="A365" s="9"/>
      <c r="B365" s="9"/>
      <c r="C365" s="9"/>
      <c r="D365" s="9"/>
      <c r="E365" s="9"/>
      <c r="F365" s="9"/>
      <c r="G365" s="9"/>
      <c r="H365" s="9"/>
      <c r="I365" s="9"/>
      <c r="J365" s="9"/>
      <c r="K365" s="9"/>
      <c r="L365" s="9"/>
      <c r="M365" s="9"/>
      <c r="N365" s="9"/>
      <c r="O365" s="9"/>
    </row>
    <row r="366" customFormat="false" ht="12.75" hidden="false" customHeight="false" outlineLevel="0" collapsed="false">
      <c r="A366" s="9"/>
      <c r="B366" s="9"/>
      <c r="C366" s="9"/>
      <c r="D366" s="9"/>
      <c r="E366" s="9"/>
      <c r="F366" s="9"/>
      <c r="G366" s="9"/>
      <c r="H366" s="9"/>
      <c r="I366" s="9"/>
      <c r="J366" s="9"/>
      <c r="K366" s="9"/>
      <c r="L366" s="9"/>
      <c r="M366" s="9"/>
      <c r="N366" s="9"/>
      <c r="O366" s="9"/>
    </row>
    <row r="367" customFormat="false" ht="12.75" hidden="false" customHeight="false" outlineLevel="0" collapsed="false">
      <c r="A367" s="9"/>
      <c r="B367" s="9"/>
      <c r="C367" s="9"/>
      <c r="D367" s="9"/>
      <c r="E367" s="9"/>
      <c r="F367" s="9"/>
      <c r="G367" s="9"/>
      <c r="H367" s="9"/>
      <c r="I367" s="9"/>
      <c r="J367" s="9"/>
      <c r="K367" s="9"/>
      <c r="L367" s="9"/>
      <c r="M367" s="9"/>
      <c r="N367" s="9"/>
      <c r="O367" s="9"/>
    </row>
    <row r="368" customFormat="false" ht="12.75" hidden="false" customHeight="false" outlineLevel="0" collapsed="false">
      <c r="A368" s="9"/>
      <c r="B368" s="9"/>
      <c r="C368" s="9"/>
      <c r="D368" s="9"/>
      <c r="E368" s="9"/>
      <c r="F368" s="9"/>
      <c r="G368" s="9"/>
      <c r="H368" s="9"/>
      <c r="I368" s="9"/>
      <c r="J368" s="9"/>
      <c r="K368" s="9"/>
      <c r="L368" s="9"/>
      <c r="M368" s="9"/>
      <c r="N368" s="9"/>
      <c r="O368" s="9"/>
    </row>
    <row r="369" customFormat="false" ht="12.75" hidden="false" customHeight="false" outlineLevel="0" collapsed="false">
      <c r="A369" s="9"/>
      <c r="B369" s="9"/>
      <c r="C369" s="9"/>
      <c r="D369" s="9"/>
      <c r="E369" s="9"/>
      <c r="F369" s="9"/>
      <c r="G369" s="9"/>
      <c r="H369" s="9"/>
      <c r="I369" s="9"/>
      <c r="J369" s="9"/>
      <c r="K369" s="9"/>
      <c r="L369" s="9"/>
      <c r="M369" s="9"/>
      <c r="N369" s="9"/>
      <c r="O369" s="9"/>
    </row>
    <row r="370" customFormat="false" ht="12.75" hidden="false" customHeight="false" outlineLevel="0" collapsed="false">
      <c r="A370" s="9"/>
      <c r="B370" s="9"/>
      <c r="C370" s="9"/>
      <c r="D370" s="9"/>
      <c r="E370" s="9"/>
      <c r="F370" s="9"/>
      <c r="G370" s="9"/>
      <c r="H370" s="9"/>
      <c r="I370" s="9"/>
      <c r="J370" s="9"/>
      <c r="K370" s="9"/>
      <c r="L370" s="9"/>
      <c r="M370" s="9"/>
      <c r="N370" s="9"/>
      <c r="O370" s="9"/>
    </row>
    <row r="371" customFormat="false" ht="12.75" hidden="false" customHeight="false" outlineLevel="0" collapsed="false">
      <c r="A371" s="9"/>
      <c r="B371" s="9"/>
      <c r="C371" s="9"/>
      <c r="D371" s="9"/>
      <c r="E371" s="9"/>
      <c r="F371" s="9"/>
      <c r="G371" s="9"/>
      <c r="H371" s="9"/>
      <c r="I371" s="9"/>
      <c r="J371" s="9"/>
      <c r="K371" s="9"/>
      <c r="L371" s="9"/>
      <c r="M371" s="9"/>
      <c r="N371" s="9"/>
      <c r="O371" s="9"/>
    </row>
    <row r="372" customFormat="false" ht="12.75" hidden="false" customHeight="false" outlineLevel="0" collapsed="false">
      <c r="A372" s="9"/>
      <c r="B372" s="9"/>
      <c r="C372" s="9"/>
      <c r="D372" s="9"/>
      <c r="E372" s="9"/>
      <c r="F372" s="9"/>
      <c r="G372" s="9"/>
      <c r="H372" s="9"/>
      <c r="I372" s="9"/>
      <c r="J372" s="9"/>
      <c r="K372" s="9"/>
      <c r="L372" s="9"/>
      <c r="M372" s="9"/>
      <c r="N372" s="9"/>
      <c r="O372" s="9"/>
    </row>
    <row r="373" customFormat="false" ht="12.75" hidden="false" customHeight="false" outlineLevel="0" collapsed="false">
      <c r="A373" s="9"/>
      <c r="B373" s="9"/>
      <c r="C373" s="9"/>
      <c r="D373" s="9"/>
      <c r="E373" s="9"/>
      <c r="F373" s="9"/>
      <c r="G373" s="9"/>
      <c r="H373" s="9"/>
      <c r="I373" s="9"/>
      <c r="J373" s="9"/>
      <c r="K373" s="9"/>
      <c r="L373" s="9"/>
      <c r="M373" s="9"/>
      <c r="N373" s="9"/>
      <c r="O373" s="9"/>
    </row>
    <row r="374" customFormat="false" ht="12.75" hidden="false" customHeight="false" outlineLevel="0" collapsed="false">
      <c r="A374" s="9"/>
      <c r="B374" s="9"/>
      <c r="C374" s="9"/>
      <c r="D374" s="9"/>
      <c r="E374" s="9"/>
      <c r="F374" s="9"/>
      <c r="G374" s="9"/>
      <c r="H374" s="9"/>
      <c r="I374" s="9"/>
      <c r="J374" s="9"/>
      <c r="K374" s="9"/>
      <c r="L374" s="9"/>
      <c r="M374" s="9"/>
      <c r="N374" s="9"/>
      <c r="O374" s="9"/>
    </row>
    <row r="375" customFormat="false" ht="12.75" hidden="false" customHeight="false" outlineLevel="0" collapsed="false">
      <c r="A375" s="9"/>
      <c r="B375" s="9"/>
      <c r="C375" s="9"/>
      <c r="D375" s="9"/>
      <c r="E375" s="9"/>
      <c r="F375" s="9"/>
      <c r="G375" s="9"/>
      <c r="H375" s="9"/>
      <c r="I375" s="9"/>
      <c r="J375" s="9"/>
      <c r="K375" s="9"/>
      <c r="L375" s="9"/>
      <c r="M375" s="9"/>
      <c r="N375" s="9"/>
      <c r="O375" s="9"/>
    </row>
    <row r="376" customFormat="false" ht="12.75" hidden="false" customHeight="true" outlineLevel="0" collapsed="false">
      <c r="A376" s="9"/>
      <c r="B376" s="9"/>
      <c r="C376" s="9"/>
      <c r="D376" s="9"/>
      <c r="E376" s="9"/>
      <c r="F376" s="9"/>
      <c r="G376" s="9"/>
      <c r="H376" s="9"/>
      <c r="I376" s="9"/>
      <c r="J376" s="9"/>
      <c r="K376" s="9"/>
      <c r="L376" s="9"/>
      <c r="M376" s="9"/>
      <c r="N376" s="9"/>
      <c r="O376" s="9"/>
    </row>
    <row r="377" customFormat="false" ht="12.75" hidden="false" customHeight="false" outlineLevel="0" collapsed="false">
      <c r="A377" s="9"/>
      <c r="B377" s="9"/>
      <c r="C377" s="9"/>
      <c r="D377" s="9"/>
      <c r="E377" s="9"/>
      <c r="F377" s="9"/>
      <c r="G377" s="9"/>
      <c r="H377" s="9"/>
      <c r="I377" s="9"/>
      <c r="J377" s="9"/>
      <c r="K377" s="9"/>
      <c r="L377" s="9"/>
      <c r="M377" s="9"/>
      <c r="N377" s="9"/>
      <c r="O377" s="9"/>
    </row>
    <row r="378" customFormat="false" ht="26.25" hidden="false" customHeight="true" outlineLevel="0" collapsed="false">
      <c r="A378" s="9"/>
      <c r="B378" s="9"/>
      <c r="C378" s="9"/>
      <c r="D378" s="9"/>
      <c r="E378" s="9"/>
      <c r="F378" s="9"/>
      <c r="G378" s="9"/>
      <c r="H378" s="9"/>
      <c r="I378" s="9"/>
      <c r="J378" s="9"/>
      <c r="K378" s="9"/>
      <c r="L378" s="9"/>
      <c r="M378" s="9"/>
      <c r="N378" s="9"/>
      <c r="O378" s="9"/>
    </row>
    <row r="379" customFormat="false" ht="12.75" hidden="false" customHeight="false" outlineLevel="0" collapsed="false">
      <c r="A379" s="9"/>
      <c r="B379" s="9"/>
      <c r="C379" s="9"/>
      <c r="D379" s="9"/>
      <c r="E379" s="9"/>
      <c r="F379" s="9"/>
      <c r="G379" s="9"/>
      <c r="H379" s="9"/>
      <c r="I379" s="9"/>
      <c r="J379" s="9"/>
      <c r="K379" s="9"/>
      <c r="L379" s="9"/>
      <c r="M379" s="9"/>
      <c r="N379" s="9"/>
      <c r="O379" s="9"/>
    </row>
    <row r="380" customFormat="false" ht="12.75" hidden="false" customHeight="false" outlineLevel="0" collapsed="false">
      <c r="A380" s="9"/>
      <c r="B380" s="9"/>
      <c r="C380" s="9"/>
      <c r="D380" s="9"/>
      <c r="E380" s="9"/>
      <c r="F380" s="9"/>
      <c r="G380" s="9"/>
      <c r="H380" s="9"/>
      <c r="I380" s="9"/>
      <c r="J380" s="9"/>
      <c r="K380" s="9"/>
      <c r="L380" s="9"/>
      <c r="M380" s="9"/>
      <c r="N380" s="9"/>
      <c r="O380" s="9"/>
    </row>
    <row r="381" customFormat="false" ht="12.75" hidden="false" customHeight="false" outlineLevel="0" collapsed="false">
      <c r="A381" s="9"/>
      <c r="B381" s="9"/>
      <c r="C381" s="9"/>
      <c r="D381" s="9"/>
      <c r="E381" s="9"/>
      <c r="F381" s="9"/>
      <c r="G381" s="9"/>
      <c r="H381" s="9"/>
      <c r="I381" s="9"/>
      <c r="J381" s="9"/>
      <c r="K381" s="9"/>
      <c r="L381" s="9"/>
      <c r="M381" s="9"/>
      <c r="N381" s="9"/>
      <c r="O381" s="9"/>
    </row>
    <row r="382" customFormat="false" ht="25.5" hidden="false" customHeight="true" outlineLevel="0" collapsed="false">
      <c r="A382" s="9"/>
      <c r="B382" s="9"/>
      <c r="C382" s="9"/>
      <c r="D382" s="9"/>
      <c r="E382" s="9"/>
      <c r="F382" s="9"/>
      <c r="G382" s="9"/>
      <c r="H382" s="9"/>
      <c r="I382" s="9"/>
      <c r="J382" s="9"/>
      <c r="K382" s="9"/>
      <c r="L382" s="9"/>
      <c r="M382" s="9"/>
      <c r="N382" s="9"/>
      <c r="O382" s="9"/>
    </row>
    <row r="383" customFormat="false" ht="26.25" hidden="false" customHeight="true" outlineLevel="0" collapsed="false">
      <c r="A383" s="9"/>
      <c r="B383" s="9"/>
      <c r="C383" s="9"/>
      <c r="D383" s="9"/>
      <c r="E383" s="9"/>
      <c r="F383" s="9"/>
      <c r="G383" s="9"/>
      <c r="H383" s="9"/>
      <c r="I383" s="9"/>
      <c r="J383" s="9"/>
      <c r="K383" s="9"/>
      <c r="L383" s="9"/>
      <c r="M383" s="9"/>
      <c r="N383" s="9"/>
      <c r="O383" s="9"/>
    </row>
    <row r="384" customFormat="false" ht="12.75" hidden="false" customHeight="false" outlineLevel="0" collapsed="false">
      <c r="A384" s="9"/>
      <c r="B384" s="9"/>
      <c r="C384" s="9"/>
      <c r="D384" s="9"/>
      <c r="E384" s="9"/>
      <c r="F384" s="9"/>
      <c r="G384" s="9"/>
      <c r="H384" s="9"/>
      <c r="I384" s="9"/>
      <c r="J384" s="9"/>
      <c r="K384" s="9"/>
      <c r="L384" s="9"/>
      <c r="M384" s="9"/>
      <c r="N384" s="9"/>
      <c r="O384" s="9"/>
    </row>
    <row r="385" customFormat="false" ht="12.75" hidden="false" customHeight="false" outlineLevel="0" collapsed="false">
      <c r="A385" s="9"/>
      <c r="B385" s="9"/>
      <c r="C385" s="9"/>
      <c r="D385" s="9"/>
      <c r="E385" s="9"/>
      <c r="F385" s="9"/>
      <c r="G385" s="9"/>
      <c r="H385" s="9"/>
      <c r="I385" s="9"/>
      <c r="J385" s="9"/>
      <c r="K385" s="9"/>
      <c r="L385" s="9"/>
      <c r="M385" s="9"/>
      <c r="N385" s="9"/>
      <c r="O385" s="9"/>
    </row>
    <row r="386" customFormat="false" ht="12.75" hidden="false" customHeight="false" outlineLevel="0" collapsed="false">
      <c r="A386" s="9"/>
      <c r="B386" s="9"/>
      <c r="C386" s="9"/>
      <c r="D386" s="9"/>
      <c r="E386" s="9"/>
      <c r="F386" s="9"/>
      <c r="G386" s="9"/>
      <c r="H386" s="9"/>
      <c r="I386" s="9"/>
      <c r="J386" s="9"/>
      <c r="K386" s="9"/>
      <c r="L386" s="9"/>
      <c r="M386" s="9"/>
      <c r="N386" s="9"/>
      <c r="O386" s="9"/>
    </row>
    <row r="387" customFormat="false" ht="12.75" hidden="false" customHeight="false" outlineLevel="0" collapsed="false">
      <c r="A387" s="9"/>
      <c r="B387" s="9"/>
      <c r="C387" s="9"/>
      <c r="D387" s="9"/>
      <c r="E387" s="9"/>
      <c r="F387" s="9"/>
      <c r="G387" s="9"/>
      <c r="H387" s="9"/>
      <c r="I387" s="9"/>
      <c r="J387" s="9"/>
      <c r="K387" s="9"/>
      <c r="L387" s="9"/>
      <c r="M387" s="9"/>
      <c r="N387" s="9"/>
      <c r="O387" s="9"/>
    </row>
    <row r="388" customFormat="false" ht="12.75" hidden="false" customHeight="false" outlineLevel="0" collapsed="false">
      <c r="A388" s="9"/>
      <c r="B388" s="9"/>
      <c r="C388" s="9"/>
      <c r="D388" s="9"/>
      <c r="E388" s="9"/>
      <c r="F388" s="9"/>
      <c r="G388" s="9"/>
      <c r="H388" s="9"/>
      <c r="I388" s="9"/>
      <c r="J388" s="9"/>
      <c r="K388" s="9"/>
      <c r="L388" s="9"/>
      <c r="M388" s="9"/>
      <c r="N388" s="9"/>
      <c r="O388" s="9"/>
    </row>
    <row r="389" customFormat="false" ht="12.75" hidden="false" customHeight="false" outlineLevel="0" collapsed="false">
      <c r="A389" s="9"/>
      <c r="B389" s="9"/>
      <c r="C389" s="9"/>
      <c r="D389" s="9"/>
      <c r="E389" s="9"/>
      <c r="F389" s="9"/>
      <c r="G389" s="9"/>
      <c r="H389" s="9"/>
      <c r="I389" s="9"/>
      <c r="J389" s="9"/>
      <c r="K389" s="9"/>
      <c r="L389" s="9"/>
      <c r="M389" s="9"/>
      <c r="N389" s="9"/>
      <c r="O389" s="9"/>
    </row>
    <row r="390" customFormat="false" ht="12.75" hidden="false" customHeight="false" outlineLevel="0" collapsed="false">
      <c r="A390" s="9"/>
      <c r="B390" s="9"/>
      <c r="C390" s="9"/>
      <c r="D390" s="9"/>
      <c r="E390" s="9"/>
      <c r="F390" s="9"/>
      <c r="G390" s="9"/>
      <c r="H390" s="9"/>
      <c r="I390" s="9"/>
      <c r="J390" s="9"/>
      <c r="K390" s="9"/>
      <c r="L390" s="9"/>
      <c r="M390" s="9"/>
      <c r="N390" s="9"/>
      <c r="O390" s="9"/>
    </row>
    <row r="391" customFormat="false" ht="12.75" hidden="false" customHeight="false" outlineLevel="0" collapsed="false">
      <c r="A391" s="9"/>
      <c r="B391" s="9"/>
      <c r="C391" s="9"/>
      <c r="D391" s="9"/>
      <c r="E391" s="9"/>
      <c r="F391" s="9"/>
      <c r="G391" s="9"/>
      <c r="H391" s="9"/>
      <c r="I391" s="9"/>
      <c r="J391" s="9"/>
      <c r="K391" s="9"/>
      <c r="L391" s="9"/>
      <c r="M391" s="9"/>
      <c r="N391" s="9"/>
      <c r="O391" s="9"/>
    </row>
    <row r="392" customFormat="false" ht="26.25" hidden="false" customHeight="true" outlineLevel="0" collapsed="false">
      <c r="A392" s="9"/>
      <c r="B392" s="9"/>
      <c r="C392" s="9"/>
      <c r="D392" s="9"/>
      <c r="E392" s="9"/>
      <c r="F392" s="9"/>
      <c r="G392" s="9"/>
      <c r="H392" s="9"/>
      <c r="I392" s="9"/>
      <c r="J392" s="9"/>
      <c r="K392" s="9"/>
      <c r="L392" s="9"/>
      <c r="M392" s="9"/>
      <c r="N392" s="9"/>
      <c r="O392" s="9"/>
    </row>
    <row r="393" customFormat="false" ht="12.75" hidden="false" customHeight="false" outlineLevel="0" collapsed="false">
      <c r="A393" s="9"/>
      <c r="B393" s="9"/>
      <c r="C393" s="9"/>
      <c r="D393" s="9"/>
      <c r="E393" s="9"/>
      <c r="F393" s="9"/>
      <c r="G393" s="9"/>
      <c r="H393" s="9"/>
      <c r="I393" s="9"/>
      <c r="J393" s="9"/>
      <c r="K393" s="9"/>
      <c r="L393" s="9"/>
      <c r="M393" s="9"/>
      <c r="N393" s="9"/>
      <c r="O393" s="9"/>
    </row>
    <row r="394" customFormat="false" ht="12.75" hidden="false" customHeight="false" outlineLevel="0" collapsed="false">
      <c r="A394" s="9"/>
      <c r="B394" s="9"/>
      <c r="C394" s="9"/>
      <c r="D394" s="9"/>
      <c r="E394" s="9"/>
      <c r="F394" s="9"/>
      <c r="G394" s="9"/>
      <c r="H394" s="9"/>
      <c r="I394" s="9"/>
      <c r="J394" s="9"/>
      <c r="K394" s="9"/>
      <c r="L394" s="9"/>
      <c r="M394" s="9"/>
      <c r="N394" s="9"/>
      <c r="O394" s="9"/>
    </row>
    <row r="395" customFormat="false" ht="12.75" hidden="false" customHeight="false" outlineLevel="0" collapsed="false">
      <c r="A395" s="9"/>
      <c r="B395" s="9"/>
      <c r="C395" s="9"/>
      <c r="D395" s="9"/>
      <c r="E395" s="9"/>
      <c r="F395" s="9"/>
      <c r="G395" s="9"/>
      <c r="H395" s="9"/>
      <c r="I395" s="9"/>
      <c r="J395" s="9"/>
      <c r="K395" s="9"/>
      <c r="L395" s="9"/>
      <c r="M395" s="9"/>
      <c r="N395" s="9"/>
      <c r="O395" s="9"/>
    </row>
    <row r="396" customFormat="false" ht="27" hidden="false" customHeight="true" outlineLevel="0" collapsed="false">
      <c r="A396" s="9"/>
      <c r="B396" s="9"/>
      <c r="C396" s="9"/>
      <c r="D396" s="9"/>
      <c r="E396" s="9"/>
      <c r="F396" s="9"/>
      <c r="G396" s="9"/>
      <c r="H396" s="9"/>
      <c r="I396" s="9"/>
      <c r="J396" s="9"/>
      <c r="K396" s="9"/>
      <c r="L396" s="9"/>
      <c r="M396" s="9"/>
      <c r="N396" s="9"/>
      <c r="O396" s="9"/>
    </row>
    <row r="397" customFormat="false" ht="53.25" hidden="false" customHeight="true" outlineLevel="0" collapsed="false">
      <c r="A397" s="9"/>
      <c r="B397" s="9"/>
      <c r="C397" s="9"/>
      <c r="D397" s="9"/>
      <c r="E397" s="9"/>
      <c r="F397" s="9"/>
      <c r="G397" s="9"/>
      <c r="H397" s="9"/>
      <c r="I397" s="9"/>
      <c r="J397" s="9"/>
      <c r="K397" s="9"/>
      <c r="L397" s="9"/>
      <c r="M397" s="9"/>
      <c r="N397" s="9"/>
      <c r="O397" s="9"/>
    </row>
    <row r="398" customFormat="false" ht="18.75" hidden="false" customHeight="true" outlineLevel="0" collapsed="false">
      <c r="A398" s="9"/>
      <c r="B398" s="9"/>
      <c r="C398" s="9"/>
      <c r="D398" s="9"/>
      <c r="E398" s="9"/>
      <c r="F398" s="9"/>
      <c r="G398" s="9"/>
      <c r="H398" s="9"/>
      <c r="I398" s="9"/>
      <c r="J398" s="9"/>
      <c r="K398" s="9"/>
      <c r="L398" s="9"/>
      <c r="M398" s="9"/>
      <c r="N398" s="9"/>
      <c r="O398" s="9"/>
    </row>
    <row r="399" customFormat="false" ht="12.75" hidden="false" customHeight="false" outlineLevel="0" collapsed="false">
      <c r="A399" s="9"/>
      <c r="B399" s="9"/>
      <c r="C399" s="9"/>
      <c r="D399" s="9"/>
      <c r="E399" s="9"/>
      <c r="F399" s="9"/>
      <c r="G399" s="9"/>
      <c r="H399" s="9"/>
      <c r="I399" s="9"/>
      <c r="J399" s="9"/>
      <c r="K399" s="9"/>
      <c r="L399" s="9"/>
      <c r="M399" s="9"/>
      <c r="N399" s="9"/>
      <c r="O399" s="9"/>
    </row>
    <row r="400" customFormat="false" ht="12.75" hidden="false" customHeight="false" outlineLevel="0" collapsed="false">
      <c r="A400" s="9"/>
      <c r="B400" s="9"/>
      <c r="C400" s="9"/>
      <c r="D400" s="9"/>
      <c r="E400" s="9"/>
      <c r="F400" s="9"/>
      <c r="G400" s="9"/>
      <c r="H400" s="9"/>
      <c r="I400" s="9"/>
      <c r="J400" s="9"/>
      <c r="K400" s="9"/>
      <c r="L400" s="9"/>
      <c r="M400" s="9"/>
      <c r="N400" s="9"/>
      <c r="O400" s="9"/>
    </row>
    <row r="401" customFormat="false" ht="12.75" hidden="false" customHeight="false" outlineLevel="0" collapsed="false">
      <c r="A401" s="9"/>
      <c r="B401" s="9"/>
      <c r="C401" s="9"/>
      <c r="D401" s="9"/>
      <c r="E401" s="9"/>
      <c r="F401" s="9"/>
      <c r="G401" s="9"/>
      <c r="H401" s="9"/>
      <c r="I401" s="9"/>
      <c r="J401" s="9"/>
      <c r="K401" s="9"/>
      <c r="L401" s="9"/>
      <c r="M401" s="9"/>
      <c r="N401" s="9"/>
      <c r="O401" s="9"/>
    </row>
    <row r="402" customFormat="false" ht="12.75" hidden="false" customHeight="false" outlineLevel="0" collapsed="false">
      <c r="A402" s="9"/>
      <c r="B402" s="9"/>
      <c r="C402" s="9"/>
      <c r="D402" s="9"/>
      <c r="E402" s="9"/>
      <c r="F402" s="9"/>
      <c r="G402" s="9"/>
      <c r="H402" s="9"/>
      <c r="I402" s="9"/>
      <c r="J402" s="9"/>
      <c r="K402" s="9"/>
      <c r="L402" s="9"/>
      <c r="M402" s="9"/>
      <c r="N402" s="9"/>
      <c r="O402" s="9"/>
    </row>
    <row r="403" customFormat="false" ht="12.75" hidden="false" customHeight="false" outlineLevel="0" collapsed="false">
      <c r="A403" s="9"/>
      <c r="B403" s="9"/>
      <c r="C403" s="9"/>
      <c r="D403" s="9"/>
      <c r="E403" s="9"/>
      <c r="F403" s="9"/>
      <c r="G403" s="9"/>
      <c r="H403" s="9"/>
      <c r="I403" s="9"/>
      <c r="J403" s="9"/>
      <c r="K403" s="9"/>
      <c r="L403" s="9"/>
      <c r="M403" s="9"/>
      <c r="N403" s="9"/>
      <c r="O403" s="9"/>
    </row>
    <row r="404" customFormat="false" ht="12.75" hidden="false" customHeight="false" outlineLevel="0" collapsed="false">
      <c r="A404" s="9"/>
      <c r="B404" s="9"/>
      <c r="C404" s="9"/>
      <c r="D404" s="9"/>
      <c r="E404" s="9"/>
      <c r="F404" s="9"/>
      <c r="G404" s="9"/>
      <c r="H404" s="9"/>
      <c r="I404" s="9"/>
      <c r="J404" s="9"/>
      <c r="K404" s="9"/>
      <c r="L404" s="9"/>
      <c r="M404" s="9"/>
      <c r="N404" s="9"/>
      <c r="O404" s="9"/>
    </row>
    <row r="405" customFormat="false" ht="12.75" hidden="false" customHeight="false" outlineLevel="0" collapsed="false">
      <c r="A405" s="9"/>
      <c r="B405" s="9"/>
      <c r="C405" s="9"/>
      <c r="D405" s="9"/>
      <c r="E405" s="9"/>
      <c r="F405" s="9"/>
      <c r="G405" s="9"/>
      <c r="H405" s="9"/>
      <c r="I405" s="9"/>
      <c r="J405" s="9"/>
      <c r="K405" s="9"/>
      <c r="L405" s="9"/>
      <c r="M405" s="9"/>
      <c r="N405" s="9"/>
      <c r="O405" s="9"/>
    </row>
    <row r="406" customFormat="false" ht="12.75" hidden="false" customHeight="false" outlineLevel="0" collapsed="false">
      <c r="A406" s="9"/>
      <c r="B406" s="9"/>
      <c r="C406" s="9"/>
      <c r="D406" s="9"/>
      <c r="E406" s="9"/>
      <c r="F406" s="9"/>
      <c r="G406" s="9"/>
      <c r="H406" s="9"/>
      <c r="I406" s="9"/>
      <c r="J406" s="9"/>
      <c r="K406" s="9"/>
      <c r="L406" s="9"/>
      <c r="M406" s="9"/>
      <c r="N406" s="9"/>
      <c r="O406" s="9"/>
    </row>
    <row r="407" customFormat="false" ht="12.75" hidden="false" customHeight="false" outlineLevel="0" collapsed="false">
      <c r="A407" s="9"/>
      <c r="B407" s="9"/>
      <c r="C407" s="9"/>
      <c r="D407" s="9"/>
      <c r="E407" s="9"/>
      <c r="F407" s="9"/>
      <c r="G407" s="9"/>
      <c r="H407" s="9"/>
      <c r="I407" s="9"/>
      <c r="J407" s="9"/>
      <c r="K407" s="9"/>
      <c r="L407" s="9"/>
      <c r="M407" s="9"/>
      <c r="N407" s="9"/>
      <c r="O407" s="9"/>
    </row>
    <row r="408" customFormat="false" ht="12.75" hidden="false" customHeight="false" outlineLevel="0" collapsed="false">
      <c r="A408" s="9"/>
      <c r="B408" s="9"/>
      <c r="C408" s="9"/>
      <c r="D408" s="9"/>
      <c r="E408" s="9"/>
      <c r="F408" s="9"/>
      <c r="G408" s="9"/>
      <c r="H408" s="9"/>
      <c r="I408" s="9"/>
      <c r="J408" s="9"/>
      <c r="K408" s="9"/>
      <c r="L408" s="9"/>
      <c r="M408" s="9"/>
      <c r="N408" s="9"/>
      <c r="O408" s="9"/>
    </row>
    <row r="409" customFormat="false" ht="12.75" hidden="false" customHeight="false" outlineLevel="0" collapsed="false">
      <c r="A409" s="9"/>
      <c r="B409" s="9"/>
      <c r="C409" s="9"/>
      <c r="D409" s="9"/>
      <c r="E409" s="9"/>
      <c r="F409" s="9"/>
      <c r="G409" s="9"/>
      <c r="H409" s="9"/>
      <c r="I409" s="9"/>
      <c r="J409" s="9"/>
      <c r="K409" s="9"/>
      <c r="L409" s="9"/>
      <c r="M409" s="9"/>
      <c r="N409" s="9"/>
      <c r="O409" s="9"/>
    </row>
    <row r="410" customFormat="false" ht="12.75" hidden="false" customHeight="false" outlineLevel="0" collapsed="false">
      <c r="A410" s="9"/>
      <c r="B410" s="9"/>
      <c r="C410" s="9"/>
      <c r="D410" s="9"/>
      <c r="E410" s="9"/>
      <c r="F410" s="9"/>
      <c r="G410" s="9"/>
      <c r="H410" s="9"/>
      <c r="I410" s="9"/>
      <c r="J410" s="9"/>
      <c r="K410" s="9"/>
      <c r="L410" s="9"/>
      <c r="M410" s="9"/>
      <c r="N410" s="9"/>
      <c r="O410" s="9"/>
    </row>
    <row r="411" customFormat="false" ht="12.75" hidden="false" customHeight="false" outlineLevel="0" collapsed="false">
      <c r="A411" s="9"/>
      <c r="B411" s="9"/>
      <c r="C411" s="9"/>
      <c r="D411" s="9"/>
      <c r="E411" s="9"/>
      <c r="F411" s="9"/>
      <c r="G411" s="9"/>
      <c r="H411" s="9"/>
      <c r="I411" s="9"/>
      <c r="J411" s="9"/>
      <c r="K411" s="9"/>
      <c r="L411" s="9"/>
      <c r="M411" s="9"/>
      <c r="N411" s="9"/>
      <c r="O411" s="9"/>
    </row>
    <row r="412" customFormat="false" ht="12.75" hidden="false" customHeight="false" outlineLevel="0" collapsed="false">
      <c r="A412" s="9"/>
      <c r="B412" s="9"/>
      <c r="C412" s="9"/>
      <c r="D412" s="9"/>
      <c r="E412" s="9"/>
      <c r="F412" s="9"/>
      <c r="G412" s="9"/>
      <c r="H412" s="9"/>
      <c r="I412" s="9"/>
      <c r="J412" s="9"/>
      <c r="K412" s="9"/>
      <c r="L412" s="9"/>
      <c r="M412" s="9"/>
      <c r="N412" s="9"/>
      <c r="O412" s="9"/>
    </row>
    <row r="413" customFormat="false" ht="12.75" hidden="false" customHeight="false" outlineLevel="0" collapsed="false">
      <c r="A413" s="9"/>
      <c r="B413" s="9"/>
      <c r="C413" s="9"/>
      <c r="D413" s="9"/>
      <c r="E413" s="9"/>
      <c r="F413" s="9"/>
      <c r="G413" s="9"/>
      <c r="H413" s="9"/>
      <c r="I413" s="9"/>
      <c r="J413" s="9"/>
      <c r="K413" s="9"/>
      <c r="L413" s="9"/>
      <c r="M413" s="9"/>
      <c r="N413" s="9"/>
      <c r="O413" s="9"/>
    </row>
    <row r="414" customFormat="false" ht="12.75" hidden="false" customHeight="false" outlineLevel="0" collapsed="false">
      <c r="A414" s="9"/>
      <c r="B414" s="9"/>
      <c r="C414" s="9"/>
      <c r="D414" s="9"/>
      <c r="E414" s="9"/>
      <c r="F414" s="9"/>
      <c r="G414" s="9"/>
      <c r="H414" s="9"/>
      <c r="I414" s="9"/>
      <c r="J414" s="9"/>
      <c r="K414" s="9"/>
      <c r="L414" s="9"/>
      <c r="M414" s="9"/>
      <c r="N414" s="9"/>
      <c r="O414" s="9"/>
    </row>
    <row r="415" customFormat="false" ht="12.75" hidden="false" customHeight="false" outlineLevel="0" collapsed="false">
      <c r="A415" s="9"/>
      <c r="B415" s="9"/>
      <c r="C415" s="9"/>
      <c r="D415" s="9"/>
      <c r="E415" s="9"/>
      <c r="F415" s="9"/>
      <c r="G415" s="9"/>
      <c r="H415" s="9"/>
      <c r="I415" s="9"/>
      <c r="J415" s="9"/>
      <c r="K415" s="9"/>
      <c r="L415" s="9"/>
      <c r="M415" s="9"/>
      <c r="N415" s="9"/>
      <c r="O415" s="9"/>
    </row>
    <row r="416" customFormat="false" ht="12.75" hidden="false" customHeight="false" outlineLevel="0" collapsed="false">
      <c r="A416" s="9"/>
      <c r="B416" s="9"/>
      <c r="C416" s="9"/>
      <c r="D416" s="9"/>
      <c r="E416" s="9"/>
      <c r="F416" s="9"/>
      <c r="G416" s="9"/>
      <c r="H416" s="9"/>
      <c r="I416" s="9"/>
      <c r="J416" s="9"/>
      <c r="K416" s="9"/>
      <c r="L416" s="9"/>
      <c r="M416" s="9"/>
      <c r="N416" s="9"/>
      <c r="O416" s="9"/>
    </row>
    <row r="417" customFormat="false" ht="12.75" hidden="false" customHeight="false" outlineLevel="0" collapsed="false">
      <c r="A417" s="9"/>
      <c r="B417" s="9"/>
      <c r="C417" s="9"/>
      <c r="D417" s="9"/>
      <c r="E417" s="9"/>
      <c r="F417" s="9"/>
      <c r="G417" s="9"/>
      <c r="H417" s="9"/>
      <c r="I417" s="9"/>
      <c r="J417" s="9"/>
      <c r="K417" s="9"/>
      <c r="L417" s="9"/>
      <c r="M417" s="9"/>
      <c r="N417" s="9"/>
      <c r="O417" s="9"/>
    </row>
    <row r="418" customFormat="false" ht="12.75" hidden="false" customHeight="false" outlineLevel="0" collapsed="false">
      <c r="A418" s="9"/>
      <c r="B418" s="9"/>
      <c r="C418" s="9"/>
      <c r="D418" s="9"/>
      <c r="E418" s="9"/>
      <c r="F418" s="9"/>
      <c r="G418" s="9"/>
      <c r="H418" s="9"/>
      <c r="I418" s="9"/>
      <c r="J418" s="9"/>
      <c r="K418" s="9"/>
      <c r="L418" s="9"/>
      <c r="M418" s="9"/>
      <c r="N418" s="9"/>
      <c r="O418" s="9"/>
    </row>
    <row r="419" customFormat="false" ht="12.75" hidden="false" customHeight="false" outlineLevel="0" collapsed="false">
      <c r="A419" s="9"/>
      <c r="B419" s="9"/>
      <c r="C419" s="9"/>
      <c r="D419" s="9"/>
      <c r="E419" s="9"/>
      <c r="F419" s="9"/>
      <c r="G419" s="9"/>
      <c r="H419" s="9"/>
      <c r="I419" s="9"/>
      <c r="J419" s="9"/>
      <c r="K419" s="9"/>
      <c r="L419" s="9"/>
      <c r="M419" s="9"/>
      <c r="N419" s="9"/>
      <c r="O419" s="9"/>
    </row>
    <row r="420" customFormat="false" ht="12.75" hidden="false" customHeight="false" outlineLevel="0" collapsed="false">
      <c r="A420" s="9"/>
      <c r="B420" s="9"/>
      <c r="C420" s="9"/>
      <c r="D420" s="9"/>
      <c r="E420" s="9"/>
      <c r="F420" s="9"/>
      <c r="G420" s="9"/>
      <c r="H420" s="9"/>
      <c r="I420" s="9"/>
      <c r="J420" s="9"/>
      <c r="K420" s="9"/>
      <c r="L420" s="9"/>
      <c r="M420" s="9"/>
      <c r="N420" s="9"/>
      <c r="O420" s="9"/>
    </row>
    <row r="421" customFormat="false" ht="12.75" hidden="false" customHeight="false" outlineLevel="0" collapsed="false">
      <c r="A421" s="9"/>
      <c r="B421" s="9"/>
      <c r="C421" s="9"/>
      <c r="D421" s="9"/>
      <c r="E421" s="9"/>
      <c r="F421" s="9"/>
      <c r="G421" s="9"/>
      <c r="H421" s="9"/>
      <c r="I421" s="9"/>
      <c r="J421" s="9"/>
      <c r="K421" s="9"/>
      <c r="L421" s="9"/>
      <c r="M421" s="9"/>
      <c r="N421" s="9"/>
      <c r="O421" s="9"/>
    </row>
    <row r="422" customFormat="false" ht="12.75" hidden="false" customHeight="false" outlineLevel="0" collapsed="false">
      <c r="A422" s="9"/>
      <c r="B422" s="9"/>
      <c r="C422" s="9"/>
      <c r="D422" s="9"/>
      <c r="E422" s="9"/>
      <c r="F422" s="9"/>
      <c r="G422" s="9"/>
      <c r="H422" s="9"/>
      <c r="I422" s="9"/>
      <c r="J422" s="9"/>
      <c r="K422" s="9"/>
      <c r="L422" s="9"/>
      <c r="M422" s="9"/>
      <c r="N422" s="9"/>
      <c r="O422" s="9"/>
    </row>
    <row r="423" customFormat="false" ht="12.75" hidden="false" customHeight="false" outlineLevel="0" collapsed="false">
      <c r="A423" s="9"/>
      <c r="B423" s="9"/>
      <c r="C423" s="9"/>
      <c r="D423" s="9"/>
      <c r="E423" s="9"/>
      <c r="F423" s="9"/>
      <c r="G423" s="9"/>
      <c r="H423" s="9"/>
      <c r="I423" s="9"/>
      <c r="J423" s="9"/>
      <c r="K423" s="9"/>
      <c r="L423" s="9"/>
      <c r="M423" s="9"/>
      <c r="N423" s="9"/>
      <c r="O423" s="9"/>
    </row>
    <row r="424" customFormat="false" ht="12.75" hidden="false" customHeight="false" outlineLevel="0" collapsed="false">
      <c r="A424" s="9"/>
      <c r="B424" s="9"/>
      <c r="C424" s="9"/>
      <c r="D424" s="9"/>
      <c r="E424" s="9"/>
      <c r="F424" s="9"/>
      <c r="G424" s="9"/>
      <c r="H424" s="9"/>
      <c r="I424" s="9"/>
      <c r="J424" s="9"/>
      <c r="K424" s="9"/>
      <c r="L424" s="9"/>
      <c r="M424" s="9"/>
      <c r="N424" s="9"/>
      <c r="O424" s="9"/>
    </row>
    <row r="425" customFormat="false" ht="12.75" hidden="false" customHeight="false" outlineLevel="0" collapsed="false">
      <c r="A425" s="9"/>
      <c r="B425" s="9"/>
      <c r="C425" s="9"/>
      <c r="D425" s="9"/>
      <c r="E425" s="9"/>
      <c r="F425" s="9"/>
      <c r="G425" s="9"/>
      <c r="H425" s="9"/>
      <c r="I425" s="9"/>
      <c r="J425" s="9"/>
      <c r="K425" s="9"/>
      <c r="L425" s="9"/>
      <c r="M425" s="9"/>
      <c r="N425" s="9"/>
      <c r="O425" s="9"/>
    </row>
    <row r="426" customFormat="false" ht="12.75" hidden="false" customHeight="false" outlineLevel="0" collapsed="false">
      <c r="A426" s="9"/>
      <c r="B426" s="9"/>
      <c r="C426" s="9"/>
      <c r="D426" s="9"/>
      <c r="E426" s="9"/>
      <c r="F426" s="9"/>
      <c r="G426" s="9"/>
      <c r="H426" s="9"/>
      <c r="I426" s="9"/>
      <c r="J426" s="9"/>
      <c r="K426" s="9"/>
      <c r="L426" s="9"/>
      <c r="M426" s="9"/>
      <c r="N426" s="9"/>
      <c r="O426" s="9"/>
    </row>
    <row r="427" customFormat="false" ht="12.75" hidden="false" customHeight="false" outlineLevel="0" collapsed="false">
      <c r="A427" s="9"/>
      <c r="B427" s="9"/>
      <c r="C427" s="9"/>
      <c r="D427" s="9"/>
      <c r="E427" s="9"/>
      <c r="F427" s="9"/>
      <c r="G427" s="9"/>
      <c r="H427" s="9"/>
      <c r="I427" s="9"/>
      <c r="J427" s="9"/>
      <c r="K427" s="9"/>
      <c r="L427" s="9"/>
      <c r="M427" s="9"/>
      <c r="N427" s="9"/>
      <c r="O427" s="9"/>
    </row>
    <row r="428" customFormat="false" ht="12.75" hidden="false" customHeight="false" outlineLevel="0" collapsed="false">
      <c r="A428" s="9"/>
      <c r="B428" s="9"/>
      <c r="C428" s="9"/>
      <c r="D428" s="9"/>
      <c r="E428" s="9"/>
      <c r="F428" s="9"/>
      <c r="G428" s="9"/>
      <c r="H428" s="9"/>
      <c r="I428" s="9"/>
      <c r="J428" s="9"/>
      <c r="K428" s="9"/>
      <c r="L428" s="9"/>
      <c r="M428" s="9"/>
      <c r="N428" s="9"/>
      <c r="O428" s="9"/>
    </row>
    <row r="429" customFormat="false" ht="12.75" hidden="false" customHeight="false" outlineLevel="0" collapsed="false">
      <c r="A429" s="9"/>
      <c r="B429" s="9"/>
      <c r="C429" s="9"/>
      <c r="D429" s="9"/>
      <c r="E429" s="9"/>
      <c r="F429" s="9"/>
      <c r="G429" s="9"/>
      <c r="H429" s="9"/>
      <c r="I429" s="9"/>
      <c r="J429" s="9"/>
      <c r="K429" s="9"/>
      <c r="L429" s="9"/>
      <c r="M429" s="9"/>
      <c r="N429" s="9"/>
      <c r="O429" s="9"/>
    </row>
    <row r="430" customFormat="false" ht="12.75" hidden="false" customHeight="false" outlineLevel="0" collapsed="false">
      <c r="A430" s="9"/>
      <c r="B430" s="9"/>
      <c r="C430" s="9"/>
      <c r="D430" s="9"/>
      <c r="E430" s="9"/>
      <c r="F430" s="9"/>
      <c r="G430" s="9"/>
      <c r="H430" s="9"/>
      <c r="I430" s="9"/>
      <c r="J430" s="9"/>
      <c r="K430" s="9"/>
      <c r="L430" s="9"/>
      <c r="M430" s="9"/>
      <c r="N430" s="9"/>
      <c r="O430" s="9"/>
    </row>
    <row r="431" customFormat="false" ht="12.75" hidden="false" customHeight="false" outlineLevel="0" collapsed="false">
      <c r="A431" s="9"/>
      <c r="B431" s="9"/>
      <c r="C431" s="9"/>
      <c r="D431" s="9"/>
      <c r="E431" s="9"/>
      <c r="F431" s="9"/>
      <c r="G431" s="9"/>
      <c r="H431" s="9"/>
      <c r="I431" s="9"/>
      <c r="J431" s="9"/>
      <c r="K431" s="9"/>
      <c r="L431" s="9"/>
      <c r="M431" s="9"/>
      <c r="N431" s="9"/>
      <c r="O431" s="9"/>
    </row>
    <row r="432" customFormat="false" ht="12.75" hidden="false" customHeight="false" outlineLevel="0" collapsed="false">
      <c r="A432" s="9"/>
      <c r="B432" s="9"/>
      <c r="C432" s="9"/>
      <c r="D432" s="9"/>
      <c r="E432" s="9"/>
      <c r="F432" s="9"/>
      <c r="G432" s="9"/>
      <c r="H432" s="9"/>
      <c r="I432" s="9"/>
      <c r="J432" s="9"/>
      <c r="K432" s="9"/>
      <c r="L432" s="9"/>
      <c r="M432" s="9"/>
      <c r="N432" s="9"/>
      <c r="O432" s="9"/>
    </row>
    <row r="433" customFormat="false" ht="12.75" hidden="false" customHeight="false" outlineLevel="0" collapsed="false">
      <c r="A433" s="9"/>
      <c r="B433" s="9"/>
      <c r="C433" s="9"/>
      <c r="D433" s="9"/>
      <c r="E433" s="9"/>
      <c r="F433" s="9"/>
      <c r="G433" s="9"/>
      <c r="H433" s="9"/>
      <c r="I433" s="9"/>
      <c r="J433" s="9"/>
      <c r="K433" s="9"/>
      <c r="L433" s="9"/>
      <c r="M433" s="9"/>
      <c r="N433" s="9"/>
      <c r="O433" s="9"/>
    </row>
    <row r="434" customFormat="false" ht="12.75" hidden="false" customHeight="false" outlineLevel="0" collapsed="false">
      <c r="A434" s="9"/>
      <c r="B434" s="9"/>
      <c r="C434" s="9"/>
      <c r="D434" s="9"/>
      <c r="E434" s="9"/>
      <c r="F434" s="9"/>
      <c r="G434" s="9"/>
      <c r="H434" s="9"/>
      <c r="I434" s="9"/>
      <c r="J434" s="9"/>
      <c r="K434" s="9"/>
      <c r="L434" s="9"/>
      <c r="M434" s="9"/>
      <c r="N434" s="9"/>
      <c r="O434" s="9"/>
    </row>
    <row r="435" customFormat="false" ht="12.75" hidden="false" customHeight="false" outlineLevel="0" collapsed="false">
      <c r="A435" s="9"/>
      <c r="B435" s="9"/>
      <c r="C435" s="9"/>
      <c r="D435" s="9"/>
      <c r="E435" s="9"/>
      <c r="F435" s="9"/>
      <c r="G435" s="9"/>
      <c r="H435" s="9"/>
      <c r="I435" s="9"/>
      <c r="J435" s="9"/>
      <c r="K435" s="9"/>
      <c r="L435" s="9"/>
      <c r="M435" s="9"/>
      <c r="N435" s="9"/>
      <c r="O435" s="9"/>
    </row>
    <row r="436" customFormat="false" ht="12.75" hidden="false" customHeight="false" outlineLevel="0" collapsed="false">
      <c r="A436" s="9"/>
      <c r="B436" s="9"/>
      <c r="C436" s="9"/>
      <c r="D436" s="9"/>
      <c r="E436" s="9"/>
      <c r="F436" s="9"/>
      <c r="G436" s="9"/>
      <c r="H436" s="9"/>
      <c r="I436" s="9"/>
      <c r="J436" s="9"/>
      <c r="K436" s="9"/>
      <c r="L436" s="9"/>
      <c r="M436" s="9"/>
      <c r="N436" s="9"/>
      <c r="O436" s="9"/>
    </row>
    <row r="437" customFormat="false" ht="12.75" hidden="false" customHeight="false" outlineLevel="0" collapsed="false">
      <c r="A437" s="9"/>
      <c r="B437" s="9"/>
      <c r="C437" s="9"/>
      <c r="D437" s="9"/>
      <c r="E437" s="9"/>
      <c r="F437" s="9"/>
      <c r="G437" s="9"/>
      <c r="H437" s="9"/>
      <c r="I437" s="9"/>
      <c r="J437" s="9"/>
      <c r="K437" s="9"/>
      <c r="L437" s="9"/>
      <c r="M437" s="9"/>
      <c r="N437" s="9"/>
      <c r="O437" s="9"/>
    </row>
    <row r="438" customFormat="false" ht="12.75" hidden="false" customHeight="false" outlineLevel="0" collapsed="false">
      <c r="A438" s="9"/>
      <c r="B438" s="9"/>
      <c r="C438" s="9"/>
      <c r="D438" s="9"/>
      <c r="E438" s="9"/>
      <c r="F438" s="9"/>
      <c r="G438" s="9"/>
      <c r="H438" s="9"/>
      <c r="I438" s="9"/>
      <c r="J438" s="9"/>
      <c r="K438" s="9"/>
      <c r="L438" s="9"/>
      <c r="M438" s="9"/>
      <c r="N438" s="9"/>
      <c r="O438" s="9"/>
    </row>
    <row r="439" customFormat="false" ht="12.75" hidden="false" customHeight="false" outlineLevel="0" collapsed="false">
      <c r="A439" s="9"/>
      <c r="B439" s="9"/>
      <c r="C439" s="9"/>
      <c r="D439" s="9"/>
      <c r="E439" s="9"/>
      <c r="F439" s="9"/>
      <c r="G439" s="9"/>
      <c r="H439" s="9"/>
      <c r="I439" s="9"/>
      <c r="J439" s="9"/>
      <c r="K439" s="9"/>
      <c r="L439" s="9"/>
      <c r="M439" s="9"/>
      <c r="N439" s="9"/>
      <c r="O439" s="9"/>
    </row>
    <row r="440" customFormat="false" ht="12.75" hidden="false" customHeight="false" outlineLevel="0" collapsed="false">
      <c r="A440" s="9"/>
      <c r="B440" s="9"/>
      <c r="C440" s="9"/>
      <c r="D440" s="9"/>
      <c r="E440" s="9"/>
      <c r="F440" s="9"/>
      <c r="G440" s="9"/>
      <c r="H440" s="9"/>
      <c r="I440" s="9"/>
      <c r="J440" s="9"/>
      <c r="K440" s="9"/>
      <c r="L440" s="9"/>
      <c r="M440" s="9"/>
      <c r="N440" s="9"/>
      <c r="O440" s="9"/>
    </row>
    <row r="441" customFormat="false" ht="12.75" hidden="false" customHeight="false" outlineLevel="0" collapsed="false">
      <c r="A441" s="9"/>
      <c r="B441" s="9"/>
      <c r="C441" s="9"/>
      <c r="D441" s="9"/>
      <c r="E441" s="9"/>
      <c r="F441" s="9"/>
      <c r="G441" s="9"/>
      <c r="H441" s="9"/>
      <c r="I441" s="9"/>
      <c r="J441" s="9"/>
      <c r="K441" s="9"/>
      <c r="L441" s="9"/>
      <c r="M441" s="9"/>
      <c r="N441" s="9"/>
      <c r="O441" s="9"/>
    </row>
    <row r="442" customFormat="false" ht="12.75" hidden="false" customHeight="false" outlineLevel="0" collapsed="false">
      <c r="A442" s="9"/>
      <c r="B442" s="9"/>
      <c r="C442" s="9"/>
      <c r="D442" s="9"/>
      <c r="E442" s="9"/>
      <c r="F442" s="9"/>
      <c r="G442" s="9"/>
      <c r="H442" s="9"/>
      <c r="I442" s="9"/>
      <c r="J442" s="9"/>
      <c r="K442" s="9"/>
      <c r="L442" s="9"/>
      <c r="M442" s="9"/>
      <c r="N442" s="9"/>
      <c r="O442" s="9"/>
    </row>
    <row r="443" customFormat="false" ht="12.75" hidden="false" customHeight="false" outlineLevel="0" collapsed="false">
      <c r="A443" s="9"/>
      <c r="B443" s="9"/>
      <c r="C443" s="9"/>
      <c r="D443" s="9"/>
      <c r="E443" s="9"/>
      <c r="F443" s="9"/>
      <c r="G443" s="9"/>
      <c r="H443" s="9"/>
      <c r="I443" s="9"/>
      <c r="J443" s="9"/>
      <c r="K443" s="9"/>
      <c r="L443" s="9"/>
      <c r="M443" s="9"/>
      <c r="N443" s="9"/>
      <c r="O443" s="9"/>
    </row>
    <row r="444" customFormat="false" ht="12.75" hidden="false" customHeight="false" outlineLevel="0" collapsed="false">
      <c r="A444" s="9"/>
      <c r="B444" s="9"/>
      <c r="C444" s="9"/>
      <c r="D444" s="9"/>
      <c r="E444" s="9"/>
      <c r="F444" s="9"/>
      <c r="G444" s="9"/>
      <c r="H444" s="9"/>
      <c r="I444" s="9"/>
      <c r="J444" s="9"/>
      <c r="K444" s="9"/>
      <c r="L444" s="9"/>
      <c r="M444" s="9"/>
      <c r="N444" s="9"/>
      <c r="O444" s="9"/>
    </row>
    <row r="445" customFormat="false" ht="12.75" hidden="false" customHeight="false" outlineLevel="0" collapsed="false">
      <c r="A445" s="9"/>
      <c r="B445" s="9"/>
      <c r="C445" s="9"/>
      <c r="D445" s="9"/>
      <c r="E445" s="9"/>
      <c r="F445" s="9"/>
      <c r="G445" s="9"/>
      <c r="H445" s="9"/>
      <c r="I445" s="9"/>
      <c r="J445" s="9"/>
      <c r="K445" s="9"/>
      <c r="L445" s="9"/>
      <c r="M445" s="9"/>
      <c r="N445" s="9"/>
      <c r="O445" s="9"/>
    </row>
    <row r="446" customFormat="false" ht="12.75" hidden="false" customHeight="false" outlineLevel="0" collapsed="false">
      <c r="A446" s="9"/>
      <c r="B446" s="9"/>
      <c r="C446" s="9"/>
      <c r="D446" s="9"/>
      <c r="E446" s="9"/>
      <c r="F446" s="9"/>
      <c r="G446" s="9"/>
      <c r="H446" s="9"/>
      <c r="I446" s="9"/>
      <c r="J446" s="9"/>
      <c r="K446" s="9"/>
      <c r="L446" s="9"/>
      <c r="M446" s="9"/>
      <c r="N446" s="9"/>
      <c r="O446" s="9"/>
    </row>
    <row r="447" customFormat="false" ht="12.75" hidden="false" customHeight="false" outlineLevel="0" collapsed="false">
      <c r="A447" s="9"/>
      <c r="B447" s="9"/>
      <c r="C447" s="9"/>
      <c r="D447" s="9"/>
      <c r="E447" s="9"/>
      <c r="F447" s="9"/>
      <c r="G447" s="9"/>
      <c r="H447" s="9"/>
      <c r="I447" s="9"/>
      <c r="J447" s="9"/>
      <c r="K447" s="9"/>
      <c r="L447" s="9"/>
      <c r="M447" s="9"/>
      <c r="N447" s="9"/>
      <c r="O447" s="9"/>
    </row>
    <row r="448" customFormat="false" ht="12.75" hidden="false" customHeight="false" outlineLevel="0" collapsed="false">
      <c r="A448" s="9"/>
      <c r="B448" s="9"/>
      <c r="C448" s="9"/>
      <c r="D448" s="9"/>
      <c r="E448" s="9"/>
      <c r="F448" s="9"/>
      <c r="G448" s="9"/>
      <c r="H448" s="9"/>
      <c r="I448" s="9"/>
      <c r="J448" s="9"/>
      <c r="K448" s="9"/>
      <c r="L448" s="9"/>
      <c r="M448" s="9"/>
      <c r="N448" s="9"/>
      <c r="O448" s="9"/>
    </row>
    <row r="449" customFormat="false" ht="12.75" hidden="false" customHeight="false" outlineLevel="0" collapsed="false">
      <c r="A449" s="9"/>
      <c r="B449" s="9"/>
      <c r="C449" s="9"/>
      <c r="D449" s="9"/>
      <c r="E449" s="9"/>
      <c r="F449" s="9"/>
      <c r="G449" s="9"/>
      <c r="H449" s="9"/>
      <c r="I449" s="9"/>
      <c r="J449" s="9"/>
      <c r="K449" s="9"/>
      <c r="L449" s="9"/>
      <c r="M449" s="9"/>
      <c r="N449" s="9"/>
      <c r="O449" s="9"/>
    </row>
    <row r="450" customFormat="false" ht="12.75" hidden="false" customHeight="false" outlineLevel="0" collapsed="false">
      <c r="A450" s="9"/>
      <c r="B450" s="9"/>
      <c r="C450" s="9"/>
      <c r="D450" s="9"/>
      <c r="E450" s="9"/>
      <c r="F450" s="9"/>
      <c r="G450" s="9"/>
      <c r="H450" s="9"/>
      <c r="I450" s="9"/>
      <c r="J450" s="9"/>
      <c r="K450" s="9"/>
      <c r="L450" s="9"/>
      <c r="M450" s="9"/>
      <c r="N450" s="9"/>
      <c r="O450" s="9"/>
    </row>
    <row r="451" customFormat="false" ht="12.75" hidden="false" customHeight="false" outlineLevel="0" collapsed="false">
      <c r="A451" s="9"/>
      <c r="B451" s="9"/>
      <c r="C451" s="9"/>
      <c r="D451" s="9"/>
      <c r="E451" s="9"/>
      <c r="F451" s="9"/>
      <c r="G451" s="9"/>
      <c r="H451" s="9"/>
      <c r="I451" s="9"/>
      <c r="J451" s="9"/>
      <c r="K451" s="9"/>
      <c r="L451" s="9"/>
      <c r="M451" s="9"/>
      <c r="N451" s="9"/>
      <c r="O451" s="9"/>
    </row>
    <row r="452" customFormat="false" ht="12.75" hidden="false" customHeight="false" outlineLevel="0" collapsed="false">
      <c r="A452" s="9"/>
      <c r="B452" s="9"/>
      <c r="C452" s="9"/>
      <c r="D452" s="9"/>
      <c r="E452" s="9"/>
      <c r="F452" s="9"/>
      <c r="G452" s="9"/>
      <c r="H452" s="9"/>
      <c r="I452" s="9"/>
      <c r="J452" s="9"/>
      <c r="K452" s="9"/>
      <c r="L452" s="9"/>
      <c r="M452" s="9"/>
      <c r="N452" s="9"/>
      <c r="O452" s="9"/>
    </row>
    <row r="453" customFormat="false" ht="12.75" hidden="false" customHeight="false" outlineLevel="0" collapsed="false">
      <c r="A453" s="9"/>
      <c r="B453" s="9"/>
      <c r="C453" s="9"/>
      <c r="D453" s="9"/>
      <c r="E453" s="9"/>
      <c r="F453" s="9"/>
      <c r="G453" s="9"/>
      <c r="H453" s="9"/>
      <c r="I453" s="9"/>
      <c r="J453" s="9"/>
      <c r="K453" s="9"/>
      <c r="L453" s="9"/>
      <c r="M453" s="9"/>
      <c r="N453" s="9"/>
      <c r="O453" s="9"/>
    </row>
    <row r="454" customFormat="false" ht="12.75" hidden="false" customHeight="false" outlineLevel="0" collapsed="false">
      <c r="A454" s="9"/>
      <c r="B454" s="9"/>
      <c r="C454" s="9"/>
      <c r="D454" s="9"/>
      <c r="E454" s="9"/>
      <c r="F454" s="9"/>
      <c r="G454" s="9"/>
      <c r="H454" s="9"/>
      <c r="I454" s="9"/>
      <c r="J454" s="9"/>
      <c r="K454" s="9"/>
      <c r="L454" s="9"/>
      <c r="M454" s="9"/>
      <c r="N454" s="9"/>
      <c r="O454" s="9"/>
    </row>
    <row r="455" customFormat="false" ht="12.75" hidden="false" customHeight="false" outlineLevel="0" collapsed="false">
      <c r="A455" s="9"/>
      <c r="B455" s="9"/>
      <c r="C455" s="9"/>
      <c r="D455" s="9"/>
      <c r="E455" s="9"/>
      <c r="F455" s="9"/>
      <c r="G455" s="9"/>
      <c r="H455" s="9"/>
      <c r="I455" s="9"/>
      <c r="J455" s="9"/>
      <c r="K455" s="9"/>
      <c r="L455" s="9"/>
      <c r="M455" s="9"/>
      <c r="N455" s="9"/>
      <c r="O455" s="9"/>
    </row>
    <row r="456" customFormat="false" ht="12.75" hidden="false" customHeight="false" outlineLevel="0" collapsed="false">
      <c r="A456" s="9"/>
      <c r="B456" s="9"/>
      <c r="C456" s="9"/>
      <c r="D456" s="9"/>
      <c r="E456" s="9"/>
      <c r="F456" s="9"/>
      <c r="G456" s="9"/>
      <c r="H456" s="9"/>
      <c r="I456" s="9"/>
      <c r="J456" s="9"/>
      <c r="K456" s="9"/>
      <c r="L456" s="9"/>
      <c r="M456" s="9"/>
      <c r="N456" s="9"/>
      <c r="O456" s="9"/>
    </row>
    <row r="457" customFormat="false" ht="12.75" hidden="false" customHeight="false" outlineLevel="0" collapsed="false">
      <c r="A457" s="9"/>
      <c r="B457" s="9"/>
      <c r="C457" s="9"/>
      <c r="D457" s="9"/>
      <c r="E457" s="9"/>
      <c r="F457" s="9"/>
      <c r="G457" s="9"/>
      <c r="H457" s="9"/>
      <c r="I457" s="9"/>
      <c r="J457" s="9"/>
      <c r="K457" s="9"/>
      <c r="L457" s="9"/>
      <c r="M457" s="9"/>
      <c r="N457" s="9"/>
      <c r="O457" s="9"/>
    </row>
    <row r="458" customFormat="false" ht="12.75" hidden="false" customHeight="false" outlineLevel="0" collapsed="false">
      <c r="A458" s="9"/>
      <c r="B458" s="9"/>
      <c r="C458" s="9"/>
      <c r="D458" s="9"/>
      <c r="E458" s="9"/>
      <c r="F458" s="9"/>
      <c r="G458" s="9"/>
      <c r="H458" s="9"/>
      <c r="I458" s="9"/>
      <c r="J458" s="9"/>
      <c r="K458" s="9"/>
      <c r="L458" s="9"/>
      <c r="M458" s="9"/>
      <c r="N458" s="9"/>
      <c r="O458" s="9"/>
    </row>
    <row r="459" customFormat="false" ht="12.75" hidden="false" customHeight="false" outlineLevel="0" collapsed="false">
      <c r="A459" s="9"/>
      <c r="B459" s="9"/>
      <c r="C459" s="9"/>
      <c r="D459" s="9"/>
      <c r="E459" s="9"/>
      <c r="F459" s="9"/>
      <c r="G459" s="9"/>
      <c r="H459" s="9"/>
      <c r="I459" s="9"/>
      <c r="J459" s="9"/>
      <c r="K459" s="9"/>
      <c r="L459" s="9"/>
      <c r="M459" s="9"/>
      <c r="N459" s="9"/>
      <c r="O459" s="9"/>
    </row>
    <row r="460" customFormat="false" ht="12.75" hidden="false" customHeight="false" outlineLevel="0" collapsed="false">
      <c r="A460" s="9"/>
      <c r="B460" s="9"/>
      <c r="C460" s="9"/>
      <c r="D460" s="9"/>
      <c r="E460" s="9"/>
      <c r="F460" s="9"/>
      <c r="G460" s="9"/>
      <c r="H460" s="9"/>
      <c r="I460" s="9"/>
      <c r="J460" s="9"/>
      <c r="K460" s="9"/>
      <c r="L460" s="9"/>
      <c r="M460" s="9"/>
      <c r="N460" s="9"/>
      <c r="O460" s="9"/>
    </row>
    <row r="461" customFormat="false" ht="12.75" hidden="false" customHeight="false" outlineLevel="0" collapsed="false">
      <c r="A461" s="9"/>
      <c r="B461" s="9"/>
      <c r="C461" s="9"/>
      <c r="D461" s="9"/>
      <c r="E461" s="9"/>
      <c r="F461" s="9"/>
      <c r="G461" s="9"/>
      <c r="H461" s="9"/>
      <c r="I461" s="9"/>
      <c r="J461" s="9"/>
      <c r="K461" s="9"/>
      <c r="L461" s="9"/>
      <c r="M461" s="9"/>
      <c r="N461" s="9"/>
      <c r="O461" s="9"/>
    </row>
    <row r="462" customFormat="false" ht="12.75" hidden="false" customHeight="false" outlineLevel="0" collapsed="false">
      <c r="A462" s="9"/>
      <c r="B462" s="9"/>
      <c r="C462" s="9"/>
      <c r="D462" s="9"/>
      <c r="E462" s="9"/>
      <c r="F462" s="9"/>
      <c r="G462" s="9"/>
      <c r="H462" s="9"/>
      <c r="I462" s="9"/>
      <c r="J462" s="9"/>
      <c r="K462" s="9"/>
      <c r="L462" s="9"/>
      <c r="M462" s="9"/>
      <c r="N462" s="9"/>
      <c r="O462" s="9"/>
    </row>
    <row r="463" customFormat="false" ht="12.75" hidden="false" customHeight="false" outlineLevel="0" collapsed="false">
      <c r="A463" s="9"/>
      <c r="B463" s="9"/>
      <c r="C463" s="9"/>
      <c r="D463" s="9"/>
      <c r="E463" s="9"/>
      <c r="F463" s="9"/>
      <c r="G463" s="9"/>
      <c r="H463" s="9"/>
      <c r="I463" s="9"/>
      <c r="J463" s="9"/>
      <c r="K463" s="9"/>
      <c r="L463" s="9"/>
      <c r="M463" s="9"/>
      <c r="N463" s="9"/>
      <c r="O463" s="9"/>
    </row>
    <row r="464" customFormat="false" ht="12.75" hidden="false" customHeight="false" outlineLevel="0" collapsed="false">
      <c r="A464" s="9"/>
      <c r="B464" s="9"/>
      <c r="C464" s="9"/>
      <c r="D464" s="9"/>
      <c r="E464" s="9"/>
      <c r="F464" s="9"/>
      <c r="G464" s="9"/>
      <c r="H464" s="9"/>
      <c r="I464" s="9"/>
      <c r="J464" s="9"/>
      <c r="K464" s="9"/>
      <c r="L464" s="9"/>
      <c r="M464" s="9"/>
      <c r="N464" s="9"/>
      <c r="O464" s="9"/>
    </row>
    <row r="465" customFormat="false" ht="12.75" hidden="false" customHeight="false" outlineLevel="0" collapsed="false">
      <c r="A465" s="9"/>
      <c r="B465" s="9"/>
      <c r="C465" s="9"/>
      <c r="D465" s="9"/>
      <c r="E465" s="9"/>
      <c r="F465" s="9"/>
      <c r="G465" s="9"/>
      <c r="H465" s="9"/>
      <c r="I465" s="9"/>
      <c r="J465" s="9"/>
      <c r="K465" s="9"/>
      <c r="L465" s="9"/>
      <c r="M465" s="9"/>
      <c r="N465" s="9"/>
      <c r="O465" s="9"/>
    </row>
    <row r="466" customFormat="false" ht="12.75" hidden="false" customHeight="true" outlineLevel="0" collapsed="false">
      <c r="A466" s="9"/>
      <c r="B466" s="9"/>
      <c r="C466" s="9"/>
      <c r="D466" s="9"/>
      <c r="E466" s="9"/>
      <c r="F466" s="9"/>
      <c r="G466" s="9"/>
      <c r="H466" s="9"/>
      <c r="I466" s="9"/>
      <c r="J466" s="9"/>
      <c r="K466" s="9"/>
      <c r="L466" s="9"/>
      <c r="M466" s="9"/>
      <c r="N466" s="9"/>
      <c r="O466" s="9"/>
    </row>
    <row r="467" customFormat="false" ht="12.75" hidden="false" customHeight="false" outlineLevel="0" collapsed="false">
      <c r="A467" s="9"/>
      <c r="B467" s="9"/>
      <c r="C467" s="9"/>
      <c r="D467" s="9"/>
      <c r="E467" s="9"/>
      <c r="F467" s="9"/>
      <c r="G467" s="9"/>
      <c r="H467" s="9"/>
      <c r="I467" s="9"/>
      <c r="J467" s="9"/>
      <c r="K467" s="9"/>
      <c r="L467" s="9"/>
      <c r="M467" s="9"/>
      <c r="N467" s="9"/>
      <c r="O467" s="9"/>
    </row>
    <row r="468" customFormat="false" ht="26.25" hidden="false" customHeight="true" outlineLevel="0" collapsed="false">
      <c r="A468" s="9"/>
      <c r="B468" s="9"/>
      <c r="C468" s="9"/>
      <c r="D468" s="9"/>
      <c r="E468" s="9"/>
      <c r="F468" s="9"/>
      <c r="G468" s="9"/>
      <c r="H468" s="9"/>
      <c r="I468" s="9"/>
      <c r="J468" s="9"/>
      <c r="K468" s="9"/>
      <c r="L468" s="9"/>
      <c r="M468" s="9"/>
      <c r="N468" s="9"/>
      <c r="O468" s="9"/>
    </row>
    <row r="469" customFormat="false" ht="12.75" hidden="false" customHeight="false" outlineLevel="0" collapsed="false">
      <c r="A469" s="9"/>
      <c r="B469" s="9"/>
      <c r="C469" s="9"/>
      <c r="D469" s="9"/>
      <c r="E469" s="9"/>
      <c r="F469" s="9"/>
      <c r="G469" s="9"/>
      <c r="H469" s="9"/>
      <c r="I469" s="9"/>
      <c r="J469" s="9"/>
      <c r="K469" s="9"/>
      <c r="L469" s="9"/>
      <c r="M469" s="9"/>
      <c r="N469" s="9"/>
      <c r="O469" s="9"/>
    </row>
    <row r="470" customFormat="false" ht="12.75" hidden="false" customHeight="false" outlineLevel="0" collapsed="false">
      <c r="A470" s="9"/>
      <c r="B470" s="9"/>
      <c r="C470" s="9"/>
      <c r="D470" s="9"/>
      <c r="E470" s="9"/>
      <c r="F470" s="9"/>
      <c r="G470" s="9"/>
      <c r="H470" s="9"/>
      <c r="I470" s="9"/>
      <c r="J470" s="9"/>
      <c r="K470" s="9"/>
      <c r="L470" s="9"/>
      <c r="M470" s="9"/>
      <c r="N470" s="9"/>
      <c r="O470" s="9"/>
    </row>
    <row r="471" customFormat="false" ht="12.75" hidden="false" customHeight="false" outlineLevel="0" collapsed="false">
      <c r="A471" s="9"/>
      <c r="B471" s="9"/>
      <c r="C471" s="9"/>
      <c r="D471" s="9"/>
      <c r="E471" s="9"/>
      <c r="F471" s="9"/>
      <c r="G471" s="9"/>
      <c r="H471" s="9"/>
      <c r="I471" s="9"/>
      <c r="J471" s="9"/>
      <c r="K471" s="9"/>
      <c r="L471" s="9"/>
      <c r="M471" s="9"/>
      <c r="N471" s="9"/>
      <c r="O471" s="9"/>
    </row>
    <row r="472" customFormat="false" ht="26.25" hidden="false" customHeight="true" outlineLevel="0" collapsed="false">
      <c r="A472" s="9"/>
      <c r="B472" s="9"/>
      <c r="C472" s="9"/>
      <c r="D472" s="9"/>
      <c r="E472" s="9"/>
      <c r="F472" s="9"/>
      <c r="G472" s="9"/>
      <c r="H472" s="9"/>
      <c r="I472" s="9"/>
      <c r="J472" s="9"/>
      <c r="K472" s="9"/>
      <c r="L472" s="9"/>
      <c r="M472" s="9"/>
      <c r="N472" s="9"/>
      <c r="O472" s="9"/>
    </row>
    <row r="473" customFormat="false" ht="25.5" hidden="false" customHeight="true" outlineLevel="0" collapsed="false">
      <c r="A473" s="9"/>
      <c r="B473" s="9"/>
      <c r="C473" s="9"/>
      <c r="D473" s="9"/>
      <c r="E473" s="9"/>
      <c r="F473" s="9"/>
      <c r="G473" s="9"/>
      <c r="H473" s="9"/>
      <c r="I473" s="9"/>
      <c r="J473" s="9"/>
      <c r="K473" s="9"/>
      <c r="L473" s="9"/>
      <c r="M473" s="9"/>
      <c r="N473" s="9"/>
      <c r="O473" s="9"/>
    </row>
    <row r="474" customFormat="false" ht="12.75" hidden="false" customHeight="false" outlineLevel="0" collapsed="false">
      <c r="A474" s="9"/>
      <c r="B474" s="9"/>
      <c r="C474" s="9"/>
      <c r="D474" s="9"/>
      <c r="E474" s="9"/>
      <c r="F474" s="9"/>
      <c r="G474" s="9"/>
      <c r="H474" s="9"/>
      <c r="I474" s="9"/>
      <c r="J474" s="9"/>
      <c r="K474" s="9"/>
      <c r="L474" s="9"/>
      <c r="M474" s="9"/>
      <c r="N474" s="9"/>
      <c r="O474" s="9"/>
    </row>
    <row r="475" customFormat="false" ht="12.75" hidden="false" customHeight="false" outlineLevel="0" collapsed="false">
      <c r="A475" s="9"/>
      <c r="B475" s="9"/>
      <c r="C475" s="9"/>
      <c r="D475" s="9"/>
      <c r="E475" s="9"/>
      <c r="F475" s="9"/>
      <c r="G475" s="9"/>
      <c r="H475" s="9"/>
      <c r="I475" s="9"/>
      <c r="J475" s="9"/>
      <c r="K475" s="9"/>
      <c r="L475" s="9"/>
      <c r="M475" s="9"/>
      <c r="N475" s="9"/>
      <c r="O475" s="9"/>
    </row>
    <row r="476" customFormat="false" ht="12.75" hidden="false" customHeight="false" outlineLevel="0" collapsed="false">
      <c r="A476" s="9"/>
      <c r="B476" s="9"/>
      <c r="C476" s="9"/>
      <c r="D476" s="9"/>
      <c r="E476" s="9"/>
      <c r="F476" s="9"/>
      <c r="G476" s="9"/>
      <c r="H476" s="9"/>
      <c r="I476" s="9"/>
      <c r="J476" s="9"/>
      <c r="K476" s="9"/>
      <c r="L476" s="9"/>
      <c r="M476" s="9"/>
      <c r="N476" s="9"/>
      <c r="O476" s="9"/>
    </row>
    <row r="477" customFormat="false" ht="12.75" hidden="false" customHeight="false" outlineLevel="0" collapsed="false">
      <c r="A477" s="9"/>
      <c r="B477" s="9"/>
      <c r="C477" s="9"/>
      <c r="D477" s="9"/>
      <c r="E477" s="9"/>
      <c r="F477" s="9"/>
      <c r="G477" s="9"/>
      <c r="H477" s="9"/>
      <c r="I477" s="9"/>
      <c r="J477" s="9"/>
      <c r="K477" s="9"/>
      <c r="L477" s="9"/>
      <c r="M477" s="9"/>
      <c r="N477" s="9"/>
      <c r="O477" s="9"/>
    </row>
    <row r="478" customFormat="false" ht="12.75" hidden="false" customHeight="false" outlineLevel="0" collapsed="false">
      <c r="A478" s="9"/>
      <c r="B478" s="9"/>
      <c r="C478" s="9"/>
      <c r="D478" s="9"/>
      <c r="E478" s="9"/>
      <c r="F478" s="9"/>
      <c r="G478" s="9"/>
      <c r="H478" s="9"/>
      <c r="I478" s="9"/>
      <c r="J478" s="9"/>
      <c r="K478" s="9"/>
      <c r="L478" s="9"/>
      <c r="M478" s="9"/>
      <c r="N478" s="9"/>
      <c r="O478" s="9"/>
    </row>
    <row r="479" customFormat="false" ht="12.75" hidden="false" customHeight="false" outlineLevel="0" collapsed="false">
      <c r="A479" s="9"/>
      <c r="B479" s="9"/>
      <c r="C479" s="9"/>
      <c r="D479" s="9"/>
      <c r="E479" s="9"/>
      <c r="F479" s="9"/>
      <c r="G479" s="9"/>
      <c r="H479" s="9"/>
      <c r="I479" s="9"/>
      <c r="J479" s="9"/>
      <c r="K479" s="9"/>
      <c r="L479" s="9"/>
      <c r="M479" s="9"/>
      <c r="N479" s="9"/>
      <c r="O479" s="9"/>
    </row>
    <row r="480" customFormat="false" ht="12.75" hidden="false" customHeight="false" outlineLevel="0" collapsed="false">
      <c r="A480" s="9"/>
      <c r="B480" s="9"/>
      <c r="C480" s="9"/>
      <c r="D480" s="9"/>
      <c r="E480" s="9"/>
      <c r="F480" s="9"/>
      <c r="G480" s="9"/>
      <c r="H480" s="9"/>
      <c r="I480" s="9"/>
      <c r="J480" s="9"/>
      <c r="K480" s="9"/>
      <c r="L480" s="9"/>
      <c r="M480" s="9"/>
      <c r="N480" s="9"/>
      <c r="O480" s="9"/>
    </row>
    <row r="481" customFormat="false" ht="12.75" hidden="false" customHeight="false" outlineLevel="0" collapsed="false">
      <c r="A481" s="9"/>
      <c r="B481" s="9"/>
      <c r="C481" s="9"/>
      <c r="D481" s="9"/>
      <c r="E481" s="9"/>
      <c r="F481" s="9"/>
      <c r="G481" s="9"/>
      <c r="H481" s="9"/>
      <c r="I481" s="9"/>
      <c r="J481" s="9"/>
      <c r="K481" s="9"/>
      <c r="L481" s="9"/>
      <c r="M481" s="9"/>
      <c r="N481" s="9"/>
      <c r="O481" s="9"/>
    </row>
    <row r="482" customFormat="false" ht="25.5" hidden="false" customHeight="true" outlineLevel="0" collapsed="false">
      <c r="A482" s="9"/>
      <c r="B482" s="9"/>
      <c r="C482" s="9"/>
      <c r="D482" s="9"/>
      <c r="E482" s="9"/>
      <c r="F482" s="9"/>
      <c r="G482" s="9"/>
      <c r="H482" s="9"/>
      <c r="I482" s="9"/>
      <c r="J482" s="9"/>
      <c r="K482" s="9"/>
      <c r="L482" s="9"/>
      <c r="M482" s="9"/>
      <c r="N482" s="9"/>
      <c r="O482" s="9"/>
    </row>
    <row r="483" customFormat="false" ht="12.75" hidden="false" customHeight="false" outlineLevel="0" collapsed="false">
      <c r="A483" s="9"/>
      <c r="B483" s="9"/>
      <c r="C483" s="9"/>
      <c r="D483" s="9"/>
      <c r="E483" s="9"/>
      <c r="F483" s="9"/>
      <c r="G483" s="9"/>
      <c r="H483" s="9"/>
      <c r="I483" s="9"/>
      <c r="J483" s="9"/>
      <c r="K483" s="9"/>
      <c r="L483" s="9"/>
      <c r="M483" s="9"/>
      <c r="N483" s="9"/>
      <c r="O483" s="9"/>
    </row>
    <row r="484" customFormat="false" ht="12.75" hidden="false" customHeight="false" outlineLevel="0" collapsed="false">
      <c r="A484" s="9"/>
      <c r="B484" s="9"/>
      <c r="C484" s="9"/>
      <c r="D484" s="9"/>
      <c r="E484" s="9"/>
      <c r="F484" s="9"/>
      <c r="G484" s="9"/>
      <c r="H484" s="9"/>
      <c r="I484" s="9"/>
      <c r="J484" s="9"/>
      <c r="K484" s="9"/>
      <c r="L484" s="9"/>
      <c r="M484" s="9"/>
      <c r="N484" s="9"/>
      <c r="O484" s="9"/>
    </row>
    <row r="485" customFormat="false" ht="12.75" hidden="false" customHeight="false" outlineLevel="0" collapsed="false">
      <c r="A485" s="9"/>
      <c r="B485" s="9"/>
      <c r="C485" s="9"/>
      <c r="D485" s="9"/>
      <c r="E485" s="9"/>
      <c r="F485" s="9"/>
      <c r="G485" s="9"/>
      <c r="H485" s="9"/>
      <c r="I485" s="9"/>
      <c r="J485" s="9"/>
      <c r="K485" s="9"/>
      <c r="L485" s="9"/>
      <c r="M485" s="9"/>
      <c r="N485" s="9"/>
      <c r="O485" s="9"/>
    </row>
    <row r="486" customFormat="false" ht="31.5" hidden="false" customHeight="true" outlineLevel="0" collapsed="false">
      <c r="A486" s="9"/>
      <c r="B486" s="9"/>
      <c r="C486" s="9"/>
      <c r="D486" s="9"/>
      <c r="E486" s="9"/>
      <c r="F486" s="9"/>
      <c r="G486" s="9"/>
      <c r="H486" s="9"/>
      <c r="I486" s="9"/>
      <c r="J486" s="9"/>
      <c r="K486" s="9"/>
      <c r="L486" s="9"/>
      <c r="M486" s="9"/>
      <c r="N486" s="9"/>
      <c r="O486" s="9"/>
    </row>
    <row r="487" customFormat="false" ht="52.5" hidden="false" customHeight="true" outlineLevel="0" collapsed="false">
      <c r="A487" s="9"/>
      <c r="B487" s="9"/>
      <c r="C487" s="9"/>
      <c r="D487" s="9"/>
      <c r="E487" s="9"/>
      <c r="F487" s="9"/>
      <c r="G487" s="9"/>
      <c r="H487" s="9"/>
      <c r="I487" s="9"/>
      <c r="J487" s="9"/>
      <c r="K487" s="9"/>
      <c r="L487" s="9"/>
      <c r="M487" s="9"/>
      <c r="N487" s="9"/>
      <c r="O487" s="9"/>
    </row>
    <row r="488" customFormat="false" ht="18" hidden="false" customHeight="true" outlineLevel="0" collapsed="false">
      <c r="A488" s="9"/>
      <c r="B488" s="9"/>
      <c r="C488" s="9"/>
      <c r="D488" s="9"/>
      <c r="E488" s="9"/>
      <c r="F488" s="9"/>
      <c r="G488" s="9"/>
      <c r="H488" s="9"/>
      <c r="I488" s="9"/>
      <c r="J488" s="9"/>
      <c r="K488" s="9"/>
      <c r="L488" s="9"/>
      <c r="M488" s="9"/>
      <c r="N488" s="9"/>
      <c r="O488" s="9"/>
    </row>
    <row r="489" customFormat="false" ht="12.75" hidden="false" customHeight="false" outlineLevel="0" collapsed="false">
      <c r="A489" s="9"/>
      <c r="B489" s="9"/>
      <c r="C489" s="9"/>
      <c r="D489" s="9"/>
      <c r="E489" s="9"/>
      <c r="F489" s="9"/>
      <c r="G489" s="9"/>
      <c r="H489" s="9"/>
      <c r="I489" s="9"/>
      <c r="J489" s="9"/>
      <c r="K489" s="9"/>
      <c r="L489" s="9"/>
      <c r="M489" s="9"/>
      <c r="N489" s="9"/>
      <c r="O489" s="9"/>
    </row>
    <row r="490" customFormat="false" ht="12.75" hidden="false" customHeight="false" outlineLevel="0" collapsed="false">
      <c r="A490" s="9"/>
      <c r="B490" s="9"/>
      <c r="C490" s="9"/>
      <c r="D490" s="9"/>
      <c r="E490" s="9"/>
      <c r="F490" s="9"/>
      <c r="G490" s="9"/>
      <c r="H490" s="9"/>
      <c r="I490" s="9"/>
      <c r="J490" s="9"/>
      <c r="K490" s="9"/>
      <c r="L490" s="9"/>
      <c r="M490" s="9"/>
      <c r="N490" s="9"/>
      <c r="O490" s="9"/>
    </row>
    <row r="491" customFormat="false" ht="12.75" hidden="false" customHeight="false" outlineLevel="0" collapsed="false">
      <c r="A491" s="9"/>
      <c r="B491" s="9"/>
      <c r="C491" s="9"/>
      <c r="D491" s="9"/>
      <c r="E491" s="9"/>
      <c r="F491" s="9"/>
      <c r="G491" s="9"/>
      <c r="H491" s="9"/>
      <c r="I491" s="9"/>
      <c r="J491" s="9"/>
      <c r="K491" s="9"/>
      <c r="L491" s="9"/>
      <c r="M491" s="9"/>
      <c r="N491" s="9"/>
      <c r="O491" s="9"/>
    </row>
    <row r="492" customFormat="false" ht="12.75" hidden="false" customHeight="false" outlineLevel="0" collapsed="false">
      <c r="A492" s="9"/>
      <c r="B492" s="9"/>
      <c r="C492" s="9"/>
      <c r="D492" s="9"/>
      <c r="E492" s="9"/>
      <c r="F492" s="9"/>
      <c r="G492" s="9"/>
      <c r="H492" s="9"/>
      <c r="I492" s="9"/>
      <c r="J492" s="9"/>
      <c r="K492" s="9"/>
      <c r="L492" s="9"/>
      <c r="M492" s="9"/>
      <c r="N492" s="9"/>
      <c r="O492" s="9"/>
    </row>
    <row r="493" customFormat="false" ht="12.75" hidden="false" customHeight="false" outlineLevel="0" collapsed="false">
      <c r="A493" s="9"/>
      <c r="B493" s="9"/>
      <c r="C493" s="9"/>
      <c r="D493" s="9"/>
      <c r="E493" s="9"/>
      <c r="F493" s="9"/>
      <c r="G493" s="9"/>
      <c r="H493" s="9"/>
      <c r="I493" s="9"/>
      <c r="J493" s="9"/>
      <c r="K493" s="9"/>
      <c r="L493" s="9"/>
      <c r="M493" s="9"/>
      <c r="N493" s="9"/>
      <c r="O493" s="9"/>
    </row>
    <row r="494" customFormat="false" ht="12.75" hidden="false" customHeight="false" outlineLevel="0" collapsed="false">
      <c r="A494" s="9"/>
      <c r="B494" s="9"/>
      <c r="C494" s="9"/>
      <c r="D494" s="9"/>
      <c r="E494" s="9"/>
      <c r="F494" s="9"/>
      <c r="G494" s="9"/>
      <c r="H494" s="9"/>
      <c r="I494" s="9"/>
      <c r="J494" s="9"/>
      <c r="K494" s="9"/>
      <c r="L494" s="9"/>
      <c r="M494" s="9"/>
      <c r="N494" s="9"/>
      <c r="O494" s="9"/>
    </row>
    <row r="495" customFormat="false" ht="12.75" hidden="false" customHeight="false" outlineLevel="0" collapsed="false">
      <c r="A495" s="9"/>
      <c r="B495" s="9"/>
      <c r="C495" s="9"/>
      <c r="D495" s="9"/>
      <c r="E495" s="9"/>
      <c r="F495" s="9"/>
      <c r="G495" s="9"/>
      <c r="H495" s="9"/>
      <c r="I495" s="9"/>
      <c r="J495" s="9"/>
      <c r="K495" s="9"/>
      <c r="L495" s="9"/>
      <c r="M495" s="9"/>
      <c r="N495" s="9"/>
      <c r="O495" s="9"/>
    </row>
    <row r="496" customFormat="false" ht="12.75" hidden="false" customHeight="false" outlineLevel="0" collapsed="false">
      <c r="A496" s="9"/>
      <c r="B496" s="9"/>
      <c r="C496" s="9"/>
      <c r="D496" s="9"/>
      <c r="E496" s="9"/>
      <c r="F496" s="9"/>
      <c r="G496" s="9"/>
      <c r="H496" s="9"/>
      <c r="I496" s="9"/>
      <c r="J496" s="9"/>
      <c r="K496" s="9"/>
      <c r="L496" s="9"/>
      <c r="M496" s="9"/>
      <c r="N496" s="9"/>
      <c r="O496" s="9"/>
    </row>
    <row r="497" customFormat="false" ht="12.75" hidden="false" customHeight="false" outlineLevel="0" collapsed="false">
      <c r="A497" s="9"/>
      <c r="B497" s="9"/>
      <c r="C497" s="9"/>
      <c r="D497" s="9"/>
      <c r="E497" s="9"/>
      <c r="F497" s="9"/>
      <c r="G497" s="9"/>
      <c r="H497" s="9"/>
      <c r="I497" s="9"/>
      <c r="J497" s="9"/>
      <c r="K497" s="9"/>
      <c r="L497" s="9"/>
      <c r="M497" s="9"/>
      <c r="N497" s="9"/>
      <c r="O497" s="9"/>
    </row>
    <row r="498" customFormat="false" ht="12.75" hidden="false" customHeight="false" outlineLevel="0" collapsed="false">
      <c r="A498" s="9"/>
      <c r="B498" s="9"/>
      <c r="C498" s="9"/>
      <c r="D498" s="9"/>
      <c r="E498" s="9"/>
      <c r="F498" s="9"/>
      <c r="G498" s="9"/>
      <c r="H498" s="9"/>
      <c r="I498" s="9"/>
      <c r="J498" s="9"/>
      <c r="K498" s="9"/>
      <c r="L498" s="9"/>
      <c r="M498" s="9"/>
      <c r="N498" s="9"/>
      <c r="O498" s="9"/>
    </row>
    <row r="499" customFormat="false" ht="12.75" hidden="false" customHeight="false" outlineLevel="0" collapsed="false">
      <c r="A499" s="9"/>
      <c r="B499" s="9"/>
      <c r="C499" s="9"/>
      <c r="D499" s="9"/>
      <c r="E499" s="9"/>
      <c r="F499" s="9"/>
      <c r="G499" s="9"/>
      <c r="H499" s="9"/>
      <c r="I499" s="9"/>
      <c r="J499" s="9"/>
      <c r="K499" s="9"/>
      <c r="L499" s="9"/>
      <c r="M499" s="9"/>
      <c r="N499" s="9"/>
      <c r="O499" s="9"/>
    </row>
    <row r="500" customFormat="false" ht="12.75" hidden="false" customHeight="false" outlineLevel="0" collapsed="false">
      <c r="A500" s="9"/>
      <c r="B500" s="9"/>
      <c r="C500" s="9"/>
      <c r="D500" s="9"/>
      <c r="E500" s="9"/>
      <c r="F500" s="9"/>
      <c r="G500" s="9"/>
      <c r="H500" s="9"/>
      <c r="I500" s="9"/>
      <c r="J500" s="9"/>
      <c r="K500" s="9"/>
      <c r="L500" s="9"/>
      <c r="M500" s="9"/>
      <c r="N500" s="9"/>
      <c r="O500" s="9"/>
    </row>
    <row r="501" customFormat="false" ht="12.75" hidden="false" customHeight="false" outlineLevel="0" collapsed="false">
      <c r="A501" s="9"/>
      <c r="B501" s="9"/>
      <c r="C501" s="9"/>
      <c r="D501" s="9"/>
      <c r="E501" s="9"/>
      <c r="F501" s="9"/>
      <c r="G501" s="9"/>
      <c r="H501" s="9"/>
      <c r="I501" s="9"/>
      <c r="J501" s="9"/>
      <c r="K501" s="9"/>
      <c r="L501" s="9"/>
      <c r="M501" s="9"/>
      <c r="N501" s="9"/>
      <c r="O501" s="9"/>
    </row>
    <row r="502" customFormat="false" ht="12.75" hidden="false" customHeight="false" outlineLevel="0" collapsed="false">
      <c r="A502" s="9"/>
      <c r="B502" s="9"/>
      <c r="C502" s="9"/>
      <c r="D502" s="9"/>
      <c r="E502" s="9"/>
      <c r="F502" s="9"/>
      <c r="G502" s="9"/>
      <c r="H502" s="9"/>
      <c r="I502" s="9"/>
      <c r="J502" s="9"/>
      <c r="K502" s="9"/>
      <c r="L502" s="9"/>
      <c r="M502" s="9"/>
      <c r="N502" s="9"/>
      <c r="O502" s="9"/>
    </row>
    <row r="503" customFormat="false" ht="12.75" hidden="false" customHeight="false" outlineLevel="0" collapsed="false">
      <c r="A503" s="9"/>
      <c r="B503" s="9"/>
      <c r="C503" s="9"/>
      <c r="D503" s="9"/>
      <c r="E503" s="9"/>
      <c r="F503" s="9"/>
      <c r="G503" s="9"/>
      <c r="H503" s="9"/>
      <c r="I503" s="9"/>
      <c r="J503" s="9"/>
      <c r="K503" s="9"/>
      <c r="L503" s="9"/>
      <c r="M503" s="9"/>
      <c r="N503" s="9"/>
      <c r="O503" s="9"/>
    </row>
    <row r="504" customFormat="false" ht="12.75" hidden="false" customHeight="false" outlineLevel="0" collapsed="false">
      <c r="A504" s="9"/>
      <c r="B504" s="9"/>
      <c r="C504" s="9"/>
      <c r="D504" s="9"/>
      <c r="E504" s="9"/>
      <c r="F504" s="9"/>
      <c r="G504" s="9"/>
      <c r="H504" s="9"/>
      <c r="I504" s="9"/>
      <c r="J504" s="9"/>
      <c r="K504" s="9"/>
      <c r="L504" s="9"/>
      <c r="M504" s="9"/>
      <c r="N504" s="9"/>
      <c r="O504" s="9"/>
    </row>
    <row r="505" customFormat="false" ht="12.75" hidden="false" customHeight="false" outlineLevel="0" collapsed="false">
      <c r="A505" s="9"/>
      <c r="B505" s="9"/>
      <c r="C505" s="9"/>
      <c r="D505" s="9"/>
      <c r="E505" s="9"/>
      <c r="F505" s="9"/>
      <c r="G505" s="9"/>
      <c r="H505" s="9"/>
      <c r="I505" s="9"/>
      <c r="J505" s="9"/>
      <c r="K505" s="9"/>
      <c r="L505" s="9"/>
      <c r="M505" s="9"/>
      <c r="N505" s="9"/>
      <c r="O505" s="9"/>
    </row>
    <row r="506" customFormat="false" ht="12.75" hidden="false" customHeight="false" outlineLevel="0" collapsed="false">
      <c r="A506" s="9"/>
      <c r="B506" s="9"/>
      <c r="C506" s="9"/>
      <c r="D506" s="9"/>
      <c r="E506" s="9"/>
      <c r="F506" s="9"/>
      <c r="G506" s="9"/>
      <c r="H506" s="9"/>
      <c r="I506" s="9"/>
      <c r="J506" s="9"/>
      <c r="K506" s="9"/>
      <c r="L506" s="9"/>
      <c r="M506" s="9"/>
      <c r="N506" s="9"/>
      <c r="O506" s="9"/>
    </row>
    <row r="507" customFormat="false" ht="12.75" hidden="false" customHeight="false" outlineLevel="0" collapsed="false">
      <c r="A507" s="9"/>
      <c r="B507" s="9"/>
      <c r="C507" s="9"/>
      <c r="D507" s="9"/>
      <c r="E507" s="9"/>
      <c r="F507" s="9"/>
      <c r="G507" s="9"/>
      <c r="H507" s="9"/>
      <c r="I507" s="9"/>
      <c r="J507" s="9"/>
      <c r="K507" s="9"/>
      <c r="L507" s="9"/>
      <c r="M507" s="9"/>
      <c r="N507" s="9"/>
      <c r="O507" s="9"/>
    </row>
    <row r="508" customFormat="false" ht="12.75" hidden="false" customHeight="false" outlineLevel="0" collapsed="false">
      <c r="A508" s="9"/>
      <c r="B508" s="9"/>
      <c r="C508" s="9"/>
      <c r="D508" s="9"/>
      <c r="E508" s="9"/>
      <c r="F508" s="9"/>
      <c r="G508" s="9"/>
      <c r="H508" s="9"/>
      <c r="I508" s="9"/>
      <c r="J508" s="9"/>
      <c r="K508" s="9"/>
      <c r="L508" s="9"/>
      <c r="M508" s="9"/>
      <c r="N508" s="9"/>
      <c r="O508" s="9"/>
    </row>
    <row r="509" customFormat="false" ht="12.75" hidden="false" customHeight="false" outlineLevel="0" collapsed="false">
      <c r="A509" s="9"/>
      <c r="B509" s="9"/>
      <c r="C509" s="9"/>
      <c r="D509" s="9"/>
      <c r="E509" s="9"/>
      <c r="F509" s="9"/>
      <c r="G509" s="9"/>
      <c r="H509" s="9"/>
      <c r="I509" s="9"/>
      <c r="J509" s="9"/>
      <c r="K509" s="9"/>
      <c r="L509" s="9"/>
      <c r="M509" s="9"/>
      <c r="N509" s="9"/>
      <c r="O509" s="9"/>
    </row>
    <row r="510" customFormat="false" ht="12.75" hidden="false" customHeight="false" outlineLevel="0" collapsed="false">
      <c r="A510" s="9"/>
      <c r="B510" s="9"/>
      <c r="C510" s="9"/>
      <c r="D510" s="9"/>
      <c r="E510" s="9"/>
      <c r="F510" s="9"/>
      <c r="G510" s="9"/>
      <c r="H510" s="9"/>
      <c r="I510" s="9"/>
      <c r="J510" s="9"/>
      <c r="K510" s="9"/>
      <c r="L510" s="9"/>
      <c r="M510" s="9"/>
      <c r="N510" s="9"/>
      <c r="O510" s="9"/>
    </row>
    <row r="511" customFormat="false" ht="12.75" hidden="false" customHeight="false" outlineLevel="0" collapsed="false">
      <c r="A511" s="9"/>
      <c r="B511" s="9"/>
      <c r="C511" s="9"/>
      <c r="D511" s="9"/>
      <c r="E511" s="9"/>
      <c r="F511" s="9"/>
      <c r="G511" s="9"/>
      <c r="H511" s="9"/>
      <c r="I511" s="9"/>
      <c r="J511" s="9"/>
      <c r="K511" s="9"/>
      <c r="L511" s="9"/>
      <c r="M511" s="9"/>
      <c r="N511" s="9"/>
      <c r="O511" s="9"/>
    </row>
    <row r="512" customFormat="false" ht="12.75" hidden="false" customHeight="false" outlineLevel="0" collapsed="false">
      <c r="A512" s="9"/>
      <c r="B512" s="9"/>
      <c r="C512" s="9"/>
      <c r="D512" s="9"/>
      <c r="E512" s="9"/>
      <c r="F512" s="9"/>
      <c r="G512" s="9"/>
      <c r="H512" s="9"/>
      <c r="I512" s="9"/>
      <c r="J512" s="9"/>
      <c r="K512" s="9"/>
      <c r="L512" s="9"/>
      <c r="M512" s="9"/>
      <c r="N512" s="9"/>
      <c r="O512" s="9"/>
    </row>
    <row r="513" customFormat="false" ht="12.75" hidden="false" customHeight="false" outlineLevel="0" collapsed="false">
      <c r="A513" s="9"/>
      <c r="B513" s="9"/>
      <c r="C513" s="9"/>
      <c r="D513" s="9"/>
      <c r="E513" s="9"/>
      <c r="F513" s="9"/>
      <c r="G513" s="9"/>
      <c r="H513" s="9"/>
      <c r="I513" s="9"/>
      <c r="J513" s="9"/>
      <c r="K513" s="9"/>
      <c r="L513" s="9"/>
      <c r="M513" s="9"/>
      <c r="N513" s="9"/>
      <c r="O513" s="9"/>
    </row>
    <row r="514" customFormat="false" ht="12.75" hidden="false" customHeight="false" outlineLevel="0" collapsed="false">
      <c r="A514" s="9"/>
      <c r="B514" s="9"/>
      <c r="C514" s="9"/>
      <c r="D514" s="9"/>
      <c r="E514" s="9"/>
      <c r="F514" s="9"/>
      <c r="G514" s="9"/>
      <c r="H514" s="9"/>
      <c r="I514" s="9"/>
      <c r="J514" s="9"/>
      <c r="K514" s="9"/>
      <c r="L514" s="9"/>
      <c r="M514" s="9"/>
      <c r="N514" s="9"/>
      <c r="O514" s="9"/>
    </row>
    <row r="515" customFormat="false" ht="12.75" hidden="false" customHeight="false" outlineLevel="0" collapsed="false">
      <c r="A515" s="9"/>
      <c r="B515" s="9"/>
      <c r="C515" s="9"/>
      <c r="D515" s="9"/>
      <c r="E515" s="9"/>
      <c r="F515" s="9"/>
      <c r="G515" s="9"/>
      <c r="H515" s="9"/>
      <c r="I515" s="9"/>
      <c r="J515" s="9"/>
      <c r="K515" s="9"/>
      <c r="L515" s="9"/>
      <c r="M515" s="9"/>
      <c r="N515" s="9"/>
      <c r="O515" s="9"/>
    </row>
    <row r="516" customFormat="false" ht="12.75" hidden="false" customHeight="false" outlineLevel="0" collapsed="false">
      <c r="A516" s="9"/>
      <c r="B516" s="9"/>
      <c r="C516" s="9"/>
      <c r="D516" s="9"/>
      <c r="E516" s="9"/>
      <c r="F516" s="9"/>
      <c r="G516" s="9"/>
      <c r="H516" s="9"/>
      <c r="I516" s="9"/>
      <c r="J516" s="9"/>
      <c r="K516" s="9"/>
      <c r="L516" s="9"/>
      <c r="M516" s="9"/>
      <c r="N516" s="9"/>
      <c r="O516" s="9"/>
    </row>
    <row r="517" customFormat="false" ht="12.75" hidden="false" customHeight="false" outlineLevel="0" collapsed="false">
      <c r="A517" s="9"/>
      <c r="B517" s="9"/>
      <c r="C517" s="9"/>
      <c r="D517" s="9"/>
      <c r="E517" s="9"/>
      <c r="F517" s="9"/>
      <c r="G517" s="9"/>
      <c r="H517" s="9"/>
      <c r="I517" s="9"/>
      <c r="J517" s="9"/>
      <c r="K517" s="9"/>
      <c r="L517" s="9"/>
      <c r="M517" s="9"/>
      <c r="N517" s="9"/>
      <c r="O517" s="9"/>
    </row>
    <row r="518" customFormat="false" ht="12.75" hidden="false" customHeight="false" outlineLevel="0" collapsed="false">
      <c r="A518" s="9"/>
      <c r="B518" s="9"/>
      <c r="C518" s="9"/>
      <c r="D518" s="9"/>
      <c r="E518" s="9"/>
      <c r="F518" s="9"/>
      <c r="G518" s="9"/>
      <c r="H518" s="9"/>
      <c r="I518" s="9"/>
      <c r="J518" s="9"/>
      <c r="K518" s="9"/>
      <c r="L518" s="9"/>
      <c r="M518" s="9"/>
      <c r="N518" s="9"/>
      <c r="O518" s="9"/>
    </row>
    <row r="519" customFormat="false" ht="12.75" hidden="false" customHeight="false" outlineLevel="0" collapsed="false">
      <c r="A519" s="9"/>
      <c r="B519" s="9"/>
      <c r="C519" s="9"/>
      <c r="D519" s="9"/>
      <c r="E519" s="9"/>
      <c r="F519" s="9"/>
      <c r="G519" s="9"/>
      <c r="H519" s="9"/>
      <c r="I519" s="9"/>
      <c r="J519" s="9"/>
      <c r="K519" s="9"/>
      <c r="L519" s="9"/>
      <c r="M519" s="9"/>
      <c r="N519" s="9"/>
      <c r="O519" s="9"/>
    </row>
    <row r="520" customFormat="false" ht="12.75" hidden="false" customHeight="false" outlineLevel="0" collapsed="false">
      <c r="A520" s="9"/>
      <c r="B520" s="9"/>
      <c r="C520" s="9"/>
      <c r="D520" s="9"/>
      <c r="E520" s="9"/>
      <c r="F520" s="9"/>
      <c r="G520" s="9"/>
      <c r="H520" s="9"/>
      <c r="I520" s="9"/>
      <c r="J520" s="9"/>
      <c r="K520" s="9"/>
      <c r="L520" s="9"/>
      <c r="M520" s="9"/>
      <c r="N520" s="9"/>
      <c r="O520" s="9"/>
    </row>
    <row r="521" customFormat="false" ht="12.75" hidden="false" customHeight="false" outlineLevel="0" collapsed="false">
      <c r="A521" s="9"/>
      <c r="B521" s="9"/>
      <c r="C521" s="9"/>
      <c r="D521" s="9"/>
      <c r="E521" s="9"/>
      <c r="F521" s="9"/>
      <c r="G521" s="9"/>
      <c r="H521" s="9"/>
      <c r="I521" s="9"/>
      <c r="J521" s="9"/>
      <c r="K521" s="9"/>
      <c r="L521" s="9"/>
      <c r="M521" s="9"/>
      <c r="N521" s="9"/>
      <c r="O521" s="9"/>
    </row>
    <row r="522" customFormat="false" ht="12.75" hidden="false" customHeight="false" outlineLevel="0" collapsed="false">
      <c r="A522" s="9"/>
      <c r="B522" s="9"/>
      <c r="C522" s="9"/>
      <c r="D522" s="9"/>
      <c r="E522" s="9"/>
      <c r="F522" s="9"/>
      <c r="G522" s="9"/>
      <c r="H522" s="9"/>
      <c r="I522" s="9"/>
      <c r="J522" s="9"/>
      <c r="K522" s="9"/>
      <c r="L522" s="9"/>
      <c r="M522" s="9"/>
      <c r="N522" s="9"/>
      <c r="O522" s="9"/>
    </row>
    <row r="523" customFormat="false" ht="12.75" hidden="false" customHeight="false" outlineLevel="0" collapsed="false">
      <c r="A523" s="9"/>
      <c r="B523" s="9"/>
      <c r="C523" s="9"/>
      <c r="D523" s="9"/>
      <c r="E523" s="9"/>
      <c r="F523" s="9"/>
      <c r="G523" s="9"/>
      <c r="H523" s="9"/>
      <c r="I523" s="9"/>
      <c r="J523" s="9"/>
      <c r="K523" s="9"/>
      <c r="L523" s="9"/>
      <c r="M523" s="9"/>
      <c r="N523" s="9"/>
      <c r="O523" s="9"/>
    </row>
    <row r="524" customFormat="false" ht="12.75" hidden="false" customHeight="false" outlineLevel="0" collapsed="false">
      <c r="A524" s="9"/>
      <c r="B524" s="9"/>
      <c r="C524" s="9"/>
      <c r="D524" s="9"/>
      <c r="E524" s="9"/>
      <c r="F524" s="9"/>
      <c r="G524" s="9"/>
      <c r="H524" s="9"/>
      <c r="I524" s="9"/>
      <c r="J524" s="9"/>
      <c r="K524" s="9"/>
      <c r="L524" s="9"/>
      <c r="M524" s="9"/>
      <c r="N524" s="9"/>
      <c r="O524" s="9"/>
    </row>
    <row r="525" customFormat="false" ht="12.75" hidden="false" customHeight="false" outlineLevel="0" collapsed="false">
      <c r="A525" s="9"/>
      <c r="B525" s="9"/>
      <c r="C525" s="9"/>
      <c r="D525" s="9"/>
      <c r="E525" s="9"/>
      <c r="F525" s="9"/>
      <c r="G525" s="9"/>
      <c r="H525" s="9"/>
      <c r="I525" s="9"/>
      <c r="J525" s="9"/>
      <c r="K525" s="9"/>
      <c r="L525" s="9"/>
      <c r="M525" s="9"/>
      <c r="N525" s="9"/>
      <c r="O525" s="9"/>
    </row>
    <row r="526" customFormat="false" ht="12.75" hidden="false" customHeight="false" outlineLevel="0" collapsed="false">
      <c r="A526" s="9"/>
      <c r="B526" s="9"/>
      <c r="C526" s="9"/>
      <c r="D526" s="9"/>
      <c r="E526" s="9"/>
      <c r="F526" s="9"/>
      <c r="G526" s="9"/>
      <c r="H526" s="9"/>
      <c r="I526" s="9"/>
      <c r="J526" s="9"/>
      <c r="K526" s="9"/>
      <c r="L526" s="9"/>
      <c r="M526" s="9"/>
      <c r="N526" s="9"/>
      <c r="O526" s="9"/>
    </row>
    <row r="527" customFormat="false" ht="12.75" hidden="false" customHeight="false" outlineLevel="0" collapsed="false">
      <c r="A527" s="9"/>
      <c r="B527" s="9"/>
      <c r="C527" s="9"/>
      <c r="D527" s="9"/>
      <c r="E527" s="9"/>
      <c r="F527" s="9"/>
      <c r="G527" s="9"/>
      <c r="H527" s="9"/>
      <c r="I527" s="9"/>
      <c r="J527" s="9"/>
      <c r="K527" s="9"/>
      <c r="L527" s="9"/>
      <c r="M527" s="9"/>
      <c r="N527" s="9"/>
      <c r="O527" s="9"/>
    </row>
    <row r="528" customFormat="false" ht="12.75" hidden="false" customHeight="false" outlineLevel="0" collapsed="false">
      <c r="A528" s="9"/>
      <c r="B528" s="9"/>
      <c r="C528" s="9"/>
      <c r="D528" s="9"/>
      <c r="E528" s="9"/>
      <c r="F528" s="9"/>
      <c r="G528" s="9"/>
      <c r="H528" s="9"/>
      <c r="I528" s="9"/>
      <c r="J528" s="9"/>
      <c r="K528" s="9"/>
      <c r="L528" s="9"/>
      <c r="M528" s="9"/>
      <c r="N528" s="9"/>
      <c r="O528" s="9"/>
    </row>
    <row r="529" customFormat="false" ht="12.75" hidden="false" customHeight="false" outlineLevel="0" collapsed="false">
      <c r="A529" s="9"/>
      <c r="B529" s="9"/>
      <c r="C529" s="9"/>
      <c r="D529" s="9"/>
      <c r="E529" s="9"/>
      <c r="F529" s="9"/>
      <c r="G529" s="9"/>
      <c r="H529" s="9"/>
      <c r="I529" s="9"/>
      <c r="J529" s="9"/>
      <c r="K529" s="9"/>
      <c r="L529" s="9"/>
      <c r="M529" s="9"/>
      <c r="N529" s="9"/>
      <c r="O529" s="9"/>
    </row>
    <row r="530" customFormat="false" ht="12.75" hidden="false" customHeight="false" outlineLevel="0" collapsed="false">
      <c r="A530" s="9"/>
      <c r="B530" s="9"/>
      <c r="C530" s="9"/>
      <c r="D530" s="9"/>
      <c r="E530" s="9"/>
      <c r="F530" s="9"/>
      <c r="G530" s="9"/>
      <c r="H530" s="9"/>
      <c r="I530" s="9"/>
      <c r="J530" s="9"/>
      <c r="K530" s="9"/>
      <c r="L530" s="9"/>
      <c r="M530" s="9"/>
      <c r="N530" s="9"/>
      <c r="O530" s="9"/>
    </row>
    <row r="531" customFormat="false" ht="12.75" hidden="false" customHeight="false" outlineLevel="0" collapsed="false">
      <c r="A531" s="9"/>
      <c r="B531" s="9"/>
      <c r="C531" s="9"/>
      <c r="D531" s="9"/>
      <c r="E531" s="9"/>
      <c r="F531" s="9"/>
      <c r="G531" s="9"/>
      <c r="H531" s="9"/>
      <c r="I531" s="9"/>
      <c r="J531" s="9"/>
      <c r="K531" s="9"/>
      <c r="L531" s="9"/>
      <c r="M531" s="9"/>
      <c r="N531" s="9"/>
      <c r="O531" s="9"/>
    </row>
    <row r="532" customFormat="false" ht="12.75" hidden="false" customHeight="false" outlineLevel="0" collapsed="false">
      <c r="A532" s="9"/>
      <c r="B532" s="9"/>
      <c r="C532" s="9"/>
      <c r="D532" s="9"/>
      <c r="E532" s="9"/>
      <c r="F532" s="9"/>
      <c r="G532" s="9"/>
      <c r="H532" s="9"/>
      <c r="I532" s="9"/>
      <c r="J532" s="9"/>
      <c r="K532" s="9"/>
      <c r="L532" s="9"/>
      <c r="M532" s="9"/>
      <c r="N532" s="9"/>
      <c r="O532" s="9"/>
    </row>
    <row r="533" customFormat="false" ht="12.75" hidden="false" customHeight="false" outlineLevel="0" collapsed="false">
      <c r="A533" s="9"/>
      <c r="B533" s="9"/>
      <c r="C533" s="9"/>
      <c r="D533" s="9"/>
      <c r="E533" s="9"/>
      <c r="F533" s="9"/>
      <c r="G533" s="9"/>
      <c r="H533" s="9"/>
      <c r="I533" s="9"/>
      <c r="J533" s="9"/>
      <c r="K533" s="9"/>
      <c r="L533" s="9"/>
      <c r="M533" s="9"/>
      <c r="N533" s="9"/>
      <c r="O533" s="9"/>
    </row>
    <row r="534" customFormat="false" ht="12.75" hidden="false" customHeight="false" outlineLevel="0" collapsed="false">
      <c r="A534" s="9"/>
      <c r="B534" s="9"/>
      <c r="C534" s="9"/>
      <c r="D534" s="9"/>
      <c r="E534" s="9"/>
      <c r="F534" s="9"/>
      <c r="G534" s="9"/>
      <c r="H534" s="9"/>
      <c r="I534" s="9"/>
      <c r="J534" s="9"/>
      <c r="K534" s="9"/>
      <c r="L534" s="9"/>
      <c r="M534" s="9"/>
      <c r="N534" s="9"/>
      <c r="O534" s="9"/>
    </row>
    <row r="535" customFormat="false" ht="12.75" hidden="false" customHeight="false" outlineLevel="0" collapsed="false">
      <c r="A535" s="9"/>
      <c r="B535" s="9"/>
      <c r="C535" s="9"/>
      <c r="D535" s="9"/>
      <c r="E535" s="9"/>
      <c r="F535" s="9"/>
      <c r="G535" s="9"/>
      <c r="H535" s="9"/>
      <c r="I535" s="9"/>
      <c r="J535" s="9"/>
      <c r="K535" s="9"/>
      <c r="L535" s="9"/>
      <c r="M535" s="9"/>
      <c r="N535" s="9"/>
      <c r="O535" s="9"/>
    </row>
    <row r="536" customFormat="false" ht="12.75" hidden="false" customHeight="false" outlineLevel="0" collapsed="false">
      <c r="A536" s="9"/>
      <c r="B536" s="9"/>
      <c r="C536" s="9"/>
      <c r="D536" s="9"/>
      <c r="E536" s="9"/>
      <c r="F536" s="9"/>
      <c r="G536" s="9"/>
      <c r="H536" s="9"/>
      <c r="I536" s="9"/>
      <c r="J536" s="9"/>
      <c r="K536" s="9"/>
      <c r="L536" s="9"/>
      <c r="M536" s="9"/>
      <c r="N536" s="9"/>
      <c r="O536" s="9"/>
    </row>
    <row r="537" customFormat="false" ht="12.75" hidden="false" customHeight="false" outlineLevel="0" collapsed="false">
      <c r="A537" s="9"/>
      <c r="B537" s="9"/>
      <c r="C537" s="9"/>
      <c r="D537" s="9"/>
      <c r="E537" s="9"/>
      <c r="F537" s="9"/>
      <c r="G537" s="9"/>
      <c r="H537" s="9"/>
      <c r="I537" s="9"/>
      <c r="J537" s="9"/>
      <c r="K537" s="9"/>
      <c r="L537" s="9"/>
      <c r="M537" s="9"/>
      <c r="N537" s="9"/>
      <c r="O537" s="9"/>
    </row>
    <row r="538" customFormat="false" ht="12.75" hidden="false" customHeight="false" outlineLevel="0" collapsed="false">
      <c r="A538" s="9"/>
      <c r="B538" s="9"/>
      <c r="C538" s="9"/>
      <c r="D538" s="9"/>
      <c r="E538" s="9"/>
      <c r="F538" s="9"/>
      <c r="G538" s="9"/>
      <c r="H538" s="9"/>
      <c r="I538" s="9"/>
      <c r="J538" s="9"/>
      <c r="K538" s="9"/>
      <c r="L538" s="9"/>
      <c r="M538" s="9"/>
      <c r="N538" s="9"/>
      <c r="O538" s="9"/>
    </row>
    <row r="539" customFormat="false" ht="12.75" hidden="false" customHeight="false" outlineLevel="0" collapsed="false">
      <c r="A539" s="9"/>
      <c r="B539" s="9"/>
      <c r="C539" s="9"/>
      <c r="D539" s="9"/>
      <c r="E539" s="9"/>
      <c r="F539" s="9"/>
      <c r="G539" s="9"/>
      <c r="H539" s="9"/>
      <c r="I539" s="9"/>
      <c r="J539" s="9"/>
      <c r="K539" s="9"/>
      <c r="L539" s="9"/>
      <c r="M539" s="9"/>
      <c r="N539" s="9"/>
      <c r="O539" s="9"/>
    </row>
    <row r="540" customFormat="false" ht="12.75" hidden="false" customHeight="false" outlineLevel="0" collapsed="false">
      <c r="A540" s="9"/>
      <c r="B540" s="9"/>
      <c r="C540" s="9"/>
      <c r="D540" s="9"/>
      <c r="E540" s="9"/>
      <c r="F540" s="9"/>
      <c r="G540" s="9"/>
      <c r="H540" s="9"/>
      <c r="I540" s="9"/>
      <c r="J540" s="9"/>
      <c r="K540" s="9"/>
      <c r="L540" s="9"/>
      <c r="M540" s="9"/>
      <c r="N540" s="9"/>
      <c r="O540" s="9"/>
    </row>
    <row r="541" customFormat="false" ht="12.75" hidden="false" customHeight="false" outlineLevel="0" collapsed="false">
      <c r="A541" s="9"/>
      <c r="B541" s="9"/>
      <c r="C541" s="9"/>
      <c r="D541" s="9"/>
      <c r="E541" s="9"/>
      <c r="F541" s="9"/>
      <c r="G541" s="9"/>
      <c r="H541" s="9"/>
      <c r="I541" s="9"/>
      <c r="J541" s="9"/>
      <c r="K541" s="9"/>
      <c r="L541" s="9"/>
      <c r="M541" s="9"/>
      <c r="N541" s="9"/>
      <c r="O541" s="9"/>
    </row>
    <row r="542" customFormat="false" ht="12.75" hidden="false" customHeight="false" outlineLevel="0" collapsed="false">
      <c r="A542" s="9"/>
      <c r="B542" s="9"/>
      <c r="C542" s="9"/>
      <c r="D542" s="9"/>
      <c r="E542" s="9"/>
      <c r="F542" s="9"/>
      <c r="G542" s="9"/>
      <c r="H542" s="9"/>
      <c r="I542" s="9"/>
      <c r="J542" s="9"/>
      <c r="K542" s="9"/>
      <c r="L542" s="9"/>
      <c r="M542" s="9"/>
      <c r="N542" s="9"/>
      <c r="O542" s="9"/>
    </row>
    <row r="543" customFormat="false" ht="12.75" hidden="false" customHeight="false" outlineLevel="0" collapsed="false">
      <c r="A543" s="9"/>
      <c r="B543" s="9"/>
      <c r="C543" s="9"/>
      <c r="D543" s="9"/>
      <c r="E543" s="9"/>
      <c r="F543" s="9"/>
      <c r="G543" s="9"/>
      <c r="H543" s="9"/>
      <c r="I543" s="9"/>
      <c r="J543" s="9"/>
      <c r="K543" s="9"/>
      <c r="L543" s="9"/>
      <c r="M543" s="9"/>
      <c r="N543" s="9"/>
      <c r="O543" s="9"/>
    </row>
    <row r="544" customFormat="false" ht="12.75" hidden="false" customHeight="false" outlineLevel="0" collapsed="false">
      <c r="A544" s="9"/>
      <c r="B544" s="9"/>
      <c r="C544" s="9"/>
      <c r="D544" s="9"/>
      <c r="E544" s="9"/>
      <c r="F544" s="9"/>
      <c r="G544" s="9"/>
      <c r="H544" s="9"/>
      <c r="I544" s="9"/>
      <c r="J544" s="9"/>
      <c r="K544" s="9"/>
      <c r="L544" s="9"/>
      <c r="M544" s="9"/>
      <c r="N544" s="9"/>
      <c r="O544" s="9"/>
    </row>
    <row r="545" customFormat="false" ht="12.75" hidden="false" customHeight="false" outlineLevel="0" collapsed="false">
      <c r="A545" s="9"/>
      <c r="B545" s="9"/>
      <c r="C545" s="9"/>
      <c r="D545" s="9"/>
      <c r="E545" s="9"/>
      <c r="F545" s="9"/>
      <c r="G545" s="9"/>
      <c r="H545" s="9"/>
      <c r="I545" s="9"/>
      <c r="J545" s="9"/>
      <c r="K545" s="9"/>
      <c r="L545" s="9"/>
      <c r="M545" s="9"/>
      <c r="N545" s="9"/>
      <c r="O545" s="9"/>
    </row>
    <row r="546" customFormat="false" ht="12.75" hidden="false" customHeight="false" outlineLevel="0" collapsed="false">
      <c r="A546" s="9"/>
      <c r="B546" s="9"/>
      <c r="C546" s="9"/>
      <c r="D546" s="9"/>
      <c r="E546" s="9"/>
      <c r="F546" s="9"/>
      <c r="G546" s="9"/>
      <c r="H546" s="9"/>
      <c r="I546" s="9"/>
      <c r="J546" s="9"/>
      <c r="K546" s="9"/>
      <c r="L546" s="9"/>
      <c r="M546" s="9"/>
      <c r="N546" s="9"/>
      <c r="O546" s="9"/>
    </row>
    <row r="547" customFormat="false" ht="12.75" hidden="false" customHeight="false" outlineLevel="0" collapsed="false">
      <c r="A547" s="9"/>
      <c r="B547" s="9"/>
      <c r="C547" s="9"/>
      <c r="D547" s="9"/>
      <c r="E547" s="9"/>
      <c r="F547" s="9"/>
      <c r="G547" s="9"/>
      <c r="H547" s="9"/>
      <c r="I547" s="9"/>
      <c r="J547" s="9"/>
      <c r="K547" s="9"/>
      <c r="L547" s="9"/>
      <c r="M547" s="9"/>
      <c r="N547" s="9"/>
      <c r="O547" s="9"/>
    </row>
    <row r="548" customFormat="false" ht="12.75" hidden="false" customHeight="false" outlineLevel="0" collapsed="false">
      <c r="A548" s="9"/>
      <c r="B548" s="9"/>
      <c r="C548" s="9"/>
      <c r="D548" s="9"/>
      <c r="E548" s="9"/>
      <c r="F548" s="9"/>
      <c r="G548" s="9"/>
      <c r="H548" s="9"/>
      <c r="I548" s="9"/>
      <c r="J548" s="9"/>
      <c r="K548" s="9"/>
      <c r="L548" s="9"/>
      <c r="M548" s="9"/>
      <c r="N548" s="9"/>
      <c r="O548" s="9"/>
    </row>
    <row r="549" customFormat="false" ht="12.75" hidden="false" customHeight="false" outlineLevel="0" collapsed="false">
      <c r="A549" s="9"/>
      <c r="B549" s="9"/>
      <c r="C549" s="9"/>
      <c r="D549" s="9"/>
      <c r="E549" s="9"/>
      <c r="F549" s="9"/>
      <c r="G549" s="9"/>
      <c r="H549" s="9"/>
      <c r="I549" s="9"/>
      <c r="J549" s="9"/>
      <c r="K549" s="9"/>
      <c r="L549" s="9"/>
      <c r="M549" s="9"/>
      <c r="N549" s="9"/>
      <c r="O549" s="9"/>
    </row>
    <row r="550" customFormat="false" ht="12.75" hidden="false" customHeight="false" outlineLevel="0" collapsed="false">
      <c r="A550" s="9"/>
      <c r="B550" s="9"/>
      <c r="C550" s="9"/>
      <c r="D550" s="9"/>
      <c r="E550" s="9"/>
      <c r="F550" s="9"/>
      <c r="G550" s="9"/>
      <c r="H550" s="9"/>
      <c r="I550" s="9"/>
      <c r="J550" s="9"/>
      <c r="K550" s="9"/>
      <c r="L550" s="9"/>
      <c r="M550" s="9"/>
      <c r="N550" s="9"/>
      <c r="O550" s="9"/>
    </row>
    <row r="551" customFormat="false" ht="12.75" hidden="false" customHeight="false" outlineLevel="0" collapsed="false">
      <c r="A551" s="9"/>
      <c r="B551" s="9"/>
      <c r="C551" s="9"/>
      <c r="D551" s="9"/>
      <c r="E551" s="9"/>
      <c r="F551" s="9"/>
      <c r="G551" s="9"/>
      <c r="H551" s="9"/>
      <c r="I551" s="9"/>
      <c r="J551" s="9"/>
      <c r="K551" s="9"/>
      <c r="L551" s="9"/>
      <c r="M551" s="9"/>
      <c r="N551" s="9"/>
      <c r="O551" s="9"/>
    </row>
    <row r="552" customFormat="false" ht="12.75" hidden="false" customHeight="false" outlineLevel="0" collapsed="false">
      <c r="A552" s="9"/>
      <c r="B552" s="9"/>
      <c r="C552" s="9"/>
      <c r="D552" s="9"/>
      <c r="E552" s="9"/>
      <c r="F552" s="9"/>
      <c r="G552" s="9"/>
      <c r="H552" s="9"/>
      <c r="I552" s="9"/>
      <c r="J552" s="9"/>
      <c r="K552" s="9"/>
      <c r="L552" s="9"/>
      <c r="M552" s="9"/>
      <c r="N552" s="9"/>
      <c r="O552" s="9"/>
    </row>
    <row r="553" customFormat="false" ht="12.75" hidden="false" customHeight="false" outlineLevel="0" collapsed="false">
      <c r="A553" s="9"/>
      <c r="B553" s="9"/>
      <c r="C553" s="9"/>
      <c r="D553" s="9"/>
      <c r="E553" s="9"/>
      <c r="F553" s="9"/>
      <c r="G553" s="9"/>
      <c r="H553" s="9"/>
      <c r="I553" s="9"/>
      <c r="J553" s="9"/>
      <c r="K553" s="9"/>
      <c r="L553" s="9"/>
      <c r="M553" s="9"/>
      <c r="N553" s="9"/>
      <c r="O553" s="9"/>
    </row>
    <row r="554" customFormat="false" ht="12.75" hidden="false" customHeight="false" outlineLevel="0" collapsed="false">
      <c r="A554" s="9"/>
      <c r="B554" s="9"/>
      <c r="C554" s="9"/>
      <c r="D554" s="9"/>
      <c r="E554" s="9"/>
      <c r="F554" s="9"/>
      <c r="G554" s="9"/>
      <c r="H554" s="9"/>
      <c r="I554" s="9"/>
      <c r="J554" s="9"/>
      <c r="K554" s="9"/>
      <c r="L554" s="9"/>
      <c r="M554" s="9"/>
      <c r="N554" s="9"/>
      <c r="O554" s="9"/>
    </row>
    <row r="555" customFormat="false" ht="12.75" hidden="false" customHeight="false" outlineLevel="0" collapsed="false">
      <c r="A555" s="9"/>
      <c r="B555" s="9"/>
      <c r="C555" s="9"/>
      <c r="D555" s="9"/>
      <c r="E555" s="9"/>
      <c r="F555" s="9"/>
      <c r="G555" s="9"/>
      <c r="H555" s="9"/>
      <c r="I555" s="9"/>
      <c r="J555" s="9"/>
      <c r="K555" s="9"/>
      <c r="L555" s="9"/>
      <c r="M555" s="9"/>
      <c r="N555" s="9"/>
      <c r="O555" s="9"/>
    </row>
    <row r="556" customFormat="false" ht="12.75" hidden="false" customHeight="true" outlineLevel="0" collapsed="false">
      <c r="A556" s="9"/>
      <c r="B556" s="9"/>
      <c r="C556" s="9"/>
      <c r="D556" s="9"/>
      <c r="E556" s="9"/>
      <c r="F556" s="9"/>
      <c r="G556" s="9"/>
      <c r="H556" s="9"/>
      <c r="I556" s="9"/>
      <c r="J556" s="9"/>
      <c r="K556" s="9"/>
      <c r="L556" s="9"/>
      <c r="M556" s="9"/>
      <c r="N556" s="9"/>
      <c r="O556" s="9"/>
    </row>
    <row r="557" customFormat="false" ht="12.75" hidden="false" customHeight="false" outlineLevel="0" collapsed="false">
      <c r="A557" s="9"/>
      <c r="B557" s="9"/>
      <c r="C557" s="9"/>
      <c r="D557" s="9"/>
      <c r="E557" s="9"/>
      <c r="F557" s="9"/>
      <c r="G557" s="9"/>
      <c r="H557" s="9"/>
      <c r="I557" s="9"/>
      <c r="J557" s="9"/>
      <c r="K557" s="9"/>
      <c r="L557" s="9"/>
      <c r="M557" s="9"/>
      <c r="N557" s="9"/>
      <c r="O557" s="9"/>
    </row>
    <row r="558" customFormat="false" ht="26.25" hidden="false" customHeight="true" outlineLevel="0" collapsed="false">
      <c r="A558" s="9"/>
      <c r="B558" s="9"/>
      <c r="C558" s="9"/>
      <c r="D558" s="9"/>
      <c r="E558" s="9"/>
      <c r="F558" s="9"/>
      <c r="G558" s="9"/>
      <c r="H558" s="9"/>
      <c r="I558" s="9"/>
      <c r="J558" s="9"/>
      <c r="K558" s="9"/>
      <c r="L558" s="9"/>
      <c r="M558" s="9"/>
      <c r="N558" s="9"/>
      <c r="O558" s="9"/>
    </row>
    <row r="559" customFormat="false" ht="12.75" hidden="false" customHeight="false" outlineLevel="0" collapsed="false">
      <c r="A559" s="9"/>
      <c r="B559" s="9"/>
      <c r="C559" s="9"/>
      <c r="D559" s="9"/>
      <c r="E559" s="9"/>
      <c r="F559" s="9"/>
      <c r="G559" s="9"/>
      <c r="H559" s="9"/>
      <c r="I559" s="9"/>
      <c r="J559" s="9"/>
      <c r="K559" s="9"/>
      <c r="L559" s="9"/>
      <c r="M559" s="9"/>
      <c r="N559" s="9"/>
      <c r="O559" s="9"/>
    </row>
    <row r="560" customFormat="false" ht="12.75" hidden="false" customHeight="false" outlineLevel="0" collapsed="false">
      <c r="A560" s="9"/>
      <c r="B560" s="9"/>
      <c r="C560" s="9"/>
      <c r="D560" s="9"/>
      <c r="E560" s="9"/>
      <c r="F560" s="9"/>
      <c r="G560" s="9"/>
      <c r="H560" s="9"/>
      <c r="I560" s="9"/>
      <c r="J560" s="9"/>
      <c r="K560" s="9"/>
      <c r="L560" s="9"/>
      <c r="M560" s="9"/>
      <c r="N560" s="9"/>
      <c r="O560" s="9"/>
    </row>
    <row r="561" customFormat="false" ht="12.75" hidden="false" customHeight="false" outlineLevel="0" collapsed="false">
      <c r="A561" s="9"/>
      <c r="B561" s="9"/>
      <c r="C561" s="9"/>
      <c r="D561" s="9"/>
      <c r="E561" s="9"/>
      <c r="F561" s="9"/>
      <c r="G561" s="9"/>
      <c r="H561" s="9"/>
      <c r="I561" s="9"/>
      <c r="J561" s="9"/>
      <c r="K561" s="9"/>
      <c r="L561" s="9"/>
      <c r="M561" s="9"/>
      <c r="N561" s="9"/>
      <c r="O561" s="9"/>
    </row>
    <row r="562" customFormat="false" ht="26.25" hidden="false" customHeight="true" outlineLevel="0" collapsed="false">
      <c r="A562" s="9"/>
      <c r="B562" s="9"/>
      <c r="C562" s="9"/>
      <c r="D562" s="9"/>
      <c r="E562" s="9"/>
      <c r="F562" s="9"/>
      <c r="G562" s="9"/>
      <c r="H562" s="9"/>
      <c r="I562" s="9"/>
      <c r="J562" s="9"/>
      <c r="K562" s="9"/>
      <c r="L562" s="9"/>
      <c r="M562" s="9"/>
      <c r="N562" s="9"/>
      <c r="O562" s="9"/>
    </row>
    <row r="563" customFormat="false" ht="26.25" hidden="false" customHeight="true" outlineLevel="0" collapsed="false">
      <c r="A563" s="9"/>
      <c r="B563" s="9"/>
      <c r="C563" s="9"/>
      <c r="D563" s="9"/>
      <c r="E563" s="9"/>
      <c r="F563" s="9"/>
      <c r="G563" s="9"/>
      <c r="H563" s="9"/>
      <c r="I563" s="9"/>
      <c r="J563" s="9"/>
      <c r="K563" s="9"/>
      <c r="L563" s="9"/>
      <c r="M563" s="9"/>
      <c r="N563" s="9"/>
      <c r="O563" s="9"/>
    </row>
    <row r="564" customFormat="false" ht="12.75" hidden="false" customHeight="false" outlineLevel="0" collapsed="false">
      <c r="A564" s="9"/>
      <c r="B564" s="9"/>
      <c r="C564" s="9"/>
      <c r="D564" s="9"/>
      <c r="E564" s="9"/>
      <c r="F564" s="9"/>
      <c r="G564" s="9"/>
      <c r="H564" s="9"/>
      <c r="I564" s="9"/>
      <c r="J564" s="9"/>
      <c r="K564" s="9"/>
      <c r="L564" s="9"/>
      <c r="M564" s="9"/>
      <c r="N564" s="9"/>
      <c r="O564" s="9"/>
    </row>
    <row r="565" customFormat="false" ht="12.75" hidden="false" customHeight="false" outlineLevel="0" collapsed="false">
      <c r="A565" s="9"/>
      <c r="B565" s="9"/>
      <c r="C565" s="9"/>
      <c r="D565" s="9"/>
      <c r="E565" s="9"/>
      <c r="F565" s="9"/>
      <c r="G565" s="9"/>
      <c r="H565" s="9"/>
      <c r="I565" s="9"/>
      <c r="J565" s="9"/>
      <c r="K565" s="9"/>
      <c r="L565" s="9"/>
      <c r="M565" s="9"/>
      <c r="N565" s="9"/>
      <c r="O565" s="9"/>
    </row>
    <row r="566" customFormat="false" ht="12.75" hidden="false" customHeight="false" outlineLevel="0" collapsed="false">
      <c r="A566" s="9"/>
      <c r="B566" s="9"/>
      <c r="C566" s="9"/>
      <c r="D566" s="9"/>
      <c r="E566" s="9"/>
      <c r="F566" s="9"/>
      <c r="G566" s="9"/>
      <c r="H566" s="9"/>
      <c r="I566" s="9"/>
      <c r="J566" s="9"/>
      <c r="K566" s="9"/>
      <c r="L566" s="9"/>
      <c r="M566" s="9"/>
      <c r="N566" s="9"/>
      <c r="O566" s="9"/>
    </row>
    <row r="567" customFormat="false" ht="12.75" hidden="false" customHeight="false" outlineLevel="0" collapsed="false">
      <c r="A567" s="9"/>
      <c r="B567" s="9"/>
      <c r="C567" s="9"/>
      <c r="D567" s="9"/>
      <c r="E567" s="9"/>
      <c r="F567" s="9"/>
      <c r="G567" s="9"/>
      <c r="H567" s="9"/>
      <c r="I567" s="9"/>
      <c r="J567" s="9"/>
      <c r="K567" s="9"/>
      <c r="L567" s="9"/>
      <c r="M567" s="9"/>
      <c r="N567" s="9"/>
      <c r="O567" s="9"/>
    </row>
    <row r="568" customFormat="false" ht="12.75" hidden="false" customHeight="false" outlineLevel="0" collapsed="false">
      <c r="A568" s="9"/>
      <c r="B568" s="9"/>
      <c r="C568" s="9"/>
      <c r="D568" s="9"/>
      <c r="E568" s="9"/>
      <c r="F568" s="9"/>
      <c r="G568" s="9"/>
      <c r="H568" s="9"/>
      <c r="I568" s="9"/>
      <c r="J568" s="9"/>
      <c r="K568" s="9"/>
      <c r="L568" s="9"/>
      <c r="M568" s="9"/>
      <c r="N568" s="9"/>
      <c r="O568" s="9"/>
    </row>
    <row r="569" customFormat="false" ht="12.75" hidden="false" customHeight="false" outlineLevel="0" collapsed="false">
      <c r="A569" s="9"/>
      <c r="B569" s="9"/>
      <c r="C569" s="9"/>
      <c r="D569" s="9"/>
      <c r="E569" s="9"/>
      <c r="F569" s="9"/>
      <c r="G569" s="9"/>
      <c r="H569" s="9"/>
      <c r="I569" s="9"/>
      <c r="J569" s="9"/>
      <c r="K569" s="9"/>
      <c r="L569" s="9"/>
      <c r="M569" s="9"/>
      <c r="N569" s="9"/>
      <c r="O569" s="9"/>
    </row>
    <row r="570" customFormat="false" ht="12.75" hidden="false" customHeight="false" outlineLevel="0" collapsed="false">
      <c r="A570" s="9"/>
      <c r="B570" s="9"/>
      <c r="C570" s="9"/>
      <c r="D570" s="9"/>
      <c r="E570" s="9"/>
      <c r="F570" s="9"/>
      <c r="G570" s="9"/>
      <c r="H570" s="9"/>
      <c r="I570" s="9"/>
      <c r="J570" s="9"/>
      <c r="K570" s="9"/>
      <c r="L570" s="9"/>
      <c r="M570" s="9"/>
      <c r="N570" s="9"/>
      <c r="O570" s="9"/>
    </row>
    <row r="571" customFormat="false" ht="12.75" hidden="false" customHeight="false" outlineLevel="0" collapsed="false">
      <c r="A571" s="9"/>
      <c r="B571" s="9"/>
      <c r="C571" s="9"/>
      <c r="D571" s="9"/>
      <c r="E571" s="9"/>
      <c r="F571" s="9"/>
      <c r="G571" s="9"/>
      <c r="H571" s="9"/>
      <c r="I571" s="9"/>
      <c r="J571" s="9"/>
      <c r="K571" s="9"/>
      <c r="L571" s="9"/>
      <c r="M571" s="9"/>
      <c r="N571" s="9"/>
      <c r="O571" s="9"/>
    </row>
    <row r="572" customFormat="false" ht="25.5" hidden="false" customHeight="true" outlineLevel="0" collapsed="false">
      <c r="A572" s="9"/>
      <c r="B572" s="9"/>
      <c r="C572" s="9"/>
      <c r="D572" s="9"/>
      <c r="E572" s="9"/>
      <c r="F572" s="9"/>
      <c r="G572" s="9"/>
      <c r="H572" s="9"/>
      <c r="I572" s="9"/>
      <c r="J572" s="9"/>
      <c r="K572" s="9"/>
      <c r="L572" s="9"/>
      <c r="M572" s="9"/>
      <c r="N572" s="9"/>
      <c r="O572" s="9"/>
    </row>
    <row r="573" customFormat="false" ht="12.75" hidden="false" customHeight="false" outlineLevel="0" collapsed="false">
      <c r="A573" s="9"/>
      <c r="B573" s="9"/>
      <c r="C573" s="9"/>
      <c r="D573" s="9"/>
      <c r="E573" s="9"/>
      <c r="F573" s="9"/>
      <c r="G573" s="9"/>
      <c r="H573" s="9"/>
      <c r="I573" s="9"/>
      <c r="J573" s="9"/>
      <c r="K573" s="9"/>
      <c r="L573" s="9"/>
      <c r="M573" s="9"/>
      <c r="N573" s="9"/>
      <c r="O573" s="9"/>
    </row>
    <row r="574" customFormat="false" ht="12.75" hidden="false" customHeight="false" outlineLevel="0" collapsed="false">
      <c r="A574" s="9"/>
      <c r="B574" s="9"/>
      <c r="C574" s="9"/>
      <c r="D574" s="9"/>
      <c r="E574" s="9"/>
      <c r="F574" s="9"/>
      <c r="G574" s="9"/>
      <c r="H574" s="9"/>
      <c r="I574" s="9"/>
      <c r="J574" s="9"/>
      <c r="K574" s="9"/>
      <c r="L574" s="9"/>
      <c r="M574" s="9"/>
      <c r="N574" s="9"/>
      <c r="O574" s="9"/>
    </row>
    <row r="575" customFormat="false" ht="12.75" hidden="false" customHeight="false" outlineLevel="0" collapsed="false">
      <c r="A575" s="9"/>
      <c r="B575" s="9"/>
      <c r="C575" s="9"/>
      <c r="D575" s="9"/>
      <c r="E575" s="9"/>
      <c r="F575" s="9"/>
      <c r="G575" s="9"/>
      <c r="H575" s="9"/>
      <c r="I575" s="9"/>
      <c r="J575" s="9"/>
      <c r="K575" s="9"/>
      <c r="L575" s="9"/>
      <c r="M575" s="9"/>
      <c r="N575" s="9"/>
      <c r="O575" s="9"/>
    </row>
    <row r="576" customFormat="false" ht="35.25" hidden="false" customHeight="true" outlineLevel="0" collapsed="false">
      <c r="A576" s="9"/>
      <c r="B576" s="9"/>
      <c r="C576" s="9"/>
      <c r="D576" s="9"/>
      <c r="E576" s="9"/>
      <c r="F576" s="9"/>
      <c r="G576" s="9"/>
      <c r="H576" s="9"/>
      <c r="I576" s="9"/>
      <c r="J576" s="9"/>
      <c r="K576" s="9"/>
      <c r="L576" s="9"/>
      <c r="M576" s="9"/>
      <c r="N576" s="9"/>
      <c r="O576" s="9"/>
    </row>
    <row r="577" customFormat="false" ht="56.25" hidden="false" customHeight="true" outlineLevel="0" collapsed="false">
      <c r="A577" s="9"/>
      <c r="B577" s="9"/>
      <c r="C577" s="9"/>
      <c r="D577" s="9"/>
      <c r="E577" s="9"/>
      <c r="F577" s="9"/>
      <c r="G577" s="9"/>
      <c r="H577" s="9"/>
      <c r="I577" s="9"/>
      <c r="J577" s="9"/>
      <c r="K577" s="9"/>
      <c r="L577" s="9"/>
      <c r="M577" s="9"/>
      <c r="N577" s="9"/>
      <c r="O577" s="9"/>
    </row>
    <row r="578" customFormat="false" ht="16.5" hidden="false" customHeight="true" outlineLevel="0" collapsed="false">
      <c r="A578" s="9"/>
      <c r="B578" s="9"/>
      <c r="C578" s="9"/>
      <c r="D578" s="9"/>
      <c r="E578" s="9"/>
      <c r="F578" s="9"/>
      <c r="G578" s="9"/>
      <c r="H578" s="9"/>
      <c r="I578" s="9"/>
      <c r="J578" s="9"/>
      <c r="K578" s="9"/>
      <c r="L578" s="9"/>
      <c r="M578" s="9"/>
      <c r="N578" s="9"/>
      <c r="O578" s="9"/>
    </row>
    <row r="579" customFormat="false" ht="12.75" hidden="false" customHeight="false" outlineLevel="0" collapsed="false">
      <c r="A579" s="9"/>
      <c r="B579" s="9"/>
      <c r="C579" s="9"/>
      <c r="D579" s="9"/>
      <c r="E579" s="9"/>
      <c r="F579" s="9"/>
      <c r="G579" s="9"/>
      <c r="H579" s="9"/>
      <c r="I579" s="9"/>
      <c r="J579" s="9"/>
      <c r="K579" s="9"/>
      <c r="L579" s="9"/>
      <c r="M579" s="9"/>
      <c r="N579" s="9"/>
      <c r="O579" s="9"/>
    </row>
    <row r="580" customFormat="false" ht="12.75" hidden="false" customHeight="false" outlineLevel="0" collapsed="false">
      <c r="A580" s="9"/>
      <c r="B580" s="9"/>
      <c r="C580" s="9"/>
      <c r="D580" s="9"/>
      <c r="E580" s="9"/>
      <c r="F580" s="9"/>
      <c r="G580" s="9"/>
      <c r="H580" s="9"/>
      <c r="I580" s="9"/>
      <c r="J580" s="9"/>
      <c r="K580" s="9"/>
      <c r="L580" s="9"/>
      <c r="M580" s="9"/>
      <c r="N580" s="9"/>
      <c r="O580" s="9"/>
    </row>
    <row r="581" customFormat="false" ht="12.75" hidden="false" customHeight="false" outlineLevel="0" collapsed="false">
      <c r="A581" s="9"/>
      <c r="B581" s="9"/>
      <c r="C581" s="9"/>
      <c r="D581" s="9"/>
      <c r="E581" s="9"/>
      <c r="F581" s="9"/>
      <c r="G581" s="9"/>
      <c r="H581" s="9"/>
      <c r="I581" s="9"/>
      <c r="J581" s="9"/>
      <c r="K581" s="9"/>
      <c r="L581" s="9"/>
      <c r="M581" s="9"/>
      <c r="N581" s="9"/>
      <c r="O581" s="9"/>
    </row>
    <row r="582" customFormat="false" ht="12.75" hidden="false" customHeight="false" outlineLevel="0" collapsed="false">
      <c r="A582" s="9"/>
      <c r="B582" s="9"/>
      <c r="C582" s="9"/>
      <c r="D582" s="9"/>
      <c r="E582" s="9"/>
      <c r="F582" s="9"/>
      <c r="G582" s="9"/>
      <c r="H582" s="9"/>
      <c r="I582" s="9"/>
      <c r="J582" s="9"/>
      <c r="K582" s="9"/>
      <c r="L582" s="9"/>
      <c r="M582" s="9"/>
      <c r="N582" s="9"/>
      <c r="O582" s="9"/>
    </row>
    <row r="583" customFormat="false" ht="12.75" hidden="false" customHeight="false" outlineLevel="0" collapsed="false">
      <c r="A583" s="9"/>
      <c r="B583" s="9"/>
      <c r="C583" s="9"/>
      <c r="D583" s="9"/>
      <c r="E583" s="9"/>
      <c r="F583" s="9"/>
      <c r="G583" s="9"/>
      <c r="H583" s="9"/>
      <c r="I583" s="9"/>
      <c r="J583" s="9"/>
      <c r="K583" s="9"/>
      <c r="L583" s="9"/>
      <c r="M583" s="9"/>
      <c r="N583" s="9"/>
      <c r="O583" s="9"/>
    </row>
    <row r="584" customFormat="false" ht="12.75" hidden="false" customHeight="false" outlineLevel="0" collapsed="false">
      <c r="A584" s="9"/>
      <c r="B584" s="9"/>
      <c r="C584" s="9"/>
      <c r="D584" s="9"/>
      <c r="E584" s="9"/>
      <c r="F584" s="9"/>
      <c r="G584" s="9"/>
      <c r="H584" s="9"/>
      <c r="I584" s="9"/>
      <c r="J584" s="9"/>
      <c r="K584" s="9"/>
      <c r="L584" s="9"/>
      <c r="M584" s="9"/>
      <c r="N584" s="9"/>
      <c r="O584" s="9"/>
    </row>
    <row r="585" customFormat="false" ht="12.75" hidden="false" customHeight="false" outlineLevel="0" collapsed="false">
      <c r="A585" s="9"/>
      <c r="B585" s="9"/>
      <c r="C585" s="9"/>
      <c r="D585" s="9"/>
      <c r="E585" s="9"/>
      <c r="F585" s="9"/>
      <c r="G585" s="9"/>
      <c r="H585" s="9"/>
      <c r="I585" s="9"/>
      <c r="J585" s="9"/>
      <c r="K585" s="9"/>
      <c r="L585" s="9"/>
      <c r="M585" s="9"/>
      <c r="N585" s="9"/>
      <c r="O585" s="9"/>
    </row>
    <row r="586" customFormat="false" ht="12.75" hidden="false" customHeight="false" outlineLevel="0" collapsed="false">
      <c r="A586" s="9"/>
      <c r="B586" s="9"/>
      <c r="C586" s="9"/>
      <c r="D586" s="9"/>
      <c r="E586" s="9"/>
      <c r="F586" s="9"/>
      <c r="G586" s="9"/>
      <c r="H586" s="9"/>
      <c r="I586" s="9"/>
      <c r="J586" s="9"/>
      <c r="K586" s="9"/>
      <c r="L586" s="9"/>
      <c r="M586" s="9"/>
      <c r="N586" s="9"/>
      <c r="O586" s="9"/>
    </row>
    <row r="587" customFormat="false" ht="12.75" hidden="false" customHeight="false" outlineLevel="0" collapsed="false">
      <c r="A587" s="9"/>
      <c r="B587" s="9"/>
      <c r="C587" s="9"/>
      <c r="D587" s="9"/>
      <c r="E587" s="9"/>
      <c r="F587" s="9"/>
      <c r="G587" s="9"/>
      <c r="H587" s="9"/>
      <c r="I587" s="9"/>
      <c r="J587" s="9"/>
      <c r="K587" s="9"/>
      <c r="L587" s="9"/>
      <c r="M587" s="9"/>
      <c r="N587" s="9"/>
      <c r="O587" s="9"/>
    </row>
    <row r="588" customFormat="false" ht="12.75" hidden="false" customHeight="false" outlineLevel="0" collapsed="false">
      <c r="A588" s="9"/>
      <c r="B588" s="9"/>
      <c r="C588" s="9"/>
      <c r="D588" s="9"/>
      <c r="E588" s="9"/>
      <c r="F588" s="9"/>
      <c r="G588" s="9"/>
      <c r="H588" s="9"/>
      <c r="I588" s="9"/>
      <c r="J588" s="9"/>
      <c r="K588" s="9"/>
      <c r="L588" s="9"/>
      <c r="M588" s="9"/>
      <c r="N588" s="9"/>
      <c r="O588" s="9"/>
    </row>
    <row r="589" customFormat="false" ht="12.75" hidden="false" customHeight="false" outlineLevel="0" collapsed="false">
      <c r="A589" s="9"/>
      <c r="B589" s="9"/>
      <c r="C589" s="9"/>
      <c r="D589" s="9"/>
      <c r="E589" s="9"/>
      <c r="F589" s="9"/>
      <c r="G589" s="9"/>
      <c r="H589" s="9"/>
      <c r="I589" s="9"/>
      <c r="J589" s="9"/>
      <c r="K589" s="9"/>
      <c r="L589" s="9"/>
      <c r="M589" s="9"/>
      <c r="N589" s="9"/>
      <c r="O589" s="9"/>
    </row>
    <row r="590" customFormat="false" ht="12.75" hidden="false" customHeight="false" outlineLevel="0" collapsed="false">
      <c r="A590" s="9"/>
      <c r="B590" s="9"/>
      <c r="C590" s="9"/>
      <c r="D590" s="9"/>
      <c r="E590" s="9"/>
      <c r="F590" s="9"/>
      <c r="G590" s="9"/>
      <c r="H590" s="9"/>
      <c r="I590" s="9"/>
      <c r="J590" s="9"/>
      <c r="K590" s="9"/>
      <c r="L590" s="9"/>
      <c r="M590" s="9"/>
      <c r="N590" s="9"/>
      <c r="O590" s="9"/>
    </row>
    <row r="591" customFormat="false" ht="12.75" hidden="false" customHeight="false" outlineLevel="0" collapsed="false">
      <c r="A591" s="9"/>
      <c r="B591" s="9"/>
      <c r="C591" s="9"/>
      <c r="D591" s="9"/>
      <c r="E591" s="9"/>
      <c r="F591" s="9"/>
      <c r="G591" s="9"/>
      <c r="H591" s="9"/>
      <c r="I591" s="9"/>
      <c r="J591" s="9"/>
      <c r="K591" s="9"/>
      <c r="L591" s="9"/>
      <c r="M591" s="9"/>
      <c r="N591" s="9"/>
      <c r="O591" s="9"/>
    </row>
    <row r="592" customFormat="false" ht="12.75" hidden="false" customHeight="false" outlineLevel="0" collapsed="false">
      <c r="A592" s="9"/>
      <c r="B592" s="9"/>
      <c r="C592" s="9"/>
      <c r="D592" s="9"/>
      <c r="E592" s="9"/>
      <c r="F592" s="9"/>
      <c r="G592" s="9"/>
      <c r="H592" s="9"/>
      <c r="I592" s="9"/>
      <c r="J592" s="9"/>
      <c r="K592" s="9"/>
      <c r="L592" s="9"/>
      <c r="M592" s="9"/>
      <c r="N592" s="9"/>
      <c r="O592" s="9"/>
    </row>
    <row r="593" customFormat="false" ht="12.75" hidden="false" customHeight="false" outlineLevel="0" collapsed="false">
      <c r="A593" s="9"/>
      <c r="B593" s="9"/>
      <c r="C593" s="9"/>
      <c r="D593" s="9"/>
      <c r="E593" s="9"/>
      <c r="F593" s="9"/>
      <c r="G593" s="9"/>
      <c r="H593" s="9"/>
      <c r="I593" s="9"/>
      <c r="J593" s="9"/>
      <c r="K593" s="9"/>
      <c r="L593" s="9"/>
      <c r="M593" s="9"/>
      <c r="N593" s="9"/>
      <c r="O593" s="9"/>
    </row>
    <row r="594" customFormat="false" ht="12.75" hidden="false" customHeight="false" outlineLevel="0" collapsed="false">
      <c r="A594" s="9"/>
      <c r="B594" s="9"/>
      <c r="C594" s="9"/>
      <c r="D594" s="9"/>
      <c r="E594" s="9"/>
      <c r="F594" s="9"/>
      <c r="G594" s="9"/>
      <c r="H594" s="9"/>
      <c r="I594" s="9"/>
      <c r="J594" s="9"/>
      <c r="K594" s="9"/>
      <c r="L594" s="9"/>
      <c r="M594" s="9"/>
      <c r="N594" s="9"/>
      <c r="O594" s="9"/>
    </row>
    <row r="595" customFormat="false" ht="12.75" hidden="false" customHeight="false" outlineLevel="0" collapsed="false">
      <c r="A595" s="9"/>
      <c r="B595" s="9"/>
      <c r="C595" s="9"/>
      <c r="D595" s="9"/>
      <c r="E595" s="9"/>
      <c r="F595" s="9"/>
      <c r="G595" s="9"/>
      <c r="H595" s="9"/>
      <c r="I595" s="9"/>
      <c r="J595" s="9"/>
      <c r="K595" s="9"/>
      <c r="L595" s="9"/>
      <c r="M595" s="9"/>
      <c r="N595" s="9"/>
      <c r="O595" s="9"/>
    </row>
    <row r="596" customFormat="false" ht="12.75" hidden="false" customHeight="false" outlineLevel="0" collapsed="false">
      <c r="A596" s="9"/>
      <c r="B596" s="9"/>
      <c r="C596" s="9"/>
      <c r="D596" s="9"/>
      <c r="E596" s="9"/>
      <c r="F596" s="9"/>
      <c r="G596" s="9"/>
      <c r="H596" s="9"/>
      <c r="I596" s="9"/>
      <c r="J596" s="9"/>
      <c r="K596" s="9"/>
      <c r="L596" s="9"/>
      <c r="M596" s="9"/>
      <c r="N596" s="9"/>
      <c r="O596" s="9"/>
    </row>
    <row r="597" customFormat="false" ht="12.75" hidden="false" customHeight="false" outlineLevel="0" collapsed="false">
      <c r="A597" s="9"/>
      <c r="B597" s="9"/>
      <c r="C597" s="9"/>
      <c r="D597" s="9"/>
      <c r="E597" s="9"/>
      <c r="F597" s="9"/>
      <c r="G597" s="9"/>
      <c r="H597" s="9"/>
      <c r="I597" s="9"/>
      <c r="J597" s="9"/>
      <c r="K597" s="9"/>
      <c r="L597" s="9"/>
      <c r="M597" s="9"/>
      <c r="N597" s="9"/>
      <c r="O597" s="9"/>
    </row>
    <row r="598" customFormat="false" ht="12.75" hidden="false" customHeight="false" outlineLevel="0" collapsed="false">
      <c r="A598" s="9"/>
      <c r="B598" s="9"/>
      <c r="C598" s="9"/>
      <c r="D598" s="9"/>
      <c r="E598" s="9"/>
      <c r="F598" s="9"/>
      <c r="G598" s="9"/>
      <c r="H598" s="9"/>
      <c r="I598" s="9"/>
      <c r="J598" s="9"/>
      <c r="K598" s="9"/>
      <c r="L598" s="9"/>
      <c r="M598" s="9"/>
      <c r="N598" s="9"/>
      <c r="O598" s="9"/>
    </row>
    <row r="599" customFormat="false" ht="12.75" hidden="false" customHeight="false" outlineLevel="0" collapsed="false">
      <c r="A599" s="9"/>
      <c r="B599" s="9"/>
      <c r="C599" s="9"/>
      <c r="D599" s="9"/>
      <c r="E599" s="9"/>
      <c r="F599" s="9"/>
      <c r="G599" s="9"/>
      <c r="H599" s="9"/>
      <c r="I599" s="9"/>
      <c r="J599" s="9"/>
      <c r="K599" s="9"/>
      <c r="L599" s="9"/>
      <c r="M599" s="9"/>
      <c r="N599" s="9"/>
      <c r="O599" s="9"/>
    </row>
    <row r="600" customFormat="false" ht="12.75" hidden="false" customHeight="false" outlineLevel="0" collapsed="false">
      <c r="A600" s="9"/>
      <c r="B600" s="9"/>
      <c r="C600" s="9"/>
      <c r="D600" s="9"/>
      <c r="E600" s="9"/>
      <c r="F600" s="9"/>
      <c r="G600" s="9"/>
      <c r="H600" s="9"/>
      <c r="I600" s="9"/>
      <c r="J600" s="9"/>
      <c r="K600" s="9"/>
      <c r="L600" s="9"/>
      <c r="M600" s="9"/>
      <c r="N600" s="9"/>
      <c r="O600" s="9"/>
    </row>
    <row r="601" customFormat="false" ht="12.75" hidden="false" customHeight="false" outlineLevel="0" collapsed="false">
      <c r="A601" s="9"/>
      <c r="B601" s="9"/>
      <c r="C601" s="9"/>
      <c r="D601" s="9"/>
      <c r="E601" s="9"/>
      <c r="F601" s="9"/>
      <c r="G601" s="9"/>
      <c r="H601" s="9"/>
      <c r="I601" s="9"/>
      <c r="J601" s="9"/>
      <c r="K601" s="9"/>
      <c r="L601" s="9"/>
      <c r="M601" s="9"/>
      <c r="N601" s="9"/>
      <c r="O601" s="9"/>
    </row>
    <row r="602" customFormat="false" ht="12.75" hidden="false" customHeight="false" outlineLevel="0" collapsed="false">
      <c r="A602" s="9"/>
      <c r="B602" s="9"/>
      <c r="C602" s="9"/>
      <c r="D602" s="9"/>
      <c r="E602" s="9"/>
      <c r="F602" s="9"/>
      <c r="G602" s="9"/>
      <c r="H602" s="9"/>
      <c r="I602" s="9"/>
      <c r="J602" s="9"/>
      <c r="K602" s="9"/>
      <c r="L602" s="9"/>
      <c r="M602" s="9"/>
      <c r="N602" s="9"/>
      <c r="O602" s="9"/>
    </row>
    <row r="603" customFormat="false" ht="12.75" hidden="false" customHeight="false" outlineLevel="0" collapsed="false">
      <c r="A603" s="9"/>
      <c r="B603" s="9"/>
      <c r="C603" s="9"/>
      <c r="D603" s="9"/>
      <c r="E603" s="9"/>
      <c r="F603" s="9"/>
      <c r="G603" s="9"/>
      <c r="H603" s="9"/>
      <c r="I603" s="9"/>
      <c r="J603" s="9"/>
      <c r="K603" s="9"/>
      <c r="L603" s="9"/>
      <c r="M603" s="9"/>
      <c r="N603" s="9"/>
      <c r="O603" s="9"/>
    </row>
    <row r="604" customFormat="false" ht="12.75" hidden="false" customHeight="false" outlineLevel="0" collapsed="false">
      <c r="A604" s="9"/>
      <c r="B604" s="9"/>
      <c r="C604" s="9"/>
      <c r="D604" s="9"/>
      <c r="E604" s="9"/>
      <c r="F604" s="9"/>
      <c r="G604" s="9"/>
      <c r="H604" s="9"/>
      <c r="I604" s="9"/>
      <c r="J604" s="9"/>
      <c r="K604" s="9"/>
      <c r="L604" s="9"/>
      <c r="M604" s="9"/>
      <c r="N604" s="9"/>
      <c r="O604" s="9"/>
    </row>
    <row r="605" customFormat="false" ht="12.75" hidden="false" customHeight="false" outlineLevel="0" collapsed="false">
      <c r="A605" s="9"/>
      <c r="B605" s="9"/>
      <c r="C605" s="9"/>
      <c r="D605" s="9"/>
      <c r="E605" s="9"/>
      <c r="F605" s="9"/>
      <c r="G605" s="9"/>
      <c r="H605" s="9"/>
      <c r="I605" s="9"/>
      <c r="J605" s="9"/>
      <c r="K605" s="9"/>
      <c r="L605" s="9"/>
      <c r="M605" s="9"/>
      <c r="N605" s="9"/>
      <c r="O605" s="9"/>
    </row>
    <row r="606" customFormat="false" ht="12.75" hidden="false" customHeight="false" outlineLevel="0" collapsed="false">
      <c r="A606" s="9"/>
      <c r="B606" s="9"/>
      <c r="C606" s="9"/>
      <c r="D606" s="9"/>
      <c r="E606" s="9"/>
      <c r="F606" s="9"/>
      <c r="G606" s="9"/>
      <c r="H606" s="9"/>
      <c r="I606" s="9"/>
      <c r="J606" s="9"/>
      <c r="K606" s="9"/>
      <c r="L606" s="9"/>
      <c r="M606" s="9"/>
      <c r="N606" s="9"/>
      <c r="O606" s="9"/>
    </row>
    <row r="607" customFormat="false" ht="12.75" hidden="false" customHeight="false" outlineLevel="0" collapsed="false">
      <c r="A607" s="9"/>
      <c r="B607" s="9"/>
      <c r="C607" s="9"/>
      <c r="D607" s="9"/>
      <c r="E607" s="9"/>
      <c r="F607" s="9"/>
      <c r="G607" s="9"/>
      <c r="H607" s="9"/>
      <c r="I607" s="9"/>
      <c r="J607" s="9"/>
      <c r="K607" s="9"/>
      <c r="L607" s="9"/>
      <c r="M607" s="9"/>
      <c r="N607" s="9"/>
      <c r="O607" s="9"/>
    </row>
    <row r="608" customFormat="false" ht="12.75" hidden="false" customHeight="false" outlineLevel="0" collapsed="false">
      <c r="A608" s="9"/>
      <c r="B608" s="9"/>
      <c r="C608" s="9"/>
      <c r="D608" s="9"/>
      <c r="E608" s="9"/>
      <c r="F608" s="9"/>
      <c r="G608" s="9"/>
      <c r="H608" s="9"/>
      <c r="I608" s="9"/>
      <c r="J608" s="9"/>
      <c r="K608" s="9"/>
      <c r="L608" s="9"/>
      <c r="M608" s="9"/>
      <c r="N608" s="9"/>
      <c r="O608" s="9"/>
    </row>
    <row r="609" customFormat="false" ht="12.75" hidden="false" customHeight="false" outlineLevel="0" collapsed="false">
      <c r="A609" s="9"/>
      <c r="B609" s="9"/>
      <c r="C609" s="9"/>
      <c r="D609" s="9"/>
      <c r="E609" s="9"/>
      <c r="F609" s="9"/>
      <c r="G609" s="9"/>
      <c r="H609" s="9"/>
      <c r="I609" s="9"/>
      <c r="J609" s="9"/>
      <c r="K609" s="9"/>
      <c r="L609" s="9"/>
      <c r="M609" s="9"/>
      <c r="N609" s="9"/>
      <c r="O609" s="9"/>
    </row>
    <row r="610" customFormat="false" ht="12.75" hidden="false" customHeight="false" outlineLevel="0" collapsed="false">
      <c r="A610" s="9"/>
      <c r="B610" s="9"/>
      <c r="C610" s="9"/>
      <c r="D610" s="9"/>
      <c r="E610" s="9"/>
      <c r="F610" s="9"/>
      <c r="G610" s="9"/>
      <c r="H610" s="9"/>
      <c r="I610" s="9"/>
      <c r="J610" s="9"/>
      <c r="K610" s="9"/>
      <c r="L610" s="9"/>
      <c r="M610" s="9"/>
      <c r="N610" s="9"/>
      <c r="O610" s="9"/>
    </row>
    <row r="611" customFormat="false" ht="12.75" hidden="false" customHeight="false" outlineLevel="0" collapsed="false">
      <c r="A611" s="9"/>
      <c r="B611" s="9"/>
      <c r="C611" s="9"/>
      <c r="D611" s="9"/>
      <c r="E611" s="9"/>
      <c r="F611" s="9"/>
      <c r="G611" s="9"/>
      <c r="H611" s="9"/>
      <c r="I611" s="9"/>
      <c r="J611" s="9"/>
      <c r="K611" s="9"/>
      <c r="L611" s="9"/>
      <c r="M611" s="9"/>
      <c r="N611" s="9"/>
      <c r="O611" s="9"/>
    </row>
    <row r="612" customFormat="false" ht="12.75" hidden="false" customHeight="false" outlineLevel="0" collapsed="false">
      <c r="A612" s="9"/>
      <c r="B612" s="9"/>
      <c r="C612" s="9"/>
      <c r="D612" s="9"/>
      <c r="E612" s="9"/>
      <c r="F612" s="9"/>
      <c r="G612" s="9"/>
      <c r="H612" s="9"/>
      <c r="I612" s="9"/>
      <c r="J612" s="9"/>
      <c r="K612" s="9"/>
      <c r="L612" s="9"/>
      <c r="M612" s="9"/>
      <c r="N612" s="9"/>
      <c r="O612" s="9"/>
    </row>
    <row r="613" customFormat="false" ht="12.75" hidden="false" customHeight="false" outlineLevel="0" collapsed="false">
      <c r="A613" s="9"/>
      <c r="B613" s="9"/>
      <c r="C613" s="9"/>
      <c r="D613" s="9"/>
      <c r="E613" s="9"/>
      <c r="F613" s="9"/>
      <c r="G613" s="9"/>
      <c r="H613" s="9"/>
      <c r="I613" s="9"/>
      <c r="J613" s="9"/>
      <c r="K613" s="9"/>
      <c r="L613" s="9"/>
      <c r="M613" s="9"/>
      <c r="N613" s="9"/>
      <c r="O613" s="9"/>
    </row>
    <row r="614" customFormat="false" ht="12.75" hidden="false" customHeight="false" outlineLevel="0" collapsed="false">
      <c r="A614" s="9"/>
      <c r="B614" s="9"/>
      <c r="C614" s="9"/>
      <c r="D614" s="9"/>
      <c r="E614" s="9"/>
      <c r="F614" s="9"/>
      <c r="G614" s="9"/>
      <c r="H614" s="9"/>
      <c r="I614" s="9"/>
      <c r="J614" s="9"/>
      <c r="K614" s="9"/>
      <c r="L614" s="9"/>
      <c r="M614" s="9"/>
      <c r="N614" s="9"/>
      <c r="O614" s="9"/>
    </row>
    <row r="615" customFormat="false" ht="12.75" hidden="false" customHeight="false" outlineLevel="0" collapsed="false">
      <c r="A615" s="9"/>
      <c r="B615" s="9"/>
      <c r="C615" s="9"/>
      <c r="D615" s="9"/>
      <c r="E615" s="9"/>
      <c r="F615" s="9"/>
      <c r="G615" s="9"/>
      <c r="H615" s="9"/>
      <c r="I615" s="9"/>
      <c r="J615" s="9"/>
      <c r="K615" s="9"/>
      <c r="L615" s="9"/>
      <c r="M615" s="9"/>
      <c r="N615" s="9"/>
      <c r="O615" s="9"/>
    </row>
    <row r="616" customFormat="false" ht="12.75" hidden="false" customHeight="false" outlineLevel="0" collapsed="false">
      <c r="A616" s="9"/>
      <c r="B616" s="9"/>
      <c r="C616" s="9"/>
      <c r="D616" s="9"/>
      <c r="E616" s="9"/>
      <c r="F616" s="9"/>
      <c r="G616" s="9"/>
      <c r="H616" s="9"/>
      <c r="I616" s="9"/>
      <c r="J616" s="9"/>
      <c r="K616" s="9"/>
      <c r="L616" s="9"/>
      <c r="M616" s="9"/>
      <c r="N616" s="9"/>
      <c r="O616" s="9"/>
    </row>
    <row r="617" customFormat="false" ht="12.75" hidden="false" customHeight="false" outlineLevel="0" collapsed="false">
      <c r="A617" s="9"/>
      <c r="B617" s="9"/>
      <c r="C617" s="9"/>
      <c r="D617" s="9"/>
      <c r="E617" s="9"/>
      <c r="F617" s="9"/>
      <c r="G617" s="9"/>
      <c r="H617" s="9"/>
      <c r="I617" s="9"/>
      <c r="J617" s="9"/>
      <c r="K617" s="9"/>
      <c r="L617" s="9"/>
      <c r="M617" s="9"/>
      <c r="N617" s="9"/>
      <c r="O617" s="9"/>
    </row>
    <row r="618" customFormat="false" ht="12.75" hidden="false" customHeight="false" outlineLevel="0" collapsed="false">
      <c r="A618" s="9"/>
      <c r="B618" s="9"/>
      <c r="C618" s="9"/>
      <c r="D618" s="9"/>
      <c r="E618" s="9"/>
      <c r="F618" s="9"/>
      <c r="G618" s="9"/>
      <c r="H618" s="9"/>
      <c r="I618" s="9"/>
      <c r="J618" s="9"/>
      <c r="K618" s="9"/>
      <c r="L618" s="9"/>
      <c r="M618" s="9"/>
      <c r="N618" s="9"/>
      <c r="O618" s="9"/>
    </row>
    <row r="619" customFormat="false" ht="12.75" hidden="false" customHeight="false" outlineLevel="0" collapsed="false">
      <c r="A619" s="9"/>
      <c r="B619" s="9"/>
      <c r="C619" s="9"/>
      <c r="D619" s="9"/>
      <c r="E619" s="9"/>
      <c r="F619" s="9"/>
      <c r="G619" s="9"/>
      <c r="H619" s="9"/>
      <c r="I619" s="9"/>
      <c r="J619" s="9"/>
      <c r="K619" s="9"/>
      <c r="L619" s="9"/>
      <c r="M619" s="9"/>
      <c r="N619" s="9"/>
      <c r="O619" s="9"/>
    </row>
    <row r="620" customFormat="false" ht="12.75" hidden="false" customHeight="false" outlineLevel="0" collapsed="false">
      <c r="A620" s="9"/>
      <c r="B620" s="9"/>
      <c r="C620" s="9"/>
      <c r="D620" s="9"/>
      <c r="E620" s="9"/>
      <c r="F620" s="9"/>
      <c r="G620" s="9"/>
      <c r="H620" s="9"/>
      <c r="I620" s="9"/>
      <c r="J620" s="9"/>
      <c r="K620" s="9"/>
      <c r="L620" s="9"/>
      <c r="M620" s="9"/>
      <c r="N620" s="9"/>
      <c r="O620" s="9"/>
    </row>
    <row r="621" customFormat="false" ht="12.75" hidden="false" customHeight="false" outlineLevel="0" collapsed="false">
      <c r="A621" s="9"/>
      <c r="B621" s="9"/>
      <c r="C621" s="9"/>
      <c r="D621" s="9"/>
      <c r="E621" s="9"/>
      <c r="F621" s="9"/>
      <c r="G621" s="9"/>
      <c r="H621" s="9"/>
      <c r="I621" s="9"/>
      <c r="J621" s="9"/>
      <c r="K621" s="9"/>
      <c r="L621" s="9"/>
      <c r="M621" s="9"/>
      <c r="N621" s="9"/>
      <c r="O621" s="9"/>
    </row>
    <row r="622" customFormat="false" ht="12.75" hidden="false" customHeight="false" outlineLevel="0" collapsed="false">
      <c r="A622" s="9"/>
      <c r="B622" s="9"/>
      <c r="C622" s="9"/>
      <c r="D622" s="9"/>
      <c r="E622" s="9"/>
      <c r="F622" s="9"/>
      <c r="G622" s="9"/>
      <c r="H622" s="9"/>
      <c r="I622" s="9"/>
      <c r="J622" s="9"/>
      <c r="K622" s="9"/>
      <c r="L622" s="9"/>
      <c r="M622" s="9"/>
      <c r="N622" s="9"/>
      <c r="O622" s="9"/>
    </row>
    <row r="623" customFormat="false" ht="12.75" hidden="false" customHeight="false" outlineLevel="0" collapsed="false">
      <c r="A623" s="9"/>
      <c r="B623" s="9"/>
      <c r="C623" s="9"/>
      <c r="D623" s="9"/>
      <c r="E623" s="9"/>
      <c r="F623" s="9"/>
      <c r="G623" s="9"/>
      <c r="H623" s="9"/>
      <c r="I623" s="9"/>
      <c r="J623" s="9"/>
      <c r="K623" s="9"/>
      <c r="L623" s="9"/>
      <c r="M623" s="9"/>
      <c r="N623" s="9"/>
      <c r="O623" s="9"/>
    </row>
    <row r="624" customFormat="false" ht="12.75" hidden="false" customHeight="false" outlineLevel="0" collapsed="false">
      <c r="A624" s="9"/>
      <c r="B624" s="9"/>
      <c r="C624" s="9"/>
      <c r="D624" s="9"/>
      <c r="E624" s="9"/>
      <c r="F624" s="9"/>
      <c r="G624" s="9"/>
      <c r="H624" s="9"/>
      <c r="I624" s="9"/>
      <c r="J624" s="9"/>
      <c r="K624" s="9"/>
      <c r="L624" s="9"/>
      <c r="M624" s="9"/>
      <c r="N624" s="9"/>
      <c r="O624" s="9"/>
    </row>
    <row r="625" customFormat="false" ht="12.75" hidden="false" customHeight="false" outlineLevel="0" collapsed="false">
      <c r="A625" s="9"/>
      <c r="B625" s="9"/>
      <c r="C625" s="9"/>
      <c r="D625" s="9"/>
      <c r="E625" s="9"/>
      <c r="F625" s="9"/>
      <c r="G625" s="9"/>
      <c r="H625" s="9"/>
      <c r="I625" s="9"/>
      <c r="J625" s="9"/>
      <c r="K625" s="9"/>
      <c r="L625" s="9"/>
      <c r="M625" s="9"/>
      <c r="N625" s="9"/>
      <c r="O625" s="9"/>
    </row>
    <row r="626" customFormat="false" ht="12.75" hidden="false" customHeight="false" outlineLevel="0" collapsed="false">
      <c r="A626" s="9"/>
      <c r="B626" s="9"/>
      <c r="C626" s="9"/>
      <c r="D626" s="9"/>
      <c r="E626" s="9"/>
      <c r="F626" s="9"/>
      <c r="G626" s="9"/>
      <c r="H626" s="9"/>
      <c r="I626" s="9"/>
      <c r="J626" s="9"/>
      <c r="K626" s="9"/>
      <c r="L626" s="9"/>
      <c r="M626" s="9"/>
      <c r="N626" s="9"/>
      <c r="O626" s="9"/>
    </row>
    <row r="627" customFormat="false" ht="12.75" hidden="false" customHeight="false" outlineLevel="0" collapsed="false">
      <c r="A627" s="9"/>
      <c r="B627" s="9"/>
      <c r="C627" s="9"/>
      <c r="D627" s="9"/>
      <c r="E627" s="9"/>
      <c r="F627" s="9"/>
      <c r="G627" s="9"/>
      <c r="H627" s="9"/>
      <c r="I627" s="9"/>
      <c r="J627" s="9"/>
      <c r="K627" s="9"/>
      <c r="L627" s="9"/>
      <c r="M627" s="9"/>
      <c r="N627" s="9"/>
      <c r="O627" s="9"/>
    </row>
    <row r="628" customFormat="false" ht="12.75" hidden="false" customHeight="false" outlineLevel="0" collapsed="false">
      <c r="A628" s="9"/>
      <c r="B628" s="9"/>
      <c r="C628" s="9"/>
      <c r="D628" s="9"/>
      <c r="E628" s="9"/>
      <c r="F628" s="9"/>
      <c r="G628" s="9"/>
      <c r="H628" s="9"/>
      <c r="I628" s="9"/>
      <c r="J628" s="9"/>
      <c r="K628" s="9"/>
      <c r="L628" s="9"/>
      <c r="M628" s="9"/>
      <c r="N628" s="9"/>
      <c r="O628" s="9"/>
    </row>
    <row r="629" customFormat="false" ht="12.75" hidden="false" customHeight="false" outlineLevel="0" collapsed="false">
      <c r="A629" s="9"/>
      <c r="B629" s="9"/>
      <c r="C629" s="9"/>
      <c r="D629" s="9"/>
      <c r="E629" s="9"/>
      <c r="F629" s="9"/>
      <c r="G629" s="9"/>
      <c r="H629" s="9"/>
      <c r="I629" s="9"/>
      <c r="J629" s="9"/>
      <c r="K629" s="9"/>
      <c r="L629" s="9"/>
      <c r="M629" s="9"/>
      <c r="N629" s="9"/>
      <c r="O629" s="9"/>
    </row>
    <row r="630" customFormat="false" ht="12.75" hidden="false" customHeight="false" outlineLevel="0" collapsed="false">
      <c r="A630" s="9"/>
      <c r="B630" s="9"/>
      <c r="C630" s="9"/>
      <c r="D630" s="9"/>
      <c r="E630" s="9"/>
      <c r="F630" s="9"/>
      <c r="G630" s="9"/>
      <c r="H630" s="9"/>
      <c r="I630" s="9"/>
      <c r="J630" s="9"/>
      <c r="K630" s="9"/>
      <c r="L630" s="9"/>
      <c r="M630" s="9"/>
      <c r="N630" s="9"/>
      <c r="O630" s="9"/>
    </row>
    <row r="631" customFormat="false" ht="12.75" hidden="false" customHeight="false" outlineLevel="0" collapsed="false">
      <c r="A631" s="9"/>
      <c r="B631" s="9"/>
      <c r="C631" s="9"/>
      <c r="D631" s="9"/>
      <c r="E631" s="9"/>
      <c r="F631" s="9"/>
      <c r="G631" s="9"/>
      <c r="H631" s="9"/>
      <c r="I631" s="9"/>
      <c r="J631" s="9"/>
      <c r="K631" s="9"/>
      <c r="L631" s="9"/>
      <c r="M631" s="9"/>
      <c r="N631" s="9"/>
      <c r="O631" s="9"/>
    </row>
    <row r="632" customFormat="false" ht="12.75" hidden="false" customHeight="false" outlineLevel="0" collapsed="false">
      <c r="A632" s="9"/>
      <c r="B632" s="9"/>
      <c r="C632" s="9"/>
      <c r="D632" s="9"/>
      <c r="E632" s="9"/>
      <c r="F632" s="9"/>
      <c r="G632" s="9"/>
      <c r="H632" s="9"/>
      <c r="I632" s="9"/>
      <c r="J632" s="9"/>
      <c r="K632" s="9"/>
      <c r="L632" s="9"/>
      <c r="M632" s="9"/>
      <c r="N632" s="9"/>
      <c r="O632" s="9"/>
    </row>
    <row r="633" customFormat="false" ht="12.75" hidden="false" customHeight="false" outlineLevel="0" collapsed="false">
      <c r="A633" s="9"/>
      <c r="B633" s="9"/>
      <c r="C633" s="9"/>
      <c r="D633" s="9"/>
      <c r="E633" s="9"/>
      <c r="F633" s="9"/>
      <c r="G633" s="9"/>
      <c r="H633" s="9"/>
      <c r="I633" s="9"/>
      <c r="J633" s="9"/>
      <c r="K633" s="9"/>
      <c r="L633" s="9"/>
      <c r="M633" s="9"/>
      <c r="N633" s="9"/>
      <c r="O633" s="9"/>
    </row>
    <row r="634" customFormat="false" ht="12.75" hidden="false" customHeight="false" outlineLevel="0" collapsed="false">
      <c r="A634" s="9"/>
      <c r="B634" s="9"/>
      <c r="C634" s="9"/>
      <c r="D634" s="9"/>
      <c r="E634" s="9"/>
      <c r="F634" s="9"/>
      <c r="G634" s="9"/>
      <c r="H634" s="9"/>
      <c r="I634" s="9"/>
      <c r="J634" s="9"/>
      <c r="K634" s="9"/>
      <c r="L634" s="9"/>
      <c r="M634" s="9"/>
      <c r="N634" s="9"/>
      <c r="O634" s="9"/>
    </row>
    <row r="635" customFormat="false" ht="12.75" hidden="false" customHeight="false" outlineLevel="0" collapsed="false">
      <c r="A635" s="9"/>
      <c r="B635" s="9"/>
      <c r="C635" s="9"/>
      <c r="D635" s="9"/>
      <c r="E635" s="9"/>
      <c r="F635" s="9"/>
      <c r="G635" s="9"/>
      <c r="H635" s="9"/>
      <c r="I635" s="9"/>
      <c r="J635" s="9"/>
      <c r="K635" s="9"/>
      <c r="L635" s="9"/>
      <c r="M635" s="9"/>
      <c r="N635" s="9"/>
      <c r="O635" s="9"/>
    </row>
    <row r="636" customFormat="false" ht="12.75" hidden="false" customHeight="false" outlineLevel="0" collapsed="false">
      <c r="A636" s="9"/>
      <c r="B636" s="9"/>
      <c r="C636" s="9"/>
      <c r="D636" s="9"/>
      <c r="E636" s="9"/>
      <c r="F636" s="9"/>
      <c r="G636" s="9"/>
      <c r="H636" s="9"/>
      <c r="I636" s="9"/>
      <c r="J636" s="9"/>
      <c r="K636" s="9"/>
      <c r="L636" s="9"/>
      <c r="M636" s="9"/>
      <c r="N636" s="9"/>
      <c r="O636" s="9"/>
    </row>
    <row r="637" customFormat="false" ht="12.75" hidden="false" customHeight="false" outlineLevel="0" collapsed="false">
      <c r="A637" s="9"/>
      <c r="B637" s="9"/>
      <c r="C637" s="9"/>
      <c r="D637" s="9"/>
      <c r="E637" s="9"/>
      <c r="F637" s="9"/>
      <c r="G637" s="9"/>
      <c r="H637" s="9"/>
      <c r="I637" s="9"/>
      <c r="J637" s="9"/>
      <c r="K637" s="9"/>
      <c r="L637" s="9"/>
      <c r="M637" s="9"/>
      <c r="N637" s="9"/>
      <c r="O637" s="9"/>
    </row>
    <row r="638" customFormat="false" ht="12.75" hidden="false" customHeight="false" outlineLevel="0" collapsed="false">
      <c r="A638" s="9"/>
      <c r="B638" s="9"/>
      <c r="C638" s="9"/>
      <c r="D638" s="9"/>
      <c r="E638" s="9"/>
      <c r="F638" s="9"/>
      <c r="G638" s="9"/>
      <c r="H638" s="9"/>
      <c r="I638" s="9"/>
      <c r="J638" s="9"/>
      <c r="K638" s="9"/>
      <c r="L638" s="9"/>
      <c r="M638" s="9"/>
      <c r="N638" s="9"/>
      <c r="O638" s="9"/>
    </row>
    <row r="639" customFormat="false" ht="12.75" hidden="false" customHeight="false" outlineLevel="0" collapsed="false">
      <c r="A639" s="9"/>
      <c r="B639" s="9"/>
      <c r="C639" s="9"/>
      <c r="D639" s="9"/>
      <c r="E639" s="9"/>
      <c r="F639" s="9"/>
      <c r="G639" s="9"/>
      <c r="H639" s="9"/>
      <c r="I639" s="9"/>
      <c r="J639" s="9"/>
      <c r="K639" s="9"/>
      <c r="L639" s="9"/>
      <c r="M639" s="9"/>
      <c r="N639" s="9"/>
      <c r="O639" s="9"/>
    </row>
    <row r="640" customFormat="false" ht="12.75" hidden="false" customHeight="false" outlineLevel="0" collapsed="false">
      <c r="A640" s="9"/>
      <c r="B640" s="9"/>
      <c r="C640" s="9"/>
      <c r="D640" s="9"/>
      <c r="E640" s="9"/>
      <c r="F640" s="9"/>
      <c r="G640" s="9"/>
      <c r="H640" s="9"/>
      <c r="I640" s="9"/>
      <c r="J640" s="9"/>
      <c r="K640" s="9"/>
      <c r="L640" s="9"/>
      <c r="M640" s="9"/>
      <c r="N640" s="9"/>
      <c r="O640" s="9"/>
    </row>
    <row r="641" customFormat="false" ht="12.75" hidden="false" customHeight="false" outlineLevel="0" collapsed="false">
      <c r="A641" s="9"/>
      <c r="B641" s="9"/>
      <c r="C641" s="9"/>
      <c r="D641" s="9"/>
      <c r="E641" s="9"/>
      <c r="F641" s="9"/>
      <c r="G641" s="9"/>
      <c r="H641" s="9"/>
      <c r="I641" s="9"/>
      <c r="J641" s="9"/>
      <c r="K641" s="9"/>
      <c r="L641" s="9"/>
      <c r="M641" s="9"/>
      <c r="N641" s="9"/>
      <c r="O641" s="9"/>
    </row>
    <row r="642" customFormat="false" ht="12.75" hidden="false" customHeight="false" outlineLevel="0" collapsed="false">
      <c r="A642" s="9"/>
      <c r="B642" s="9"/>
      <c r="C642" s="9"/>
      <c r="D642" s="9"/>
      <c r="E642" s="9"/>
      <c r="F642" s="9"/>
      <c r="G642" s="9"/>
      <c r="H642" s="9"/>
      <c r="I642" s="9"/>
      <c r="J642" s="9"/>
      <c r="K642" s="9"/>
      <c r="L642" s="9"/>
      <c r="M642" s="9"/>
      <c r="N642" s="9"/>
      <c r="O642" s="9"/>
    </row>
    <row r="643" customFormat="false" ht="12.75" hidden="false" customHeight="false" outlineLevel="0" collapsed="false">
      <c r="A643" s="9"/>
      <c r="B643" s="9"/>
      <c r="C643" s="9"/>
      <c r="D643" s="9"/>
      <c r="E643" s="9"/>
      <c r="F643" s="9"/>
      <c r="G643" s="9"/>
      <c r="H643" s="9"/>
      <c r="I643" s="9"/>
      <c r="J643" s="9"/>
      <c r="K643" s="9"/>
      <c r="L643" s="9"/>
      <c r="M643" s="9"/>
      <c r="N643" s="9"/>
      <c r="O643" s="9"/>
    </row>
    <row r="644" customFormat="false" ht="12.75" hidden="false" customHeight="false" outlineLevel="0" collapsed="false">
      <c r="A644" s="9"/>
      <c r="B644" s="9"/>
      <c r="C644" s="9"/>
      <c r="D644" s="9"/>
      <c r="E644" s="9"/>
      <c r="F644" s="9"/>
      <c r="G644" s="9"/>
      <c r="H644" s="9"/>
      <c r="I644" s="9"/>
      <c r="J644" s="9"/>
      <c r="K644" s="9"/>
      <c r="L644" s="9"/>
      <c r="M644" s="9"/>
      <c r="N644" s="9"/>
      <c r="O644" s="9"/>
    </row>
    <row r="645" customFormat="false" ht="12.75" hidden="false" customHeight="false" outlineLevel="0" collapsed="false">
      <c r="A645" s="9"/>
      <c r="B645" s="9"/>
      <c r="C645" s="9"/>
      <c r="D645" s="9"/>
      <c r="E645" s="9"/>
      <c r="F645" s="9"/>
      <c r="G645" s="9"/>
      <c r="H645" s="9"/>
      <c r="I645" s="9"/>
      <c r="J645" s="9"/>
      <c r="K645" s="9"/>
      <c r="L645" s="9"/>
      <c r="M645" s="9"/>
      <c r="N645" s="9"/>
      <c r="O645" s="9"/>
    </row>
    <row r="646" customFormat="false" ht="12.75" hidden="false" customHeight="true" outlineLevel="0" collapsed="false">
      <c r="A646" s="9"/>
      <c r="B646" s="9"/>
      <c r="C646" s="9"/>
      <c r="D646" s="9"/>
      <c r="E646" s="9"/>
      <c r="F646" s="9"/>
      <c r="G646" s="9"/>
      <c r="H646" s="9"/>
      <c r="I646" s="9"/>
      <c r="J646" s="9"/>
      <c r="K646" s="9"/>
      <c r="L646" s="9"/>
      <c r="M646" s="9"/>
      <c r="N646" s="9"/>
      <c r="O646" s="9"/>
    </row>
    <row r="647" customFormat="false" ht="12.75" hidden="false" customHeight="false" outlineLevel="0" collapsed="false">
      <c r="A647" s="9"/>
      <c r="B647" s="9"/>
      <c r="C647" s="9"/>
      <c r="D647" s="9"/>
      <c r="E647" s="9"/>
      <c r="F647" s="9"/>
      <c r="G647" s="9"/>
      <c r="H647" s="9"/>
      <c r="I647" s="9"/>
      <c r="J647" s="9"/>
      <c r="K647" s="9"/>
      <c r="L647" s="9"/>
      <c r="M647" s="9"/>
      <c r="N647" s="9"/>
      <c r="O647" s="9"/>
    </row>
    <row r="648" customFormat="false" ht="26.25" hidden="false" customHeight="true" outlineLevel="0" collapsed="false">
      <c r="A648" s="9"/>
      <c r="B648" s="9"/>
      <c r="C648" s="9"/>
      <c r="D648" s="9"/>
      <c r="E648" s="9"/>
      <c r="F648" s="9"/>
      <c r="G648" s="9"/>
      <c r="H648" s="9"/>
      <c r="I648" s="9"/>
      <c r="J648" s="9"/>
      <c r="K648" s="9"/>
      <c r="L648" s="9"/>
      <c r="M648" s="9"/>
      <c r="N648" s="9"/>
      <c r="O648" s="9"/>
    </row>
    <row r="649" customFormat="false" ht="12.75" hidden="false" customHeight="false" outlineLevel="0" collapsed="false">
      <c r="A649" s="9"/>
      <c r="B649" s="9"/>
      <c r="C649" s="9"/>
      <c r="D649" s="9"/>
      <c r="E649" s="9"/>
      <c r="F649" s="9"/>
      <c r="G649" s="9"/>
      <c r="H649" s="9"/>
      <c r="I649" s="9"/>
      <c r="J649" s="9"/>
      <c r="K649" s="9"/>
      <c r="L649" s="9"/>
      <c r="M649" s="9"/>
      <c r="N649" s="9"/>
      <c r="O649" s="9"/>
    </row>
    <row r="650" customFormat="false" ht="12.75" hidden="false" customHeight="false" outlineLevel="0" collapsed="false">
      <c r="A650" s="9"/>
      <c r="B650" s="9"/>
      <c r="C650" s="9"/>
      <c r="D650" s="9"/>
      <c r="E650" s="9"/>
      <c r="F650" s="9"/>
      <c r="G650" s="9"/>
      <c r="H650" s="9"/>
      <c r="I650" s="9"/>
      <c r="J650" s="9"/>
      <c r="K650" s="9"/>
      <c r="L650" s="9"/>
      <c r="M650" s="9"/>
      <c r="N650" s="9"/>
      <c r="O650" s="9"/>
    </row>
    <row r="651" customFormat="false" ht="12.75" hidden="false" customHeight="false" outlineLevel="0" collapsed="false">
      <c r="A651" s="9"/>
      <c r="B651" s="9"/>
      <c r="C651" s="9"/>
      <c r="D651" s="9"/>
      <c r="E651" s="9"/>
      <c r="F651" s="9"/>
      <c r="G651" s="9"/>
      <c r="H651" s="9"/>
      <c r="I651" s="9"/>
      <c r="J651" s="9"/>
      <c r="K651" s="9"/>
      <c r="L651" s="9"/>
      <c r="M651" s="9"/>
      <c r="N651" s="9"/>
      <c r="O651" s="9"/>
    </row>
    <row r="652" customFormat="false" ht="25.5" hidden="false" customHeight="true" outlineLevel="0" collapsed="false">
      <c r="A652" s="9"/>
      <c r="B652" s="9"/>
      <c r="C652" s="9"/>
      <c r="D652" s="9"/>
      <c r="E652" s="9"/>
      <c r="F652" s="9"/>
      <c r="G652" s="9"/>
      <c r="H652" s="9"/>
      <c r="I652" s="9"/>
      <c r="J652" s="9"/>
      <c r="K652" s="9"/>
      <c r="L652" s="9"/>
      <c r="M652" s="9"/>
      <c r="N652" s="9"/>
      <c r="O652" s="9"/>
    </row>
    <row r="653" customFormat="false" ht="25.5" hidden="false" customHeight="true" outlineLevel="0" collapsed="false">
      <c r="A653" s="9"/>
      <c r="B653" s="9"/>
      <c r="C653" s="9"/>
      <c r="D653" s="9"/>
      <c r="E653" s="9"/>
      <c r="F653" s="9"/>
      <c r="G653" s="9"/>
      <c r="H653" s="9"/>
      <c r="I653" s="9"/>
      <c r="J653" s="9"/>
      <c r="K653" s="9"/>
      <c r="L653" s="9"/>
      <c r="M653" s="9"/>
      <c r="N653" s="9"/>
      <c r="O653" s="9"/>
    </row>
    <row r="654" customFormat="false" ht="12.75" hidden="false" customHeight="false" outlineLevel="0" collapsed="false">
      <c r="A654" s="9"/>
      <c r="B654" s="9"/>
      <c r="C654" s="9"/>
      <c r="D654" s="9"/>
      <c r="E654" s="9"/>
      <c r="F654" s="9"/>
      <c r="G654" s="9"/>
      <c r="H654" s="9"/>
      <c r="I654" s="9"/>
      <c r="J654" s="9"/>
      <c r="K654" s="9"/>
      <c r="L654" s="9"/>
      <c r="M654" s="9"/>
      <c r="N654" s="9"/>
      <c r="O654" s="9"/>
    </row>
    <row r="655" customFormat="false" ht="12.75" hidden="false" customHeight="false" outlineLevel="0" collapsed="false">
      <c r="A655" s="9"/>
      <c r="B655" s="9"/>
      <c r="C655" s="9"/>
      <c r="D655" s="9"/>
      <c r="E655" s="9"/>
      <c r="F655" s="9"/>
      <c r="G655" s="9"/>
      <c r="H655" s="9"/>
      <c r="I655" s="9"/>
      <c r="J655" s="9"/>
      <c r="K655" s="9"/>
      <c r="L655" s="9"/>
      <c r="M655" s="9"/>
      <c r="N655" s="9"/>
      <c r="O655" s="9"/>
    </row>
    <row r="656" customFormat="false" ht="12.75" hidden="false" customHeight="false" outlineLevel="0" collapsed="false">
      <c r="A656" s="9"/>
      <c r="B656" s="9"/>
      <c r="C656" s="9"/>
      <c r="D656" s="9"/>
      <c r="E656" s="9"/>
      <c r="F656" s="9"/>
      <c r="G656" s="9"/>
      <c r="H656" s="9"/>
      <c r="I656" s="9"/>
      <c r="J656" s="9"/>
      <c r="K656" s="9"/>
      <c r="L656" s="9"/>
      <c r="M656" s="9"/>
      <c r="N656" s="9"/>
      <c r="O656" s="9"/>
    </row>
    <row r="657" customFormat="false" ht="12.75" hidden="false" customHeight="false" outlineLevel="0" collapsed="false">
      <c r="A657" s="9"/>
      <c r="B657" s="9"/>
      <c r="C657" s="9"/>
      <c r="D657" s="9"/>
      <c r="E657" s="9"/>
      <c r="F657" s="9"/>
      <c r="G657" s="9"/>
      <c r="H657" s="9"/>
      <c r="I657" s="9"/>
      <c r="J657" s="9"/>
      <c r="K657" s="9"/>
      <c r="L657" s="9"/>
      <c r="M657" s="9"/>
      <c r="N657" s="9"/>
      <c r="O657" s="9"/>
    </row>
    <row r="658" customFormat="false" ht="12.75" hidden="false" customHeight="false" outlineLevel="0" collapsed="false">
      <c r="A658" s="9"/>
      <c r="B658" s="9"/>
      <c r="C658" s="9"/>
      <c r="D658" s="9"/>
      <c r="E658" s="9"/>
      <c r="F658" s="9"/>
      <c r="G658" s="9"/>
      <c r="H658" s="9"/>
      <c r="I658" s="9"/>
      <c r="J658" s="9"/>
      <c r="K658" s="9"/>
      <c r="L658" s="9"/>
      <c r="M658" s="9"/>
      <c r="N658" s="9"/>
      <c r="O658" s="9"/>
    </row>
    <row r="659" customFormat="false" ht="12.75" hidden="false" customHeight="false" outlineLevel="0" collapsed="false">
      <c r="A659" s="9"/>
      <c r="B659" s="9"/>
      <c r="C659" s="9"/>
      <c r="D659" s="9"/>
      <c r="E659" s="9"/>
      <c r="F659" s="9"/>
      <c r="G659" s="9"/>
      <c r="H659" s="9"/>
      <c r="I659" s="9"/>
      <c r="J659" s="9"/>
      <c r="K659" s="9"/>
      <c r="L659" s="9"/>
      <c r="M659" s="9"/>
      <c r="N659" s="9"/>
      <c r="O659" s="9"/>
    </row>
    <row r="660" customFormat="false" ht="12.75" hidden="false" customHeight="false" outlineLevel="0" collapsed="false">
      <c r="A660" s="9"/>
      <c r="B660" s="9"/>
      <c r="C660" s="9"/>
      <c r="D660" s="9"/>
      <c r="E660" s="9"/>
      <c r="F660" s="9"/>
      <c r="G660" s="9"/>
      <c r="H660" s="9"/>
      <c r="I660" s="9"/>
      <c r="J660" s="9"/>
      <c r="K660" s="9"/>
      <c r="L660" s="9"/>
      <c r="M660" s="9"/>
      <c r="N660" s="9"/>
      <c r="O660" s="9"/>
    </row>
    <row r="661" customFormat="false" ht="12.75" hidden="false" customHeight="false" outlineLevel="0" collapsed="false">
      <c r="A661" s="9"/>
      <c r="B661" s="9"/>
      <c r="C661" s="9"/>
      <c r="D661" s="9"/>
      <c r="E661" s="9"/>
      <c r="F661" s="9"/>
      <c r="G661" s="9"/>
      <c r="H661" s="9"/>
      <c r="I661" s="9"/>
      <c r="J661" s="9"/>
      <c r="K661" s="9"/>
      <c r="L661" s="9"/>
      <c r="M661" s="9"/>
      <c r="N661" s="9"/>
      <c r="O661" s="9"/>
    </row>
    <row r="662" customFormat="false" ht="25.5" hidden="false" customHeight="true" outlineLevel="0" collapsed="false">
      <c r="A662" s="9"/>
      <c r="B662" s="9"/>
      <c r="C662" s="9"/>
      <c r="D662" s="9"/>
      <c r="E662" s="9"/>
      <c r="F662" s="9"/>
      <c r="G662" s="9"/>
      <c r="H662" s="9"/>
      <c r="I662" s="9"/>
      <c r="J662" s="9"/>
      <c r="K662" s="9"/>
      <c r="L662" s="9"/>
      <c r="M662" s="9"/>
      <c r="N662" s="9"/>
      <c r="O662" s="9"/>
    </row>
    <row r="663" customFormat="false" ht="12.75" hidden="false" customHeight="false" outlineLevel="0" collapsed="false">
      <c r="A663" s="9"/>
      <c r="B663" s="9"/>
      <c r="C663" s="9"/>
      <c r="D663" s="9"/>
      <c r="E663" s="9"/>
      <c r="F663" s="9"/>
      <c r="G663" s="9"/>
      <c r="H663" s="9"/>
      <c r="I663" s="9"/>
      <c r="J663" s="9"/>
      <c r="K663" s="9"/>
      <c r="L663" s="9"/>
      <c r="M663" s="9"/>
      <c r="N663" s="9"/>
      <c r="O663" s="9"/>
    </row>
    <row r="664" customFormat="false" ht="12.75" hidden="false" customHeight="false" outlineLevel="0" collapsed="false">
      <c r="A664" s="9"/>
      <c r="B664" s="9"/>
      <c r="C664" s="9"/>
      <c r="D664" s="9"/>
      <c r="E664" s="9"/>
      <c r="F664" s="9"/>
      <c r="G664" s="9"/>
      <c r="H664" s="9"/>
      <c r="I664" s="9"/>
      <c r="J664" s="9"/>
      <c r="K664" s="9"/>
      <c r="L664" s="9"/>
      <c r="M664" s="9"/>
      <c r="N664" s="9"/>
      <c r="O664" s="9"/>
    </row>
    <row r="665" customFormat="false" ht="12.75" hidden="false" customHeight="false" outlineLevel="0" collapsed="false">
      <c r="A665" s="9"/>
      <c r="B665" s="9"/>
      <c r="C665" s="9"/>
      <c r="D665" s="9"/>
      <c r="E665" s="9"/>
      <c r="F665" s="9"/>
      <c r="G665" s="9"/>
      <c r="H665" s="9"/>
      <c r="I665" s="9"/>
      <c r="J665" s="9"/>
      <c r="K665" s="9"/>
      <c r="L665" s="9"/>
      <c r="M665" s="9"/>
      <c r="N665" s="9"/>
      <c r="O665" s="9"/>
    </row>
    <row r="666" customFormat="false" ht="27" hidden="false" customHeight="true" outlineLevel="0" collapsed="false">
      <c r="A666" s="9"/>
      <c r="B666" s="9"/>
      <c r="C666" s="9"/>
      <c r="D666" s="9"/>
      <c r="E666" s="9"/>
      <c r="F666" s="9"/>
      <c r="G666" s="9"/>
      <c r="H666" s="9"/>
      <c r="I666" s="9"/>
      <c r="J666" s="9"/>
      <c r="K666" s="9"/>
      <c r="L666" s="9"/>
      <c r="M666" s="9"/>
      <c r="N666" s="9"/>
      <c r="O666" s="9"/>
    </row>
    <row r="667" customFormat="false" ht="55.5" hidden="false" customHeight="true" outlineLevel="0" collapsed="false">
      <c r="A667" s="9"/>
      <c r="B667" s="9"/>
      <c r="C667" s="9"/>
      <c r="D667" s="9"/>
      <c r="E667" s="9"/>
      <c r="F667" s="9"/>
      <c r="G667" s="9"/>
      <c r="H667" s="9"/>
      <c r="I667" s="9"/>
      <c r="J667" s="9"/>
      <c r="K667" s="9"/>
      <c r="L667" s="9"/>
      <c r="M667" s="9"/>
      <c r="N667" s="9"/>
      <c r="O667" s="9"/>
    </row>
    <row r="668" customFormat="false" ht="18" hidden="false" customHeight="true" outlineLevel="0" collapsed="false">
      <c r="A668" s="9"/>
      <c r="B668" s="9"/>
      <c r="C668" s="9"/>
      <c r="D668" s="9"/>
      <c r="E668" s="9"/>
      <c r="F668" s="9"/>
      <c r="G668" s="9"/>
      <c r="H668" s="9"/>
      <c r="I668" s="9"/>
      <c r="J668" s="9"/>
      <c r="K668" s="9"/>
      <c r="L668" s="9"/>
      <c r="M668" s="9"/>
      <c r="N668" s="9"/>
      <c r="O668" s="9"/>
    </row>
    <row r="669" customFormat="false" ht="12.75" hidden="false" customHeight="false" outlineLevel="0" collapsed="false">
      <c r="A669" s="9"/>
      <c r="B669" s="9"/>
      <c r="C669" s="9"/>
      <c r="D669" s="9"/>
      <c r="E669" s="9"/>
      <c r="F669" s="9"/>
      <c r="G669" s="9"/>
      <c r="H669" s="9"/>
      <c r="I669" s="9"/>
      <c r="J669" s="9"/>
      <c r="K669" s="9"/>
      <c r="L669" s="9"/>
      <c r="M669" s="9"/>
      <c r="N669" s="9"/>
      <c r="O669" s="9"/>
    </row>
    <row r="670" customFormat="false" ht="12.75" hidden="false" customHeight="false" outlineLevel="0" collapsed="false">
      <c r="A670" s="9"/>
      <c r="B670" s="9"/>
      <c r="C670" s="9"/>
      <c r="D670" s="9"/>
      <c r="E670" s="9"/>
      <c r="F670" s="9"/>
      <c r="G670" s="9"/>
      <c r="H670" s="9"/>
      <c r="I670" s="9"/>
      <c r="J670" s="9"/>
      <c r="K670" s="9"/>
      <c r="L670" s="9"/>
      <c r="M670" s="9"/>
      <c r="N670" s="9"/>
      <c r="O670" s="9"/>
    </row>
    <row r="671" customFormat="false" ht="12.75" hidden="false" customHeight="false" outlineLevel="0" collapsed="false">
      <c r="A671" s="9"/>
      <c r="B671" s="9"/>
      <c r="C671" s="9"/>
      <c r="D671" s="9"/>
      <c r="E671" s="9"/>
      <c r="F671" s="9"/>
      <c r="G671" s="9"/>
      <c r="H671" s="9"/>
      <c r="I671" s="9"/>
      <c r="J671" s="9"/>
      <c r="K671" s="9"/>
      <c r="L671" s="9"/>
      <c r="M671" s="9"/>
      <c r="N671" s="9"/>
      <c r="O671" s="9"/>
    </row>
    <row r="672" customFormat="false" ht="12.75" hidden="false" customHeight="false" outlineLevel="0" collapsed="false">
      <c r="A672" s="9"/>
      <c r="B672" s="9"/>
      <c r="C672" s="9"/>
      <c r="D672" s="9"/>
      <c r="E672" s="9"/>
      <c r="F672" s="9"/>
      <c r="G672" s="9"/>
      <c r="H672" s="9"/>
      <c r="I672" s="9"/>
      <c r="J672" s="9"/>
      <c r="K672" s="9"/>
      <c r="L672" s="9"/>
      <c r="M672" s="9"/>
      <c r="N672" s="9"/>
      <c r="O672" s="9"/>
    </row>
    <row r="673" customFormat="false" ht="12.75" hidden="false" customHeight="false" outlineLevel="0" collapsed="false">
      <c r="A673" s="9"/>
      <c r="B673" s="9"/>
      <c r="C673" s="9"/>
      <c r="D673" s="9"/>
      <c r="E673" s="9"/>
      <c r="F673" s="9"/>
      <c r="G673" s="9"/>
      <c r="H673" s="9"/>
      <c r="I673" s="9"/>
      <c r="J673" s="9"/>
    </row>
    <row r="674" customFormat="false" ht="12.75" hidden="false" customHeight="false" outlineLevel="0" collapsed="false">
      <c r="A674" s="9"/>
      <c r="B674" s="9"/>
      <c r="C674" s="9"/>
      <c r="D674" s="9"/>
      <c r="E674" s="9"/>
      <c r="F674" s="9"/>
      <c r="G674" s="9"/>
      <c r="H674" s="9"/>
      <c r="I674" s="9"/>
      <c r="J674" s="9"/>
    </row>
    <row r="675" customFormat="false" ht="12.75" hidden="false" customHeight="false" outlineLevel="0" collapsed="false">
      <c r="A675" s="9"/>
      <c r="B675" s="9"/>
      <c r="C675" s="9"/>
      <c r="D675" s="9"/>
      <c r="E675" s="9"/>
      <c r="F675" s="9"/>
      <c r="G675" s="9"/>
      <c r="H675" s="9"/>
      <c r="I675" s="9"/>
      <c r="J675" s="9"/>
    </row>
    <row r="676" customFormat="false" ht="12.75" hidden="false" customHeight="false" outlineLevel="0" collapsed="false">
      <c r="A676" s="9"/>
      <c r="B676" s="9"/>
      <c r="C676" s="9"/>
      <c r="D676" s="9"/>
      <c r="E676" s="9"/>
      <c r="F676" s="9"/>
      <c r="G676" s="9"/>
      <c r="H676" s="9"/>
      <c r="I676" s="9"/>
      <c r="J676" s="9"/>
    </row>
    <row r="677" customFormat="false" ht="12.75" hidden="false" customHeight="false" outlineLevel="0" collapsed="false">
      <c r="A677" s="9"/>
      <c r="B677" s="9"/>
      <c r="C677" s="9"/>
      <c r="D677" s="9"/>
      <c r="E677" s="9"/>
      <c r="F677" s="9"/>
      <c r="G677" s="9"/>
      <c r="H677" s="9"/>
      <c r="I677" s="9"/>
      <c r="J677" s="9"/>
    </row>
    <row r="678" customFormat="false" ht="12.75" hidden="false" customHeight="false" outlineLevel="0" collapsed="false">
      <c r="A678" s="9"/>
      <c r="B678" s="9"/>
      <c r="C678" s="9"/>
      <c r="D678" s="9"/>
      <c r="E678" s="9"/>
      <c r="F678" s="9"/>
      <c r="G678" s="9"/>
      <c r="H678" s="9"/>
      <c r="I678" s="9"/>
      <c r="J678" s="9"/>
    </row>
    <row r="679" customFormat="false" ht="12.75" hidden="false" customHeight="false" outlineLevel="0" collapsed="false">
      <c r="A679" s="9"/>
      <c r="B679" s="9"/>
      <c r="C679" s="9"/>
      <c r="D679" s="9"/>
      <c r="E679" s="9"/>
      <c r="F679" s="9"/>
      <c r="G679" s="9"/>
      <c r="H679" s="9"/>
      <c r="I679" s="9"/>
      <c r="J679" s="9"/>
    </row>
    <row r="680" customFormat="false" ht="12.75" hidden="false" customHeight="false" outlineLevel="0" collapsed="false">
      <c r="A680" s="9"/>
      <c r="B680" s="9"/>
      <c r="C680" s="9"/>
      <c r="D680" s="9"/>
      <c r="E680" s="9"/>
      <c r="F680" s="9"/>
      <c r="G680" s="9"/>
      <c r="H680" s="9"/>
      <c r="I680" s="9"/>
      <c r="J680" s="9"/>
    </row>
    <row r="681" customFormat="false" ht="12.75" hidden="false" customHeight="false" outlineLevel="0" collapsed="false">
      <c r="A681" s="9"/>
      <c r="B681" s="9"/>
      <c r="C681" s="9"/>
      <c r="D681" s="9"/>
      <c r="E681" s="9"/>
      <c r="F681" s="9"/>
      <c r="G681" s="9"/>
      <c r="H681" s="9"/>
      <c r="I681" s="9"/>
      <c r="J681" s="9"/>
    </row>
    <row r="682" customFormat="false" ht="12.75" hidden="false" customHeight="false" outlineLevel="0" collapsed="false">
      <c r="A682" s="9"/>
      <c r="B682" s="9"/>
      <c r="C682" s="9"/>
      <c r="D682" s="9"/>
      <c r="E682" s="9"/>
      <c r="F682" s="9"/>
      <c r="G682" s="9"/>
      <c r="H682" s="9"/>
      <c r="I682" s="9"/>
      <c r="J682" s="9"/>
    </row>
    <row r="683" customFormat="false" ht="12.75" hidden="false" customHeight="false" outlineLevel="0" collapsed="false">
      <c r="A683" s="9"/>
      <c r="B683" s="9"/>
      <c r="C683" s="9"/>
      <c r="D683" s="9"/>
      <c r="E683" s="9"/>
      <c r="F683" s="9"/>
      <c r="G683" s="9"/>
      <c r="H683" s="9"/>
      <c r="I683" s="9"/>
      <c r="J683" s="9"/>
    </row>
    <row r="684" customFormat="false" ht="12.75" hidden="false" customHeight="false" outlineLevel="0" collapsed="false">
      <c r="A684" s="9"/>
      <c r="B684" s="9"/>
      <c r="C684" s="9"/>
      <c r="D684" s="9"/>
      <c r="E684" s="9"/>
      <c r="F684" s="9"/>
      <c r="G684" s="9"/>
      <c r="H684" s="9"/>
      <c r="I684" s="9"/>
      <c r="J684" s="9"/>
    </row>
    <row r="685" customFormat="false" ht="12.75" hidden="false" customHeight="false" outlineLevel="0" collapsed="false">
      <c r="A685" s="9"/>
      <c r="B685" s="9"/>
      <c r="C685" s="9"/>
      <c r="D685" s="9"/>
      <c r="E685" s="9"/>
      <c r="F685" s="9"/>
      <c r="G685" s="9"/>
      <c r="H685" s="9"/>
      <c r="I685" s="9"/>
      <c r="J685" s="9"/>
    </row>
    <row r="686" customFormat="false" ht="12.75" hidden="false" customHeight="false" outlineLevel="0" collapsed="false">
      <c r="A686" s="9"/>
      <c r="B686" s="9"/>
      <c r="C686" s="9"/>
      <c r="D686" s="9"/>
      <c r="E686" s="9"/>
      <c r="F686" s="9"/>
      <c r="G686" s="9"/>
      <c r="H686" s="9"/>
      <c r="I686" s="9"/>
      <c r="J686" s="9"/>
    </row>
    <row r="687" customFormat="false" ht="12.75" hidden="false" customHeight="false" outlineLevel="0" collapsed="false">
      <c r="A687" s="9"/>
      <c r="B687" s="9"/>
      <c r="C687" s="9"/>
      <c r="D687" s="9"/>
      <c r="E687" s="9"/>
      <c r="F687" s="9"/>
      <c r="G687" s="9"/>
      <c r="H687" s="9"/>
      <c r="I687" s="9"/>
      <c r="J687" s="9"/>
    </row>
    <row r="688" customFormat="false" ht="12.75" hidden="false" customHeight="false" outlineLevel="0" collapsed="false">
      <c r="A688" s="9"/>
      <c r="B688" s="9"/>
      <c r="C688" s="9"/>
      <c r="D688" s="9"/>
      <c r="E688" s="9"/>
      <c r="F688" s="9"/>
      <c r="G688" s="9"/>
      <c r="H688" s="9"/>
      <c r="I688" s="9"/>
      <c r="J688" s="9"/>
    </row>
    <row r="689" customFormat="false" ht="12.75" hidden="false" customHeight="false" outlineLevel="0" collapsed="false">
      <c r="A689" s="9"/>
      <c r="B689" s="9"/>
      <c r="C689" s="9"/>
      <c r="D689" s="9"/>
      <c r="E689" s="9"/>
      <c r="F689" s="9"/>
      <c r="G689" s="9"/>
      <c r="H689" s="9"/>
      <c r="I689" s="9"/>
      <c r="J689" s="9"/>
    </row>
    <row r="690" customFormat="false" ht="12.75" hidden="false" customHeight="false" outlineLevel="0" collapsed="false">
      <c r="A690" s="9"/>
      <c r="B690" s="9"/>
      <c r="C690" s="9"/>
      <c r="D690" s="9"/>
      <c r="E690" s="9"/>
      <c r="F690" s="9"/>
      <c r="G690" s="9"/>
      <c r="H690" s="9"/>
      <c r="I690" s="9"/>
      <c r="J690" s="9"/>
    </row>
    <row r="691" customFormat="false" ht="12.75" hidden="false" customHeight="false" outlineLevel="0" collapsed="false">
      <c r="A691" s="9"/>
      <c r="B691" s="9"/>
      <c r="C691" s="9"/>
      <c r="D691" s="9"/>
      <c r="E691" s="9"/>
      <c r="F691" s="9"/>
      <c r="G691" s="9"/>
      <c r="H691" s="9"/>
      <c r="I691" s="9"/>
      <c r="J691" s="9"/>
    </row>
    <row r="692" customFormat="false" ht="12.75" hidden="false" customHeight="false" outlineLevel="0" collapsed="false">
      <c r="A692" s="9"/>
      <c r="B692" s="9"/>
      <c r="C692" s="9"/>
      <c r="D692" s="9"/>
      <c r="E692" s="9"/>
      <c r="F692" s="9"/>
      <c r="G692" s="9"/>
      <c r="H692" s="9"/>
      <c r="I692" s="9"/>
      <c r="J692" s="9"/>
    </row>
    <row r="693" customFormat="false" ht="12.75" hidden="false" customHeight="false" outlineLevel="0" collapsed="false">
      <c r="A693" s="9"/>
      <c r="B693" s="9"/>
      <c r="C693" s="9"/>
      <c r="D693" s="9"/>
      <c r="E693" s="9"/>
      <c r="F693" s="9"/>
      <c r="G693" s="9"/>
      <c r="H693" s="9"/>
      <c r="I693" s="9"/>
      <c r="J693" s="9"/>
    </row>
    <row r="694" customFormat="false" ht="12.75" hidden="false" customHeight="false" outlineLevel="0" collapsed="false">
      <c r="A694" s="9"/>
      <c r="B694" s="9"/>
      <c r="C694" s="9"/>
      <c r="D694" s="9"/>
      <c r="E694" s="9"/>
      <c r="F694" s="9"/>
      <c r="G694" s="9"/>
      <c r="H694" s="9"/>
      <c r="I694" s="9"/>
      <c r="J694" s="9"/>
    </row>
    <row r="695" customFormat="false" ht="12.75" hidden="false" customHeight="false" outlineLevel="0" collapsed="false">
      <c r="A695" s="9"/>
      <c r="B695" s="9"/>
      <c r="C695" s="9"/>
      <c r="D695" s="9"/>
      <c r="E695" s="9"/>
      <c r="F695" s="9"/>
      <c r="G695" s="9"/>
      <c r="H695" s="9"/>
      <c r="I695" s="9"/>
      <c r="J695" s="9"/>
    </row>
    <row r="696" customFormat="false" ht="12.75" hidden="false" customHeight="false" outlineLevel="0" collapsed="false">
      <c r="A696" s="9"/>
      <c r="B696" s="9"/>
      <c r="C696" s="9"/>
      <c r="D696" s="9"/>
      <c r="E696" s="9"/>
      <c r="F696" s="9"/>
      <c r="G696" s="9"/>
      <c r="H696" s="9"/>
      <c r="I696" s="9"/>
      <c r="J696" s="9"/>
    </row>
    <row r="697" customFormat="false" ht="12.75" hidden="false" customHeight="false" outlineLevel="0" collapsed="false">
      <c r="A697" s="9"/>
      <c r="B697" s="9"/>
      <c r="C697" s="9"/>
      <c r="D697" s="9"/>
      <c r="E697" s="9"/>
      <c r="F697" s="9"/>
      <c r="G697" s="9"/>
      <c r="H697" s="9"/>
      <c r="I697" s="9"/>
      <c r="J697" s="9"/>
    </row>
    <row r="698" customFormat="false" ht="12.75" hidden="false" customHeight="false" outlineLevel="0" collapsed="false">
      <c r="A698" s="9"/>
      <c r="B698" s="9"/>
      <c r="C698" s="9"/>
      <c r="D698" s="9"/>
      <c r="E698" s="9"/>
      <c r="F698" s="9"/>
      <c r="G698" s="9"/>
      <c r="H698" s="9"/>
      <c r="I698" s="9"/>
      <c r="J698" s="9"/>
    </row>
    <row r="699" customFormat="false" ht="12.75" hidden="false" customHeight="false" outlineLevel="0" collapsed="false">
      <c r="A699" s="9"/>
      <c r="B699" s="9"/>
      <c r="C699" s="9"/>
      <c r="D699" s="9"/>
      <c r="E699" s="9"/>
      <c r="F699" s="9"/>
      <c r="G699" s="9"/>
      <c r="H699" s="9"/>
      <c r="I699" s="9"/>
      <c r="J699" s="9"/>
    </row>
    <row r="700" customFormat="false" ht="12.75" hidden="false" customHeight="false" outlineLevel="0" collapsed="false">
      <c r="A700" s="9"/>
      <c r="B700" s="9"/>
      <c r="C700" s="9"/>
      <c r="D700" s="9"/>
      <c r="E700" s="9"/>
      <c r="F700" s="9"/>
      <c r="G700" s="9"/>
      <c r="H700" s="9"/>
      <c r="I700" s="9"/>
      <c r="J700" s="9"/>
    </row>
    <row r="701" customFormat="false" ht="12.75" hidden="false" customHeight="false" outlineLevel="0" collapsed="false">
      <c r="A701" s="9"/>
      <c r="B701" s="9"/>
      <c r="C701" s="9"/>
      <c r="D701" s="9"/>
      <c r="E701" s="9"/>
      <c r="F701" s="9"/>
      <c r="G701" s="9"/>
      <c r="H701" s="9"/>
      <c r="I701" s="9"/>
      <c r="J701" s="9"/>
    </row>
    <row r="702" customFormat="false" ht="12.75" hidden="false" customHeight="false" outlineLevel="0" collapsed="false">
      <c r="A702" s="9"/>
      <c r="B702" s="9"/>
      <c r="C702" s="9"/>
      <c r="D702" s="9"/>
      <c r="E702" s="9"/>
      <c r="F702" s="9"/>
      <c r="G702" s="9"/>
      <c r="H702" s="9"/>
      <c r="I702" s="9"/>
      <c r="J702" s="9"/>
    </row>
    <row r="703" customFormat="false" ht="12.75" hidden="false" customHeight="false" outlineLevel="0" collapsed="false">
      <c r="A703" s="9"/>
      <c r="B703" s="9"/>
      <c r="C703" s="9"/>
      <c r="D703" s="9"/>
      <c r="E703" s="9"/>
      <c r="F703" s="9"/>
      <c r="G703" s="9"/>
      <c r="H703" s="9"/>
      <c r="I703" s="9"/>
      <c r="J703" s="9"/>
    </row>
    <row r="704" customFormat="false" ht="12.75" hidden="false" customHeight="false" outlineLevel="0" collapsed="false">
      <c r="A704" s="9"/>
      <c r="B704" s="9"/>
      <c r="C704" s="9"/>
      <c r="D704" s="9"/>
      <c r="E704" s="9"/>
      <c r="F704" s="9"/>
      <c r="G704" s="9"/>
      <c r="H704" s="9"/>
      <c r="I704" s="9"/>
      <c r="J704" s="9"/>
    </row>
    <row r="705" customFormat="false" ht="12.75" hidden="false" customHeight="false" outlineLevel="0" collapsed="false">
      <c r="A705" s="9"/>
      <c r="B705" s="9"/>
      <c r="C705" s="9"/>
      <c r="D705" s="9"/>
      <c r="E705" s="9"/>
      <c r="F705" s="9"/>
      <c r="G705" s="9"/>
      <c r="H705" s="9"/>
      <c r="I705" s="9"/>
      <c r="J705" s="9"/>
    </row>
    <row r="706" customFormat="false" ht="12.75" hidden="false" customHeight="false" outlineLevel="0" collapsed="false">
      <c r="A706" s="9"/>
      <c r="B706" s="9"/>
      <c r="C706" s="9"/>
      <c r="D706" s="9"/>
      <c r="E706" s="9"/>
      <c r="F706" s="9"/>
      <c r="G706" s="9"/>
      <c r="H706" s="9"/>
      <c r="I706" s="9"/>
      <c r="J706" s="9"/>
    </row>
    <row r="707" customFormat="false" ht="12.75" hidden="false" customHeight="false" outlineLevel="0" collapsed="false">
      <c r="A707" s="9"/>
      <c r="B707" s="9"/>
      <c r="C707" s="9"/>
      <c r="D707" s="9"/>
      <c r="E707" s="9"/>
      <c r="F707" s="9"/>
      <c r="G707" s="9"/>
      <c r="H707" s="9"/>
      <c r="I707" s="9"/>
      <c r="J707" s="9"/>
    </row>
    <row r="708" customFormat="false" ht="12.75" hidden="false" customHeight="false" outlineLevel="0" collapsed="false">
      <c r="A708" s="9"/>
      <c r="B708" s="9"/>
      <c r="C708" s="9"/>
      <c r="D708" s="9"/>
      <c r="E708" s="9"/>
      <c r="F708" s="9"/>
      <c r="G708" s="9"/>
      <c r="H708" s="9"/>
      <c r="I708" s="9"/>
      <c r="J708" s="9"/>
    </row>
    <row r="709" customFormat="false" ht="12.75" hidden="false" customHeight="false" outlineLevel="0" collapsed="false">
      <c r="A709" s="9"/>
      <c r="B709" s="9"/>
      <c r="C709" s="9"/>
      <c r="D709" s="9"/>
      <c r="E709" s="9"/>
      <c r="F709" s="9"/>
      <c r="G709" s="9"/>
      <c r="H709" s="9"/>
      <c r="I709" s="9"/>
      <c r="J709" s="9"/>
    </row>
    <row r="710" customFormat="false" ht="12.75" hidden="false" customHeight="false" outlineLevel="0" collapsed="false">
      <c r="A710" s="9"/>
      <c r="B710" s="9"/>
      <c r="C710" s="9"/>
      <c r="D710" s="9"/>
      <c r="E710" s="9"/>
      <c r="F710" s="9"/>
      <c r="G710" s="9"/>
      <c r="H710" s="9"/>
      <c r="I710" s="9"/>
      <c r="J710" s="9"/>
    </row>
    <row r="711" customFormat="false" ht="12.75" hidden="false" customHeight="false" outlineLevel="0" collapsed="false">
      <c r="A711" s="9"/>
      <c r="B711" s="9"/>
      <c r="C711" s="9"/>
      <c r="D711" s="9"/>
      <c r="E711" s="9"/>
      <c r="F711" s="9"/>
      <c r="G711" s="9"/>
      <c r="H711" s="9"/>
      <c r="I711" s="9"/>
      <c r="J711" s="9"/>
    </row>
    <row r="712" customFormat="false" ht="12.75" hidden="false" customHeight="false" outlineLevel="0" collapsed="false">
      <c r="A712" s="9"/>
      <c r="B712" s="9"/>
      <c r="C712" s="9"/>
      <c r="D712" s="9"/>
      <c r="E712" s="9"/>
      <c r="F712" s="9"/>
      <c r="G712" s="9"/>
      <c r="H712" s="9"/>
      <c r="I712" s="9"/>
      <c r="J712" s="9"/>
    </row>
    <row r="713" customFormat="false" ht="12.75" hidden="false" customHeight="false" outlineLevel="0" collapsed="false">
      <c r="A713" s="9"/>
      <c r="B713" s="9"/>
      <c r="C713" s="9"/>
      <c r="D713" s="9"/>
      <c r="E713" s="9"/>
      <c r="F713" s="9"/>
      <c r="G713" s="9"/>
      <c r="H713" s="9"/>
      <c r="I713" s="9"/>
      <c r="J713" s="9"/>
    </row>
    <row r="714" customFormat="false" ht="12.75" hidden="false" customHeight="false" outlineLevel="0" collapsed="false">
      <c r="A714" s="9"/>
      <c r="B714" s="9"/>
      <c r="C714" s="9"/>
      <c r="D714" s="9"/>
      <c r="E714" s="9"/>
      <c r="F714" s="9"/>
      <c r="G714" s="9"/>
      <c r="H714" s="9"/>
      <c r="I714" s="9"/>
      <c r="J714" s="9"/>
    </row>
    <row r="715" customFormat="false" ht="12.75" hidden="false" customHeight="false" outlineLevel="0" collapsed="false">
      <c r="A715" s="9"/>
      <c r="B715" s="9"/>
      <c r="C715" s="9"/>
      <c r="D715" s="9"/>
      <c r="E715" s="9"/>
      <c r="F715" s="9"/>
      <c r="G715" s="9"/>
      <c r="H715" s="9"/>
      <c r="I715" s="9"/>
      <c r="J715" s="9"/>
    </row>
    <row r="716" customFormat="false" ht="12.75" hidden="false" customHeight="false" outlineLevel="0" collapsed="false">
      <c r="A716" s="9"/>
      <c r="B716" s="9"/>
      <c r="C716" s="9"/>
      <c r="D716" s="9"/>
      <c r="E716" s="9"/>
      <c r="F716" s="9"/>
      <c r="G716" s="9"/>
      <c r="H716" s="9"/>
      <c r="I716" s="9"/>
      <c r="J716" s="9"/>
    </row>
    <row r="717" customFormat="false" ht="12.75" hidden="false" customHeight="false" outlineLevel="0" collapsed="false">
      <c r="A717" s="9"/>
      <c r="B717" s="9"/>
      <c r="C717" s="9"/>
      <c r="D717" s="9"/>
      <c r="E717" s="9"/>
      <c r="F717" s="9"/>
      <c r="G717" s="9"/>
      <c r="H717" s="9"/>
      <c r="I717" s="9"/>
      <c r="J717" s="9"/>
    </row>
    <row r="718" customFormat="false" ht="12.75" hidden="false" customHeight="false" outlineLevel="0" collapsed="false">
      <c r="A718" s="9"/>
      <c r="B718" s="9"/>
      <c r="C718" s="9"/>
      <c r="D718" s="9"/>
      <c r="E718" s="9"/>
      <c r="F718" s="9"/>
      <c r="G718" s="9"/>
      <c r="H718" s="9"/>
      <c r="I718" s="9"/>
      <c r="J718" s="9"/>
    </row>
    <row r="719" customFormat="false" ht="12.75" hidden="false" customHeight="false" outlineLevel="0" collapsed="false">
      <c r="A719" s="9"/>
      <c r="B719" s="9"/>
      <c r="C719" s="9"/>
      <c r="D719" s="9"/>
      <c r="E719" s="9"/>
      <c r="F719" s="9"/>
      <c r="G719" s="9"/>
      <c r="H719" s="9"/>
      <c r="I719" s="9"/>
      <c r="J719" s="9"/>
    </row>
    <row r="720" customFormat="false" ht="12.75" hidden="false" customHeight="false" outlineLevel="0" collapsed="false">
      <c r="A720" s="9"/>
      <c r="B720" s="9"/>
      <c r="C720" s="9"/>
      <c r="D720" s="9"/>
      <c r="E720" s="9"/>
      <c r="F720" s="9"/>
      <c r="G720" s="9"/>
      <c r="H720" s="9"/>
      <c r="I720" s="9"/>
      <c r="J720" s="9"/>
    </row>
    <row r="721" customFormat="false" ht="12.75" hidden="false" customHeight="false" outlineLevel="0" collapsed="false">
      <c r="A721" s="9"/>
      <c r="B721" s="9"/>
      <c r="C721" s="9"/>
      <c r="D721" s="9"/>
      <c r="E721" s="9"/>
      <c r="F721" s="9"/>
      <c r="G721" s="9"/>
      <c r="H721" s="9"/>
      <c r="I721" s="9"/>
      <c r="J721" s="9"/>
    </row>
    <row r="722" customFormat="false" ht="12.75" hidden="false" customHeight="false" outlineLevel="0" collapsed="false">
      <c r="A722" s="9"/>
      <c r="B722" s="9"/>
      <c r="C722" s="9"/>
      <c r="D722" s="9"/>
      <c r="E722" s="9"/>
      <c r="F722" s="9"/>
      <c r="G722" s="9"/>
      <c r="H722" s="9"/>
      <c r="I722" s="9"/>
      <c r="J722" s="9"/>
    </row>
    <row r="723" customFormat="false" ht="12.75" hidden="false" customHeight="false" outlineLevel="0" collapsed="false">
      <c r="A723" s="9"/>
      <c r="B723" s="9"/>
      <c r="C723" s="9"/>
      <c r="D723" s="9"/>
      <c r="E723" s="9"/>
      <c r="F723" s="9"/>
      <c r="G723" s="9"/>
      <c r="H723" s="9"/>
      <c r="I723" s="9"/>
      <c r="J723" s="9"/>
    </row>
    <row r="724" customFormat="false" ht="12.75" hidden="false" customHeight="false" outlineLevel="0" collapsed="false">
      <c r="A724" s="9"/>
      <c r="B724" s="9"/>
      <c r="C724" s="9"/>
      <c r="D724" s="9"/>
      <c r="E724" s="9"/>
      <c r="F724" s="9"/>
      <c r="G724" s="9"/>
      <c r="H724" s="9"/>
      <c r="I724" s="9"/>
      <c r="J724" s="9"/>
    </row>
    <row r="725" customFormat="false" ht="12.75" hidden="false" customHeight="false" outlineLevel="0" collapsed="false">
      <c r="A725" s="9"/>
      <c r="B725" s="9"/>
      <c r="C725" s="9"/>
      <c r="D725" s="9"/>
      <c r="E725" s="9"/>
      <c r="F725" s="9"/>
      <c r="G725" s="9"/>
      <c r="H725" s="9"/>
      <c r="I725" s="9"/>
      <c r="J725" s="9"/>
    </row>
    <row r="726" customFormat="false" ht="12.75" hidden="false" customHeight="false" outlineLevel="0" collapsed="false">
      <c r="A726" s="9"/>
      <c r="B726" s="9"/>
      <c r="C726" s="9"/>
      <c r="D726" s="9"/>
      <c r="E726" s="9"/>
      <c r="F726" s="9"/>
      <c r="G726" s="9"/>
      <c r="H726" s="9"/>
      <c r="I726" s="9"/>
      <c r="J726" s="9"/>
    </row>
    <row r="727" customFormat="false" ht="12.75" hidden="false" customHeight="false" outlineLevel="0" collapsed="false">
      <c r="A727" s="9"/>
      <c r="B727" s="9"/>
      <c r="C727" s="9"/>
      <c r="D727" s="9"/>
      <c r="E727" s="9"/>
      <c r="F727" s="9"/>
      <c r="G727" s="9"/>
      <c r="H727" s="9"/>
      <c r="I727" s="9"/>
      <c r="J727" s="9"/>
    </row>
    <row r="728" customFormat="false" ht="12.75" hidden="false" customHeight="false" outlineLevel="0" collapsed="false">
      <c r="A728" s="9"/>
      <c r="B728" s="9"/>
      <c r="C728" s="9"/>
      <c r="D728" s="9"/>
      <c r="E728" s="9"/>
      <c r="F728" s="9"/>
      <c r="G728" s="9"/>
      <c r="H728" s="9"/>
      <c r="I728" s="9"/>
      <c r="J728" s="9"/>
    </row>
    <row r="729" customFormat="false" ht="12.75" hidden="false" customHeight="false" outlineLevel="0" collapsed="false">
      <c r="A729" s="9"/>
      <c r="B729" s="9"/>
      <c r="C729" s="9"/>
      <c r="D729" s="9"/>
      <c r="E729" s="9"/>
      <c r="F729" s="9"/>
      <c r="G729" s="9"/>
      <c r="H729" s="9"/>
      <c r="I729" s="9"/>
      <c r="J729" s="9"/>
    </row>
    <row r="730" customFormat="false" ht="12.75" hidden="false" customHeight="false" outlineLevel="0" collapsed="false">
      <c r="A730" s="9"/>
      <c r="B730" s="9"/>
      <c r="C730" s="9"/>
      <c r="D730" s="9"/>
      <c r="E730" s="9"/>
      <c r="F730" s="9"/>
      <c r="G730" s="9"/>
      <c r="H730" s="9"/>
      <c r="I730" s="9"/>
      <c r="J730" s="9"/>
    </row>
    <row r="731" customFormat="false" ht="12.75" hidden="false" customHeight="false" outlineLevel="0" collapsed="false">
      <c r="A731" s="9"/>
      <c r="B731" s="9"/>
      <c r="C731" s="9"/>
      <c r="D731" s="9"/>
      <c r="E731" s="9"/>
      <c r="F731" s="9"/>
      <c r="G731" s="9"/>
      <c r="H731" s="9"/>
      <c r="I731" s="9"/>
      <c r="J731" s="9"/>
    </row>
    <row r="732" customFormat="false" ht="12.75" hidden="false" customHeight="false" outlineLevel="0" collapsed="false">
      <c r="A732" s="9"/>
      <c r="B732" s="9"/>
      <c r="C732" s="9"/>
      <c r="D732" s="9"/>
      <c r="E732" s="9"/>
      <c r="F732" s="9"/>
      <c r="G732" s="9"/>
      <c r="H732" s="9"/>
      <c r="I732" s="9"/>
      <c r="J732" s="9"/>
    </row>
    <row r="733" customFormat="false" ht="12.75" hidden="false" customHeight="false" outlineLevel="0" collapsed="false">
      <c r="A733" s="9"/>
      <c r="B733" s="9"/>
      <c r="C733" s="9"/>
      <c r="D733" s="9"/>
      <c r="E733" s="9"/>
      <c r="F733" s="9"/>
      <c r="G733" s="9"/>
      <c r="H733" s="9"/>
      <c r="I733" s="9"/>
      <c r="J733" s="9"/>
    </row>
    <row r="734" customFormat="false" ht="12.75" hidden="false" customHeight="false" outlineLevel="0" collapsed="false">
      <c r="A734" s="9"/>
      <c r="B734" s="9"/>
      <c r="C734" s="9"/>
      <c r="D734" s="9"/>
      <c r="E734" s="9"/>
      <c r="F734" s="9"/>
      <c r="G734" s="9"/>
      <c r="H734" s="9"/>
      <c r="I734" s="9"/>
      <c r="J734" s="9"/>
    </row>
    <row r="735" customFormat="false" ht="12.75" hidden="false" customHeight="false" outlineLevel="0" collapsed="false">
      <c r="A735" s="9"/>
      <c r="B735" s="9"/>
      <c r="C735" s="9"/>
      <c r="D735" s="9"/>
      <c r="E735" s="9"/>
      <c r="F735" s="9"/>
      <c r="G735" s="9"/>
      <c r="H735" s="9"/>
      <c r="I735" s="9"/>
      <c r="J735" s="9"/>
    </row>
    <row r="736" customFormat="false" ht="12.75" hidden="false" customHeight="true" outlineLevel="0" collapsed="false">
      <c r="A736" s="9"/>
      <c r="B736" s="9"/>
      <c r="C736" s="9"/>
      <c r="D736" s="9"/>
      <c r="E736" s="9"/>
      <c r="F736" s="9"/>
      <c r="G736" s="9"/>
      <c r="H736" s="9"/>
      <c r="I736" s="9"/>
      <c r="J736" s="9"/>
    </row>
    <row r="737" customFormat="false" ht="12.75" hidden="false" customHeight="false" outlineLevel="0" collapsed="false">
      <c r="A737" s="9"/>
      <c r="B737" s="9"/>
      <c r="C737" s="9"/>
      <c r="D737" s="9"/>
      <c r="E737" s="9"/>
      <c r="F737" s="9"/>
      <c r="G737" s="9"/>
      <c r="H737" s="9"/>
      <c r="I737" s="9"/>
      <c r="J737" s="9"/>
    </row>
    <row r="738" customFormat="false" ht="25.5" hidden="false" customHeight="true" outlineLevel="0" collapsed="false">
      <c r="A738" s="9"/>
      <c r="B738" s="9"/>
      <c r="C738" s="9"/>
      <c r="D738" s="9"/>
      <c r="E738" s="9"/>
      <c r="F738" s="9"/>
      <c r="G738" s="9"/>
      <c r="H738" s="9"/>
      <c r="I738" s="9"/>
      <c r="J738" s="9"/>
    </row>
    <row r="739" customFormat="false" ht="12.75" hidden="false" customHeight="false" outlineLevel="0" collapsed="false">
      <c r="A739" s="9"/>
      <c r="B739" s="9"/>
      <c r="C739" s="9"/>
      <c r="D739" s="9"/>
      <c r="E739" s="9"/>
      <c r="F739" s="9"/>
      <c r="G739" s="9"/>
      <c r="H739" s="9"/>
      <c r="I739" s="9"/>
      <c r="J739" s="9"/>
    </row>
    <row r="740" customFormat="false" ht="12.75" hidden="false" customHeight="false" outlineLevel="0" collapsed="false">
      <c r="A740" s="9"/>
      <c r="B740" s="9"/>
      <c r="C740" s="9"/>
      <c r="D740" s="9"/>
      <c r="E740" s="9"/>
      <c r="F740" s="9"/>
      <c r="G740" s="9"/>
      <c r="H740" s="9"/>
      <c r="I740" s="9"/>
      <c r="J740" s="9"/>
    </row>
    <row r="741" customFormat="false" ht="12.75" hidden="false" customHeight="false" outlineLevel="0" collapsed="false">
      <c r="A741" s="9"/>
      <c r="B741" s="9"/>
      <c r="C741" s="9"/>
      <c r="D741" s="9"/>
      <c r="E741" s="9"/>
      <c r="F741" s="9"/>
      <c r="G741" s="9"/>
      <c r="H741" s="9"/>
      <c r="I741" s="9"/>
      <c r="J741" s="9"/>
    </row>
    <row r="742" customFormat="false" ht="26.25" hidden="false" customHeight="true" outlineLevel="0" collapsed="false">
      <c r="A742" s="9"/>
      <c r="B742" s="9"/>
      <c r="C742" s="9"/>
      <c r="D742" s="9"/>
      <c r="E742" s="9"/>
      <c r="F742" s="9"/>
      <c r="G742" s="9"/>
      <c r="H742" s="9"/>
      <c r="I742" s="9"/>
      <c r="J742" s="9"/>
    </row>
    <row r="743" customFormat="false" ht="25.5" hidden="false" customHeight="true" outlineLevel="0" collapsed="false">
      <c r="A743" s="9"/>
      <c r="B743" s="9"/>
      <c r="C743" s="9"/>
      <c r="D743" s="9"/>
      <c r="E743" s="9"/>
      <c r="F743" s="9"/>
      <c r="G743" s="9"/>
      <c r="H743" s="9"/>
      <c r="I743" s="9"/>
      <c r="J743" s="9"/>
    </row>
    <row r="744" customFormat="false" ht="12.75" hidden="false" customHeight="false" outlineLevel="0" collapsed="false">
      <c r="A744" s="9"/>
      <c r="B744" s="9"/>
      <c r="C744" s="9"/>
      <c r="D744" s="9"/>
      <c r="E744" s="9"/>
      <c r="F744" s="9"/>
      <c r="G744" s="9"/>
      <c r="H744" s="9"/>
      <c r="I744" s="9"/>
      <c r="J744" s="9"/>
    </row>
    <row r="745" customFormat="false" ht="12.75" hidden="false" customHeight="false" outlineLevel="0" collapsed="false">
      <c r="A745" s="9"/>
      <c r="B745" s="9"/>
      <c r="C745" s="9"/>
      <c r="D745" s="9"/>
      <c r="E745" s="9"/>
      <c r="F745" s="9"/>
      <c r="G745" s="9"/>
      <c r="H745" s="9"/>
      <c r="I745" s="9"/>
      <c r="J745" s="9"/>
    </row>
    <row r="746" customFormat="false" ht="12.75" hidden="false" customHeight="false" outlineLevel="0" collapsed="false">
      <c r="A746" s="9"/>
      <c r="B746" s="9"/>
      <c r="C746" s="9"/>
      <c r="D746" s="9"/>
      <c r="E746" s="9"/>
      <c r="F746" s="9"/>
      <c r="G746" s="9"/>
      <c r="H746" s="9"/>
      <c r="I746" s="9"/>
      <c r="J746" s="9"/>
    </row>
    <row r="747" customFormat="false" ht="12.75" hidden="false" customHeight="false" outlineLevel="0" collapsed="false">
      <c r="A747" s="9"/>
      <c r="B747" s="9"/>
      <c r="C747" s="9"/>
      <c r="D747" s="9"/>
      <c r="E747" s="9"/>
      <c r="F747" s="9"/>
      <c r="G747" s="9"/>
      <c r="H747" s="9"/>
      <c r="I747" s="9"/>
      <c r="J747" s="9"/>
    </row>
    <row r="748" customFormat="false" ht="12.75" hidden="false" customHeight="false" outlineLevel="0" collapsed="false">
      <c r="A748" s="9"/>
      <c r="B748" s="9"/>
      <c r="C748" s="9"/>
      <c r="D748" s="9"/>
      <c r="E748" s="9"/>
      <c r="F748" s="9"/>
      <c r="G748" s="9"/>
      <c r="H748" s="9"/>
      <c r="I748" s="9"/>
      <c r="J748" s="9"/>
    </row>
    <row r="749" customFormat="false" ht="12.75" hidden="false" customHeight="false" outlineLevel="0" collapsed="false">
      <c r="A749" s="9"/>
      <c r="B749" s="9"/>
      <c r="C749" s="9"/>
      <c r="D749" s="9"/>
      <c r="E749" s="9"/>
      <c r="F749" s="9"/>
      <c r="G749" s="9"/>
      <c r="H749" s="9"/>
      <c r="I749" s="9"/>
      <c r="J749" s="9"/>
    </row>
    <row r="750" customFormat="false" ht="12.75" hidden="false" customHeight="false" outlineLevel="0" collapsed="false">
      <c r="A750" s="9"/>
      <c r="B750" s="9"/>
      <c r="C750" s="9"/>
      <c r="D750" s="9"/>
      <c r="E750" s="9"/>
      <c r="F750" s="9"/>
      <c r="G750" s="9"/>
      <c r="H750" s="9"/>
      <c r="I750" s="9"/>
      <c r="J750" s="9"/>
    </row>
    <row r="751" customFormat="false" ht="12.75" hidden="false" customHeight="false" outlineLevel="0" collapsed="false">
      <c r="A751" s="9"/>
      <c r="B751" s="9"/>
      <c r="C751" s="9"/>
      <c r="D751" s="9"/>
      <c r="E751" s="9"/>
      <c r="F751" s="9"/>
      <c r="G751" s="9"/>
      <c r="H751" s="9"/>
      <c r="I751" s="9"/>
      <c r="J751" s="9"/>
    </row>
    <row r="752" customFormat="false" ht="12.75" hidden="false" customHeight="false" outlineLevel="0" collapsed="false">
      <c r="A752" s="9"/>
      <c r="B752" s="9"/>
      <c r="C752" s="9"/>
      <c r="D752" s="9"/>
      <c r="E752" s="9"/>
      <c r="F752" s="9"/>
      <c r="G752" s="9"/>
      <c r="H752" s="9"/>
      <c r="I752" s="9"/>
      <c r="J752" s="9"/>
    </row>
    <row r="753" customFormat="false" ht="12.75" hidden="false" customHeight="false" outlineLevel="0" collapsed="false">
      <c r="A753" s="9"/>
      <c r="B753" s="9"/>
      <c r="C753" s="9"/>
      <c r="D753" s="9"/>
      <c r="E753" s="9"/>
      <c r="F753" s="9"/>
      <c r="G753" s="9"/>
      <c r="H753" s="9"/>
      <c r="I753" s="9"/>
      <c r="J753" s="9"/>
    </row>
    <row r="754" customFormat="false" ht="12.75" hidden="false" customHeight="false" outlineLevel="0" collapsed="false">
      <c r="A754" s="9"/>
      <c r="B754" s="9"/>
      <c r="C754" s="9"/>
      <c r="D754" s="9"/>
      <c r="E754" s="9"/>
      <c r="F754" s="9"/>
      <c r="G754" s="9"/>
      <c r="H754" s="9"/>
      <c r="I754" s="9"/>
      <c r="J754" s="9"/>
    </row>
    <row r="755" customFormat="false" ht="12.75" hidden="false" customHeight="false" outlineLevel="0" collapsed="false">
      <c r="A755" s="9"/>
      <c r="B755" s="9"/>
      <c r="C755" s="9"/>
      <c r="D755" s="9"/>
      <c r="E755" s="9"/>
      <c r="F755" s="9"/>
      <c r="G755" s="9"/>
      <c r="H755" s="9"/>
      <c r="I755" s="9"/>
      <c r="J755" s="9"/>
    </row>
    <row r="756" customFormat="false" ht="12.75" hidden="false" customHeight="false" outlineLevel="0" collapsed="false">
      <c r="A756" s="9"/>
      <c r="B756" s="9"/>
      <c r="C756" s="9"/>
      <c r="D756" s="9"/>
      <c r="E756" s="9"/>
      <c r="F756" s="9"/>
      <c r="G756" s="9"/>
      <c r="H756" s="9"/>
      <c r="I756" s="9"/>
      <c r="J756" s="9"/>
    </row>
  </sheetData>
  <mergeCells count="102">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C178"/>
    <mergeCell ref="A180:J180"/>
    <mergeCell ref="C182:D182"/>
    <mergeCell ref="C183:H183"/>
  </mergeCells>
  <printOptions headings="false" gridLines="false" gridLinesSet="true" horizontalCentered="false" verticalCentered="false"/>
  <pageMargins left="0.984027777777778" right="0.590277777777778" top="0.7875" bottom="0.7875" header="0.511811023622047" footer="0.511811023622047"/>
  <pageSetup paperSize="9" scale="56"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K745"/>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55" activePane="bottomLeft" state="frozen"/>
      <selection pane="topLeft" activeCell="A1" activeCellId="0" sqref="A1"/>
      <selection pane="bottomLeft" activeCell="N20" activeCellId="0" sqref="N20"/>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57"/>
    <col collapsed="false" customWidth="true" hidden="false" outlineLevel="0" max="3" min="3" style="1" width="38.86"/>
    <col collapsed="false" customWidth="true" hidden="false" outlineLevel="0" max="4" min="4" style="1" width="10"/>
    <col collapsed="false" customWidth="true" hidden="false" outlineLevel="0" max="5" min="5" style="1" width="11.29"/>
    <col collapsed="false" customWidth="true" hidden="false" outlineLevel="0" max="6" min="6" style="1" width="9.29"/>
    <col collapsed="false" customWidth="true" hidden="false" outlineLevel="0" max="7" min="7" style="1" width="8"/>
    <col collapsed="false" customWidth="true" hidden="false" outlineLevel="0" max="8" min="8" style="1" width="10.71"/>
    <col collapsed="false" customWidth="true" hidden="false" outlineLevel="0" max="9" min="9" style="1" width="9.71"/>
    <col collapsed="false" customWidth="true" hidden="false" outlineLevel="0" max="10" min="10" style="1" width="13.15"/>
    <col collapsed="false" customWidth="false" hidden="false" outlineLevel="0" max="16384" min="11" style="1" width="8.86"/>
  </cols>
  <sheetData>
    <row r="1" s="9" customFormat="true" ht="12.75" hidden="false" customHeight="false" outlineLevel="0" collapsed="false">
      <c r="A1" s="1"/>
      <c r="B1" s="1"/>
      <c r="C1" s="1"/>
      <c r="D1" s="1"/>
      <c r="E1" s="1"/>
      <c r="F1" s="1"/>
      <c r="G1" s="1"/>
      <c r="H1" s="1"/>
      <c r="I1" s="7" t="s">
        <v>1877</v>
      </c>
      <c r="J1" s="7"/>
    </row>
    <row r="2" s="9" customFormat="true" ht="12.75" hidden="false" customHeight="false" outlineLevel="0" collapsed="false">
      <c r="A2" s="6" t="s">
        <v>331</v>
      </c>
      <c r="B2" s="6"/>
      <c r="C2" s="6"/>
      <c r="D2" s="6"/>
      <c r="E2" s="6"/>
      <c r="F2" s="6"/>
      <c r="G2" s="6"/>
      <c r="H2" s="6"/>
      <c r="I2" s="6"/>
      <c r="J2" s="6"/>
      <c r="K2" s="1"/>
    </row>
    <row r="3" s="9" customFormat="true" ht="12.75" hidden="false" customHeight="false" outlineLevel="0" collapsed="false">
      <c r="A3" s="6" t="s">
        <v>1878</v>
      </c>
      <c r="B3" s="6"/>
      <c r="C3" s="6"/>
      <c r="D3" s="6"/>
      <c r="E3" s="6"/>
      <c r="F3" s="6"/>
      <c r="G3" s="6"/>
      <c r="H3" s="6"/>
      <c r="I3" s="6"/>
      <c r="J3" s="6"/>
      <c r="K3" s="1"/>
    </row>
    <row r="4" s="9" customFormat="true" ht="13.5" hidden="false" customHeight="true" outlineLevel="0" collapsed="false">
      <c r="A4" s="472" t="s">
        <v>1746</v>
      </c>
      <c r="B4" s="472"/>
      <c r="C4" s="472"/>
      <c r="D4" s="472"/>
      <c r="E4" s="472"/>
      <c r="F4" s="472"/>
      <c r="G4" s="472"/>
      <c r="H4" s="472"/>
      <c r="I4" s="472"/>
      <c r="J4" s="472"/>
    </row>
    <row r="5" s="9" customFormat="true" ht="12.75" hidden="false" customHeight="false" outlineLevel="0" collapsed="false">
      <c r="A5" s="16"/>
      <c r="B5" s="16"/>
      <c r="C5" s="16"/>
      <c r="D5" s="16"/>
      <c r="E5" s="16"/>
      <c r="F5" s="16"/>
      <c r="G5" s="16"/>
      <c r="K5" s="1"/>
    </row>
    <row r="6" s="9" customFormat="true" ht="12.75" hidden="false" customHeight="false" outlineLevel="0" collapsed="false">
      <c r="A6" s="473" t="s">
        <v>1047</v>
      </c>
      <c r="B6" s="473"/>
      <c r="C6" s="473"/>
      <c r="D6" s="473"/>
      <c r="E6" s="473"/>
      <c r="F6" s="473"/>
      <c r="G6" s="473"/>
      <c r="H6" s="473"/>
      <c r="I6" s="473"/>
      <c r="J6" s="473"/>
      <c r="K6" s="1"/>
    </row>
    <row r="7" s="9" customFormat="true" ht="12.75" hidden="false" customHeight="true" outlineLevel="0" collapsed="false">
      <c r="A7" s="474" t="s">
        <v>1880</v>
      </c>
      <c r="B7" s="474"/>
      <c r="C7" s="474"/>
      <c r="D7" s="474"/>
      <c r="E7" s="474"/>
      <c r="F7" s="474"/>
      <c r="G7" s="474"/>
      <c r="H7" s="474"/>
      <c r="I7" s="474"/>
      <c r="J7" s="474"/>
      <c r="K7" s="1"/>
    </row>
    <row r="8" s="9" customFormat="true" ht="12.75" hidden="false" customHeight="false" outlineLevel="0" collapsed="false">
      <c r="A8" s="766"/>
      <c r="B8" s="766"/>
      <c r="C8" s="718"/>
      <c r="D8" s="718"/>
      <c r="E8" s="718"/>
      <c r="F8" s="718"/>
      <c r="G8" s="718"/>
      <c r="H8" s="718"/>
      <c r="I8" s="718"/>
      <c r="J8" s="718"/>
      <c r="K8" s="1"/>
    </row>
    <row r="9" s="9" customFormat="true" ht="15" hidden="false" customHeight="true" outlineLevel="0" collapsed="false">
      <c r="A9" s="473" t="s">
        <v>1939</v>
      </c>
      <c r="B9" s="473"/>
      <c r="C9" s="473"/>
      <c r="D9" s="473"/>
      <c r="E9" s="718"/>
      <c r="F9" s="718"/>
      <c r="G9" s="718"/>
      <c r="H9" s="718"/>
      <c r="I9" s="718"/>
      <c r="J9" s="718"/>
      <c r="K9" s="1"/>
    </row>
    <row r="10" s="9" customFormat="true" ht="12.75" hidden="false" customHeight="false" outlineLevel="0" collapsed="false">
      <c r="A10" s="766"/>
      <c r="B10" s="766"/>
      <c r="C10" s="718"/>
      <c r="D10" s="718"/>
      <c r="E10" s="718"/>
      <c r="F10" s="718"/>
      <c r="G10" s="718"/>
      <c r="H10" s="718"/>
      <c r="I10" s="718"/>
      <c r="J10" s="718"/>
      <c r="K10" s="1"/>
    </row>
    <row r="11" s="9" customFormat="true" ht="27" hidden="false" customHeight="true" outlineLevel="0" collapsed="false">
      <c r="A11" s="13" t="s">
        <v>8</v>
      </c>
      <c r="B11" s="695" t="s">
        <v>1845</v>
      </c>
      <c r="C11" s="695"/>
      <c r="D11" s="13" t="s">
        <v>1882</v>
      </c>
      <c r="E11" s="13"/>
      <c r="F11" s="13"/>
      <c r="G11" s="13" t="s">
        <v>1883</v>
      </c>
      <c r="H11" s="13"/>
      <c r="I11" s="13"/>
      <c r="J11" s="13" t="s">
        <v>1884</v>
      </c>
      <c r="K11" s="1"/>
    </row>
    <row r="12" s="9" customFormat="true" ht="54" hidden="false" customHeight="true" outlineLevel="0" collapsed="false">
      <c r="A12" s="13"/>
      <c r="B12" s="695"/>
      <c r="C12" s="695"/>
      <c r="D12" s="13" t="s">
        <v>1885</v>
      </c>
      <c r="E12" s="13"/>
      <c r="F12" s="13" t="s">
        <v>1754</v>
      </c>
      <c r="G12" s="13" t="s">
        <v>1885</v>
      </c>
      <c r="H12" s="13"/>
      <c r="I12" s="13" t="s">
        <v>1754</v>
      </c>
      <c r="J12" s="13"/>
      <c r="K12" s="1"/>
    </row>
    <row r="13" s="9" customFormat="true" ht="25.5" hidden="false" customHeight="false" outlineLevel="0" collapsed="false">
      <c r="A13" s="13"/>
      <c r="B13" s="695"/>
      <c r="C13" s="695"/>
      <c r="D13" s="13" t="s">
        <v>1886</v>
      </c>
      <c r="E13" s="13" t="s">
        <v>1887</v>
      </c>
      <c r="F13" s="13"/>
      <c r="G13" s="13" t="s">
        <v>1886</v>
      </c>
      <c r="H13" s="13" t="s">
        <v>1887</v>
      </c>
      <c r="I13" s="13"/>
      <c r="J13" s="13"/>
      <c r="K13" s="1"/>
    </row>
    <row r="14" customFormat="fals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652" t="s">
        <v>28</v>
      </c>
      <c r="C15" s="525" t="s">
        <v>1891</v>
      </c>
      <c r="D15" s="763" t="s">
        <v>31</v>
      </c>
      <c r="E15" s="763" t="s">
        <v>31</v>
      </c>
      <c r="F15" s="763" t="s">
        <v>31</v>
      </c>
      <c r="G15" s="763" t="n">
        <v>0</v>
      </c>
      <c r="H15" s="763" t="n">
        <v>0</v>
      </c>
      <c r="I15" s="763" t="n">
        <v>0</v>
      </c>
      <c r="J15" s="384" t="n">
        <v>0</v>
      </c>
    </row>
    <row r="16" customFormat="false" ht="13.5" hidden="false" customHeight="true" outlineLevel="0" collapsed="false">
      <c r="A16" s="123"/>
      <c r="B16" s="652"/>
      <c r="C16" s="497" t="s">
        <v>210</v>
      </c>
      <c r="D16" s="763" t="s">
        <v>31</v>
      </c>
      <c r="E16" s="763" t="s">
        <v>31</v>
      </c>
      <c r="F16" s="763" t="s">
        <v>31</v>
      </c>
      <c r="G16" s="763" t="n">
        <v>0</v>
      </c>
      <c r="H16" s="763" t="n">
        <v>0</v>
      </c>
      <c r="I16" s="763" t="n">
        <v>0</v>
      </c>
      <c r="J16" s="384" t="n">
        <v>0</v>
      </c>
    </row>
    <row r="17" customFormat="false" ht="13.5" hidden="false" customHeight="true" outlineLevel="0" collapsed="false">
      <c r="A17" s="123"/>
      <c r="B17" s="652"/>
      <c r="C17" s="497" t="s">
        <v>33</v>
      </c>
      <c r="D17" s="763" t="s">
        <v>31</v>
      </c>
      <c r="E17" s="763" t="s">
        <v>31</v>
      </c>
      <c r="F17" s="763" t="s">
        <v>31</v>
      </c>
      <c r="G17" s="735" t="n">
        <v>113</v>
      </c>
      <c r="H17" s="735" t="n">
        <v>98</v>
      </c>
      <c r="I17" s="763" t="n">
        <v>0</v>
      </c>
      <c r="J17" s="384" t="n">
        <v>0</v>
      </c>
    </row>
    <row r="18" customFormat="false" ht="13.5" hidden="false" customHeight="true" outlineLevel="0" collapsed="false">
      <c r="A18" s="123" t="n">
        <v>2</v>
      </c>
      <c r="B18" s="744" t="s">
        <v>34</v>
      </c>
      <c r="C18" s="497" t="s">
        <v>35</v>
      </c>
      <c r="D18" s="763" t="s">
        <v>31</v>
      </c>
      <c r="E18" s="763" t="s">
        <v>31</v>
      </c>
      <c r="F18" s="763" t="s">
        <v>31</v>
      </c>
      <c r="G18" s="763" t="n">
        <v>10</v>
      </c>
      <c r="H18" s="763" t="n">
        <v>10</v>
      </c>
      <c r="I18" s="763" t="n">
        <v>0</v>
      </c>
      <c r="J18" s="384" t="n">
        <v>0</v>
      </c>
    </row>
    <row r="19" customFormat="false" ht="13.5" hidden="false" customHeight="true" outlineLevel="0" collapsed="false">
      <c r="A19" s="123"/>
      <c r="B19" s="744"/>
      <c r="C19" s="497" t="s">
        <v>33</v>
      </c>
      <c r="D19" s="763" t="s">
        <v>31</v>
      </c>
      <c r="E19" s="763" t="s">
        <v>31</v>
      </c>
      <c r="F19" s="763" t="s">
        <v>31</v>
      </c>
      <c r="G19" s="735" t="n">
        <v>230</v>
      </c>
      <c r="H19" s="735" t="n">
        <v>224</v>
      </c>
      <c r="I19" s="763" t="n">
        <v>0</v>
      </c>
      <c r="J19" s="384" t="n">
        <v>0</v>
      </c>
    </row>
    <row r="20" customFormat="false" ht="13.5" hidden="false" customHeight="true" outlineLevel="0" collapsed="false">
      <c r="A20" s="123" t="n">
        <v>3</v>
      </c>
      <c r="B20" s="744" t="s">
        <v>36</v>
      </c>
      <c r="C20" s="497" t="s">
        <v>37</v>
      </c>
      <c r="D20" s="763" t="s">
        <v>31</v>
      </c>
      <c r="E20" s="763" t="s">
        <v>31</v>
      </c>
      <c r="F20" s="763" t="s">
        <v>31</v>
      </c>
      <c r="G20" s="763" t="n">
        <v>0</v>
      </c>
      <c r="H20" s="763" t="n">
        <v>0</v>
      </c>
      <c r="I20" s="763" t="n">
        <v>0</v>
      </c>
      <c r="J20" s="384" t="n">
        <v>0</v>
      </c>
    </row>
    <row r="21" customFormat="false" ht="13.5" hidden="false" customHeight="true" outlineLevel="0" collapsed="false">
      <c r="A21" s="123"/>
      <c r="B21" s="744"/>
      <c r="C21" s="497" t="s">
        <v>38</v>
      </c>
      <c r="D21" s="763" t="s">
        <v>31</v>
      </c>
      <c r="E21" s="763" t="s">
        <v>31</v>
      </c>
      <c r="F21" s="763" t="s">
        <v>31</v>
      </c>
      <c r="G21" s="763" t="n">
        <v>0</v>
      </c>
      <c r="H21" s="763" t="n">
        <v>0</v>
      </c>
      <c r="I21" s="763" t="n">
        <v>0</v>
      </c>
      <c r="J21" s="384" t="n">
        <v>0</v>
      </c>
    </row>
    <row r="22" customFormat="false" ht="13.5" hidden="false" customHeight="true" outlineLevel="0" collapsed="false">
      <c r="A22" s="123"/>
      <c r="B22" s="744"/>
      <c r="C22" s="497" t="s">
        <v>39</v>
      </c>
      <c r="D22" s="763" t="s">
        <v>31</v>
      </c>
      <c r="E22" s="763" t="s">
        <v>31</v>
      </c>
      <c r="F22" s="763" t="s">
        <v>31</v>
      </c>
      <c r="G22" s="763" t="n">
        <v>0</v>
      </c>
      <c r="H22" s="763" t="n">
        <v>0</v>
      </c>
      <c r="I22" s="763" t="n">
        <v>0</v>
      </c>
      <c r="J22" s="384" t="n">
        <v>0</v>
      </c>
    </row>
    <row r="23" customFormat="false" ht="13.5" hidden="false" customHeight="true" outlineLevel="0" collapsed="false">
      <c r="A23" s="123"/>
      <c r="B23" s="744"/>
      <c r="C23" s="497" t="s">
        <v>33</v>
      </c>
      <c r="D23" s="763" t="s">
        <v>31</v>
      </c>
      <c r="E23" s="763" t="s">
        <v>31</v>
      </c>
      <c r="F23" s="763" t="s">
        <v>31</v>
      </c>
      <c r="G23" s="735" t="n">
        <v>61</v>
      </c>
      <c r="H23" s="735" t="n">
        <v>51</v>
      </c>
      <c r="I23" s="763" t="n">
        <v>0</v>
      </c>
      <c r="J23" s="384" t="n">
        <v>0</v>
      </c>
    </row>
    <row r="24" customFormat="false" ht="13.5" hidden="false" customHeight="true" outlineLevel="0" collapsed="false">
      <c r="A24" s="123" t="n">
        <v>4</v>
      </c>
      <c r="B24" s="744" t="s">
        <v>40</v>
      </c>
      <c r="C24" s="490" t="s">
        <v>41</v>
      </c>
      <c r="D24" s="763" t="s">
        <v>31</v>
      </c>
      <c r="E24" s="763" t="s">
        <v>31</v>
      </c>
      <c r="F24" s="763" t="s">
        <v>31</v>
      </c>
      <c r="G24" s="763" t="n">
        <v>846</v>
      </c>
      <c r="H24" s="763" t="n">
        <v>841</v>
      </c>
      <c r="I24" s="763" t="n">
        <v>0</v>
      </c>
      <c r="J24" s="384" t="n">
        <v>0</v>
      </c>
    </row>
    <row r="25" customFormat="false" ht="13.5" hidden="false" customHeight="true" outlineLevel="0" collapsed="false">
      <c r="A25" s="123"/>
      <c r="B25" s="123"/>
      <c r="C25" s="490" t="s">
        <v>1758</v>
      </c>
      <c r="D25" s="763" t="s">
        <v>31</v>
      </c>
      <c r="E25" s="763" t="s">
        <v>31</v>
      </c>
      <c r="F25" s="763" t="s">
        <v>31</v>
      </c>
      <c r="G25" s="763" t="n">
        <v>0</v>
      </c>
      <c r="H25" s="763" t="n">
        <v>0</v>
      </c>
      <c r="I25" s="763" t="n">
        <v>0</v>
      </c>
      <c r="J25" s="384" t="n">
        <v>0</v>
      </c>
    </row>
    <row r="26" customFormat="false" ht="13.5" hidden="false" customHeight="true" outlineLevel="0" collapsed="false">
      <c r="A26" s="123" t="n">
        <v>5</v>
      </c>
      <c r="B26" s="744" t="s">
        <v>43</v>
      </c>
      <c r="C26" s="1" t="s">
        <v>45</v>
      </c>
      <c r="D26" s="763" t="s">
        <v>31</v>
      </c>
      <c r="E26" s="763" t="s">
        <v>31</v>
      </c>
      <c r="F26" s="763" t="s">
        <v>31</v>
      </c>
      <c r="G26" s="763" t="n">
        <v>0</v>
      </c>
      <c r="H26" s="763" t="n">
        <v>0</v>
      </c>
      <c r="I26" s="763" t="n">
        <v>0</v>
      </c>
      <c r="J26" s="384" t="n">
        <v>0</v>
      </c>
    </row>
    <row r="27" customFormat="false" ht="13.5" hidden="false" customHeight="true" outlineLevel="0" collapsed="false">
      <c r="A27" s="123"/>
      <c r="B27" s="123"/>
      <c r="C27" s="497" t="s">
        <v>44</v>
      </c>
      <c r="D27" s="763" t="s">
        <v>31</v>
      </c>
      <c r="E27" s="763" t="s">
        <v>31</v>
      </c>
      <c r="F27" s="763" t="s">
        <v>31</v>
      </c>
      <c r="G27" s="763" t="n">
        <v>0</v>
      </c>
      <c r="H27" s="763" t="n">
        <v>0</v>
      </c>
      <c r="I27" s="763" t="n">
        <v>0</v>
      </c>
      <c r="J27" s="384" t="n">
        <v>0</v>
      </c>
    </row>
    <row r="28" customFormat="false" ht="13.5" hidden="false" customHeight="true" outlineLevel="0" collapsed="false">
      <c r="A28" s="123"/>
      <c r="B28" s="123"/>
      <c r="C28" s="497" t="s">
        <v>1899</v>
      </c>
      <c r="D28" s="763" t="s">
        <v>31</v>
      </c>
      <c r="E28" s="763" t="s">
        <v>31</v>
      </c>
      <c r="F28" s="763" t="s">
        <v>31</v>
      </c>
      <c r="G28" s="763" t="n">
        <v>0</v>
      </c>
      <c r="H28" s="763" t="n">
        <v>0</v>
      </c>
      <c r="I28" s="763" t="n">
        <v>0</v>
      </c>
      <c r="J28" s="384" t="n">
        <v>0</v>
      </c>
    </row>
    <row r="29" customFormat="false" ht="13.5" hidden="false" customHeight="true" outlineLevel="0" collapsed="false">
      <c r="A29" s="123"/>
      <c r="B29" s="123"/>
      <c r="C29" s="497" t="s">
        <v>47</v>
      </c>
      <c r="D29" s="763" t="s">
        <v>31</v>
      </c>
      <c r="E29" s="763" t="s">
        <v>31</v>
      </c>
      <c r="F29" s="763" t="s">
        <v>31</v>
      </c>
      <c r="G29" s="763" t="n">
        <v>0</v>
      </c>
      <c r="H29" s="763" t="n">
        <v>0</v>
      </c>
      <c r="I29" s="384" t="n">
        <v>0</v>
      </c>
      <c r="J29" s="384" t="n">
        <v>0</v>
      </c>
    </row>
    <row r="30" customFormat="false" ht="13.5" hidden="false" customHeight="true" outlineLevel="0" collapsed="false">
      <c r="A30" s="123"/>
      <c r="B30" s="123"/>
      <c r="C30" s="497" t="s">
        <v>1801</v>
      </c>
      <c r="D30" s="763" t="s">
        <v>31</v>
      </c>
      <c r="E30" s="763" t="s">
        <v>31</v>
      </c>
      <c r="F30" s="763" t="s">
        <v>31</v>
      </c>
      <c r="G30" s="763" t="n">
        <v>0</v>
      </c>
      <c r="H30" s="763" t="n">
        <v>0</v>
      </c>
      <c r="I30" s="384" t="n">
        <v>0</v>
      </c>
      <c r="J30" s="384" t="n">
        <v>0</v>
      </c>
    </row>
    <row r="31" customFormat="false" ht="13.5" hidden="false" customHeight="true" outlineLevel="0" collapsed="false">
      <c r="A31" s="123"/>
      <c r="B31" s="123"/>
      <c r="C31" s="497" t="s">
        <v>33</v>
      </c>
      <c r="D31" s="763" t="s">
        <v>31</v>
      </c>
      <c r="E31" s="763" t="s">
        <v>31</v>
      </c>
      <c r="F31" s="763" t="s">
        <v>31</v>
      </c>
      <c r="G31" s="735" t="n">
        <v>337</v>
      </c>
      <c r="H31" s="735" t="n">
        <v>334</v>
      </c>
      <c r="I31" s="763" t="n">
        <v>0</v>
      </c>
      <c r="J31" s="384" t="n">
        <v>0</v>
      </c>
    </row>
    <row r="32" customFormat="false" ht="13.5" hidden="false" customHeight="true" outlineLevel="0" collapsed="false">
      <c r="A32" s="534" t="n">
        <v>6</v>
      </c>
      <c r="B32" s="744" t="s">
        <v>48</v>
      </c>
      <c r="C32" s="497" t="s">
        <v>50</v>
      </c>
      <c r="D32" s="763" t="s">
        <v>31</v>
      </c>
      <c r="E32" s="763" t="s">
        <v>31</v>
      </c>
      <c r="F32" s="763" t="s">
        <v>31</v>
      </c>
      <c r="G32" s="763" t="n">
        <v>0</v>
      </c>
      <c r="H32" s="763" t="n">
        <v>0</v>
      </c>
      <c r="I32" s="384" t="n">
        <v>0</v>
      </c>
      <c r="J32" s="384" t="n">
        <v>0</v>
      </c>
    </row>
    <row r="33" customFormat="false" ht="13.5" hidden="false" customHeight="true" outlineLevel="0" collapsed="false">
      <c r="A33" s="534"/>
      <c r="B33" s="744"/>
      <c r="C33" s="497" t="s">
        <v>49</v>
      </c>
      <c r="D33" s="763" t="s">
        <v>31</v>
      </c>
      <c r="E33" s="763" t="s">
        <v>31</v>
      </c>
      <c r="F33" s="763" t="s">
        <v>31</v>
      </c>
      <c r="G33" s="763" t="n">
        <v>0</v>
      </c>
      <c r="H33" s="763" t="n">
        <v>0</v>
      </c>
      <c r="I33" s="763" t="n">
        <v>0</v>
      </c>
      <c r="J33" s="384" t="n">
        <v>0</v>
      </c>
    </row>
    <row r="34" customFormat="false" ht="13.5" hidden="false" customHeight="true" outlineLevel="0" collapsed="false">
      <c r="A34" s="534"/>
      <c r="B34" s="744"/>
      <c r="C34" s="497" t="s">
        <v>33</v>
      </c>
      <c r="D34" s="763" t="s">
        <v>31</v>
      </c>
      <c r="E34" s="763" t="s">
        <v>31</v>
      </c>
      <c r="F34" s="763" t="s">
        <v>31</v>
      </c>
      <c r="G34" s="735" t="n">
        <v>141</v>
      </c>
      <c r="H34" s="735" t="n">
        <v>141</v>
      </c>
      <c r="I34" s="763" t="n">
        <v>0</v>
      </c>
      <c r="J34" s="384" t="n">
        <v>0</v>
      </c>
    </row>
    <row r="35" customFormat="false" ht="13.5" hidden="false" customHeight="true" outlineLevel="0" collapsed="false">
      <c r="A35" s="123" t="n">
        <v>7</v>
      </c>
      <c r="B35" s="744" t="s">
        <v>51</v>
      </c>
      <c r="C35" s="497" t="s">
        <v>52</v>
      </c>
      <c r="D35" s="763" t="s">
        <v>31</v>
      </c>
      <c r="E35" s="763" t="s">
        <v>31</v>
      </c>
      <c r="F35" s="763" t="s">
        <v>31</v>
      </c>
      <c r="G35" s="763" t="n">
        <v>0</v>
      </c>
      <c r="H35" s="763" t="n">
        <v>0</v>
      </c>
      <c r="I35" s="763" t="n">
        <v>0</v>
      </c>
      <c r="J35" s="384" t="n">
        <v>0</v>
      </c>
    </row>
    <row r="36" customFormat="false" ht="13.5" hidden="false" customHeight="true" outlineLevel="0" collapsed="false">
      <c r="A36" s="123"/>
      <c r="B36" s="744"/>
      <c r="C36" s="497" t="s">
        <v>53</v>
      </c>
      <c r="D36" s="763" t="s">
        <v>31</v>
      </c>
      <c r="E36" s="763" t="s">
        <v>31</v>
      </c>
      <c r="F36" s="763" t="s">
        <v>31</v>
      </c>
      <c r="G36" s="763" t="n">
        <v>0</v>
      </c>
      <c r="H36" s="763" t="n">
        <v>0</v>
      </c>
      <c r="I36" s="763" t="n">
        <v>0</v>
      </c>
      <c r="J36" s="384" t="n">
        <v>0</v>
      </c>
    </row>
    <row r="37" customFormat="false" ht="13.5" hidden="false" customHeight="true" outlineLevel="0" collapsed="false">
      <c r="A37" s="123"/>
      <c r="B37" s="744"/>
      <c r="C37" s="497" t="s">
        <v>54</v>
      </c>
      <c r="D37" s="763" t="s">
        <v>31</v>
      </c>
      <c r="E37" s="763" t="s">
        <v>31</v>
      </c>
      <c r="F37" s="763" t="s">
        <v>31</v>
      </c>
      <c r="G37" s="763" t="n">
        <v>0</v>
      </c>
      <c r="H37" s="763" t="n">
        <v>0</v>
      </c>
      <c r="I37" s="763" t="n">
        <v>0</v>
      </c>
      <c r="J37" s="384" t="n">
        <v>0</v>
      </c>
    </row>
    <row r="38" customFormat="false" ht="13.5" hidden="false" customHeight="true" outlineLevel="0" collapsed="false">
      <c r="A38" s="123"/>
      <c r="B38" s="744"/>
      <c r="C38" s="497" t="s">
        <v>55</v>
      </c>
      <c r="D38" s="763" t="s">
        <v>31</v>
      </c>
      <c r="E38" s="763" t="s">
        <v>31</v>
      </c>
      <c r="F38" s="763" t="s">
        <v>31</v>
      </c>
      <c r="G38" s="763" t="n">
        <v>0</v>
      </c>
      <c r="H38" s="763" t="n">
        <v>0</v>
      </c>
      <c r="I38" s="763" t="n">
        <v>0</v>
      </c>
      <c r="J38" s="384" t="n">
        <v>0</v>
      </c>
    </row>
    <row r="39" customFormat="false" ht="13.5" hidden="false" customHeight="true" outlineLevel="0" collapsed="false">
      <c r="A39" s="123"/>
      <c r="B39" s="744"/>
      <c r="C39" s="497" t="s">
        <v>33</v>
      </c>
      <c r="D39" s="763" t="s">
        <v>31</v>
      </c>
      <c r="E39" s="763" t="s">
        <v>31</v>
      </c>
      <c r="F39" s="763" t="s">
        <v>31</v>
      </c>
      <c r="G39" s="735" t="n">
        <v>300</v>
      </c>
      <c r="H39" s="735" t="n">
        <v>300</v>
      </c>
      <c r="I39" s="763" t="n">
        <v>0</v>
      </c>
      <c r="J39" s="384" t="n">
        <v>0</v>
      </c>
    </row>
    <row r="40" customFormat="false" ht="13.5" hidden="false" customHeight="true" outlineLevel="0" collapsed="false">
      <c r="A40" s="123" t="n">
        <v>8</v>
      </c>
      <c r="B40" s="744" t="s">
        <v>56</v>
      </c>
      <c r="C40" s="497" t="s">
        <v>57</v>
      </c>
      <c r="D40" s="763" t="s">
        <v>31</v>
      </c>
      <c r="E40" s="763" t="s">
        <v>31</v>
      </c>
      <c r="F40" s="763" t="s">
        <v>31</v>
      </c>
      <c r="G40" s="764" t="n">
        <v>56</v>
      </c>
      <c r="H40" s="764" t="n">
        <v>56</v>
      </c>
      <c r="I40" s="763" t="n">
        <v>0</v>
      </c>
      <c r="J40" s="384" t="n">
        <v>0</v>
      </c>
    </row>
    <row r="41" customFormat="false" ht="13.5" hidden="false" customHeight="true" outlineLevel="0" collapsed="false">
      <c r="A41" s="123" t="n">
        <v>9</v>
      </c>
      <c r="B41" s="744" t="s">
        <v>58</v>
      </c>
      <c r="C41" s="497" t="s">
        <v>59</v>
      </c>
      <c r="D41" s="763" t="s">
        <v>31</v>
      </c>
      <c r="E41" s="763" t="s">
        <v>31</v>
      </c>
      <c r="F41" s="763" t="s">
        <v>31</v>
      </c>
      <c r="G41" s="764" t="n">
        <v>11</v>
      </c>
      <c r="H41" s="764" t="n">
        <v>11</v>
      </c>
      <c r="I41" s="763" t="n">
        <v>0</v>
      </c>
      <c r="J41" s="384" t="n">
        <v>0</v>
      </c>
    </row>
    <row r="42" customFormat="false" ht="13.5" hidden="false" customHeight="true" outlineLevel="0" collapsed="false">
      <c r="A42" s="123"/>
      <c r="B42" s="744"/>
      <c r="C42" s="497" t="s">
        <v>60</v>
      </c>
      <c r="D42" s="763" t="s">
        <v>31</v>
      </c>
      <c r="E42" s="763" t="s">
        <v>31</v>
      </c>
      <c r="F42" s="763" t="s">
        <v>31</v>
      </c>
      <c r="G42" s="763" t="n">
        <v>0</v>
      </c>
      <c r="H42" s="763" t="n">
        <v>0</v>
      </c>
      <c r="I42" s="763" t="n">
        <v>0</v>
      </c>
      <c r="J42" s="384" t="n">
        <v>0</v>
      </c>
    </row>
    <row r="43" customFormat="false" ht="13.5" hidden="false" customHeight="true" outlineLevel="0" collapsed="false">
      <c r="A43" s="123"/>
      <c r="B43" s="744"/>
      <c r="C43" s="497" t="s">
        <v>62</v>
      </c>
      <c r="D43" s="763" t="s">
        <v>31</v>
      </c>
      <c r="E43" s="763" t="s">
        <v>31</v>
      </c>
      <c r="F43" s="763" t="s">
        <v>31</v>
      </c>
      <c r="G43" s="763" t="n">
        <v>0</v>
      </c>
      <c r="H43" s="763" t="n">
        <v>0</v>
      </c>
      <c r="I43" s="763" t="n">
        <v>0</v>
      </c>
      <c r="J43" s="384" t="n">
        <v>0</v>
      </c>
    </row>
    <row r="44" customFormat="false" ht="13.5" hidden="false" customHeight="true" outlineLevel="0" collapsed="false">
      <c r="A44" s="123"/>
      <c r="B44" s="744"/>
      <c r="C44" s="497" t="s">
        <v>273</v>
      </c>
      <c r="D44" s="763" t="s">
        <v>31</v>
      </c>
      <c r="E44" s="763" t="s">
        <v>31</v>
      </c>
      <c r="F44" s="763" t="s">
        <v>31</v>
      </c>
      <c r="G44" s="763" t="n">
        <v>0</v>
      </c>
      <c r="H44" s="763" t="n">
        <v>0</v>
      </c>
      <c r="I44" s="763" t="n">
        <v>0</v>
      </c>
      <c r="J44" s="384" t="n">
        <v>0</v>
      </c>
    </row>
    <row r="45" customFormat="false" ht="13.5" hidden="false" customHeight="true" outlineLevel="0" collapsed="false">
      <c r="A45" s="123"/>
      <c r="B45" s="744"/>
      <c r="C45" s="483" t="s">
        <v>211</v>
      </c>
      <c r="D45" s="763" t="s">
        <v>31</v>
      </c>
      <c r="E45" s="763" t="s">
        <v>31</v>
      </c>
      <c r="F45" s="763" t="s">
        <v>31</v>
      </c>
      <c r="G45" s="763" t="n">
        <v>0</v>
      </c>
      <c r="H45" s="763" t="n">
        <v>0</v>
      </c>
      <c r="I45" s="384" t="n">
        <v>0</v>
      </c>
      <c r="J45" s="384" t="n">
        <v>0</v>
      </c>
    </row>
    <row r="46" customFormat="false" ht="13.5" hidden="false" customHeight="true" outlineLevel="0" collapsed="false">
      <c r="A46" s="123"/>
      <c r="B46" s="744"/>
      <c r="C46" s="497" t="s">
        <v>33</v>
      </c>
      <c r="D46" s="763" t="s">
        <v>31</v>
      </c>
      <c r="E46" s="763" t="s">
        <v>31</v>
      </c>
      <c r="F46" s="763" t="s">
        <v>31</v>
      </c>
      <c r="G46" s="735" t="n">
        <v>141</v>
      </c>
      <c r="H46" s="735" t="n">
        <v>141</v>
      </c>
      <c r="I46" s="763" t="n">
        <v>0</v>
      </c>
      <c r="J46" s="384" t="n">
        <v>0</v>
      </c>
    </row>
    <row r="47" customFormat="false" ht="13.5" hidden="false" customHeight="true" outlineLevel="0" collapsed="false">
      <c r="A47" s="123" t="n">
        <v>10</v>
      </c>
      <c r="B47" s="744" t="s">
        <v>65</v>
      </c>
      <c r="C47" s="748" t="s">
        <v>66</v>
      </c>
      <c r="D47" s="763" t="s">
        <v>31</v>
      </c>
      <c r="E47" s="763" t="s">
        <v>31</v>
      </c>
      <c r="F47" s="763" t="s">
        <v>31</v>
      </c>
      <c r="G47" s="763" t="n">
        <v>0</v>
      </c>
      <c r="H47" s="763" t="n">
        <v>0</v>
      </c>
      <c r="I47" s="763" t="n">
        <v>0</v>
      </c>
      <c r="J47" s="384" t="n">
        <v>0</v>
      </c>
    </row>
    <row r="48" customFormat="false" ht="13.5" hidden="false" customHeight="true" outlineLevel="0" collapsed="false">
      <c r="A48" s="123" t="n">
        <v>11</v>
      </c>
      <c r="B48" s="744" t="s">
        <v>67</v>
      </c>
      <c r="C48" s="497" t="s">
        <v>68</v>
      </c>
      <c r="D48" s="763" t="s">
        <v>31</v>
      </c>
      <c r="E48" s="763" t="s">
        <v>31</v>
      </c>
      <c r="F48" s="763" t="s">
        <v>31</v>
      </c>
      <c r="G48" s="763" t="n">
        <v>0</v>
      </c>
      <c r="H48" s="763" t="n">
        <v>0</v>
      </c>
      <c r="I48" s="763" t="n">
        <v>0</v>
      </c>
      <c r="J48" s="384" t="n">
        <v>0</v>
      </c>
    </row>
    <row r="49" customFormat="false" ht="13.5" hidden="false" customHeight="true" outlineLevel="0" collapsed="false">
      <c r="A49" s="123"/>
      <c r="B49" s="744"/>
      <c r="C49" s="497" t="s">
        <v>33</v>
      </c>
      <c r="D49" s="763" t="s">
        <v>31</v>
      </c>
      <c r="E49" s="763" t="s">
        <v>31</v>
      </c>
      <c r="F49" s="763" t="s">
        <v>31</v>
      </c>
      <c r="G49" s="735" t="n">
        <v>103</v>
      </c>
      <c r="H49" s="735" t="n">
        <v>103</v>
      </c>
      <c r="I49" s="763" t="n">
        <v>0</v>
      </c>
      <c r="J49" s="384" t="n">
        <v>0</v>
      </c>
    </row>
    <row r="50" customFormat="false" ht="13.5" hidden="false" customHeight="true" outlineLevel="0" collapsed="false">
      <c r="A50" s="534" t="n">
        <v>12</v>
      </c>
      <c r="B50" s="744" t="s">
        <v>69</v>
      </c>
      <c r="C50" s="497" t="s">
        <v>33</v>
      </c>
      <c r="D50" s="763" t="s">
        <v>31</v>
      </c>
      <c r="E50" s="763" t="s">
        <v>31</v>
      </c>
      <c r="F50" s="763" t="s">
        <v>31</v>
      </c>
      <c r="G50" s="735" t="n">
        <v>108</v>
      </c>
      <c r="H50" s="735" t="n">
        <v>108</v>
      </c>
      <c r="I50" s="763" t="n">
        <v>0</v>
      </c>
      <c r="J50" s="384" t="n">
        <v>0</v>
      </c>
    </row>
    <row r="51" customFormat="false" ht="13.5" hidden="false" customHeight="true" outlineLevel="0" collapsed="false">
      <c r="A51" s="534"/>
      <c r="B51" s="744"/>
      <c r="C51" s="497" t="s">
        <v>70</v>
      </c>
      <c r="D51" s="763" t="s">
        <v>31</v>
      </c>
      <c r="E51" s="763" t="s">
        <v>31</v>
      </c>
      <c r="F51" s="763" t="s">
        <v>31</v>
      </c>
      <c r="G51" s="763" t="n">
        <v>0</v>
      </c>
      <c r="H51" s="763" t="n">
        <v>0</v>
      </c>
      <c r="I51" s="763" t="n">
        <v>0</v>
      </c>
      <c r="J51" s="384" t="n">
        <v>0</v>
      </c>
    </row>
    <row r="52" customFormat="false" ht="13.5" hidden="false" customHeight="true" outlineLevel="0" collapsed="false">
      <c r="A52" s="534"/>
      <c r="B52" s="744"/>
      <c r="C52" s="497" t="s">
        <v>63</v>
      </c>
      <c r="D52" s="763" t="s">
        <v>31</v>
      </c>
      <c r="E52" s="763" t="s">
        <v>31</v>
      </c>
      <c r="F52" s="763" t="s">
        <v>31</v>
      </c>
      <c r="G52" s="763" t="n">
        <v>0</v>
      </c>
      <c r="H52" s="763" t="n">
        <v>0</v>
      </c>
      <c r="I52" s="763" t="n">
        <v>0</v>
      </c>
      <c r="J52" s="384" t="n">
        <v>0</v>
      </c>
    </row>
    <row r="53" customFormat="false" ht="13.5" hidden="false" customHeight="true" outlineLevel="0" collapsed="false">
      <c r="A53" s="534"/>
      <c r="B53" s="744"/>
      <c r="C53" s="497" t="s">
        <v>62</v>
      </c>
      <c r="D53" s="763" t="s">
        <v>31</v>
      </c>
      <c r="E53" s="763" t="s">
        <v>31</v>
      </c>
      <c r="F53" s="763" t="s">
        <v>31</v>
      </c>
      <c r="G53" s="763" t="n">
        <v>0</v>
      </c>
      <c r="H53" s="763" t="n">
        <v>0</v>
      </c>
      <c r="I53" s="763" t="n">
        <v>0</v>
      </c>
      <c r="J53" s="384" t="n">
        <v>0</v>
      </c>
    </row>
    <row r="54" customFormat="false" ht="13.5" hidden="false" customHeight="true" outlineLevel="0" collapsed="false">
      <c r="A54" s="123" t="n">
        <v>13</v>
      </c>
      <c r="B54" s="744" t="s">
        <v>71</v>
      </c>
      <c r="C54" s="497" t="s">
        <v>72</v>
      </c>
      <c r="D54" s="763" t="s">
        <v>31</v>
      </c>
      <c r="E54" s="763" t="s">
        <v>31</v>
      </c>
      <c r="F54" s="763" t="s">
        <v>31</v>
      </c>
      <c r="G54" s="763" t="n">
        <v>0</v>
      </c>
      <c r="H54" s="763" t="n">
        <v>0</v>
      </c>
      <c r="I54" s="763" t="n">
        <v>0</v>
      </c>
      <c r="J54" s="384" t="n">
        <v>0</v>
      </c>
    </row>
    <row r="55" customFormat="false" ht="13.5" hidden="false" customHeight="true" outlineLevel="0" collapsed="false">
      <c r="A55" s="123"/>
      <c r="B55" s="744"/>
      <c r="C55" s="497" t="s">
        <v>73</v>
      </c>
      <c r="D55" s="763" t="s">
        <v>31</v>
      </c>
      <c r="E55" s="763" t="s">
        <v>31</v>
      </c>
      <c r="F55" s="763" t="s">
        <v>31</v>
      </c>
      <c r="G55" s="763" t="n">
        <v>0</v>
      </c>
      <c r="H55" s="763" t="n">
        <v>0</v>
      </c>
      <c r="I55" s="763" t="n">
        <v>0</v>
      </c>
      <c r="J55" s="384" t="n">
        <v>0</v>
      </c>
    </row>
    <row r="56" customFormat="false" ht="13.5" hidden="false" customHeight="true" outlineLevel="0" collapsed="false">
      <c r="A56" s="123"/>
      <c r="B56" s="744"/>
      <c r="C56" s="497" t="s">
        <v>33</v>
      </c>
      <c r="D56" s="763" t="s">
        <v>31</v>
      </c>
      <c r="E56" s="763" t="s">
        <v>31</v>
      </c>
      <c r="F56" s="763" t="s">
        <v>31</v>
      </c>
      <c r="G56" s="735" t="n">
        <v>28</v>
      </c>
      <c r="H56" s="735" t="n">
        <v>28</v>
      </c>
      <c r="I56" s="763" t="n">
        <v>0</v>
      </c>
      <c r="J56" s="384" t="n">
        <v>0</v>
      </c>
    </row>
    <row r="57" customFormat="false" ht="13.5" hidden="false" customHeight="true" outlineLevel="0" collapsed="false">
      <c r="A57" s="123" t="n">
        <v>14</v>
      </c>
      <c r="B57" s="744" t="s">
        <v>74</v>
      </c>
      <c r="C57" s="497" t="s">
        <v>75</v>
      </c>
      <c r="D57" s="763" t="s">
        <v>31</v>
      </c>
      <c r="E57" s="763" t="s">
        <v>31</v>
      </c>
      <c r="F57" s="763" t="s">
        <v>31</v>
      </c>
      <c r="G57" s="763" t="n">
        <v>3</v>
      </c>
      <c r="H57" s="763" t="n">
        <v>3</v>
      </c>
      <c r="I57" s="763" t="n">
        <v>0</v>
      </c>
      <c r="J57" s="384" t="n">
        <v>0</v>
      </c>
    </row>
    <row r="58" customFormat="false" ht="13.5" hidden="false" customHeight="true" outlineLevel="0" collapsed="false">
      <c r="A58" s="123"/>
      <c r="B58" s="744"/>
      <c r="C58" s="497" t="s">
        <v>76</v>
      </c>
      <c r="D58" s="763" t="s">
        <v>31</v>
      </c>
      <c r="E58" s="763" t="s">
        <v>31</v>
      </c>
      <c r="F58" s="763" t="s">
        <v>31</v>
      </c>
      <c r="G58" s="763" t="n">
        <v>0</v>
      </c>
      <c r="H58" s="763" t="n">
        <v>0</v>
      </c>
      <c r="I58" s="763" t="n">
        <v>0</v>
      </c>
      <c r="J58" s="384" t="n">
        <v>0</v>
      </c>
    </row>
    <row r="59" customFormat="false" ht="13.5" hidden="false" customHeight="true" outlineLevel="0" collapsed="false">
      <c r="A59" s="123" t="n">
        <v>15</v>
      </c>
      <c r="B59" s="744" t="s">
        <v>77</v>
      </c>
      <c r="C59" s="497" t="s">
        <v>79</v>
      </c>
      <c r="D59" s="763" t="s">
        <v>31</v>
      </c>
      <c r="E59" s="763" t="s">
        <v>31</v>
      </c>
      <c r="F59" s="763" t="s">
        <v>31</v>
      </c>
      <c r="G59" s="763" t="n">
        <v>0</v>
      </c>
      <c r="H59" s="763" t="n">
        <v>0</v>
      </c>
      <c r="I59" s="763" t="n">
        <v>0</v>
      </c>
      <c r="J59" s="384" t="n">
        <v>0</v>
      </c>
    </row>
    <row r="60" customFormat="false" ht="13.5" hidden="false" customHeight="true" outlineLevel="0" collapsed="false">
      <c r="A60" s="123"/>
      <c r="B60" s="744"/>
      <c r="C60" s="497" t="s">
        <v>78</v>
      </c>
      <c r="D60" s="763" t="s">
        <v>31</v>
      </c>
      <c r="E60" s="763" t="s">
        <v>31</v>
      </c>
      <c r="F60" s="763" t="s">
        <v>31</v>
      </c>
      <c r="G60" s="763" t="n">
        <v>0</v>
      </c>
      <c r="H60" s="763" t="n">
        <v>0</v>
      </c>
      <c r="I60" s="763" t="n">
        <v>0</v>
      </c>
      <c r="J60" s="384" t="n">
        <v>0</v>
      </c>
    </row>
    <row r="61" customFormat="false" ht="13.5" hidden="false" customHeight="true" outlineLevel="0" collapsed="false">
      <c r="A61" s="123"/>
      <c r="B61" s="744"/>
      <c r="C61" s="497" t="s">
        <v>80</v>
      </c>
      <c r="D61" s="763" t="s">
        <v>31</v>
      </c>
      <c r="E61" s="763" t="s">
        <v>31</v>
      </c>
      <c r="F61" s="763" t="s">
        <v>31</v>
      </c>
      <c r="G61" s="763" t="n">
        <v>0</v>
      </c>
      <c r="H61" s="763" t="n">
        <v>0</v>
      </c>
      <c r="I61" s="763" t="n">
        <v>0</v>
      </c>
      <c r="J61" s="384" t="n">
        <v>0</v>
      </c>
    </row>
    <row r="62" customFormat="false" ht="13.5" hidden="false" customHeight="true" outlineLevel="0" collapsed="false">
      <c r="A62" s="534" t="n">
        <v>16</v>
      </c>
      <c r="B62" s="123" t="s">
        <v>81</v>
      </c>
      <c r="C62" s="268" t="s">
        <v>82</v>
      </c>
      <c r="D62" s="763" t="s">
        <v>31</v>
      </c>
      <c r="E62" s="763" t="s">
        <v>31</v>
      </c>
      <c r="F62" s="763" t="s">
        <v>31</v>
      </c>
      <c r="G62" s="763" t="n">
        <v>0</v>
      </c>
      <c r="H62" s="763" t="n">
        <v>0</v>
      </c>
      <c r="I62" s="763" t="n">
        <v>0</v>
      </c>
      <c r="J62" s="384" t="n">
        <v>0</v>
      </c>
    </row>
    <row r="63" customFormat="false" ht="13.5" hidden="false" customHeight="true" outlineLevel="0" collapsed="false">
      <c r="A63" s="534"/>
      <c r="B63" s="123"/>
      <c r="C63" s="268" t="s">
        <v>83</v>
      </c>
      <c r="D63" s="763" t="s">
        <v>31</v>
      </c>
      <c r="E63" s="763" t="s">
        <v>31</v>
      </c>
      <c r="F63" s="763" t="s">
        <v>31</v>
      </c>
      <c r="G63" s="763" t="n">
        <v>0</v>
      </c>
      <c r="H63" s="763" t="n">
        <v>0</v>
      </c>
      <c r="I63" s="763" t="n">
        <v>0</v>
      </c>
      <c r="J63" s="384" t="n">
        <v>0</v>
      </c>
    </row>
    <row r="64" customFormat="false" ht="13.5" hidden="false" customHeight="true" outlineLevel="0" collapsed="false">
      <c r="A64" s="534"/>
      <c r="B64" s="123"/>
      <c r="C64" s="268" t="s">
        <v>84</v>
      </c>
      <c r="D64" s="763" t="s">
        <v>31</v>
      </c>
      <c r="E64" s="763" t="s">
        <v>31</v>
      </c>
      <c r="F64" s="763" t="s">
        <v>31</v>
      </c>
      <c r="G64" s="763" t="n">
        <v>0</v>
      </c>
      <c r="H64" s="763" t="n">
        <v>0</v>
      </c>
      <c r="I64" s="763" t="n">
        <v>0</v>
      </c>
      <c r="J64" s="384" t="n">
        <v>0</v>
      </c>
    </row>
    <row r="65" customFormat="false" ht="13.5" hidden="false" customHeight="true" outlineLevel="0" collapsed="false">
      <c r="A65" s="534"/>
      <c r="B65" s="123"/>
      <c r="C65" s="268" t="s">
        <v>62</v>
      </c>
      <c r="D65" s="763" t="s">
        <v>31</v>
      </c>
      <c r="E65" s="763" t="s">
        <v>31</v>
      </c>
      <c r="F65" s="763" t="s">
        <v>31</v>
      </c>
      <c r="G65" s="763" t="n">
        <v>0</v>
      </c>
      <c r="H65" s="763" t="n">
        <v>0</v>
      </c>
      <c r="I65" s="763" t="n">
        <v>0</v>
      </c>
      <c r="J65" s="384" t="n">
        <v>0</v>
      </c>
    </row>
    <row r="66" customFormat="false" ht="13.5" hidden="false" customHeight="true" outlineLevel="0" collapsed="false">
      <c r="A66" s="534"/>
      <c r="B66" s="123"/>
      <c r="C66" s="268" t="s">
        <v>86</v>
      </c>
      <c r="D66" s="763" t="s">
        <v>31</v>
      </c>
      <c r="E66" s="763" t="s">
        <v>31</v>
      </c>
      <c r="F66" s="763" t="s">
        <v>31</v>
      </c>
      <c r="G66" s="763" t="n">
        <v>0</v>
      </c>
      <c r="H66" s="763" t="n">
        <v>0</v>
      </c>
      <c r="I66" s="763" t="n">
        <v>0</v>
      </c>
      <c r="J66" s="384" t="n">
        <v>0</v>
      </c>
    </row>
    <row r="67" customFormat="false" ht="13.5" hidden="false" customHeight="true" outlineLevel="0" collapsed="false">
      <c r="A67" s="534"/>
      <c r="B67" s="123"/>
      <c r="C67" s="268" t="s">
        <v>609</v>
      </c>
      <c r="D67" s="763" t="s">
        <v>31</v>
      </c>
      <c r="E67" s="763" t="s">
        <v>31</v>
      </c>
      <c r="F67" s="763" t="s">
        <v>31</v>
      </c>
      <c r="G67" s="763" t="n">
        <v>0</v>
      </c>
      <c r="H67" s="763" t="n">
        <v>0</v>
      </c>
      <c r="I67" s="763" t="n">
        <v>0</v>
      </c>
      <c r="J67" s="384" t="n">
        <v>0</v>
      </c>
    </row>
    <row r="68" customFormat="false" ht="13.5" hidden="false" customHeight="true" outlineLevel="0" collapsed="false">
      <c r="A68" s="534"/>
      <c r="B68" s="123"/>
      <c r="C68" s="268" t="s">
        <v>33</v>
      </c>
      <c r="D68" s="763" t="s">
        <v>31</v>
      </c>
      <c r="E68" s="763" t="s">
        <v>31</v>
      </c>
      <c r="F68" s="763" t="s">
        <v>31</v>
      </c>
      <c r="G68" s="735" t="n">
        <v>128</v>
      </c>
      <c r="H68" s="735" t="n">
        <v>128</v>
      </c>
      <c r="I68" s="763" t="n">
        <v>0</v>
      </c>
      <c r="J68" s="384" t="n">
        <v>0</v>
      </c>
    </row>
    <row r="69" customFormat="false" ht="13.5" hidden="false" customHeight="true" outlineLevel="0" collapsed="false">
      <c r="A69" s="123" t="n">
        <v>17</v>
      </c>
      <c r="B69" s="744" t="s">
        <v>87</v>
      </c>
      <c r="C69" s="268" t="s">
        <v>88</v>
      </c>
      <c r="D69" s="763" t="s">
        <v>31</v>
      </c>
      <c r="E69" s="763" t="s">
        <v>31</v>
      </c>
      <c r="F69" s="763" t="s">
        <v>31</v>
      </c>
      <c r="G69" s="763" t="n">
        <v>0</v>
      </c>
      <c r="H69" s="763" t="n">
        <v>0</v>
      </c>
      <c r="I69" s="763" t="n">
        <v>0</v>
      </c>
      <c r="J69" s="384" t="n">
        <v>0</v>
      </c>
    </row>
    <row r="70" customFormat="false" ht="13.5" hidden="false" customHeight="true" outlineLevel="0" collapsed="false">
      <c r="A70" s="123"/>
      <c r="B70" s="744"/>
      <c r="C70" s="497" t="s">
        <v>33</v>
      </c>
      <c r="D70" s="763" t="s">
        <v>31</v>
      </c>
      <c r="E70" s="763" t="s">
        <v>31</v>
      </c>
      <c r="F70" s="763" t="s">
        <v>31</v>
      </c>
      <c r="G70" s="735" t="n">
        <v>68</v>
      </c>
      <c r="H70" s="735" t="n">
        <v>68</v>
      </c>
      <c r="I70" s="763" t="n">
        <v>0</v>
      </c>
      <c r="J70" s="384" t="n">
        <v>0</v>
      </c>
    </row>
    <row r="71" customFormat="false" ht="13.5" hidden="false" customHeight="true" outlineLevel="0" collapsed="false">
      <c r="A71" s="123" t="n">
        <v>18</v>
      </c>
      <c r="B71" s="744" t="s">
        <v>1760</v>
      </c>
      <c r="C71" s="497" t="s">
        <v>90</v>
      </c>
      <c r="D71" s="763" t="s">
        <v>31</v>
      </c>
      <c r="E71" s="763" t="s">
        <v>31</v>
      </c>
      <c r="F71" s="763" t="s">
        <v>31</v>
      </c>
      <c r="G71" s="763" t="n">
        <v>2</v>
      </c>
      <c r="H71" s="763" t="n">
        <v>2</v>
      </c>
      <c r="I71" s="763" t="n">
        <v>0</v>
      </c>
      <c r="J71" s="384" t="n">
        <v>0</v>
      </c>
    </row>
    <row r="72" customFormat="false" ht="13.5" hidden="false" customHeight="true" outlineLevel="0" collapsed="false">
      <c r="A72" s="123"/>
      <c r="B72" s="744"/>
      <c r="C72" s="497" t="s">
        <v>91</v>
      </c>
      <c r="D72" s="763" t="s">
        <v>31</v>
      </c>
      <c r="E72" s="763" t="s">
        <v>31</v>
      </c>
      <c r="F72" s="763" t="s">
        <v>31</v>
      </c>
      <c r="G72" s="763" t="n">
        <v>0</v>
      </c>
      <c r="H72" s="763" t="n">
        <v>0</v>
      </c>
      <c r="I72" s="763" t="n">
        <v>0</v>
      </c>
      <c r="J72" s="384" t="n">
        <v>0</v>
      </c>
    </row>
    <row r="73" customFormat="false" ht="13.5" hidden="false" customHeight="true" outlineLevel="0" collapsed="false">
      <c r="A73" s="123"/>
      <c r="B73" s="744"/>
      <c r="C73" s="497" t="s">
        <v>33</v>
      </c>
      <c r="D73" s="763" t="s">
        <v>31</v>
      </c>
      <c r="E73" s="763" t="s">
        <v>31</v>
      </c>
      <c r="F73" s="763" t="s">
        <v>31</v>
      </c>
      <c r="G73" s="735" t="n">
        <v>115</v>
      </c>
      <c r="H73" s="735" t="n">
        <v>115</v>
      </c>
      <c r="I73" s="763" t="n">
        <v>0</v>
      </c>
      <c r="J73" s="384" t="n">
        <v>0</v>
      </c>
    </row>
    <row r="74" customFormat="false" ht="13.5" hidden="false" customHeight="true" outlineLevel="0" collapsed="false">
      <c r="A74" s="123" t="n">
        <v>19</v>
      </c>
      <c r="B74" s="744" t="s">
        <v>92</v>
      </c>
      <c r="C74" s="497" t="s">
        <v>93</v>
      </c>
      <c r="D74" s="763" t="s">
        <v>31</v>
      </c>
      <c r="E74" s="763" t="s">
        <v>31</v>
      </c>
      <c r="F74" s="763" t="s">
        <v>31</v>
      </c>
      <c r="G74" s="763" t="n">
        <v>0</v>
      </c>
      <c r="H74" s="763" t="n">
        <v>0</v>
      </c>
      <c r="I74" s="763" t="n">
        <v>0</v>
      </c>
      <c r="J74" s="384" t="n">
        <v>0</v>
      </c>
    </row>
    <row r="75" customFormat="false" ht="13.5" hidden="false" customHeight="true" outlineLevel="0" collapsed="false">
      <c r="A75" s="123"/>
      <c r="B75" s="744"/>
      <c r="C75" s="497" t="s">
        <v>94</v>
      </c>
      <c r="D75" s="763" t="s">
        <v>31</v>
      </c>
      <c r="E75" s="763" t="s">
        <v>31</v>
      </c>
      <c r="F75" s="763" t="s">
        <v>31</v>
      </c>
      <c r="G75" s="763" t="n">
        <v>0</v>
      </c>
      <c r="H75" s="763" t="n">
        <v>0</v>
      </c>
      <c r="I75" s="763" t="n">
        <v>0</v>
      </c>
      <c r="J75" s="384" t="n">
        <v>0</v>
      </c>
    </row>
    <row r="76" customFormat="false" ht="13.5" hidden="false" customHeight="true" outlineLevel="0" collapsed="false">
      <c r="A76" s="123"/>
      <c r="B76" s="744"/>
      <c r="C76" s="497" t="s">
        <v>95</v>
      </c>
      <c r="D76" s="763" t="s">
        <v>31</v>
      </c>
      <c r="E76" s="763" t="s">
        <v>31</v>
      </c>
      <c r="F76" s="763" t="s">
        <v>31</v>
      </c>
      <c r="G76" s="763" t="n">
        <v>0</v>
      </c>
      <c r="H76" s="763" t="n">
        <v>0</v>
      </c>
      <c r="I76" s="763" t="n">
        <v>0</v>
      </c>
      <c r="J76" s="384" t="n">
        <v>0</v>
      </c>
    </row>
    <row r="77" customFormat="false" ht="13.5" hidden="false" customHeight="true" outlineLevel="0" collapsed="false">
      <c r="A77" s="123"/>
      <c r="B77" s="744"/>
      <c r="C77" s="497" t="s">
        <v>96</v>
      </c>
      <c r="D77" s="763" t="s">
        <v>31</v>
      </c>
      <c r="E77" s="763" t="s">
        <v>31</v>
      </c>
      <c r="F77" s="763" t="s">
        <v>31</v>
      </c>
      <c r="G77" s="763" t="n">
        <v>0</v>
      </c>
      <c r="H77" s="763" t="n">
        <v>0</v>
      </c>
      <c r="I77" s="763" t="n">
        <v>0</v>
      </c>
      <c r="J77" s="384" t="n">
        <v>0</v>
      </c>
    </row>
    <row r="78" customFormat="false" ht="13.5" hidden="false" customHeight="true" outlineLevel="0" collapsed="false">
      <c r="A78" s="123"/>
      <c r="B78" s="744"/>
      <c r="C78" s="497" t="s">
        <v>97</v>
      </c>
      <c r="D78" s="763" t="s">
        <v>31</v>
      </c>
      <c r="E78" s="763" t="s">
        <v>31</v>
      </c>
      <c r="F78" s="763" t="s">
        <v>31</v>
      </c>
      <c r="G78" s="763" t="n">
        <v>0</v>
      </c>
      <c r="H78" s="763" t="n">
        <v>0</v>
      </c>
      <c r="I78" s="763" t="n">
        <v>0</v>
      </c>
      <c r="J78" s="384" t="n">
        <v>0</v>
      </c>
    </row>
    <row r="79" customFormat="false" ht="13.5" hidden="false" customHeight="true" outlineLevel="0" collapsed="false">
      <c r="A79" s="123"/>
      <c r="B79" s="744"/>
      <c r="C79" s="497" t="s">
        <v>98</v>
      </c>
      <c r="D79" s="763" t="s">
        <v>31</v>
      </c>
      <c r="E79" s="763" t="s">
        <v>31</v>
      </c>
      <c r="F79" s="763" t="s">
        <v>31</v>
      </c>
      <c r="G79" s="763" t="n">
        <v>0</v>
      </c>
      <c r="H79" s="763" t="n">
        <v>0</v>
      </c>
      <c r="I79" s="763" t="n">
        <v>0</v>
      </c>
      <c r="J79" s="384" t="n">
        <v>0</v>
      </c>
    </row>
    <row r="80" customFormat="false" ht="13.5" hidden="false" customHeight="true" outlineLevel="0" collapsed="false">
      <c r="A80" s="123" t="n">
        <v>20</v>
      </c>
      <c r="B80" s="123" t="s">
        <v>99</v>
      </c>
      <c r="C80" s="497" t="s">
        <v>100</v>
      </c>
      <c r="D80" s="763" t="s">
        <v>31</v>
      </c>
      <c r="E80" s="763" t="s">
        <v>31</v>
      </c>
      <c r="F80" s="763" t="s">
        <v>31</v>
      </c>
      <c r="G80" s="763" t="n">
        <v>20</v>
      </c>
      <c r="H80" s="763" t="n">
        <v>20</v>
      </c>
      <c r="I80" s="763" t="n">
        <v>0</v>
      </c>
      <c r="J80" s="384" t="n">
        <v>0</v>
      </c>
    </row>
    <row r="81" customFormat="false" ht="13.5" hidden="false" customHeight="true" outlineLevel="0" collapsed="false">
      <c r="A81" s="123"/>
      <c r="B81" s="123"/>
      <c r="C81" s="497" t="s">
        <v>101</v>
      </c>
      <c r="D81" s="763" t="s">
        <v>31</v>
      </c>
      <c r="E81" s="763" t="s">
        <v>31</v>
      </c>
      <c r="F81" s="763" t="s">
        <v>31</v>
      </c>
      <c r="G81" s="763" t="n">
        <v>28</v>
      </c>
      <c r="H81" s="763" t="n">
        <v>28</v>
      </c>
      <c r="I81" s="763" t="n">
        <v>0</v>
      </c>
      <c r="J81" s="384" t="n">
        <v>0</v>
      </c>
    </row>
    <row r="82" customFormat="false" ht="13.5" hidden="false" customHeight="true" outlineLevel="0" collapsed="false">
      <c r="A82" s="123"/>
      <c r="B82" s="123"/>
      <c r="C82" s="497" t="s">
        <v>102</v>
      </c>
      <c r="D82" s="763" t="s">
        <v>31</v>
      </c>
      <c r="E82" s="763" t="s">
        <v>31</v>
      </c>
      <c r="F82" s="763" t="s">
        <v>31</v>
      </c>
      <c r="G82" s="763" t="n">
        <v>1</v>
      </c>
      <c r="H82" s="763" t="n">
        <v>1</v>
      </c>
      <c r="I82" s="763" t="n">
        <v>0</v>
      </c>
      <c r="J82" s="384" t="n">
        <v>0</v>
      </c>
    </row>
    <row r="83" customFormat="false" ht="13.5" hidden="false" customHeight="true" outlineLevel="0" collapsed="false">
      <c r="A83" s="123"/>
      <c r="B83" s="123"/>
      <c r="C83" s="497" t="s">
        <v>103</v>
      </c>
      <c r="D83" s="763" t="s">
        <v>31</v>
      </c>
      <c r="E83" s="763" t="s">
        <v>31</v>
      </c>
      <c r="F83" s="763" t="s">
        <v>31</v>
      </c>
      <c r="G83" s="763" t="n">
        <v>52</v>
      </c>
      <c r="H83" s="763" t="n">
        <v>52</v>
      </c>
      <c r="I83" s="763" t="n">
        <v>0</v>
      </c>
      <c r="J83" s="384" t="n">
        <v>0</v>
      </c>
    </row>
    <row r="84" customFormat="false" ht="13.5" hidden="false" customHeight="true" outlineLevel="0" collapsed="false">
      <c r="A84" s="123"/>
      <c r="B84" s="123"/>
      <c r="C84" s="497" t="s">
        <v>104</v>
      </c>
      <c r="D84" s="763" t="s">
        <v>31</v>
      </c>
      <c r="E84" s="763" t="s">
        <v>31</v>
      </c>
      <c r="F84" s="763" t="s">
        <v>31</v>
      </c>
      <c r="G84" s="763" t="n">
        <v>0</v>
      </c>
      <c r="H84" s="763" t="n">
        <v>0</v>
      </c>
      <c r="I84" s="763" t="n">
        <v>0</v>
      </c>
      <c r="J84" s="384" t="n">
        <v>0</v>
      </c>
    </row>
    <row r="85" customFormat="false" ht="13.5" hidden="false" customHeight="true" outlineLevel="0" collapsed="false">
      <c r="A85" s="123"/>
      <c r="B85" s="123"/>
      <c r="C85" s="497" t="s">
        <v>33</v>
      </c>
      <c r="D85" s="763" t="s">
        <v>31</v>
      </c>
      <c r="E85" s="763" t="s">
        <v>31</v>
      </c>
      <c r="F85" s="763" t="s">
        <v>31</v>
      </c>
      <c r="G85" s="735" t="n">
        <v>278</v>
      </c>
      <c r="H85" s="735" t="n">
        <v>278</v>
      </c>
      <c r="I85" s="763" t="n">
        <v>0</v>
      </c>
      <c r="J85" s="384" t="n">
        <v>0</v>
      </c>
    </row>
    <row r="86" customFormat="false" ht="13.5" hidden="false" customHeight="true" outlineLevel="0" collapsed="false">
      <c r="A86" s="123" t="n">
        <v>21</v>
      </c>
      <c r="B86" s="744" t="s">
        <v>105</v>
      </c>
      <c r="C86" s="497" t="s">
        <v>106</v>
      </c>
      <c r="D86" s="763" t="s">
        <v>31</v>
      </c>
      <c r="E86" s="763" t="s">
        <v>31</v>
      </c>
      <c r="F86" s="763" t="s">
        <v>31</v>
      </c>
      <c r="G86" s="763" t="n">
        <v>0</v>
      </c>
      <c r="H86" s="763" t="n">
        <v>0</v>
      </c>
      <c r="I86" s="763" t="n">
        <v>0</v>
      </c>
      <c r="J86" s="384" t="n">
        <v>0</v>
      </c>
    </row>
    <row r="87" customFormat="false" ht="13.5" hidden="false" customHeight="true" outlineLevel="0" collapsed="false">
      <c r="A87" s="123"/>
      <c r="B87" s="744"/>
      <c r="C87" s="497" t="s">
        <v>107</v>
      </c>
      <c r="D87" s="763" t="s">
        <v>31</v>
      </c>
      <c r="E87" s="763" t="s">
        <v>31</v>
      </c>
      <c r="F87" s="763" t="s">
        <v>31</v>
      </c>
      <c r="G87" s="763" t="n">
        <v>0</v>
      </c>
      <c r="H87" s="763" t="n">
        <v>0</v>
      </c>
      <c r="I87" s="763" t="n">
        <v>0</v>
      </c>
      <c r="J87" s="384" t="n">
        <v>0</v>
      </c>
    </row>
    <row r="88" customFormat="false" ht="13.5" hidden="false" customHeight="true" outlineLevel="0" collapsed="false">
      <c r="A88" s="123"/>
      <c r="B88" s="744"/>
      <c r="C88" s="497" t="s">
        <v>33</v>
      </c>
      <c r="D88" s="763" t="s">
        <v>31</v>
      </c>
      <c r="E88" s="763" t="s">
        <v>31</v>
      </c>
      <c r="F88" s="763" t="s">
        <v>31</v>
      </c>
      <c r="G88" s="735" t="n">
        <v>36</v>
      </c>
      <c r="H88" s="735" t="n">
        <v>36</v>
      </c>
      <c r="I88" s="763" t="n">
        <v>0</v>
      </c>
      <c r="J88" s="384" t="n">
        <v>0</v>
      </c>
    </row>
    <row r="89" customFormat="false" ht="13.5" hidden="false" customHeight="true" outlineLevel="0" collapsed="false">
      <c r="A89" s="123" t="n">
        <v>22</v>
      </c>
      <c r="B89" s="744" t="s">
        <v>108</v>
      </c>
      <c r="C89" s="751" t="s">
        <v>109</v>
      </c>
      <c r="D89" s="763" t="s">
        <v>31</v>
      </c>
      <c r="E89" s="763" t="s">
        <v>31</v>
      </c>
      <c r="F89" s="763" t="s">
        <v>31</v>
      </c>
      <c r="G89" s="763" t="n">
        <v>0</v>
      </c>
      <c r="H89" s="763" t="n">
        <v>0</v>
      </c>
      <c r="I89" s="763" t="n">
        <v>0</v>
      </c>
      <c r="J89" s="384" t="n">
        <v>0</v>
      </c>
    </row>
    <row r="90" customFormat="false" ht="13.5" hidden="false" customHeight="true" outlineLevel="0" collapsed="false">
      <c r="A90" s="123"/>
      <c r="B90" s="744"/>
      <c r="C90" s="483" t="s">
        <v>78</v>
      </c>
      <c r="D90" s="763" t="s">
        <v>31</v>
      </c>
      <c r="E90" s="763" t="s">
        <v>31</v>
      </c>
      <c r="F90" s="763" t="s">
        <v>31</v>
      </c>
      <c r="G90" s="763" t="n">
        <v>0</v>
      </c>
      <c r="H90" s="763" t="n">
        <v>0</v>
      </c>
      <c r="I90" s="384" t="n">
        <v>0</v>
      </c>
      <c r="J90" s="384" t="n">
        <v>0</v>
      </c>
    </row>
    <row r="91" customFormat="false" ht="13.5" hidden="false" customHeight="true" outlineLevel="0" collapsed="false">
      <c r="A91" s="123"/>
      <c r="B91" s="744"/>
      <c r="C91" s="751" t="s">
        <v>110</v>
      </c>
      <c r="D91" s="763" t="s">
        <v>31</v>
      </c>
      <c r="E91" s="763" t="s">
        <v>31</v>
      </c>
      <c r="F91" s="763" t="s">
        <v>31</v>
      </c>
      <c r="G91" s="763" t="n">
        <v>0</v>
      </c>
      <c r="H91" s="763" t="n">
        <v>0</v>
      </c>
      <c r="I91" s="765" t="n">
        <v>0</v>
      </c>
      <c r="J91" s="384" t="n">
        <v>0</v>
      </c>
    </row>
    <row r="92" customFormat="false" ht="13.5" hidden="false" customHeight="true" outlineLevel="0" collapsed="false">
      <c r="A92" s="123" t="n">
        <v>23</v>
      </c>
      <c r="B92" s="744" t="s">
        <v>111</v>
      </c>
      <c r="C92" s="497" t="s">
        <v>112</v>
      </c>
      <c r="D92" s="763" t="s">
        <v>31</v>
      </c>
      <c r="E92" s="763" t="s">
        <v>31</v>
      </c>
      <c r="F92" s="763" t="s">
        <v>31</v>
      </c>
      <c r="G92" s="763" t="n">
        <v>0</v>
      </c>
      <c r="H92" s="763" t="n">
        <v>0</v>
      </c>
      <c r="I92" s="763" t="n">
        <v>0</v>
      </c>
      <c r="J92" s="384" t="n">
        <v>0</v>
      </c>
    </row>
    <row r="93" customFormat="false" ht="13.5" hidden="false" customHeight="true" outlineLevel="0" collapsed="false">
      <c r="A93" s="123"/>
      <c r="B93" s="744"/>
      <c r="C93" s="497" t="s">
        <v>113</v>
      </c>
      <c r="D93" s="763" t="s">
        <v>31</v>
      </c>
      <c r="E93" s="763" t="s">
        <v>31</v>
      </c>
      <c r="F93" s="763" t="s">
        <v>31</v>
      </c>
      <c r="G93" s="763" t="n">
        <v>0</v>
      </c>
      <c r="H93" s="763" t="n">
        <v>0</v>
      </c>
      <c r="I93" s="763" t="n">
        <v>0</v>
      </c>
      <c r="J93" s="384" t="n">
        <v>0</v>
      </c>
    </row>
    <row r="94" customFormat="false" ht="13.5" hidden="false" customHeight="true" outlineLevel="0" collapsed="false">
      <c r="A94" s="123"/>
      <c r="B94" s="744"/>
      <c r="C94" s="497" t="s">
        <v>62</v>
      </c>
      <c r="D94" s="763" t="s">
        <v>31</v>
      </c>
      <c r="E94" s="763" t="s">
        <v>31</v>
      </c>
      <c r="F94" s="763" t="s">
        <v>31</v>
      </c>
      <c r="G94" s="763" t="n">
        <v>0</v>
      </c>
      <c r="H94" s="763" t="n">
        <v>0</v>
      </c>
      <c r="I94" s="763" t="n">
        <v>0</v>
      </c>
      <c r="J94" s="384" t="n">
        <v>0</v>
      </c>
    </row>
    <row r="95" customFormat="false" ht="13.5" hidden="false" customHeight="true" outlineLevel="0" collapsed="false">
      <c r="A95" s="123" t="n">
        <v>24</v>
      </c>
      <c r="B95" s="744" t="s">
        <v>114</v>
      </c>
      <c r="C95" s="497" t="s">
        <v>115</v>
      </c>
      <c r="D95" s="763" t="s">
        <v>31</v>
      </c>
      <c r="E95" s="763" t="s">
        <v>31</v>
      </c>
      <c r="F95" s="763" t="s">
        <v>31</v>
      </c>
      <c r="G95" s="763" t="n">
        <v>0</v>
      </c>
      <c r="H95" s="763" t="n">
        <v>0</v>
      </c>
      <c r="I95" s="763" t="n">
        <v>0</v>
      </c>
      <c r="J95" s="384" t="n">
        <v>0</v>
      </c>
    </row>
    <row r="96" customFormat="false" ht="13.5" hidden="false" customHeight="true" outlineLevel="0" collapsed="false">
      <c r="A96" s="123"/>
      <c r="B96" s="744"/>
      <c r="C96" s="497" t="s">
        <v>116</v>
      </c>
      <c r="D96" s="763" t="s">
        <v>31</v>
      </c>
      <c r="E96" s="763" t="s">
        <v>31</v>
      </c>
      <c r="F96" s="763" t="s">
        <v>31</v>
      </c>
      <c r="G96" s="763" t="n">
        <v>0</v>
      </c>
      <c r="H96" s="763" t="n">
        <v>0</v>
      </c>
      <c r="I96" s="763" t="n">
        <v>0</v>
      </c>
      <c r="J96" s="384" t="n">
        <v>0</v>
      </c>
    </row>
    <row r="97" customFormat="false" ht="13.5" hidden="false" customHeight="true" outlineLevel="0" collapsed="false">
      <c r="A97" s="123"/>
      <c r="B97" s="744"/>
      <c r="C97" s="497" t="s">
        <v>117</v>
      </c>
      <c r="D97" s="763" t="s">
        <v>31</v>
      </c>
      <c r="E97" s="763" t="s">
        <v>31</v>
      </c>
      <c r="F97" s="763" t="s">
        <v>31</v>
      </c>
      <c r="G97" s="763" t="n">
        <v>56</v>
      </c>
      <c r="H97" s="763" t="n">
        <v>56</v>
      </c>
      <c r="I97" s="763" t="n">
        <v>0</v>
      </c>
      <c r="J97" s="384" t="n">
        <v>0</v>
      </c>
    </row>
    <row r="98" customFormat="false" ht="13.5" hidden="false" customHeight="true" outlineLevel="0" collapsed="false">
      <c r="A98" s="123"/>
      <c r="B98" s="744"/>
      <c r="C98" s="497" t="s">
        <v>118</v>
      </c>
      <c r="D98" s="763" t="s">
        <v>31</v>
      </c>
      <c r="E98" s="763" t="s">
        <v>31</v>
      </c>
      <c r="F98" s="763" t="s">
        <v>31</v>
      </c>
      <c r="G98" s="763" t="n">
        <v>0</v>
      </c>
      <c r="H98" s="763" t="n">
        <v>0</v>
      </c>
      <c r="I98" s="763" t="n">
        <v>0</v>
      </c>
      <c r="J98" s="384" t="n">
        <v>0</v>
      </c>
    </row>
    <row r="99" customFormat="false" ht="13.5" hidden="false" customHeight="true" outlineLevel="0" collapsed="false">
      <c r="A99" s="123"/>
      <c r="B99" s="744"/>
      <c r="C99" s="497" t="s">
        <v>119</v>
      </c>
      <c r="D99" s="763" t="s">
        <v>31</v>
      </c>
      <c r="E99" s="763" t="s">
        <v>31</v>
      </c>
      <c r="F99" s="763" t="s">
        <v>31</v>
      </c>
      <c r="G99" s="763" t="n">
        <v>0</v>
      </c>
      <c r="H99" s="763" t="n">
        <v>0</v>
      </c>
      <c r="I99" s="763" t="n">
        <v>0</v>
      </c>
      <c r="J99" s="384" t="n">
        <v>0</v>
      </c>
    </row>
    <row r="100" customFormat="false" ht="13.5" hidden="false" customHeight="true" outlineLevel="0" collapsed="false">
      <c r="A100" s="123"/>
      <c r="B100" s="744"/>
      <c r="C100" s="497" t="s">
        <v>120</v>
      </c>
      <c r="D100" s="763" t="s">
        <v>31</v>
      </c>
      <c r="E100" s="763" t="s">
        <v>31</v>
      </c>
      <c r="F100" s="763" t="s">
        <v>31</v>
      </c>
      <c r="G100" s="763" t="n">
        <v>0</v>
      </c>
      <c r="H100" s="763" t="n">
        <v>0</v>
      </c>
      <c r="I100" s="763" t="n">
        <v>0</v>
      </c>
      <c r="J100" s="384" t="n">
        <v>0</v>
      </c>
    </row>
    <row r="101" customFormat="false" ht="13.5" hidden="false" customHeight="true" outlineLevel="0" collapsed="false">
      <c r="A101" s="123"/>
      <c r="B101" s="744"/>
      <c r="C101" s="497" t="s">
        <v>33</v>
      </c>
      <c r="D101" s="763" t="s">
        <v>31</v>
      </c>
      <c r="E101" s="763" t="s">
        <v>31</v>
      </c>
      <c r="F101" s="763" t="s">
        <v>31</v>
      </c>
      <c r="G101" s="735" t="n">
        <v>53</v>
      </c>
      <c r="H101" s="735" t="n">
        <v>53</v>
      </c>
      <c r="I101" s="763" t="n">
        <v>0</v>
      </c>
      <c r="J101" s="384" t="n">
        <v>0</v>
      </c>
    </row>
    <row r="102" customFormat="false" ht="13.5" hidden="false" customHeight="true" outlineLevel="0" collapsed="false">
      <c r="A102" s="123" t="n">
        <v>25</v>
      </c>
      <c r="B102" s="744" t="s">
        <v>121</v>
      </c>
      <c r="C102" s="497" t="s">
        <v>122</v>
      </c>
      <c r="D102" s="763" t="s">
        <v>31</v>
      </c>
      <c r="E102" s="763" t="s">
        <v>31</v>
      </c>
      <c r="F102" s="763" t="s">
        <v>31</v>
      </c>
      <c r="G102" s="763" t="n">
        <v>0</v>
      </c>
      <c r="H102" s="763" t="n">
        <v>0</v>
      </c>
      <c r="I102" s="763" t="n">
        <v>0</v>
      </c>
      <c r="J102" s="384" t="n">
        <v>0</v>
      </c>
    </row>
    <row r="103" customFormat="false" ht="13.5" hidden="false" customHeight="true" outlineLevel="0" collapsed="false">
      <c r="A103" s="123"/>
      <c r="B103" s="744"/>
      <c r="C103" s="497" t="s">
        <v>33</v>
      </c>
      <c r="D103" s="763" t="s">
        <v>31</v>
      </c>
      <c r="E103" s="763" t="s">
        <v>31</v>
      </c>
      <c r="F103" s="763" t="s">
        <v>31</v>
      </c>
      <c r="G103" s="735" t="n">
        <v>66</v>
      </c>
      <c r="H103" s="735" t="n">
        <v>66</v>
      </c>
      <c r="I103" s="763" t="n">
        <v>0</v>
      </c>
      <c r="J103" s="384" t="n">
        <v>0</v>
      </c>
    </row>
    <row r="104" customFormat="false" ht="13.5" hidden="false" customHeight="true" outlineLevel="0" collapsed="false">
      <c r="A104" s="123" t="n">
        <v>26</v>
      </c>
      <c r="B104" s="744" t="s">
        <v>123</v>
      </c>
      <c r="C104" s="497" t="s">
        <v>124</v>
      </c>
      <c r="D104" s="763" t="s">
        <v>31</v>
      </c>
      <c r="E104" s="763" t="s">
        <v>31</v>
      </c>
      <c r="F104" s="763" t="s">
        <v>31</v>
      </c>
      <c r="G104" s="763" t="n">
        <v>0</v>
      </c>
      <c r="H104" s="763" t="n">
        <v>0</v>
      </c>
      <c r="I104" s="763" t="n">
        <v>0</v>
      </c>
      <c r="J104" s="384" t="n">
        <v>0</v>
      </c>
    </row>
    <row r="105" customFormat="false" ht="13.5" hidden="false" customHeight="true" outlineLevel="0" collapsed="false">
      <c r="A105" s="123"/>
      <c r="B105" s="744"/>
      <c r="C105" s="497" t="s">
        <v>125</v>
      </c>
      <c r="D105" s="763" t="s">
        <v>31</v>
      </c>
      <c r="E105" s="763" t="s">
        <v>31</v>
      </c>
      <c r="F105" s="763" t="s">
        <v>31</v>
      </c>
      <c r="G105" s="763" t="n">
        <v>0</v>
      </c>
      <c r="H105" s="763" t="n">
        <v>0</v>
      </c>
      <c r="I105" s="763" t="n">
        <v>0</v>
      </c>
      <c r="J105" s="384" t="n">
        <v>0</v>
      </c>
    </row>
    <row r="106" customFormat="false" ht="13.5" hidden="false" customHeight="true" outlineLevel="0" collapsed="false">
      <c r="A106" s="123"/>
      <c r="B106" s="744"/>
      <c r="C106" s="497" t="s">
        <v>126</v>
      </c>
      <c r="D106" s="763" t="s">
        <v>31</v>
      </c>
      <c r="E106" s="763" t="s">
        <v>31</v>
      </c>
      <c r="F106" s="763" t="s">
        <v>31</v>
      </c>
      <c r="G106" s="763" t="n">
        <v>0</v>
      </c>
      <c r="H106" s="763" t="n">
        <v>0</v>
      </c>
      <c r="I106" s="763" t="n">
        <v>0</v>
      </c>
      <c r="J106" s="384" t="n">
        <v>0</v>
      </c>
    </row>
    <row r="107" customFormat="false" ht="13.5" hidden="false" customHeight="true" outlineLevel="0" collapsed="false">
      <c r="A107" s="123"/>
      <c r="B107" s="744"/>
      <c r="C107" s="497" t="s">
        <v>127</v>
      </c>
      <c r="D107" s="763" t="s">
        <v>31</v>
      </c>
      <c r="E107" s="763" t="s">
        <v>31</v>
      </c>
      <c r="F107" s="763" t="s">
        <v>31</v>
      </c>
      <c r="G107" s="763" t="n">
        <v>0</v>
      </c>
      <c r="H107" s="763" t="n">
        <v>0</v>
      </c>
      <c r="I107" s="763" t="n">
        <v>0</v>
      </c>
      <c r="J107" s="384" t="n">
        <v>0</v>
      </c>
    </row>
    <row r="108" customFormat="false" ht="13.5" hidden="false" customHeight="true" outlineLevel="0" collapsed="false">
      <c r="A108" s="123"/>
      <c r="B108" s="744"/>
      <c r="C108" s="497" t="s">
        <v>62</v>
      </c>
      <c r="D108" s="763" t="s">
        <v>31</v>
      </c>
      <c r="E108" s="763" t="s">
        <v>31</v>
      </c>
      <c r="F108" s="763" t="s">
        <v>31</v>
      </c>
      <c r="G108" s="763" t="n">
        <v>0</v>
      </c>
      <c r="H108" s="763" t="n">
        <v>0</v>
      </c>
      <c r="I108" s="763" t="n">
        <v>0</v>
      </c>
      <c r="J108" s="384" t="n">
        <v>0</v>
      </c>
    </row>
    <row r="109" customFormat="false" ht="13.5" hidden="false" customHeight="true" outlineLevel="0" collapsed="false">
      <c r="A109" s="123"/>
      <c r="B109" s="744"/>
      <c r="C109" s="497" t="s">
        <v>128</v>
      </c>
      <c r="D109" s="763" t="s">
        <v>31</v>
      </c>
      <c r="E109" s="763" t="s">
        <v>31</v>
      </c>
      <c r="F109" s="763" t="s">
        <v>31</v>
      </c>
      <c r="G109" s="763" t="n">
        <v>0</v>
      </c>
      <c r="H109" s="763" t="n">
        <v>0</v>
      </c>
      <c r="I109" s="763" t="n">
        <v>0</v>
      </c>
      <c r="J109" s="384" t="n">
        <v>0</v>
      </c>
    </row>
    <row r="110" customFormat="false" ht="13.5" hidden="false" customHeight="true" outlineLevel="0" collapsed="false">
      <c r="A110" s="123"/>
      <c r="B110" s="744"/>
      <c r="C110" s="497" t="s">
        <v>129</v>
      </c>
      <c r="D110" s="763" t="s">
        <v>31</v>
      </c>
      <c r="E110" s="763" t="s">
        <v>31</v>
      </c>
      <c r="F110" s="763" t="s">
        <v>31</v>
      </c>
      <c r="G110" s="763" t="n">
        <v>0</v>
      </c>
      <c r="H110" s="763" t="n">
        <v>0</v>
      </c>
      <c r="I110" s="763" t="n">
        <v>0</v>
      </c>
      <c r="J110" s="384" t="n">
        <v>0</v>
      </c>
    </row>
    <row r="111" customFormat="false" ht="13.5" hidden="false" customHeight="true" outlineLevel="0" collapsed="false">
      <c r="A111" s="123"/>
      <c r="B111" s="744"/>
      <c r="C111" s="497" t="s">
        <v>130</v>
      </c>
      <c r="D111" s="763" t="s">
        <v>31</v>
      </c>
      <c r="E111" s="763" t="s">
        <v>31</v>
      </c>
      <c r="F111" s="763" t="s">
        <v>31</v>
      </c>
      <c r="G111" s="763" t="n">
        <v>0</v>
      </c>
      <c r="H111" s="763" t="n">
        <v>0</v>
      </c>
      <c r="I111" s="384" t="n">
        <v>0</v>
      </c>
      <c r="J111" s="384" t="n">
        <v>0</v>
      </c>
    </row>
    <row r="112" customFormat="false" ht="13.5" hidden="false" customHeight="true" outlineLevel="0" collapsed="false">
      <c r="A112" s="123"/>
      <c r="B112" s="744"/>
      <c r="C112" s="483" t="s">
        <v>131</v>
      </c>
      <c r="D112" s="763" t="s">
        <v>31</v>
      </c>
      <c r="E112" s="763" t="s">
        <v>31</v>
      </c>
      <c r="F112" s="763" t="s">
        <v>31</v>
      </c>
      <c r="G112" s="763" t="n">
        <v>0</v>
      </c>
      <c r="H112" s="763" t="n">
        <v>0</v>
      </c>
      <c r="I112" s="384" t="n">
        <v>0</v>
      </c>
      <c r="J112" s="384" t="n">
        <v>0</v>
      </c>
    </row>
    <row r="113" customFormat="false" ht="13.5" hidden="false" customHeight="true" outlineLevel="0" collapsed="false">
      <c r="A113" s="123"/>
      <c r="B113" s="744"/>
      <c r="C113" s="497" t="s">
        <v>33</v>
      </c>
      <c r="D113" s="763" t="s">
        <v>31</v>
      </c>
      <c r="E113" s="763" t="s">
        <v>31</v>
      </c>
      <c r="F113" s="763" t="s">
        <v>31</v>
      </c>
      <c r="G113" s="735" t="n">
        <v>161</v>
      </c>
      <c r="H113" s="735" t="n">
        <v>161</v>
      </c>
      <c r="I113" s="763" t="n">
        <v>0</v>
      </c>
      <c r="J113" s="384" t="n">
        <v>0</v>
      </c>
    </row>
    <row r="114" customFormat="false" ht="13.5" hidden="false" customHeight="true" outlineLevel="0" collapsed="false">
      <c r="A114" s="123" t="n">
        <v>27</v>
      </c>
      <c r="B114" s="744" t="s">
        <v>132</v>
      </c>
      <c r="C114" s="497" t="s">
        <v>33</v>
      </c>
      <c r="D114" s="763" t="s">
        <v>31</v>
      </c>
      <c r="E114" s="763" t="s">
        <v>31</v>
      </c>
      <c r="F114" s="763" t="s">
        <v>31</v>
      </c>
      <c r="G114" s="735" t="n">
        <v>187</v>
      </c>
      <c r="H114" s="735" t="n">
        <v>187</v>
      </c>
      <c r="I114" s="763" t="n">
        <v>0</v>
      </c>
      <c r="J114" s="384" t="n">
        <v>0</v>
      </c>
    </row>
    <row r="115" customFormat="false" ht="13.5" hidden="false" customHeight="true" outlineLevel="0" collapsed="false">
      <c r="A115" s="123" t="n">
        <v>28</v>
      </c>
      <c r="B115" s="744" t="s">
        <v>133</v>
      </c>
      <c r="C115" s="497" t="s">
        <v>134</v>
      </c>
      <c r="D115" s="763" t="s">
        <v>31</v>
      </c>
      <c r="E115" s="763" t="s">
        <v>31</v>
      </c>
      <c r="F115" s="763" t="s">
        <v>31</v>
      </c>
      <c r="G115" s="763" t="n">
        <v>0</v>
      </c>
      <c r="H115" s="763" t="n">
        <v>0</v>
      </c>
      <c r="I115" s="763" t="n">
        <v>0</v>
      </c>
      <c r="J115" s="384" t="n">
        <v>0</v>
      </c>
    </row>
    <row r="116" customFormat="false" ht="13.5" hidden="false" customHeight="true" outlineLevel="0" collapsed="false">
      <c r="A116" s="123"/>
      <c r="B116" s="744"/>
      <c r="C116" s="497" t="s">
        <v>135</v>
      </c>
      <c r="D116" s="763" t="s">
        <v>31</v>
      </c>
      <c r="E116" s="763" t="s">
        <v>31</v>
      </c>
      <c r="F116" s="763" t="s">
        <v>31</v>
      </c>
      <c r="G116" s="763" t="n">
        <v>0</v>
      </c>
      <c r="H116" s="763" t="n">
        <v>0</v>
      </c>
      <c r="I116" s="763" t="n">
        <v>0</v>
      </c>
      <c r="J116" s="384" t="n">
        <v>0</v>
      </c>
    </row>
    <row r="117" customFormat="false" ht="13.5" hidden="false" customHeight="true" outlineLevel="0" collapsed="false">
      <c r="A117" s="123"/>
      <c r="B117" s="744"/>
      <c r="C117" s="497" t="s">
        <v>136</v>
      </c>
      <c r="D117" s="763" t="s">
        <v>31</v>
      </c>
      <c r="E117" s="763" t="s">
        <v>31</v>
      </c>
      <c r="F117" s="763" t="s">
        <v>31</v>
      </c>
      <c r="G117" s="763" t="n">
        <v>0</v>
      </c>
      <c r="H117" s="763" t="n">
        <v>0</v>
      </c>
      <c r="I117" s="763" t="n">
        <v>0</v>
      </c>
      <c r="J117" s="384" t="n">
        <v>0</v>
      </c>
    </row>
    <row r="118" customFormat="false" ht="13.5" hidden="false" customHeight="true" outlineLevel="0" collapsed="false">
      <c r="A118" s="123"/>
      <c r="B118" s="744"/>
      <c r="C118" s="497" t="s">
        <v>42</v>
      </c>
      <c r="D118" s="763" t="s">
        <v>31</v>
      </c>
      <c r="E118" s="763" t="s">
        <v>31</v>
      </c>
      <c r="F118" s="763" t="s">
        <v>31</v>
      </c>
      <c r="G118" s="763" t="n">
        <v>0</v>
      </c>
      <c r="H118" s="763" t="n">
        <v>0</v>
      </c>
      <c r="I118" s="763" t="n">
        <v>0</v>
      </c>
      <c r="J118" s="384" t="n">
        <v>0</v>
      </c>
    </row>
    <row r="119" customFormat="false" ht="13.5" hidden="false" customHeight="true" outlineLevel="0" collapsed="false">
      <c r="A119" s="123" t="n">
        <v>29</v>
      </c>
      <c r="B119" s="744" t="s">
        <v>137</v>
      </c>
      <c r="C119" s="497" t="s">
        <v>138</v>
      </c>
      <c r="D119" s="763" t="s">
        <v>31</v>
      </c>
      <c r="E119" s="763" t="s">
        <v>31</v>
      </c>
      <c r="F119" s="763" t="s">
        <v>31</v>
      </c>
      <c r="G119" s="763" t="n">
        <v>3</v>
      </c>
      <c r="H119" s="763" t="n">
        <v>3</v>
      </c>
      <c r="I119" s="763" t="n">
        <v>0</v>
      </c>
      <c r="J119" s="384" t="n">
        <v>0</v>
      </c>
    </row>
    <row r="120" customFormat="false" ht="13.5" hidden="false" customHeight="true" outlineLevel="0" collapsed="false">
      <c r="A120" s="123"/>
      <c r="B120" s="744"/>
      <c r="C120" s="497" t="s">
        <v>139</v>
      </c>
      <c r="D120" s="763" t="s">
        <v>31</v>
      </c>
      <c r="E120" s="763" t="s">
        <v>31</v>
      </c>
      <c r="F120" s="763" t="s">
        <v>31</v>
      </c>
      <c r="G120" s="763" t="n">
        <v>0</v>
      </c>
      <c r="H120" s="763" t="n">
        <v>0</v>
      </c>
      <c r="I120" s="763" t="n">
        <v>0</v>
      </c>
      <c r="J120" s="384" t="n">
        <v>0</v>
      </c>
    </row>
    <row r="121" customFormat="false" ht="13.5" hidden="false" customHeight="true" outlineLevel="0" collapsed="false">
      <c r="A121" s="123"/>
      <c r="B121" s="744"/>
      <c r="C121" s="497" t="s">
        <v>140</v>
      </c>
      <c r="D121" s="763" t="s">
        <v>31</v>
      </c>
      <c r="E121" s="763" t="s">
        <v>31</v>
      </c>
      <c r="F121" s="763" t="s">
        <v>31</v>
      </c>
      <c r="G121" s="763" t="n">
        <v>0</v>
      </c>
      <c r="H121" s="763" t="n">
        <v>0</v>
      </c>
      <c r="I121" s="763" t="n">
        <v>0</v>
      </c>
      <c r="J121" s="384" t="n">
        <v>0</v>
      </c>
    </row>
    <row r="122" customFormat="false" ht="13.5" hidden="false" customHeight="true" outlineLevel="0" collapsed="false">
      <c r="A122" s="123"/>
      <c r="B122" s="744"/>
      <c r="C122" s="497" t="s">
        <v>33</v>
      </c>
      <c r="D122" s="763" t="s">
        <v>31</v>
      </c>
      <c r="E122" s="763" t="s">
        <v>31</v>
      </c>
      <c r="F122" s="763" t="s">
        <v>31</v>
      </c>
      <c r="G122" s="735" t="n">
        <v>73</v>
      </c>
      <c r="H122" s="735" t="n">
        <v>73</v>
      </c>
      <c r="I122" s="763" t="n">
        <v>0</v>
      </c>
      <c r="J122" s="384" t="n">
        <v>0</v>
      </c>
    </row>
    <row r="123" customFormat="false" ht="13.5" hidden="false" customHeight="true" outlineLevel="0" collapsed="false">
      <c r="A123" s="123" t="n">
        <v>30</v>
      </c>
      <c r="B123" s="744" t="s">
        <v>141</v>
      </c>
      <c r="C123" s="497" t="s">
        <v>142</v>
      </c>
      <c r="D123" s="763" t="s">
        <v>31</v>
      </c>
      <c r="E123" s="763" t="s">
        <v>31</v>
      </c>
      <c r="F123" s="763" t="s">
        <v>31</v>
      </c>
      <c r="G123" s="763" t="n">
        <v>0</v>
      </c>
      <c r="H123" s="763" t="n">
        <v>0</v>
      </c>
      <c r="I123" s="763" t="n">
        <v>0</v>
      </c>
      <c r="J123" s="384" t="n">
        <v>0</v>
      </c>
    </row>
    <row r="124" customFormat="false" ht="13.5" hidden="false" customHeight="true" outlineLevel="0" collapsed="false">
      <c r="A124" s="123"/>
      <c r="B124" s="744"/>
      <c r="C124" s="497" t="s">
        <v>143</v>
      </c>
      <c r="D124" s="763" t="s">
        <v>31</v>
      </c>
      <c r="E124" s="763" t="s">
        <v>31</v>
      </c>
      <c r="F124" s="763" t="s">
        <v>31</v>
      </c>
      <c r="G124" s="763" t="n">
        <v>0</v>
      </c>
      <c r="H124" s="763" t="n">
        <v>0</v>
      </c>
      <c r="I124" s="763" t="n">
        <v>0</v>
      </c>
      <c r="J124" s="384" t="n">
        <v>0</v>
      </c>
    </row>
    <row r="125" customFormat="false" ht="13.5" hidden="false" customHeight="true" outlineLevel="0" collapsed="false">
      <c r="A125" s="123"/>
      <c r="B125" s="744"/>
      <c r="C125" s="745" t="s">
        <v>144</v>
      </c>
      <c r="D125" s="763" t="s">
        <v>31</v>
      </c>
      <c r="E125" s="763" t="s">
        <v>31</v>
      </c>
      <c r="F125" s="763" t="s">
        <v>31</v>
      </c>
      <c r="G125" s="764" t="n">
        <v>0</v>
      </c>
      <c r="H125" s="764" t="n">
        <v>0</v>
      </c>
      <c r="I125" s="763" t="n">
        <v>0</v>
      </c>
      <c r="J125" s="384" t="n">
        <v>0</v>
      </c>
    </row>
    <row r="126" customFormat="false" ht="13.5" hidden="false" customHeight="true" outlineLevel="0" collapsed="false">
      <c r="A126" s="123"/>
      <c r="B126" s="744"/>
      <c r="C126" s="745" t="s">
        <v>145</v>
      </c>
      <c r="D126" s="763" t="s">
        <v>31</v>
      </c>
      <c r="E126" s="763" t="s">
        <v>31</v>
      </c>
      <c r="F126" s="763" t="s">
        <v>31</v>
      </c>
      <c r="G126" s="763" t="n">
        <v>0</v>
      </c>
      <c r="H126" s="763" t="n">
        <v>0</v>
      </c>
      <c r="I126" s="763" t="n">
        <v>0</v>
      </c>
      <c r="J126" s="384" t="n">
        <v>0</v>
      </c>
    </row>
    <row r="127" customFormat="false" ht="13.5" hidden="false" customHeight="true" outlineLevel="0" collapsed="false">
      <c r="A127" s="123"/>
      <c r="B127" s="744"/>
      <c r="C127" s="497" t="s">
        <v>33</v>
      </c>
      <c r="D127" s="763" t="s">
        <v>31</v>
      </c>
      <c r="E127" s="763" t="s">
        <v>31</v>
      </c>
      <c r="F127" s="763" t="s">
        <v>31</v>
      </c>
      <c r="G127" s="735" t="n">
        <v>131</v>
      </c>
      <c r="H127" s="735" t="n">
        <v>131</v>
      </c>
      <c r="I127" s="763" t="n">
        <v>0</v>
      </c>
      <c r="J127" s="384" t="n">
        <v>0</v>
      </c>
    </row>
    <row r="128" customFormat="false" ht="13.5" hidden="false" customHeight="true" outlineLevel="0" collapsed="false">
      <c r="A128" s="123" t="n">
        <v>31</v>
      </c>
      <c r="B128" s="744" t="s">
        <v>146</v>
      </c>
      <c r="C128" s="497" t="s">
        <v>144</v>
      </c>
      <c r="D128" s="763" t="s">
        <v>31</v>
      </c>
      <c r="E128" s="763" t="s">
        <v>31</v>
      </c>
      <c r="F128" s="763" t="s">
        <v>31</v>
      </c>
      <c r="G128" s="763" t="n">
        <v>0</v>
      </c>
      <c r="H128" s="763" t="n">
        <v>0</v>
      </c>
      <c r="I128" s="384" t="n">
        <v>0</v>
      </c>
      <c r="J128" s="384" t="n">
        <v>0</v>
      </c>
    </row>
    <row r="129" customFormat="false" ht="13.5" hidden="false" customHeight="true" outlineLevel="0" collapsed="false">
      <c r="A129" s="123"/>
      <c r="B129" s="744"/>
      <c r="C129" s="497" t="s">
        <v>274</v>
      </c>
      <c r="D129" s="763" t="s">
        <v>31</v>
      </c>
      <c r="E129" s="763" t="s">
        <v>31</v>
      </c>
      <c r="F129" s="763" t="s">
        <v>31</v>
      </c>
      <c r="G129" s="763" t="n">
        <v>0</v>
      </c>
      <c r="H129" s="763" t="n">
        <v>0</v>
      </c>
      <c r="I129" s="384" t="n">
        <v>0</v>
      </c>
      <c r="J129" s="384" t="n">
        <v>0</v>
      </c>
    </row>
    <row r="130" customFormat="false" ht="13.5" hidden="false" customHeight="true" outlineLevel="0" collapsed="false">
      <c r="A130" s="123"/>
      <c r="B130" s="744"/>
      <c r="C130" s="497" t="s">
        <v>33</v>
      </c>
      <c r="D130" s="763" t="s">
        <v>31</v>
      </c>
      <c r="E130" s="763" t="s">
        <v>31</v>
      </c>
      <c r="F130" s="763" t="s">
        <v>31</v>
      </c>
      <c r="G130" s="735" t="n">
        <v>98</v>
      </c>
      <c r="H130" s="735" t="n">
        <v>97</v>
      </c>
      <c r="I130" s="763" t="n">
        <v>0</v>
      </c>
      <c r="J130" s="384" t="n">
        <v>0</v>
      </c>
    </row>
    <row r="131" customFormat="false" ht="13.5" hidden="false" customHeight="true" outlineLevel="0" collapsed="false">
      <c r="A131" s="123" t="n">
        <v>32</v>
      </c>
      <c r="B131" s="744" t="s">
        <v>149</v>
      </c>
      <c r="C131" s="497" t="s">
        <v>150</v>
      </c>
      <c r="D131" s="763" t="s">
        <v>31</v>
      </c>
      <c r="E131" s="763" t="s">
        <v>31</v>
      </c>
      <c r="F131" s="763" t="s">
        <v>31</v>
      </c>
      <c r="G131" s="763" t="n">
        <v>0</v>
      </c>
      <c r="H131" s="763" t="n">
        <v>0</v>
      </c>
      <c r="I131" s="763" t="n">
        <v>0</v>
      </c>
      <c r="J131" s="384" t="n">
        <v>0</v>
      </c>
    </row>
    <row r="132" customFormat="false" ht="13.5" hidden="false" customHeight="true" outlineLevel="0" collapsed="false">
      <c r="A132" s="123"/>
      <c r="B132" s="744"/>
      <c r="C132" s="745" t="s">
        <v>151</v>
      </c>
      <c r="D132" s="763" t="s">
        <v>31</v>
      </c>
      <c r="E132" s="763" t="s">
        <v>31</v>
      </c>
      <c r="F132" s="763" t="s">
        <v>31</v>
      </c>
      <c r="G132" s="763" t="n">
        <v>0</v>
      </c>
      <c r="H132" s="763" t="n">
        <v>0</v>
      </c>
      <c r="I132" s="763" t="n">
        <v>0</v>
      </c>
      <c r="J132" s="384" t="n">
        <v>0</v>
      </c>
    </row>
    <row r="133" customFormat="false" ht="13.5" hidden="false" customHeight="true" outlineLevel="0" collapsed="false">
      <c r="A133" s="123"/>
      <c r="B133" s="744"/>
      <c r="C133" s="752" t="s">
        <v>152</v>
      </c>
      <c r="D133" s="763" t="s">
        <v>31</v>
      </c>
      <c r="E133" s="763" t="s">
        <v>31</v>
      </c>
      <c r="F133" s="763" t="s">
        <v>31</v>
      </c>
      <c r="G133" s="763" t="n">
        <v>0</v>
      </c>
      <c r="H133" s="763" t="n">
        <v>0</v>
      </c>
      <c r="I133" s="763" t="n">
        <v>0</v>
      </c>
      <c r="J133" s="384" t="n">
        <v>0</v>
      </c>
    </row>
    <row r="134" customFormat="false" ht="13.5" hidden="false" customHeight="true" outlineLevel="0" collapsed="false">
      <c r="A134" s="123"/>
      <c r="B134" s="744"/>
      <c r="C134" s="483" t="s">
        <v>39</v>
      </c>
      <c r="D134" s="763" t="s">
        <v>31</v>
      </c>
      <c r="E134" s="763" t="s">
        <v>31</v>
      </c>
      <c r="F134" s="763" t="s">
        <v>31</v>
      </c>
      <c r="G134" s="763" t="n">
        <v>0</v>
      </c>
      <c r="H134" s="763" t="n">
        <v>0</v>
      </c>
      <c r="I134" s="763" t="n">
        <v>0</v>
      </c>
      <c r="J134" s="384" t="n">
        <v>0</v>
      </c>
    </row>
    <row r="135" customFormat="false" ht="13.5" hidden="false" customHeight="true" outlineLevel="0" collapsed="false">
      <c r="A135" s="123"/>
      <c r="B135" s="744"/>
      <c r="C135" s="497" t="s">
        <v>33</v>
      </c>
      <c r="D135" s="763" t="s">
        <v>31</v>
      </c>
      <c r="E135" s="763" t="s">
        <v>31</v>
      </c>
      <c r="F135" s="763" t="s">
        <v>31</v>
      </c>
      <c r="G135" s="735" t="n">
        <v>261</v>
      </c>
      <c r="H135" s="735" t="n">
        <v>261</v>
      </c>
      <c r="I135" s="763" t="n">
        <v>0</v>
      </c>
      <c r="J135" s="384" t="n">
        <v>0</v>
      </c>
    </row>
    <row r="136" customFormat="false" ht="13.5" hidden="false" customHeight="true" outlineLevel="0" collapsed="false">
      <c r="A136" s="123" t="n">
        <v>33</v>
      </c>
      <c r="B136" s="744" t="s">
        <v>153</v>
      </c>
      <c r="C136" s="497" t="s">
        <v>1888</v>
      </c>
      <c r="D136" s="763" t="s">
        <v>31</v>
      </c>
      <c r="E136" s="763" t="s">
        <v>31</v>
      </c>
      <c r="F136" s="763" t="s">
        <v>31</v>
      </c>
      <c r="G136" s="763" t="n">
        <v>95</v>
      </c>
      <c r="H136" s="763" t="n">
        <v>94</v>
      </c>
      <c r="I136" s="763" t="n">
        <v>0</v>
      </c>
      <c r="J136" s="384" t="n">
        <v>0</v>
      </c>
    </row>
    <row r="137" customFormat="false" ht="13.5" hidden="false" customHeight="true" outlineLevel="0" collapsed="false">
      <c r="A137" s="123"/>
      <c r="B137" s="744"/>
      <c r="C137" s="497" t="s">
        <v>119</v>
      </c>
      <c r="D137" s="763" t="s">
        <v>31</v>
      </c>
      <c r="E137" s="763" t="s">
        <v>31</v>
      </c>
      <c r="F137" s="763" t="s">
        <v>31</v>
      </c>
      <c r="G137" s="763" t="n">
        <v>0</v>
      </c>
      <c r="H137" s="763" t="n">
        <v>0</v>
      </c>
      <c r="I137" s="763" t="n">
        <v>0</v>
      </c>
      <c r="J137" s="384" t="n">
        <v>0</v>
      </c>
    </row>
    <row r="138" customFormat="false" ht="13.5" hidden="false" customHeight="true" outlineLevel="0" collapsed="false">
      <c r="A138" s="123"/>
      <c r="B138" s="744"/>
      <c r="C138" s="497" t="s">
        <v>155</v>
      </c>
      <c r="D138" s="763" t="s">
        <v>31</v>
      </c>
      <c r="E138" s="763" t="s">
        <v>31</v>
      </c>
      <c r="F138" s="763" t="s">
        <v>31</v>
      </c>
      <c r="G138" s="763" t="n">
        <v>0</v>
      </c>
      <c r="H138" s="763" t="n">
        <v>0</v>
      </c>
      <c r="I138" s="763" t="n">
        <v>0</v>
      </c>
      <c r="J138" s="384" t="n">
        <v>0</v>
      </c>
    </row>
    <row r="139" customFormat="false" ht="13.5" hidden="false" customHeight="true" outlineLevel="0" collapsed="false">
      <c r="A139" s="123"/>
      <c r="B139" s="744"/>
      <c r="C139" s="497" t="s">
        <v>62</v>
      </c>
      <c r="D139" s="763" t="s">
        <v>31</v>
      </c>
      <c r="E139" s="763" t="s">
        <v>31</v>
      </c>
      <c r="F139" s="763" t="s">
        <v>31</v>
      </c>
      <c r="G139" s="763" t="n">
        <v>0</v>
      </c>
      <c r="H139" s="763" t="n">
        <v>0</v>
      </c>
      <c r="I139" s="763" t="n">
        <v>0</v>
      </c>
      <c r="J139" s="384" t="n">
        <v>0</v>
      </c>
    </row>
    <row r="140" customFormat="false" ht="13.5" hidden="false" customHeight="true" outlineLevel="0" collapsed="false">
      <c r="A140" s="123"/>
      <c r="B140" s="744"/>
      <c r="C140" s="483" t="s">
        <v>131</v>
      </c>
      <c r="D140" s="763" t="s">
        <v>31</v>
      </c>
      <c r="E140" s="763" t="s">
        <v>31</v>
      </c>
      <c r="F140" s="763" t="s">
        <v>31</v>
      </c>
      <c r="G140" s="763" t="n">
        <v>0</v>
      </c>
      <c r="H140" s="763" t="n">
        <v>0</v>
      </c>
      <c r="I140" s="763" t="n">
        <v>0</v>
      </c>
      <c r="J140" s="384" t="n">
        <v>0</v>
      </c>
    </row>
    <row r="141" customFormat="false" ht="13.5" hidden="false" customHeight="true" outlineLevel="0" collapsed="false">
      <c r="A141" s="123" t="n">
        <v>34</v>
      </c>
      <c r="B141" s="744" t="s">
        <v>156</v>
      </c>
      <c r="C141" s="497" t="s">
        <v>157</v>
      </c>
      <c r="D141" s="763" t="s">
        <v>31</v>
      </c>
      <c r="E141" s="763" t="s">
        <v>31</v>
      </c>
      <c r="F141" s="763" t="s">
        <v>31</v>
      </c>
      <c r="G141" s="763" t="n">
        <v>0</v>
      </c>
      <c r="H141" s="763" t="n">
        <v>0</v>
      </c>
      <c r="I141" s="763" t="n">
        <v>0</v>
      </c>
      <c r="J141" s="384" t="n">
        <v>0</v>
      </c>
    </row>
    <row r="142" customFormat="false" ht="13.5" hidden="false" customHeight="true" outlineLevel="0" collapsed="false">
      <c r="A142" s="123"/>
      <c r="B142" s="744"/>
      <c r="C142" s="497" t="s">
        <v>158</v>
      </c>
      <c r="D142" s="763" t="s">
        <v>31</v>
      </c>
      <c r="E142" s="763" t="s">
        <v>31</v>
      </c>
      <c r="F142" s="763" t="s">
        <v>31</v>
      </c>
      <c r="G142" s="763" t="n">
        <v>0</v>
      </c>
      <c r="H142" s="763" t="n">
        <v>0</v>
      </c>
      <c r="I142" s="763" t="n">
        <v>0</v>
      </c>
      <c r="J142" s="384" t="n">
        <v>0</v>
      </c>
    </row>
    <row r="143" customFormat="false" ht="13.5" hidden="false" customHeight="true" outlineLevel="0" collapsed="false">
      <c r="A143" s="123"/>
      <c r="B143" s="744"/>
      <c r="C143" s="497" t="s">
        <v>159</v>
      </c>
      <c r="D143" s="763" t="s">
        <v>31</v>
      </c>
      <c r="E143" s="763" t="s">
        <v>31</v>
      </c>
      <c r="F143" s="763" t="s">
        <v>31</v>
      </c>
      <c r="G143" s="763" t="n">
        <v>0</v>
      </c>
      <c r="H143" s="763" t="n">
        <v>0</v>
      </c>
      <c r="I143" s="763" t="n">
        <v>0</v>
      </c>
      <c r="J143" s="384" t="n">
        <v>0</v>
      </c>
    </row>
    <row r="144" customFormat="false" ht="13.5" hidden="false" customHeight="true" outlineLevel="0" collapsed="false">
      <c r="A144" s="123"/>
      <c r="B144" s="744"/>
      <c r="C144" s="497" t="s">
        <v>160</v>
      </c>
      <c r="D144" s="763" t="s">
        <v>31</v>
      </c>
      <c r="E144" s="763" t="s">
        <v>31</v>
      </c>
      <c r="F144" s="763" t="s">
        <v>31</v>
      </c>
      <c r="G144" s="763" t="n">
        <v>0</v>
      </c>
      <c r="H144" s="763" t="n">
        <v>0</v>
      </c>
      <c r="I144" s="763" t="n">
        <v>0</v>
      </c>
      <c r="J144" s="384" t="n">
        <v>0</v>
      </c>
    </row>
    <row r="145" customFormat="false" ht="13.5" hidden="false" customHeight="true" outlineLevel="0" collapsed="false">
      <c r="A145" s="123"/>
      <c r="B145" s="744"/>
      <c r="C145" s="483" t="s">
        <v>115</v>
      </c>
      <c r="D145" s="763" t="s">
        <v>31</v>
      </c>
      <c r="E145" s="763" t="s">
        <v>31</v>
      </c>
      <c r="F145" s="763" t="s">
        <v>31</v>
      </c>
      <c r="G145" s="763" t="n">
        <v>0</v>
      </c>
      <c r="H145" s="763" t="n">
        <v>0</v>
      </c>
      <c r="I145" s="763" t="n">
        <v>0</v>
      </c>
      <c r="J145" s="384" t="n">
        <v>0</v>
      </c>
    </row>
    <row r="146" customFormat="false" ht="13.5" hidden="false" customHeight="true" outlineLevel="0" collapsed="false">
      <c r="A146" s="123"/>
      <c r="B146" s="744"/>
      <c r="C146" s="483" t="s">
        <v>124</v>
      </c>
      <c r="D146" s="763" t="s">
        <v>31</v>
      </c>
      <c r="E146" s="763" t="s">
        <v>31</v>
      </c>
      <c r="F146" s="763" t="s">
        <v>31</v>
      </c>
      <c r="G146" s="763" t="n">
        <v>0</v>
      </c>
      <c r="H146" s="763" t="n">
        <v>0</v>
      </c>
      <c r="I146" s="763" t="n">
        <v>0</v>
      </c>
      <c r="J146" s="384" t="n">
        <v>0</v>
      </c>
    </row>
    <row r="147" customFormat="false" ht="13.5" hidden="false" customHeight="true" outlineLevel="0" collapsed="false">
      <c r="A147" s="123"/>
      <c r="B147" s="744"/>
      <c r="C147" s="483" t="s">
        <v>161</v>
      </c>
      <c r="D147" s="763" t="s">
        <v>31</v>
      </c>
      <c r="E147" s="763" t="s">
        <v>31</v>
      </c>
      <c r="F147" s="763" t="s">
        <v>31</v>
      </c>
      <c r="G147" s="763" t="n">
        <v>0</v>
      </c>
      <c r="H147" s="763" t="n">
        <v>0</v>
      </c>
      <c r="I147" s="763" t="n">
        <v>0</v>
      </c>
      <c r="J147" s="384" t="n">
        <v>0</v>
      </c>
    </row>
    <row r="148" customFormat="false" ht="13.5" hidden="false" customHeight="true" outlineLevel="0" collapsed="false">
      <c r="A148" s="123"/>
      <c r="B148" s="744"/>
      <c r="C148" s="497" t="s">
        <v>131</v>
      </c>
      <c r="D148" s="763" t="s">
        <v>31</v>
      </c>
      <c r="E148" s="763" t="s">
        <v>31</v>
      </c>
      <c r="F148" s="763" t="s">
        <v>31</v>
      </c>
      <c r="G148" s="763" t="n">
        <v>0</v>
      </c>
      <c r="H148" s="763" t="n">
        <v>0</v>
      </c>
      <c r="I148" s="763" t="n">
        <v>0</v>
      </c>
      <c r="J148" s="384" t="n">
        <v>0</v>
      </c>
    </row>
    <row r="149" customFormat="false" ht="13.5" hidden="false" customHeight="true" outlineLevel="0" collapsed="false">
      <c r="A149" s="123"/>
      <c r="B149" s="744"/>
      <c r="C149" s="497" t="s">
        <v>33</v>
      </c>
      <c r="D149" s="763" t="s">
        <v>31</v>
      </c>
      <c r="E149" s="763" t="s">
        <v>31</v>
      </c>
      <c r="F149" s="763" t="s">
        <v>31</v>
      </c>
      <c r="G149" s="735" t="n">
        <v>195</v>
      </c>
      <c r="H149" s="735" t="n">
        <v>195</v>
      </c>
      <c r="I149" s="763" t="n">
        <v>0</v>
      </c>
      <c r="J149" s="384" t="n">
        <v>0</v>
      </c>
    </row>
    <row r="150" customFormat="false" ht="13.5" hidden="false" customHeight="true" outlineLevel="0" collapsed="false">
      <c r="A150" s="123" t="n">
        <v>35</v>
      </c>
      <c r="B150" s="744" t="s">
        <v>162</v>
      </c>
      <c r="C150" s="497" t="s">
        <v>62</v>
      </c>
      <c r="D150" s="763" t="s">
        <v>31</v>
      </c>
      <c r="E150" s="763" t="s">
        <v>31</v>
      </c>
      <c r="F150" s="763" t="s">
        <v>31</v>
      </c>
      <c r="G150" s="767" t="n">
        <v>0</v>
      </c>
      <c r="H150" s="767" t="n">
        <v>0</v>
      </c>
      <c r="I150" s="763" t="n">
        <v>0</v>
      </c>
      <c r="J150" s="384" t="n">
        <v>0</v>
      </c>
    </row>
    <row r="151" customFormat="false" ht="13.5" hidden="false" customHeight="true" outlineLevel="0" collapsed="false">
      <c r="A151" s="123"/>
      <c r="B151" s="744"/>
      <c r="C151" s="745" t="s">
        <v>163</v>
      </c>
      <c r="D151" s="763" t="s">
        <v>31</v>
      </c>
      <c r="E151" s="763" t="s">
        <v>31</v>
      </c>
      <c r="F151" s="763" t="s">
        <v>31</v>
      </c>
      <c r="G151" s="763" t="n">
        <v>0</v>
      </c>
      <c r="H151" s="763" t="n">
        <v>0</v>
      </c>
      <c r="I151" s="763" t="n">
        <v>0</v>
      </c>
      <c r="J151" s="384" t="n">
        <v>0</v>
      </c>
    </row>
    <row r="152" customFormat="false" ht="13.5" hidden="false" customHeight="true" outlineLevel="0" collapsed="false">
      <c r="A152" s="123"/>
      <c r="B152" s="744"/>
      <c r="C152" s="483" t="s">
        <v>131</v>
      </c>
      <c r="D152" s="763" t="s">
        <v>31</v>
      </c>
      <c r="E152" s="763" t="s">
        <v>31</v>
      </c>
      <c r="F152" s="763" t="s">
        <v>31</v>
      </c>
      <c r="G152" s="763" t="n">
        <v>0</v>
      </c>
      <c r="H152" s="763" t="n">
        <v>0</v>
      </c>
      <c r="I152" s="763" t="n">
        <v>0</v>
      </c>
      <c r="J152" s="384" t="n">
        <v>0</v>
      </c>
    </row>
    <row r="153" customFormat="false" ht="13.5" hidden="false" customHeight="true" outlineLevel="0" collapsed="false">
      <c r="A153" s="123" t="n">
        <v>36</v>
      </c>
      <c r="B153" s="744" t="s">
        <v>165</v>
      </c>
      <c r="C153" s="497" t="s">
        <v>166</v>
      </c>
      <c r="D153" s="763" t="s">
        <v>31</v>
      </c>
      <c r="E153" s="763" t="s">
        <v>31</v>
      </c>
      <c r="F153" s="763" t="s">
        <v>31</v>
      </c>
      <c r="G153" s="763" t="n">
        <v>0</v>
      </c>
      <c r="H153" s="763" t="n">
        <v>0</v>
      </c>
      <c r="I153" s="763" t="n">
        <v>0</v>
      </c>
      <c r="J153" s="384" t="n">
        <v>0</v>
      </c>
    </row>
    <row r="154" customFormat="false" ht="13.5" hidden="false" customHeight="true" outlineLevel="0" collapsed="false">
      <c r="A154" s="123"/>
      <c r="B154" s="744"/>
      <c r="C154" s="497" t="s">
        <v>33</v>
      </c>
      <c r="D154" s="763" t="s">
        <v>31</v>
      </c>
      <c r="E154" s="763" t="s">
        <v>31</v>
      </c>
      <c r="F154" s="763" t="s">
        <v>31</v>
      </c>
      <c r="G154" s="735" t="n">
        <v>184</v>
      </c>
      <c r="H154" s="735" t="n">
        <v>184</v>
      </c>
      <c r="I154" s="763" t="n">
        <v>0</v>
      </c>
      <c r="J154" s="384" t="n">
        <v>0</v>
      </c>
    </row>
    <row r="155" customFormat="false" ht="13.5" hidden="false" customHeight="true" outlineLevel="0" collapsed="false">
      <c r="A155" s="123" t="n">
        <v>37</v>
      </c>
      <c r="B155" s="744" t="s">
        <v>167</v>
      </c>
      <c r="C155" s="497" t="s">
        <v>168</v>
      </c>
      <c r="D155" s="763" t="s">
        <v>31</v>
      </c>
      <c r="E155" s="763" t="s">
        <v>31</v>
      </c>
      <c r="F155" s="763" t="s">
        <v>31</v>
      </c>
      <c r="G155" s="763" t="n">
        <v>20</v>
      </c>
      <c r="H155" s="763" t="n">
        <v>20</v>
      </c>
      <c r="I155" s="763" t="n">
        <v>0</v>
      </c>
      <c r="J155" s="384" t="n">
        <v>0</v>
      </c>
    </row>
    <row r="156" customFormat="false" ht="13.5" hidden="false" customHeight="true" outlineLevel="0" collapsed="false">
      <c r="A156" s="123"/>
      <c r="B156" s="744"/>
      <c r="C156" s="748" t="s">
        <v>33</v>
      </c>
      <c r="D156" s="763" t="s">
        <v>31</v>
      </c>
      <c r="E156" s="763" t="s">
        <v>31</v>
      </c>
      <c r="F156" s="763" t="s">
        <v>31</v>
      </c>
      <c r="G156" s="735" t="n">
        <v>78</v>
      </c>
      <c r="H156" s="735" t="n">
        <v>78</v>
      </c>
      <c r="I156" s="763" t="n">
        <v>0</v>
      </c>
      <c r="J156" s="384" t="n">
        <v>0</v>
      </c>
    </row>
    <row r="157" customFormat="false" ht="13.5" hidden="false" customHeight="true" outlineLevel="0" collapsed="false">
      <c r="A157" s="123" t="n">
        <v>38</v>
      </c>
      <c r="B157" s="744" t="s">
        <v>169</v>
      </c>
      <c r="C157" s="497" t="s">
        <v>170</v>
      </c>
      <c r="D157" s="763" t="s">
        <v>31</v>
      </c>
      <c r="E157" s="763" t="s">
        <v>31</v>
      </c>
      <c r="F157" s="763" t="s">
        <v>31</v>
      </c>
      <c r="G157" s="763" t="n">
        <v>5</v>
      </c>
      <c r="H157" s="763" t="n">
        <v>5</v>
      </c>
      <c r="I157" s="763" t="n">
        <v>0</v>
      </c>
      <c r="J157" s="384" t="n">
        <v>0</v>
      </c>
    </row>
    <row r="158" customFormat="false" ht="13.5" hidden="false" customHeight="true" outlineLevel="0" collapsed="false">
      <c r="A158" s="123"/>
      <c r="B158" s="744"/>
      <c r="C158" s="497" t="s">
        <v>172</v>
      </c>
      <c r="D158" s="763" t="s">
        <v>31</v>
      </c>
      <c r="E158" s="763" t="s">
        <v>31</v>
      </c>
      <c r="F158" s="763" t="s">
        <v>31</v>
      </c>
      <c r="G158" s="763" t="n">
        <v>0</v>
      </c>
      <c r="H158" s="763" t="n">
        <v>0</v>
      </c>
      <c r="I158" s="763" t="n">
        <v>0</v>
      </c>
      <c r="J158" s="384" t="n">
        <v>0</v>
      </c>
    </row>
    <row r="159" customFormat="false" ht="13.5" hidden="false" customHeight="true" outlineLevel="0" collapsed="false">
      <c r="A159" s="123"/>
      <c r="B159" s="744"/>
      <c r="C159" s="497" t="s">
        <v>171</v>
      </c>
      <c r="D159" s="763" t="s">
        <v>31</v>
      </c>
      <c r="E159" s="763" t="s">
        <v>31</v>
      </c>
      <c r="F159" s="763" t="s">
        <v>31</v>
      </c>
      <c r="G159" s="763" t="n">
        <v>0</v>
      </c>
      <c r="H159" s="763" t="n">
        <v>0</v>
      </c>
      <c r="I159" s="763" t="n">
        <v>0</v>
      </c>
      <c r="J159" s="384" t="n">
        <v>0</v>
      </c>
    </row>
    <row r="160" customFormat="false" ht="13.5" hidden="false" customHeight="true" outlineLevel="0" collapsed="false">
      <c r="A160" s="123"/>
      <c r="B160" s="744"/>
      <c r="C160" s="497" t="s">
        <v>173</v>
      </c>
      <c r="D160" s="763" t="s">
        <v>31</v>
      </c>
      <c r="E160" s="763" t="s">
        <v>31</v>
      </c>
      <c r="F160" s="763" t="s">
        <v>31</v>
      </c>
      <c r="G160" s="763" t="n">
        <v>0</v>
      </c>
      <c r="H160" s="763" t="n">
        <v>0</v>
      </c>
      <c r="I160" s="763" t="n">
        <v>0</v>
      </c>
      <c r="J160" s="384" t="n">
        <v>0</v>
      </c>
    </row>
    <row r="161" customFormat="false" ht="13.5" hidden="false" customHeight="true" outlineLevel="0" collapsed="false">
      <c r="A161" s="123"/>
      <c r="B161" s="744"/>
      <c r="C161" s="497" t="s">
        <v>33</v>
      </c>
      <c r="D161" s="763" t="s">
        <v>31</v>
      </c>
      <c r="E161" s="763" t="s">
        <v>31</v>
      </c>
      <c r="F161" s="763" t="s">
        <v>31</v>
      </c>
      <c r="G161" s="735" t="n">
        <v>73</v>
      </c>
      <c r="H161" s="735" t="n">
        <v>73</v>
      </c>
      <c r="I161" s="763" t="n">
        <v>0</v>
      </c>
      <c r="J161" s="384" t="n">
        <v>0</v>
      </c>
    </row>
    <row r="162" customFormat="false" ht="13.5" hidden="false" customHeight="true" outlineLevel="0" collapsed="false">
      <c r="A162" s="123" t="n">
        <v>39</v>
      </c>
      <c r="B162" s="744" t="s">
        <v>174</v>
      </c>
      <c r="C162" s="497" t="s">
        <v>175</v>
      </c>
      <c r="D162" s="763" t="s">
        <v>31</v>
      </c>
      <c r="E162" s="763" t="s">
        <v>31</v>
      </c>
      <c r="F162" s="763" t="s">
        <v>31</v>
      </c>
      <c r="G162" s="763" t="n">
        <v>0</v>
      </c>
      <c r="H162" s="763" t="n">
        <v>0</v>
      </c>
      <c r="I162" s="763" t="n">
        <v>0</v>
      </c>
      <c r="J162" s="384" t="n">
        <v>0</v>
      </c>
    </row>
    <row r="163" customFormat="false" ht="13.5" hidden="false" customHeight="true" outlineLevel="0" collapsed="false">
      <c r="A163" s="123"/>
      <c r="B163" s="744"/>
      <c r="C163" s="497" t="s">
        <v>176</v>
      </c>
      <c r="D163" s="763" t="s">
        <v>31</v>
      </c>
      <c r="E163" s="763" t="s">
        <v>31</v>
      </c>
      <c r="F163" s="763" t="s">
        <v>31</v>
      </c>
      <c r="G163" s="763" t="n">
        <v>0</v>
      </c>
      <c r="H163" s="763" t="n">
        <v>0</v>
      </c>
      <c r="I163" s="763" t="n">
        <v>0</v>
      </c>
      <c r="J163" s="384" t="n">
        <v>0</v>
      </c>
    </row>
    <row r="164" customFormat="false" ht="13.5" hidden="false" customHeight="true" outlineLevel="0" collapsed="false">
      <c r="A164" s="123"/>
      <c r="B164" s="744"/>
      <c r="C164" s="497" t="s">
        <v>33</v>
      </c>
      <c r="D164" s="763" t="s">
        <v>31</v>
      </c>
      <c r="E164" s="763" t="s">
        <v>31</v>
      </c>
      <c r="F164" s="763" t="s">
        <v>31</v>
      </c>
      <c r="G164" s="735" t="n">
        <v>640</v>
      </c>
      <c r="H164" s="735" t="n">
        <v>618</v>
      </c>
      <c r="I164" s="763" t="n">
        <v>0</v>
      </c>
      <c r="J164" s="384" t="n">
        <v>0</v>
      </c>
    </row>
    <row r="165" customFormat="false" ht="13.5" hidden="false" customHeight="true" outlineLevel="0" collapsed="false">
      <c r="A165" s="123" t="n">
        <v>40</v>
      </c>
      <c r="B165" s="744" t="s">
        <v>177</v>
      </c>
      <c r="C165" s="483" t="s">
        <v>131</v>
      </c>
      <c r="D165" s="763" t="s">
        <v>31</v>
      </c>
      <c r="E165" s="763" t="s">
        <v>31</v>
      </c>
      <c r="F165" s="763" t="s">
        <v>31</v>
      </c>
      <c r="G165" s="763" t="n">
        <v>0</v>
      </c>
      <c r="H165" s="763" t="n">
        <v>0</v>
      </c>
      <c r="I165" s="763" t="n">
        <v>0</v>
      </c>
      <c r="J165" s="384" t="n">
        <v>0</v>
      </c>
    </row>
    <row r="166" customFormat="false" ht="13.5" hidden="false" customHeight="true" outlineLevel="0" collapsed="false">
      <c r="A166" s="123"/>
      <c r="B166" s="123"/>
      <c r="C166" s="497" t="s">
        <v>62</v>
      </c>
      <c r="D166" s="763" t="s">
        <v>31</v>
      </c>
      <c r="E166" s="763" t="s">
        <v>31</v>
      </c>
      <c r="F166" s="763" t="s">
        <v>31</v>
      </c>
      <c r="G166" s="763" t="n">
        <v>0</v>
      </c>
      <c r="H166" s="763" t="n">
        <v>0</v>
      </c>
      <c r="I166" s="763" t="n">
        <v>0</v>
      </c>
      <c r="J166" s="384" t="n">
        <v>0</v>
      </c>
    </row>
    <row r="167" customFormat="false" ht="13.5" hidden="false" customHeight="true" outlineLevel="0" collapsed="false">
      <c r="A167" s="123" t="n">
        <v>41</v>
      </c>
      <c r="B167" s="744" t="s">
        <v>178</v>
      </c>
      <c r="C167" s="497" t="s">
        <v>179</v>
      </c>
      <c r="D167" s="763" t="s">
        <v>31</v>
      </c>
      <c r="E167" s="763" t="s">
        <v>31</v>
      </c>
      <c r="F167" s="763" t="s">
        <v>31</v>
      </c>
      <c r="G167" s="763" t="n">
        <v>1</v>
      </c>
      <c r="H167" s="763" t="n">
        <v>1</v>
      </c>
      <c r="I167" s="763" t="n">
        <v>0</v>
      </c>
      <c r="J167" s="384" t="n">
        <v>0</v>
      </c>
    </row>
    <row r="168" customFormat="false" ht="13.5" hidden="false" customHeight="true" outlineLevel="0" collapsed="false">
      <c r="A168" s="123"/>
      <c r="B168" s="744"/>
      <c r="C168" s="497" t="s">
        <v>135</v>
      </c>
      <c r="D168" s="763" t="s">
        <v>31</v>
      </c>
      <c r="E168" s="763" t="s">
        <v>31</v>
      </c>
      <c r="F168" s="763" t="s">
        <v>31</v>
      </c>
      <c r="G168" s="763" t="n">
        <v>0</v>
      </c>
      <c r="H168" s="763" t="n">
        <v>0</v>
      </c>
      <c r="I168" s="763" t="n">
        <v>0</v>
      </c>
      <c r="J168" s="384" t="n">
        <v>0</v>
      </c>
    </row>
    <row r="169" customFormat="false" ht="13.5" hidden="false" customHeight="true" outlineLevel="0" collapsed="false">
      <c r="A169" s="123"/>
      <c r="B169" s="744"/>
      <c r="C169" s="497" t="s">
        <v>33</v>
      </c>
      <c r="D169" s="763" t="s">
        <v>31</v>
      </c>
      <c r="E169" s="763" t="s">
        <v>31</v>
      </c>
      <c r="F169" s="763" t="s">
        <v>31</v>
      </c>
      <c r="G169" s="735" t="n">
        <v>111</v>
      </c>
      <c r="H169" s="735" t="n">
        <v>111</v>
      </c>
      <c r="I169" s="763" t="n">
        <v>0</v>
      </c>
      <c r="J169" s="384" t="n">
        <v>0</v>
      </c>
    </row>
    <row r="170" customFormat="false" ht="13.5" hidden="false" customHeight="true" outlineLevel="0" collapsed="false">
      <c r="A170" s="123" t="n">
        <v>42</v>
      </c>
      <c r="B170" s="744" t="s">
        <v>180</v>
      </c>
      <c r="C170" s="497" t="s">
        <v>47</v>
      </c>
      <c r="D170" s="763" t="s">
        <v>31</v>
      </c>
      <c r="E170" s="763" t="s">
        <v>31</v>
      </c>
      <c r="F170" s="763" t="s">
        <v>31</v>
      </c>
      <c r="G170" s="763" t="n">
        <v>0</v>
      </c>
      <c r="H170" s="763" t="n">
        <v>0</v>
      </c>
      <c r="I170" s="763" t="n">
        <v>0</v>
      </c>
      <c r="J170" s="384" t="n">
        <v>0</v>
      </c>
    </row>
    <row r="171" customFormat="false" ht="13.5" hidden="false" customHeight="true" outlineLevel="0" collapsed="false">
      <c r="A171" s="123"/>
      <c r="B171" s="744"/>
      <c r="C171" s="483" t="s">
        <v>181</v>
      </c>
      <c r="D171" s="763" t="s">
        <v>31</v>
      </c>
      <c r="E171" s="763" t="s">
        <v>31</v>
      </c>
      <c r="F171" s="763" t="s">
        <v>31</v>
      </c>
      <c r="G171" s="763" t="n">
        <v>0</v>
      </c>
      <c r="H171" s="763" t="n">
        <v>0</v>
      </c>
      <c r="I171" s="763" t="n">
        <v>0</v>
      </c>
      <c r="J171" s="384" t="n">
        <v>0</v>
      </c>
    </row>
    <row r="172" customFormat="false" ht="13.5" hidden="false" customHeight="true" outlineLevel="0" collapsed="false">
      <c r="A172" s="123"/>
      <c r="B172" s="744"/>
      <c r="C172" s="497" t="s">
        <v>33</v>
      </c>
      <c r="D172" s="763" t="s">
        <v>31</v>
      </c>
      <c r="E172" s="763" t="s">
        <v>31</v>
      </c>
      <c r="F172" s="763" t="s">
        <v>31</v>
      </c>
      <c r="G172" s="735" t="n">
        <v>359</v>
      </c>
      <c r="H172" s="735" t="n">
        <v>359</v>
      </c>
      <c r="I172" s="763" t="n">
        <v>0</v>
      </c>
      <c r="J172" s="384" t="n">
        <v>0</v>
      </c>
    </row>
    <row r="173" customFormat="false" ht="13.5" hidden="false" customHeight="true" outlineLevel="0" collapsed="false">
      <c r="A173" s="123" t="n">
        <v>43</v>
      </c>
      <c r="B173" s="744" t="s">
        <v>182</v>
      </c>
      <c r="C173" s="497" t="s">
        <v>183</v>
      </c>
      <c r="D173" s="763" t="s">
        <v>31</v>
      </c>
      <c r="E173" s="763" t="s">
        <v>31</v>
      </c>
      <c r="F173" s="763" t="s">
        <v>31</v>
      </c>
      <c r="G173" s="763" t="n">
        <v>0</v>
      </c>
      <c r="H173" s="763" t="n">
        <v>0</v>
      </c>
      <c r="I173" s="763" t="n">
        <v>0</v>
      </c>
      <c r="J173" s="384" t="n">
        <v>0</v>
      </c>
    </row>
    <row r="174" customFormat="false" ht="13.5" hidden="false" customHeight="true" outlineLevel="0" collapsed="false">
      <c r="A174" s="123"/>
      <c r="B174" s="744"/>
      <c r="C174" s="497" t="s">
        <v>33</v>
      </c>
      <c r="D174" s="763" t="s">
        <v>31</v>
      </c>
      <c r="E174" s="763" t="s">
        <v>31</v>
      </c>
      <c r="F174" s="763" t="s">
        <v>31</v>
      </c>
      <c r="G174" s="735" t="n">
        <v>40</v>
      </c>
      <c r="H174" s="735" t="n">
        <v>40</v>
      </c>
      <c r="I174" s="763" t="n">
        <v>0</v>
      </c>
      <c r="J174" s="384" t="n">
        <v>0</v>
      </c>
    </row>
    <row r="175" customFormat="false" ht="13.5" hidden="false" customHeight="true" outlineLevel="0" collapsed="false">
      <c r="A175" s="184" t="s">
        <v>184</v>
      </c>
      <c r="B175" s="184"/>
      <c r="C175" s="184"/>
      <c r="D175" s="763" t="s">
        <v>31</v>
      </c>
      <c r="E175" s="763" t="s">
        <v>31</v>
      </c>
      <c r="F175" s="763" t="s">
        <v>31</v>
      </c>
      <c r="G175" s="763" t="n">
        <f aca="false">SUM(G15:G174)</f>
        <v>6106</v>
      </c>
      <c r="H175" s="763" t="n">
        <f aca="false">SUM(H15:H174)</f>
        <v>6043</v>
      </c>
      <c r="I175" s="763" t="n">
        <f aca="false">SUM(I15:I174)</f>
        <v>0</v>
      </c>
      <c r="J175" s="763" t="n">
        <f aca="false">SUM(J15:J174)</f>
        <v>0</v>
      </c>
    </row>
    <row r="176" customFormat="false" ht="14.25" hidden="false" customHeight="true" outlineLevel="0" collapsed="false">
      <c r="A176" s="146" t="s">
        <v>1769</v>
      </c>
      <c r="B176" s="145"/>
      <c r="C176" s="145"/>
      <c r="D176" s="101"/>
      <c r="E176" s="101"/>
      <c r="F176" s="101"/>
      <c r="G176" s="101"/>
      <c r="H176" s="101"/>
      <c r="I176" s="101"/>
      <c r="J176" s="101"/>
    </row>
    <row r="177" customFormat="false" ht="14.25" hidden="false" customHeight="true" outlineLevel="0" collapsed="false">
      <c r="A177" s="146" t="s">
        <v>1770</v>
      </c>
      <c r="B177" s="145"/>
      <c r="C177" s="145"/>
      <c r="D177" s="101"/>
      <c r="E177" s="101"/>
      <c r="F177" s="101"/>
      <c r="G177" s="101"/>
      <c r="H177" s="101"/>
      <c r="I177" s="101"/>
      <c r="J177" s="101"/>
    </row>
    <row r="178" customFormat="false" ht="14.25" hidden="false" customHeight="true" outlineLevel="0" collapsed="false">
      <c r="A178" s="738" t="s">
        <v>1897</v>
      </c>
      <c r="B178" s="738"/>
      <c r="C178" s="738"/>
      <c r="D178" s="101"/>
      <c r="E178" s="101"/>
      <c r="F178" s="101"/>
      <c r="G178" s="101"/>
      <c r="H178" s="101"/>
      <c r="I178" s="101"/>
      <c r="J178" s="101"/>
    </row>
    <row r="179" customFormat="false" ht="14.25" hidden="false" customHeight="true" outlineLevel="0" collapsed="false">
      <c r="A179" s="146"/>
      <c r="B179" s="145"/>
      <c r="C179" s="145"/>
      <c r="D179" s="101"/>
      <c r="E179" s="101"/>
      <c r="F179" s="101"/>
      <c r="G179" s="101"/>
      <c r="H179" s="101"/>
      <c r="I179" s="101"/>
      <c r="J179" s="101"/>
    </row>
    <row r="180" customFormat="false" ht="18.75" hidden="false" customHeight="true" outlineLevel="0" collapsed="false">
      <c r="A180" s="89" t="s">
        <v>1940</v>
      </c>
      <c r="B180" s="89"/>
      <c r="C180" s="89"/>
      <c r="D180" s="89"/>
      <c r="E180" s="89"/>
      <c r="F180" s="89"/>
      <c r="G180" s="89"/>
      <c r="H180" s="89"/>
      <c r="I180" s="89"/>
      <c r="J180" s="89"/>
    </row>
    <row r="181" customFormat="false" ht="12.75" hidden="false" customHeight="true" outlineLevel="0" collapsed="false">
      <c r="C181" s="292" t="s">
        <v>1740</v>
      </c>
      <c r="D181" s="465" t="s">
        <v>696</v>
      </c>
      <c r="F181" s="466"/>
      <c r="H181" s="725" t="s">
        <v>387</v>
      </c>
      <c r="J181" s="292" t="s">
        <v>1829</v>
      </c>
      <c r="K181" s="466"/>
    </row>
    <row r="182" customFormat="false" ht="12.75" hidden="false" customHeight="true" outlineLevel="0" collapsed="false">
      <c r="A182" s="126"/>
      <c r="B182" s="90" t="s">
        <v>1941</v>
      </c>
      <c r="D182" s="572" t="s">
        <v>1892</v>
      </c>
      <c r="E182" s="572"/>
      <c r="F182" s="733"/>
      <c r="G182" s="733"/>
      <c r="H182" s="86"/>
      <c r="I182" s="86"/>
    </row>
    <row r="183" customFormat="false" ht="12.75" hidden="false" customHeight="true" outlineLevel="0" collapsed="false">
      <c r="A183" s="126"/>
      <c r="B183" s="126" t="s">
        <v>353</v>
      </c>
      <c r="C183" s="86"/>
      <c r="D183" s="138" t="s">
        <v>354</v>
      </c>
      <c r="E183" s="138"/>
      <c r="F183" s="138"/>
      <c r="G183" s="138"/>
      <c r="H183" s="138"/>
      <c r="I183" s="138"/>
    </row>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5" customFormat="false" ht="27" hidden="false" customHeight="true" outlineLevel="0" collapsed="false"/>
    <row r="196" customFormat="false" ht="12.75" hidden="false" customHeight="true" outlineLevel="0" collapsed="false"/>
    <row r="197" customFormat="false" ht="27" hidden="false" customHeight="true" outlineLevel="0" collapsed="false"/>
    <row r="201" customFormat="false" ht="26.25" hidden="false" customHeight="true" outlineLevel="0" collapsed="false"/>
    <row r="202" customFormat="false" ht="25.5" hidden="false" customHeight="true" outlineLevel="0" collapsed="false"/>
    <row r="203" customFormat="false" ht="27" hidden="false" customHeight="true" outlineLevel="0" collapsed="false"/>
    <row r="204" customFormat="false" ht="12.75" hidden="false" customHeight="true" outlineLevel="0" collapsed="false"/>
    <row r="205" customFormat="false" ht="12.75" hidden="false" customHeight="true" outlineLevel="0" collapsed="false"/>
    <row r="206" customFormat="false" ht="14.25" hidden="false" customHeight="true" outlineLevel="0" collapsed="false"/>
    <row r="212" customFormat="false" ht="27" hidden="false" customHeight="true" outlineLevel="0" collapsed="false"/>
    <row r="216" customFormat="false" ht="29.25" hidden="false" customHeight="true" outlineLevel="0" collapsed="false"/>
    <row r="217" customFormat="false" ht="50.25" hidden="false" customHeight="true" outlineLevel="0" collapsed="false"/>
    <row r="218" customFormat="false" ht="20.2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27"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0" customFormat="false" ht="12.75" hidden="false" customHeight="true" outlineLevel="0" collapsed="false"/>
    <row r="286" customFormat="false" ht="27" hidden="false" customHeight="true" outlineLevel="0" collapsed="false"/>
    <row r="287" customFormat="false" ht="12.75" hidden="false" customHeight="true" outlineLevel="0" collapsed="false"/>
    <row r="288" customFormat="false" ht="27" hidden="false" customHeight="true" outlineLevel="0" collapsed="false"/>
    <row r="292" customFormat="false" ht="26.25" hidden="false" customHeight="true" outlineLevel="0" collapsed="false"/>
    <row r="293" customFormat="false" ht="25.5" hidden="false" customHeight="true" outlineLevel="0" collapsed="false"/>
    <row r="294" customFormat="false" ht="27" hidden="false" customHeight="true" outlineLevel="0" collapsed="false"/>
    <row r="295" customFormat="false" ht="26.25" hidden="false" customHeight="true" outlineLevel="0" collapsed="false"/>
    <row r="304" customFormat="false" ht="25.5" hidden="false" customHeight="true" outlineLevel="0" collapsed="false"/>
    <row r="308" customFormat="false" ht="27" hidden="false" customHeight="true" outlineLevel="0" collapsed="false"/>
    <row r="309" customFormat="false" ht="51" hidden="false" customHeight="true" outlineLevel="0" collapsed="false"/>
    <row r="378" customFormat="false" ht="12.75" hidden="false" customHeight="true" outlineLevel="0" collapsed="false"/>
    <row r="380" customFormat="false" ht="26.25" hidden="false" customHeight="true" outlineLevel="0" collapsed="false"/>
    <row r="384" customFormat="false" ht="25.5" hidden="false" customHeight="true" outlineLevel="0" collapsed="false"/>
    <row r="385" customFormat="false" ht="26.25" hidden="false" customHeight="true" outlineLevel="0" collapsed="false"/>
    <row r="394" customFormat="false" ht="26.25" hidden="false" customHeight="true" outlineLevel="0" collapsed="false"/>
    <row r="398" customFormat="false" ht="27" hidden="false" customHeight="true" outlineLevel="0" collapsed="false"/>
    <row r="399" customFormat="false" ht="53.25" hidden="false" customHeight="true" outlineLevel="0" collapsed="false"/>
    <row r="400" customFormat="false" ht="18.75" hidden="false" customHeight="true" outlineLevel="0" collapsed="false"/>
    <row r="468" customFormat="false" ht="12.75" hidden="false" customHeight="true" outlineLevel="0" collapsed="false"/>
    <row r="470" customFormat="false" ht="26.25" hidden="false" customHeight="true" outlineLevel="0" collapsed="false"/>
    <row r="474" customFormat="false" ht="26.25" hidden="false" customHeight="true" outlineLevel="0" collapsed="false"/>
    <row r="475" customFormat="false" ht="25.5" hidden="false" customHeight="true" outlineLevel="0" collapsed="false"/>
    <row r="484" customFormat="false" ht="25.5" hidden="false" customHeight="true" outlineLevel="0" collapsed="false"/>
    <row r="488" customFormat="false" ht="31.5" hidden="false" customHeight="true" outlineLevel="0" collapsed="false"/>
    <row r="489" customFormat="false" ht="52.5" hidden="false" customHeight="true" outlineLevel="0" collapsed="false"/>
    <row r="490" customFormat="false" ht="18" hidden="false" customHeight="true" outlineLevel="0" collapsed="false"/>
    <row r="558" customFormat="false" ht="12.75" hidden="false" customHeight="true" outlineLevel="0" collapsed="false"/>
    <row r="560" customFormat="false" ht="26.25" hidden="false" customHeight="true" outlineLevel="0" collapsed="false"/>
    <row r="564" customFormat="false" ht="26.25" hidden="false" customHeight="true" outlineLevel="0" collapsed="false"/>
    <row r="565" customFormat="false" ht="26.25" hidden="false" customHeight="true" outlineLevel="0" collapsed="false"/>
    <row r="574" customFormat="false" ht="25.5" hidden="false" customHeight="true" outlineLevel="0" collapsed="false"/>
    <row r="578" customFormat="false" ht="35.25" hidden="false" customHeight="true" outlineLevel="0" collapsed="false"/>
    <row r="579" customFormat="false" ht="56.25" hidden="false" customHeight="true" outlineLevel="0" collapsed="false"/>
    <row r="580" customFormat="false" ht="16.5" hidden="false" customHeight="true" outlineLevel="0" collapsed="false"/>
    <row r="648" customFormat="false" ht="12.75" hidden="false" customHeight="true" outlineLevel="0" collapsed="false"/>
    <row r="650" customFormat="false" ht="26.25" hidden="false" customHeight="true" outlineLevel="0" collapsed="false"/>
    <row r="654" customFormat="false" ht="25.5" hidden="false" customHeight="true" outlineLevel="0" collapsed="false"/>
    <row r="655" customFormat="false" ht="25.5" hidden="false" customHeight="true" outlineLevel="0" collapsed="false"/>
    <row r="664" customFormat="false" ht="25.5" hidden="false" customHeight="true" outlineLevel="0" collapsed="false"/>
    <row r="668" customFormat="false" ht="27" hidden="false" customHeight="true" outlineLevel="0" collapsed="false"/>
    <row r="669" customFormat="false" ht="55.5" hidden="false" customHeight="true" outlineLevel="0" collapsed="false"/>
    <row r="670" customFormat="false" ht="18" hidden="false" customHeight="true" outlineLevel="0" collapsed="false"/>
    <row r="738" customFormat="false" ht="12.75" hidden="false" customHeight="true" outlineLevel="0" collapsed="false"/>
    <row r="740" customFormat="false" ht="25.5" hidden="false" customHeight="true" outlineLevel="0" collapsed="false"/>
    <row r="744" customFormat="false" ht="26.25" hidden="false" customHeight="true" outlineLevel="0" collapsed="false"/>
    <row r="745" customFormat="false" ht="25.5" hidden="false" customHeight="true" outlineLevel="0" collapsed="false"/>
  </sheetData>
  <mergeCells count="102">
    <mergeCell ref="I1:J1"/>
    <mergeCell ref="A2:J2"/>
    <mergeCell ref="A3:J3"/>
    <mergeCell ref="A4:J4"/>
    <mergeCell ref="A6:J6"/>
    <mergeCell ref="A7:J7"/>
    <mergeCell ref="A9:D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C178"/>
    <mergeCell ref="A180:J180"/>
    <mergeCell ref="D182:E182"/>
    <mergeCell ref="D183:I183"/>
  </mergeCells>
  <printOptions headings="false" gridLines="false" gridLinesSet="true" horizontalCentered="false" verticalCentered="false"/>
  <pageMargins left="0.984027777777778" right="0.590277777777778" top="0.7875" bottom="0.7875" header="0.511811023622047" footer="0.511811023622047"/>
  <pageSetup paperSize="9" scale="55"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E6E905"/>
    <pageSetUpPr fitToPage="false"/>
  </sheetPr>
  <dimension ref="A1:J748"/>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4" topLeftCell="A153" activePane="bottomLeft" state="frozen"/>
      <selection pane="topLeft" activeCell="A1" activeCellId="0" sqref="A1"/>
      <selection pane="bottomLeft" activeCell="Q162" activeCellId="0" sqref="Q162"/>
    </sheetView>
  </sheetViews>
  <sheetFormatPr defaultColWidth="11.5703125" defaultRowHeight="15" zeroHeight="false" outlineLevelRow="0" outlineLevelCol="0"/>
  <cols>
    <col collapsed="false" customWidth="true" hidden="false" outlineLevel="0" max="1" min="1" style="1" width="4.57"/>
    <col collapsed="false" customWidth="true" hidden="false" outlineLevel="0" max="2" min="2" style="1" width="20.71"/>
    <col collapsed="false" customWidth="true" hidden="false" outlineLevel="0" max="3" min="3" style="1" width="37.71"/>
    <col collapsed="false" customWidth="true" hidden="false" outlineLevel="0" max="4" min="4" style="1" width="10.42"/>
    <col collapsed="false" customWidth="true" hidden="false" outlineLevel="0" max="5" min="5" style="1" width="11.29"/>
    <col collapsed="false" customWidth="true" hidden="false" outlineLevel="0" max="6" min="6" style="1" width="12.86"/>
    <col collapsed="false" customWidth="true" hidden="false" outlineLevel="0" max="7" min="7" style="1" width="10.42"/>
    <col collapsed="false" customWidth="true" hidden="false" outlineLevel="0" max="8" min="8" style="1" width="10.71"/>
    <col collapsed="false" customWidth="true" hidden="false" outlineLevel="0" max="9" min="9" style="1" width="12.71"/>
    <col collapsed="false" customWidth="true" hidden="false" outlineLevel="0" max="10" min="10" style="1" width="14.29"/>
  </cols>
  <sheetData>
    <row r="1" customFormat="false" ht="14.25" hidden="false" customHeight="true" outlineLevel="0" collapsed="false">
      <c r="I1" s="7" t="s">
        <v>1877</v>
      </c>
      <c r="J1" s="7"/>
    </row>
    <row r="2" customFormat="false" ht="15" hidden="false" customHeight="false" outlineLevel="0" collapsed="false">
      <c r="A2" s="6" t="s">
        <v>331</v>
      </c>
      <c r="B2" s="6"/>
      <c r="C2" s="6"/>
      <c r="D2" s="6"/>
      <c r="E2" s="6"/>
      <c r="F2" s="6"/>
      <c r="G2" s="6"/>
      <c r="H2" s="6"/>
      <c r="I2" s="6"/>
      <c r="J2" s="6"/>
    </row>
    <row r="3" customFormat="false" ht="15" hidden="false" customHeight="false" outlineLevel="0" collapsed="false">
      <c r="A3" s="10" t="s">
        <v>1878</v>
      </c>
      <c r="B3" s="10"/>
      <c r="C3" s="10"/>
      <c r="D3" s="10"/>
      <c r="E3" s="10"/>
      <c r="F3" s="10"/>
      <c r="G3" s="10"/>
      <c r="H3" s="10"/>
      <c r="I3" s="10"/>
      <c r="J3" s="10"/>
    </row>
    <row r="4" customFormat="false" ht="15" hidden="false" customHeight="false" outlineLevel="0" collapsed="false">
      <c r="A4" s="472" t="s">
        <v>1746</v>
      </c>
      <c r="B4" s="472"/>
      <c r="C4" s="472"/>
      <c r="D4" s="472"/>
      <c r="E4" s="472"/>
      <c r="F4" s="472"/>
      <c r="G4" s="472"/>
      <c r="H4" s="472"/>
      <c r="I4" s="472"/>
      <c r="J4" s="472"/>
    </row>
    <row r="5" customFormat="false" ht="15" hidden="false" customHeight="false" outlineLevel="0" collapsed="false">
      <c r="A5" s="12"/>
      <c r="B5" s="12"/>
      <c r="C5" s="12"/>
      <c r="D5" s="12"/>
      <c r="E5" s="12"/>
      <c r="F5" s="12"/>
      <c r="G5" s="12"/>
    </row>
    <row r="6" customFormat="false" ht="15" hidden="false" customHeight="false" outlineLevel="0" collapsed="false">
      <c r="A6" s="141" t="s">
        <v>1047</v>
      </c>
      <c r="B6" s="141"/>
      <c r="C6" s="141"/>
      <c r="D6" s="141"/>
      <c r="E6" s="141"/>
      <c r="F6" s="141"/>
      <c r="G6" s="141"/>
      <c r="H6" s="141"/>
      <c r="I6" s="141"/>
      <c r="J6" s="141"/>
    </row>
    <row r="7" customFormat="false" ht="27" hidden="false" customHeight="true" outlineLevel="0" collapsed="false">
      <c r="A7" s="142" t="s">
        <v>1880</v>
      </c>
      <c r="B7" s="142"/>
      <c r="C7" s="142"/>
      <c r="D7" s="142"/>
      <c r="E7" s="142"/>
      <c r="F7" s="142"/>
      <c r="G7" s="142"/>
      <c r="H7" s="142"/>
      <c r="I7" s="142"/>
      <c r="J7" s="142"/>
    </row>
    <row r="8" customFormat="false" ht="15" hidden="false" customHeight="false" outlineLevel="0" collapsed="false">
      <c r="A8" s="315"/>
      <c r="B8" s="315"/>
      <c r="C8" s="315"/>
      <c r="D8" s="315"/>
      <c r="E8" s="315"/>
      <c r="F8" s="315"/>
      <c r="G8" s="315"/>
      <c r="H8" s="315"/>
      <c r="I8" s="315"/>
    </row>
    <row r="9" customFormat="false" ht="15" hidden="false" customHeight="false" outlineLevel="0" collapsed="false">
      <c r="A9" s="141" t="s">
        <v>1942</v>
      </c>
      <c r="B9" s="141"/>
      <c r="C9" s="141"/>
      <c r="D9" s="12"/>
      <c r="E9" s="12"/>
      <c r="F9" s="12"/>
      <c r="G9" s="12"/>
    </row>
    <row r="11" customFormat="false" ht="27.75" hidden="false" customHeight="true" outlineLevel="0" collapsed="false">
      <c r="A11" s="13" t="s">
        <v>8</v>
      </c>
      <c r="B11" s="695" t="s">
        <v>1845</v>
      </c>
      <c r="C11" s="695"/>
      <c r="D11" s="13" t="s">
        <v>1882</v>
      </c>
      <c r="E11" s="13"/>
      <c r="F11" s="13"/>
      <c r="G11" s="13" t="s">
        <v>1883</v>
      </c>
      <c r="H11" s="13"/>
      <c r="I11" s="13"/>
      <c r="J11" s="13" t="s">
        <v>1884</v>
      </c>
    </row>
    <row r="12" customFormat="false" ht="37.5" hidden="false" customHeight="true" outlineLevel="0" collapsed="false">
      <c r="A12" s="13"/>
      <c r="B12" s="695"/>
      <c r="C12" s="695"/>
      <c r="D12" s="13" t="s">
        <v>1885</v>
      </c>
      <c r="E12" s="13"/>
      <c r="F12" s="13" t="s">
        <v>1754</v>
      </c>
      <c r="G12" s="13" t="s">
        <v>1885</v>
      </c>
      <c r="H12" s="13"/>
      <c r="I12" s="13" t="s">
        <v>1754</v>
      </c>
      <c r="J12" s="13"/>
    </row>
    <row r="13" customFormat="false" ht="25.5" hidden="false" customHeight="false" outlineLevel="0" collapsed="false">
      <c r="A13" s="13"/>
      <c r="B13" s="695"/>
      <c r="C13" s="695"/>
      <c r="D13" s="13" t="s">
        <v>1886</v>
      </c>
      <c r="E13" s="13" t="s">
        <v>1887</v>
      </c>
      <c r="F13" s="13"/>
      <c r="G13" s="13" t="s">
        <v>1886</v>
      </c>
      <c r="H13" s="13" t="s">
        <v>1887</v>
      </c>
      <c r="I13" s="13"/>
      <c r="J13" s="13"/>
    </row>
    <row r="14" customFormat="false" ht="1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652" t="s">
        <v>28</v>
      </c>
      <c r="C15" s="525" t="s">
        <v>1891</v>
      </c>
      <c r="D15" s="763" t="s">
        <v>31</v>
      </c>
      <c r="E15" s="763" t="s">
        <v>31</v>
      </c>
      <c r="F15" s="763" t="s">
        <v>31</v>
      </c>
      <c r="G15" s="764" t="n">
        <v>0</v>
      </c>
      <c r="H15" s="764" t="n">
        <v>0</v>
      </c>
      <c r="I15" s="764" t="n">
        <v>0</v>
      </c>
      <c r="J15" s="384" t="n">
        <v>0</v>
      </c>
    </row>
    <row r="16" customFormat="false" ht="13.5" hidden="false" customHeight="true" outlineLevel="0" collapsed="false">
      <c r="A16" s="123"/>
      <c r="B16" s="652"/>
      <c r="C16" s="525" t="s">
        <v>210</v>
      </c>
      <c r="D16" s="763" t="s">
        <v>31</v>
      </c>
      <c r="E16" s="763" t="s">
        <v>31</v>
      </c>
      <c r="F16" s="763" t="s">
        <v>31</v>
      </c>
      <c r="G16" s="764" t="n">
        <v>0</v>
      </c>
      <c r="H16" s="764" t="n">
        <v>0</v>
      </c>
      <c r="I16" s="764" t="n">
        <v>0</v>
      </c>
      <c r="J16" s="384" t="n">
        <v>0</v>
      </c>
    </row>
    <row r="17" s="115" customFormat="true" ht="13.5" hidden="false" customHeight="true" outlineLevel="0" collapsed="false">
      <c r="A17" s="123"/>
      <c r="B17" s="652"/>
      <c r="C17" s="497" t="s">
        <v>33</v>
      </c>
      <c r="D17" s="763" t="s">
        <v>31</v>
      </c>
      <c r="E17" s="763" t="s">
        <v>31</v>
      </c>
      <c r="F17" s="763" t="s">
        <v>31</v>
      </c>
      <c r="G17" s="735" t="n">
        <v>113</v>
      </c>
      <c r="H17" s="735" t="n">
        <v>98</v>
      </c>
      <c r="I17" s="764" t="n">
        <v>0</v>
      </c>
      <c r="J17" s="384" t="n">
        <v>0</v>
      </c>
    </row>
    <row r="18" customFormat="false" ht="13.5" hidden="false" customHeight="true" outlineLevel="0" collapsed="false">
      <c r="A18" s="123" t="n">
        <v>2</v>
      </c>
      <c r="B18" s="652" t="s">
        <v>34</v>
      </c>
      <c r="C18" s="525" t="s">
        <v>35</v>
      </c>
      <c r="D18" s="763" t="s">
        <v>31</v>
      </c>
      <c r="E18" s="763" t="s">
        <v>31</v>
      </c>
      <c r="F18" s="763" t="s">
        <v>31</v>
      </c>
      <c r="G18" s="764" t="n">
        <v>10</v>
      </c>
      <c r="H18" s="764" t="n">
        <v>10</v>
      </c>
      <c r="I18" s="764" t="n">
        <v>0</v>
      </c>
      <c r="J18" s="384" t="n">
        <v>0</v>
      </c>
    </row>
    <row r="19" s="115" customFormat="true" ht="13.5" hidden="false" customHeight="true" outlineLevel="0" collapsed="false">
      <c r="A19" s="123"/>
      <c r="B19" s="652"/>
      <c r="C19" s="497" t="s">
        <v>33</v>
      </c>
      <c r="D19" s="763" t="s">
        <v>31</v>
      </c>
      <c r="E19" s="763" t="s">
        <v>31</v>
      </c>
      <c r="F19" s="763" t="s">
        <v>31</v>
      </c>
      <c r="G19" s="735" t="n">
        <v>230</v>
      </c>
      <c r="H19" s="735" t="n">
        <v>224</v>
      </c>
      <c r="I19" s="764" t="n">
        <v>0</v>
      </c>
      <c r="J19" s="384" t="n">
        <v>0</v>
      </c>
    </row>
    <row r="20" customFormat="false" ht="13.5" hidden="false" customHeight="true" outlineLevel="0" collapsed="false">
      <c r="A20" s="123" t="n">
        <v>3</v>
      </c>
      <c r="B20" s="652" t="s">
        <v>36</v>
      </c>
      <c r="C20" s="525" t="s">
        <v>37</v>
      </c>
      <c r="D20" s="763" t="s">
        <v>31</v>
      </c>
      <c r="E20" s="763" t="s">
        <v>31</v>
      </c>
      <c r="F20" s="763" t="s">
        <v>31</v>
      </c>
      <c r="G20" s="764" t="n">
        <v>0</v>
      </c>
      <c r="H20" s="764" t="n">
        <v>0</v>
      </c>
      <c r="I20" s="764" t="n">
        <v>0</v>
      </c>
      <c r="J20" s="384" t="n">
        <v>0</v>
      </c>
    </row>
    <row r="21" customFormat="false" ht="13.5" hidden="false" customHeight="true" outlineLevel="0" collapsed="false">
      <c r="A21" s="123"/>
      <c r="B21" s="652"/>
      <c r="C21" s="525" t="s">
        <v>38</v>
      </c>
      <c r="D21" s="763" t="s">
        <v>31</v>
      </c>
      <c r="E21" s="763" t="s">
        <v>31</v>
      </c>
      <c r="F21" s="763" t="s">
        <v>31</v>
      </c>
      <c r="G21" s="764" t="n">
        <v>0</v>
      </c>
      <c r="H21" s="764" t="n">
        <v>0</v>
      </c>
      <c r="I21" s="764" t="n">
        <v>0</v>
      </c>
      <c r="J21" s="384" t="n">
        <v>0</v>
      </c>
    </row>
    <row r="22" customFormat="false" ht="13.5" hidden="false" customHeight="true" outlineLevel="0" collapsed="false">
      <c r="A22" s="123"/>
      <c r="B22" s="652"/>
      <c r="C22" s="525" t="s">
        <v>39</v>
      </c>
      <c r="D22" s="763" t="s">
        <v>31</v>
      </c>
      <c r="E22" s="763" t="s">
        <v>31</v>
      </c>
      <c r="F22" s="763" t="s">
        <v>31</v>
      </c>
      <c r="G22" s="764" t="n">
        <v>0</v>
      </c>
      <c r="H22" s="764" t="n">
        <v>0</v>
      </c>
      <c r="I22" s="764" t="n">
        <v>0</v>
      </c>
      <c r="J22" s="384" t="n">
        <v>0</v>
      </c>
    </row>
    <row r="23" s="115" customFormat="true" ht="13.5" hidden="false" customHeight="true" outlineLevel="0" collapsed="false">
      <c r="A23" s="123"/>
      <c r="B23" s="652"/>
      <c r="C23" s="497" t="s">
        <v>33</v>
      </c>
      <c r="D23" s="763" t="s">
        <v>31</v>
      </c>
      <c r="E23" s="763" t="s">
        <v>31</v>
      </c>
      <c r="F23" s="763" t="s">
        <v>31</v>
      </c>
      <c r="G23" s="735" t="n">
        <v>61</v>
      </c>
      <c r="H23" s="735" t="n">
        <v>51</v>
      </c>
      <c r="I23" s="764" t="n">
        <v>0</v>
      </c>
      <c r="J23" s="384" t="n">
        <v>0</v>
      </c>
    </row>
    <row r="24" customFormat="false" ht="13.5" hidden="false" customHeight="true" outlineLevel="0" collapsed="false">
      <c r="A24" s="123" t="n">
        <v>4</v>
      </c>
      <c r="B24" s="652" t="s">
        <v>40</v>
      </c>
      <c r="C24" s="526" t="s">
        <v>41</v>
      </c>
      <c r="D24" s="763" t="s">
        <v>31</v>
      </c>
      <c r="E24" s="763" t="s">
        <v>31</v>
      </c>
      <c r="F24" s="763" t="s">
        <v>31</v>
      </c>
      <c r="G24" s="764" t="n">
        <v>846</v>
      </c>
      <c r="H24" s="764" t="n">
        <v>841</v>
      </c>
      <c r="I24" s="764" t="n">
        <v>0</v>
      </c>
      <c r="J24" s="384" t="n">
        <v>0</v>
      </c>
    </row>
    <row r="25" customFormat="false" ht="13.5" hidden="false" customHeight="true" outlineLevel="0" collapsed="false">
      <c r="A25" s="123"/>
      <c r="B25" s="123"/>
      <c r="C25" s="526" t="s">
        <v>1758</v>
      </c>
      <c r="D25" s="763" t="s">
        <v>31</v>
      </c>
      <c r="E25" s="763" t="s">
        <v>31</v>
      </c>
      <c r="F25" s="763" t="s">
        <v>31</v>
      </c>
      <c r="G25" s="764" t="n">
        <v>0</v>
      </c>
      <c r="H25" s="764" t="n">
        <v>0</v>
      </c>
      <c r="I25" s="764" t="n">
        <v>0</v>
      </c>
      <c r="J25" s="763" t="n">
        <v>0</v>
      </c>
    </row>
    <row r="26" customFormat="false" ht="13.5" hidden="false" customHeight="true" outlineLevel="0" collapsed="false">
      <c r="A26" s="123" t="n">
        <v>5</v>
      </c>
      <c r="B26" s="652" t="s">
        <v>43</v>
      </c>
      <c r="C26" s="9" t="s">
        <v>45</v>
      </c>
      <c r="D26" s="763" t="s">
        <v>31</v>
      </c>
      <c r="E26" s="763" t="s">
        <v>31</v>
      </c>
      <c r="F26" s="763" t="s">
        <v>31</v>
      </c>
      <c r="G26" s="764" t="n">
        <v>0</v>
      </c>
      <c r="H26" s="764" t="n">
        <v>0</v>
      </c>
      <c r="I26" s="764" t="n">
        <v>0</v>
      </c>
      <c r="J26" s="384" t="n">
        <v>0</v>
      </c>
    </row>
    <row r="27" customFormat="false" ht="13.5" hidden="false" customHeight="true" outlineLevel="0" collapsed="false">
      <c r="A27" s="123"/>
      <c r="B27" s="123"/>
      <c r="C27" s="525" t="s">
        <v>44</v>
      </c>
      <c r="D27" s="763" t="s">
        <v>31</v>
      </c>
      <c r="E27" s="763" t="s">
        <v>31</v>
      </c>
      <c r="F27" s="763" t="s">
        <v>31</v>
      </c>
      <c r="G27" s="764" t="n">
        <v>0</v>
      </c>
      <c r="H27" s="764" t="n">
        <v>0</v>
      </c>
      <c r="I27" s="764" t="n">
        <v>0</v>
      </c>
      <c r="J27" s="384" t="n">
        <v>0</v>
      </c>
    </row>
    <row r="28" customFormat="false" ht="13.5" hidden="false" customHeight="true" outlineLevel="0" collapsed="false">
      <c r="A28" s="123"/>
      <c r="B28" s="123"/>
      <c r="C28" s="525" t="s">
        <v>1899</v>
      </c>
      <c r="D28" s="763" t="s">
        <v>31</v>
      </c>
      <c r="E28" s="763" t="s">
        <v>31</v>
      </c>
      <c r="F28" s="763" t="s">
        <v>31</v>
      </c>
      <c r="G28" s="764" t="n">
        <v>0</v>
      </c>
      <c r="H28" s="764" t="n">
        <v>0</v>
      </c>
      <c r="I28" s="764" t="n">
        <v>0</v>
      </c>
      <c r="J28" s="384" t="n">
        <v>0</v>
      </c>
    </row>
    <row r="29" customFormat="false" ht="13.5" hidden="false" customHeight="true" outlineLevel="0" collapsed="false">
      <c r="A29" s="123"/>
      <c r="B29" s="123"/>
      <c r="C29" s="525" t="s">
        <v>47</v>
      </c>
      <c r="D29" s="763" t="s">
        <v>31</v>
      </c>
      <c r="E29" s="763" t="s">
        <v>31</v>
      </c>
      <c r="F29" s="763" t="s">
        <v>31</v>
      </c>
      <c r="G29" s="764" t="n">
        <v>0</v>
      </c>
      <c r="H29" s="764" t="n">
        <v>0</v>
      </c>
      <c r="I29" s="764" t="n">
        <v>0</v>
      </c>
      <c r="J29" s="384" t="n">
        <v>0</v>
      </c>
    </row>
    <row r="30" customFormat="false" ht="13.5" hidden="false" customHeight="true" outlineLevel="0" collapsed="false">
      <c r="A30" s="123"/>
      <c r="B30" s="123"/>
      <c r="C30" s="525" t="s">
        <v>1801</v>
      </c>
      <c r="D30" s="763" t="s">
        <v>31</v>
      </c>
      <c r="E30" s="763" t="s">
        <v>31</v>
      </c>
      <c r="F30" s="763" t="s">
        <v>31</v>
      </c>
      <c r="G30" s="764" t="n">
        <v>0</v>
      </c>
      <c r="H30" s="764" t="n">
        <v>0</v>
      </c>
      <c r="I30" s="764" t="n">
        <v>0</v>
      </c>
      <c r="J30" s="384" t="n">
        <v>0</v>
      </c>
    </row>
    <row r="31" s="115" customFormat="true" ht="13.5" hidden="false" customHeight="true" outlineLevel="0" collapsed="false">
      <c r="A31" s="123"/>
      <c r="B31" s="123"/>
      <c r="C31" s="497" t="s">
        <v>33</v>
      </c>
      <c r="D31" s="763" t="s">
        <v>31</v>
      </c>
      <c r="E31" s="763" t="s">
        <v>31</v>
      </c>
      <c r="F31" s="763" t="s">
        <v>31</v>
      </c>
      <c r="G31" s="735" t="n">
        <v>337</v>
      </c>
      <c r="H31" s="735" t="n">
        <v>334</v>
      </c>
      <c r="I31" s="764" t="n">
        <v>0</v>
      </c>
      <c r="J31" s="384" t="n">
        <v>0</v>
      </c>
    </row>
    <row r="32" customFormat="false" ht="13.5" hidden="false" customHeight="true" outlineLevel="0" collapsed="false">
      <c r="A32" s="534" t="n">
        <v>6</v>
      </c>
      <c r="B32" s="652" t="s">
        <v>48</v>
      </c>
      <c r="C32" s="525" t="s">
        <v>50</v>
      </c>
      <c r="D32" s="763" t="s">
        <v>31</v>
      </c>
      <c r="E32" s="763" t="s">
        <v>31</v>
      </c>
      <c r="F32" s="763" t="s">
        <v>31</v>
      </c>
      <c r="G32" s="764" t="n">
        <v>0</v>
      </c>
      <c r="H32" s="764" t="n">
        <v>0</v>
      </c>
      <c r="I32" s="764" t="n">
        <v>0</v>
      </c>
      <c r="J32" s="384" t="n">
        <v>0</v>
      </c>
    </row>
    <row r="33" customFormat="false" ht="13.5" hidden="false" customHeight="true" outlineLevel="0" collapsed="false">
      <c r="A33" s="534"/>
      <c r="B33" s="652"/>
      <c r="C33" s="525" t="s">
        <v>49</v>
      </c>
      <c r="D33" s="763" t="s">
        <v>31</v>
      </c>
      <c r="E33" s="763" t="s">
        <v>31</v>
      </c>
      <c r="F33" s="763" t="s">
        <v>31</v>
      </c>
      <c r="G33" s="764" t="n">
        <v>0</v>
      </c>
      <c r="H33" s="764" t="n">
        <v>0</v>
      </c>
      <c r="I33" s="764" t="n">
        <v>0</v>
      </c>
      <c r="J33" s="384" t="n">
        <v>0</v>
      </c>
    </row>
    <row r="34" s="115" customFormat="true" ht="13.5" hidden="false" customHeight="true" outlineLevel="0" collapsed="false">
      <c r="A34" s="534"/>
      <c r="B34" s="652"/>
      <c r="C34" s="497" t="s">
        <v>33</v>
      </c>
      <c r="D34" s="763" t="s">
        <v>31</v>
      </c>
      <c r="E34" s="763" t="s">
        <v>31</v>
      </c>
      <c r="F34" s="763" t="s">
        <v>31</v>
      </c>
      <c r="G34" s="735" t="n">
        <v>141</v>
      </c>
      <c r="H34" s="735" t="n">
        <v>141</v>
      </c>
      <c r="I34" s="764" t="n">
        <v>0</v>
      </c>
      <c r="J34" s="384" t="n">
        <v>0</v>
      </c>
    </row>
    <row r="35" customFormat="false" ht="13.5" hidden="false" customHeight="true" outlineLevel="0" collapsed="false">
      <c r="A35" s="123" t="n">
        <v>7</v>
      </c>
      <c r="B35" s="652" t="s">
        <v>51</v>
      </c>
      <c r="C35" s="525" t="s">
        <v>52</v>
      </c>
      <c r="D35" s="763" t="s">
        <v>31</v>
      </c>
      <c r="E35" s="763" t="s">
        <v>31</v>
      </c>
      <c r="F35" s="763" t="s">
        <v>31</v>
      </c>
      <c r="G35" s="764" t="n">
        <v>0</v>
      </c>
      <c r="H35" s="764" t="n">
        <v>0</v>
      </c>
      <c r="I35" s="764" t="n">
        <v>0</v>
      </c>
      <c r="J35" s="384" t="n">
        <v>0</v>
      </c>
    </row>
    <row r="36" customFormat="false" ht="13.5" hidden="false" customHeight="true" outlineLevel="0" collapsed="false">
      <c r="A36" s="123"/>
      <c r="B36" s="652"/>
      <c r="C36" s="525" t="s">
        <v>53</v>
      </c>
      <c r="D36" s="763" t="s">
        <v>31</v>
      </c>
      <c r="E36" s="763" t="s">
        <v>31</v>
      </c>
      <c r="F36" s="763" t="s">
        <v>31</v>
      </c>
      <c r="G36" s="764" t="n">
        <v>0</v>
      </c>
      <c r="H36" s="764" t="n">
        <v>0</v>
      </c>
      <c r="I36" s="764" t="n">
        <v>0</v>
      </c>
      <c r="J36" s="384" t="n">
        <v>0</v>
      </c>
    </row>
    <row r="37" customFormat="false" ht="13.5" hidden="false" customHeight="true" outlineLevel="0" collapsed="false">
      <c r="A37" s="123"/>
      <c r="B37" s="652"/>
      <c r="C37" s="525" t="s">
        <v>54</v>
      </c>
      <c r="D37" s="763" t="s">
        <v>31</v>
      </c>
      <c r="E37" s="763" t="s">
        <v>31</v>
      </c>
      <c r="F37" s="763" t="s">
        <v>31</v>
      </c>
      <c r="G37" s="764" t="n">
        <v>0</v>
      </c>
      <c r="H37" s="764" t="n">
        <v>0</v>
      </c>
      <c r="I37" s="764" t="n">
        <v>0</v>
      </c>
      <c r="J37" s="384" t="n">
        <v>0</v>
      </c>
    </row>
    <row r="38" customFormat="false" ht="13.5" hidden="false" customHeight="true" outlineLevel="0" collapsed="false">
      <c r="A38" s="123"/>
      <c r="B38" s="652"/>
      <c r="C38" s="525" t="s">
        <v>55</v>
      </c>
      <c r="D38" s="763" t="s">
        <v>31</v>
      </c>
      <c r="E38" s="763" t="s">
        <v>31</v>
      </c>
      <c r="F38" s="763" t="s">
        <v>31</v>
      </c>
      <c r="G38" s="764" t="n">
        <v>0</v>
      </c>
      <c r="H38" s="764" t="n">
        <v>0</v>
      </c>
      <c r="I38" s="764" t="n">
        <v>0</v>
      </c>
      <c r="J38" s="384" t="n">
        <v>0</v>
      </c>
    </row>
    <row r="39" s="115" customFormat="true" ht="13.5" hidden="false" customHeight="true" outlineLevel="0" collapsed="false">
      <c r="A39" s="123"/>
      <c r="B39" s="652"/>
      <c r="C39" s="497" t="s">
        <v>33</v>
      </c>
      <c r="D39" s="763" t="s">
        <v>31</v>
      </c>
      <c r="E39" s="763" t="s">
        <v>31</v>
      </c>
      <c r="F39" s="763" t="s">
        <v>31</v>
      </c>
      <c r="G39" s="735" t="n">
        <v>300</v>
      </c>
      <c r="H39" s="735" t="n">
        <v>300</v>
      </c>
      <c r="I39" s="764" t="n">
        <v>0</v>
      </c>
      <c r="J39" s="384" t="n">
        <v>0</v>
      </c>
    </row>
    <row r="40" customFormat="false" ht="13.5" hidden="false" customHeight="true" outlineLevel="0" collapsed="false">
      <c r="A40" s="123" t="n">
        <v>8</v>
      </c>
      <c r="B40" s="652" t="s">
        <v>56</v>
      </c>
      <c r="C40" s="525" t="s">
        <v>57</v>
      </c>
      <c r="D40" s="763" t="s">
        <v>31</v>
      </c>
      <c r="E40" s="763" t="s">
        <v>31</v>
      </c>
      <c r="F40" s="763" t="s">
        <v>31</v>
      </c>
      <c r="G40" s="764" t="n">
        <v>56</v>
      </c>
      <c r="H40" s="764" t="n">
        <v>56</v>
      </c>
      <c r="I40" s="764" t="n">
        <v>0</v>
      </c>
      <c r="J40" s="384" t="n">
        <v>0</v>
      </c>
    </row>
    <row r="41" customFormat="false" ht="13.5" hidden="false" customHeight="true" outlineLevel="0" collapsed="false">
      <c r="A41" s="123" t="n">
        <v>9</v>
      </c>
      <c r="B41" s="652" t="s">
        <v>58</v>
      </c>
      <c r="C41" s="525" t="s">
        <v>59</v>
      </c>
      <c r="D41" s="763" t="s">
        <v>31</v>
      </c>
      <c r="E41" s="763" t="s">
        <v>31</v>
      </c>
      <c r="F41" s="763" t="s">
        <v>31</v>
      </c>
      <c r="G41" s="764" t="n">
        <v>11</v>
      </c>
      <c r="H41" s="764" t="n">
        <v>11</v>
      </c>
      <c r="I41" s="764" t="n">
        <v>0</v>
      </c>
      <c r="J41" s="384" t="n">
        <v>0</v>
      </c>
    </row>
    <row r="42" customFormat="false" ht="13.5" hidden="false" customHeight="true" outlineLevel="0" collapsed="false">
      <c r="A42" s="123"/>
      <c r="B42" s="652"/>
      <c r="C42" s="525" t="s">
        <v>60</v>
      </c>
      <c r="D42" s="763" t="s">
        <v>31</v>
      </c>
      <c r="E42" s="763" t="s">
        <v>31</v>
      </c>
      <c r="F42" s="763" t="s">
        <v>31</v>
      </c>
      <c r="G42" s="764" t="n">
        <v>0</v>
      </c>
      <c r="H42" s="764" t="n">
        <v>0</v>
      </c>
      <c r="I42" s="764" t="n">
        <v>0</v>
      </c>
      <c r="J42" s="384" t="n">
        <v>0</v>
      </c>
    </row>
    <row r="43" customFormat="false" ht="13.5" hidden="false" customHeight="true" outlineLevel="0" collapsed="false">
      <c r="A43" s="123"/>
      <c r="B43" s="652"/>
      <c r="C43" s="525" t="s">
        <v>62</v>
      </c>
      <c r="D43" s="763" t="s">
        <v>31</v>
      </c>
      <c r="E43" s="763" t="s">
        <v>31</v>
      </c>
      <c r="F43" s="763" t="s">
        <v>31</v>
      </c>
      <c r="G43" s="764" t="n">
        <v>0</v>
      </c>
      <c r="H43" s="764" t="n">
        <v>0</v>
      </c>
      <c r="I43" s="764" t="n">
        <v>0</v>
      </c>
      <c r="J43" s="384" t="n">
        <v>0</v>
      </c>
    </row>
    <row r="44" customFormat="false" ht="13.5" hidden="false" customHeight="true" outlineLevel="0" collapsed="false">
      <c r="A44" s="123"/>
      <c r="B44" s="652"/>
      <c r="C44" s="525" t="s">
        <v>273</v>
      </c>
      <c r="D44" s="763" t="s">
        <v>31</v>
      </c>
      <c r="E44" s="763" t="s">
        <v>31</v>
      </c>
      <c r="F44" s="763" t="s">
        <v>31</v>
      </c>
      <c r="G44" s="764" t="n">
        <v>0</v>
      </c>
      <c r="H44" s="764" t="n">
        <v>0</v>
      </c>
      <c r="I44" s="764" t="n">
        <v>0</v>
      </c>
      <c r="J44" s="384" t="n">
        <v>0</v>
      </c>
    </row>
    <row r="45" customFormat="false" ht="13.5" hidden="false" customHeight="true" outlineLevel="0" collapsed="false">
      <c r="A45" s="123"/>
      <c r="B45" s="652"/>
      <c r="C45" s="515" t="s">
        <v>211</v>
      </c>
      <c r="D45" s="763" t="s">
        <v>31</v>
      </c>
      <c r="E45" s="763" t="s">
        <v>31</v>
      </c>
      <c r="F45" s="763" t="s">
        <v>31</v>
      </c>
      <c r="G45" s="764" t="n">
        <v>0</v>
      </c>
      <c r="H45" s="764" t="n">
        <v>0</v>
      </c>
      <c r="I45" s="764" t="n">
        <v>0</v>
      </c>
      <c r="J45" s="384" t="n">
        <v>0</v>
      </c>
    </row>
    <row r="46" s="115" customFormat="true" ht="13.5" hidden="false" customHeight="true" outlineLevel="0" collapsed="false">
      <c r="A46" s="123"/>
      <c r="B46" s="652"/>
      <c r="C46" s="497" t="s">
        <v>33</v>
      </c>
      <c r="D46" s="763" t="s">
        <v>31</v>
      </c>
      <c r="E46" s="763" t="s">
        <v>31</v>
      </c>
      <c r="F46" s="763" t="s">
        <v>31</v>
      </c>
      <c r="G46" s="735" t="n">
        <v>141</v>
      </c>
      <c r="H46" s="735" t="n">
        <v>141</v>
      </c>
      <c r="I46" s="764" t="n">
        <v>0</v>
      </c>
      <c r="J46" s="384" t="n">
        <v>0</v>
      </c>
    </row>
    <row r="47" customFormat="false" ht="13.5" hidden="false" customHeight="true" outlineLevel="0" collapsed="false">
      <c r="A47" s="123" t="n">
        <v>10</v>
      </c>
      <c r="B47" s="652" t="s">
        <v>65</v>
      </c>
      <c r="C47" s="527" t="s">
        <v>66</v>
      </c>
      <c r="D47" s="763" t="s">
        <v>31</v>
      </c>
      <c r="E47" s="763" t="s">
        <v>31</v>
      </c>
      <c r="F47" s="763" t="s">
        <v>31</v>
      </c>
      <c r="G47" s="764" t="n">
        <v>0</v>
      </c>
      <c r="H47" s="764" t="n">
        <v>0</v>
      </c>
      <c r="I47" s="764" t="n">
        <v>0</v>
      </c>
      <c r="J47" s="384" t="n">
        <v>0</v>
      </c>
    </row>
    <row r="48" customFormat="false" ht="13.5" hidden="false" customHeight="true" outlineLevel="0" collapsed="false">
      <c r="A48" s="123" t="n">
        <v>11</v>
      </c>
      <c r="B48" s="652" t="s">
        <v>67</v>
      </c>
      <c r="C48" s="525" t="s">
        <v>68</v>
      </c>
      <c r="D48" s="763" t="s">
        <v>31</v>
      </c>
      <c r="E48" s="763" t="s">
        <v>31</v>
      </c>
      <c r="F48" s="763" t="s">
        <v>31</v>
      </c>
      <c r="G48" s="764" t="n">
        <v>0</v>
      </c>
      <c r="H48" s="764" t="n">
        <v>0</v>
      </c>
      <c r="I48" s="764" t="n">
        <v>0</v>
      </c>
      <c r="J48" s="384" t="n">
        <v>0</v>
      </c>
    </row>
    <row r="49" s="115" customFormat="true" ht="13.5" hidden="false" customHeight="true" outlineLevel="0" collapsed="false">
      <c r="A49" s="123"/>
      <c r="B49" s="652"/>
      <c r="C49" s="497" t="s">
        <v>33</v>
      </c>
      <c r="D49" s="763" t="s">
        <v>31</v>
      </c>
      <c r="E49" s="763" t="s">
        <v>31</v>
      </c>
      <c r="F49" s="763" t="s">
        <v>31</v>
      </c>
      <c r="G49" s="735" t="n">
        <v>103</v>
      </c>
      <c r="H49" s="735" t="n">
        <v>103</v>
      </c>
      <c r="I49" s="764" t="n">
        <v>0</v>
      </c>
      <c r="J49" s="384" t="n">
        <v>0</v>
      </c>
    </row>
    <row r="50" s="115" customFormat="true" ht="13.5" hidden="false" customHeight="true" outlineLevel="0" collapsed="false">
      <c r="A50" s="534" t="n">
        <v>12</v>
      </c>
      <c r="B50" s="744" t="s">
        <v>69</v>
      </c>
      <c r="C50" s="497" t="s">
        <v>33</v>
      </c>
      <c r="D50" s="763" t="s">
        <v>31</v>
      </c>
      <c r="E50" s="763" t="s">
        <v>31</v>
      </c>
      <c r="F50" s="763" t="s">
        <v>31</v>
      </c>
      <c r="G50" s="735" t="n">
        <v>108</v>
      </c>
      <c r="H50" s="735" t="n">
        <v>108</v>
      </c>
      <c r="I50" s="764" t="n">
        <v>0</v>
      </c>
      <c r="J50" s="384" t="n">
        <v>0</v>
      </c>
    </row>
    <row r="51" customFormat="false" ht="13.5" hidden="false" customHeight="true" outlineLevel="0" collapsed="false">
      <c r="A51" s="534"/>
      <c r="B51" s="744"/>
      <c r="C51" s="525" t="s">
        <v>70</v>
      </c>
      <c r="D51" s="763" t="s">
        <v>31</v>
      </c>
      <c r="E51" s="763" t="s">
        <v>31</v>
      </c>
      <c r="F51" s="763" t="s">
        <v>31</v>
      </c>
      <c r="G51" s="764" t="n">
        <v>0</v>
      </c>
      <c r="H51" s="764" t="n">
        <v>0</v>
      </c>
      <c r="I51" s="764" t="n">
        <v>0</v>
      </c>
      <c r="J51" s="384" t="n">
        <v>0</v>
      </c>
    </row>
    <row r="52" customFormat="false" ht="13.5" hidden="false" customHeight="true" outlineLevel="0" collapsed="false">
      <c r="A52" s="534"/>
      <c r="B52" s="744"/>
      <c r="C52" s="525" t="s">
        <v>63</v>
      </c>
      <c r="D52" s="763" t="s">
        <v>31</v>
      </c>
      <c r="E52" s="763" t="s">
        <v>31</v>
      </c>
      <c r="F52" s="763" t="s">
        <v>31</v>
      </c>
      <c r="G52" s="764" t="n">
        <v>0</v>
      </c>
      <c r="H52" s="764" t="n">
        <v>0</v>
      </c>
      <c r="I52" s="764" t="n">
        <v>0</v>
      </c>
      <c r="J52" s="384" t="n">
        <v>0</v>
      </c>
    </row>
    <row r="53" customFormat="false" ht="13.5" hidden="false" customHeight="true" outlineLevel="0" collapsed="false">
      <c r="A53" s="534"/>
      <c r="B53" s="744"/>
      <c r="C53" s="525" t="s">
        <v>62</v>
      </c>
      <c r="D53" s="763" t="s">
        <v>31</v>
      </c>
      <c r="E53" s="763" t="s">
        <v>31</v>
      </c>
      <c r="F53" s="763" t="s">
        <v>31</v>
      </c>
      <c r="G53" s="764" t="n">
        <v>0</v>
      </c>
      <c r="H53" s="764" t="n">
        <v>0</v>
      </c>
      <c r="I53" s="764" t="n">
        <v>0</v>
      </c>
      <c r="J53" s="384" t="n">
        <v>0</v>
      </c>
    </row>
    <row r="54" customFormat="false" ht="13.5" hidden="false" customHeight="true" outlineLevel="0" collapsed="false">
      <c r="A54" s="123" t="n">
        <v>13</v>
      </c>
      <c r="B54" s="652" t="s">
        <v>71</v>
      </c>
      <c r="C54" s="525" t="s">
        <v>72</v>
      </c>
      <c r="D54" s="763" t="s">
        <v>31</v>
      </c>
      <c r="E54" s="763" t="s">
        <v>31</v>
      </c>
      <c r="F54" s="763" t="s">
        <v>31</v>
      </c>
      <c r="G54" s="764" t="n">
        <v>0</v>
      </c>
      <c r="H54" s="764" t="n">
        <v>0</v>
      </c>
      <c r="I54" s="764" t="n">
        <v>0</v>
      </c>
      <c r="J54" s="384" t="n">
        <v>0</v>
      </c>
    </row>
    <row r="55" customFormat="false" ht="13.5" hidden="false" customHeight="true" outlineLevel="0" collapsed="false">
      <c r="A55" s="123"/>
      <c r="B55" s="652"/>
      <c r="C55" s="525" t="s">
        <v>73</v>
      </c>
      <c r="D55" s="763" t="s">
        <v>31</v>
      </c>
      <c r="E55" s="763" t="s">
        <v>31</v>
      </c>
      <c r="F55" s="763" t="s">
        <v>31</v>
      </c>
      <c r="G55" s="764" t="n">
        <v>0</v>
      </c>
      <c r="H55" s="764" t="n">
        <v>0</v>
      </c>
      <c r="I55" s="764" t="n">
        <v>0</v>
      </c>
      <c r="J55" s="384" t="n">
        <v>0</v>
      </c>
    </row>
    <row r="56" s="115" customFormat="true" ht="13.5" hidden="false" customHeight="true" outlineLevel="0" collapsed="false">
      <c r="A56" s="123"/>
      <c r="B56" s="652"/>
      <c r="C56" s="497" t="s">
        <v>33</v>
      </c>
      <c r="D56" s="763" t="s">
        <v>31</v>
      </c>
      <c r="E56" s="763" t="s">
        <v>31</v>
      </c>
      <c r="F56" s="763" t="s">
        <v>31</v>
      </c>
      <c r="G56" s="735" t="n">
        <v>28</v>
      </c>
      <c r="H56" s="735" t="n">
        <v>28</v>
      </c>
      <c r="I56" s="764" t="n">
        <v>0</v>
      </c>
      <c r="J56" s="384" t="n">
        <v>0</v>
      </c>
    </row>
    <row r="57" customFormat="false" ht="13.5" hidden="false" customHeight="true" outlineLevel="0" collapsed="false">
      <c r="A57" s="123" t="n">
        <v>14</v>
      </c>
      <c r="B57" s="652" t="s">
        <v>74</v>
      </c>
      <c r="C57" s="525" t="s">
        <v>75</v>
      </c>
      <c r="D57" s="763" t="s">
        <v>31</v>
      </c>
      <c r="E57" s="763" t="s">
        <v>31</v>
      </c>
      <c r="F57" s="763" t="s">
        <v>31</v>
      </c>
      <c r="G57" s="764" t="n">
        <v>3</v>
      </c>
      <c r="H57" s="764" t="n">
        <v>3</v>
      </c>
      <c r="I57" s="764" t="n">
        <v>0</v>
      </c>
      <c r="J57" s="384" t="n">
        <v>0</v>
      </c>
    </row>
    <row r="58" customFormat="false" ht="13.5" hidden="false" customHeight="true" outlineLevel="0" collapsed="false">
      <c r="A58" s="123"/>
      <c r="B58" s="652"/>
      <c r="C58" s="525" t="s">
        <v>76</v>
      </c>
      <c r="D58" s="763" t="s">
        <v>31</v>
      </c>
      <c r="E58" s="763" t="s">
        <v>31</v>
      </c>
      <c r="F58" s="763" t="s">
        <v>31</v>
      </c>
      <c r="G58" s="764" t="n">
        <v>0</v>
      </c>
      <c r="H58" s="764" t="n">
        <v>0</v>
      </c>
      <c r="I58" s="764" t="n">
        <v>0</v>
      </c>
      <c r="J58" s="384" t="n">
        <v>0</v>
      </c>
    </row>
    <row r="59" customFormat="false" ht="13.5" hidden="false" customHeight="true" outlineLevel="0" collapsed="false">
      <c r="A59" s="123" t="n">
        <v>15</v>
      </c>
      <c r="B59" s="652" t="s">
        <v>77</v>
      </c>
      <c r="C59" s="525" t="s">
        <v>79</v>
      </c>
      <c r="D59" s="763" t="s">
        <v>31</v>
      </c>
      <c r="E59" s="763" t="s">
        <v>31</v>
      </c>
      <c r="F59" s="763" t="s">
        <v>31</v>
      </c>
      <c r="G59" s="764" t="n">
        <v>0</v>
      </c>
      <c r="H59" s="764" t="n">
        <v>0</v>
      </c>
      <c r="I59" s="764" t="n">
        <v>0</v>
      </c>
      <c r="J59" s="384" t="n">
        <v>0</v>
      </c>
    </row>
    <row r="60" customFormat="false" ht="13.5" hidden="false" customHeight="true" outlineLevel="0" collapsed="false">
      <c r="A60" s="123"/>
      <c r="B60" s="652"/>
      <c r="C60" s="497" t="s">
        <v>78</v>
      </c>
      <c r="D60" s="763" t="s">
        <v>31</v>
      </c>
      <c r="E60" s="763" t="s">
        <v>31</v>
      </c>
      <c r="F60" s="763" t="s">
        <v>31</v>
      </c>
      <c r="G60" s="764" t="n">
        <v>0</v>
      </c>
      <c r="H60" s="764" t="n">
        <v>0</v>
      </c>
      <c r="I60" s="764" t="n">
        <v>0</v>
      </c>
      <c r="J60" s="384" t="n">
        <v>0</v>
      </c>
    </row>
    <row r="61" customFormat="false" ht="13.5" hidden="false" customHeight="true" outlineLevel="0" collapsed="false">
      <c r="A61" s="123"/>
      <c r="B61" s="652"/>
      <c r="C61" s="525" t="s">
        <v>80</v>
      </c>
      <c r="D61" s="763" t="s">
        <v>31</v>
      </c>
      <c r="E61" s="763" t="s">
        <v>31</v>
      </c>
      <c r="F61" s="763" t="s">
        <v>31</v>
      </c>
      <c r="G61" s="764" t="n">
        <v>0</v>
      </c>
      <c r="H61" s="764" t="n">
        <v>0</v>
      </c>
      <c r="I61" s="764" t="n">
        <v>0</v>
      </c>
      <c r="J61" s="384" t="n">
        <v>0</v>
      </c>
    </row>
    <row r="62" customFormat="false" ht="13.5" hidden="false" customHeight="true" outlineLevel="0" collapsed="false">
      <c r="A62" s="534" t="n">
        <v>16</v>
      </c>
      <c r="B62" s="481" t="s">
        <v>81</v>
      </c>
      <c r="C62" s="528" t="s">
        <v>82</v>
      </c>
      <c r="D62" s="763" t="s">
        <v>31</v>
      </c>
      <c r="E62" s="763" t="s">
        <v>31</v>
      </c>
      <c r="F62" s="763" t="s">
        <v>31</v>
      </c>
      <c r="G62" s="764" t="n">
        <v>0</v>
      </c>
      <c r="H62" s="764" t="n">
        <v>0</v>
      </c>
      <c r="I62" s="764" t="n">
        <v>0</v>
      </c>
      <c r="J62" s="384" t="n">
        <v>0</v>
      </c>
    </row>
    <row r="63" customFormat="false" ht="13.5" hidden="false" customHeight="true" outlineLevel="0" collapsed="false">
      <c r="A63" s="534"/>
      <c r="B63" s="481"/>
      <c r="C63" s="528" t="s">
        <v>83</v>
      </c>
      <c r="D63" s="763" t="s">
        <v>31</v>
      </c>
      <c r="E63" s="763" t="s">
        <v>31</v>
      </c>
      <c r="F63" s="763" t="s">
        <v>31</v>
      </c>
      <c r="G63" s="764" t="n">
        <v>0</v>
      </c>
      <c r="H63" s="764" t="n">
        <v>0</v>
      </c>
      <c r="I63" s="764" t="n">
        <v>0</v>
      </c>
      <c r="J63" s="384" t="n">
        <v>0</v>
      </c>
    </row>
    <row r="64" customFormat="false" ht="13.5" hidden="false" customHeight="true" outlineLevel="0" collapsed="false">
      <c r="A64" s="534"/>
      <c r="B64" s="481"/>
      <c r="C64" s="528" t="s">
        <v>84</v>
      </c>
      <c r="D64" s="763" t="s">
        <v>31</v>
      </c>
      <c r="E64" s="763" t="s">
        <v>31</v>
      </c>
      <c r="F64" s="763" t="s">
        <v>31</v>
      </c>
      <c r="G64" s="764" t="n">
        <v>0</v>
      </c>
      <c r="H64" s="764" t="n">
        <v>0</v>
      </c>
      <c r="I64" s="764" t="n">
        <v>0</v>
      </c>
      <c r="J64" s="384" t="n">
        <v>0</v>
      </c>
    </row>
    <row r="65" customFormat="false" ht="13.5" hidden="false" customHeight="true" outlineLevel="0" collapsed="false">
      <c r="A65" s="534"/>
      <c r="B65" s="481"/>
      <c r="C65" s="528" t="s">
        <v>62</v>
      </c>
      <c r="D65" s="763" t="s">
        <v>31</v>
      </c>
      <c r="E65" s="763" t="s">
        <v>31</v>
      </c>
      <c r="F65" s="763" t="s">
        <v>31</v>
      </c>
      <c r="G65" s="764" t="n">
        <v>0</v>
      </c>
      <c r="H65" s="764" t="n">
        <v>0</v>
      </c>
      <c r="I65" s="764" t="n">
        <v>0</v>
      </c>
      <c r="J65" s="384" t="n">
        <v>0</v>
      </c>
    </row>
    <row r="66" customFormat="false" ht="13.5" hidden="false" customHeight="true" outlineLevel="0" collapsed="false">
      <c r="A66" s="534"/>
      <c r="B66" s="481"/>
      <c r="C66" s="528" t="s">
        <v>86</v>
      </c>
      <c r="D66" s="763" t="s">
        <v>31</v>
      </c>
      <c r="E66" s="763" t="s">
        <v>31</v>
      </c>
      <c r="F66" s="763" t="s">
        <v>31</v>
      </c>
      <c r="G66" s="764" t="n">
        <v>0</v>
      </c>
      <c r="H66" s="764" t="n">
        <v>0</v>
      </c>
      <c r="I66" s="764" t="n">
        <v>0</v>
      </c>
      <c r="J66" s="384" t="n">
        <v>0</v>
      </c>
    </row>
    <row r="67" customFormat="false" ht="13.5" hidden="false" customHeight="true" outlineLevel="0" collapsed="false">
      <c r="A67" s="534"/>
      <c r="B67" s="481"/>
      <c r="C67" s="528" t="s">
        <v>609</v>
      </c>
      <c r="D67" s="763" t="s">
        <v>31</v>
      </c>
      <c r="E67" s="763" t="s">
        <v>31</v>
      </c>
      <c r="F67" s="763" t="s">
        <v>31</v>
      </c>
      <c r="G67" s="764" t="n">
        <v>0</v>
      </c>
      <c r="H67" s="764" t="n">
        <v>0</v>
      </c>
      <c r="I67" s="764" t="n">
        <v>0</v>
      </c>
      <c r="J67" s="384" t="n">
        <v>0</v>
      </c>
    </row>
    <row r="68" s="115" customFormat="true" ht="13.5" hidden="false" customHeight="true" outlineLevel="0" collapsed="false">
      <c r="A68" s="534"/>
      <c r="B68" s="481"/>
      <c r="C68" s="268" t="s">
        <v>33</v>
      </c>
      <c r="D68" s="763" t="s">
        <v>31</v>
      </c>
      <c r="E68" s="763" t="s">
        <v>31</v>
      </c>
      <c r="F68" s="763" t="s">
        <v>31</v>
      </c>
      <c r="G68" s="735" t="n">
        <v>128</v>
      </c>
      <c r="H68" s="735" t="n">
        <v>128</v>
      </c>
      <c r="I68" s="764" t="n">
        <v>0</v>
      </c>
      <c r="J68" s="384" t="n">
        <v>0</v>
      </c>
    </row>
    <row r="69" customFormat="false" ht="13.5" hidden="false" customHeight="true" outlineLevel="0" collapsed="false">
      <c r="A69" s="123" t="n">
        <v>17</v>
      </c>
      <c r="B69" s="652" t="s">
        <v>87</v>
      </c>
      <c r="C69" s="528" t="s">
        <v>88</v>
      </c>
      <c r="D69" s="763" t="s">
        <v>31</v>
      </c>
      <c r="E69" s="763" t="s">
        <v>31</v>
      </c>
      <c r="F69" s="763" t="s">
        <v>31</v>
      </c>
      <c r="G69" s="764" t="n">
        <v>0</v>
      </c>
      <c r="H69" s="764" t="n">
        <v>0</v>
      </c>
      <c r="I69" s="764" t="n">
        <v>0</v>
      </c>
      <c r="J69" s="384" t="n">
        <v>0</v>
      </c>
    </row>
    <row r="70" s="115" customFormat="true" ht="13.5" hidden="false" customHeight="true" outlineLevel="0" collapsed="false">
      <c r="A70" s="123"/>
      <c r="B70" s="652"/>
      <c r="C70" s="497" t="s">
        <v>33</v>
      </c>
      <c r="D70" s="763" t="s">
        <v>31</v>
      </c>
      <c r="E70" s="763" t="s">
        <v>31</v>
      </c>
      <c r="F70" s="763" t="s">
        <v>31</v>
      </c>
      <c r="G70" s="735" t="n">
        <v>68</v>
      </c>
      <c r="H70" s="735" t="n">
        <v>68</v>
      </c>
      <c r="I70" s="764" t="n">
        <v>0</v>
      </c>
      <c r="J70" s="384" t="n">
        <v>0</v>
      </c>
    </row>
    <row r="71" customFormat="false" ht="13.5" hidden="false" customHeight="true" outlineLevel="0" collapsed="false">
      <c r="A71" s="123" t="n">
        <v>18</v>
      </c>
      <c r="B71" s="652" t="s">
        <v>1760</v>
      </c>
      <c r="C71" s="525" t="s">
        <v>90</v>
      </c>
      <c r="D71" s="763" t="s">
        <v>31</v>
      </c>
      <c r="E71" s="763" t="s">
        <v>31</v>
      </c>
      <c r="F71" s="763" t="s">
        <v>31</v>
      </c>
      <c r="G71" s="764" t="n">
        <v>2</v>
      </c>
      <c r="H71" s="764" t="n">
        <v>2</v>
      </c>
      <c r="I71" s="764" t="n">
        <v>0</v>
      </c>
      <c r="J71" s="384" t="n">
        <v>0</v>
      </c>
    </row>
    <row r="72" customFormat="false" ht="13.5" hidden="false" customHeight="true" outlineLevel="0" collapsed="false">
      <c r="A72" s="123"/>
      <c r="B72" s="652"/>
      <c r="C72" s="525" t="s">
        <v>91</v>
      </c>
      <c r="D72" s="763" t="s">
        <v>31</v>
      </c>
      <c r="E72" s="763" t="s">
        <v>31</v>
      </c>
      <c r="F72" s="763" t="s">
        <v>31</v>
      </c>
      <c r="G72" s="764" t="n">
        <v>0</v>
      </c>
      <c r="H72" s="764" t="n">
        <v>0</v>
      </c>
      <c r="I72" s="764" t="n">
        <v>0</v>
      </c>
      <c r="J72" s="384" t="n">
        <v>0</v>
      </c>
    </row>
    <row r="73" s="115" customFormat="true" ht="13.5" hidden="false" customHeight="true" outlineLevel="0" collapsed="false">
      <c r="A73" s="123"/>
      <c r="B73" s="652"/>
      <c r="C73" s="497" t="s">
        <v>33</v>
      </c>
      <c r="D73" s="763" t="s">
        <v>31</v>
      </c>
      <c r="E73" s="763" t="s">
        <v>31</v>
      </c>
      <c r="F73" s="763" t="s">
        <v>31</v>
      </c>
      <c r="G73" s="735" t="n">
        <v>115</v>
      </c>
      <c r="H73" s="735" t="n">
        <v>115</v>
      </c>
      <c r="I73" s="764" t="n">
        <v>1</v>
      </c>
      <c r="J73" s="384" t="n">
        <v>1</v>
      </c>
    </row>
    <row r="74" customFormat="false" ht="13.5" hidden="false" customHeight="true" outlineLevel="0" collapsed="false">
      <c r="A74" s="123" t="n">
        <v>19</v>
      </c>
      <c r="B74" s="652" t="s">
        <v>92</v>
      </c>
      <c r="C74" s="525" t="s">
        <v>93</v>
      </c>
      <c r="D74" s="763" t="s">
        <v>31</v>
      </c>
      <c r="E74" s="763" t="s">
        <v>31</v>
      </c>
      <c r="F74" s="763" t="s">
        <v>31</v>
      </c>
      <c r="G74" s="764" t="n">
        <v>0</v>
      </c>
      <c r="H74" s="764" t="n">
        <v>0</v>
      </c>
      <c r="I74" s="764" t="n">
        <v>0</v>
      </c>
      <c r="J74" s="384" t="n">
        <v>0</v>
      </c>
    </row>
    <row r="75" customFormat="false" ht="13.5" hidden="false" customHeight="true" outlineLevel="0" collapsed="false">
      <c r="A75" s="123"/>
      <c r="B75" s="652"/>
      <c r="C75" s="525" t="s">
        <v>94</v>
      </c>
      <c r="D75" s="763" t="s">
        <v>31</v>
      </c>
      <c r="E75" s="763" t="s">
        <v>31</v>
      </c>
      <c r="F75" s="763" t="s">
        <v>31</v>
      </c>
      <c r="G75" s="764" t="n">
        <v>0</v>
      </c>
      <c r="H75" s="764" t="n">
        <v>0</v>
      </c>
      <c r="I75" s="764" t="n">
        <v>0</v>
      </c>
      <c r="J75" s="384" t="n">
        <v>0</v>
      </c>
    </row>
    <row r="76" customFormat="false" ht="13.5" hidden="false" customHeight="true" outlineLevel="0" collapsed="false">
      <c r="A76" s="123"/>
      <c r="B76" s="652"/>
      <c r="C76" s="525" t="s">
        <v>95</v>
      </c>
      <c r="D76" s="763" t="s">
        <v>31</v>
      </c>
      <c r="E76" s="763" t="s">
        <v>31</v>
      </c>
      <c r="F76" s="763" t="s">
        <v>31</v>
      </c>
      <c r="G76" s="764" t="n">
        <v>0</v>
      </c>
      <c r="H76" s="764" t="n">
        <v>0</v>
      </c>
      <c r="I76" s="764" t="n">
        <v>0</v>
      </c>
      <c r="J76" s="384" t="n">
        <v>0</v>
      </c>
    </row>
    <row r="77" customFormat="false" ht="13.5" hidden="false" customHeight="true" outlineLevel="0" collapsed="false">
      <c r="A77" s="123"/>
      <c r="B77" s="652"/>
      <c r="C77" s="525" t="s">
        <v>96</v>
      </c>
      <c r="D77" s="763" t="s">
        <v>31</v>
      </c>
      <c r="E77" s="763" t="s">
        <v>31</v>
      </c>
      <c r="F77" s="763" t="s">
        <v>31</v>
      </c>
      <c r="G77" s="764" t="n">
        <v>0</v>
      </c>
      <c r="H77" s="764" t="n">
        <v>0</v>
      </c>
      <c r="I77" s="764" t="n">
        <v>0</v>
      </c>
      <c r="J77" s="384" t="n">
        <v>0</v>
      </c>
    </row>
    <row r="78" customFormat="false" ht="13.5" hidden="false" customHeight="true" outlineLevel="0" collapsed="false">
      <c r="A78" s="123"/>
      <c r="B78" s="652"/>
      <c r="C78" s="525" t="s">
        <v>97</v>
      </c>
      <c r="D78" s="763" t="s">
        <v>31</v>
      </c>
      <c r="E78" s="763" t="s">
        <v>31</v>
      </c>
      <c r="F78" s="763" t="s">
        <v>31</v>
      </c>
      <c r="G78" s="764" t="n">
        <v>0</v>
      </c>
      <c r="H78" s="764" t="n">
        <v>0</v>
      </c>
      <c r="I78" s="764" t="n">
        <v>0</v>
      </c>
      <c r="J78" s="384" t="n">
        <v>0</v>
      </c>
    </row>
    <row r="79" customFormat="false" ht="13.5" hidden="false" customHeight="true" outlineLevel="0" collapsed="false">
      <c r="A79" s="123"/>
      <c r="B79" s="652"/>
      <c r="C79" s="525" t="s">
        <v>98</v>
      </c>
      <c r="D79" s="763" t="s">
        <v>31</v>
      </c>
      <c r="E79" s="763" t="s">
        <v>31</v>
      </c>
      <c r="F79" s="763" t="s">
        <v>31</v>
      </c>
      <c r="G79" s="764" t="n">
        <v>0</v>
      </c>
      <c r="H79" s="764" t="n">
        <v>0</v>
      </c>
      <c r="I79" s="764" t="n">
        <v>0</v>
      </c>
      <c r="J79" s="384" t="n">
        <v>0</v>
      </c>
    </row>
    <row r="80" customFormat="false" ht="13.5" hidden="false" customHeight="true" outlineLevel="0" collapsed="false">
      <c r="A80" s="123" t="n">
        <v>20</v>
      </c>
      <c r="B80" s="481" t="s">
        <v>99</v>
      </c>
      <c r="C80" s="525" t="s">
        <v>100</v>
      </c>
      <c r="D80" s="763" t="s">
        <v>31</v>
      </c>
      <c r="E80" s="763" t="s">
        <v>31</v>
      </c>
      <c r="F80" s="763" t="s">
        <v>31</v>
      </c>
      <c r="G80" s="764" t="n">
        <v>20</v>
      </c>
      <c r="H80" s="764" t="n">
        <v>20</v>
      </c>
      <c r="I80" s="764" t="n">
        <v>0</v>
      </c>
      <c r="J80" s="384" t="n">
        <v>0</v>
      </c>
    </row>
    <row r="81" customFormat="false" ht="13.5" hidden="false" customHeight="true" outlineLevel="0" collapsed="false">
      <c r="A81" s="123"/>
      <c r="B81" s="481"/>
      <c r="C81" s="525" t="s">
        <v>101</v>
      </c>
      <c r="D81" s="763" t="s">
        <v>31</v>
      </c>
      <c r="E81" s="763" t="s">
        <v>31</v>
      </c>
      <c r="F81" s="763" t="s">
        <v>31</v>
      </c>
      <c r="G81" s="764" t="n">
        <v>28</v>
      </c>
      <c r="H81" s="764" t="n">
        <v>28</v>
      </c>
      <c r="I81" s="764" t="n">
        <v>0</v>
      </c>
      <c r="J81" s="384" t="n">
        <v>0</v>
      </c>
    </row>
    <row r="82" customFormat="false" ht="13.5" hidden="false" customHeight="true" outlineLevel="0" collapsed="false">
      <c r="A82" s="123"/>
      <c r="B82" s="481"/>
      <c r="C82" s="525" t="s">
        <v>102</v>
      </c>
      <c r="D82" s="763" t="s">
        <v>31</v>
      </c>
      <c r="E82" s="763" t="s">
        <v>31</v>
      </c>
      <c r="F82" s="763" t="s">
        <v>31</v>
      </c>
      <c r="G82" s="764" t="n">
        <v>1</v>
      </c>
      <c r="H82" s="764" t="n">
        <v>1</v>
      </c>
      <c r="I82" s="764" t="n">
        <v>0</v>
      </c>
      <c r="J82" s="384" t="n">
        <v>0</v>
      </c>
    </row>
    <row r="83" customFormat="false" ht="13.5" hidden="false" customHeight="true" outlineLevel="0" collapsed="false">
      <c r="A83" s="123"/>
      <c r="B83" s="481"/>
      <c r="C83" s="525" t="s">
        <v>103</v>
      </c>
      <c r="D83" s="763" t="s">
        <v>31</v>
      </c>
      <c r="E83" s="763" t="s">
        <v>31</v>
      </c>
      <c r="F83" s="763" t="s">
        <v>31</v>
      </c>
      <c r="G83" s="764" t="n">
        <v>52</v>
      </c>
      <c r="H83" s="764" t="n">
        <v>52</v>
      </c>
      <c r="I83" s="764" t="n">
        <v>0</v>
      </c>
      <c r="J83" s="384" t="n">
        <v>0</v>
      </c>
    </row>
    <row r="84" customFormat="false" ht="13.5" hidden="false" customHeight="true" outlineLevel="0" collapsed="false">
      <c r="A84" s="123"/>
      <c r="B84" s="481"/>
      <c r="C84" s="525" t="s">
        <v>104</v>
      </c>
      <c r="D84" s="763" t="s">
        <v>31</v>
      </c>
      <c r="E84" s="763" t="s">
        <v>31</v>
      </c>
      <c r="F84" s="763" t="s">
        <v>31</v>
      </c>
      <c r="G84" s="764" t="n">
        <v>0</v>
      </c>
      <c r="H84" s="764" t="n">
        <v>0</v>
      </c>
      <c r="I84" s="764" t="n">
        <v>0</v>
      </c>
      <c r="J84" s="384" t="n">
        <v>0</v>
      </c>
    </row>
    <row r="85" customFormat="false" ht="13.5" hidden="false" customHeight="true" outlineLevel="0" collapsed="false">
      <c r="A85" s="123"/>
      <c r="B85" s="123"/>
      <c r="C85" s="497" t="s">
        <v>33</v>
      </c>
      <c r="D85" s="763" t="s">
        <v>31</v>
      </c>
      <c r="E85" s="763" t="s">
        <v>31</v>
      </c>
      <c r="F85" s="763" t="s">
        <v>31</v>
      </c>
      <c r="G85" s="735" t="n">
        <v>278</v>
      </c>
      <c r="H85" s="735" t="n">
        <v>278</v>
      </c>
      <c r="I85" s="764" t="n">
        <v>0</v>
      </c>
      <c r="J85" s="384" t="n">
        <v>0</v>
      </c>
    </row>
    <row r="86" customFormat="false" ht="13.5" hidden="false" customHeight="true" outlineLevel="0" collapsed="false">
      <c r="A86" s="123" t="n">
        <v>21</v>
      </c>
      <c r="B86" s="652" t="s">
        <v>105</v>
      </c>
      <c r="C86" s="525" t="s">
        <v>106</v>
      </c>
      <c r="D86" s="763" t="s">
        <v>31</v>
      </c>
      <c r="E86" s="763" t="s">
        <v>31</v>
      </c>
      <c r="F86" s="763" t="s">
        <v>31</v>
      </c>
      <c r="G86" s="764" t="n">
        <v>0</v>
      </c>
      <c r="H86" s="764" t="n">
        <v>0</v>
      </c>
      <c r="I86" s="764" t="n">
        <v>0</v>
      </c>
      <c r="J86" s="384" t="n">
        <v>0</v>
      </c>
    </row>
    <row r="87" customFormat="false" ht="13.5" hidden="false" customHeight="true" outlineLevel="0" collapsed="false">
      <c r="A87" s="123"/>
      <c r="B87" s="652"/>
      <c r="C87" s="497" t="s">
        <v>107</v>
      </c>
      <c r="D87" s="763" t="s">
        <v>31</v>
      </c>
      <c r="E87" s="763" t="s">
        <v>31</v>
      </c>
      <c r="F87" s="763" t="s">
        <v>31</v>
      </c>
      <c r="G87" s="764" t="n">
        <v>0</v>
      </c>
      <c r="H87" s="764" t="n">
        <v>0</v>
      </c>
      <c r="I87" s="764" t="n">
        <v>0</v>
      </c>
      <c r="J87" s="384" t="n">
        <v>0</v>
      </c>
    </row>
    <row r="88" customFormat="false" ht="13.5" hidden="false" customHeight="true" outlineLevel="0" collapsed="false">
      <c r="A88" s="123"/>
      <c r="B88" s="652"/>
      <c r="C88" s="497" t="s">
        <v>33</v>
      </c>
      <c r="D88" s="763" t="s">
        <v>31</v>
      </c>
      <c r="E88" s="763" t="s">
        <v>31</v>
      </c>
      <c r="F88" s="763" t="s">
        <v>31</v>
      </c>
      <c r="G88" s="735" t="n">
        <v>36</v>
      </c>
      <c r="H88" s="735" t="n">
        <v>36</v>
      </c>
      <c r="I88" s="764" t="n">
        <v>0</v>
      </c>
      <c r="J88" s="384" t="n">
        <v>0</v>
      </c>
    </row>
    <row r="89" customFormat="false" ht="13.5" hidden="false" customHeight="true" outlineLevel="0" collapsed="false">
      <c r="A89" s="123" t="n">
        <v>22</v>
      </c>
      <c r="B89" s="652" t="s">
        <v>108</v>
      </c>
      <c r="C89" s="529" t="s">
        <v>109</v>
      </c>
      <c r="D89" s="763" t="s">
        <v>31</v>
      </c>
      <c r="E89" s="763" t="s">
        <v>31</v>
      </c>
      <c r="F89" s="763" t="s">
        <v>31</v>
      </c>
      <c r="G89" s="764" t="n">
        <v>0</v>
      </c>
      <c r="H89" s="764" t="n">
        <v>0</v>
      </c>
      <c r="I89" s="764" t="n">
        <v>0</v>
      </c>
      <c r="J89" s="384" t="n">
        <v>0</v>
      </c>
    </row>
    <row r="90" customFormat="false" ht="13.5" hidden="false" customHeight="true" outlineLevel="0" collapsed="false">
      <c r="A90" s="123"/>
      <c r="B90" s="652"/>
      <c r="C90" s="515" t="s">
        <v>78</v>
      </c>
      <c r="D90" s="763" t="s">
        <v>31</v>
      </c>
      <c r="E90" s="763" t="s">
        <v>31</v>
      </c>
      <c r="F90" s="763" t="s">
        <v>31</v>
      </c>
      <c r="G90" s="764" t="n">
        <v>0</v>
      </c>
      <c r="H90" s="764" t="n">
        <v>0</v>
      </c>
      <c r="I90" s="764" t="n">
        <v>0</v>
      </c>
      <c r="J90" s="384" t="n">
        <v>0</v>
      </c>
    </row>
    <row r="91" customFormat="false" ht="13.5" hidden="false" customHeight="true" outlineLevel="0" collapsed="false">
      <c r="A91" s="123"/>
      <c r="B91" s="652"/>
      <c r="C91" s="529" t="s">
        <v>110</v>
      </c>
      <c r="D91" s="763" t="s">
        <v>31</v>
      </c>
      <c r="E91" s="763" t="s">
        <v>31</v>
      </c>
      <c r="F91" s="763" t="s">
        <v>31</v>
      </c>
      <c r="G91" s="764" t="n">
        <v>0</v>
      </c>
      <c r="H91" s="764" t="n">
        <v>0</v>
      </c>
      <c r="I91" s="764" t="n">
        <v>0</v>
      </c>
      <c r="J91" s="384" t="n">
        <v>0</v>
      </c>
    </row>
    <row r="92" customFormat="false" ht="13.5" hidden="false" customHeight="true" outlineLevel="0" collapsed="false">
      <c r="A92" s="123" t="n">
        <v>23</v>
      </c>
      <c r="B92" s="652" t="s">
        <v>111</v>
      </c>
      <c r="C92" s="525" t="s">
        <v>112</v>
      </c>
      <c r="D92" s="763" t="s">
        <v>31</v>
      </c>
      <c r="E92" s="763" t="s">
        <v>31</v>
      </c>
      <c r="F92" s="763" t="s">
        <v>31</v>
      </c>
      <c r="G92" s="764" t="n">
        <v>0</v>
      </c>
      <c r="H92" s="764" t="n">
        <v>0</v>
      </c>
      <c r="I92" s="764" t="n">
        <v>0</v>
      </c>
      <c r="J92" s="384" t="n">
        <v>0</v>
      </c>
    </row>
    <row r="93" customFormat="false" ht="13.5" hidden="false" customHeight="true" outlineLevel="0" collapsed="false">
      <c r="A93" s="123"/>
      <c r="B93" s="652"/>
      <c r="C93" s="525" t="s">
        <v>113</v>
      </c>
      <c r="D93" s="763" t="s">
        <v>31</v>
      </c>
      <c r="E93" s="763" t="s">
        <v>31</v>
      </c>
      <c r="F93" s="763" t="s">
        <v>31</v>
      </c>
      <c r="G93" s="764" t="n">
        <v>0</v>
      </c>
      <c r="H93" s="764" t="n">
        <v>0</v>
      </c>
      <c r="I93" s="764" t="n">
        <v>0</v>
      </c>
      <c r="J93" s="384" t="n">
        <v>0</v>
      </c>
    </row>
    <row r="94" customFormat="false" ht="13.5" hidden="false" customHeight="true" outlineLevel="0" collapsed="false">
      <c r="A94" s="123"/>
      <c r="B94" s="652"/>
      <c r="C94" s="525" t="s">
        <v>62</v>
      </c>
      <c r="D94" s="763" t="s">
        <v>31</v>
      </c>
      <c r="E94" s="763" t="s">
        <v>31</v>
      </c>
      <c r="F94" s="763" t="s">
        <v>31</v>
      </c>
      <c r="G94" s="764" t="n">
        <v>0</v>
      </c>
      <c r="H94" s="764" t="n">
        <v>0</v>
      </c>
      <c r="I94" s="764" t="n">
        <v>0</v>
      </c>
      <c r="J94" s="384" t="n">
        <v>0</v>
      </c>
    </row>
    <row r="95" s="115" customFormat="true" ht="13.5" hidden="false" customHeight="true" outlineLevel="0" collapsed="false">
      <c r="A95" s="123" t="n">
        <v>24</v>
      </c>
      <c r="B95" s="652" t="s">
        <v>114</v>
      </c>
      <c r="C95" s="525" t="s">
        <v>115</v>
      </c>
      <c r="D95" s="763" t="s">
        <v>31</v>
      </c>
      <c r="E95" s="763" t="s">
        <v>31</v>
      </c>
      <c r="F95" s="763" t="s">
        <v>31</v>
      </c>
      <c r="G95" s="764" t="n">
        <v>0</v>
      </c>
      <c r="H95" s="764" t="n">
        <v>0</v>
      </c>
      <c r="I95" s="764" t="n">
        <v>0</v>
      </c>
      <c r="J95" s="384" t="n">
        <v>0</v>
      </c>
    </row>
    <row r="96" customFormat="false" ht="13.5" hidden="false" customHeight="true" outlineLevel="0" collapsed="false">
      <c r="A96" s="123"/>
      <c r="B96" s="652"/>
      <c r="C96" s="525" t="s">
        <v>116</v>
      </c>
      <c r="D96" s="763" t="s">
        <v>31</v>
      </c>
      <c r="E96" s="763" t="s">
        <v>31</v>
      </c>
      <c r="F96" s="763" t="s">
        <v>31</v>
      </c>
      <c r="G96" s="764" t="n">
        <v>0</v>
      </c>
      <c r="H96" s="764" t="n">
        <v>0</v>
      </c>
      <c r="I96" s="764" t="n">
        <v>0</v>
      </c>
      <c r="J96" s="384" t="n">
        <v>0</v>
      </c>
    </row>
    <row r="97" s="115" customFormat="true" ht="13.5" hidden="false" customHeight="true" outlineLevel="0" collapsed="false">
      <c r="A97" s="123"/>
      <c r="B97" s="652"/>
      <c r="C97" s="525" t="s">
        <v>117</v>
      </c>
      <c r="D97" s="763" t="s">
        <v>31</v>
      </c>
      <c r="E97" s="763" t="s">
        <v>31</v>
      </c>
      <c r="F97" s="763" t="s">
        <v>31</v>
      </c>
      <c r="G97" s="764" t="n">
        <v>56</v>
      </c>
      <c r="H97" s="764" t="n">
        <v>56</v>
      </c>
      <c r="I97" s="764" t="n">
        <v>0</v>
      </c>
      <c r="J97" s="384" t="n">
        <v>0</v>
      </c>
    </row>
    <row r="98" customFormat="false" ht="13.5" hidden="false" customHeight="true" outlineLevel="0" collapsed="false">
      <c r="A98" s="123"/>
      <c r="B98" s="652"/>
      <c r="C98" s="525" t="s">
        <v>118</v>
      </c>
      <c r="D98" s="763" t="s">
        <v>31</v>
      </c>
      <c r="E98" s="763" t="s">
        <v>31</v>
      </c>
      <c r="F98" s="763" t="s">
        <v>31</v>
      </c>
      <c r="G98" s="764" t="n">
        <v>0</v>
      </c>
      <c r="H98" s="764" t="n">
        <v>0</v>
      </c>
      <c r="I98" s="764" t="n">
        <v>0</v>
      </c>
      <c r="J98" s="384" t="n">
        <v>0</v>
      </c>
    </row>
    <row r="99" customFormat="false" ht="13.5" hidden="false" customHeight="true" outlineLevel="0" collapsed="false">
      <c r="A99" s="123"/>
      <c r="B99" s="652"/>
      <c r="C99" s="525" t="s">
        <v>119</v>
      </c>
      <c r="D99" s="763" t="s">
        <v>31</v>
      </c>
      <c r="E99" s="763" t="s">
        <v>31</v>
      </c>
      <c r="F99" s="763" t="s">
        <v>31</v>
      </c>
      <c r="G99" s="764" t="n">
        <v>0</v>
      </c>
      <c r="H99" s="764" t="n">
        <v>0</v>
      </c>
      <c r="I99" s="764" t="n">
        <v>0</v>
      </c>
      <c r="J99" s="384" t="n">
        <v>0</v>
      </c>
    </row>
    <row r="100" customFormat="false" ht="13.5" hidden="false" customHeight="true" outlineLevel="0" collapsed="false">
      <c r="A100" s="123"/>
      <c r="B100" s="652"/>
      <c r="C100" s="525" t="s">
        <v>120</v>
      </c>
      <c r="D100" s="763" t="s">
        <v>31</v>
      </c>
      <c r="E100" s="763" t="s">
        <v>31</v>
      </c>
      <c r="F100" s="763" t="s">
        <v>31</v>
      </c>
      <c r="G100" s="764" t="n">
        <v>0</v>
      </c>
      <c r="H100" s="764" t="n">
        <v>0</v>
      </c>
      <c r="I100" s="764" t="n">
        <v>0</v>
      </c>
      <c r="J100" s="384" t="n">
        <v>0</v>
      </c>
    </row>
    <row r="101" customFormat="false" ht="13.5" hidden="false" customHeight="true" outlineLevel="0" collapsed="false">
      <c r="A101" s="123"/>
      <c r="B101" s="652"/>
      <c r="C101" s="497" t="s">
        <v>33</v>
      </c>
      <c r="D101" s="763" t="s">
        <v>31</v>
      </c>
      <c r="E101" s="763" t="s">
        <v>31</v>
      </c>
      <c r="F101" s="763" t="s">
        <v>31</v>
      </c>
      <c r="G101" s="735" t="n">
        <v>53</v>
      </c>
      <c r="H101" s="735" t="n">
        <v>53</v>
      </c>
      <c r="I101" s="764" t="n">
        <v>1</v>
      </c>
      <c r="J101" s="384" t="n">
        <v>1</v>
      </c>
    </row>
    <row r="102" customFormat="false" ht="13.5" hidden="false" customHeight="true" outlineLevel="0" collapsed="false">
      <c r="A102" s="123" t="n">
        <v>25</v>
      </c>
      <c r="B102" s="652" t="s">
        <v>121</v>
      </c>
      <c r="C102" s="525" t="s">
        <v>122</v>
      </c>
      <c r="D102" s="763" t="s">
        <v>31</v>
      </c>
      <c r="E102" s="763" t="s">
        <v>31</v>
      </c>
      <c r="F102" s="763" t="s">
        <v>31</v>
      </c>
      <c r="G102" s="764" t="n">
        <v>0</v>
      </c>
      <c r="H102" s="764" t="n">
        <v>0</v>
      </c>
      <c r="I102" s="764" t="n">
        <v>0</v>
      </c>
      <c r="J102" s="384" t="n">
        <v>0</v>
      </c>
    </row>
    <row r="103" customFormat="false" ht="13.5" hidden="false" customHeight="true" outlineLevel="0" collapsed="false">
      <c r="A103" s="123"/>
      <c r="B103" s="652"/>
      <c r="C103" s="497" t="s">
        <v>33</v>
      </c>
      <c r="D103" s="763" t="s">
        <v>31</v>
      </c>
      <c r="E103" s="763" t="s">
        <v>31</v>
      </c>
      <c r="F103" s="763" t="s">
        <v>31</v>
      </c>
      <c r="G103" s="735" t="n">
        <v>66</v>
      </c>
      <c r="H103" s="735" t="n">
        <v>66</v>
      </c>
      <c r="I103" s="764" t="n">
        <v>0</v>
      </c>
      <c r="J103" s="384" t="n">
        <v>0</v>
      </c>
    </row>
    <row r="104" customFormat="false" ht="13.5" hidden="false" customHeight="true" outlineLevel="0" collapsed="false">
      <c r="A104" s="123" t="n">
        <v>26</v>
      </c>
      <c r="B104" s="652" t="s">
        <v>123</v>
      </c>
      <c r="C104" s="525" t="s">
        <v>124</v>
      </c>
      <c r="D104" s="763" t="s">
        <v>31</v>
      </c>
      <c r="E104" s="763" t="s">
        <v>31</v>
      </c>
      <c r="F104" s="763" t="s">
        <v>31</v>
      </c>
      <c r="G104" s="764" t="n">
        <v>0</v>
      </c>
      <c r="H104" s="764" t="n">
        <v>0</v>
      </c>
      <c r="I104" s="764" t="n">
        <v>0</v>
      </c>
      <c r="J104" s="384" t="n">
        <v>0</v>
      </c>
    </row>
    <row r="105" customFormat="false" ht="13.5" hidden="false" customHeight="true" outlineLevel="0" collapsed="false">
      <c r="A105" s="123"/>
      <c r="B105" s="652"/>
      <c r="C105" s="525" t="s">
        <v>125</v>
      </c>
      <c r="D105" s="763" t="s">
        <v>31</v>
      </c>
      <c r="E105" s="763" t="s">
        <v>31</v>
      </c>
      <c r="F105" s="763" t="s">
        <v>31</v>
      </c>
      <c r="G105" s="764" t="n">
        <v>0</v>
      </c>
      <c r="H105" s="764" t="n">
        <v>0</v>
      </c>
      <c r="I105" s="764" t="n">
        <v>0</v>
      </c>
      <c r="J105" s="384" t="n">
        <v>0</v>
      </c>
    </row>
    <row r="106" customFormat="false" ht="13.5" hidden="false" customHeight="true" outlineLevel="0" collapsed="false">
      <c r="A106" s="123"/>
      <c r="B106" s="652"/>
      <c r="C106" s="525" t="s">
        <v>126</v>
      </c>
      <c r="D106" s="763" t="s">
        <v>31</v>
      </c>
      <c r="E106" s="763" t="s">
        <v>31</v>
      </c>
      <c r="F106" s="763" t="s">
        <v>31</v>
      </c>
      <c r="G106" s="764" t="n">
        <v>0</v>
      </c>
      <c r="H106" s="764" t="n">
        <v>0</v>
      </c>
      <c r="I106" s="764" t="n">
        <v>0</v>
      </c>
      <c r="J106" s="384" t="n">
        <v>0</v>
      </c>
    </row>
    <row r="107" s="115" customFormat="true" ht="13.5" hidden="false" customHeight="true" outlineLevel="0" collapsed="false">
      <c r="A107" s="123"/>
      <c r="B107" s="652"/>
      <c r="C107" s="525" t="s">
        <v>127</v>
      </c>
      <c r="D107" s="763" t="s">
        <v>31</v>
      </c>
      <c r="E107" s="763" t="s">
        <v>31</v>
      </c>
      <c r="F107" s="763" t="s">
        <v>31</v>
      </c>
      <c r="G107" s="764" t="n">
        <v>0</v>
      </c>
      <c r="H107" s="764" t="n">
        <v>0</v>
      </c>
      <c r="I107" s="764" t="n">
        <v>0</v>
      </c>
      <c r="J107" s="384" t="n">
        <v>0</v>
      </c>
    </row>
    <row r="108" s="115" customFormat="true" ht="13.5" hidden="false" customHeight="true" outlineLevel="0" collapsed="false">
      <c r="A108" s="123"/>
      <c r="B108" s="652"/>
      <c r="C108" s="525" t="s">
        <v>62</v>
      </c>
      <c r="D108" s="763" t="s">
        <v>31</v>
      </c>
      <c r="E108" s="763" t="s">
        <v>31</v>
      </c>
      <c r="F108" s="763" t="s">
        <v>31</v>
      </c>
      <c r="G108" s="764" t="n">
        <v>0</v>
      </c>
      <c r="H108" s="764" t="n">
        <v>0</v>
      </c>
      <c r="I108" s="764" t="n">
        <v>0</v>
      </c>
      <c r="J108" s="384" t="n">
        <v>0</v>
      </c>
    </row>
    <row r="109" customFormat="false" ht="13.5" hidden="false" customHeight="true" outlineLevel="0" collapsed="false">
      <c r="A109" s="123"/>
      <c r="B109" s="652"/>
      <c r="C109" s="525" t="s">
        <v>128</v>
      </c>
      <c r="D109" s="763" t="s">
        <v>31</v>
      </c>
      <c r="E109" s="763" t="s">
        <v>31</v>
      </c>
      <c r="F109" s="763" t="s">
        <v>31</v>
      </c>
      <c r="G109" s="764" t="n">
        <v>0</v>
      </c>
      <c r="H109" s="764" t="n">
        <v>0</v>
      </c>
      <c r="I109" s="764" t="n">
        <v>0</v>
      </c>
      <c r="J109" s="384" t="n">
        <v>0</v>
      </c>
    </row>
    <row r="110" customFormat="false" ht="13.5" hidden="false" customHeight="true" outlineLevel="0" collapsed="false">
      <c r="A110" s="123"/>
      <c r="B110" s="652"/>
      <c r="C110" s="497" t="s">
        <v>129</v>
      </c>
      <c r="D110" s="763" t="s">
        <v>31</v>
      </c>
      <c r="E110" s="763" t="s">
        <v>31</v>
      </c>
      <c r="F110" s="763" t="s">
        <v>31</v>
      </c>
      <c r="G110" s="764" t="n">
        <v>0</v>
      </c>
      <c r="H110" s="764" t="n">
        <v>0</v>
      </c>
      <c r="I110" s="764" t="n">
        <v>0</v>
      </c>
      <c r="J110" s="384" t="n">
        <v>0</v>
      </c>
    </row>
    <row r="111" customFormat="false" ht="13.5" hidden="false" customHeight="true" outlineLevel="0" collapsed="false">
      <c r="A111" s="123"/>
      <c r="B111" s="652"/>
      <c r="C111" s="525" t="s">
        <v>130</v>
      </c>
      <c r="D111" s="763" t="s">
        <v>31</v>
      </c>
      <c r="E111" s="763" t="s">
        <v>31</v>
      </c>
      <c r="F111" s="763" t="s">
        <v>31</v>
      </c>
      <c r="G111" s="764" t="n">
        <v>0</v>
      </c>
      <c r="H111" s="764" t="n">
        <v>0</v>
      </c>
      <c r="I111" s="764" t="n">
        <v>0</v>
      </c>
      <c r="J111" s="384" t="n">
        <v>0</v>
      </c>
    </row>
    <row r="112" customFormat="false" ht="13.5" hidden="false" customHeight="true" outlineLevel="0" collapsed="false">
      <c r="A112" s="123"/>
      <c r="B112" s="652"/>
      <c r="C112" s="515" t="s">
        <v>131</v>
      </c>
      <c r="D112" s="763" t="s">
        <v>31</v>
      </c>
      <c r="E112" s="763" t="s">
        <v>31</v>
      </c>
      <c r="F112" s="763" t="s">
        <v>31</v>
      </c>
      <c r="G112" s="764" t="n">
        <v>0</v>
      </c>
      <c r="H112" s="764" t="n">
        <v>0</v>
      </c>
      <c r="I112" s="764" t="n">
        <v>0</v>
      </c>
      <c r="J112" s="384" t="n">
        <v>0</v>
      </c>
    </row>
    <row r="113" customFormat="false" ht="13.5" hidden="false" customHeight="true" outlineLevel="0" collapsed="false">
      <c r="A113" s="123"/>
      <c r="B113" s="652"/>
      <c r="C113" s="497" t="s">
        <v>33</v>
      </c>
      <c r="D113" s="763" t="s">
        <v>31</v>
      </c>
      <c r="E113" s="763" t="s">
        <v>31</v>
      </c>
      <c r="F113" s="763" t="s">
        <v>31</v>
      </c>
      <c r="G113" s="735" t="n">
        <v>161</v>
      </c>
      <c r="H113" s="735" t="n">
        <v>161</v>
      </c>
      <c r="I113" s="764" t="n">
        <v>0</v>
      </c>
      <c r="J113" s="384" t="n">
        <v>0</v>
      </c>
    </row>
    <row r="114" customFormat="false" ht="13.5" hidden="false" customHeight="true" outlineLevel="0" collapsed="false">
      <c r="A114" s="123" t="n">
        <v>27</v>
      </c>
      <c r="B114" s="744" t="s">
        <v>132</v>
      </c>
      <c r="C114" s="497" t="s">
        <v>33</v>
      </c>
      <c r="D114" s="763" t="s">
        <v>31</v>
      </c>
      <c r="E114" s="763" t="s">
        <v>31</v>
      </c>
      <c r="F114" s="763" t="s">
        <v>31</v>
      </c>
      <c r="G114" s="735" t="n">
        <v>187</v>
      </c>
      <c r="H114" s="735" t="n">
        <v>187</v>
      </c>
      <c r="I114" s="764" t="n">
        <v>1</v>
      </c>
      <c r="J114" s="384" t="n">
        <v>1</v>
      </c>
    </row>
    <row r="115" customFormat="false" ht="13.5" hidden="false" customHeight="true" outlineLevel="0" collapsed="false">
      <c r="A115" s="123" t="n">
        <v>28</v>
      </c>
      <c r="B115" s="652" t="s">
        <v>133</v>
      </c>
      <c r="C115" s="525" t="s">
        <v>134</v>
      </c>
      <c r="D115" s="763" t="s">
        <v>31</v>
      </c>
      <c r="E115" s="763" t="s">
        <v>31</v>
      </c>
      <c r="F115" s="763" t="s">
        <v>31</v>
      </c>
      <c r="G115" s="764" t="n">
        <v>0</v>
      </c>
      <c r="H115" s="764" t="n">
        <v>0</v>
      </c>
      <c r="I115" s="764" t="n">
        <v>0</v>
      </c>
      <c r="J115" s="384" t="n">
        <v>0</v>
      </c>
    </row>
    <row r="116" s="115" customFormat="true" ht="13.5" hidden="false" customHeight="true" outlineLevel="0" collapsed="false">
      <c r="A116" s="123"/>
      <c r="B116" s="652"/>
      <c r="C116" s="525" t="s">
        <v>135</v>
      </c>
      <c r="D116" s="763" t="s">
        <v>31</v>
      </c>
      <c r="E116" s="763" t="s">
        <v>31</v>
      </c>
      <c r="F116" s="763" t="s">
        <v>31</v>
      </c>
      <c r="G116" s="764" t="n">
        <v>0</v>
      </c>
      <c r="H116" s="764" t="n">
        <v>0</v>
      </c>
      <c r="I116" s="764" t="n">
        <v>0</v>
      </c>
      <c r="J116" s="384" t="n">
        <v>0</v>
      </c>
    </row>
    <row r="117" customFormat="false" ht="13.5" hidden="false" customHeight="true" outlineLevel="0" collapsed="false">
      <c r="A117" s="123"/>
      <c r="B117" s="652"/>
      <c r="C117" s="525" t="s">
        <v>136</v>
      </c>
      <c r="D117" s="763" t="s">
        <v>31</v>
      </c>
      <c r="E117" s="763" t="s">
        <v>31</v>
      </c>
      <c r="F117" s="763" t="s">
        <v>31</v>
      </c>
      <c r="G117" s="764" t="n">
        <v>0</v>
      </c>
      <c r="H117" s="764" t="n">
        <v>0</v>
      </c>
      <c r="I117" s="764" t="n">
        <v>0</v>
      </c>
      <c r="J117" s="384" t="n">
        <v>0</v>
      </c>
    </row>
    <row r="118" customFormat="false" ht="13.5" hidden="false" customHeight="true" outlineLevel="0" collapsed="false">
      <c r="A118" s="123"/>
      <c r="B118" s="652"/>
      <c r="C118" s="525" t="s">
        <v>42</v>
      </c>
      <c r="D118" s="763" t="s">
        <v>31</v>
      </c>
      <c r="E118" s="763" t="s">
        <v>31</v>
      </c>
      <c r="F118" s="763" t="s">
        <v>31</v>
      </c>
      <c r="G118" s="764" t="n">
        <v>0</v>
      </c>
      <c r="H118" s="764" t="n">
        <v>0</v>
      </c>
      <c r="I118" s="764" t="n">
        <v>0</v>
      </c>
      <c r="J118" s="384" t="n">
        <v>0</v>
      </c>
    </row>
    <row r="119" customFormat="false" ht="13.5" hidden="false" customHeight="true" outlineLevel="0" collapsed="false">
      <c r="A119" s="123" t="n">
        <v>29</v>
      </c>
      <c r="B119" s="652" t="s">
        <v>137</v>
      </c>
      <c r="C119" s="525" t="s">
        <v>138</v>
      </c>
      <c r="D119" s="763" t="s">
        <v>31</v>
      </c>
      <c r="E119" s="763" t="s">
        <v>31</v>
      </c>
      <c r="F119" s="763" t="s">
        <v>31</v>
      </c>
      <c r="G119" s="764" t="n">
        <v>3</v>
      </c>
      <c r="H119" s="764" t="n">
        <v>3</v>
      </c>
      <c r="I119" s="764" t="n">
        <v>0</v>
      </c>
      <c r="J119" s="384" t="n">
        <v>0</v>
      </c>
    </row>
    <row r="120" customFormat="false" ht="13.5" hidden="false" customHeight="true" outlineLevel="0" collapsed="false">
      <c r="A120" s="123"/>
      <c r="B120" s="652"/>
      <c r="C120" s="525" t="s">
        <v>139</v>
      </c>
      <c r="D120" s="763" t="s">
        <v>31</v>
      </c>
      <c r="E120" s="763" t="s">
        <v>31</v>
      </c>
      <c r="F120" s="763" t="s">
        <v>31</v>
      </c>
      <c r="G120" s="764" t="n">
        <v>0</v>
      </c>
      <c r="H120" s="764" t="n">
        <v>0</v>
      </c>
      <c r="I120" s="764" t="n">
        <v>0</v>
      </c>
      <c r="J120" s="384" t="n">
        <v>0</v>
      </c>
    </row>
    <row r="121" s="115" customFormat="true" ht="13.5" hidden="false" customHeight="true" outlineLevel="0" collapsed="false">
      <c r="A121" s="123"/>
      <c r="B121" s="652"/>
      <c r="C121" s="525" t="s">
        <v>140</v>
      </c>
      <c r="D121" s="763" t="s">
        <v>31</v>
      </c>
      <c r="E121" s="763" t="s">
        <v>31</v>
      </c>
      <c r="F121" s="763" t="s">
        <v>31</v>
      </c>
      <c r="G121" s="764" t="n">
        <v>0</v>
      </c>
      <c r="H121" s="764" t="n">
        <v>0</v>
      </c>
      <c r="I121" s="764" t="n">
        <v>0</v>
      </c>
      <c r="J121" s="384" t="n">
        <v>0</v>
      </c>
    </row>
    <row r="122" customFormat="false" ht="13.5" hidden="false" customHeight="true" outlineLevel="0" collapsed="false">
      <c r="A122" s="123"/>
      <c r="B122" s="652"/>
      <c r="C122" s="497" t="s">
        <v>33</v>
      </c>
      <c r="D122" s="763" t="s">
        <v>31</v>
      </c>
      <c r="E122" s="763" t="s">
        <v>31</v>
      </c>
      <c r="F122" s="763" t="s">
        <v>31</v>
      </c>
      <c r="G122" s="735" t="n">
        <v>73</v>
      </c>
      <c r="H122" s="735" t="n">
        <v>73</v>
      </c>
      <c r="I122" s="764" t="n">
        <v>0</v>
      </c>
      <c r="J122" s="384" t="n">
        <v>0</v>
      </c>
    </row>
    <row r="123" customFormat="false" ht="13.5" hidden="false" customHeight="true" outlineLevel="0" collapsed="false">
      <c r="A123" s="123" t="n">
        <v>30</v>
      </c>
      <c r="B123" s="652" t="s">
        <v>141</v>
      </c>
      <c r="C123" s="525" t="s">
        <v>142</v>
      </c>
      <c r="D123" s="763" t="s">
        <v>31</v>
      </c>
      <c r="E123" s="763" t="s">
        <v>31</v>
      </c>
      <c r="F123" s="763" t="s">
        <v>31</v>
      </c>
      <c r="G123" s="764" t="n">
        <v>0</v>
      </c>
      <c r="H123" s="764" t="n">
        <v>0</v>
      </c>
      <c r="I123" s="764" t="n">
        <v>0</v>
      </c>
      <c r="J123" s="384" t="n">
        <v>0</v>
      </c>
    </row>
    <row r="124" s="115" customFormat="true" ht="13.5" hidden="false" customHeight="true" outlineLevel="0" collapsed="false">
      <c r="A124" s="123"/>
      <c r="B124" s="652"/>
      <c r="C124" s="525" t="s">
        <v>143</v>
      </c>
      <c r="D124" s="763" t="s">
        <v>31</v>
      </c>
      <c r="E124" s="763" t="s">
        <v>31</v>
      </c>
      <c r="F124" s="763" t="s">
        <v>31</v>
      </c>
      <c r="G124" s="764" t="n">
        <v>0</v>
      </c>
      <c r="H124" s="764" t="n">
        <v>0</v>
      </c>
      <c r="I124" s="764" t="n">
        <v>0</v>
      </c>
      <c r="J124" s="384" t="n">
        <v>0</v>
      </c>
    </row>
    <row r="125" customFormat="false" ht="13.5" hidden="false" customHeight="true" outlineLevel="0" collapsed="false">
      <c r="A125" s="123"/>
      <c r="B125" s="652"/>
      <c r="C125" s="745" t="s">
        <v>144</v>
      </c>
      <c r="D125" s="763" t="s">
        <v>31</v>
      </c>
      <c r="E125" s="763" t="s">
        <v>31</v>
      </c>
      <c r="F125" s="763" t="s">
        <v>31</v>
      </c>
      <c r="G125" s="764" t="n">
        <v>0</v>
      </c>
      <c r="H125" s="764" t="n">
        <v>0</v>
      </c>
      <c r="I125" s="764" t="n">
        <v>0</v>
      </c>
      <c r="J125" s="384" t="n">
        <v>0</v>
      </c>
    </row>
    <row r="126" customFormat="false" ht="13.5" hidden="false" customHeight="true" outlineLevel="0" collapsed="false">
      <c r="A126" s="123"/>
      <c r="B126" s="652"/>
      <c r="C126" s="746" t="s">
        <v>145</v>
      </c>
      <c r="D126" s="763" t="s">
        <v>31</v>
      </c>
      <c r="E126" s="763" t="s">
        <v>31</v>
      </c>
      <c r="F126" s="763" t="s">
        <v>31</v>
      </c>
      <c r="G126" s="764" t="n">
        <v>0</v>
      </c>
      <c r="H126" s="764" t="n">
        <v>0</v>
      </c>
      <c r="I126" s="764" t="n">
        <v>0</v>
      </c>
      <c r="J126" s="384" t="n">
        <v>0</v>
      </c>
    </row>
    <row r="127" customFormat="false" ht="13.5" hidden="false" customHeight="true" outlineLevel="0" collapsed="false">
      <c r="A127" s="123"/>
      <c r="B127" s="652"/>
      <c r="C127" s="497" t="s">
        <v>33</v>
      </c>
      <c r="D127" s="763" t="s">
        <v>31</v>
      </c>
      <c r="E127" s="763" t="s">
        <v>31</v>
      </c>
      <c r="F127" s="763" t="s">
        <v>31</v>
      </c>
      <c r="G127" s="735" t="n">
        <v>131</v>
      </c>
      <c r="H127" s="735" t="n">
        <v>131</v>
      </c>
      <c r="I127" s="764" t="n">
        <v>0</v>
      </c>
      <c r="J127" s="384" t="n">
        <v>0</v>
      </c>
    </row>
    <row r="128" customFormat="false" ht="13.5" hidden="false" customHeight="true" outlineLevel="0" collapsed="false">
      <c r="A128" s="123" t="n">
        <v>31</v>
      </c>
      <c r="B128" s="652" t="s">
        <v>146</v>
      </c>
      <c r="C128" s="525" t="s">
        <v>144</v>
      </c>
      <c r="D128" s="763" t="s">
        <v>31</v>
      </c>
      <c r="E128" s="763" t="s">
        <v>31</v>
      </c>
      <c r="F128" s="763" t="s">
        <v>31</v>
      </c>
      <c r="G128" s="764" t="n">
        <v>0</v>
      </c>
      <c r="H128" s="764" t="n">
        <v>0</v>
      </c>
      <c r="I128" s="384" t="n">
        <v>0</v>
      </c>
      <c r="J128" s="384" t="n">
        <v>0</v>
      </c>
    </row>
    <row r="129" s="115" customFormat="true" ht="13.5" hidden="false" customHeight="true" outlineLevel="0" collapsed="false">
      <c r="A129" s="123"/>
      <c r="B129" s="652"/>
      <c r="C129" s="525" t="s">
        <v>274</v>
      </c>
      <c r="D129" s="763" t="s">
        <v>31</v>
      </c>
      <c r="E129" s="763" t="s">
        <v>31</v>
      </c>
      <c r="F129" s="763" t="s">
        <v>31</v>
      </c>
      <c r="G129" s="764" t="n">
        <v>0</v>
      </c>
      <c r="H129" s="764" t="n">
        <v>0</v>
      </c>
      <c r="I129" s="384" t="n">
        <v>0</v>
      </c>
      <c r="J129" s="384" t="n">
        <v>0</v>
      </c>
    </row>
    <row r="130" customFormat="false" ht="13.5" hidden="false" customHeight="true" outlineLevel="0" collapsed="false">
      <c r="A130" s="123"/>
      <c r="B130" s="652"/>
      <c r="C130" s="497" t="s">
        <v>33</v>
      </c>
      <c r="D130" s="763" t="s">
        <v>31</v>
      </c>
      <c r="E130" s="763" t="s">
        <v>31</v>
      </c>
      <c r="F130" s="763" t="s">
        <v>31</v>
      </c>
      <c r="G130" s="735" t="n">
        <v>98</v>
      </c>
      <c r="H130" s="735" t="n">
        <v>97</v>
      </c>
      <c r="I130" s="764" t="n">
        <v>0</v>
      </c>
      <c r="J130" s="384" t="n">
        <v>0</v>
      </c>
    </row>
    <row r="131" customFormat="false" ht="13.5" hidden="false" customHeight="true" outlineLevel="0" collapsed="false">
      <c r="A131" s="123" t="n">
        <v>32</v>
      </c>
      <c r="B131" s="652" t="s">
        <v>149</v>
      </c>
      <c r="C131" s="525" t="s">
        <v>150</v>
      </c>
      <c r="D131" s="763" t="s">
        <v>31</v>
      </c>
      <c r="E131" s="763" t="s">
        <v>31</v>
      </c>
      <c r="F131" s="763" t="s">
        <v>31</v>
      </c>
      <c r="G131" s="764" t="n">
        <v>0</v>
      </c>
      <c r="H131" s="764" t="n">
        <v>0</v>
      </c>
      <c r="I131" s="764" t="n">
        <v>0</v>
      </c>
      <c r="J131" s="384" t="n">
        <v>0</v>
      </c>
    </row>
    <row r="132" customFormat="false" ht="13.5" hidden="false" customHeight="true" outlineLevel="0" collapsed="false">
      <c r="A132" s="123"/>
      <c r="B132" s="652"/>
      <c r="C132" s="746" t="s">
        <v>151</v>
      </c>
      <c r="D132" s="763" t="s">
        <v>31</v>
      </c>
      <c r="E132" s="763" t="s">
        <v>31</v>
      </c>
      <c r="F132" s="763" t="s">
        <v>31</v>
      </c>
      <c r="G132" s="764" t="n">
        <v>0</v>
      </c>
      <c r="H132" s="764" t="n">
        <v>0</v>
      </c>
      <c r="I132" s="764" t="n">
        <v>0</v>
      </c>
      <c r="J132" s="384" t="n">
        <v>0</v>
      </c>
    </row>
    <row r="133" customFormat="false" ht="13.5" hidden="false" customHeight="true" outlineLevel="0" collapsed="false">
      <c r="A133" s="123"/>
      <c r="B133" s="652"/>
      <c r="C133" s="747" t="s">
        <v>152</v>
      </c>
      <c r="D133" s="763" t="s">
        <v>31</v>
      </c>
      <c r="E133" s="763" t="s">
        <v>31</v>
      </c>
      <c r="F133" s="763" t="s">
        <v>31</v>
      </c>
      <c r="G133" s="764" t="n">
        <v>0</v>
      </c>
      <c r="H133" s="764" t="n">
        <v>0</v>
      </c>
      <c r="I133" s="764" t="n">
        <v>0</v>
      </c>
      <c r="J133" s="384" t="n">
        <v>0</v>
      </c>
    </row>
    <row r="134" customFormat="false" ht="13.5" hidden="false" customHeight="true" outlineLevel="0" collapsed="false">
      <c r="A134" s="123"/>
      <c r="B134" s="652"/>
      <c r="C134" s="515" t="s">
        <v>39</v>
      </c>
      <c r="D134" s="763" t="s">
        <v>31</v>
      </c>
      <c r="E134" s="763" t="s">
        <v>31</v>
      </c>
      <c r="F134" s="763" t="s">
        <v>31</v>
      </c>
      <c r="G134" s="764" t="n">
        <v>0</v>
      </c>
      <c r="H134" s="764" t="n">
        <v>0</v>
      </c>
      <c r="I134" s="764" t="n">
        <v>0</v>
      </c>
      <c r="J134" s="763" t="n">
        <v>0</v>
      </c>
    </row>
    <row r="135" customFormat="false" ht="13.5" hidden="false" customHeight="true" outlineLevel="0" collapsed="false">
      <c r="A135" s="123"/>
      <c r="B135" s="652"/>
      <c r="C135" s="497" t="s">
        <v>33</v>
      </c>
      <c r="D135" s="763" t="s">
        <v>31</v>
      </c>
      <c r="E135" s="763" t="s">
        <v>31</v>
      </c>
      <c r="F135" s="763" t="s">
        <v>31</v>
      </c>
      <c r="G135" s="735" t="n">
        <v>261</v>
      </c>
      <c r="H135" s="735" t="n">
        <v>261</v>
      </c>
      <c r="I135" s="764" t="n">
        <v>3</v>
      </c>
      <c r="J135" s="384" t="n">
        <v>3</v>
      </c>
    </row>
    <row r="136" customFormat="false" ht="13.5" hidden="false" customHeight="true" outlineLevel="0" collapsed="false">
      <c r="A136" s="123" t="n">
        <v>33</v>
      </c>
      <c r="B136" s="652" t="s">
        <v>153</v>
      </c>
      <c r="C136" s="525" t="s">
        <v>1888</v>
      </c>
      <c r="D136" s="763" t="s">
        <v>31</v>
      </c>
      <c r="E136" s="763" t="s">
        <v>31</v>
      </c>
      <c r="F136" s="763" t="s">
        <v>31</v>
      </c>
      <c r="G136" s="764" t="n">
        <v>95</v>
      </c>
      <c r="H136" s="764" t="n">
        <v>94</v>
      </c>
      <c r="I136" s="764" t="n">
        <v>0</v>
      </c>
      <c r="J136" s="384" t="n">
        <v>0</v>
      </c>
    </row>
    <row r="137" customFormat="false" ht="13.5" hidden="false" customHeight="true" outlineLevel="0" collapsed="false">
      <c r="A137" s="123"/>
      <c r="B137" s="652"/>
      <c r="C137" s="525" t="s">
        <v>119</v>
      </c>
      <c r="D137" s="763" t="s">
        <v>31</v>
      </c>
      <c r="E137" s="763" t="s">
        <v>31</v>
      </c>
      <c r="F137" s="763" t="s">
        <v>31</v>
      </c>
      <c r="G137" s="764" t="n">
        <v>0</v>
      </c>
      <c r="H137" s="764" t="n">
        <v>0</v>
      </c>
      <c r="I137" s="764" t="n">
        <v>0</v>
      </c>
      <c r="J137" s="384" t="n">
        <v>0</v>
      </c>
    </row>
    <row r="138" customFormat="false" ht="13.5" hidden="false" customHeight="true" outlineLevel="0" collapsed="false">
      <c r="A138" s="123"/>
      <c r="B138" s="652"/>
      <c r="C138" s="525" t="s">
        <v>155</v>
      </c>
      <c r="D138" s="763" t="s">
        <v>31</v>
      </c>
      <c r="E138" s="763" t="s">
        <v>31</v>
      </c>
      <c r="F138" s="763" t="s">
        <v>31</v>
      </c>
      <c r="G138" s="764" t="n">
        <v>0</v>
      </c>
      <c r="H138" s="764" t="n">
        <v>0</v>
      </c>
      <c r="I138" s="764" t="n">
        <v>0</v>
      </c>
      <c r="J138" s="384" t="n">
        <v>0</v>
      </c>
    </row>
    <row r="139" customFormat="false" ht="13.5" hidden="false" customHeight="true" outlineLevel="0" collapsed="false">
      <c r="A139" s="123"/>
      <c r="B139" s="652"/>
      <c r="C139" s="525" t="s">
        <v>62</v>
      </c>
      <c r="D139" s="763" t="s">
        <v>31</v>
      </c>
      <c r="E139" s="763" t="s">
        <v>31</v>
      </c>
      <c r="F139" s="763" t="s">
        <v>31</v>
      </c>
      <c r="G139" s="764" t="n">
        <v>0</v>
      </c>
      <c r="H139" s="764" t="n">
        <v>0</v>
      </c>
      <c r="I139" s="764" t="n">
        <v>0</v>
      </c>
      <c r="J139" s="384" t="n">
        <v>0</v>
      </c>
    </row>
    <row r="140" customFormat="false" ht="13.5" hidden="false" customHeight="true" outlineLevel="0" collapsed="false">
      <c r="A140" s="123"/>
      <c r="B140" s="652"/>
      <c r="C140" s="515" t="s">
        <v>131</v>
      </c>
      <c r="D140" s="763" t="s">
        <v>31</v>
      </c>
      <c r="E140" s="763" t="s">
        <v>31</v>
      </c>
      <c r="F140" s="763" t="s">
        <v>31</v>
      </c>
      <c r="G140" s="764" t="n">
        <v>0</v>
      </c>
      <c r="H140" s="764" t="n">
        <v>0</v>
      </c>
      <c r="I140" s="764" t="n">
        <v>0</v>
      </c>
      <c r="J140" s="763" t="n">
        <v>0</v>
      </c>
    </row>
    <row r="141" customFormat="false" ht="13.5" hidden="false" customHeight="true" outlineLevel="0" collapsed="false">
      <c r="A141" s="123" t="n">
        <v>34</v>
      </c>
      <c r="B141" s="652" t="s">
        <v>156</v>
      </c>
      <c r="C141" s="525" t="s">
        <v>157</v>
      </c>
      <c r="D141" s="763" t="s">
        <v>31</v>
      </c>
      <c r="E141" s="763" t="s">
        <v>31</v>
      </c>
      <c r="F141" s="763" t="s">
        <v>31</v>
      </c>
      <c r="G141" s="764" t="n">
        <v>0</v>
      </c>
      <c r="H141" s="764" t="n">
        <v>0</v>
      </c>
      <c r="I141" s="764" t="n">
        <v>0</v>
      </c>
      <c r="J141" s="384" t="n">
        <v>0</v>
      </c>
    </row>
    <row r="142" customFormat="false" ht="13.5" hidden="false" customHeight="true" outlineLevel="0" collapsed="false">
      <c r="A142" s="123"/>
      <c r="B142" s="652"/>
      <c r="C142" s="525" t="s">
        <v>158</v>
      </c>
      <c r="D142" s="763" t="s">
        <v>31</v>
      </c>
      <c r="E142" s="763" t="s">
        <v>31</v>
      </c>
      <c r="F142" s="763" t="s">
        <v>31</v>
      </c>
      <c r="G142" s="764" t="n">
        <v>0</v>
      </c>
      <c r="H142" s="764" t="n">
        <v>0</v>
      </c>
      <c r="I142" s="764" t="n">
        <v>0</v>
      </c>
      <c r="J142" s="384" t="n">
        <v>0</v>
      </c>
    </row>
    <row r="143" s="115" customFormat="true" ht="13.5" hidden="false" customHeight="true" outlineLevel="0" collapsed="false">
      <c r="A143" s="123"/>
      <c r="B143" s="652"/>
      <c r="C143" s="497" t="s">
        <v>159</v>
      </c>
      <c r="D143" s="763" t="s">
        <v>31</v>
      </c>
      <c r="E143" s="763" t="s">
        <v>31</v>
      </c>
      <c r="F143" s="763" t="s">
        <v>31</v>
      </c>
      <c r="G143" s="764" t="n">
        <v>0</v>
      </c>
      <c r="H143" s="764" t="n">
        <v>0</v>
      </c>
      <c r="I143" s="764" t="n">
        <v>0</v>
      </c>
      <c r="J143" s="384" t="n">
        <v>0</v>
      </c>
    </row>
    <row r="144" customFormat="false" ht="13.5" hidden="false" customHeight="true" outlineLevel="0" collapsed="false">
      <c r="A144" s="123"/>
      <c r="B144" s="652"/>
      <c r="C144" s="525" t="s">
        <v>160</v>
      </c>
      <c r="D144" s="763" t="s">
        <v>31</v>
      </c>
      <c r="E144" s="763" t="s">
        <v>31</v>
      </c>
      <c r="F144" s="763" t="s">
        <v>31</v>
      </c>
      <c r="G144" s="764" t="n">
        <v>0</v>
      </c>
      <c r="H144" s="764" t="n">
        <v>0</v>
      </c>
      <c r="I144" s="764" t="n">
        <v>0</v>
      </c>
      <c r="J144" s="384" t="n">
        <v>0</v>
      </c>
    </row>
    <row r="145" customFormat="false" ht="13.5" hidden="false" customHeight="true" outlineLevel="0" collapsed="false">
      <c r="A145" s="123"/>
      <c r="B145" s="652"/>
      <c r="C145" s="515" t="s">
        <v>115</v>
      </c>
      <c r="D145" s="763" t="s">
        <v>31</v>
      </c>
      <c r="E145" s="763" t="s">
        <v>31</v>
      </c>
      <c r="F145" s="763" t="s">
        <v>31</v>
      </c>
      <c r="G145" s="764" t="n">
        <v>0</v>
      </c>
      <c r="H145" s="764" t="n">
        <v>0</v>
      </c>
      <c r="I145" s="764" t="n">
        <v>0</v>
      </c>
      <c r="J145" s="763" t="n">
        <v>0</v>
      </c>
    </row>
    <row r="146" customFormat="false" ht="13.5" hidden="false" customHeight="true" outlineLevel="0" collapsed="false">
      <c r="A146" s="123"/>
      <c r="B146" s="652"/>
      <c r="C146" s="515" t="s">
        <v>124</v>
      </c>
      <c r="D146" s="763" t="s">
        <v>31</v>
      </c>
      <c r="E146" s="763" t="s">
        <v>31</v>
      </c>
      <c r="F146" s="763" t="s">
        <v>31</v>
      </c>
      <c r="G146" s="764" t="n">
        <v>0</v>
      </c>
      <c r="H146" s="764" t="n">
        <v>0</v>
      </c>
      <c r="I146" s="764" t="n">
        <v>0</v>
      </c>
      <c r="J146" s="763" t="n">
        <v>0</v>
      </c>
    </row>
    <row r="147" customFormat="false" ht="13.5" hidden="false" customHeight="true" outlineLevel="0" collapsed="false">
      <c r="A147" s="123"/>
      <c r="B147" s="652"/>
      <c r="C147" s="515" t="s">
        <v>161</v>
      </c>
      <c r="D147" s="763" t="s">
        <v>31</v>
      </c>
      <c r="E147" s="763" t="s">
        <v>31</v>
      </c>
      <c r="F147" s="763" t="s">
        <v>31</v>
      </c>
      <c r="G147" s="764" t="n">
        <v>0</v>
      </c>
      <c r="H147" s="764" t="n">
        <v>0</v>
      </c>
      <c r="I147" s="764" t="n">
        <v>0</v>
      </c>
      <c r="J147" s="763" t="n">
        <v>0</v>
      </c>
    </row>
    <row r="148" s="115" customFormat="true" ht="13.5" hidden="false" customHeight="true" outlineLevel="0" collapsed="false">
      <c r="A148" s="123"/>
      <c r="B148" s="652"/>
      <c r="C148" s="525" t="s">
        <v>131</v>
      </c>
      <c r="D148" s="763" t="s">
        <v>31</v>
      </c>
      <c r="E148" s="763" t="s">
        <v>31</v>
      </c>
      <c r="F148" s="763" t="s">
        <v>31</v>
      </c>
      <c r="G148" s="764" t="n">
        <v>0</v>
      </c>
      <c r="H148" s="764" t="n">
        <v>0</v>
      </c>
      <c r="I148" s="764" t="n">
        <v>0</v>
      </c>
      <c r="J148" s="384" t="n">
        <v>0</v>
      </c>
    </row>
    <row r="149" customFormat="false" ht="13.5" hidden="false" customHeight="true" outlineLevel="0" collapsed="false">
      <c r="A149" s="123"/>
      <c r="B149" s="652"/>
      <c r="C149" s="497" t="s">
        <v>33</v>
      </c>
      <c r="D149" s="763" t="s">
        <v>31</v>
      </c>
      <c r="E149" s="763" t="s">
        <v>31</v>
      </c>
      <c r="F149" s="763" t="s">
        <v>31</v>
      </c>
      <c r="G149" s="735" t="n">
        <v>195</v>
      </c>
      <c r="H149" s="735" t="n">
        <v>195</v>
      </c>
      <c r="I149" s="764" t="n">
        <v>0</v>
      </c>
      <c r="J149" s="384" t="n">
        <v>0</v>
      </c>
    </row>
    <row r="150" s="115" customFormat="true" ht="13.5" hidden="false" customHeight="true" outlineLevel="0" collapsed="false">
      <c r="A150" s="123" t="n">
        <v>35</v>
      </c>
      <c r="B150" s="652" t="s">
        <v>162</v>
      </c>
      <c r="C150" s="525" t="s">
        <v>62</v>
      </c>
      <c r="D150" s="763" t="s">
        <v>31</v>
      </c>
      <c r="E150" s="763" t="s">
        <v>31</v>
      </c>
      <c r="F150" s="763" t="s">
        <v>31</v>
      </c>
      <c r="G150" s="764" t="n">
        <v>0</v>
      </c>
      <c r="H150" s="764" t="n">
        <v>0</v>
      </c>
      <c r="I150" s="764" t="n">
        <v>0</v>
      </c>
      <c r="J150" s="384" t="n">
        <v>0</v>
      </c>
    </row>
    <row r="151" customFormat="false" ht="13.5" hidden="false" customHeight="true" outlineLevel="0" collapsed="false">
      <c r="A151" s="123"/>
      <c r="B151" s="652"/>
      <c r="C151" s="746" t="s">
        <v>163</v>
      </c>
      <c r="D151" s="763" t="s">
        <v>31</v>
      </c>
      <c r="E151" s="763" t="s">
        <v>31</v>
      </c>
      <c r="F151" s="763" t="s">
        <v>31</v>
      </c>
      <c r="G151" s="764" t="n">
        <v>0</v>
      </c>
      <c r="H151" s="764" t="n">
        <v>0</v>
      </c>
      <c r="I151" s="764" t="n">
        <v>0</v>
      </c>
      <c r="J151" s="384" t="n">
        <v>0</v>
      </c>
    </row>
    <row r="152" customFormat="false" ht="13.5" hidden="false" customHeight="true" outlineLevel="0" collapsed="false">
      <c r="A152" s="123"/>
      <c r="B152" s="652"/>
      <c r="C152" s="515" t="s">
        <v>131</v>
      </c>
      <c r="D152" s="763" t="s">
        <v>31</v>
      </c>
      <c r="E152" s="763" t="s">
        <v>31</v>
      </c>
      <c r="F152" s="763" t="s">
        <v>31</v>
      </c>
      <c r="G152" s="764" t="n">
        <v>0</v>
      </c>
      <c r="H152" s="764" t="n">
        <v>0</v>
      </c>
      <c r="I152" s="764" t="n">
        <v>0</v>
      </c>
      <c r="J152" s="763" t="n">
        <v>0</v>
      </c>
    </row>
    <row r="153" customFormat="false" ht="13.5" hidden="false" customHeight="true" outlineLevel="0" collapsed="false">
      <c r="A153" s="123" t="n">
        <v>36</v>
      </c>
      <c r="B153" s="652" t="s">
        <v>165</v>
      </c>
      <c r="C153" s="525" t="s">
        <v>166</v>
      </c>
      <c r="D153" s="763" t="s">
        <v>31</v>
      </c>
      <c r="E153" s="763" t="s">
        <v>31</v>
      </c>
      <c r="F153" s="763" t="s">
        <v>31</v>
      </c>
      <c r="G153" s="764" t="n">
        <v>0</v>
      </c>
      <c r="H153" s="764" t="n">
        <v>0</v>
      </c>
      <c r="I153" s="764" t="n">
        <v>0</v>
      </c>
      <c r="J153" s="384" t="n">
        <v>0</v>
      </c>
    </row>
    <row r="154" customFormat="false" ht="13.5" hidden="false" customHeight="true" outlineLevel="0" collapsed="false">
      <c r="A154" s="123"/>
      <c r="B154" s="652"/>
      <c r="C154" s="497" t="s">
        <v>33</v>
      </c>
      <c r="D154" s="763" t="s">
        <v>31</v>
      </c>
      <c r="E154" s="763" t="s">
        <v>31</v>
      </c>
      <c r="F154" s="763" t="s">
        <v>31</v>
      </c>
      <c r="G154" s="735" t="n">
        <v>184</v>
      </c>
      <c r="H154" s="735" t="n">
        <v>184</v>
      </c>
      <c r="I154" s="764" t="n">
        <v>0</v>
      </c>
      <c r="J154" s="384" t="n">
        <v>0</v>
      </c>
    </row>
    <row r="155" s="115" customFormat="true" ht="13.5" hidden="false" customHeight="true" outlineLevel="0" collapsed="false">
      <c r="A155" s="123" t="n">
        <v>37</v>
      </c>
      <c r="B155" s="652" t="s">
        <v>167</v>
      </c>
      <c r="C155" s="525" t="s">
        <v>168</v>
      </c>
      <c r="D155" s="763" t="s">
        <v>31</v>
      </c>
      <c r="E155" s="763" t="s">
        <v>31</v>
      </c>
      <c r="F155" s="763" t="s">
        <v>31</v>
      </c>
      <c r="G155" s="764" t="n">
        <v>20</v>
      </c>
      <c r="H155" s="764" t="n">
        <v>20</v>
      </c>
      <c r="I155" s="763" t="n">
        <v>0</v>
      </c>
      <c r="J155" s="384" t="n">
        <v>0</v>
      </c>
    </row>
    <row r="156" customFormat="false" ht="13.5" hidden="false" customHeight="true" outlineLevel="0" collapsed="false">
      <c r="A156" s="123"/>
      <c r="B156" s="652"/>
      <c r="C156" s="748" t="s">
        <v>33</v>
      </c>
      <c r="D156" s="763" t="s">
        <v>31</v>
      </c>
      <c r="E156" s="763" t="s">
        <v>31</v>
      </c>
      <c r="F156" s="763" t="s">
        <v>31</v>
      </c>
      <c r="G156" s="735" t="n">
        <v>78</v>
      </c>
      <c r="H156" s="735" t="n">
        <v>78</v>
      </c>
      <c r="I156" s="764" t="n">
        <v>0</v>
      </c>
      <c r="J156" s="384" t="n">
        <v>0</v>
      </c>
    </row>
    <row r="157" customFormat="false" ht="13.5" hidden="false" customHeight="true" outlineLevel="0" collapsed="false">
      <c r="A157" s="123" t="n">
        <v>38</v>
      </c>
      <c r="B157" s="652" t="s">
        <v>169</v>
      </c>
      <c r="C157" s="525" t="s">
        <v>170</v>
      </c>
      <c r="D157" s="763" t="s">
        <v>31</v>
      </c>
      <c r="E157" s="763" t="s">
        <v>31</v>
      </c>
      <c r="F157" s="763" t="s">
        <v>31</v>
      </c>
      <c r="G157" s="764" t="n">
        <v>5</v>
      </c>
      <c r="H157" s="764" t="n">
        <v>5</v>
      </c>
      <c r="I157" s="764" t="n">
        <v>0</v>
      </c>
      <c r="J157" s="384" t="n">
        <v>0</v>
      </c>
    </row>
    <row r="158" s="115" customFormat="true" ht="13.5" hidden="false" customHeight="true" outlineLevel="0" collapsed="false">
      <c r="A158" s="123"/>
      <c r="B158" s="652"/>
      <c r="C158" s="525" t="s">
        <v>172</v>
      </c>
      <c r="D158" s="763" t="s">
        <v>31</v>
      </c>
      <c r="E158" s="763" t="s">
        <v>31</v>
      </c>
      <c r="F158" s="763" t="s">
        <v>31</v>
      </c>
      <c r="G158" s="764" t="n">
        <v>0</v>
      </c>
      <c r="H158" s="764" t="n">
        <v>0</v>
      </c>
      <c r="I158" s="764" t="n">
        <v>0</v>
      </c>
      <c r="J158" s="384" t="n">
        <v>0</v>
      </c>
    </row>
    <row r="159" customFormat="false" ht="13.5" hidden="false" customHeight="true" outlineLevel="0" collapsed="false">
      <c r="A159" s="123"/>
      <c r="B159" s="652"/>
      <c r="C159" s="525" t="s">
        <v>171</v>
      </c>
      <c r="D159" s="763" t="s">
        <v>31</v>
      </c>
      <c r="E159" s="763" t="s">
        <v>31</v>
      </c>
      <c r="F159" s="763" t="s">
        <v>31</v>
      </c>
      <c r="G159" s="764" t="n">
        <v>0</v>
      </c>
      <c r="H159" s="764" t="n">
        <v>0</v>
      </c>
      <c r="I159" s="764" t="n">
        <v>0</v>
      </c>
      <c r="J159" s="384" t="n">
        <v>0</v>
      </c>
    </row>
    <row r="160" customFormat="false" ht="13.5" hidden="false" customHeight="true" outlineLevel="0" collapsed="false">
      <c r="A160" s="123"/>
      <c r="B160" s="652"/>
      <c r="C160" s="525" t="s">
        <v>173</v>
      </c>
      <c r="D160" s="763" t="s">
        <v>31</v>
      </c>
      <c r="E160" s="763" t="s">
        <v>31</v>
      </c>
      <c r="F160" s="763" t="s">
        <v>31</v>
      </c>
      <c r="G160" s="764" t="n">
        <v>0</v>
      </c>
      <c r="H160" s="764" t="n">
        <v>0</v>
      </c>
      <c r="I160" s="764" t="n">
        <v>0</v>
      </c>
      <c r="J160" s="384" t="n">
        <v>0</v>
      </c>
    </row>
    <row r="161" customFormat="false" ht="13.5" hidden="false" customHeight="true" outlineLevel="0" collapsed="false">
      <c r="A161" s="123"/>
      <c r="B161" s="652"/>
      <c r="C161" s="497" t="s">
        <v>33</v>
      </c>
      <c r="D161" s="763" t="s">
        <v>31</v>
      </c>
      <c r="E161" s="763" t="s">
        <v>31</v>
      </c>
      <c r="F161" s="763" t="s">
        <v>31</v>
      </c>
      <c r="G161" s="735" t="n">
        <v>73</v>
      </c>
      <c r="H161" s="735" t="n">
        <v>73</v>
      </c>
      <c r="I161" s="764" t="n">
        <v>0</v>
      </c>
      <c r="J161" s="384" t="n">
        <v>0</v>
      </c>
    </row>
    <row r="162" customFormat="false" ht="13.5" hidden="false" customHeight="true" outlineLevel="0" collapsed="false">
      <c r="A162" s="123" t="n">
        <v>39</v>
      </c>
      <c r="B162" s="652" t="s">
        <v>174</v>
      </c>
      <c r="C162" s="525" t="s">
        <v>175</v>
      </c>
      <c r="D162" s="763" t="s">
        <v>31</v>
      </c>
      <c r="E162" s="763" t="s">
        <v>31</v>
      </c>
      <c r="F162" s="763" t="s">
        <v>31</v>
      </c>
      <c r="G162" s="764" t="n">
        <v>0</v>
      </c>
      <c r="H162" s="764" t="n">
        <v>0</v>
      </c>
      <c r="I162" s="764" t="n">
        <v>0</v>
      </c>
      <c r="J162" s="384" t="n">
        <v>0</v>
      </c>
    </row>
    <row r="163" s="115" customFormat="true" ht="13.5" hidden="false" customHeight="true" outlineLevel="0" collapsed="false">
      <c r="A163" s="123"/>
      <c r="B163" s="652"/>
      <c r="C163" s="525" t="s">
        <v>176</v>
      </c>
      <c r="D163" s="763" t="s">
        <v>31</v>
      </c>
      <c r="E163" s="763" t="s">
        <v>31</v>
      </c>
      <c r="F163" s="763" t="s">
        <v>31</v>
      </c>
      <c r="G163" s="764" t="n">
        <v>0</v>
      </c>
      <c r="H163" s="764" t="n">
        <v>0</v>
      </c>
      <c r="I163" s="764" t="n">
        <v>0</v>
      </c>
      <c r="J163" s="384" t="n">
        <v>0</v>
      </c>
    </row>
    <row r="164" customFormat="false" ht="13.5" hidden="false" customHeight="true" outlineLevel="0" collapsed="false">
      <c r="A164" s="123"/>
      <c r="B164" s="652"/>
      <c r="C164" s="497" t="s">
        <v>33</v>
      </c>
      <c r="D164" s="763" t="s">
        <v>31</v>
      </c>
      <c r="E164" s="763" t="s">
        <v>31</v>
      </c>
      <c r="F164" s="763" t="s">
        <v>31</v>
      </c>
      <c r="G164" s="735" t="n">
        <v>640</v>
      </c>
      <c r="H164" s="735" t="n">
        <v>618</v>
      </c>
      <c r="I164" s="764" t="n">
        <v>0</v>
      </c>
      <c r="J164" s="384" t="n">
        <v>0</v>
      </c>
    </row>
    <row r="165" customFormat="false" ht="13.5" hidden="false" customHeight="true" outlineLevel="0" collapsed="false">
      <c r="A165" s="123" t="n">
        <v>40</v>
      </c>
      <c r="B165" s="652" t="s">
        <v>177</v>
      </c>
      <c r="C165" s="515" t="s">
        <v>131</v>
      </c>
      <c r="D165" s="763" t="s">
        <v>31</v>
      </c>
      <c r="E165" s="763" t="s">
        <v>31</v>
      </c>
      <c r="F165" s="763" t="s">
        <v>31</v>
      </c>
      <c r="G165" s="764" t="n">
        <v>0</v>
      </c>
      <c r="H165" s="764" t="n">
        <v>0</v>
      </c>
      <c r="I165" s="764" t="n">
        <v>0</v>
      </c>
      <c r="J165" s="763" t="n">
        <v>0</v>
      </c>
    </row>
    <row r="166" s="115" customFormat="true" ht="13.5" hidden="false" customHeight="true" outlineLevel="0" collapsed="false">
      <c r="A166" s="123"/>
      <c r="B166" s="123"/>
      <c r="C166" s="525" t="s">
        <v>62</v>
      </c>
      <c r="D166" s="763" t="s">
        <v>31</v>
      </c>
      <c r="E166" s="763" t="s">
        <v>31</v>
      </c>
      <c r="F166" s="763" t="s">
        <v>31</v>
      </c>
      <c r="G166" s="764" t="n">
        <v>0</v>
      </c>
      <c r="H166" s="764" t="n">
        <v>0</v>
      </c>
      <c r="I166" s="764" t="n">
        <v>0</v>
      </c>
      <c r="J166" s="384" t="n">
        <v>0</v>
      </c>
    </row>
    <row r="167" customFormat="false" ht="13.5" hidden="false" customHeight="true" outlineLevel="0" collapsed="false">
      <c r="A167" s="123" t="n">
        <v>41</v>
      </c>
      <c r="B167" s="652" t="s">
        <v>178</v>
      </c>
      <c r="C167" s="525" t="s">
        <v>179</v>
      </c>
      <c r="D167" s="763" t="s">
        <v>31</v>
      </c>
      <c r="E167" s="763" t="s">
        <v>31</v>
      </c>
      <c r="F167" s="763" t="s">
        <v>31</v>
      </c>
      <c r="G167" s="764" t="n">
        <v>1</v>
      </c>
      <c r="H167" s="764" t="n">
        <v>1</v>
      </c>
      <c r="I167" s="764" t="n">
        <v>0</v>
      </c>
      <c r="J167" s="384" t="n">
        <v>0</v>
      </c>
    </row>
    <row r="168" s="115" customFormat="true" ht="13.5" hidden="false" customHeight="true" outlineLevel="0" collapsed="false">
      <c r="A168" s="123"/>
      <c r="B168" s="652"/>
      <c r="C168" s="525" t="s">
        <v>135</v>
      </c>
      <c r="D168" s="763" t="s">
        <v>31</v>
      </c>
      <c r="E168" s="763" t="s">
        <v>31</v>
      </c>
      <c r="F168" s="763" t="s">
        <v>31</v>
      </c>
      <c r="G168" s="764" t="n">
        <v>0</v>
      </c>
      <c r="H168" s="764" t="n">
        <v>0</v>
      </c>
      <c r="I168" s="764" t="n">
        <v>0</v>
      </c>
      <c r="J168" s="384" t="n">
        <v>0</v>
      </c>
    </row>
    <row r="169" customFormat="false" ht="13.5" hidden="false" customHeight="true" outlineLevel="0" collapsed="false">
      <c r="A169" s="123"/>
      <c r="B169" s="652"/>
      <c r="C169" s="497" t="s">
        <v>33</v>
      </c>
      <c r="D169" s="763" t="s">
        <v>31</v>
      </c>
      <c r="E169" s="763" t="s">
        <v>31</v>
      </c>
      <c r="F169" s="763" t="s">
        <v>31</v>
      </c>
      <c r="G169" s="735" t="n">
        <v>111</v>
      </c>
      <c r="H169" s="735" t="n">
        <v>111</v>
      </c>
      <c r="I169" s="764" t="n">
        <v>0</v>
      </c>
      <c r="J169" s="384" t="n">
        <v>0</v>
      </c>
    </row>
    <row r="170" customFormat="false" ht="13.5" hidden="false" customHeight="true" outlineLevel="0" collapsed="false">
      <c r="A170" s="123" t="n">
        <v>42</v>
      </c>
      <c r="B170" s="652" t="s">
        <v>180</v>
      </c>
      <c r="C170" s="525" t="s">
        <v>47</v>
      </c>
      <c r="D170" s="763" t="s">
        <v>31</v>
      </c>
      <c r="E170" s="763" t="s">
        <v>31</v>
      </c>
      <c r="F170" s="763" t="s">
        <v>31</v>
      </c>
      <c r="G170" s="764" t="n">
        <v>0</v>
      </c>
      <c r="H170" s="764" t="n">
        <v>0</v>
      </c>
      <c r="I170" s="764" t="n">
        <v>0</v>
      </c>
      <c r="J170" s="384" t="n">
        <v>0</v>
      </c>
    </row>
    <row r="171" s="115" customFormat="true" ht="13.5" hidden="false" customHeight="true" outlineLevel="0" collapsed="false">
      <c r="A171" s="123"/>
      <c r="B171" s="652"/>
      <c r="C171" s="483" t="s">
        <v>181</v>
      </c>
      <c r="D171" s="763" t="s">
        <v>31</v>
      </c>
      <c r="E171" s="763" t="s">
        <v>31</v>
      </c>
      <c r="F171" s="763" t="s">
        <v>31</v>
      </c>
      <c r="G171" s="764" t="n">
        <v>0</v>
      </c>
      <c r="H171" s="764" t="n">
        <v>0</v>
      </c>
      <c r="I171" s="764" t="n">
        <v>0</v>
      </c>
      <c r="J171" s="384" t="n">
        <v>0</v>
      </c>
    </row>
    <row r="172" customFormat="false" ht="13.5" hidden="false" customHeight="true" outlineLevel="0" collapsed="false">
      <c r="A172" s="123"/>
      <c r="B172" s="652"/>
      <c r="C172" s="497" t="s">
        <v>33</v>
      </c>
      <c r="D172" s="763" t="s">
        <v>31</v>
      </c>
      <c r="E172" s="763" t="s">
        <v>31</v>
      </c>
      <c r="F172" s="763" t="s">
        <v>31</v>
      </c>
      <c r="G172" s="735" t="n">
        <v>359</v>
      </c>
      <c r="H172" s="735" t="n">
        <v>359</v>
      </c>
      <c r="I172" s="764" t="n">
        <v>0</v>
      </c>
      <c r="J172" s="384" t="n">
        <v>0</v>
      </c>
    </row>
    <row r="173" customFormat="false" ht="13.5" hidden="false" customHeight="true" outlineLevel="0" collapsed="false">
      <c r="A173" s="123" t="n">
        <v>43</v>
      </c>
      <c r="B173" s="652" t="s">
        <v>182</v>
      </c>
      <c r="C173" s="525" t="s">
        <v>183</v>
      </c>
      <c r="D173" s="763" t="s">
        <v>31</v>
      </c>
      <c r="E173" s="763" t="s">
        <v>31</v>
      </c>
      <c r="F173" s="763" t="s">
        <v>31</v>
      </c>
      <c r="G173" s="764" t="n">
        <v>0</v>
      </c>
      <c r="H173" s="764" t="n">
        <v>0</v>
      </c>
      <c r="I173" s="764" t="n">
        <v>0</v>
      </c>
      <c r="J173" s="384" t="n">
        <v>0</v>
      </c>
    </row>
    <row r="174" customFormat="false" ht="13.5" hidden="false" customHeight="true" outlineLevel="0" collapsed="false">
      <c r="A174" s="123"/>
      <c r="B174" s="652"/>
      <c r="C174" s="497" t="s">
        <v>33</v>
      </c>
      <c r="D174" s="763" t="s">
        <v>31</v>
      </c>
      <c r="E174" s="763" t="s">
        <v>31</v>
      </c>
      <c r="F174" s="763" t="s">
        <v>31</v>
      </c>
      <c r="G174" s="735" t="n">
        <v>40</v>
      </c>
      <c r="H174" s="735" t="n">
        <v>40</v>
      </c>
      <c r="I174" s="764" t="n">
        <v>0</v>
      </c>
      <c r="J174" s="384" t="n">
        <v>0</v>
      </c>
    </row>
    <row r="175" customFormat="false" ht="13.5" hidden="false" customHeight="true" outlineLevel="0" collapsed="false">
      <c r="A175" s="184" t="s">
        <v>184</v>
      </c>
      <c r="B175" s="184"/>
      <c r="C175" s="184"/>
      <c r="D175" s="763" t="s">
        <v>31</v>
      </c>
      <c r="E175" s="763" t="s">
        <v>31</v>
      </c>
      <c r="F175" s="763" t="s">
        <v>31</v>
      </c>
      <c r="G175" s="763" t="n">
        <f aca="false">SUM(G15:G174)</f>
        <v>6106</v>
      </c>
      <c r="H175" s="763" t="n">
        <f aca="false">SUM(H15:H174)</f>
        <v>6043</v>
      </c>
      <c r="I175" s="763" t="n">
        <f aca="false">SUM(I15:I174)</f>
        <v>6</v>
      </c>
      <c r="J175" s="763" t="n">
        <f aca="false">SUM(J15:J174)</f>
        <v>6</v>
      </c>
    </row>
    <row r="176" customFormat="false" ht="12.75" hidden="false" customHeight="true" outlineLevel="0" collapsed="false">
      <c r="A176" s="148" t="s">
        <v>1770</v>
      </c>
      <c r="B176" s="9"/>
      <c r="C176" s="9"/>
      <c r="D176" s="12"/>
      <c r="E176" s="12"/>
      <c r="F176" s="12"/>
      <c r="G176" s="16"/>
      <c r="H176" s="16"/>
      <c r="I176" s="16"/>
      <c r="J176" s="16"/>
    </row>
    <row r="177" customFormat="false" ht="12.75" hidden="false" customHeight="true" outlineLevel="0" collapsed="false">
      <c r="A177" s="768" t="s">
        <v>1897</v>
      </c>
      <c r="B177" s="768"/>
      <c r="C177" s="768"/>
      <c r="D177" s="12"/>
      <c r="E177" s="12"/>
      <c r="F177" s="12"/>
      <c r="G177" s="16"/>
      <c r="H177" s="16"/>
      <c r="I177" s="16"/>
      <c r="J177" s="16"/>
    </row>
    <row r="178" customFormat="false" ht="12.75" hidden="false" customHeight="true" outlineLevel="0" collapsed="false">
      <c r="A178" s="146"/>
      <c r="D178" s="12"/>
      <c r="E178" s="12"/>
      <c r="F178" s="12"/>
      <c r="G178" s="12"/>
      <c r="H178" s="12"/>
      <c r="I178" s="12"/>
      <c r="J178" s="12"/>
    </row>
    <row r="179" customFormat="false" ht="18" hidden="false" customHeight="true" outlineLevel="0" collapsed="false">
      <c r="A179" s="135" t="s">
        <v>1900</v>
      </c>
      <c r="B179" s="135"/>
      <c r="C179" s="135"/>
      <c r="D179" s="135"/>
      <c r="E179" s="135"/>
      <c r="F179" s="135"/>
      <c r="G179" s="135"/>
      <c r="H179" s="135"/>
      <c r="I179" s="135"/>
      <c r="J179" s="135"/>
    </row>
    <row r="180" customFormat="false" ht="18.75" hidden="false" customHeight="true" outlineLevel="0" collapsed="false">
      <c r="A180" s="292"/>
      <c r="B180" s="292" t="s">
        <v>1740</v>
      </c>
      <c r="C180" s="465" t="s">
        <v>696</v>
      </c>
      <c r="E180" s="466"/>
      <c r="G180" s="725" t="s">
        <v>387</v>
      </c>
      <c r="J180" s="292" t="s">
        <v>1829</v>
      </c>
    </row>
    <row r="181" customFormat="false" ht="12.75" hidden="false" customHeight="true" outlineLevel="0" collapsed="false">
      <c r="A181" s="726" t="s">
        <v>1901</v>
      </c>
      <c r="B181" s="274" t="s">
        <v>1814</v>
      </c>
      <c r="C181" s="572" t="s">
        <v>1837</v>
      </c>
      <c r="D181" s="572"/>
      <c r="E181" s="733"/>
      <c r="F181" s="733"/>
      <c r="G181" s="86"/>
      <c r="H181" s="86"/>
    </row>
    <row r="182" customFormat="false" ht="12.75" hidden="false" customHeight="true" outlineLevel="0" collapsed="false">
      <c r="A182" s="126" t="s">
        <v>353</v>
      </c>
      <c r="B182" s="86"/>
      <c r="C182" s="138" t="s">
        <v>354</v>
      </c>
      <c r="D182" s="138"/>
      <c r="E182" s="138"/>
      <c r="F182" s="138"/>
      <c r="G182" s="138"/>
      <c r="H182" s="138"/>
    </row>
    <row r="183" customFormat="false" ht="12.75" hidden="false" customHeight="true" outlineLevel="0" collapsed="false">
      <c r="A183" s="126"/>
      <c r="B183" s="86"/>
      <c r="C183" s="126"/>
      <c r="D183" s="86"/>
      <c r="E183" s="86"/>
      <c r="F183" s="86"/>
      <c r="G183" s="86"/>
      <c r="H183" s="86"/>
    </row>
    <row r="184" customFormat="false" ht="27" hidden="false" customHeight="true" outlineLevel="0" collapsed="false">
      <c r="A184" s="76"/>
      <c r="B184" s="76"/>
      <c r="C184" s="76"/>
      <c r="D184" s="76"/>
      <c r="E184" s="76"/>
      <c r="F184" s="76"/>
      <c r="G184" s="76"/>
      <c r="H184" s="76"/>
      <c r="I184" s="76"/>
      <c r="J184" s="76"/>
    </row>
    <row r="185" customFormat="false" ht="45" hidden="false" customHeight="true" outlineLevel="0" collapsed="false">
      <c r="A185" s="76"/>
      <c r="B185" s="76"/>
      <c r="C185" s="76"/>
      <c r="D185" s="76"/>
      <c r="E185" s="76"/>
      <c r="F185" s="76"/>
      <c r="G185" s="76"/>
      <c r="H185" s="76"/>
      <c r="I185" s="76"/>
      <c r="J185" s="76"/>
    </row>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0" customFormat="false" ht="12.75" hidden="false" customHeight="true" outlineLevel="0" collapsed="false"/>
    <row r="191" customFormat="false" ht="12.75" hidden="false" customHeight="true" outlineLevel="0" collapsed="false"/>
    <row r="192" customFormat="false" ht="12.75" hidden="false" customHeight="true" outlineLevel="0" collapsed="false"/>
    <row r="198" customFormat="false" ht="27" hidden="false" customHeight="true" outlineLevel="0" collapsed="false"/>
    <row r="199" customFormat="false" ht="12.75" hidden="false" customHeight="true" outlineLevel="0" collapsed="false"/>
    <row r="200" customFormat="false" ht="27" hidden="false" customHeight="true" outlineLevel="0" collapsed="false"/>
    <row r="204" customFormat="false" ht="26.25" hidden="false" customHeight="true" outlineLevel="0" collapsed="false"/>
    <row r="205" customFormat="false" ht="25.5" hidden="false" customHeight="true" outlineLevel="0" collapsed="false"/>
    <row r="206" customFormat="false" ht="27" hidden="false" customHeight="true" outlineLevel="0" collapsed="false"/>
    <row r="207" customFormat="false" ht="12.75" hidden="false" customHeight="true" outlineLevel="0" collapsed="false"/>
    <row r="208" customFormat="false" ht="12.75" hidden="false" customHeight="true" outlineLevel="0" collapsed="false"/>
    <row r="209" customFormat="false" ht="14.25" hidden="false" customHeight="true" outlineLevel="0" collapsed="false"/>
    <row r="215" customFormat="false" ht="27" hidden="false" customHeight="true" outlineLevel="0" collapsed="false"/>
    <row r="219" customFormat="false" ht="29.25" hidden="false" customHeight="true" outlineLevel="0" collapsed="false"/>
    <row r="220" customFormat="false" ht="50.25" hidden="false" customHeight="true" outlineLevel="0" collapsed="false"/>
    <row r="221" customFormat="false" ht="20.2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27"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0" customFormat="false" ht="12.75" hidden="false" customHeight="true" outlineLevel="0" collapsed="false"/>
    <row r="281" customFormat="false" ht="12.75" hidden="false" customHeight="true" outlineLevel="0" collapsed="false"/>
    <row r="282" customFormat="false" ht="12.75" hidden="false" customHeight="true" outlineLevel="0" collapsed="false"/>
    <row r="283" customFormat="false" ht="12.75" hidden="false" customHeight="true" outlineLevel="0" collapsed="false"/>
    <row r="289" customFormat="false" ht="27" hidden="false" customHeight="true" outlineLevel="0" collapsed="false"/>
    <row r="290" customFormat="false" ht="12.75" hidden="false" customHeight="true" outlineLevel="0" collapsed="false"/>
    <row r="291" customFormat="false" ht="27" hidden="false" customHeight="true" outlineLevel="0" collapsed="false"/>
    <row r="295" customFormat="false" ht="26.25" hidden="false" customHeight="true" outlineLevel="0" collapsed="false"/>
    <row r="296" customFormat="false" ht="25.5" hidden="false" customHeight="true" outlineLevel="0" collapsed="false"/>
    <row r="297" customFormat="false" ht="27" hidden="false" customHeight="true" outlineLevel="0" collapsed="false"/>
    <row r="298" customFormat="false" ht="26.25" hidden="false" customHeight="true" outlineLevel="0" collapsed="false"/>
    <row r="307" customFormat="false" ht="25.5" hidden="false" customHeight="true" outlineLevel="0" collapsed="false"/>
    <row r="311" customFormat="false" ht="27" hidden="false" customHeight="true" outlineLevel="0" collapsed="false"/>
    <row r="312" customFormat="false" ht="51" hidden="false" customHeight="true" outlineLevel="0" collapsed="false"/>
    <row r="381" customFormat="false" ht="12.75" hidden="false" customHeight="true" outlineLevel="0" collapsed="false"/>
    <row r="383" customFormat="false" ht="26.25" hidden="false" customHeight="true" outlineLevel="0" collapsed="false"/>
    <row r="387" customFormat="false" ht="25.5" hidden="false" customHeight="true" outlineLevel="0" collapsed="false"/>
    <row r="388" customFormat="false" ht="26.25" hidden="false" customHeight="true" outlineLevel="0" collapsed="false"/>
    <row r="397" customFormat="false" ht="26.25" hidden="false" customHeight="true" outlineLevel="0" collapsed="false"/>
    <row r="401" customFormat="false" ht="27" hidden="false" customHeight="true" outlineLevel="0" collapsed="false"/>
    <row r="402" customFormat="false" ht="53.25" hidden="false" customHeight="true" outlineLevel="0" collapsed="false"/>
    <row r="403" customFormat="false" ht="18.75" hidden="false" customHeight="true" outlineLevel="0" collapsed="false"/>
    <row r="471" customFormat="false" ht="12.75" hidden="false" customHeight="true" outlineLevel="0" collapsed="false"/>
    <row r="473" customFormat="false" ht="26.25" hidden="false" customHeight="true" outlineLevel="0" collapsed="false"/>
    <row r="477" customFormat="false" ht="26.25" hidden="false" customHeight="true" outlineLevel="0" collapsed="false"/>
    <row r="478" customFormat="false" ht="25.5" hidden="false" customHeight="true" outlineLevel="0" collapsed="false"/>
    <row r="487" customFormat="false" ht="25.5" hidden="false" customHeight="true" outlineLevel="0" collapsed="false"/>
    <row r="491" customFormat="false" ht="31.5" hidden="false" customHeight="true" outlineLevel="0" collapsed="false"/>
    <row r="492" customFormat="false" ht="52.5" hidden="false" customHeight="true" outlineLevel="0" collapsed="false"/>
    <row r="493" customFormat="false" ht="18" hidden="false" customHeight="true" outlineLevel="0" collapsed="false"/>
    <row r="561" customFormat="false" ht="12.75" hidden="false" customHeight="true" outlineLevel="0" collapsed="false"/>
    <row r="563" customFormat="false" ht="26.25" hidden="false" customHeight="true" outlineLevel="0" collapsed="false"/>
    <row r="567" customFormat="false" ht="26.25" hidden="false" customHeight="true" outlineLevel="0" collapsed="false"/>
    <row r="568" customFormat="false" ht="26.25" hidden="false" customHeight="true" outlineLevel="0" collapsed="false"/>
    <row r="577" customFormat="false" ht="25.5" hidden="false" customHeight="true" outlineLevel="0" collapsed="false"/>
    <row r="581" customFormat="false" ht="35.25" hidden="false" customHeight="true" outlineLevel="0" collapsed="false"/>
    <row r="582" customFormat="false" ht="56.25" hidden="false" customHeight="true" outlineLevel="0" collapsed="false"/>
    <row r="583" customFormat="false" ht="16.5" hidden="false" customHeight="true" outlineLevel="0" collapsed="false"/>
    <row r="651" customFormat="false" ht="12.75" hidden="false" customHeight="true" outlineLevel="0" collapsed="false"/>
    <row r="653" customFormat="false" ht="26.25" hidden="false" customHeight="true" outlineLevel="0" collapsed="false"/>
    <row r="657" customFormat="false" ht="25.5" hidden="false" customHeight="true" outlineLevel="0" collapsed="false"/>
    <row r="658" customFormat="false" ht="25.5" hidden="false" customHeight="true" outlineLevel="0" collapsed="false"/>
    <row r="667" customFormat="false" ht="25.5" hidden="false" customHeight="true" outlineLevel="0" collapsed="false"/>
    <row r="671" customFormat="false" ht="27" hidden="false" customHeight="true" outlineLevel="0" collapsed="false"/>
    <row r="672" customFormat="false" ht="55.5" hidden="false" customHeight="true" outlineLevel="0" collapsed="false"/>
    <row r="673" customFormat="false" ht="18" hidden="false" customHeight="true" outlineLevel="0" collapsed="false"/>
    <row r="741" customFormat="false" ht="12.75" hidden="false" customHeight="true" outlineLevel="0" collapsed="false"/>
    <row r="743" customFormat="false" ht="25.5" hidden="false" customHeight="true" outlineLevel="0" collapsed="false"/>
    <row r="747" customFormat="false" ht="26.25" hidden="false" customHeight="true" outlineLevel="0" collapsed="false"/>
    <row r="748" customFormat="false" ht="25.5" hidden="false" customHeight="true" outlineLevel="0" collapsed="false"/>
  </sheetData>
  <autoFilter ref="A15:J176"/>
  <mergeCells count="104">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7:C177"/>
    <mergeCell ref="A179:J179"/>
    <mergeCell ref="C181:D181"/>
    <mergeCell ref="C182:H182"/>
    <mergeCell ref="A184:J184"/>
    <mergeCell ref="A185:J185"/>
  </mergeCells>
  <printOptions headings="false" gridLines="false" gridLinesSet="true" horizontalCentered="false" verticalCentered="false"/>
  <pageMargins left="0.7875" right="0.7875" top="1.05277777777778" bottom="1.05277777777778" header="0.7875" footer="0.7875"/>
  <pageSetup paperSize="9" scale="58" fitToWidth="1" fitToHeight="1" pageOrder="downThenOver" orientation="portrait" blackAndWhite="false" draft="false" cellComments="none" horizontalDpi="300" verticalDpi="300" copies="1"/>
  <headerFooter differentFirst="false" differentOddEven="false">
    <oddHeader>&amp;C&amp;"Times New Roman,Обычный"&amp;12&amp;Kffffff&amp;A</oddHeader>
    <oddFooter>&amp;C&amp;"Times New Roman,Обычный"&amp;12&amp;KffffffСтраница &amp;P</oddFooter>
  </headerFooter>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O750"/>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2" ySplit="14" topLeftCell="C165" activePane="bottomRight" state="frozen"/>
      <selection pane="topLeft" activeCell="A1" activeCellId="0" sqref="A1"/>
      <selection pane="topRight" activeCell="C1" activeCellId="0" sqref="C1"/>
      <selection pane="bottomLeft" activeCell="A165" activeCellId="0" sqref="A165"/>
      <selection pane="bottomRight" activeCell="O167" activeCellId="0" sqref="O167"/>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
    <col collapsed="false" customWidth="true" hidden="false" outlineLevel="0" max="3" min="3" style="1" width="37.57"/>
    <col collapsed="false" customWidth="true" hidden="false" outlineLevel="0" max="4" min="4" style="1" width="9.86"/>
    <col collapsed="false" customWidth="true" hidden="false" outlineLevel="0" max="5" min="5" style="1" width="11.29"/>
    <col collapsed="false" customWidth="true" hidden="false" outlineLevel="0" max="6" min="6" style="1" width="9.29"/>
    <col collapsed="false" customWidth="true" hidden="false" outlineLevel="0" max="7" min="7" style="1" width="8"/>
    <col collapsed="false" customWidth="true" hidden="false" outlineLevel="0" max="8" min="8" style="1" width="10.71"/>
    <col collapsed="false" customWidth="true" hidden="false" outlineLevel="0" max="9" min="9" style="1" width="9.71"/>
    <col collapsed="false" customWidth="true" hidden="false" outlineLevel="0" max="10" min="10" style="1" width="13.15"/>
    <col collapsed="false" customWidth="false" hidden="false" outlineLevel="0" max="15" min="11" style="1" width="8.86"/>
    <col collapsed="false" customWidth="false" hidden="false" outlineLevel="0" max="16384" min="16" style="9" width="8.86"/>
  </cols>
  <sheetData>
    <row r="1" customFormat="false" ht="14.25" hidden="false" customHeight="true" outlineLevel="0" collapsed="false">
      <c r="I1" s="7" t="s">
        <v>1877</v>
      </c>
      <c r="J1" s="7"/>
    </row>
    <row r="2" customFormat="false" ht="12.75" hidden="false" customHeight="false" outlineLevel="0" collapsed="false">
      <c r="A2" s="6" t="s">
        <v>331</v>
      </c>
      <c r="B2" s="6"/>
      <c r="C2" s="6"/>
      <c r="D2" s="6"/>
      <c r="E2" s="6"/>
      <c r="F2" s="6"/>
      <c r="G2" s="6"/>
      <c r="H2" s="6"/>
      <c r="I2" s="6"/>
      <c r="J2" s="6"/>
    </row>
    <row r="3" s="9" customFormat="true" ht="12.75" hidden="false" customHeight="false" outlineLevel="0" collapsed="false">
      <c r="A3" s="10" t="s">
        <v>1878</v>
      </c>
      <c r="B3" s="10"/>
      <c r="C3" s="10"/>
      <c r="D3" s="10"/>
      <c r="E3" s="10"/>
      <c r="F3" s="10"/>
      <c r="G3" s="10"/>
      <c r="H3" s="10"/>
      <c r="I3" s="10"/>
      <c r="J3" s="10"/>
    </row>
    <row r="4" s="9" customFormat="true" ht="12.75" hidden="false" customHeight="false" outlineLevel="0" collapsed="false">
      <c r="A4" s="472" t="s">
        <v>1746</v>
      </c>
      <c r="B4" s="472"/>
      <c r="C4" s="472"/>
      <c r="D4" s="472"/>
      <c r="E4" s="472"/>
      <c r="F4" s="472"/>
      <c r="G4" s="472"/>
      <c r="H4" s="472"/>
      <c r="I4" s="472"/>
      <c r="J4" s="472"/>
    </row>
    <row r="5" customFormat="false" ht="12.75" hidden="false" customHeight="false" outlineLevel="0" collapsed="false">
      <c r="A5" s="12"/>
      <c r="B5" s="12"/>
      <c r="C5" s="12"/>
      <c r="D5" s="12"/>
      <c r="E5" s="12"/>
      <c r="F5" s="12"/>
      <c r="G5" s="12"/>
    </row>
    <row r="6" customFormat="false" ht="12.75" hidden="false" customHeight="false" outlineLevel="0" collapsed="false">
      <c r="A6" s="141" t="s">
        <v>1047</v>
      </c>
      <c r="B6" s="141"/>
      <c r="C6" s="141"/>
      <c r="D6" s="141"/>
      <c r="E6" s="141"/>
      <c r="F6" s="141"/>
      <c r="G6" s="141"/>
      <c r="H6" s="141"/>
      <c r="I6" s="141"/>
      <c r="J6" s="141"/>
    </row>
    <row r="7" customFormat="false" ht="27" hidden="false" customHeight="true" outlineLevel="0" collapsed="false">
      <c r="A7" s="142" t="s">
        <v>1880</v>
      </c>
      <c r="B7" s="142"/>
      <c r="C7" s="142"/>
      <c r="D7" s="142"/>
      <c r="E7" s="142"/>
      <c r="F7" s="142"/>
      <c r="G7" s="142"/>
      <c r="H7" s="142"/>
      <c r="I7" s="142"/>
      <c r="J7" s="142"/>
    </row>
    <row r="8" customFormat="false" ht="12.75" hidden="false" customHeight="false" outlineLevel="0" collapsed="false">
      <c r="A8" s="315"/>
      <c r="B8" s="315"/>
      <c r="C8" s="315"/>
      <c r="D8" s="315"/>
      <c r="E8" s="315"/>
      <c r="F8" s="315"/>
      <c r="G8" s="315"/>
      <c r="H8" s="315"/>
      <c r="I8" s="315"/>
    </row>
    <row r="9" customFormat="false" ht="12.75" hidden="false" customHeight="false" outlineLevel="0" collapsed="false">
      <c r="A9" s="141" t="s">
        <v>1943</v>
      </c>
      <c r="B9" s="141"/>
      <c r="C9" s="141"/>
      <c r="D9" s="12"/>
      <c r="E9" s="12"/>
      <c r="F9" s="12"/>
      <c r="G9" s="12"/>
    </row>
    <row r="11" customFormat="false" ht="22.5" hidden="false" customHeight="true" outlineLevel="0" collapsed="false">
      <c r="A11" s="13" t="s">
        <v>8</v>
      </c>
      <c r="B11" s="695" t="s">
        <v>1845</v>
      </c>
      <c r="C11" s="695"/>
      <c r="D11" s="13" t="s">
        <v>1882</v>
      </c>
      <c r="E11" s="13"/>
      <c r="F11" s="13"/>
      <c r="G11" s="13" t="s">
        <v>1883</v>
      </c>
      <c r="H11" s="13"/>
      <c r="I11" s="13"/>
      <c r="J11" s="13" t="s">
        <v>1884</v>
      </c>
    </row>
    <row r="12" customFormat="false" ht="45.75" hidden="false" customHeight="true" outlineLevel="0" collapsed="false">
      <c r="A12" s="13"/>
      <c r="B12" s="695"/>
      <c r="C12" s="695"/>
      <c r="D12" s="13" t="s">
        <v>1885</v>
      </c>
      <c r="E12" s="13"/>
      <c r="F12" s="13" t="s">
        <v>1754</v>
      </c>
      <c r="G12" s="13" t="s">
        <v>1885</v>
      </c>
      <c r="H12" s="13"/>
      <c r="I12" s="13" t="s">
        <v>1754</v>
      </c>
      <c r="J12" s="13"/>
    </row>
    <row r="13" customFormat="false" ht="25.5" hidden="false" customHeight="false" outlineLevel="0" collapsed="false">
      <c r="A13" s="13"/>
      <c r="B13" s="695"/>
      <c r="C13" s="695"/>
      <c r="D13" s="13" t="s">
        <v>1886</v>
      </c>
      <c r="E13" s="13" t="s">
        <v>1887</v>
      </c>
      <c r="F13" s="13"/>
      <c r="G13" s="13" t="s">
        <v>1886</v>
      </c>
      <c r="H13" s="13" t="s">
        <v>1887</v>
      </c>
      <c r="I13" s="13"/>
      <c r="J13" s="13"/>
    </row>
    <row r="14" s="1" customFormat="tru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s="1" customFormat="true" ht="13.5" hidden="false" customHeight="true" outlineLevel="0" collapsed="false">
      <c r="A15" s="123" t="n">
        <v>1</v>
      </c>
      <c r="B15" s="652" t="s">
        <v>28</v>
      </c>
      <c r="C15" s="525" t="s">
        <v>1891</v>
      </c>
      <c r="D15" s="763" t="s">
        <v>31</v>
      </c>
      <c r="E15" s="763" t="s">
        <v>31</v>
      </c>
      <c r="F15" s="763" t="s">
        <v>31</v>
      </c>
      <c r="G15" s="24" t="n">
        <f aca="false">'4.4 гр птиц голуби'!G15</f>
        <v>0</v>
      </c>
      <c r="H15" s="24" t="n">
        <f aca="false">'4.4 гр птиц голуби'!H15</f>
        <v>0</v>
      </c>
      <c r="I15" s="24" t="n">
        <v>0</v>
      </c>
      <c r="J15" s="384" t="n">
        <v>0</v>
      </c>
    </row>
    <row r="16" s="1" customFormat="true" ht="13.5" hidden="false" customHeight="true" outlineLevel="0" collapsed="false">
      <c r="A16" s="123"/>
      <c r="B16" s="652"/>
      <c r="C16" s="497" t="s">
        <v>210</v>
      </c>
      <c r="D16" s="763" t="s">
        <v>31</v>
      </c>
      <c r="E16" s="763" t="s">
        <v>31</v>
      </c>
      <c r="F16" s="763" t="s">
        <v>31</v>
      </c>
      <c r="G16" s="24" t="n">
        <f aca="false">'4.4 гр птиц голуби'!G16</f>
        <v>0</v>
      </c>
      <c r="H16" s="24" t="n">
        <f aca="false">'4.4 гр птиц голуби'!H16</f>
        <v>0</v>
      </c>
      <c r="I16" s="24" t="n">
        <v>0</v>
      </c>
      <c r="J16" s="384" t="n">
        <v>0</v>
      </c>
    </row>
    <row r="17" s="1" customFormat="true" ht="13.5" hidden="false" customHeight="true" outlineLevel="0" collapsed="false">
      <c r="A17" s="123"/>
      <c r="B17" s="652"/>
      <c r="C17" s="497" t="s">
        <v>33</v>
      </c>
      <c r="D17" s="763" t="s">
        <v>31</v>
      </c>
      <c r="E17" s="763" t="s">
        <v>31</v>
      </c>
      <c r="F17" s="763" t="s">
        <v>31</v>
      </c>
      <c r="G17" s="24" t="n">
        <f aca="false">'4.4 гр птиц голуби'!G17</f>
        <v>113</v>
      </c>
      <c r="H17" s="24" t="n">
        <f aca="false">'4.4 гр птиц голуби'!H17</f>
        <v>98</v>
      </c>
      <c r="I17" s="24" t="n">
        <v>0</v>
      </c>
      <c r="J17" s="384" t="n">
        <v>0</v>
      </c>
    </row>
    <row r="18" s="1" customFormat="true" ht="13.5" hidden="false" customHeight="true" outlineLevel="0" collapsed="false">
      <c r="A18" s="123" t="n">
        <v>2</v>
      </c>
      <c r="B18" s="744" t="s">
        <v>34</v>
      </c>
      <c r="C18" s="497" t="s">
        <v>35</v>
      </c>
      <c r="D18" s="763" t="s">
        <v>31</v>
      </c>
      <c r="E18" s="763" t="s">
        <v>31</v>
      </c>
      <c r="F18" s="763" t="s">
        <v>31</v>
      </c>
      <c r="G18" s="24" t="n">
        <f aca="false">'4.4 гр птиц голуби'!G18</f>
        <v>9</v>
      </c>
      <c r="H18" s="24" t="n">
        <f aca="false">'4.4 гр птиц голуби'!H18</f>
        <v>9</v>
      </c>
      <c r="I18" s="24" t="n">
        <v>0</v>
      </c>
      <c r="J18" s="384" t="n">
        <v>0</v>
      </c>
    </row>
    <row r="19" s="1" customFormat="true" ht="13.5" hidden="false" customHeight="true" outlineLevel="0" collapsed="false">
      <c r="A19" s="123"/>
      <c r="B19" s="744"/>
      <c r="C19" s="497" t="s">
        <v>33</v>
      </c>
      <c r="D19" s="763" t="s">
        <v>31</v>
      </c>
      <c r="E19" s="763" t="s">
        <v>31</v>
      </c>
      <c r="F19" s="763" t="s">
        <v>31</v>
      </c>
      <c r="G19" s="24" t="n">
        <f aca="false">'4.4 гр птиц голуби'!G19</f>
        <v>230</v>
      </c>
      <c r="H19" s="24" t="n">
        <f aca="false">'4.4 гр птиц голуби'!H19</f>
        <v>224</v>
      </c>
      <c r="I19" s="24" t="n">
        <v>0</v>
      </c>
      <c r="J19" s="384" t="n">
        <v>0</v>
      </c>
    </row>
    <row r="20" s="1" customFormat="true" ht="13.5" hidden="false" customHeight="true" outlineLevel="0" collapsed="false">
      <c r="A20" s="123" t="n">
        <v>3</v>
      </c>
      <c r="B20" s="744" t="s">
        <v>36</v>
      </c>
      <c r="C20" s="497" t="s">
        <v>37</v>
      </c>
      <c r="D20" s="763" t="s">
        <v>31</v>
      </c>
      <c r="E20" s="763" t="s">
        <v>31</v>
      </c>
      <c r="F20" s="763" t="s">
        <v>31</v>
      </c>
      <c r="G20" s="24" t="n">
        <f aca="false">'4.4 гр птиц голуби'!G20</f>
        <v>0</v>
      </c>
      <c r="H20" s="24" t="n">
        <f aca="false">'4.4 гр птиц голуби'!H20</f>
        <v>0</v>
      </c>
      <c r="I20" s="24" t="n">
        <v>0</v>
      </c>
      <c r="J20" s="384" t="n">
        <v>0</v>
      </c>
    </row>
    <row r="21" s="1" customFormat="true" ht="13.5" hidden="false" customHeight="true" outlineLevel="0" collapsed="false">
      <c r="A21" s="123"/>
      <c r="B21" s="744"/>
      <c r="C21" s="497" t="s">
        <v>38</v>
      </c>
      <c r="D21" s="763" t="s">
        <v>31</v>
      </c>
      <c r="E21" s="763" t="s">
        <v>31</v>
      </c>
      <c r="F21" s="763" t="s">
        <v>31</v>
      </c>
      <c r="G21" s="24" t="n">
        <f aca="false">'4.4 гр птиц голуби'!G21</f>
        <v>0</v>
      </c>
      <c r="H21" s="24" t="n">
        <f aca="false">'4.4 гр птиц голуби'!H21</f>
        <v>0</v>
      </c>
      <c r="I21" s="24" t="n">
        <v>0</v>
      </c>
      <c r="J21" s="384" t="n">
        <v>0</v>
      </c>
    </row>
    <row r="22" s="1" customFormat="true" ht="13.5" hidden="false" customHeight="true" outlineLevel="0" collapsed="false">
      <c r="A22" s="123"/>
      <c r="B22" s="744"/>
      <c r="C22" s="497" t="s">
        <v>39</v>
      </c>
      <c r="D22" s="763" t="s">
        <v>31</v>
      </c>
      <c r="E22" s="763" t="s">
        <v>31</v>
      </c>
      <c r="F22" s="763" t="s">
        <v>31</v>
      </c>
      <c r="G22" s="24" t="n">
        <f aca="false">'4.4 гр птиц голуби'!G22</f>
        <v>0</v>
      </c>
      <c r="H22" s="24" t="n">
        <f aca="false">'4.4 гр птиц голуби'!H22</f>
        <v>0</v>
      </c>
      <c r="I22" s="24" t="n">
        <v>0</v>
      </c>
      <c r="J22" s="384" t="n">
        <v>0</v>
      </c>
    </row>
    <row r="23" s="1" customFormat="true" ht="13.5" hidden="false" customHeight="true" outlineLevel="0" collapsed="false">
      <c r="A23" s="123"/>
      <c r="B23" s="744"/>
      <c r="C23" s="497" t="s">
        <v>33</v>
      </c>
      <c r="D23" s="763" t="s">
        <v>31</v>
      </c>
      <c r="E23" s="763" t="s">
        <v>31</v>
      </c>
      <c r="F23" s="763" t="s">
        <v>31</v>
      </c>
      <c r="G23" s="24" t="n">
        <f aca="false">'4.4 гр птиц голуби'!G23</f>
        <v>61</v>
      </c>
      <c r="H23" s="24" t="n">
        <f aca="false">'4.4 гр птиц голуби'!H23</f>
        <v>51</v>
      </c>
      <c r="I23" s="24" t="n">
        <v>0</v>
      </c>
      <c r="J23" s="384" t="n">
        <v>0</v>
      </c>
    </row>
    <row r="24" s="1" customFormat="true" ht="13.5" hidden="false" customHeight="true" outlineLevel="0" collapsed="false">
      <c r="A24" s="123" t="n">
        <v>4</v>
      </c>
      <c r="B24" s="744" t="s">
        <v>40</v>
      </c>
      <c r="C24" s="490" t="s">
        <v>41</v>
      </c>
      <c r="D24" s="763" t="s">
        <v>31</v>
      </c>
      <c r="E24" s="763" t="s">
        <v>31</v>
      </c>
      <c r="F24" s="763" t="s">
        <v>31</v>
      </c>
      <c r="G24" s="24" t="n">
        <f aca="false">'4.4 гр птиц голуби'!G24</f>
        <v>7</v>
      </c>
      <c r="H24" s="24" t="n">
        <f aca="false">'4.4 гр птиц голуби'!H24</f>
        <v>7</v>
      </c>
      <c r="I24" s="24" t="n">
        <v>11</v>
      </c>
      <c r="J24" s="384" t="n">
        <v>11</v>
      </c>
    </row>
    <row r="25" s="1" customFormat="true" ht="13.5" hidden="false" customHeight="true" outlineLevel="0" collapsed="false">
      <c r="A25" s="123"/>
      <c r="B25" s="123"/>
      <c r="C25" s="490" t="s">
        <v>1758</v>
      </c>
      <c r="D25" s="763" t="s">
        <v>31</v>
      </c>
      <c r="E25" s="763" t="s">
        <v>31</v>
      </c>
      <c r="F25" s="763" t="s">
        <v>31</v>
      </c>
      <c r="G25" s="24" t="n">
        <f aca="false">'4.4 гр птиц голуби'!G25</f>
        <v>0</v>
      </c>
      <c r="H25" s="24" t="n">
        <f aca="false">'4.4 гр птиц голуби'!H25</f>
        <v>0</v>
      </c>
      <c r="I25" s="24" t="n">
        <v>0</v>
      </c>
      <c r="J25" s="384" t="n">
        <v>0</v>
      </c>
    </row>
    <row r="26" s="1" customFormat="true" ht="13.5" hidden="false" customHeight="true" outlineLevel="0" collapsed="false">
      <c r="A26" s="123" t="n">
        <v>5</v>
      </c>
      <c r="B26" s="744" t="s">
        <v>43</v>
      </c>
      <c r="C26" s="1" t="s">
        <v>45</v>
      </c>
      <c r="D26" s="763" t="s">
        <v>31</v>
      </c>
      <c r="E26" s="763" t="s">
        <v>31</v>
      </c>
      <c r="F26" s="763" t="s">
        <v>31</v>
      </c>
      <c r="G26" s="24" t="n">
        <f aca="false">'4.4 гр птиц голуби'!G26</f>
        <v>0</v>
      </c>
      <c r="H26" s="24" t="n">
        <f aca="false">'4.4 гр птиц голуби'!H26</f>
        <v>0</v>
      </c>
      <c r="I26" s="24" t="n">
        <v>0</v>
      </c>
      <c r="J26" s="384" t="n">
        <v>0</v>
      </c>
    </row>
    <row r="27" s="1" customFormat="true" ht="13.5" hidden="false" customHeight="true" outlineLevel="0" collapsed="false">
      <c r="A27" s="123"/>
      <c r="B27" s="123"/>
      <c r="C27" s="497" t="s">
        <v>44</v>
      </c>
      <c r="D27" s="763" t="s">
        <v>31</v>
      </c>
      <c r="E27" s="763" t="s">
        <v>31</v>
      </c>
      <c r="F27" s="763" t="s">
        <v>31</v>
      </c>
      <c r="G27" s="24" t="n">
        <f aca="false">'4.4 гр птиц голуби'!G27</f>
        <v>0</v>
      </c>
      <c r="H27" s="24" t="n">
        <f aca="false">'4.4 гр птиц голуби'!H27</f>
        <v>0</v>
      </c>
      <c r="I27" s="24" t="n">
        <v>0</v>
      </c>
      <c r="J27" s="384" t="n">
        <v>0</v>
      </c>
    </row>
    <row r="28" s="1" customFormat="true" ht="13.5" hidden="false" customHeight="true" outlineLevel="0" collapsed="false">
      <c r="A28" s="123"/>
      <c r="B28" s="123"/>
      <c r="C28" s="497" t="s">
        <v>1899</v>
      </c>
      <c r="D28" s="763" t="s">
        <v>31</v>
      </c>
      <c r="E28" s="763" t="s">
        <v>31</v>
      </c>
      <c r="F28" s="763" t="s">
        <v>31</v>
      </c>
      <c r="G28" s="24" t="n">
        <f aca="false">'4.4 гр птиц голуби'!G28</f>
        <v>0</v>
      </c>
      <c r="H28" s="24" t="n">
        <f aca="false">'4.4 гр птиц голуби'!H28</f>
        <v>0</v>
      </c>
      <c r="I28" s="24" t="n">
        <v>0</v>
      </c>
      <c r="J28" s="384" t="n">
        <v>0</v>
      </c>
    </row>
    <row r="29" s="1" customFormat="true" ht="13.5" hidden="false" customHeight="true" outlineLevel="0" collapsed="false">
      <c r="A29" s="123"/>
      <c r="B29" s="123"/>
      <c r="C29" s="497" t="s">
        <v>47</v>
      </c>
      <c r="D29" s="763" t="s">
        <v>31</v>
      </c>
      <c r="E29" s="763" t="s">
        <v>31</v>
      </c>
      <c r="F29" s="763" t="s">
        <v>31</v>
      </c>
      <c r="G29" s="24" t="n">
        <f aca="false">'4.4 гр птиц голуби'!G29</f>
        <v>0</v>
      </c>
      <c r="H29" s="24" t="n">
        <f aca="false">'4.4 гр птиц голуби'!H29</f>
        <v>0</v>
      </c>
      <c r="I29" s="24" t="n">
        <v>0</v>
      </c>
      <c r="J29" s="384" t="n">
        <v>0</v>
      </c>
    </row>
    <row r="30" s="1" customFormat="true" ht="13.5" hidden="false" customHeight="true" outlineLevel="0" collapsed="false">
      <c r="A30" s="123"/>
      <c r="B30" s="123"/>
      <c r="C30" s="497" t="s">
        <v>1801</v>
      </c>
      <c r="D30" s="763" t="s">
        <v>31</v>
      </c>
      <c r="E30" s="763" t="s">
        <v>31</v>
      </c>
      <c r="F30" s="763" t="s">
        <v>31</v>
      </c>
      <c r="G30" s="24" t="n">
        <f aca="false">'4.4 гр птиц голуби'!G30</f>
        <v>0</v>
      </c>
      <c r="H30" s="24" t="n">
        <f aca="false">'4.4 гр птиц голуби'!H30</f>
        <v>0</v>
      </c>
      <c r="I30" s="24" t="n">
        <v>0</v>
      </c>
      <c r="J30" s="384" t="n">
        <v>0</v>
      </c>
    </row>
    <row r="31" s="1" customFormat="true" ht="13.5" hidden="false" customHeight="true" outlineLevel="0" collapsed="false">
      <c r="A31" s="123"/>
      <c r="B31" s="123"/>
      <c r="C31" s="497" t="s">
        <v>33</v>
      </c>
      <c r="D31" s="763" t="s">
        <v>31</v>
      </c>
      <c r="E31" s="763" t="s">
        <v>31</v>
      </c>
      <c r="F31" s="763" t="s">
        <v>31</v>
      </c>
      <c r="G31" s="24" t="n">
        <f aca="false">'4.4 гр птиц голуби'!G31</f>
        <v>320</v>
      </c>
      <c r="H31" s="24" t="n">
        <f aca="false">'4.4 гр птиц голуби'!H31</f>
        <v>320</v>
      </c>
      <c r="I31" s="24" t="n">
        <v>0</v>
      </c>
      <c r="J31" s="384" t="n">
        <v>0</v>
      </c>
    </row>
    <row r="32" s="1" customFormat="true" ht="13.5" hidden="false" customHeight="true" outlineLevel="0" collapsed="false">
      <c r="A32" s="534" t="n">
        <v>6</v>
      </c>
      <c r="B32" s="744" t="s">
        <v>48</v>
      </c>
      <c r="C32" s="497" t="s">
        <v>50</v>
      </c>
      <c r="D32" s="763" t="s">
        <v>31</v>
      </c>
      <c r="E32" s="763" t="s">
        <v>31</v>
      </c>
      <c r="F32" s="763" t="s">
        <v>31</v>
      </c>
      <c r="G32" s="24" t="n">
        <f aca="false">'4.4 гр птиц голуби'!G32</f>
        <v>0</v>
      </c>
      <c r="H32" s="24" t="n">
        <f aca="false">'4.4 гр птиц голуби'!H32</f>
        <v>0</v>
      </c>
      <c r="I32" s="24" t="n">
        <v>0</v>
      </c>
      <c r="J32" s="384" t="n">
        <v>0</v>
      </c>
    </row>
    <row r="33" s="1" customFormat="true" ht="13.5" hidden="false" customHeight="true" outlineLevel="0" collapsed="false">
      <c r="A33" s="534"/>
      <c r="B33" s="744"/>
      <c r="C33" s="497" t="s">
        <v>49</v>
      </c>
      <c r="D33" s="763" t="s">
        <v>31</v>
      </c>
      <c r="E33" s="763" t="s">
        <v>31</v>
      </c>
      <c r="F33" s="763" t="s">
        <v>31</v>
      </c>
      <c r="G33" s="24" t="n">
        <f aca="false">'4.4 гр птиц голуби'!G33</f>
        <v>0</v>
      </c>
      <c r="H33" s="24" t="n">
        <f aca="false">'4.4 гр птиц голуби'!H33</f>
        <v>0</v>
      </c>
      <c r="I33" s="24" t="n">
        <v>0</v>
      </c>
      <c r="J33" s="384" t="n">
        <v>0</v>
      </c>
    </row>
    <row r="34" s="1" customFormat="true" ht="13.5" hidden="false" customHeight="true" outlineLevel="0" collapsed="false">
      <c r="A34" s="534"/>
      <c r="B34" s="744"/>
      <c r="C34" s="497" t="s">
        <v>33</v>
      </c>
      <c r="D34" s="763" t="s">
        <v>31</v>
      </c>
      <c r="E34" s="763" t="s">
        <v>31</v>
      </c>
      <c r="F34" s="763" t="s">
        <v>31</v>
      </c>
      <c r="G34" s="24" t="n">
        <f aca="false">'4.4 гр птиц голуби'!G34</f>
        <v>140</v>
      </c>
      <c r="H34" s="24" t="n">
        <f aca="false">'4.4 гр птиц голуби'!H34</f>
        <v>140</v>
      </c>
      <c r="I34" s="24" t="n">
        <v>0</v>
      </c>
      <c r="J34" s="384" t="n">
        <v>0</v>
      </c>
    </row>
    <row r="35" s="1" customFormat="true" ht="13.5" hidden="false" customHeight="true" outlineLevel="0" collapsed="false">
      <c r="A35" s="123" t="n">
        <v>7</v>
      </c>
      <c r="B35" s="744" t="s">
        <v>51</v>
      </c>
      <c r="C35" s="497" t="s">
        <v>52</v>
      </c>
      <c r="D35" s="763" t="s">
        <v>31</v>
      </c>
      <c r="E35" s="763" t="s">
        <v>31</v>
      </c>
      <c r="F35" s="763" t="s">
        <v>31</v>
      </c>
      <c r="G35" s="24" t="n">
        <f aca="false">'4.4 гр птиц голуби'!G35</f>
        <v>0</v>
      </c>
      <c r="H35" s="24" t="n">
        <f aca="false">'4.4 гр птиц голуби'!H35</f>
        <v>0</v>
      </c>
      <c r="I35" s="24" t="n">
        <v>0</v>
      </c>
      <c r="J35" s="384" t="n">
        <v>0</v>
      </c>
    </row>
    <row r="36" s="1" customFormat="true" ht="13.5" hidden="false" customHeight="true" outlineLevel="0" collapsed="false">
      <c r="A36" s="123"/>
      <c r="B36" s="744"/>
      <c r="C36" s="497" t="s">
        <v>53</v>
      </c>
      <c r="D36" s="763" t="s">
        <v>31</v>
      </c>
      <c r="E36" s="763" t="s">
        <v>31</v>
      </c>
      <c r="F36" s="763" t="s">
        <v>31</v>
      </c>
      <c r="G36" s="24" t="n">
        <f aca="false">'4.4 гр птиц голуби'!G36</f>
        <v>0</v>
      </c>
      <c r="H36" s="24" t="n">
        <f aca="false">'4.4 гр птиц голуби'!H36</f>
        <v>0</v>
      </c>
      <c r="I36" s="24" t="n">
        <v>0</v>
      </c>
      <c r="J36" s="384" t="n">
        <v>0</v>
      </c>
    </row>
    <row r="37" s="1" customFormat="true" ht="13.5" hidden="false" customHeight="true" outlineLevel="0" collapsed="false">
      <c r="A37" s="123"/>
      <c r="B37" s="744"/>
      <c r="C37" s="497" t="s">
        <v>54</v>
      </c>
      <c r="D37" s="763" t="s">
        <v>31</v>
      </c>
      <c r="E37" s="763" t="s">
        <v>31</v>
      </c>
      <c r="F37" s="763" t="s">
        <v>31</v>
      </c>
      <c r="G37" s="24" t="n">
        <f aca="false">'4.4 гр птиц голуби'!G37</f>
        <v>0</v>
      </c>
      <c r="H37" s="24" t="n">
        <f aca="false">'4.4 гр птиц голуби'!H37</f>
        <v>0</v>
      </c>
      <c r="I37" s="24" t="n">
        <v>0</v>
      </c>
      <c r="J37" s="384" t="n">
        <v>0</v>
      </c>
    </row>
    <row r="38" s="1" customFormat="true" ht="13.5" hidden="false" customHeight="true" outlineLevel="0" collapsed="false">
      <c r="A38" s="123"/>
      <c r="B38" s="744"/>
      <c r="C38" s="497" t="s">
        <v>55</v>
      </c>
      <c r="D38" s="763" t="s">
        <v>31</v>
      </c>
      <c r="E38" s="763" t="s">
        <v>31</v>
      </c>
      <c r="F38" s="763" t="s">
        <v>31</v>
      </c>
      <c r="G38" s="24" t="n">
        <f aca="false">'4.4 гр птиц голуби'!G38</f>
        <v>0</v>
      </c>
      <c r="H38" s="24" t="n">
        <f aca="false">'4.4 гр птиц голуби'!H38</f>
        <v>0</v>
      </c>
      <c r="I38" s="24" t="n">
        <v>0</v>
      </c>
      <c r="J38" s="384" t="n">
        <v>0</v>
      </c>
    </row>
    <row r="39" s="1" customFormat="true" ht="13.5" hidden="false" customHeight="true" outlineLevel="0" collapsed="false">
      <c r="A39" s="123"/>
      <c r="B39" s="744"/>
      <c r="C39" s="497" t="s">
        <v>33</v>
      </c>
      <c r="D39" s="763" t="s">
        <v>31</v>
      </c>
      <c r="E39" s="763" t="s">
        <v>31</v>
      </c>
      <c r="F39" s="763" t="s">
        <v>31</v>
      </c>
      <c r="G39" s="24" t="n">
        <f aca="false">'4.4 гр птиц голуби'!G39</f>
        <v>314</v>
      </c>
      <c r="H39" s="24" t="n">
        <f aca="false">'4.4 гр птиц голуби'!H39</f>
        <v>314</v>
      </c>
      <c r="I39" s="24" t="n">
        <v>0</v>
      </c>
      <c r="J39" s="384" t="n">
        <v>0</v>
      </c>
    </row>
    <row r="40" s="1" customFormat="true" ht="13.5" hidden="false" customHeight="true" outlineLevel="0" collapsed="false">
      <c r="A40" s="123" t="n">
        <v>8</v>
      </c>
      <c r="B40" s="744" t="s">
        <v>56</v>
      </c>
      <c r="C40" s="497" t="s">
        <v>57</v>
      </c>
      <c r="D40" s="763" t="s">
        <v>31</v>
      </c>
      <c r="E40" s="763" t="s">
        <v>31</v>
      </c>
      <c r="F40" s="763" t="s">
        <v>31</v>
      </c>
      <c r="G40" s="24" t="n">
        <f aca="false">'4.4 гр птиц голуби'!G40</f>
        <v>38</v>
      </c>
      <c r="H40" s="24" t="n">
        <f aca="false">'4.4 гр птиц голуби'!H40</f>
        <v>38</v>
      </c>
      <c r="I40" s="24" t="n">
        <v>0</v>
      </c>
      <c r="J40" s="384" t="n">
        <v>0</v>
      </c>
    </row>
    <row r="41" s="1" customFormat="true" ht="13.5" hidden="false" customHeight="true" outlineLevel="0" collapsed="false">
      <c r="A41" s="123" t="n">
        <v>9</v>
      </c>
      <c r="B41" s="744" t="s">
        <v>58</v>
      </c>
      <c r="C41" s="497" t="s">
        <v>59</v>
      </c>
      <c r="D41" s="763" t="s">
        <v>31</v>
      </c>
      <c r="E41" s="763" t="s">
        <v>31</v>
      </c>
      <c r="F41" s="763" t="s">
        <v>31</v>
      </c>
      <c r="G41" s="24" t="n">
        <f aca="false">'4.4 гр птиц голуби'!G41</f>
        <v>11</v>
      </c>
      <c r="H41" s="24" t="n">
        <f aca="false">'4.4 гр птиц голуби'!H41</f>
        <v>11</v>
      </c>
      <c r="I41" s="24" t="n">
        <v>0</v>
      </c>
      <c r="J41" s="384" t="n">
        <v>0</v>
      </c>
    </row>
    <row r="42" s="1" customFormat="true" ht="13.5" hidden="false" customHeight="true" outlineLevel="0" collapsed="false">
      <c r="A42" s="123"/>
      <c r="B42" s="744"/>
      <c r="C42" s="497" t="s">
        <v>60</v>
      </c>
      <c r="D42" s="763" t="s">
        <v>31</v>
      </c>
      <c r="E42" s="763" t="s">
        <v>31</v>
      </c>
      <c r="F42" s="763" t="s">
        <v>31</v>
      </c>
      <c r="G42" s="24" t="n">
        <f aca="false">'4.4 гр птиц голуби'!G42</f>
        <v>0</v>
      </c>
      <c r="H42" s="24" t="n">
        <f aca="false">'4.4 гр птиц голуби'!H42</f>
        <v>0</v>
      </c>
      <c r="I42" s="24" t="n">
        <v>0</v>
      </c>
      <c r="J42" s="384" t="n">
        <v>0</v>
      </c>
    </row>
    <row r="43" s="1" customFormat="true" ht="13.5" hidden="false" customHeight="true" outlineLevel="0" collapsed="false">
      <c r="A43" s="123"/>
      <c r="B43" s="744"/>
      <c r="C43" s="497" t="s">
        <v>62</v>
      </c>
      <c r="D43" s="763" t="s">
        <v>31</v>
      </c>
      <c r="E43" s="763" t="s">
        <v>31</v>
      </c>
      <c r="F43" s="763" t="s">
        <v>31</v>
      </c>
      <c r="G43" s="24" t="n">
        <f aca="false">'4.4 гр птиц голуби'!G43</f>
        <v>0</v>
      </c>
      <c r="H43" s="24" t="n">
        <f aca="false">'4.4 гр птиц голуби'!H43</f>
        <v>0</v>
      </c>
      <c r="I43" s="24" t="n">
        <v>0</v>
      </c>
      <c r="J43" s="384" t="n">
        <v>0</v>
      </c>
    </row>
    <row r="44" s="1" customFormat="true" ht="13.5" hidden="false" customHeight="true" outlineLevel="0" collapsed="false">
      <c r="A44" s="123"/>
      <c r="B44" s="744"/>
      <c r="C44" s="497" t="s">
        <v>273</v>
      </c>
      <c r="D44" s="763" t="s">
        <v>31</v>
      </c>
      <c r="E44" s="763" t="s">
        <v>31</v>
      </c>
      <c r="F44" s="763" t="s">
        <v>31</v>
      </c>
      <c r="G44" s="24" t="n">
        <f aca="false">'4.4 гр птиц голуби'!G44</f>
        <v>0</v>
      </c>
      <c r="H44" s="24" t="n">
        <f aca="false">'4.4 гр птиц голуби'!H44</f>
        <v>0</v>
      </c>
      <c r="I44" s="24" t="n">
        <v>0</v>
      </c>
      <c r="J44" s="384" t="n">
        <v>0</v>
      </c>
    </row>
    <row r="45" s="1" customFormat="true" ht="13.5" hidden="false" customHeight="true" outlineLevel="0" collapsed="false">
      <c r="A45" s="123"/>
      <c r="B45" s="744"/>
      <c r="C45" s="483" t="s">
        <v>211</v>
      </c>
      <c r="D45" s="763" t="s">
        <v>31</v>
      </c>
      <c r="E45" s="763" t="s">
        <v>31</v>
      </c>
      <c r="F45" s="763" t="s">
        <v>31</v>
      </c>
      <c r="G45" s="24" t="n">
        <f aca="false">'4.4 гр птиц голуби'!G45</f>
        <v>0</v>
      </c>
      <c r="H45" s="24" t="n">
        <f aca="false">'4.4 гр птиц голуби'!H45</f>
        <v>0</v>
      </c>
      <c r="I45" s="24" t="n">
        <v>0</v>
      </c>
      <c r="J45" s="384" t="n">
        <v>0</v>
      </c>
    </row>
    <row r="46" s="1" customFormat="true" ht="13.5" hidden="false" customHeight="true" outlineLevel="0" collapsed="false">
      <c r="A46" s="123"/>
      <c r="B46" s="744"/>
      <c r="C46" s="497" t="s">
        <v>33</v>
      </c>
      <c r="D46" s="763" t="s">
        <v>31</v>
      </c>
      <c r="E46" s="763" t="s">
        <v>31</v>
      </c>
      <c r="F46" s="763" t="s">
        <v>31</v>
      </c>
      <c r="G46" s="24" t="n">
        <f aca="false">'4.4 гр птиц голуби'!G46</f>
        <v>144</v>
      </c>
      <c r="H46" s="24" t="n">
        <f aca="false">'4.4 гр птиц голуби'!H46</f>
        <v>144</v>
      </c>
      <c r="I46" s="24" t="n">
        <v>0</v>
      </c>
      <c r="J46" s="384" t="n">
        <v>0</v>
      </c>
    </row>
    <row r="47" s="1" customFormat="true" ht="13.5" hidden="false" customHeight="true" outlineLevel="0" collapsed="false">
      <c r="A47" s="123" t="n">
        <v>10</v>
      </c>
      <c r="B47" s="744" t="s">
        <v>65</v>
      </c>
      <c r="C47" s="748" t="s">
        <v>66</v>
      </c>
      <c r="D47" s="763" t="s">
        <v>31</v>
      </c>
      <c r="E47" s="763" t="s">
        <v>31</v>
      </c>
      <c r="F47" s="763" t="s">
        <v>31</v>
      </c>
      <c r="G47" s="24" t="n">
        <f aca="false">'4.4 гр птиц голуби'!G47</f>
        <v>0</v>
      </c>
      <c r="H47" s="24" t="n">
        <f aca="false">'4.4 гр птиц голуби'!H47</f>
        <v>0</v>
      </c>
      <c r="I47" s="24" t="n">
        <v>0</v>
      </c>
      <c r="J47" s="384" t="n">
        <v>0</v>
      </c>
    </row>
    <row r="48" s="1" customFormat="true" ht="13.5" hidden="false" customHeight="true" outlineLevel="0" collapsed="false">
      <c r="A48" s="123" t="n">
        <v>11</v>
      </c>
      <c r="B48" s="744" t="s">
        <v>67</v>
      </c>
      <c r="C48" s="497" t="s">
        <v>68</v>
      </c>
      <c r="D48" s="763" t="s">
        <v>31</v>
      </c>
      <c r="E48" s="763" t="s">
        <v>31</v>
      </c>
      <c r="F48" s="763" t="s">
        <v>31</v>
      </c>
      <c r="G48" s="24" t="n">
        <f aca="false">'4.4 гр птиц голуби'!G48</f>
        <v>0</v>
      </c>
      <c r="H48" s="24" t="n">
        <f aca="false">'4.4 гр птиц голуби'!H48</f>
        <v>0</v>
      </c>
      <c r="I48" s="24" t="n">
        <v>0</v>
      </c>
      <c r="J48" s="384" t="n">
        <v>0</v>
      </c>
    </row>
    <row r="49" s="1" customFormat="true" ht="13.5" hidden="false" customHeight="true" outlineLevel="0" collapsed="false">
      <c r="A49" s="123"/>
      <c r="B49" s="744"/>
      <c r="C49" s="497" t="s">
        <v>33</v>
      </c>
      <c r="D49" s="763" t="s">
        <v>31</v>
      </c>
      <c r="E49" s="763" t="s">
        <v>31</v>
      </c>
      <c r="F49" s="763" t="s">
        <v>31</v>
      </c>
      <c r="G49" s="24" t="n">
        <f aca="false">'4.4 гр птиц голуби'!G49</f>
        <v>98</v>
      </c>
      <c r="H49" s="24" t="n">
        <f aca="false">'4.4 гр птиц голуби'!H49</f>
        <v>98</v>
      </c>
      <c r="I49" s="24" t="n">
        <v>0</v>
      </c>
      <c r="J49" s="384" t="n">
        <v>0</v>
      </c>
    </row>
    <row r="50" s="1" customFormat="true" ht="13.5" hidden="false" customHeight="true" outlineLevel="0" collapsed="false">
      <c r="A50" s="534" t="n">
        <v>12</v>
      </c>
      <c r="B50" s="744" t="s">
        <v>69</v>
      </c>
      <c r="C50" s="497" t="s">
        <v>33</v>
      </c>
      <c r="D50" s="763" t="s">
        <v>31</v>
      </c>
      <c r="E50" s="763" t="s">
        <v>31</v>
      </c>
      <c r="F50" s="763" t="s">
        <v>31</v>
      </c>
      <c r="G50" s="24" t="n">
        <f aca="false">'4.4 гр птиц голуби'!G50</f>
        <v>104</v>
      </c>
      <c r="H50" s="24" t="n">
        <f aca="false">'4.4 гр птиц голуби'!H50</f>
        <v>104</v>
      </c>
      <c r="I50" s="24" t="n">
        <v>0</v>
      </c>
      <c r="J50" s="384" t="n">
        <v>0</v>
      </c>
    </row>
    <row r="51" s="1" customFormat="true" ht="13.5" hidden="false" customHeight="true" outlineLevel="0" collapsed="false">
      <c r="A51" s="534"/>
      <c r="B51" s="744"/>
      <c r="C51" s="497" t="s">
        <v>70</v>
      </c>
      <c r="D51" s="763" t="s">
        <v>31</v>
      </c>
      <c r="E51" s="763" t="s">
        <v>31</v>
      </c>
      <c r="F51" s="763" t="s">
        <v>31</v>
      </c>
      <c r="G51" s="24" t="n">
        <f aca="false">'4.4 гр птиц голуби'!G51</f>
        <v>0</v>
      </c>
      <c r="H51" s="24" t="n">
        <f aca="false">'4.4 гр птиц голуби'!H51</f>
        <v>0</v>
      </c>
      <c r="I51" s="24" t="n">
        <v>0</v>
      </c>
      <c r="J51" s="384" t="n">
        <v>0</v>
      </c>
    </row>
    <row r="52" s="1" customFormat="true" ht="13.5" hidden="false" customHeight="true" outlineLevel="0" collapsed="false">
      <c r="A52" s="534"/>
      <c r="B52" s="744"/>
      <c r="C52" s="497" t="s">
        <v>63</v>
      </c>
      <c r="D52" s="763" t="s">
        <v>31</v>
      </c>
      <c r="E52" s="763" t="s">
        <v>31</v>
      </c>
      <c r="F52" s="763" t="s">
        <v>31</v>
      </c>
      <c r="G52" s="24" t="n">
        <f aca="false">'4.4 гр птиц голуби'!G52</f>
        <v>0</v>
      </c>
      <c r="H52" s="24" t="n">
        <f aca="false">'4.4 гр птиц голуби'!H52</f>
        <v>0</v>
      </c>
      <c r="I52" s="24" t="n">
        <v>0</v>
      </c>
      <c r="J52" s="384" t="n">
        <v>0</v>
      </c>
    </row>
    <row r="53" s="1" customFormat="true" ht="13.5" hidden="false" customHeight="true" outlineLevel="0" collapsed="false">
      <c r="A53" s="534"/>
      <c r="B53" s="744"/>
      <c r="C53" s="497" t="s">
        <v>62</v>
      </c>
      <c r="D53" s="763" t="s">
        <v>31</v>
      </c>
      <c r="E53" s="763" t="s">
        <v>31</v>
      </c>
      <c r="F53" s="763" t="s">
        <v>31</v>
      </c>
      <c r="G53" s="24" t="n">
        <f aca="false">'4.4 гр птиц голуби'!G53</f>
        <v>0</v>
      </c>
      <c r="H53" s="24" t="n">
        <f aca="false">'4.4 гр птиц голуби'!H53</f>
        <v>0</v>
      </c>
      <c r="I53" s="24" t="n">
        <v>0</v>
      </c>
      <c r="J53" s="384" t="n">
        <v>0</v>
      </c>
    </row>
    <row r="54" s="1" customFormat="true" ht="13.5" hidden="false" customHeight="true" outlineLevel="0" collapsed="false">
      <c r="A54" s="123" t="n">
        <v>13</v>
      </c>
      <c r="B54" s="744" t="s">
        <v>71</v>
      </c>
      <c r="C54" s="497" t="s">
        <v>72</v>
      </c>
      <c r="D54" s="763" t="s">
        <v>31</v>
      </c>
      <c r="E54" s="763" t="s">
        <v>31</v>
      </c>
      <c r="F54" s="763" t="s">
        <v>31</v>
      </c>
      <c r="G54" s="24" t="n">
        <f aca="false">'4.4 гр птиц голуби'!G54</f>
        <v>0</v>
      </c>
      <c r="H54" s="24" t="n">
        <f aca="false">'4.4 гр птиц голуби'!H54</f>
        <v>0</v>
      </c>
      <c r="I54" s="24" t="n">
        <v>0</v>
      </c>
      <c r="J54" s="384" t="n">
        <v>0</v>
      </c>
    </row>
    <row r="55" s="1" customFormat="true" ht="13.5" hidden="false" customHeight="true" outlineLevel="0" collapsed="false">
      <c r="A55" s="123"/>
      <c r="B55" s="744"/>
      <c r="C55" s="497" t="s">
        <v>73</v>
      </c>
      <c r="D55" s="763" t="s">
        <v>31</v>
      </c>
      <c r="E55" s="763" t="s">
        <v>31</v>
      </c>
      <c r="F55" s="763" t="s">
        <v>31</v>
      </c>
      <c r="G55" s="24" t="n">
        <f aca="false">'4.4 гр птиц голуби'!G55</f>
        <v>0</v>
      </c>
      <c r="H55" s="24" t="n">
        <f aca="false">'4.4 гр птиц голуби'!H55</f>
        <v>0</v>
      </c>
      <c r="I55" s="24" t="n">
        <v>0</v>
      </c>
      <c r="J55" s="384" t="n">
        <v>0</v>
      </c>
    </row>
    <row r="56" s="1" customFormat="true" ht="13.5" hidden="false" customHeight="true" outlineLevel="0" collapsed="false">
      <c r="A56" s="123"/>
      <c r="B56" s="744"/>
      <c r="C56" s="497" t="s">
        <v>33</v>
      </c>
      <c r="D56" s="763" t="s">
        <v>31</v>
      </c>
      <c r="E56" s="763" t="s">
        <v>31</v>
      </c>
      <c r="F56" s="763" t="s">
        <v>31</v>
      </c>
      <c r="G56" s="24" t="n">
        <f aca="false">'4.4 гр птиц голуби'!G56</f>
        <v>29</v>
      </c>
      <c r="H56" s="24" t="n">
        <f aca="false">'4.4 гр птиц голуби'!H56</f>
        <v>27</v>
      </c>
      <c r="I56" s="24" t="n">
        <v>0</v>
      </c>
      <c r="J56" s="384" t="n">
        <v>0</v>
      </c>
    </row>
    <row r="57" s="1" customFormat="true" ht="13.5" hidden="false" customHeight="true" outlineLevel="0" collapsed="false">
      <c r="A57" s="123" t="n">
        <v>14</v>
      </c>
      <c r="B57" s="744" t="s">
        <v>74</v>
      </c>
      <c r="C57" s="497" t="s">
        <v>75</v>
      </c>
      <c r="D57" s="763" t="s">
        <v>31</v>
      </c>
      <c r="E57" s="763" t="s">
        <v>31</v>
      </c>
      <c r="F57" s="763" t="s">
        <v>31</v>
      </c>
      <c r="G57" s="24" t="n">
        <f aca="false">'4.4 гр птиц голуби'!G57</f>
        <v>58</v>
      </c>
      <c r="H57" s="24" t="n">
        <f aca="false">'4.4 гр птиц голуби'!H57</f>
        <v>58</v>
      </c>
      <c r="I57" s="24" t="n">
        <v>0</v>
      </c>
      <c r="J57" s="384" t="n">
        <v>0</v>
      </c>
    </row>
    <row r="58" s="1" customFormat="true" ht="13.5" hidden="false" customHeight="true" outlineLevel="0" collapsed="false">
      <c r="A58" s="123"/>
      <c r="B58" s="744"/>
      <c r="C58" s="497" t="s">
        <v>76</v>
      </c>
      <c r="D58" s="763" t="s">
        <v>31</v>
      </c>
      <c r="E58" s="763" t="s">
        <v>31</v>
      </c>
      <c r="F58" s="763" t="s">
        <v>31</v>
      </c>
      <c r="G58" s="24" t="n">
        <f aca="false">'4.4 гр птиц голуби'!G58</f>
        <v>0</v>
      </c>
      <c r="H58" s="24" t="n">
        <f aca="false">'4.4 гр птиц голуби'!H58</f>
        <v>0</v>
      </c>
      <c r="I58" s="24" t="n">
        <v>0</v>
      </c>
      <c r="J58" s="384" t="n">
        <v>0</v>
      </c>
    </row>
    <row r="59" s="1" customFormat="true" ht="13.5" hidden="false" customHeight="true" outlineLevel="0" collapsed="false">
      <c r="A59" s="123" t="n">
        <v>15</v>
      </c>
      <c r="B59" s="744" t="s">
        <v>77</v>
      </c>
      <c r="C59" s="497" t="s">
        <v>79</v>
      </c>
      <c r="D59" s="763" t="s">
        <v>31</v>
      </c>
      <c r="E59" s="763" t="s">
        <v>31</v>
      </c>
      <c r="F59" s="763" t="s">
        <v>31</v>
      </c>
      <c r="G59" s="24" t="n">
        <f aca="false">'4.4 гр птиц голуби'!G59</f>
        <v>0</v>
      </c>
      <c r="H59" s="24" t="n">
        <f aca="false">'4.4 гр птиц голуби'!H59</f>
        <v>0</v>
      </c>
      <c r="I59" s="24" t="n">
        <v>0</v>
      </c>
      <c r="J59" s="384" t="n">
        <v>0</v>
      </c>
    </row>
    <row r="60" s="1" customFormat="true" ht="13.5" hidden="false" customHeight="true" outlineLevel="0" collapsed="false">
      <c r="A60" s="123"/>
      <c r="B60" s="744"/>
      <c r="C60" s="497" t="s">
        <v>78</v>
      </c>
      <c r="D60" s="763" t="s">
        <v>31</v>
      </c>
      <c r="E60" s="763" t="s">
        <v>31</v>
      </c>
      <c r="F60" s="763" t="s">
        <v>31</v>
      </c>
      <c r="G60" s="24" t="n">
        <f aca="false">'4.4 гр птиц голуби'!G60</f>
        <v>0</v>
      </c>
      <c r="H60" s="24" t="n">
        <f aca="false">'4.4 гр птиц голуби'!H60</f>
        <v>0</v>
      </c>
      <c r="I60" s="24" t="n">
        <v>0</v>
      </c>
      <c r="J60" s="384" t="n">
        <v>0</v>
      </c>
    </row>
    <row r="61" s="1" customFormat="true" ht="13.5" hidden="false" customHeight="true" outlineLevel="0" collapsed="false">
      <c r="A61" s="123"/>
      <c r="B61" s="744"/>
      <c r="C61" s="497" t="s">
        <v>80</v>
      </c>
      <c r="D61" s="763" t="s">
        <v>31</v>
      </c>
      <c r="E61" s="763" t="s">
        <v>31</v>
      </c>
      <c r="F61" s="763" t="s">
        <v>31</v>
      </c>
      <c r="G61" s="24" t="n">
        <f aca="false">'4.4 гр птиц голуби'!G61</f>
        <v>0</v>
      </c>
      <c r="H61" s="24" t="n">
        <f aca="false">'4.4 гр птиц голуби'!H61</f>
        <v>0</v>
      </c>
      <c r="I61" s="24" t="n">
        <v>0</v>
      </c>
      <c r="J61" s="384" t="n">
        <v>0</v>
      </c>
    </row>
    <row r="62" s="1" customFormat="true" ht="13.5" hidden="false" customHeight="true" outlineLevel="0" collapsed="false">
      <c r="A62" s="534" t="n">
        <v>16</v>
      </c>
      <c r="B62" s="123" t="s">
        <v>81</v>
      </c>
      <c r="C62" s="268" t="s">
        <v>82</v>
      </c>
      <c r="D62" s="763" t="s">
        <v>31</v>
      </c>
      <c r="E62" s="763" t="s">
        <v>31</v>
      </c>
      <c r="F62" s="763" t="s">
        <v>31</v>
      </c>
      <c r="G62" s="24" t="n">
        <f aca="false">'4.4 гр птиц голуби'!G62</f>
        <v>0</v>
      </c>
      <c r="H62" s="24" t="n">
        <f aca="false">'4.4 гр птиц голуби'!H62</f>
        <v>0</v>
      </c>
      <c r="I62" s="24" t="n">
        <v>0</v>
      </c>
      <c r="J62" s="384" t="n">
        <v>0</v>
      </c>
    </row>
    <row r="63" s="1" customFormat="true" ht="13.5" hidden="false" customHeight="true" outlineLevel="0" collapsed="false">
      <c r="A63" s="534"/>
      <c r="B63" s="123"/>
      <c r="C63" s="268" t="s">
        <v>83</v>
      </c>
      <c r="D63" s="763" t="s">
        <v>31</v>
      </c>
      <c r="E63" s="763" t="s">
        <v>31</v>
      </c>
      <c r="F63" s="763" t="s">
        <v>31</v>
      </c>
      <c r="G63" s="24" t="n">
        <f aca="false">'4.4 гр птиц голуби'!G63</f>
        <v>0</v>
      </c>
      <c r="H63" s="24" t="n">
        <f aca="false">'4.4 гр птиц голуби'!H63</f>
        <v>0</v>
      </c>
      <c r="I63" s="24" t="n">
        <v>0</v>
      </c>
      <c r="J63" s="384" t="n">
        <v>0</v>
      </c>
    </row>
    <row r="64" s="1" customFormat="true" ht="13.5" hidden="false" customHeight="true" outlineLevel="0" collapsed="false">
      <c r="A64" s="534"/>
      <c r="B64" s="123"/>
      <c r="C64" s="268" t="s">
        <v>84</v>
      </c>
      <c r="D64" s="763" t="s">
        <v>31</v>
      </c>
      <c r="E64" s="763" t="s">
        <v>31</v>
      </c>
      <c r="F64" s="763" t="s">
        <v>31</v>
      </c>
      <c r="G64" s="24" t="n">
        <f aca="false">'4.4 гр птиц голуби'!G64</f>
        <v>0</v>
      </c>
      <c r="H64" s="24" t="n">
        <f aca="false">'4.4 гр птиц голуби'!H64</f>
        <v>0</v>
      </c>
      <c r="I64" s="24" t="n">
        <v>0</v>
      </c>
      <c r="J64" s="384" t="n">
        <v>0</v>
      </c>
    </row>
    <row r="65" s="1" customFormat="true" ht="13.5" hidden="false" customHeight="true" outlineLevel="0" collapsed="false">
      <c r="A65" s="534"/>
      <c r="B65" s="123"/>
      <c r="C65" s="268" t="s">
        <v>62</v>
      </c>
      <c r="D65" s="763" t="s">
        <v>31</v>
      </c>
      <c r="E65" s="763" t="s">
        <v>31</v>
      </c>
      <c r="F65" s="763" t="s">
        <v>31</v>
      </c>
      <c r="G65" s="24" t="n">
        <f aca="false">'4.4 гр птиц голуби'!G65</f>
        <v>0</v>
      </c>
      <c r="H65" s="24" t="n">
        <f aca="false">'4.4 гр птиц голуби'!H65</f>
        <v>0</v>
      </c>
      <c r="I65" s="24" t="n">
        <v>0</v>
      </c>
      <c r="J65" s="384" t="n">
        <v>0</v>
      </c>
    </row>
    <row r="66" s="1" customFormat="true" ht="13.5" hidden="false" customHeight="true" outlineLevel="0" collapsed="false">
      <c r="A66" s="534"/>
      <c r="B66" s="123"/>
      <c r="C66" s="268" t="s">
        <v>86</v>
      </c>
      <c r="D66" s="763" t="s">
        <v>31</v>
      </c>
      <c r="E66" s="763" t="s">
        <v>31</v>
      </c>
      <c r="F66" s="763" t="s">
        <v>31</v>
      </c>
      <c r="G66" s="24" t="n">
        <f aca="false">'4.4 гр птиц голуби'!G66</f>
        <v>0</v>
      </c>
      <c r="H66" s="24" t="n">
        <f aca="false">'4.4 гр птиц голуби'!H66</f>
        <v>0</v>
      </c>
      <c r="I66" s="24" t="n">
        <v>0</v>
      </c>
      <c r="J66" s="384" t="n">
        <v>0</v>
      </c>
    </row>
    <row r="67" s="1" customFormat="true" ht="13.5" hidden="false" customHeight="true" outlineLevel="0" collapsed="false">
      <c r="A67" s="534"/>
      <c r="B67" s="123"/>
      <c r="C67" s="268" t="s">
        <v>609</v>
      </c>
      <c r="D67" s="763" t="s">
        <v>31</v>
      </c>
      <c r="E67" s="763" t="s">
        <v>31</v>
      </c>
      <c r="F67" s="763" t="s">
        <v>31</v>
      </c>
      <c r="G67" s="24" t="n">
        <f aca="false">'4.4 гр птиц голуби'!G67</f>
        <v>0</v>
      </c>
      <c r="H67" s="24" t="n">
        <f aca="false">'4.4 гр птиц голуби'!H67</f>
        <v>0</v>
      </c>
      <c r="I67" s="24" t="n">
        <v>0</v>
      </c>
      <c r="J67" s="384" t="n">
        <v>0</v>
      </c>
    </row>
    <row r="68" s="1" customFormat="true" ht="13.5" hidden="false" customHeight="true" outlineLevel="0" collapsed="false">
      <c r="A68" s="534"/>
      <c r="B68" s="123"/>
      <c r="C68" s="268" t="s">
        <v>33</v>
      </c>
      <c r="D68" s="763" t="s">
        <v>31</v>
      </c>
      <c r="E68" s="763" t="s">
        <v>31</v>
      </c>
      <c r="F68" s="763" t="s">
        <v>31</v>
      </c>
      <c r="G68" s="24" t="n">
        <f aca="false">'4.4 гр птиц голуби'!G68</f>
        <v>135</v>
      </c>
      <c r="H68" s="24" t="n">
        <f aca="false">'4.4 гр птиц голуби'!H68</f>
        <v>132</v>
      </c>
      <c r="I68" s="24" t="n">
        <v>0</v>
      </c>
      <c r="J68" s="384" t="n">
        <v>0</v>
      </c>
    </row>
    <row r="69" s="1" customFormat="true" ht="13.5" hidden="false" customHeight="true" outlineLevel="0" collapsed="false">
      <c r="A69" s="123" t="n">
        <v>17</v>
      </c>
      <c r="B69" s="744" t="s">
        <v>87</v>
      </c>
      <c r="C69" s="268" t="s">
        <v>88</v>
      </c>
      <c r="D69" s="763" t="s">
        <v>31</v>
      </c>
      <c r="E69" s="763" t="s">
        <v>31</v>
      </c>
      <c r="F69" s="763" t="s">
        <v>31</v>
      </c>
      <c r="G69" s="24" t="n">
        <f aca="false">'4.4 гр птиц голуби'!G69</f>
        <v>0</v>
      </c>
      <c r="H69" s="24" t="n">
        <f aca="false">'4.4 гр птиц голуби'!H69</f>
        <v>0</v>
      </c>
      <c r="I69" s="24" t="n">
        <v>0</v>
      </c>
      <c r="J69" s="384" t="n">
        <v>0</v>
      </c>
    </row>
    <row r="70" s="1" customFormat="true" ht="13.5" hidden="false" customHeight="true" outlineLevel="0" collapsed="false">
      <c r="A70" s="123"/>
      <c r="B70" s="744"/>
      <c r="C70" s="497" t="s">
        <v>33</v>
      </c>
      <c r="D70" s="763" t="s">
        <v>31</v>
      </c>
      <c r="E70" s="763" t="s">
        <v>31</v>
      </c>
      <c r="F70" s="763" t="s">
        <v>31</v>
      </c>
      <c r="G70" s="24" t="n">
        <f aca="false">'4.4 гр птиц голуби'!G70</f>
        <v>68</v>
      </c>
      <c r="H70" s="24" t="n">
        <f aca="false">'4.4 гр птиц голуби'!H70</f>
        <v>68</v>
      </c>
      <c r="I70" s="24" t="n">
        <v>0</v>
      </c>
      <c r="J70" s="384" t="n">
        <v>0</v>
      </c>
    </row>
    <row r="71" s="1" customFormat="true" ht="13.5" hidden="false" customHeight="true" outlineLevel="0" collapsed="false">
      <c r="A71" s="123" t="n">
        <v>18</v>
      </c>
      <c r="B71" s="744" t="s">
        <v>1760</v>
      </c>
      <c r="C71" s="497" t="s">
        <v>90</v>
      </c>
      <c r="D71" s="763" t="s">
        <v>31</v>
      </c>
      <c r="E71" s="763" t="s">
        <v>31</v>
      </c>
      <c r="F71" s="763" t="s">
        <v>31</v>
      </c>
      <c r="G71" s="24" t="n">
        <f aca="false">'4.4 гр птиц голуби'!G71</f>
        <v>34</v>
      </c>
      <c r="H71" s="24" t="n">
        <f aca="false">'4.4 гр птиц голуби'!H71</f>
        <v>34</v>
      </c>
      <c r="I71" s="24" t="n">
        <v>0</v>
      </c>
      <c r="J71" s="384" t="n">
        <v>0</v>
      </c>
    </row>
    <row r="72" s="1" customFormat="true" ht="13.5" hidden="false" customHeight="true" outlineLevel="0" collapsed="false">
      <c r="A72" s="123"/>
      <c r="B72" s="744"/>
      <c r="C72" s="497" t="s">
        <v>91</v>
      </c>
      <c r="D72" s="763" t="s">
        <v>31</v>
      </c>
      <c r="E72" s="763" t="s">
        <v>31</v>
      </c>
      <c r="F72" s="763" t="s">
        <v>31</v>
      </c>
      <c r="G72" s="24" t="n">
        <f aca="false">'4.4 гр птиц голуби'!G72</f>
        <v>0</v>
      </c>
      <c r="H72" s="24" t="n">
        <f aca="false">'4.4 гр птиц голуби'!H72</f>
        <v>0</v>
      </c>
      <c r="I72" s="24" t="n">
        <v>0</v>
      </c>
      <c r="J72" s="384" t="n">
        <v>0</v>
      </c>
    </row>
    <row r="73" s="1" customFormat="true" ht="13.5" hidden="false" customHeight="true" outlineLevel="0" collapsed="false">
      <c r="A73" s="123"/>
      <c r="B73" s="744"/>
      <c r="C73" s="497" t="s">
        <v>33</v>
      </c>
      <c r="D73" s="763" t="s">
        <v>31</v>
      </c>
      <c r="E73" s="763" t="s">
        <v>31</v>
      </c>
      <c r="F73" s="763" t="s">
        <v>31</v>
      </c>
      <c r="G73" s="24" t="n">
        <f aca="false">'4.4 гр птиц голуби'!G73</f>
        <v>117</v>
      </c>
      <c r="H73" s="24" t="n">
        <f aca="false">'4.4 гр птиц голуби'!H73</f>
        <v>107</v>
      </c>
      <c r="I73" s="24" t="n">
        <v>0</v>
      </c>
      <c r="J73" s="384" t="n">
        <v>0</v>
      </c>
    </row>
    <row r="74" s="1" customFormat="true" ht="13.5" hidden="false" customHeight="true" outlineLevel="0" collapsed="false">
      <c r="A74" s="123" t="n">
        <v>19</v>
      </c>
      <c r="B74" s="744" t="s">
        <v>92</v>
      </c>
      <c r="C74" s="497" t="s">
        <v>93</v>
      </c>
      <c r="D74" s="763" t="s">
        <v>31</v>
      </c>
      <c r="E74" s="763" t="s">
        <v>31</v>
      </c>
      <c r="F74" s="763" t="s">
        <v>31</v>
      </c>
      <c r="G74" s="24" t="n">
        <f aca="false">'4.4 гр птиц голуби'!G74</f>
        <v>0</v>
      </c>
      <c r="H74" s="24" t="n">
        <f aca="false">'4.4 гр птиц голуби'!H74</f>
        <v>0</v>
      </c>
      <c r="I74" s="24" t="n">
        <v>0</v>
      </c>
      <c r="J74" s="384" t="n">
        <v>0</v>
      </c>
    </row>
    <row r="75" s="1" customFormat="true" ht="13.5" hidden="false" customHeight="true" outlineLevel="0" collapsed="false">
      <c r="A75" s="123"/>
      <c r="B75" s="744"/>
      <c r="C75" s="497" t="s">
        <v>94</v>
      </c>
      <c r="D75" s="763" t="s">
        <v>31</v>
      </c>
      <c r="E75" s="763" t="s">
        <v>31</v>
      </c>
      <c r="F75" s="763" t="s">
        <v>31</v>
      </c>
      <c r="G75" s="24" t="n">
        <f aca="false">'4.4 гр птиц голуби'!G75</f>
        <v>0</v>
      </c>
      <c r="H75" s="24" t="n">
        <f aca="false">'4.4 гр птиц голуби'!H75</f>
        <v>0</v>
      </c>
      <c r="I75" s="24" t="n">
        <v>0</v>
      </c>
      <c r="J75" s="384" t="n">
        <v>0</v>
      </c>
    </row>
    <row r="76" s="1" customFormat="true" ht="13.5" hidden="false" customHeight="true" outlineLevel="0" collapsed="false">
      <c r="A76" s="123"/>
      <c r="B76" s="744"/>
      <c r="C76" s="497" t="s">
        <v>95</v>
      </c>
      <c r="D76" s="763" t="s">
        <v>31</v>
      </c>
      <c r="E76" s="763" t="s">
        <v>31</v>
      </c>
      <c r="F76" s="763" t="s">
        <v>31</v>
      </c>
      <c r="G76" s="24" t="n">
        <f aca="false">'4.4 гр птиц голуби'!G76</f>
        <v>0</v>
      </c>
      <c r="H76" s="24" t="n">
        <f aca="false">'4.4 гр птиц голуби'!H76</f>
        <v>0</v>
      </c>
      <c r="I76" s="24" t="n">
        <v>0</v>
      </c>
      <c r="J76" s="384" t="n">
        <v>0</v>
      </c>
    </row>
    <row r="77" s="1" customFormat="true" ht="13.5" hidden="false" customHeight="true" outlineLevel="0" collapsed="false">
      <c r="A77" s="123"/>
      <c r="B77" s="744"/>
      <c r="C77" s="497" t="s">
        <v>96</v>
      </c>
      <c r="D77" s="763" t="s">
        <v>31</v>
      </c>
      <c r="E77" s="763" t="s">
        <v>31</v>
      </c>
      <c r="F77" s="763" t="s">
        <v>31</v>
      </c>
      <c r="G77" s="24" t="n">
        <f aca="false">'4.4 гр птиц голуби'!G77</f>
        <v>0</v>
      </c>
      <c r="H77" s="24" t="n">
        <f aca="false">'4.4 гр птиц голуби'!H77</f>
        <v>0</v>
      </c>
      <c r="I77" s="24" t="n">
        <v>0</v>
      </c>
      <c r="J77" s="384" t="n">
        <v>0</v>
      </c>
    </row>
    <row r="78" s="1" customFormat="true" ht="13.5" hidden="false" customHeight="true" outlineLevel="0" collapsed="false">
      <c r="A78" s="123"/>
      <c r="B78" s="744"/>
      <c r="C78" s="497" t="s">
        <v>97</v>
      </c>
      <c r="D78" s="763" t="s">
        <v>31</v>
      </c>
      <c r="E78" s="763" t="s">
        <v>31</v>
      </c>
      <c r="F78" s="763" t="s">
        <v>31</v>
      </c>
      <c r="G78" s="24" t="n">
        <f aca="false">'4.4 гр птиц голуби'!G78</f>
        <v>0</v>
      </c>
      <c r="H78" s="24" t="n">
        <f aca="false">'4.4 гр птиц голуби'!H78</f>
        <v>0</v>
      </c>
      <c r="I78" s="24" t="n">
        <v>0</v>
      </c>
      <c r="J78" s="384" t="n">
        <v>0</v>
      </c>
    </row>
    <row r="79" s="1" customFormat="true" ht="13.5" hidden="false" customHeight="true" outlineLevel="0" collapsed="false">
      <c r="A79" s="123"/>
      <c r="B79" s="744"/>
      <c r="C79" s="497" t="s">
        <v>98</v>
      </c>
      <c r="D79" s="763" t="s">
        <v>31</v>
      </c>
      <c r="E79" s="763" t="s">
        <v>31</v>
      </c>
      <c r="F79" s="763" t="s">
        <v>31</v>
      </c>
      <c r="G79" s="24" t="n">
        <f aca="false">'4.4 гр птиц голуби'!G79</f>
        <v>0</v>
      </c>
      <c r="H79" s="24" t="n">
        <f aca="false">'4.4 гр птиц голуби'!H79</f>
        <v>0</v>
      </c>
      <c r="I79" s="24" t="n">
        <v>0</v>
      </c>
      <c r="J79" s="384" t="n">
        <v>0</v>
      </c>
    </row>
    <row r="80" s="1" customFormat="true" ht="13.5" hidden="false" customHeight="true" outlineLevel="0" collapsed="false">
      <c r="A80" s="123" t="n">
        <v>20</v>
      </c>
      <c r="B80" s="123" t="s">
        <v>99</v>
      </c>
      <c r="C80" s="497" t="s">
        <v>100</v>
      </c>
      <c r="D80" s="763" t="s">
        <v>31</v>
      </c>
      <c r="E80" s="763" t="s">
        <v>31</v>
      </c>
      <c r="F80" s="763" t="s">
        <v>31</v>
      </c>
      <c r="G80" s="24" t="n">
        <f aca="false">'4.4 гр птиц голуби'!G80</f>
        <v>22</v>
      </c>
      <c r="H80" s="24" t="n">
        <f aca="false">'4.4 гр птиц голуби'!H80</f>
        <v>22</v>
      </c>
      <c r="I80" s="24" t="n">
        <v>0</v>
      </c>
      <c r="J80" s="384" t="n">
        <v>0</v>
      </c>
    </row>
    <row r="81" s="1" customFormat="true" ht="13.5" hidden="false" customHeight="true" outlineLevel="0" collapsed="false">
      <c r="A81" s="123"/>
      <c r="B81" s="123"/>
      <c r="C81" s="497" t="s">
        <v>101</v>
      </c>
      <c r="D81" s="763" t="s">
        <v>31</v>
      </c>
      <c r="E81" s="763" t="s">
        <v>31</v>
      </c>
      <c r="F81" s="763" t="s">
        <v>31</v>
      </c>
      <c r="G81" s="24" t="n">
        <f aca="false">'4.4 гр птиц голуби'!G81</f>
        <v>25</v>
      </c>
      <c r="H81" s="24" t="n">
        <f aca="false">'4.4 гр птиц голуби'!H81</f>
        <v>25</v>
      </c>
      <c r="I81" s="24" t="n">
        <v>0</v>
      </c>
      <c r="J81" s="384" t="n">
        <v>0</v>
      </c>
    </row>
    <row r="82" s="1" customFormat="true" ht="13.5" hidden="false" customHeight="true" outlineLevel="0" collapsed="false">
      <c r="A82" s="123"/>
      <c r="B82" s="123"/>
      <c r="C82" s="497" t="s">
        <v>102</v>
      </c>
      <c r="D82" s="763" t="s">
        <v>31</v>
      </c>
      <c r="E82" s="763" t="s">
        <v>31</v>
      </c>
      <c r="F82" s="763" t="s">
        <v>31</v>
      </c>
      <c r="G82" s="24" t="n">
        <f aca="false">'4.4 гр птиц голуби'!G82</f>
        <v>1</v>
      </c>
      <c r="H82" s="24" t="n">
        <f aca="false">'4.4 гр птиц голуби'!H82</f>
        <v>1</v>
      </c>
      <c r="I82" s="24" t="n">
        <v>0</v>
      </c>
      <c r="J82" s="384" t="n">
        <v>0</v>
      </c>
    </row>
    <row r="83" s="1" customFormat="true" ht="13.5" hidden="false" customHeight="true" outlineLevel="0" collapsed="false">
      <c r="A83" s="123"/>
      <c r="B83" s="123"/>
      <c r="C83" s="497" t="s">
        <v>103</v>
      </c>
      <c r="D83" s="763" t="s">
        <v>31</v>
      </c>
      <c r="E83" s="763" t="s">
        <v>31</v>
      </c>
      <c r="F83" s="763" t="s">
        <v>31</v>
      </c>
      <c r="G83" s="24" t="n">
        <f aca="false">'4.4 гр птиц голуби'!G83</f>
        <v>42</v>
      </c>
      <c r="H83" s="24" t="n">
        <f aca="false">'4.4 гр птиц голуби'!H83</f>
        <v>42</v>
      </c>
      <c r="I83" s="24" t="n">
        <v>0</v>
      </c>
      <c r="J83" s="384" t="n">
        <v>0</v>
      </c>
    </row>
    <row r="84" s="1" customFormat="true" ht="13.5" hidden="false" customHeight="true" outlineLevel="0" collapsed="false">
      <c r="A84" s="123"/>
      <c r="B84" s="123"/>
      <c r="C84" s="497" t="s">
        <v>104</v>
      </c>
      <c r="D84" s="763" t="s">
        <v>31</v>
      </c>
      <c r="E84" s="763" t="s">
        <v>31</v>
      </c>
      <c r="F84" s="763" t="s">
        <v>31</v>
      </c>
      <c r="G84" s="24" t="n">
        <f aca="false">'4.4 гр птиц голуби'!G84</f>
        <v>0</v>
      </c>
      <c r="H84" s="24" t="n">
        <f aca="false">'4.4 гр птиц голуби'!H84</f>
        <v>0</v>
      </c>
      <c r="I84" s="24" t="n">
        <v>0</v>
      </c>
      <c r="J84" s="384" t="n">
        <v>0</v>
      </c>
    </row>
    <row r="85" s="1" customFormat="true" ht="13.5" hidden="false" customHeight="true" outlineLevel="0" collapsed="false">
      <c r="A85" s="123"/>
      <c r="B85" s="123"/>
      <c r="C85" s="497" t="s">
        <v>33</v>
      </c>
      <c r="D85" s="763" t="s">
        <v>31</v>
      </c>
      <c r="E85" s="763" t="s">
        <v>31</v>
      </c>
      <c r="F85" s="763" t="s">
        <v>31</v>
      </c>
      <c r="G85" s="24" t="n">
        <f aca="false">'4.4 гр птиц голуби'!G85</f>
        <v>205</v>
      </c>
      <c r="H85" s="24" t="n">
        <f aca="false">'4.4 гр птиц голуби'!H85</f>
        <v>205</v>
      </c>
      <c r="I85" s="24" t="n">
        <v>0</v>
      </c>
      <c r="J85" s="384" t="n">
        <v>0</v>
      </c>
    </row>
    <row r="86" s="1" customFormat="true" ht="13.5" hidden="false" customHeight="true" outlineLevel="0" collapsed="false">
      <c r="A86" s="123" t="n">
        <v>21</v>
      </c>
      <c r="B86" s="744" t="s">
        <v>105</v>
      </c>
      <c r="C86" s="497" t="s">
        <v>106</v>
      </c>
      <c r="D86" s="763" t="s">
        <v>31</v>
      </c>
      <c r="E86" s="763" t="s">
        <v>31</v>
      </c>
      <c r="F86" s="763" t="s">
        <v>31</v>
      </c>
      <c r="G86" s="24" t="n">
        <f aca="false">'4.4 гр птиц голуби'!G86</f>
        <v>0</v>
      </c>
      <c r="H86" s="24" t="n">
        <f aca="false">'4.4 гр птиц голуби'!H86</f>
        <v>0</v>
      </c>
      <c r="I86" s="24" t="n">
        <v>0</v>
      </c>
      <c r="J86" s="384" t="n">
        <v>0</v>
      </c>
    </row>
    <row r="87" s="1" customFormat="true" ht="13.5" hidden="false" customHeight="true" outlineLevel="0" collapsed="false">
      <c r="A87" s="123"/>
      <c r="B87" s="744"/>
      <c r="C87" s="497" t="s">
        <v>107</v>
      </c>
      <c r="D87" s="763" t="s">
        <v>31</v>
      </c>
      <c r="E87" s="763" t="s">
        <v>31</v>
      </c>
      <c r="F87" s="763" t="s">
        <v>31</v>
      </c>
      <c r="G87" s="24" t="n">
        <f aca="false">'4.4 гр птиц голуби'!G87</f>
        <v>0</v>
      </c>
      <c r="H87" s="24" t="n">
        <f aca="false">'4.4 гр птиц голуби'!H87</f>
        <v>0</v>
      </c>
      <c r="I87" s="24" t="n">
        <v>0</v>
      </c>
      <c r="J87" s="384" t="n">
        <v>0</v>
      </c>
    </row>
    <row r="88" s="1" customFormat="true" ht="13.5" hidden="false" customHeight="true" outlineLevel="0" collapsed="false">
      <c r="A88" s="123"/>
      <c r="B88" s="744"/>
      <c r="C88" s="497" t="s">
        <v>33</v>
      </c>
      <c r="D88" s="763" t="s">
        <v>31</v>
      </c>
      <c r="E88" s="763" t="s">
        <v>31</v>
      </c>
      <c r="F88" s="763" t="s">
        <v>31</v>
      </c>
      <c r="G88" s="24" t="n">
        <f aca="false">'4.4 гр птиц голуби'!G88</f>
        <v>2</v>
      </c>
      <c r="H88" s="24" t="n">
        <f aca="false">'4.4 гр птиц голуби'!H88</f>
        <v>2</v>
      </c>
      <c r="I88" s="24" t="n">
        <v>0</v>
      </c>
      <c r="J88" s="384" t="n">
        <v>0</v>
      </c>
    </row>
    <row r="89" s="1" customFormat="true" ht="13.5" hidden="false" customHeight="true" outlineLevel="0" collapsed="false">
      <c r="A89" s="123" t="n">
        <v>22</v>
      </c>
      <c r="B89" s="744" t="s">
        <v>108</v>
      </c>
      <c r="C89" s="751" t="s">
        <v>109</v>
      </c>
      <c r="D89" s="763" t="s">
        <v>31</v>
      </c>
      <c r="E89" s="763" t="s">
        <v>31</v>
      </c>
      <c r="F89" s="763" t="s">
        <v>31</v>
      </c>
      <c r="G89" s="24" t="n">
        <f aca="false">'4.4 гр птиц голуби'!G89</f>
        <v>0</v>
      </c>
      <c r="H89" s="24" t="n">
        <f aca="false">'4.4 гр птиц голуби'!H89</f>
        <v>0</v>
      </c>
      <c r="I89" s="24" t="n">
        <v>0</v>
      </c>
      <c r="J89" s="384" t="n">
        <v>0</v>
      </c>
    </row>
    <row r="90" s="1" customFormat="true" ht="13.5" hidden="false" customHeight="true" outlineLevel="0" collapsed="false">
      <c r="A90" s="123"/>
      <c r="B90" s="744"/>
      <c r="C90" s="483" t="s">
        <v>78</v>
      </c>
      <c r="D90" s="763" t="s">
        <v>31</v>
      </c>
      <c r="E90" s="763" t="s">
        <v>31</v>
      </c>
      <c r="F90" s="763" t="s">
        <v>31</v>
      </c>
      <c r="G90" s="24" t="n">
        <f aca="false">'4.4 гр птиц голуби'!G90</f>
        <v>0</v>
      </c>
      <c r="H90" s="24" t="n">
        <f aca="false">'4.4 гр птиц голуби'!H90</f>
        <v>0</v>
      </c>
      <c r="I90" s="24" t="n">
        <v>0</v>
      </c>
      <c r="J90" s="384" t="n">
        <v>0</v>
      </c>
    </row>
    <row r="91" s="1" customFormat="true" ht="13.5" hidden="false" customHeight="true" outlineLevel="0" collapsed="false">
      <c r="A91" s="123"/>
      <c r="B91" s="744"/>
      <c r="C91" s="751" t="s">
        <v>110</v>
      </c>
      <c r="D91" s="763" t="s">
        <v>31</v>
      </c>
      <c r="E91" s="763" t="s">
        <v>31</v>
      </c>
      <c r="F91" s="763" t="s">
        <v>31</v>
      </c>
      <c r="G91" s="24" t="n">
        <f aca="false">'4.4 гр птиц голуби'!G91</f>
        <v>0</v>
      </c>
      <c r="H91" s="24" t="n">
        <f aca="false">'4.4 гр птиц голуби'!H91</f>
        <v>0</v>
      </c>
      <c r="I91" s="24" t="n">
        <v>0</v>
      </c>
      <c r="J91" s="384" t="n">
        <v>0</v>
      </c>
    </row>
    <row r="92" s="1" customFormat="true" ht="13.5" hidden="false" customHeight="true" outlineLevel="0" collapsed="false">
      <c r="A92" s="123" t="n">
        <v>23</v>
      </c>
      <c r="B92" s="744" t="s">
        <v>111</v>
      </c>
      <c r="C92" s="497" t="s">
        <v>112</v>
      </c>
      <c r="D92" s="763" t="s">
        <v>31</v>
      </c>
      <c r="E92" s="763" t="s">
        <v>31</v>
      </c>
      <c r="F92" s="763" t="s">
        <v>31</v>
      </c>
      <c r="G92" s="24" t="n">
        <f aca="false">'4.4 гр птиц голуби'!G92</f>
        <v>0</v>
      </c>
      <c r="H92" s="24" t="n">
        <f aca="false">'4.4 гр птиц голуби'!H92</f>
        <v>0</v>
      </c>
      <c r="I92" s="24" t="n">
        <v>0</v>
      </c>
      <c r="J92" s="384" t="n">
        <v>0</v>
      </c>
    </row>
    <row r="93" s="1" customFormat="true" ht="13.5" hidden="false" customHeight="true" outlineLevel="0" collapsed="false">
      <c r="A93" s="123"/>
      <c r="B93" s="744"/>
      <c r="C93" s="497" t="s">
        <v>113</v>
      </c>
      <c r="D93" s="763" t="s">
        <v>31</v>
      </c>
      <c r="E93" s="763" t="s">
        <v>31</v>
      </c>
      <c r="F93" s="763" t="s">
        <v>31</v>
      </c>
      <c r="G93" s="24" t="n">
        <f aca="false">'4.4 гр птиц голуби'!G93</f>
        <v>0</v>
      </c>
      <c r="H93" s="24" t="n">
        <f aca="false">'4.4 гр птиц голуби'!H93</f>
        <v>0</v>
      </c>
      <c r="I93" s="24" t="n">
        <v>0</v>
      </c>
      <c r="J93" s="384" t="n">
        <v>0</v>
      </c>
    </row>
    <row r="94" s="1" customFormat="true" ht="13.5" hidden="false" customHeight="true" outlineLevel="0" collapsed="false">
      <c r="A94" s="123"/>
      <c r="B94" s="744"/>
      <c r="C94" s="497" t="s">
        <v>62</v>
      </c>
      <c r="D94" s="763" t="s">
        <v>31</v>
      </c>
      <c r="E94" s="763" t="s">
        <v>31</v>
      </c>
      <c r="F94" s="763" t="s">
        <v>31</v>
      </c>
      <c r="G94" s="24" t="n">
        <f aca="false">'4.4 гр птиц голуби'!G94</f>
        <v>0</v>
      </c>
      <c r="H94" s="24" t="n">
        <f aca="false">'4.4 гр птиц голуби'!H94</f>
        <v>0</v>
      </c>
      <c r="I94" s="24" t="n">
        <v>0</v>
      </c>
      <c r="J94" s="384" t="n">
        <v>0</v>
      </c>
    </row>
    <row r="95" s="1" customFormat="true" ht="13.5" hidden="false" customHeight="true" outlineLevel="0" collapsed="false">
      <c r="A95" s="123" t="n">
        <v>24</v>
      </c>
      <c r="B95" s="744" t="s">
        <v>114</v>
      </c>
      <c r="C95" s="497" t="s">
        <v>115</v>
      </c>
      <c r="D95" s="763" t="s">
        <v>31</v>
      </c>
      <c r="E95" s="763" t="s">
        <v>31</v>
      </c>
      <c r="F95" s="763" t="s">
        <v>31</v>
      </c>
      <c r="G95" s="24" t="n">
        <f aca="false">'4.4 гр птиц голуби'!G95</f>
        <v>0</v>
      </c>
      <c r="H95" s="24" t="n">
        <f aca="false">'4.4 гр птиц голуби'!H95</f>
        <v>0</v>
      </c>
      <c r="I95" s="24" t="n">
        <v>0</v>
      </c>
      <c r="J95" s="384" t="n">
        <v>0</v>
      </c>
    </row>
    <row r="96" s="1" customFormat="true" ht="13.5" hidden="false" customHeight="true" outlineLevel="0" collapsed="false">
      <c r="A96" s="123"/>
      <c r="B96" s="744"/>
      <c r="C96" s="497" t="s">
        <v>116</v>
      </c>
      <c r="D96" s="763" t="s">
        <v>31</v>
      </c>
      <c r="E96" s="763" t="s">
        <v>31</v>
      </c>
      <c r="F96" s="763" t="s">
        <v>31</v>
      </c>
      <c r="G96" s="24" t="n">
        <f aca="false">'4.4 гр птиц голуби'!G96</f>
        <v>0</v>
      </c>
      <c r="H96" s="24" t="n">
        <f aca="false">'4.4 гр птиц голуби'!H96</f>
        <v>0</v>
      </c>
      <c r="I96" s="24" t="n">
        <v>0</v>
      </c>
      <c r="J96" s="384" t="n">
        <v>0</v>
      </c>
    </row>
    <row r="97" s="1" customFormat="true" ht="13.5" hidden="false" customHeight="true" outlineLevel="0" collapsed="false">
      <c r="A97" s="123"/>
      <c r="B97" s="744"/>
      <c r="C97" s="497" t="s">
        <v>117</v>
      </c>
      <c r="D97" s="763" t="s">
        <v>31</v>
      </c>
      <c r="E97" s="763" t="s">
        <v>31</v>
      </c>
      <c r="F97" s="763" t="s">
        <v>31</v>
      </c>
      <c r="G97" s="24" t="n">
        <f aca="false">'4.4 гр птиц голуби'!G97</f>
        <v>75</v>
      </c>
      <c r="H97" s="24" t="n">
        <f aca="false">'4.4 гр птиц голуби'!H97</f>
        <v>75</v>
      </c>
      <c r="I97" s="24" t="n">
        <v>0</v>
      </c>
      <c r="J97" s="384" t="n">
        <v>0</v>
      </c>
    </row>
    <row r="98" s="1" customFormat="true" ht="13.5" hidden="false" customHeight="true" outlineLevel="0" collapsed="false">
      <c r="A98" s="123"/>
      <c r="B98" s="744"/>
      <c r="C98" s="497" t="s">
        <v>118</v>
      </c>
      <c r="D98" s="763" t="s">
        <v>31</v>
      </c>
      <c r="E98" s="763" t="s">
        <v>31</v>
      </c>
      <c r="F98" s="763" t="s">
        <v>31</v>
      </c>
      <c r="G98" s="24" t="n">
        <f aca="false">'4.4 гр птиц голуби'!G98</f>
        <v>1</v>
      </c>
      <c r="H98" s="24" t="n">
        <f aca="false">'4.4 гр птиц голуби'!H98</f>
        <v>1</v>
      </c>
      <c r="I98" s="24" t="n">
        <v>0</v>
      </c>
      <c r="J98" s="384" t="n">
        <v>0</v>
      </c>
    </row>
    <row r="99" s="1" customFormat="true" ht="13.5" hidden="false" customHeight="true" outlineLevel="0" collapsed="false">
      <c r="A99" s="123"/>
      <c r="B99" s="744"/>
      <c r="C99" s="497" t="s">
        <v>119</v>
      </c>
      <c r="D99" s="763" t="s">
        <v>31</v>
      </c>
      <c r="E99" s="763" t="s">
        <v>31</v>
      </c>
      <c r="F99" s="763" t="s">
        <v>31</v>
      </c>
      <c r="G99" s="24" t="n">
        <f aca="false">'4.4 гр птиц голуби'!G99</f>
        <v>0</v>
      </c>
      <c r="H99" s="24" t="n">
        <f aca="false">'4.4 гр птиц голуби'!H99</f>
        <v>0</v>
      </c>
      <c r="I99" s="24" t="n">
        <v>0</v>
      </c>
      <c r="J99" s="384" t="n">
        <v>0</v>
      </c>
    </row>
    <row r="100" s="1" customFormat="true" ht="13.5" hidden="false" customHeight="true" outlineLevel="0" collapsed="false">
      <c r="A100" s="123"/>
      <c r="B100" s="744"/>
      <c r="C100" s="497" t="s">
        <v>120</v>
      </c>
      <c r="D100" s="763" t="s">
        <v>31</v>
      </c>
      <c r="E100" s="763" t="s">
        <v>31</v>
      </c>
      <c r="F100" s="763" t="s">
        <v>31</v>
      </c>
      <c r="G100" s="24" t="n">
        <f aca="false">'4.4 гр птиц голуби'!G100</f>
        <v>0</v>
      </c>
      <c r="H100" s="24" t="n">
        <f aca="false">'4.4 гр птиц голуби'!H100</f>
        <v>0</v>
      </c>
      <c r="I100" s="24" t="n">
        <v>0</v>
      </c>
      <c r="J100" s="384" t="n">
        <v>0</v>
      </c>
    </row>
    <row r="101" s="1" customFormat="true" ht="13.5" hidden="false" customHeight="true" outlineLevel="0" collapsed="false">
      <c r="A101" s="123"/>
      <c r="B101" s="744"/>
      <c r="C101" s="497" t="s">
        <v>33</v>
      </c>
      <c r="D101" s="763" t="s">
        <v>31</v>
      </c>
      <c r="E101" s="763" t="s">
        <v>31</v>
      </c>
      <c r="F101" s="763" t="s">
        <v>31</v>
      </c>
      <c r="G101" s="24" t="n">
        <f aca="false">'4.4 гр птиц голуби'!G101</f>
        <v>52</v>
      </c>
      <c r="H101" s="24" t="n">
        <f aca="false">'4.4 гр птиц голуби'!H101</f>
        <v>52</v>
      </c>
      <c r="I101" s="24" t="n">
        <v>0</v>
      </c>
      <c r="J101" s="384" t="n">
        <v>0</v>
      </c>
    </row>
    <row r="102" s="1" customFormat="true" ht="13.5" hidden="false" customHeight="true" outlineLevel="0" collapsed="false">
      <c r="A102" s="123" t="n">
        <v>25</v>
      </c>
      <c r="B102" s="744" t="s">
        <v>121</v>
      </c>
      <c r="C102" s="497" t="s">
        <v>122</v>
      </c>
      <c r="D102" s="763" t="s">
        <v>31</v>
      </c>
      <c r="E102" s="763" t="s">
        <v>31</v>
      </c>
      <c r="F102" s="763" t="s">
        <v>31</v>
      </c>
      <c r="G102" s="24" t="n">
        <f aca="false">'4.4 гр птиц голуби'!G102</f>
        <v>0</v>
      </c>
      <c r="H102" s="24" t="n">
        <f aca="false">'4.4 гр птиц голуби'!H102</f>
        <v>0</v>
      </c>
      <c r="I102" s="24" t="n">
        <v>0</v>
      </c>
      <c r="J102" s="384" t="n">
        <v>0</v>
      </c>
    </row>
    <row r="103" s="1" customFormat="true" ht="13.5" hidden="false" customHeight="true" outlineLevel="0" collapsed="false">
      <c r="A103" s="123"/>
      <c r="B103" s="744"/>
      <c r="C103" s="497" t="s">
        <v>33</v>
      </c>
      <c r="D103" s="763" t="s">
        <v>31</v>
      </c>
      <c r="E103" s="763" t="s">
        <v>31</v>
      </c>
      <c r="F103" s="763" t="s">
        <v>31</v>
      </c>
      <c r="G103" s="24" t="n">
        <f aca="false">'4.4 гр птиц голуби'!G103</f>
        <v>64</v>
      </c>
      <c r="H103" s="24" t="n">
        <f aca="false">'4.4 гр птиц голуби'!H103</f>
        <v>64</v>
      </c>
      <c r="I103" s="24" t="n">
        <v>0</v>
      </c>
      <c r="J103" s="384" t="n">
        <v>0</v>
      </c>
    </row>
    <row r="104" s="1" customFormat="true" ht="13.5" hidden="false" customHeight="true" outlineLevel="0" collapsed="false">
      <c r="A104" s="123" t="n">
        <v>26</v>
      </c>
      <c r="B104" s="744" t="s">
        <v>123</v>
      </c>
      <c r="C104" s="497" t="s">
        <v>124</v>
      </c>
      <c r="D104" s="763" t="s">
        <v>31</v>
      </c>
      <c r="E104" s="763" t="s">
        <v>31</v>
      </c>
      <c r="F104" s="763" t="s">
        <v>31</v>
      </c>
      <c r="G104" s="24" t="n">
        <f aca="false">'4.4 гр птиц голуби'!G104</f>
        <v>0</v>
      </c>
      <c r="H104" s="24" t="n">
        <f aca="false">'4.4 гр птиц голуби'!H104</f>
        <v>0</v>
      </c>
      <c r="I104" s="24" t="n">
        <v>0</v>
      </c>
      <c r="J104" s="384" t="n">
        <v>0</v>
      </c>
    </row>
    <row r="105" s="1" customFormat="true" ht="13.5" hidden="false" customHeight="true" outlineLevel="0" collapsed="false">
      <c r="A105" s="123"/>
      <c r="B105" s="744"/>
      <c r="C105" s="497" t="s">
        <v>125</v>
      </c>
      <c r="D105" s="763" t="s">
        <v>31</v>
      </c>
      <c r="E105" s="763" t="s">
        <v>31</v>
      </c>
      <c r="F105" s="763" t="s">
        <v>31</v>
      </c>
      <c r="G105" s="24" t="n">
        <f aca="false">'4.4 гр птиц голуби'!G105</f>
        <v>0</v>
      </c>
      <c r="H105" s="24" t="n">
        <f aca="false">'4.4 гр птиц голуби'!H105</f>
        <v>0</v>
      </c>
      <c r="I105" s="24" t="n">
        <v>0</v>
      </c>
      <c r="J105" s="384" t="n">
        <v>0</v>
      </c>
    </row>
    <row r="106" s="1" customFormat="true" ht="13.5" hidden="false" customHeight="true" outlineLevel="0" collapsed="false">
      <c r="A106" s="123"/>
      <c r="B106" s="744"/>
      <c r="C106" s="497" t="s">
        <v>126</v>
      </c>
      <c r="D106" s="763" t="s">
        <v>31</v>
      </c>
      <c r="E106" s="763" t="s">
        <v>31</v>
      </c>
      <c r="F106" s="763" t="s">
        <v>31</v>
      </c>
      <c r="G106" s="24" t="n">
        <f aca="false">'4.4 гр птиц голуби'!G106</f>
        <v>0</v>
      </c>
      <c r="H106" s="24" t="n">
        <f aca="false">'4.4 гр птиц голуби'!H106</f>
        <v>0</v>
      </c>
      <c r="I106" s="24" t="n">
        <v>0</v>
      </c>
      <c r="J106" s="384" t="n">
        <v>0</v>
      </c>
    </row>
    <row r="107" s="1" customFormat="true" ht="13.5" hidden="false" customHeight="true" outlineLevel="0" collapsed="false">
      <c r="A107" s="123"/>
      <c r="B107" s="744"/>
      <c r="C107" s="497" t="s">
        <v>127</v>
      </c>
      <c r="D107" s="763" t="s">
        <v>31</v>
      </c>
      <c r="E107" s="763" t="s">
        <v>31</v>
      </c>
      <c r="F107" s="763" t="s">
        <v>31</v>
      </c>
      <c r="G107" s="24" t="n">
        <f aca="false">'4.4 гр птиц голуби'!G107</f>
        <v>0</v>
      </c>
      <c r="H107" s="24" t="n">
        <f aca="false">'4.4 гр птиц голуби'!H107</f>
        <v>0</v>
      </c>
      <c r="I107" s="24" t="n">
        <v>0</v>
      </c>
      <c r="J107" s="384" t="n">
        <v>0</v>
      </c>
    </row>
    <row r="108" s="1" customFormat="true" ht="13.5" hidden="false" customHeight="true" outlineLevel="0" collapsed="false">
      <c r="A108" s="123"/>
      <c r="B108" s="744"/>
      <c r="C108" s="497" t="s">
        <v>62</v>
      </c>
      <c r="D108" s="763" t="s">
        <v>31</v>
      </c>
      <c r="E108" s="763" t="s">
        <v>31</v>
      </c>
      <c r="F108" s="763" t="s">
        <v>31</v>
      </c>
      <c r="G108" s="24" t="n">
        <f aca="false">'4.4 гр птиц голуби'!G108</f>
        <v>0</v>
      </c>
      <c r="H108" s="24" t="n">
        <f aca="false">'4.4 гр птиц голуби'!H108</f>
        <v>0</v>
      </c>
      <c r="I108" s="24" t="n">
        <v>0</v>
      </c>
      <c r="J108" s="384" t="n">
        <v>0</v>
      </c>
    </row>
    <row r="109" s="1" customFormat="true" ht="13.5" hidden="false" customHeight="true" outlineLevel="0" collapsed="false">
      <c r="A109" s="123"/>
      <c r="B109" s="744"/>
      <c r="C109" s="497" t="s">
        <v>128</v>
      </c>
      <c r="D109" s="763" t="s">
        <v>31</v>
      </c>
      <c r="E109" s="763" t="s">
        <v>31</v>
      </c>
      <c r="F109" s="763" t="s">
        <v>31</v>
      </c>
      <c r="G109" s="24" t="n">
        <f aca="false">'4.4 гр птиц голуби'!G109</f>
        <v>0</v>
      </c>
      <c r="H109" s="24" t="n">
        <f aca="false">'4.4 гр птиц голуби'!H109</f>
        <v>0</v>
      </c>
      <c r="I109" s="24" t="n">
        <v>0</v>
      </c>
      <c r="J109" s="384" t="n">
        <v>0</v>
      </c>
    </row>
    <row r="110" s="1" customFormat="true" ht="13.5" hidden="false" customHeight="true" outlineLevel="0" collapsed="false">
      <c r="A110" s="123"/>
      <c r="B110" s="744"/>
      <c r="C110" s="497" t="s">
        <v>129</v>
      </c>
      <c r="D110" s="763" t="s">
        <v>31</v>
      </c>
      <c r="E110" s="763" t="s">
        <v>31</v>
      </c>
      <c r="F110" s="763" t="s">
        <v>31</v>
      </c>
      <c r="G110" s="24" t="n">
        <f aca="false">'4.4 гр птиц голуби'!G110</f>
        <v>0</v>
      </c>
      <c r="H110" s="24" t="n">
        <f aca="false">'4.4 гр птиц голуби'!H110</f>
        <v>0</v>
      </c>
      <c r="I110" s="24" t="n">
        <v>0</v>
      </c>
      <c r="J110" s="384" t="n">
        <v>0</v>
      </c>
    </row>
    <row r="111" s="1" customFormat="true" ht="13.5" hidden="false" customHeight="true" outlineLevel="0" collapsed="false">
      <c r="A111" s="123"/>
      <c r="B111" s="744"/>
      <c r="C111" s="497" t="s">
        <v>130</v>
      </c>
      <c r="D111" s="763" t="s">
        <v>31</v>
      </c>
      <c r="E111" s="763" t="s">
        <v>31</v>
      </c>
      <c r="F111" s="763" t="s">
        <v>31</v>
      </c>
      <c r="G111" s="24" t="n">
        <f aca="false">'4.4 гр птиц голуби'!G111</f>
        <v>0</v>
      </c>
      <c r="H111" s="24" t="n">
        <f aca="false">'4.4 гр птиц голуби'!H111</f>
        <v>0</v>
      </c>
      <c r="I111" s="24" t="n">
        <v>0</v>
      </c>
      <c r="J111" s="384" t="n">
        <v>0</v>
      </c>
    </row>
    <row r="112" s="1" customFormat="true" ht="13.5" hidden="false" customHeight="true" outlineLevel="0" collapsed="false">
      <c r="A112" s="123"/>
      <c r="B112" s="744"/>
      <c r="C112" s="483" t="s">
        <v>131</v>
      </c>
      <c r="D112" s="763" t="s">
        <v>31</v>
      </c>
      <c r="E112" s="763" t="s">
        <v>31</v>
      </c>
      <c r="F112" s="763" t="s">
        <v>31</v>
      </c>
      <c r="G112" s="24" t="n">
        <f aca="false">'4.4 гр птиц голуби'!G112</f>
        <v>0</v>
      </c>
      <c r="H112" s="24" t="n">
        <f aca="false">'4.4 гр птиц голуби'!H112</f>
        <v>0</v>
      </c>
      <c r="I112" s="24" t="n">
        <v>0</v>
      </c>
      <c r="J112" s="384" t="n">
        <v>0</v>
      </c>
    </row>
    <row r="113" s="1" customFormat="true" ht="13.5" hidden="false" customHeight="true" outlineLevel="0" collapsed="false">
      <c r="A113" s="123"/>
      <c r="B113" s="744"/>
      <c r="C113" s="497" t="s">
        <v>33</v>
      </c>
      <c r="D113" s="763" t="s">
        <v>31</v>
      </c>
      <c r="E113" s="763" t="s">
        <v>31</v>
      </c>
      <c r="F113" s="763" t="s">
        <v>31</v>
      </c>
      <c r="G113" s="24" t="n">
        <f aca="false">'4.4 гр птиц голуби'!G113</f>
        <v>157</v>
      </c>
      <c r="H113" s="24" t="n">
        <f aca="false">'4.4 гр птиц голуби'!H113</f>
        <v>157</v>
      </c>
      <c r="I113" s="24" t="n">
        <v>0</v>
      </c>
      <c r="J113" s="384" t="n">
        <v>0</v>
      </c>
    </row>
    <row r="114" s="1" customFormat="true" ht="13.5" hidden="false" customHeight="true" outlineLevel="0" collapsed="false">
      <c r="A114" s="123" t="n">
        <v>27</v>
      </c>
      <c r="B114" s="744" t="s">
        <v>132</v>
      </c>
      <c r="C114" s="497" t="s">
        <v>33</v>
      </c>
      <c r="D114" s="763" t="s">
        <v>31</v>
      </c>
      <c r="E114" s="763" t="s">
        <v>31</v>
      </c>
      <c r="F114" s="763" t="s">
        <v>31</v>
      </c>
      <c r="G114" s="24" t="n">
        <f aca="false">'4.4 гр птиц голуби'!G114</f>
        <v>187</v>
      </c>
      <c r="H114" s="24" t="n">
        <f aca="false">'4.4 гр птиц голуби'!H114</f>
        <v>187</v>
      </c>
      <c r="I114" s="24" t="n">
        <v>1</v>
      </c>
      <c r="J114" s="384" t="n">
        <v>1</v>
      </c>
    </row>
    <row r="115" s="1" customFormat="true" ht="13.5" hidden="false" customHeight="true" outlineLevel="0" collapsed="false">
      <c r="A115" s="123" t="n">
        <v>28</v>
      </c>
      <c r="B115" s="744" t="s">
        <v>133</v>
      </c>
      <c r="C115" s="497" t="s">
        <v>134</v>
      </c>
      <c r="D115" s="763" t="s">
        <v>31</v>
      </c>
      <c r="E115" s="763" t="s">
        <v>31</v>
      </c>
      <c r="F115" s="763" t="s">
        <v>31</v>
      </c>
      <c r="G115" s="24" t="n">
        <f aca="false">'4.4 гр птиц голуби'!G115</f>
        <v>0</v>
      </c>
      <c r="H115" s="24" t="n">
        <f aca="false">'4.4 гр птиц голуби'!H115</f>
        <v>0</v>
      </c>
      <c r="I115" s="24" t="n">
        <v>0</v>
      </c>
      <c r="J115" s="384" t="n">
        <v>0</v>
      </c>
    </row>
    <row r="116" s="1" customFormat="true" ht="13.5" hidden="false" customHeight="true" outlineLevel="0" collapsed="false">
      <c r="A116" s="123"/>
      <c r="B116" s="744"/>
      <c r="C116" s="497" t="s">
        <v>135</v>
      </c>
      <c r="D116" s="763" t="s">
        <v>31</v>
      </c>
      <c r="E116" s="763" t="s">
        <v>31</v>
      </c>
      <c r="F116" s="763" t="s">
        <v>31</v>
      </c>
      <c r="G116" s="24" t="n">
        <f aca="false">'4.4 гр птиц голуби'!G116</f>
        <v>0</v>
      </c>
      <c r="H116" s="24" t="n">
        <f aca="false">'4.4 гр птиц голуби'!H116</f>
        <v>0</v>
      </c>
      <c r="I116" s="24" t="n">
        <v>0</v>
      </c>
      <c r="J116" s="384" t="n">
        <v>0</v>
      </c>
    </row>
    <row r="117" s="1" customFormat="true" ht="13.5" hidden="false" customHeight="true" outlineLevel="0" collapsed="false">
      <c r="A117" s="123"/>
      <c r="B117" s="744"/>
      <c r="C117" s="497" t="s">
        <v>136</v>
      </c>
      <c r="D117" s="763" t="s">
        <v>31</v>
      </c>
      <c r="E117" s="763" t="s">
        <v>31</v>
      </c>
      <c r="F117" s="763" t="s">
        <v>31</v>
      </c>
      <c r="G117" s="24" t="n">
        <f aca="false">'4.4 гр птиц голуби'!G117</f>
        <v>0</v>
      </c>
      <c r="H117" s="24" t="n">
        <f aca="false">'4.4 гр птиц голуби'!H117</f>
        <v>0</v>
      </c>
      <c r="I117" s="24" t="n">
        <v>0</v>
      </c>
      <c r="J117" s="384" t="n">
        <v>0</v>
      </c>
    </row>
    <row r="118" s="1" customFormat="true" ht="13.5" hidden="false" customHeight="true" outlineLevel="0" collapsed="false">
      <c r="A118" s="123"/>
      <c r="B118" s="744"/>
      <c r="C118" s="497" t="s">
        <v>42</v>
      </c>
      <c r="D118" s="763" t="s">
        <v>31</v>
      </c>
      <c r="E118" s="763" t="s">
        <v>31</v>
      </c>
      <c r="F118" s="763" t="s">
        <v>31</v>
      </c>
      <c r="G118" s="24" t="n">
        <f aca="false">'4.4 гр птиц голуби'!G118</f>
        <v>0</v>
      </c>
      <c r="H118" s="24" t="n">
        <f aca="false">'4.4 гр птиц голуби'!H118</f>
        <v>0</v>
      </c>
      <c r="I118" s="24" t="n">
        <v>0</v>
      </c>
      <c r="J118" s="384" t="n">
        <v>0</v>
      </c>
    </row>
    <row r="119" s="1" customFormat="true" ht="13.5" hidden="false" customHeight="true" outlineLevel="0" collapsed="false">
      <c r="A119" s="123" t="n">
        <v>29</v>
      </c>
      <c r="B119" s="744" t="s">
        <v>137</v>
      </c>
      <c r="C119" s="497" t="s">
        <v>138</v>
      </c>
      <c r="D119" s="763" t="s">
        <v>31</v>
      </c>
      <c r="E119" s="763" t="s">
        <v>31</v>
      </c>
      <c r="F119" s="763" t="s">
        <v>31</v>
      </c>
      <c r="G119" s="24" t="n">
        <f aca="false">'4.4 гр птиц голуби'!G119</f>
        <v>1</v>
      </c>
      <c r="H119" s="24" t="n">
        <f aca="false">'4.4 гр птиц голуби'!H119</f>
        <v>1</v>
      </c>
      <c r="I119" s="24" t="n">
        <v>0</v>
      </c>
      <c r="J119" s="384" t="n">
        <v>0</v>
      </c>
    </row>
    <row r="120" s="1" customFormat="true" ht="13.5" hidden="false" customHeight="true" outlineLevel="0" collapsed="false">
      <c r="A120" s="123"/>
      <c r="B120" s="744"/>
      <c r="C120" s="497" t="s">
        <v>139</v>
      </c>
      <c r="D120" s="763" t="s">
        <v>31</v>
      </c>
      <c r="E120" s="763" t="s">
        <v>31</v>
      </c>
      <c r="F120" s="763" t="s">
        <v>31</v>
      </c>
      <c r="G120" s="24" t="n">
        <f aca="false">'4.4 гр птиц голуби'!G120</f>
        <v>0</v>
      </c>
      <c r="H120" s="24" t="n">
        <f aca="false">'4.4 гр птиц голуби'!H120</f>
        <v>0</v>
      </c>
      <c r="I120" s="24" t="n">
        <v>0</v>
      </c>
      <c r="J120" s="384" t="n">
        <v>0</v>
      </c>
    </row>
    <row r="121" s="1" customFormat="true" ht="13.5" hidden="false" customHeight="true" outlineLevel="0" collapsed="false">
      <c r="A121" s="123"/>
      <c r="B121" s="744"/>
      <c r="C121" s="497" t="s">
        <v>140</v>
      </c>
      <c r="D121" s="763" t="s">
        <v>31</v>
      </c>
      <c r="E121" s="763" t="s">
        <v>31</v>
      </c>
      <c r="F121" s="763" t="s">
        <v>31</v>
      </c>
      <c r="G121" s="24" t="n">
        <f aca="false">'4.4 гр птиц голуби'!G121</f>
        <v>0</v>
      </c>
      <c r="H121" s="24" t="n">
        <f aca="false">'4.4 гр птиц голуби'!H121</f>
        <v>0</v>
      </c>
      <c r="I121" s="24" t="n">
        <v>0</v>
      </c>
      <c r="J121" s="384" t="n">
        <v>0</v>
      </c>
    </row>
    <row r="122" s="1" customFormat="true" ht="13.5" hidden="false" customHeight="true" outlineLevel="0" collapsed="false">
      <c r="A122" s="123"/>
      <c r="B122" s="744"/>
      <c r="C122" s="497" t="s">
        <v>33</v>
      </c>
      <c r="D122" s="763" t="s">
        <v>31</v>
      </c>
      <c r="E122" s="763" t="s">
        <v>31</v>
      </c>
      <c r="F122" s="763" t="s">
        <v>31</v>
      </c>
      <c r="G122" s="24" t="n">
        <f aca="false">'4.4 гр птиц голуби'!G122</f>
        <v>74</v>
      </c>
      <c r="H122" s="24" t="n">
        <f aca="false">'4.4 гр птиц голуби'!H122</f>
        <v>74</v>
      </c>
      <c r="I122" s="24" t="n">
        <v>0</v>
      </c>
      <c r="J122" s="384" t="n">
        <v>0</v>
      </c>
    </row>
    <row r="123" s="1" customFormat="true" ht="13.5" hidden="false" customHeight="true" outlineLevel="0" collapsed="false">
      <c r="A123" s="123" t="n">
        <v>30</v>
      </c>
      <c r="B123" s="744" t="s">
        <v>141</v>
      </c>
      <c r="C123" s="497" t="s">
        <v>142</v>
      </c>
      <c r="D123" s="763" t="s">
        <v>31</v>
      </c>
      <c r="E123" s="763" t="s">
        <v>31</v>
      </c>
      <c r="F123" s="763" t="s">
        <v>31</v>
      </c>
      <c r="G123" s="24" t="n">
        <f aca="false">'4.4 гр птиц голуби'!G123</f>
        <v>0</v>
      </c>
      <c r="H123" s="24" t="n">
        <f aca="false">'4.4 гр птиц голуби'!H123</f>
        <v>0</v>
      </c>
      <c r="I123" s="24" t="n">
        <v>0</v>
      </c>
      <c r="J123" s="384" t="n">
        <v>0</v>
      </c>
    </row>
    <row r="124" s="1" customFormat="true" ht="13.5" hidden="false" customHeight="true" outlineLevel="0" collapsed="false">
      <c r="A124" s="123"/>
      <c r="B124" s="744"/>
      <c r="C124" s="497" t="s">
        <v>143</v>
      </c>
      <c r="D124" s="763" t="s">
        <v>31</v>
      </c>
      <c r="E124" s="763" t="s">
        <v>31</v>
      </c>
      <c r="F124" s="763" t="s">
        <v>31</v>
      </c>
      <c r="G124" s="24" t="n">
        <f aca="false">'4.4 гр птиц голуби'!G124</f>
        <v>0</v>
      </c>
      <c r="H124" s="24" t="n">
        <f aca="false">'4.4 гр птиц голуби'!H124</f>
        <v>0</v>
      </c>
      <c r="I124" s="24" t="n">
        <v>0</v>
      </c>
      <c r="J124" s="384" t="n">
        <v>0</v>
      </c>
    </row>
    <row r="125" s="1" customFormat="true" ht="13.5" hidden="false" customHeight="true" outlineLevel="0" collapsed="false">
      <c r="A125" s="123"/>
      <c r="B125" s="744"/>
      <c r="C125" s="745" t="s">
        <v>144</v>
      </c>
      <c r="D125" s="763" t="s">
        <v>31</v>
      </c>
      <c r="E125" s="763" t="s">
        <v>31</v>
      </c>
      <c r="F125" s="763" t="s">
        <v>31</v>
      </c>
      <c r="G125" s="24" t="n">
        <f aca="false">'4.4 гр птиц голуби'!G125</f>
        <v>0</v>
      </c>
      <c r="H125" s="24" t="n">
        <f aca="false">'4.4 гр птиц голуби'!H125</f>
        <v>0</v>
      </c>
      <c r="I125" s="24" t="n">
        <v>0</v>
      </c>
      <c r="J125" s="384" t="n">
        <v>0</v>
      </c>
    </row>
    <row r="126" s="1" customFormat="true" ht="13.5" hidden="false" customHeight="true" outlineLevel="0" collapsed="false">
      <c r="A126" s="123"/>
      <c r="B126" s="744"/>
      <c r="C126" s="745" t="s">
        <v>145</v>
      </c>
      <c r="D126" s="763" t="s">
        <v>31</v>
      </c>
      <c r="E126" s="763" t="s">
        <v>31</v>
      </c>
      <c r="F126" s="763" t="s">
        <v>31</v>
      </c>
      <c r="G126" s="24" t="n">
        <f aca="false">'4.4 гр птиц голуби'!G126</f>
        <v>0</v>
      </c>
      <c r="H126" s="24" t="n">
        <f aca="false">'4.4 гр птиц голуби'!H126</f>
        <v>0</v>
      </c>
      <c r="I126" s="24" t="n">
        <v>0</v>
      </c>
      <c r="J126" s="384" t="n">
        <v>0</v>
      </c>
    </row>
    <row r="127" s="1" customFormat="true" ht="13.5" hidden="false" customHeight="true" outlineLevel="0" collapsed="false">
      <c r="A127" s="123"/>
      <c r="B127" s="744"/>
      <c r="C127" s="497" t="s">
        <v>33</v>
      </c>
      <c r="D127" s="763" t="s">
        <v>31</v>
      </c>
      <c r="E127" s="763" t="s">
        <v>31</v>
      </c>
      <c r="F127" s="763" t="s">
        <v>31</v>
      </c>
      <c r="G127" s="24" t="n">
        <f aca="false">'4.4 гр птиц голуби'!G127</f>
        <v>285</v>
      </c>
      <c r="H127" s="24" t="n">
        <f aca="false">'4.4 гр птиц голуби'!H127</f>
        <v>285</v>
      </c>
      <c r="I127" s="24" t="n">
        <v>0</v>
      </c>
      <c r="J127" s="384" t="n">
        <v>0</v>
      </c>
    </row>
    <row r="128" s="1" customFormat="true" ht="13.5" hidden="false" customHeight="true" outlineLevel="0" collapsed="false">
      <c r="A128" s="123" t="n">
        <v>31</v>
      </c>
      <c r="B128" s="744" t="s">
        <v>146</v>
      </c>
      <c r="C128" s="497" t="s">
        <v>144</v>
      </c>
      <c r="D128" s="763" t="s">
        <v>31</v>
      </c>
      <c r="E128" s="763" t="s">
        <v>31</v>
      </c>
      <c r="F128" s="763" t="s">
        <v>31</v>
      </c>
      <c r="G128" s="24" t="n">
        <f aca="false">'4.4 гр птиц голуби'!G128</f>
        <v>0</v>
      </c>
      <c r="H128" s="24" t="n">
        <f aca="false">'4.4 гр птиц голуби'!H128</f>
        <v>0</v>
      </c>
      <c r="I128" s="24" t="n">
        <v>0</v>
      </c>
      <c r="J128" s="384" t="n">
        <v>0</v>
      </c>
    </row>
    <row r="129" s="1" customFormat="true" ht="13.5" hidden="false" customHeight="true" outlineLevel="0" collapsed="false">
      <c r="A129" s="123"/>
      <c r="B129" s="744"/>
      <c r="C129" s="497" t="s">
        <v>274</v>
      </c>
      <c r="D129" s="763" t="s">
        <v>31</v>
      </c>
      <c r="E129" s="763" t="s">
        <v>31</v>
      </c>
      <c r="F129" s="763" t="s">
        <v>31</v>
      </c>
      <c r="G129" s="24" t="n">
        <f aca="false">'4.4 гр птиц голуби'!G129</f>
        <v>0</v>
      </c>
      <c r="H129" s="24" t="n">
        <f aca="false">'4.4 гр птиц голуби'!H129</f>
        <v>0</v>
      </c>
      <c r="I129" s="24" t="n">
        <v>0</v>
      </c>
      <c r="J129" s="384" t="n">
        <v>0</v>
      </c>
    </row>
    <row r="130" s="1" customFormat="true" ht="13.5" hidden="false" customHeight="true" outlineLevel="0" collapsed="false">
      <c r="A130" s="123"/>
      <c r="B130" s="744"/>
      <c r="C130" s="497" t="s">
        <v>33</v>
      </c>
      <c r="D130" s="763" t="s">
        <v>31</v>
      </c>
      <c r="E130" s="763" t="s">
        <v>31</v>
      </c>
      <c r="F130" s="763" t="s">
        <v>31</v>
      </c>
      <c r="G130" s="24" t="n">
        <f aca="false">'4.4 гр птиц голуби'!G130</f>
        <v>99</v>
      </c>
      <c r="H130" s="24" t="n">
        <f aca="false">'4.4 гр птиц голуби'!H130</f>
        <v>97</v>
      </c>
      <c r="I130" s="24" t="n">
        <v>0</v>
      </c>
      <c r="J130" s="384" t="n">
        <v>0</v>
      </c>
    </row>
    <row r="131" s="1" customFormat="true" ht="13.5" hidden="false" customHeight="true" outlineLevel="0" collapsed="false">
      <c r="A131" s="123" t="n">
        <v>32</v>
      </c>
      <c r="B131" s="744" t="s">
        <v>149</v>
      </c>
      <c r="C131" s="497" t="s">
        <v>150</v>
      </c>
      <c r="D131" s="763" t="s">
        <v>31</v>
      </c>
      <c r="E131" s="763" t="s">
        <v>31</v>
      </c>
      <c r="F131" s="763" t="s">
        <v>31</v>
      </c>
      <c r="G131" s="24" t="n">
        <f aca="false">'4.4 гр птиц голуби'!G131</f>
        <v>0</v>
      </c>
      <c r="H131" s="24" t="n">
        <f aca="false">'4.4 гр птиц голуби'!H131</f>
        <v>0</v>
      </c>
      <c r="I131" s="24" t="n">
        <v>0</v>
      </c>
      <c r="J131" s="384" t="n">
        <v>0</v>
      </c>
    </row>
    <row r="132" s="1" customFormat="true" ht="13.5" hidden="false" customHeight="true" outlineLevel="0" collapsed="false">
      <c r="A132" s="123"/>
      <c r="B132" s="744"/>
      <c r="C132" s="745" t="s">
        <v>151</v>
      </c>
      <c r="D132" s="763" t="s">
        <v>31</v>
      </c>
      <c r="E132" s="763" t="s">
        <v>31</v>
      </c>
      <c r="F132" s="763" t="s">
        <v>31</v>
      </c>
      <c r="G132" s="24" t="n">
        <f aca="false">'4.4 гр птиц голуби'!G132</f>
        <v>0</v>
      </c>
      <c r="H132" s="24" t="n">
        <f aca="false">'4.4 гр птиц голуби'!H132</f>
        <v>0</v>
      </c>
      <c r="I132" s="24" t="n">
        <v>0</v>
      </c>
      <c r="J132" s="384" t="n">
        <v>0</v>
      </c>
    </row>
    <row r="133" s="1" customFormat="true" ht="13.5" hidden="false" customHeight="true" outlineLevel="0" collapsed="false">
      <c r="A133" s="123"/>
      <c r="B133" s="744"/>
      <c r="C133" s="752" t="s">
        <v>152</v>
      </c>
      <c r="D133" s="763" t="s">
        <v>31</v>
      </c>
      <c r="E133" s="763" t="s">
        <v>31</v>
      </c>
      <c r="F133" s="763" t="s">
        <v>31</v>
      </c>
      <c r="G133" s="24" t="n">
        <f aca="false">'4.4 гр птиц голуби'!G133</f>
        <v>0</v>
      </c>
      <c r="H133" s="24" t="n">
        <f aca="false">'4.4 гр птиц голуби'!H133</f>
        <v>0</v>
      </c>
      <c r="I133" s="24" t="n">
        <v>0</v>
      </c>
      <c r="J133" s="384" t="n">
        <v>0</v>
      </c>
    </row>
    <row r="134" s="1" customFormat="true" ht="13.5" hidden="false" customHeight="true" outlineLevel="0" collapsed="false">
      <c r="A134" s="123"/>
      <c r="B134" s="744"/>
      <c r="C134" s="483" t="s">
        <v>39</v>
      </c>
      <c r="D134" s="763" t="s">
        <v>31</v>
      </c>
      <c r="E134" s="763" t="s">
        <v>31</v>
      </c>
      <c r="F134" s="763" t="s">
        <v>31</v>
      </c>
      <c r="G134" s="24" t="n">
        <f aca="false">'4.4 гр птиц голуби'!G134</f>
        <v>0</v>
      </c>
      <c r="H134" s="24" t="n">
        <f aca="false">'4.4 гр птиц голуби'!H134</f>
        <v>0</v>
      </c>
      <c r="I134" s="24" t="n">
        <v>0</v>
      </c>
      <c r="J134" s="384" t="n">
        <v>0</v>
      </c>
    </row>
    <row r="135" s="1" customFormat="true" ht="13.5" hidden="false" customHeight="true" outlineLevel="0" collapsed="false">
      <c r="A135" s="123"/>
      <c r="B135" s="744"/>
      <c r="C135" s="497" t="s">
        <v>33</v>
      </c>
      <c r="D135" s="763" t="s">
        <v>31</v>
      </c>
      <c r="E135" s="763" t="s">
        <v>31</v>
      </c>
      <c r="F135" s="763" t="s">
        <v>31</v>
      </c>
      <c r="G135" s="24" t="n">
        <f aca="false">'4.4 гр птиц голуби'!G135</f>
        <v>260</v>
      </c>
      <c r="H135" s="24" t="n">
        <f aca="false">'4.4 гр птиц голуби'!H135</f>
        <v>260</v>
      </c>
      <c r="I135" s="24" t="n">
        <v>0</v>
      </c>
      <c r="J135" s="384" t="n">
        <v>0</v>
      </c>
    </row>
    <row r="136" s="1" customFormat="true" ht="13.5" hidden="false" customHeight="true" outlineLevel="0" collapsed="false">
      <c r="A136" s="123" t="n">
        <v>33</v>
      </c>
      <c r="B136" s="744" t="s">
        <v>153</v>
      </c>
      <c r="C136" s="497" t="s">
        <v>1888</v>
      </c>
      <c r="D136" s="763" t="s">
        <v>31</v>
      </c>
      <c r="E136" s="763" t="s">
        <v>31</v>
      </c>
      <c r="F136" s="763" t="s">
        <v>31</v>
      </c>
      <c r="G136" s="24" t="n">
        <f aca="false">'4.4 гр птиц голуби'!G136</f>
        <v>92</v>
      </c>
      <c r="H136" s="24" t="n">
        <f aca="false">'4.4 гр птиц голуби'!H136</f>
        <v>91</v>
      </c>
      <c r="I136" s="24" t="n">
        <v>0</v>
      </c>
      <c r="J136" s="384" t="n">
        <v>0</v>
      </c>
    </row>
    <row r="137" s="1" customFormat="true" ht="13.5" hidden="false" customHeight="true" outlineLevel="0" collapsed="false">
      <c r="A137" s="123"/>
      <c r="B137" s="744"/>
      <c r="C137" s="497" t="s">
        <v>119</v>
      </c>
      <c r="D137" s="763" t="s">
        <v>31</v>
      </c>
      <c r="E137" s="763" t="s">
        <v>31</v>
      </c>
      <c r="F137" s="763" t="s">
        <v>31</v>
      </c>
      <c r="G137" s="24" t="n">
        <f aca="false">'4.4 гр птиц голуби'!G137</f>
        <v>0</v>
      </c>
      <c r="H137" s="24" t="n">
        <f aca="false">'4.4 гр птиц голуби'!H137</f>
        <v>0</v>
      </c>
      <c r="I137" s="24" t="n">
        <v>0</v>
      </c>
      <c r="J137" s="384" t="n">
        <v>0</v>
      </c>
    </row>
    <row r="138" s="1" customFormat="true" ht="13.5" hidden="false" customHeight="true" outlineLevel="0" collapsed="false">
      <c r="A138" s="123"/>
      <c r="B138" s="744"/>
      <c r="C138" s="497" t="s">
        <v>155</v>
      </c>
      <c r="D138" s="763" t="s">
        <v>31</v>
      </c>
      <c r="E138" s="763" t="s">
        <v>31</v>
      </c>
      <c r="F138" s="763" t="s">
        <v>31</v>
      </c>
      <c r="G138" s="24" t="n">
        <f aca="false">'4.4 гр птиц голуби'!G138</f>
        <v>0</v>
      </c>
      <c r="H138" s="24" t="n">
        <f aca="false">'4.4 гр птиц голуби'!H138</f>
        <v>0</v>
      </c>
      <c r="I138" s="24" t="n">
        <v>0</v>
      </c>
      <c r="J138" s="384" t="n">
        <v>0</v>
      </c>
    </row>
    <row r="139" s="1" customFormat="true" ht="13.5" hidden="false" customHeight="true" outlineLevel="0" collapsed="false">
      <c r="A139" s="123"/>
      <c r="B139" s="744"/>
      <c r="C139" s="497" t="s">
        <v>62</v>
      </c>
      <c r="D139" s="763" t="s">
        <v>31</v>
      </c>
      <c r="E139" s="763" t="s">
        <v>31</v>
      </c>
      <c r="F139" s="763" t="s">
        <v>31</v>
      </c>
      <c r="G139" s="24" t="n">
        <f aca="false">'4.4 гр птиц голуби'!G139</f>
        <v>0</v>
      </c>
      <c r="H139" s="24" t="n">
        <f aca="false">'4.4 гр птиц голуби'!H139</f>
        <v>0</v>
      </c>
      <c r="I139" s="24" t="n">
        <v>0</v>
      </c>
      <c r="J139" s="384" t="n">
        <v>0</v>
      </c>
    </row>
    <row r="140" s="1" customFormat="true" ht="13.5" hidden="false" customHeight="true" outlineLevel="0" collapsed="false">
      <c r="A140" s="123"/>
      <c r="B140" s="744"/>
      <c r="C140" s="483" t="s">
        <v>131</v>
      </c>
      <c r="D140" s="763" t="s">
        <v>31</v>
      </c>
      <c r="E140" s="763" t="s">
        <v>31</v>
      </c>
      <c r="F140" s="763" t="s">
        <v>31</v>
      </c>
      <c r="G140" s="24" t="n">
        <f aca="false">'4.4 гр птиц голуби'!G140</f>
        <v>0</v>
      </c>
      <c r="H140" s="24" t="n">
        <f aca="false">'4.4 гр птиц голуби'!H140</f>
        <v>0</v>
      </c>
      <c r="I140" s="24" t="n">
        <v>0</v>
      </c>
      <c r="J140" s="384" t="n">
        <v>0</v>
      </c>
    </row>
    <row r="141" s="1" customFormat="true" ht="13.5" hidden="false" customHeight="true" outlineLevel="0" collapsed="false">
      <c r="A141" s="123" t="n">
        <v>34</v>
      </c>
      <c r="B141" s="744" t="s">
        <v>156</v>
      </c>
      <c r="C141" s="497" t="s">
        <v>157</v>
      </c>
      <c r="D141" s="763" t="s">
        <v>31</v>
      </c>
      <c r="E141" s="763" t="s">
        <v>31</v>
      </c>
      <c r="F141" s="763" t="s">
        <v>31</v>
      </c>
      <c r="G141" s="24" t="n">
        <f aca="false">'4.4 гр птиц голуби'!G141</f>
        <v>0</v>
      </c>
      <c r="H141" s="24" t="n">
        <f aca="false">'4.4 гр птиц голуби'!H141</f>
        <v>0</v>
      </c>
      <c r="I141" s="24" t="n">
        <v>0</v>
      </c>
      <c r="J141" s="384" t="n">
        <v>0</v>
      </c>
    </row>
    <row r="142" s="1" customFormat="true" ht="13.5" hidden="false" customHeight="true" outlineLevel="0" collapsed="false">
      <c r="A142" s="123"/>
      <c r="B142" s="744"/>
      <c r="C142" s="497" t="s">
        <v>158</v>
      </c>
      <c r="D142" s="763" t="s">
        <v>31</v>
      </c>
      <c r="E142" s="763" t="s">
        <v>31</v>
      </c>
      <c r="F142" s="763" t="s">
        <v>31</v>
      </c>
      <c r="G142" s="24" t="n">
        <f aca="false">'4.4 гр птиц голуби'!G142</f>
        <v>0</v>
      </c>
      <c r="H142" s="24" t="n">
        <f aca="false">'4.4 гр птиц голуби'!H142</f>
        <v>0</v>
      </c>
      <c r="I142" s="24" t="n">
        <v>0</v>
      </c>
      <c r="J142" s="384" t="n">
        <v>0</v>
      </c>
    </row>
    <row r="143" s="1" customFormat="true" ht="13.5" hidden="false" customHeight="true" outlineLevel="0" collapsed="false">
      <c r="A143" s="123"/>
      <c r="B143" s="744"/>
      <c r="C143" s="497" t="s">
        <v>159</v>
      </c>
      <c r="D143" s="763" t="s">
        <v>31</v>
      </c>
      <c r="E143" s="763" t="s">
        <v>31</v>
      </c>
      <c r="F143" s="763" t="s">
        <v>31</v>
      </c>
      <c r="G143" s="24" t="n">
        <f aca="false">'4.4 гр птиц голуби'!G143</f>
        <v>0</v>
      </c>
      <c r="H143" s="24" t="n">
        <f aca="false">'4.4 гр птиц голуби'!H143</f>
        <v>0</v>
      </c>
      <c r="I143" s="24" t="n">
        <v>0</v>
      </c>
      <c r="J143" s="384" t="n">
        <v>0</v>
      </c>
    </row>
    <row r="144" s="1" customFormat="true" ht="13.5" hidden="false" customHeight="true" outlineLevel="0" collapsed="false">
      <c r="A144" s="123"/>
      <c r="B144" s="744"/>
      <c r="C144" s="497" t="s">
        <v>160</v>
      </c>
      <c r="D144" s="763" t="s">
        <v>31</v>
      </c>
      <c r="E144" s="763" t="s">
        <v>31</v>
      </c>
      <c r="F144" s="763" t="s">
        <v>31</v>
      </c>
      <c r="G144" s="24" t="n">
        <f aca="false">'4.4 гр птиц голуби'!G144</f>
        <v>0</v>
      </c>
      <c r="H144" s="24" t="n">
        <f aca="false">'4.4 гр птиц голуби'!H144</f>
        <v>0</v>
      </c>
      <c r="I144" s="24" t="n">
        <v>0</v>
      </c>
      <c r="J144" s="384" t="n">
        <v>0</v>
      </c>
    </row>
    <row r="145" s="1" customFormat="true" ht="13.5" hidden="false" customHeight="true" outlineLevel="0" collapsed="false">
      <c r="A145" s="123"/>
      <c r="B145" s="744"/>
      <c r="C145" s="483" t="s">
        <v>115</v>
      </c>
      <c r="D145" s="763" t="s">
        <v>31</v>
      </c>
      <c r="E145" s="763" t="s">
        <v>31</v>
      </c>
      <c r="F145" s="763" t="s">
        <v>31</v>
      </c>
      <c r="G145" s="24" t="n">
        <f aca="false">'4.4 гр птиц голуби'!G145</f>
        <v>0</v>
      </c>
      <c r="H145" s="24" t="n">
        <f aca="false">'4.4 гр птиц голуби'!H145</f>
        <v>0</v>
      </c>
      <c r="I145" s="24" t="n">
        <v>0</v>
      </c>
      <c r="J145" s="384" t="n">
        <v>0</v>
      </c>
    </row>
    <row r="146" s="1" customFormat="true" ht="13.5" hidden="false" customHeight="true" outlineLevel="0" collapsed="false">
      <c r="A146" s="123"/>
      <c r="B146" s="744"/>
      <c r="C146" s="483" t="s">
        <v>124</v>
      </c>
      <c r="D146" s="763" t="s">
        <v>31</v>
      </c>
      <c r="E146" s="763" t="s">
        <v>31</v>
      </c>
      <c r="F146" s="763" t="s">
        <v>31</v>
      </c>
      <c r="G146" s="24" t="n">
        <f aca="false">'4.4 гр птиц голуби'!G146</f>
        <v>0</v>
      </c>
      <c r="H146" s="24" t="n">
        <f aca="false">'4.4 гр птиц голуби'!H146</f>
        <v>0</v>
      </c>
      <c r="I146" s="24" t="n">
        <v>0</v>
      </c>
      <c r="J146" s="384" t="n">
        <v>0</v>
      </c>
    </row>
    <row r="147" s="1" customFormat="true" ht="13.5" hidden="false" customHeight="true" outlineLevel="0" collapsed="false">
      <c r="A147" s="123"/>
      <c r="B147" s="744"/>
      <c r="C147" s="483" t="s">
        <v>161</v>
      </c>
      <c r="D147" s="763" t="s">
        <v>31</v>
      </c>
      <c r="E147" s="763" t="s">
        <v>31</v>
      </c>
      <c r="F147" s="763" t="s">
        <v>31</v>
      </c>
      <c r="G147" s="24" t="n">
        <f aca="false">'4.4 гр птиц голуби'!G147</f>
        <v>0</v>
      </c>
      <c r="H147" s="24" t="n">
        <f aca="false">'4.4 гр птиц голуби'!H147</f>
        <v>0</v>
      </c>
      <c r="I147" s="24" t="n">
        <v>0</v>
      </c>
      <c r="J147" s="384" t="n">
        <v>0</v>
      </c>
    </row>
    <row r="148" s="1" customFormat="true" ht="13.5" hidden="false" customHeight="true" outlineLevel="0" collapsed="false">
      <c r="A148" s="123"/>
      <c r="B148" s="744"/>
      <c r="C148" s="497" t="s">
        <v>131</v>
      </c>
      <c r="D148" s="763" t="s">
        <v>31</v>
      </c>
      <c r="E148" s="763" t="s">
        <v>31</v>
      </c>
      <c r="F148" s="763" t="s">
        <v>31</v>
      </c>
      <c r="G148" s="24" t="n">
        <f aca="false">'4.4 гр птиц голуби'!G148</f>
        <v>0</v>
      </c>
      <c r="H148" s="24" t="n">
        <f aca="false">'4.4 гр птиц голуби'!H148</f>
        <v>0</v>
      </c>
      <c r="I148" s="24" t="n">
        <v>0</v>
      </c>
      <c r="J148" s="384" t="n">
        <v>0</v>
      </c>
    </row>
    <row r="149" s="1" customFormat="true" ht="13.5" hidden="false" customHeight="true" outlineLevel="0" collapsed="false">
      <c r="A149" s="123"/>
      <c r="B149" s="744"/>
      <c r="C149" s="497" t="s">
        <v>33</v>
      </c>
      <c r="D149" s="763" t="s">
        <v>31</v>
      </c>
      <c r="E149" s="763" t="s">
        <v>31</v>
      </c>
      <c r="F149" s="763" t="s">
        <v>31</v>
      </c>
      <c r="G149" s="24" t="n">
        <f aca="false">'4.4 гр птиц голуби'!G149</f>
        <v>193</v>
      </c>
      <c r="H149" s="24" t="n">
        <f aca="false">'4.4 гр птиц голуби'!H149</f>
        <v>193</v>
      </c>
      <c r="I149" s="24" t="n">
        <v>0</v>
      </c>
      <c r="J149" s="384" t="n">
        <v>0</v>
      </c>
    </row>
    <row r="150" s="1" customFormat="true" ht="13.5" hidden="false" customHeight="true" outlineLevel="0" collapsed="false">
      <c r="A150" s="123" t="n">
        <v>35</v>
      </c>
      <c r="B150" s="744" t="s">
        <v>162</v>
      </c>
      <c r="C150" s="497" t="s">
        <v>62</v>
      </c>
      <c r="D150" s="763" t="s">
        <v>31</v>
      </c>
      <c r="E150" s="763" t="s">
        <v>31</v>
      </c>
      <c r="F150" s="763" t="s">
        <v>31</v>
      </c>
      <c r="G150" s="24" t="n">
        <f aca="false">'4.4 гр птиц голуби'!G150</f>
        <v>0</v>
      </c>
      <c r="H150" s="24" t="n">
        <f aca="false">'4.4 гр птиц голуби'!H150</f>
        <v>0</v>
      </c>
      <c r="I150" s="24" t="n">
        <v>0</v>
      </c>
      <c r="J150" s="384" t="n">
        <v>0</v>
      </c>
    </row>
    <row r="151" s="1" customFormat="true" ht="13.5" hidden="false" customHeight="true" outlineLevel="0" collapsed="false">
      <c r="A151" s="123"/>
      <c r="B151" s="744"/>
      <c r="C151" s="745" t="s">
        <v>163</v>
      </c>
      <c r="D151" s="763" t="s">
        <v>31</v>
      </c>
      <c r="E151" s="763" t="s">
        <v>31</v>
      </c>
      <c r="F151" s="763" t="s">
        <v>31</v>
      </c>
      <c r="G151" s="24" t="n">
        <f aca="false">'4.4 гр птиц голуби'!G151</f>
        <v>0</v>
      </c>
      <c r="H151" s="24" t="n">
        <f aca="false">'4.4 гр птиц голуби'!H151</f>
        <v>0</v>
      </c>
      <c r="I151" s="24" t="n">
        <v>0</v>
      </c>
      <c r="J151" s="384" t="n">
        <v>0</v>
      </c>
    </row>
    <row r="152" s="1" customFormat="true" ht="13.5" hidden="false" customHeight="true" outlineLevel="0" collapsed="false">
      <c r="A152" s="123"/>
      <c r="B152" s="744"/>
      <c r="C152" s="483" t="s">
        <v>131</v>
      </c>
      <c r="D152" s="763" t="s">
        <v>31</v>
      </c>
      <c r="E152" s="763" t="s">
        <v>31</v>
      </c>
      <c r="F152" s="763" t="s">
        <v>31</v>
      </c>
      <c r="G152" s="24" t="n">
        <f aca="false">'4.4 гр птиц голуби'!G152</f>
        <v>0</v>
      </c>
      <c r="H152" s="24" t="n">
        <f aca="false">'4.4 гр птиц голуби'!H152</f>
        <v>0</v>
      </c>
      <c r="I152" s="24" t="n">
        <v>0</v>
      </c>
      <c r="J152" s="384" t="n">
        <v>0</v>
      </c>
    </row>
    <row r="153" s="1" customFormat="true" ht="13.5" hidden="false" customHeight="true" outlineLevel="0" collapsed="false">
      <c r="A153" s="123" t="n">
        <v>36</v>
      </c>
      <c r="B153" s="744" t="s">
        <v>165</v>
      </c>
      <c r="C153" s="497" t="s">
        <v>166</v>
      </c>
      <c r="D153" s="763" t="s">
        <v>31</v>
      </c>
      <c r="E153" s="763" t="s">
        <v>31</v>
      </c>
      <c r="F153" s="763" t="s">
        <v>31</v>
      </c>
      <c r="G153" s="24" t="n">
        <f aca="false">'4.4 гр птиц голуби'!G153</f>
        <v>0</v>
      </c>
      <c r="H153" s="24" t="n">
        <f aca="false">'4.4 гр птиц голуби'!H153</f>
        <v>0</v>
      </c>
      <c r="I153" s="24" t="n">
        <v>0</v>
      </c>
      <c r="J153" s="384" t="n">
        <v>0</v>
      </c>
    </row>
    <row r="154" s="1" customFormat="true" ht="13.5" hidden="false" customHeight="true" outlineLevel="0" collapsed="false">
      <c r="A154" s="123"/>
      <c r="B154" s="744"/>
      <c r="C154" s="497" t="s">
        <v>33</v>
      </c>
      <c r="D154" s="763" t="s">
        <v>31</v>
      </c>
      <c r="E154" s="763" t="s">
        <v>31</v>
      </c>
      <c r="F154" s="763" t="s">
        <v>31</v>
      </c>
      <c r="G154" s="24" t="n">
        <f aca="false">'4.4 гр птиц голуби'!G154</f>
        <v>183</v>
      </c>
      <c r="H154" s="24" t="n">
        <f aca="false">'4.4 гр птиц голуби'!H154</f>
        <v>183</v>
      </c>
      <c r="I154" s="24" t="n">
        <v>0</v>
      </c>
      <c r="J154" s="384" t="n">
        <v>0</v>
      </c>
    </row>
    <row r="155" s="1" customFormat="true" ht="13.5" hidden="false" customHeight="true" outlineLevel="0" collapsed="false">
      <c r="A155" s="123" t="n">
        <v>37</v>
      </c>
      <c r="B155" s="744" t="s">
        <v>167</v>
      </c>
      <c r="C155" s="497" t="s">
        <v>168</v>
      </c>
      <c r="D155" s="763" t="s">
        <v>31</v>
      </c>
      <c r="E155" s="763" t="s">
        <v>31</v>
      </c>
      <c r="F155" s="763" t="s">
        <v>31</v>
      </c>
      <c r="G155" s="24" t="n">
        <f aca="false">'4.4 гр птиц голуби'!G155</f>
        <v>20</v>
      </c>
      <c r="H155" s="24" t="n">
        <f aca="false">'4.4 гр птиц голуби'!H155</f>
        <v>20</v>
      </c>
      <c r="I155" s="24" t="n">
        <v>0</v>
      </c>
      <c r="J155" s="384" t="n">
        <v>0</v>
      </c>
    </row>
    <row r="156" s="1" customFormat="true" ht="13.5" hidden="false" customHeight="true" outlineLevel="0" collapsed="false">
      <c r="A156" s="123"/>
      <c r="B156" s="744"/>
      <c r="C156" s="748" t="s">
        <v>33</v>
      </c>
      <c r="D156" s="763" t="s">
        <v>31</v>
      </c>
      <c r="E156" s="763" t="s">
        <v>31</v>
      </c>
      <c r="F156" s="763" t="s">
        <v>31</v>
      </c>
      <c r="G156" s="24" t="n">
        <f aca="false">'4.4 гр птиц голуби'!G156</f>
        <v>78</v>
      </c>
      <c r="H156" s="24" t="n">
        <f aca="false">'4.4 гр птиц голуби'!H156</f>
        <v>78</v>
      </c>
      <c r="I156" s="24" t="n">
        <v>0</v>
      </c>
      <c r="J156" s="384" t="n">
        <v>0</v>
      </c>
    </row>
    <row r="157" s="1" customFormat="true" ht="13.5" hidden="false" customHeight="true" outlineLevel="0" collapsed="false">
      <c r="A157" s="123" t="n">
        <v>38</v>
      </c>
      <c r="B157" s="744" t="s">
        <v>169</v>
      </c>
      <c r="C157" s="497" t="s">
        <v>170</v>
      </c>
      <c r="D157" s="763" t="s">
        <v>31</v>
      </c>
      <c r="E157" s="763" t="s">
        <v>31</v>
      </c>
      <c r="F157" s="763" t="s">
        <v>31</v>
      </c>
      <c r="G157" s="24" t="n">
        <f aca="false">'4.4 гр птиц голуби'!G157</f>
        <v>43</v>
      </c>
      <c r="H157" s="24" t="n">
        <f aca="false">'4.4 гр птиц голуби'!H157</f>
        <v>43</v>
      </c>
      <c r="I157" s="24" t="n">
        <v>0</v>
      </c>
      <c r="J157" s="384" t="n">
        <v>0</v>
      </c>
    </row>
    <row r="158" s="1" customFormat="true" ht="13.5" hidden="false" customHeight="true" outlineLevel="0" collapsed="false">
      <c r="A158" s="123"/>
      <c r="B158" s="744"/>
      <c r="C158" s="497" t="s">
        <v>172</v>
      </c>
      <c r="D158" s="763" t="s">
        <v>31</v>
      </c>
      <c r="E158" s="763" t="s">
        <v>31</v>
      </c>
      <c r="F158" s="763" t="s">
        <v>31</v>
      </c>
      <c r="G158" s="24" t="n">
        <f aca="false">'4.4 гр птиц голуби'!G158</f>
        <v>0</v>
      </c>
      <c r="H158" s="24" t="n">
        <f aca="false">'4.4 гр птиц голуби'!H158</f>
        <v>0</v>
      </c>
      <c r="I158" s="24" t="n">
        <v>0</v>
      </c>
      <c r="J158" s="384" t="n">
        <v>0</v>
      </c>
    </row>
    <row r="159" s="1" customFormat="true" ht="13.5" hidden="false" customHeight="true" outlineLevel="0" collapsed="false">
      <c r="A159" s="123"/>
      <c r="B159" s="744"/>
      <c r="C159" s="497" t="s">
        <v>171</v>
      </c>
      <c r="D159" s="763" t="s">
        <v>31</v>
      </c>
      <c r="E159" s="763" t="s">
        <v>31</v>
      </c>
      <c r="F159" s="763" t="s">
        <v>31</v>
      </c>
      <c r="G159" s="24" t="n">
        <f aca="false">'4.4 гр птиц голуби'!G159</f>
        <v>0</v>
      </c>
      <c r="H159" s="24" t="n">
        <f aca="false">'4.4 гр птиц голуби'!H159</f>
        <v>0</v>
      </c>
      <c r="I159" s="24" t="n">
        <v>0</v>
      </c>
      <c r="J159" s="384" t="n">
        <v>0</v>
      </c>
    </row>
    <row r="160" s="1" customFormat="true" ht="13.5" hidden="false" customHeight="true" outlineLevel="0" collapsed="false">
      <c r="A160" s="123"/>
      <c r="B160" s="744"/>
      <c r="C160" s="497" t="s">
        <v>173</v>
      </c>
      <c r="D160" s="763" t="s">
        <v>31</v>
      </c>
      <c r="E160" s="763" t="s">
        <v>31</v>
      </c>
      <c r="F160" s="763" t="s">
        <v>31</v>
      </c>
      <c r="G160" s="24" t="n">
        <f aca="false">'4.4 гр птиц голуби'!G160</f>
        <v>0</v>
      </c>
      <c r="H160" s="24" t="n">
        <f aca="false">'4.4 гр птиц голуби'!H160</f>
        <v>0</v>
      </c>
      <c r="I160" s="24" t="n">
        <v>0</v>
      </c>
      <c r="J160" s="384" t="n">
        <v>0</v>
      </c>
    </row>
    <row r="161" s="1" customFormat="true" ht="13.5" hidden="false" customHeight="true" outlineLevel="0" collapsed="false">
      <c r="A161" s="123"/>
      <c r="B161" s="744"/>
      <c r="C161" s="497" t="s">
        <v>33</v>
      </c>
      <c r="D161" s="763" t="s">
        <v>31</v>
      </c>
      <c r="E161" s="763" t="s">
        <v>31</v>
      </c>
      <c r="F161" s="763" t="s">
        <v>31</v>
      </c>
      <c r="G161" s="24" t="n">
        <f aca="false">'4.4 гр птиц голуби'!G161</f>
        <v>73</v>
      </c>
      <c r="H161" s="24" t="n">
        <f aca="false">'4.4 гр птиц голуби'!H161</f>
        <v>73</v>
      </c>
      <c r="I161" s="24" t="n">
        <v>0</v>
      </c>
      <c r="J161" s="384" t="n">
        <v>0</v>
      </c>
    </row>
    <row r="162" s="1" customFormat="true" ht="13.5" hidden="false" customHeight="true" outlineLevel="0" collapsed="false">
      <c r="A162" s="123" t="n">
        <v>39</v>
      </c>
      <c r="B162" s="744" t="s">
        <v>174</v>
      </c>
      <c r="C162" s="497" t="s">
        <v>175</v>
      </c>
      <c r="D162" s="763" t="s">
        <v>31</v>
      </c>
      <c r="E162" s="763" t="s">
        <v>31</v>
      </c>
      <c r="F162" s="763" t="s">
        <v>31</v>
      </c>
      <c r="G162" s="24" t="n">
        <f aca="false">'4.4 гр птиц голуби'!G162</f>
        <v>0</v>
      </c>
      <c r="H162" s="24" t="n">
        <f aca="false">'4.4 гр птиц голуби'!H162</f>
        <v>0</v>
      </c>
      <c r="I162" s="24" t="n">
        <v>0</v>
      </c>
      <c r="J162" s="384" t="n">
        <v>0</v>
      </c>
    </row>
    <row r="163" s="1" customFormat="true" ht="13.5" hidden="false" customHeight="true" outlineLevel="0" collapsed="false">
      <c r="A163" s="123"/>
      <c r="B163" s="744"/>
      <c r="C163" s="497" t="s">
        <v>176</v>
      </c>
      <c r="D163" s="763" t="s">
        <v>31</v>
      </c>
      <c r="E163" s="763" t="s">
        <v>31</v>
      </c>
      <c r="F163" s="763" t="s">
        <v>31</v>
      </c>
      <c r="G163" s="24" t="n">
        <f aca="false">'4.4 гр птиц голуби'!G163</f>
        <v>0</v>
      </c>
      <c r="H163" s="24" t="n">
        <f aca="false">'4.4 гр птиц голуби'!H163</f>
        <v>0</v>
      </c>
      <c r="I163" s="24" t="n">
        <v>0</v>
      </c>
      <c r="J163" s="384" t="n">
        <v>0</v>
      </c>
    </row>
    <row r="164" s="1" customFormat="true" ht="13.5" hidden="false" customHeight="true" outlineLevel="0" collapsed="false">
      <c r="A164" s="123"/>
      <c r="B164" s="744"/>
      <c r="C164" s="497" t="s">
        <v>33</v>
      </c>
      <c r="D164" s="763" t="s">
        <v>31</v>
      </c>
      <c r="E164" s="763" t="s">
        <v>31</v>
      </c>
      <c r="F164" s="763" t="s">
        <v>31</v>
      </c>
      <c r="G164" s="24" t="n">
        <f aca="false">'4.4 гр птиц голуби'!G164</f>
        <v>640</v>
      </c>
      <c r="H164" s="24" t="n">
        <f aca="false">'4.4 гр птиц голуби'!H164</f>
        <v>640</v>
      </c>
      <c r="I164" s="24" t="n">
        <v>2</v>
      </c>
      <c r="J164" s="384" t="n">
        <v>2</v>
      </c>
    </row>
    <row r="165" s="1" customFormat="true" ht="13.5" hidden="false" customHeight="true" outlineLevel="0" collapsed="false">
      <c r="A165" s="123" t="n">
        <v>40</v>
      </c>
      <c r="B165" s="744" t="s">
        <v>177</v>
      </c>
      <c r="C165" s="483" t="s">
        <v>131</v>
      </c>
      <c r="D165" s="763" t="s">
        <v>31</v>
      </c>
      <c r="E165" s="763" t="s">
        <v>31</v>
      </c>
      <c r="F165" s="763" t="s">
        <v>31</v>
      </c>
      <c r="G165" s="24" t="n">
        <f aca="false">'4.4 гр птиц голуби'!G165</f>
        <v>0</v>
      </c>
      <c r="H165" s="24" t="n">
        <f aca="false">'4.4 гр птиц голуби'!H165</f>
        <v>0</v>
      </c>
      <c r="I165" s="24" t="n">
        <v>0</v>
      </c>
      <c r="J165" s="384" t="n">
        <v>0</v>
      </c>
    </row>
    <row r="166" s="1" customFormat="true" ht="13.5" hidden="false" customHeight="true" outlineLevel="0" collapsed="false">
      <c r="A166" s="123"/>
      <c r="B166" s="123"/>
      <c r="C166" s="497" t="s">
        <v>62</v>
      </c>
      <c r="D166" s="763" t="s">
        <v>31</v>
      </c>
      <c r="E166" s="763" t="s">
        <v>31</v>
      </c>
      <c r="F166" s="763" t="s">
        <v>31</v>
      </c>
      <c r="G166" s="24" t="n">
        <f aca="false">'4.4 гр птиц голуби'!G166</f>
        <v>0</v>
      </c>
      <c r="H166" s="24" t="n">
        <f aca="false">'4.4 гр птиц голуби'!H166</f>
        <v>0</v>
      </c>
      <c r="I166" s="24" t="n">
        <v>0</v>
      </c>
      <c r="J166" s="384" t="n">
        <v>0</v>
      </c>
    </row>
    <row r="167" s="1" customFormat="true" ht="13.5" hidden="false" customHeight="true" outlineLevel="0" collapsed="false">
      <c r="A167" s="123" t="n">
        <v>41</v>
      </c>
      <c r="B167" s="744" t="s">
        <v>178</v>
      </c>
      <c r="C167" s="497" t="s">
        <v>179</v>
      </c>
      <c r="D167" s="763" t="s">
        <v>31</v>
      </c>
      <c r="E167" s="763" t="s">
        <v>31</v>
      </c>
      <c r="F167" s="763" t="s">
        <v>31</v>
      </c>
      <c r="G167" s="24" t="n">
        <f aca="false">'4.4 гр птиц голуби'!G167</f>
        <v>1</v>
      </c>
      <c r="H167" s="24" t="n">
        <f aca="false">'4.4 гр птиц голуби'!H167</f>
        <v>1</v>
      </c>
      <c r="I167" s="24" t="n">
        <v>0</v>
      </c>
      <c r="J167" s="384" t="n">
        <v>0</v>
      </c>
    </row>
    <row r="168" s="1" customFormat="true" ht="13.5" hidden="false" customHeight="true" outlineLevel="0" collapsed="false">
      <c r="A168" s="123"/>
      <c r="B168" s="744"/>
      <c r="C168" s="497" t="s">
        <v>135</v>
      </c>
      <c r="D168" s="763" t="s">
        <v>31</v>
      </c>
      <c r="E168" s="763" t="s">
        <v>31</v>
      </c>
      <c r="F168" s="763" t="s">
        <v>31</v>
      </c>
      <c r="G168" s="24" t="n">
        <f aca="false">'4.4 гр птиц голуби'!G168</f>
        <v>0</v>
      </c>
      <c r="H168" s="24" t="n">
        <f aca="false">'4.4 гр птиц голуби'!H168</f>
        <v>0</v>
      </c>
      <c r="I168" s="24" t="n">
        <v>0</v>
      </c>
      <c r="J168" s="384" t="n">
        <v>0</v>
      </c>
    </row>
    <row r="169" s="1" customFormat="true" ht="13.5" hidden="false" customHeight="true" outlineLevel="0" collapsed="false">
      <c r="A169" s="123"/>
      <c r="B169" s="744"/>
      <c r="C169" s="497" t="s">
        <v>33</v>
      </c>
      <c r="D169" s="763" t="s">
        <v>31</v>
      </c>
      <c r="E169" s="763" t="s">
        <v>31</v>
      </c>
      <c r="F169" s="763" t="s">
        <v>31</v>
      </c>
      <c r="G169" s="24" t="n">
        <f aca="false">'4.4 гр птиц голуби'!G169</f>
        <v>109</v>
      </c>
      <c r="H169" s="24" t="n">
        <f aca="false">'4.4 гр птиц голуби'!H169</f>
        <v>109</v>
      </c>
      <c r="I169" s="24" t="n">
        <v>0</v>
      </c>
      <c r="J169" s="384" t="n">
        <v>0</v>
      </c>
    </row>
    <row r="170" s="1" customFormat="true" ht="13.5" hidden="false" customHeight="true" outlineLevel="0" collapsed="false">
      <c r="A170" s="123" t="n">
        <v>42</v>
      </c>
      <c r="B170" s="744" t="s">
        <v>180</v>
      </c>
      <c r="C170" s="497" t="s">
        <v>47</v>
      </c>
      <c r="D170" s="763" t="s">
        <v>31</v>
      </c>
      <c r="E170" s="763" t="s">
        <v>31</v>
      </c>
      <c r="F170" s="763" t="s">
        <v>31</v>
      </c>
      <c r="G170" s="24" t="n">
        <f aca="false">'4.4 гр птиц голуби'!G170</f>
        <v>0</v>
      </c>
      <c r="H170" s="24" t="n">
        <f aca="false">'4.4 гр птиц голуби'!H170</f>
        <v>0</v>
      </c>
      <c r="I170" s="24" t="n">
        <v>0</v>
      </c>
      <c r="J170" s="384" t="n">
        <v>0</v>
      </c>
    </row>
    <row r="171" s="1" customFormat="true" ht="13.5" hidden="false" customHeight="true" outlineLevel="0" collapsed="false">
      <c r="A171" s="123"/>
      <c r="B171" s="744"/>
      <c r="C171" s="483" t="s">
        <v>181</v>
      </c>
      <c r="D171" s="763" t="s">
        <v>31</v>
      </c>
      <c r="E171" s="763" t="s">
        <v>31</v>
      </c>
      <c r="F171" s="763" t="s">
        <v>31</v>
      </c>
      <c r="G171" s="24" t="n">
        <f aca="false">'4.4 гр птиц голуби'!G171</f>
        <v>0</v>
      </c>
      <c r="H171" s="24" t="n">
        <f aca="false">'4.4 гр птиц голуби'!H171</f>
        <v>0</v>
      </c>
      <c r="I171" s="24" t="n">
        <v>0</v>
      </c>
      <c r="J171" s="384" t="n">
        <v>0</v>
      </c>
    </row>
    <row r="172" s="1" customFormat="true" ht="13.5" hidden="false" customHeight="true" outlineLevel="0" collapsed="false">
      <c r="A172" s="123"/>
      <c r="B172" s="744"/>
      <c r="C172" s="497" t="s">
        <v>33</v>
      </c>
      <c r="D172" s="763" t="s">
        <v>31</v>
      </c>
      <c r="E172" s="763" t="s">
        <v>31</v>
      </c>
      <c r="F172" s="763" t="s">
        <v>31</v>
      </c>
      <c r="G172" s="24" t="n">
        <f aca="false">'4.4 гр птиц голуби'!G172</f>
        <v>358</v>
      </c>
      <c r="H172" s="24" t="n">
        <f aca="false">'4.4 гр птиц голуби'!H172</f>
        <v>358</v>
      </c>
      <c r="I172" s="24" t="n">
        <v>0</v>
      </c>
      <c r="J172" s="384" t="n">
        <v>0</v>
      </c>
      <c r="K172" s="24"/>
    </row>
    <row r="173" s="1" customFormat="true" ht="13.5" hidden="false" customHeight="true" outlineLevel="0" collapsed="false">
      <c r="A173" s="123" t="n">
        <v>43</v>
      </c>
      <c r="B173" s="744" t="s">
        <v>182</v>
      </c>
      <c r="C173" s="497" t="s">
        <v>183</v>
      </c>
      <c r="D173" s="763" t="s">
        <v>31</v>
      </c>
      <c r="E173" s="763" t="s">
        <v>31</v>
      </c>
      <c r="F173" s="763" t="s">
        <v>31</v>
      </c>
      <c r="G173" s="24" t="n">
        <f aca="false">'4.4 гр птиц голуби'!G173</f>
        <v>0</v>
      </c>
      <c r="H173" s="24" t="n">
        <f aca="false">'4.4 гр птиц голуби'!H173</f>
        <v>0</v>
      </c>
      <c r="I173" s="24" t="n">
        <v>0</v>
      </c>
      <c r="J173" s="384" t="n">
        <v>0</v>
      </c>
    </row>
    <row r="174" s="1" customFormat="true" ht="13.5" hidden="false" customHeight="true" outlineLevel="0" collapsed="false">
      <c r="A174" s="123"/>
      <c r="B174" s="744"/>
      <c r="C174" s="497" t="s">
        <v>33</v>
      </c>
      <c r="D174" s="763" t="s">
        <v>31</v>
      </c>
      <c r="E174" s="763" t="s">
        <v>31</v>
      </c>
      <c r="F174" s="763" t="s">
        <v>31</v>
      </c>
      <c r="G174" s="24" t="n">
        <f aca="false">'4.4 гр птиц голуби'!G174</f>
        <v>37</v>
      </c>
      <c r="H174" s="24" t="n">
        <f aca="false">'4.4 гр птиц голуби'!H174</f>
        <v>37</v>
      </c>
      <c r="I174" s="24" t="n">
        <v>0</v>
      </c>
      <c r="J174" s="384" t="n">
        <v>0</v>
      </c>
    </row>
    <row r="175" s="1" customFormat="true" ht="13.5" hidden="false" customHeight="true" outlineLevel="0" collapsed="false">
      <c r="A175" s="184" t="s">
        <v>184</v>
      </c>
      <c r="B175" s="184"/>
      <c r="C175" s="184"/>
      <c r="D175" s="763" t="s">
        <v>31</v>
      </c>
      <c r="E175" s="763" t="s">
        <v>31</v>
      </c>
      <c r="F175" s="763" t="s">
        <v>31</v>
      </c>
      <c r="G175" s="29" t="n">
        <f aca="false">SUM(G15:G174)</f>
        <v>5409</v>
      </c>
      <c r="H175" s="29" t="n">
        <f aca="false">SUM(H15:H174)</f>
        <v>5360</v>
      </c>
      <c r="I175" s="29" t="n">
        <f aca="false">SUM(I15:I174)</f>
        <v>14</v>
      </c>
      <c r="J175" s="763" t="n">
        <f aca="false">SUM(J15:J174)</f>
        <v>14</v>
      </c>
    </row>
    <row r="176" s="1" customFormat="true" ht="14.25" hidden="false" customHeight="true" outlineLevel="0" collapsed="false">
      <c r="A176" s="146" t="s">
        <v>1769</v>
      </c>
      <c r="B176" s="145"/>
      <c r="C176" s="145"/>
      <c r="D176" s="101"/>
      <c r="E176" s="101"/>
      <c r="F176" s="101"/>
      <c r="G176" s="101"/>
      <c r="H176" s="101"/>
      <c r="I176" s="101"/>
      <c r="J176" s="101"/>
    </row>
    <row r="177" s="1" customFormat="true" ht="14.25" hidden="false" customHeight="true" outlineLevel="0" collapsed="false">
      <c r="A177" s="146" t="s">
        <v>1770</v>
      </c>
      <c r="B177" s="145"/>
      <c r="C177" s="145"/>
      <c r="D177" s="101"/>
      <c r="E177" s="101"/>
      <c r="F177" s="101"/>
      <c r="G177" s="101"/>
      <c r="H177" s="101"/>
      <c r="I177" s="101"/>
      <c r="J177" s="101"/>
    </row>
    <row r="178" s="1" customFormat="true" ht="14.25" hidden="false" customHeight="true" outlineLevel="0" collapsed="false">
      <c r="A178" s="738" t="s">
        <v>1897</v>
      </c>
      <c r="B178" s="738"/>
      <c r="C178" s="738"/>
      <c r="D178" s="101"/>
      <c r="E178" s="101"/>
      <c r="F178" s="101"/>
      <c r="G178" s="101"/>
      <c r="H178" s="101"/>
      <c r="I178" s="101"/>
      <c r="J178" s="101"/>
    </row>
    <row r="179" s="1" customFormat="true" ht="14.25" hidden="false" customHeight="true" outlineLevel="0" collapsed="false">
      <c r="A179" s="146"/>
      <c r="B179" s="145"/>
      <c r="C179" s="145"/>
      <c r="D179" s="101"/>
      <c r="E179" s="101"/>
      <c r="F179" s="101"/>
      <c r="G179" s="101"/>
      <c r="H179" s="101"/>
      <c r="I179" s="101"/>
      <c r="J179" s="101"/>
    </row>
    <row r="180" s="1" customFormat="true" ht="14.25" hidden="false" customHeight="true" outlineLevel="0" collapsed="false">
      <c r="A180" s="769" t="s">
        <v>1944</v>
      </c>
      <c r="B180" s="769"/>
      <c r="C180" s="769"/>
      <c r="D180" s="769"/>
      <c r="E180" s="769"/>
      <c r="F180" s="769"/>
      <c r="G180" s="769"/>
      <c r="H180" s="769"/>
      <c r="I180" s="769"/>
      <c r="J180" s="769"/>
    </row>
    <row r="181" s="1" customFormat="true" ht="18.75" hidden="false" customHeight="true" outlineLevel="0" collapsed="false">
      <c r="A181" s="292"/>
      <c r="B181" s="292" t="s">
        <v>1740</v>
      </c>
      <c r="C181" s="465" t="s">
        <v>696</v>
      </c>
      <c r="E181" s="466"/>
      <c r="G181" s="725" t="s">
        <v>387</v>
      </c>
      <c r="I181" s="292" t="s">
        <v>1829</v>
      </c>
      <c r="J181" s="466"/>
      <c r="O181" s="9"/>
    </row>
    <row r="182" s="1" customFormat="true" ht="12.75" hidden="false" customHeight="true" outlineLevel="0" collapsed="false">
      <c r="A182" s="726" t="s">
        <v>1935</v>
      </c>
      <c r="B182" s="770" t="s">
        <v>1814</v>
      </c>
      <c r="C182" s="572" t="s">
        <v>1837</v>
      </c>
      <c r="D182" s="572"/>
      <c r="E182" s="733"/>
      <c r="F182" s="733"/>
      <c r="G182" s="86"/>
      <c r="H182" s="86"/>
    </row>
    <row r="183" s="1" customFormat="true" ht="12.75" hidden="false" customHeight="true" outlineLevel="0" collapsed="false">
      <c r="A183" s="126" t="s">
        <v>353</v>
      </c>
      <c r="B183" s="86"/>
      <c r="C183" s="138" t="s">
        <v>354</v>
      </c>
      <c r="D183" s="138"/>
      <c r="E183" s="138"/>
      <c r="F183" s="138"/>
      <c r="G183" s="138"/>
      <c r="H183" s="138"/>
    </row>
    <row r="184" s="1" customFormat="true" ht="15.75" hidden="false" customHeight="true" outlineLevel="0" collapsed="false">
      <c r="A184" s="126"/>
      <c r="B184" s="86"/>
      <c r="C184" s="126"/>
      <c r="D184" s="86"/>
      <c r="E184" s="86"/>
      <c r="F184" s="86"/>
      <c r="G184" s="86"/>
      <c r="H184" s="86"/>
    </row>
    <row r="185" s="1" customFormat="true" ht="12.75" hidden="false" customHeight="true" outlineLevel="0" collapsed="false"/>
    <row r="186" s="1" customFormat="true" ht="12.75" hidden="false" customHeight="true" outlineLevel="0" collapsed="false"/>
    <row r="187" s="1" customFormat="true" ht="12.75" hidden="false" customHeight="true" outlineLevel="0" collapsed="false"/>
    <row r="188" s="1" customFormat="true" ht="12.75" hidden="false" customHeight="true" outlineLevel="0" collapsed="false"/>
    <row r="189" s="1" customFormat="true" ht="12.75" hidden="false" customHeight="false" outlineLevel="0" collapsed="false"/>
    <row r="190" s="1" customFormat="true" ht="12.75" hidden="false" customHeight="false" outlineLevel="0" collapsed="false"/>
    <row r="191" s="1" customFormat="true" ht="12.75" hidden="false" customHeight="false" outlineLevel="0" collapsed="false"/>
    <row r="192" s="1" customFormat="true" ht="12.75" hidden="false" customHeight="false" outlineLevel="0" collapsed="false"/>
    <row r="193" s="1" customFormat="true" ht="12.75" hidden="false" customHeight="false" outlineLevel="0" collapsed="false"/>
    <row r="194" s="1" customFormat="true" ht="27" hidden="false" customHeight="true" outlineLevel="0" collapsed="false"/>
    <row r="195" s="1" customFormat="true" ht="12.75" hidden="false" customHeight="true" outlineLevel="0" collapsed="false"/>
    <row r="196" s="1" customFormat="true" ht="27" hidden="false" customHeight="true" outlineLevel="0" collapsed="false"/>
    <row r="197" s="1" customFormat="true" ht="12.75" hidden="false" customHeight="false" outlineLevel="0" collapsed="false"/>
    <row r="198" s="1" customFormat="true" ht="12.75" hidden="false" customHeight="false" outlineLevel="0" collapsed="false"/>
    <row r="199" s="1" customFormat="true" ht="12.75" hidden="false" customHeight="false" outlineLevel="0" collapsed="false"/>
    <row r="200" s="1" customFormat="true" ht="26.25" hidden="false" customHeight="true" outlineLevel="0" collapsed="false"/>
    <row r="201" s="1" customFormat="true" ht="25.5" hidden="false" customHeight="true" outlineLevel="0" collapsed="false"/>
    <row r="202" s="1" customFormat="true" ht="27" hidden="false" customHeight="true" outlineLevel="0" collapsed="false"/>
    <row r="203" s="1" customFormat="true" ht="12.75" hidden="false" customHeight="true" outlineLevel="0" collapsed="false"/>
    <row r="204" s="1" customFormat="true" ht="12.75" hidden="false" customHeight="true" outlineLevel="0" collapsed="false"/>
    <row r="205" s="1" customFormat="true" ht="14.25" hidden="false" customHeight="true" outlineLevel="0" collapsed="false"/>
    <row r="206" s="1" customFormat="true" ht="12.75" hidden="false" customHeight="false" outlineLevel="0" collapsed="false"/>
    <row r="207" s="1" customFormat="true" ht="12.75" hidden="false" customHeight="false" outlineLevel="0" collapsed="false"/>
    <row r="208" s="1" customFormat="true" ht="12.75" hidden="false" customHeight="false" outlineLevel="0" collapsed="false"/>
    <row r="209" s="1" customFormat="true" ht="12.75" hidden="false" customHeight="false" outlineLevel="0" collapsed="false"/>
    <row r="210" s="1" customFormat="true" ht="12.75" hidden="false" customHeight="false" outlineLevel="0" collapsed="false"/>
    <row r="211" s="1" customFormat="true" ht="27" hidden="false" customHeight="true" outlineLevel="0" collapsed="false"/>
    <row r="212" s="1" customFormat="true" ht="12.75" hidden="false" customHeight="false" outlineLevel="0" collapsed="false"/>
    <row r="213" s="1" customFormat="true" ht="12.75" hidden="false" customHeight="false" outlineLevel="0" collapsed="false"/>
    <row r="214" s="1" customFormat="true" ht="12.75" hidden="false" customHeight="false" outlineLevel="0" collapsed="false"/>
    <row r="215" s="1" customFormat="true" ht="29.25" hidden="false" customHeight="true" outlineLevel="0" collapsed="false"/>
    <row r="216" s="1" customFormat="true" ht="50.25" hidden="false" customHeight="true" outlineLevel="0" collapsed="false"/>
    <row r="217" s="1" customFormat="true" ht="20.25" hidden="false" customHeight="true" outlineLevel="0" collapsed="false"/>
    <row r="218" s="1" customFormat="true" ht="12.75" hidden="false" customHeight="true" outlineLevel="0" collapsed="false"/>
    <row r="219" s="1" customFormat="true" ht="12.75" hidden="false" customHeight="true" outlineLevel="0" collapsed="false"/>
    <row r="220" s="1" customFormat="true" ht="12.75" hidden="false" customHeight="true" outlineLevel="0" collapsed="false"/>
    <row r="221" s="1" customFormat="true" ht="12.75" hidden="false" customHeight="true" outlineLevel="0" collapsed="false"/>
    <row r="222" s="1" customFormat="true" ht="12.75" hidden="false" customHeight="true" outlineLevel="0" collapsed="false"/>
    <row r="223" s="1" customFormat="true" ht="12.75" hidden="false" customHeight="true" outlineLevel="0" collapsed="false"/>
    <row r="224" s="1" customFormat="true" ht="12.75" hidden="false" customHeight="true" outlineLevel="0" collapsed="false"/>
    <row r="225" s="1" customFormat="true" ht="12.75" hidden="false" customHeight="true" outlineLevel="0" collapsed="false"/>
    <row r="226" s="1" customFormat="true" ht="12.75" hidden="false" customHeight="true" outlineLevel="0" collapsed="false"/>
    <row r="227" s="1" customFormat="true" ht="12.75" hidden="false" customHeight="true" outlineLevel="0" collapsed="false"/>
    <row r="228" s="1" customFormat="true" ht="12.75" hidden="false" customHeight="true" outlineLevel="0" collapsed="false"/>
    <row r="229" s="1" customFormat="true" ht="12.75" hidden="false" customHeight="true" outlineLevel="0" collapsed="false"/>
    <row r="230" s="1" customFormat="true" ht="12.75" hidden="false" customHeight="true" outlineLevel="0" collapsed="false"/>
    <row r="231" s="1" customFormat="true" ht="12.75" hidden="false" customHeight="true" outlineLevel="0" collapsed="false"/>
    <row r="232" s="1" customFormat="true" ht="12.75" hidden="false" customHeight="true" outlineLevel="0" collapsed="false"/>
    <row r="233" s="1" customFormat="true" ht="12.75" hidden="false" customHeight="true" outlineLevel="0" collapsed="false"/>
    <row r="234" s="1" customFormat="true" ht="27" hidden="false" customHeight="true" outlineLevel="0" collapsed="false"/>
    <row r="235" s="1" customFormat="true" ht="12.75" hidden="false" customHeight="true" outlineLevel="0" collapsed="false"/>
    <row r="236" s="1" customFormat="true" ht="12.75" hidden="false" customHeight="true" outlineLevel="0" collapsed="false"/>
    <row r="237" s="1" customFormat="true" ht="12.75" hidden="false" customHeight="true" outlineLevel="0" collapsed="false"/>
    <row r="238" s="1" customFormat="true" ht="12.75" hidden="false" customHeight="true" outlineLevel="0" collapsed="false"/>
    <row r="239" s="1" customFormat="true" ht="12.75" hidden="false" customHeight="true" outlineLevel="0" collapsed="false"/>
    <row r="240" s="1" customFormat="true" ht="12.75" hidden="false" customHeight="true" outlineLevel="0" collapsed="false"/>
    <row r="241" s="1" customFormat="true" ht="12.75" hidden="false" customHeight="true" outlineLevel="0" collapsed="false"/>
    <row r="242" s="1" customFormat="true" ht="12.75" hidden="false" customHeight="true" outlineLevel="0" collapsed="false"/>
    <row r="243" s="1" customFormat="true" ht="12.75" hidden="false" customHeight="true" outlineLevel="0" collapsed="false"/>
    <row r="244" s="1" customFormat="true" ht="12.75" hidden="false" customHeight="true" outlineLevel="0" collapsed="false"/>
    <row r="245" s="1" customFormat="true" ht="12.75" hidden="false" customHeight="true" outlineLevel="0" collapsed="false"/>
    <row r="246" s="1" customFormat="true" ht="12.75" hidden="false" customHeight="true" outlineLevel="0" collapsed="false"/>
    <row r="247" s="1" customFormat="true" ht="12.75" hidden="false" customHeight="true" outlineLevel="0" collapsed="false"/>
    <row r="248" s="1" customFormat="true" ht="12.75" hidden="false" customHeight="true" outlineLevel="0" collapsed="false"/>
    <row r="249" s="1" customFormat="true" ht="12.75" hidden="false" customHeight="true" outlineLevel="0" collapsed="false"/>
    <row r="250" s="1" customFormat="true" ht="12.75" hidden="false" customHeight="true" outlineLevel="0" collapsed="false"/>
    <row r="251" s="1" customFormat="true" ht="12.75" hidden="false" customHeight="true" outlineLevel="0" collapsed="false"/>
    <row r="252" s="1" customFormat="true" ht="12.75" hidden="false" customHeight="true" outlineLevel="0" collapsed="false"/>
    <row r="253" s="1" customFormat="true" ht="12.75" hidden="false" customHeight="true" outlineLevel="0" collapsed="false"/>
    <row r="254" s="1" customFormat="true" ht="12.75" hidden="false" customHeight="true" outlineLevel="0" collapsed="false"/>
    <row r="255" s="1" customFormat="true" ht="12.75" hidden="false" customHeight="true" outlineLevel="0" collapsed="false"/>
    <row r="256" s="1" customFormat="true" ht="12.75" hidden="false" customHeight="true" outlineLevel="0" collapsed="false"/>
    <row r="257" s="1" customFormat="true" ht="12.75" hidden="false" customHeight="true" outlineLevel="0" collapsed="false"/>
    <row r="258" s="1" customFormat="true" ht="12.75" hidden="false" customHeight="true" outlineLevel="0" collapsed="false"/>
    <row r="259" s="1" customFormat="true" ht="12.75" hidden="false" customHeight="true" outlineLevel="0" collapsed="false"/>
    <row r="260" s="1" customFormat="true" ht="12.75" hidden="false" customHeight="true" outlineLevel="0" collapsed="false"/>
    <row r="261" s="1" customFormat="true" ht="12.75" hidden="false" customHeight="true" outlineLevel="0" collapsed="false"/>
    <row r="262" s="1" customFormat="true" ht="12.75" hidden="false" customHeight="true" outlineLevel="0" collapsed="false"/>
    <row r="263" s="1" customFormat="true" ht="12.75" hidden="false" customHeight="true" outlineLevel="0" collapsed="false"/>
    <row r="264" s="1" customFormat="true" ht="12.75" hidden="false" customHeight="true" outlineLevel="0" collapsed="false"/>
    <row r="265" s="1" customFormat="true" ht="12.75" hidden="false" customHeight="true" outlineLevel="0" collapsed="false"/>
    <row r="266" s="1" customFormat="true" ht="12.75" hidden="false" customHeight="true" outlineLevel="0" collapsed="false"/>
    <row r="267" s="1" customFormat="true" ht="12.75" hidden="false" customHeight="true" outlineLevel="0" collapsed="false"/>
    <row r="268" s="1" customFormat="true" ht="12.75" hidden="false" customHeight="true" outlineLevel="0" collapsed="false"/>
    <row r="269" s="1" customFormat="true" ht="12.75" hidden="false" customHeight="true" outlineLevel="0" collapsed="false"/>
    <row r="270" s="1" customFormat="true" ht="12.75" hidden="false" customHeight="true" outlineLevel="0" collapsed="false"/>
    <row r="271" s="1" customFormat="true" ht="12.75" hidden="false" customHeight="true" outlineLevel="0" collapsed="false"/>
    <row r="272" s="1" customFormat="true" ht="12.75" hidden="false" customHeight="true" outlineLevel="0" collapsed="false"/>
    <row r="273" s="1" customFormat="true" ht="12.75" hidden="false" customHeight="true" outlineLevel="0" collapsed="false"/>
    <row r="274" s="1" customFormat="true" ht="12.75" hidden="false" customHeight="true" outlineLevel="0" collapsed="false"/>
    <row r="275" s="1" customFormat="true" ht="12.75" hidden="false" customHeight="true" outlineLevel="0" collapsed="false"/>
    <row r="276" s="1" customFormat="true" ht="12.75" hidden="false" customHeight="true" outlineLevel="0" collapsed="false"/>
    <row r="277" s="1" customFormat="true" ht="12.75" hidden="false" customHeight="true" outlineLevel="0" collapsed="false"/>
    <row r="278" s="1" customFormat="true" ht="12.75" hidden="false" customHeight="true" outlineLevel="0" collapsed="false"/>
    <row r="279" s="1" customFormat="true" ht="12.75" hidden="false" customHeight="true" outlineLevel="0" collapsed="false"/>
    <row r="280" s="1" customFormat="true" ht="12.75" hidden="false" customHeight="false" outlineLevel="0" collapsed="false"/>
    <row r="281" s="1" customFormat="true" ht="12.75" hidden="false" customHeight="false" outlineLevel="0" collapsed="false"/>
    <row r="282" s="1" customFormat="true" ht="12.75" hidden="false" customHeight="false" outlineLevel="0" collapsed="false"/>
    <row r="283" s="1" customFormat="true" ht="12.75" hidden="false" customHeight="false" outlineLevel="0" collapsed="false"/>
    <row r="284" s="1" customFormat="true" ht="12.75" hidden="false" customHeight="false" outlineLevel="0" collapsed="false"/>
    <row r="285" s="1" customFormat="true" ht="27" hidden="false" customHeight="true" outlineLevel="0" collapsed="false"/>
    <row r="286" s="1" customFormat="true" ht="12.75" hidden="false" customHeight="true" outlineLevel="0" collapsed="false"/>
    <row r="287" s="1" customFormat="true" ht="27" hidden="false" customHeight="true" outlineLevel="0" collapsed="false"/>
    <row r="288" s="1" customFormat="true" ht="12.75" hidden="false" customHeight="false" outlineLevel="0" collapsed="false"/>
    <row r="289" s="1" customFormat="true" ht="12.75" hidden="false" customHeight="false" outlineLevel="0" collapsed="false"/>
    <row r="290" s="1" customFormat="true" ht="12.75" hidden="false" customHeight="false" outlineLevel="0" collapsed="false"/>
    <row r="291" s="1" customFormat="true" ht="26.25" hidden="false" customHeight="true" outlineLevel="0" collapsed="false"/>
    <row r="292" s="1" customFormat="true" ht="25.5" hidden="false" customHeight="true" outlineLevel="0" collapsed="false"/>
    <row r="293" s="1" customFormat="true" ht="27" hidden="false" customHeight="true" outlineLevel="0" collapsed="false"/>
    <row r="294" s="1" customFormat="true" ht="26.25" hidden="false" customHeight="true" outlineLevel="0" collapsed="false"/>
    <row r="295" s="1" customFormat="true" ht="12.75" hidden="false" customHeight="false" outlineLevel="0" collapsed="false"/>
    <row r="296" s="1" customFormat="true" ht="12.75" hidden="false" customHeight="false" outlineLevel="0" collapsed="false"/>
    <row r="297" s="1" customFormat="true" ht="12.75" hidden="false" customHeight="false" outlineLevel="0" collapsed="false"/>
    <row r="298" s="1" customFormat="true" ht="12.75" hidden="false" customHeight="false" outlineLevel="0" collapsed="false"/>
    <row r="299" s="1" customFormat="true" ht="12.75" hidden="false" customHeight="false" outlineLevel="0" collapsed="false"/>
    <row r="300" s="1" customFormat="true" ht="12.75" hidden="false" customHeight="false" outlineLevel="0" collapsed="false"/>
    <row r="301" s="1" customFormat="true" ht="12.75" hidden="false" customHeight="false" outlineLevel="0" collapsed="false"/>
    <row r="302" s="1" customFormat="true" ht="12.75" hidden="false" customHeight="false" outlineLevel="0" collapsed="false"/>
    <row r="303" s="1" customFormat="true" ht="25.5" hidden="false" customHeight="true" outlineLevel="0" collapsed="false"/>
    <row r="304" s="1" customFormat="true" ht="12.75" hidden="false" customHeight="false" outlineLevel="0" collapsed="false"/>
    <row r="305" s="1" customFormat="true" ht="12.75" hidden="false" customHeight="false" outlineLevel="0" collapsed="false"/>
    <row r="306" s="1" customFormat="true" ht="12.75" hidden="false" customHeight="false" outlineLevel="0" collapsed="false"/>
    <row r="307" s="1" customFormat="true" ht="27" hidden="false" customHeight="true" outlineLevel="0" collapsed="false"/>
    <row r="308" s="1" customFormat="true" ht="51" hidden="false" customHeight="true" outlineLevel="0" collapsed="false"/>
    <row r="309" s="1" customFormat="true" ht="12.75" hidden="false" customHeight="false" outlineLevel="0" collapsed="false"/>
    <row r="310" s="1" customFormat="true" ht="12.75" hidden="false" customHeight="false" outlineLevel="0" collapsed="false"/>
    <row r="311" s="1" customFormat="true" ht="12.75" hidden="false" customHeight="false" outlineLevel="0" collapsed="false"/>
    <row r="312" s="1" customFormat="true" ht="12.75" hidden="false" customHeight="false" outlineLevel="0" collapsed="false"/>
    <row r="313" s="1" customFormat="true" ht="12.75" hidden="false" customHeight="false" outlineLevel="0" collapsed="false"/>
    <row r="314" s="1" customFormat="true" ht="12.75" hidden="false" customHeight="false" outlineLevel="0" collapsed="false"/>
    <row r="315" s="1" customFormat="true" ht="12.75" hidden="false" customHeight="false" outlineLevel="0" collapsed="false"/>
    <row r="316" s="1" customFormat="true" ht="12.75" hidden="false" customHeight="false" outlineLevel="0" collapsed="false"/>
    <row r="317" s="1" customFormat="true" ht="12.75" hidden="false" customHeight="false" outlineLevel="0" collapsed="false"/>
    <row r="318" s="1" customFormat="true" ht="12.75" hidden="false" customHeight="false" outlineLevel="0" collapsed="false"/>
    <row r="319" s="1" customFormat="true" ht="12.75" hidden="false" customHeight="false" outlineLevel="0" collapsed="false"/>
    <row r="320" s="1" customFormat="true" ht="12.75" hidden="false" customHeight="false" outlineLevel="0" collapsed="false"/>
    <row r="321" s="1" customFormat="true" ht="12.75" hidden="false" customHeight="false" outlineLevel="0" collapsed="false"/>
    <row r="322" s="1" customFormat="true" ht="12.75" hidden="false" customHeight="false" outlineLevel="0" collapsed="false"/>
    <row r="323" s="1" customFormat="true" ht="12.75" hidden="false" customHeight="false" outlineLevel="0" collapsed="false"/>
    <row r="324" s="1" customFormat="true" ht="12.75" hidden="false" customHeight="false" outlineLevel="0" collapsed="false"/>
    <row r="325" s="1" customFormat="true" ht="12.75" hidden="false" customHeight="false" outlineLevel="0" collapsed="false"/>
    <row r="326" s="1" customFormat="true" ht="12.75" hidden="false" customHeight="false" outlineLevel="0" collapsed="false"/>
    <row r="327" s="1" customFormat="true" ht="12.75" hidden="false" customHeight="false" outlineLevel="0" collapsed="false"/>
    <row r="328" s="1" customFormat="true" ht="12.75" hidden="false" customHeight="false" outlineLevel="0" collapsed="false"/>
    <row r="329" s="1" customFormat="true" ht="12.75" hidden="false" customHeight="false" outlineLevel="0" collapsed="false"/>
    <row r="330" s="1" customFormat="true" ht="12.75" hidden="false" customHeight="false" outlineLevel="0" collapsed="false"/>
    <row r="331" s="1" customFormat="true" ht="12.75" hidden="false" customHeight="false" outlineLevel="0" collapsed="false"/>
    <row r="332" s="1" customFormat="true" ht="12.75" hidden="false" customHeight="false" outlineLevel="0" collapsed="false"/>
    <row r="333" s="1" customFormat="true" ht="12.75" hidden="false" customHeight="false" outlineLevel="0" collapsed="false"/>
    <row r="334" s="1" customFormat="true" ht="12.75" hidden="false" customHeight="false" outlineLevel="0" collapsed="false"/>
    <row r="335" s="1" customFormat="true" ht="12.75" hidden="false" customHeight="false" outlineLevel="0" collapsed="false"/>
    <row r="336" s="1" customFormat="true" ht="12.75" hidden="false" customHeight="false" outlineLevel="0" collapsed="false"/>
    <row r="337" s="1" customFormat="true" ht="12.75" hidden="false" customHeight="false" outlineLevel="0" collapsed="false"/>
    <row r="338" s="1" customFormat="true" ht="12.75" hidden="false" customHeight="false" outlineLevel="0" collapsed="false"/>
    <row r="339" s="1" customFormat="true" ht="12.75" hidden="false" customHeight="false" outlineLevel="0" collapsed="false"/>
    <row r="340" s="1" customFormat="true" ht="12.75" hidden="false" customHeight="false" outlineLevel="0" collapsed="false"/>
    <row r="341" s="1" customFormat="true" ht="12.75" hidden="false" customHeight="false" outlineLevel="0" collapsed="false"/>
    <row r="342" s="1" customFormat="true" ht="12.75" hidden="false" customHeight="false" outlineLevel="0" collapsed="false"/>
    <row r="343" s="1" customFormat="true" ht="12.75" hidden="false" customHeight="false" outlineLevel="0" collapsed="false"/>
    <row r="344" s="1" customFormat="true" ht="12.75" hidden="false" customHeight="false" outlineLevel="0" collapsed="false"/>
    <row r="345" s="1" customFormat="true" ht="12.75" hidden="false" customHeight="false" outlineLevel="0" collapsed="false"/>
    <row r="346" s="1" customFormat="true" ht="12.75" hidden="false" customHeight="false" outlineLevel="0" collapsed="false"/>
    <row r="347" s="1" customFormat="true" ht="12.75" hidden="false" customHeight="false" outlineLevel="0" collapsed="false"/>
    <row r="348" s="1" customFormat="true" ht="12.75" hidden="false" customHeight="false" outlineLevel="0" collapsed="false"/>
    <row r="349" s="1" customFormat="true" ht="12.75" hidden="false" customHeight="false" outlineLevel="0" collapsed="false"/>
    <row r="350" s="1" customFormat="true" ht="12.75" hidden="false" customHeight="false" outlineLevel="0" collapsed="false"/>
    <row r="351" s="1" customFormat="true" ht="12.75" hidden="false" customHeight="false" outlineLevel="0" collapsed="false"/>
    <row r="352" s="1" customFormat="true" ht="12.75" hidden="false" customHeight="false" outlineLevel="0" collapsed="false"/>
    <row r="353" s="1" customFormat="true" ht="12.75" hidden="false" customHeight="false" outlineLevel="0" collapsed="false"/>
    <row r="354" s="1" customFormat="true" ht="12.75" hidden="false" customHeight="false" outlineLevel="0" collapsed="false"/>
    <row r="355" s="1" customFormat="true" ht="12.75" hidden="false" customHeight="false" outlineLevel="0" collapsed="false"/>
    <row r="356" s="1" customFormat="true" ht="12.75" hidden="false" customHeight="false" outlineLevel="0" collapsed="false"/>
    <row r="357" s="1" customFormat="true" ht="12.75" hidden="false" customHeight="false" outlineLevel="0" collapsed="false"/>
    <row r="358" s="1" customFormat="true" ht="12.75" hidden="false" customHeight="false" outlineLevel="0" collapsed="false"/>
    <row r="359" s="1" customFormat="true" ht="12.75" hidden="false" customHeight="false" outlineLevel="0" collapsed="false"/>
    <row r="360" s="1" customFormat="true" ht="12.75" hidden="false" customHeight="false" outlineLevel="0" collapsed="false"/>
    <row r="361" s="1" customFormat="true" ht="12.75" hidden="false" customHeight="false" outlineLevel="0" collapsed="false"/>
    <row r="362" s="1" customFormat="true" ht="12.75" hidden="false" customHeight="false" outlineLevel="0" collapsed="false"/>
    <row r="363" s="1" customFormat="true" ht="12.75" hidden="false" customHeight="false" outlineLevel="0" collapsed="false"/>
    <row r="364" s="1" customFormat="true" ht="12.75" hidden="false" customHeight="false" outlineLevel="0" collapsed="false"/>
    <row r="365" s="1" customFormat="true" ht="12.75" hidden="false" customHeight="false" outlineLevel="0" collapsed="false"/>
    <row r="366" s="1" customFormat="true" ht="12.75" hidden="false" customHeight="false" outlineLevel="0" collapsed="false"/>
    <row r="367" s="1" customFormat="true" ht="12.75" hidden="false" customHeight="false" outlineLevel="0" collapsed="false"/>
    <row r="368" s="1" customFormat="true" ht="12.75" hidden="false" customHeight="false" outlineLevel="0" collapsed="false"/>
    <row r="369" s="1" customFormat="true" ht="12.75" hidden="false" customHeight="false" outlineLevel="0" collapsed="false"/>
    <row r="370" s="1" customFormat="true" ht="12.75" hidden="false" customHeight="false" outlineLevel="0" collapsed="false"/>
    <row r="371" s="1" customFormat="true" ht="12.75" hidden="false" customHeight="false" outlineLevel="0" collapsed="false"/>
    <row r="372" s="1" customFormat="true" ht="12.75" hidden="false" customHeight="false" outlineLevel="0" collapsed="false"/>
    <row r="373" s="1" customFormat="true" ht="12.75" hidden="false" customHeight="false" outlineLevel="0" collapsed="false"/>
    <row r="374" s="1" customFormat="true" ht="12.75" hidden="false" customHeight="false" outlineLevel="0" collapsed="false"/>
    <row r="375" s="1" customFormat="true" ht="12.75" hidden="false" customHeight="false" outlineLevel="0" collapsed="false"/>
    <row r="376" s="1" customFormat="true" ht="12.75" hidden="false" customHeight="false" outlineLevel="0" collapsed="false"/>
    <row r="377" s="1" customFormat="true" ht="12.75" hidden="false" customHeight="true" outlineLevel="0" collapsed="false"/>
    <row r="378" s="1" customFormat="true" ht="12.75" hidden="false" customHeight="false" outlineLevel="0" collapsed="false"/>
    <row r="379" s="1" customFormat="true" ht="26.25" hidden="false" customHeight="true" outlineLevel="0" collapsed="false"/>
    <row r="380" s="1" customFormat="true" ht="12.75" hidden="false" customHeight="false" outlineLevel="0" collapsed="false"/>
    <row r="381" s="1" customFormat="true" ht="12.75" hidden="false" customHeight="false" outlineLevel="0" collapsed="false"/>
    <row r="382" s="1" customFormat="true" ht="12.75" hidden="false" customHeight="false" outlineLevel="0" collapsed="false"/>
    <row r="383" s="1" customFormat="true" ht="25.5" hidden="false" customHeight="true" outlineLevel="0" collapsed="false"/>
    <row r="384" s="1" customFormat="true" ht="26.25" hidden="false" customHeight="true" outlineLevel="0" collapsed="false"/>
    <row r="385" s="1" customFormat="true" ht="12.75" hidden="false" customHeight="false" outlineLevel="0" collapsed="false"/>
    <row r="386" s="1" customFormat="true" ht="12.75" hidden="false" customHeight="false" outlineLevel="0" collapsed="false"/>
    <row r="387" s="1" customFormat="true" ht="12.75" hidden="false" customHeight="false" outlineLevel="0" collapsed="false"/>
    <row r="388" s="1" customFormat="true" ht="12.75" hidden="false" customHeight="false" outlineLevel="0" collapsed="false"/>
    <row r="389" s="1" customFormat="true" ht="12.75" hidden="false" customHeight="false" outlineLevel="0" collapsed="false"/>
    <row r="390" s="1" customFormat="true" ht="12.75" hidden="false" customHeight="false" outlineLevel="0" collapsed="false"/>
    <row r="391" s="1" customFormat="true" ht="12.75" hidden="false" customHeight="false" outlineLevel="0" collapsed="false"/>
    <row r="392" s="1" customFormat="true" ht="12.75" hidden="false" customHeight="false" outlineLevel="0" collapsed="false"/>
    <row r="393" s="1" customFormat="true" ht="26.25" hidden="false" customHeight="true" outlineLevel="0" collapsed="false"/>
    <row r="394" s="1" customFormat="true" ht="12.75" hidden="false" customHeight="false" outlineLevel="0" collapsed="false"/>
    <row r="395" s="1" customFormat="true" ht="12.75" hidden="false" customHeight="false" outlineLevel="0" collapsed="false"/>
    <row r="396" s="1" customFormat="true" ht="12.75" hidden="false" customHeight="false" outlineLevel="0" collapsed="false"/>
    <row r="397" s="1" customFormat="true" ht="27" hidden="false" customHeight="true" outlineLevel="0" collapsed="false"/>
    <row r="398" s="1" customFormat="true" ht="53.25" hidden="false" customHeight="true" outlineLevel="0" collapsed="false"/>
    <row r="399" s="1" customFormat="true" ht="18.75" hidden="false" customHeight="true" outlineLevel="0" collapsed="false"/>
    <row r="400" s="1" customFormat="true" ht="12.75" hidden="false" customHeight="false" outlineLevel="0" collapsed="false"/>
    <row r="401" s="1" customFormat="true" ht="12.75" hidden="false" customHeight="false" outlineLevel="0" collapsed="false"/>
    <row r="402" s="1" customFormat="true" ht="12.75" hidden="false" customHeight="false" outlineLevel="0" collapsed="false"/>
    <row r="403" s="1" customFormat="true" ht="12.75" hidden="false" customHeight="false" outlineLevel="0" collapsed="false"/>
    <row r="404" s="1" customFormat="true" ht="12.75" hidden="false" customHeight="false" outlineLevel="0" collapsed="false"/>
    <row r="405" s="1" customFormat="true" ht="12.75" hidden="false" customHeight="false" outlineLevel="0" collapsed="false"/>
    <row r="406" s="1" customFormat="true" ht="12.75" hidden="false" customHeight="false" outlineLevel="0" collapsed="false"/>
    <row r="407" s="1" customFormat="true" ht="12.75" hidden="false" customHeight="false" outlineLevel="0" collapsed="false"/>
    <row r="408" s="1" customFormat="true" ht="12.75" hidden="false" customHeight="false" outlineLevel="0" collapsed="false"/>
    <row r="409" s="1" customFormat="true" ht="12.75" hidden="false" customHeight="false" outlineLevel="0" collapsed="false"/>
    <row r="410" s="1" customFormat="true" ht="12.75" hidden="false" customHeight="false" outlineLevel="0" collapsed="false"/>
    <row r="411" s="1" customFormat="true" ht="12.75" hidden="false" customHeight="false" outlineLevel="0" collapsed="false"/>
    <row r="412" s="1" customFormat="true" ht="12.75" hidden="false" customHeight="false" outlineLevel="0" collapsed="false"/>
    <row r="413" s="1" customFormat="true" ht="12.75" hidden="false" customHeight="false" outlineLevel="0" collapsed="false"/>
    <row r="414" s="1" customFormat="true" ht="12.75" hidden="false" customHeight="false" outlineLevel="0" collapsed="false"/>
    <row r="415" s="1" customFormat="true" ht="12.75" hidden="false" customHeight="false" outlineLevel="0" collapsed="false"/>
    <row r="416" s="1" customFormat="true" ht="12.75" hidden="false" customHeight="false" outlineLevel="0" collapsed="false"/>
    <row r="417" s="1" customFormat="true" ht="12.75" hidden="false" customHeight="false" outlineLevel="0" collapsed="false"/>
    <row r="418" s="1" customFormat="true" ht="12.75" hidden="false" customHeight="false" outlineLevel="0" collapsed="false"/>
    <row r="419" s="1" customFormat="true" ht="12.75" hidden="false" customHeight="false" outlineLevel="0" collapsed="false"/>
    <row r="420" s="1" customFormat="true" ht="12.75" hidden="false" customHeight="false" outlineLevel="0" collapsed="false"/>
    <row r="421" s="1" customFormat="true" ht="12.75" hidden="false" customHeight="false" outlineLevel="0" collapsed="false"/>
    <row r="422" s="1" customFormat="true" ht="12.75" hidden="false" customHeight="false" outlineLevel="0" collapsed="false"/>
    <row r="423" s="1" customFormat="true" ht="12.75" hidden="false" customHeight="false" outlineLevel="0" collapsed="false"/>
    <row r="424" s="1" customFormat="true" ht="12.75" hidden="false" customHeight="false" outlineLevel="0" collapsed="false"/>
    <row r="425" s="1" customFormat="true" ht="12.75" hidden="false" customHeight="false" outlineLevel="0" collapsed="false"/>
    <row r="426" s="1" customFormat="true" ht="12.75" hidden="false" customHeight="false" outlineLevel="0" collapsed="false"/>
    <row r="427" s="1" customFormat="true" ht="12.75" hidden="false" customHeight="false" outlineLevel="0" collapsed="false"/>
    <row r="428" s="1" customFormat="true" ht="12.75" hidden="false" customHeight="false" outlineLevel="0" collapsed="false"/>
    <row r="429" s="1" customFormat="true" ht="12.75" hidden="false" customHeight="false" outlineLevel="0" collapsed="false"/>
    <row r="430" s="1" customFormat="true" ht="12.75" hidden="false" customHeight="false" outlineLevel="0" collapsed="false"/>
    <row r="431" s="1" customFormat="true" ht="12.75" hidden="false" customHeight="false" outlineLevel="0" collapsed="false"/>
    <row r="432" s="1" customFormat="true" ht="12.75" hidden="false" customHeight="false" outlineLevel="0" collapsed="false"/>
    <row r="433" s="1" customFormat="true" ht="12.75" hidden="false" customHeight="false" outlineLevel="0" collapsed="false"/>
    <row r="434" s="1" customFormat="true" ht="12.75" hidden="false" customHeight="false" outlineLevel="0" collapsed="false"/>
    <row r="435" s="1" customFormat="true" ht="12.75" hidden="false" customHeight="false" outlineLevel="0" collapsed="false"/>
    <row r="436" s="1" customFormat="true" ht="12.75" hidden="false" customHeight="false" outlineLevel="0" collapsed="false"/>
    <row r="437" s="1" customFormat="true" ht="12.75" hidden="false" customHeight="false" outlineLevel="0" collapsed="false"/>
    <row r="438" s="1" customFormat="true" ht="12.75" hidden="false" customHeight="false" outlineLevel="0" collapsed="false"/>
    <row r="439" s="1" customFormat="true" ht="12.75" hidden="false" customHeight="false" outlineLevel="0" collapsed="false"/>
    <row r="440" s="1" customFormat="true" ht="12.75" hidden="false" customHeight="false" outlineLevel="0" collapsed="false"/>
    <row r="441" s="1" customFormat="true" ht="12.75" hidden="false" customHeight="false" outlineLevel="0" collapsed="false"/>
    <row r="442" s="1" customFormat="true" ht="12.75" hidden="false" customHeight="false" outlineLevel="0" collapsed="false"/>
    <row r="443" s="1" customFormat="true" ht="12.75" hidden="false" customHeight="false" outlineLevel="0" collapsed="false"/>
    <row r="444" s="1" customFormat="true" ht="12.75" hidden="false" customHeight="false" outlineLevel="0" collapsed="false"/>
    <row r="445" s="1" customFormat="true" ht="12.75" hidden="false" customHeight="false" outlineLevel="0" collapsed="false"/>
    <row r="446" s="1" customFormat="true" ht="12.75" hidden="false" customHeight="false" outlineLevel="0" collapsed="false"/>
    <row r="447" s="1" customFormat="true" ht="12.75" hidden="false" customHeight="false" outlineLevel="0" collapsed="false"/>
    <row r="448" s="1" customFormat="true" ht="12.75" hidden="false" customHeight="false" outlineLevel="0" collapsed="false"/>
    <row r="449" s="1" customFormat="true" ht="12.75" hidden="false" customHeight="false" outlineLevel="0" collapsed="false"/>
    <row r="450" s="1" customFormat="true" ht="12.75" hidden="false" customHeight="false" outlineLevel="0" collapsed="false"/>
    <row r="451" s="1" customFormat="true" ht="12.75" hidden="false" customHeight="false" outlineLevel="0" collapsed="false"/>
    <row r="452" s="1" customFormat="true" ht="12.75" hidden="false" customHeight="false" outlineLevel="0" collapsed="false"/>
    <row r="453" s="1" customFormat="true" ht="12.75" hidden="false" customHeight="false" outlineLevel="0" collapsed="false"/>
    <row r="454" s="1" customFormat="true" ht="12.75" hidden="false" customHeight="false" outlineLevel="0" collapsed="false"/>
    <row r="455" s="1" customFormat="true" ht="12.75" hidden="false" customHeight="false" outlineLevel="0" collapsed="false"/>
    <row r="456" s="1" customFormat="true" ht="12.75" hidden="false" customHeight="false" outlineLevel="0" collapsed="false"/>
    <row r="457" s="1" customFormat="true" ht="12.75" hidden="false" customHeight="false" outlineLevel="0" collapsed="false"/>
    <row r="458" s="1" customFormat="true" ht="12.75" hidden="false" customHeight="false" outlineLevel="0" collapsed="false"/>
    <row r="459" s="1" customFormat="true" ht="12.75" hidden="false" customHeight="false" outlineLevel="0" collapsed="false"/>
    <row r="460" s="1" customFormat="true" ht="12.75" hidden="false" customHeight="false" outlineLevel="0" collapsed="false"/>
    <row r="461" s="1" customFormat="true" ht="12.75" hidden="false" customHeight="false" outlineLevel="0" collapsed="false"/>
    <row r="462" s="1" customFormat="true" ht="12.75" hidden="false" customHeight="false" outlineLevel="0" collapsed="false"/>
    <row r="463" s="1" customFormat="true" ht="12.75" hidden="false" customHeight="false" outlineLevel="0" collapsed="false"/>
    <row r="464" s="1" customFormat="true" ht="12.75" hidden="false" customHeight="false" outlineLevel="0" collapsed="false"/>
    <row r="465" s="1" customFormat="true" ht="12.75" hidden="false" customHeight="false" outlineLevel="0" collapsed="false"/>
    <row r="466" s="1" customFormat="true" ht="12.75" hidden="false" customHeight="false" outlineLevel="0" collapsed="false"/>
    <row r="467" s="1" customFormat="true" ht="12.75" hidden="false" customHeight="true" outlineLevel="0" collapsed="false"/>
    <row r="468" s="1" customFormat="true" ht="12.75" hidden="false" customHeight="false" outlineLevel="0" collapsed="false"/>
    <row r="469" s="1" customFormat="true" ht="26.25" hidden="false" customHeight="true" outlineLevel="0" collapsed="false"/>
    <row r="470" s="1" customFormat="true" ht="12.75" hidden="false" customHeight="false" outlineLevel="0" collapsed="false"/>
    <row r="471" s="1" customFormat="true" ht="12.75" hidden="false" customHeight="false" outlineLevel="0" collapsed="false"/>
    <row r="472" s="1" customFormat="true" ht="12.75" hidden="false" customHeight="false" outlineLevel="0" collapsed="false"/>
    <row r="473" s="1" customFormat="true" ht="26.25" hidden="false" customHeight="true" outlineLevel="0" collapsed="false"/>
    <row r="474" s="1" customFormat="true" ht="25.5" hidden="false" customHeight="true" outlineLevel="0" collapsed="false"/>
    <row r="475" s="1" customFormat="true" ht="12.75" hidden="false" customHeight="false" outlineLevel="0" collapsed="false"/>
    <row r="476" s="1" customFormat="true" ht="12.75" hidden="false" customHeight="false" outlineLevel="0" collapsed="false"/>
    <row r="477" s="1" customFormat="true" ht="12.75" hidden="false" customHeight="false" outlineLevel="0" collapsed="false"/>
    <row r="478" s="1" customFormat="true" ht="12.75" hidden="false" customHeight="false" outlineLevel="0" collapsed="false"/>
    <row r="479" s="1" customFormat="true" ht="12.75" hidden="false" customHeight="false" outlineLevel="0" collapsed="false"/>
    <row r="480" s="1" customFormat="true" ht="12.75" hidden="false" customHeight="false" outlineLevel="0" collapsed="false"/>
    <row r="481" s="1" customFormat="true" ht="12.75" hidden="false" customHeight="false" outlineLevel="0" collapsed="false"/>
    <row r="482" s="1" customFormat="true" ht="12.75" hidden="false" customHeight="false" outlineLevel="0" collapsed="false"/>
    <row r="483" s="1" customFormat="true" ht="25.5" hidden="false" customHeight="true" outlineLevel="0" collapsed="false"/>
    <row r="484" s="1" customFormat="true" ht="12.75" hidden="false" customHeight="false" outlineLevel="0" collapsed="false"/>
    <row r="485" s="1" customFormat="true" ht="12.75" hidden="false" customHeight="false" outlineLevel="0" collapsed="false"/>
    <row r="486" s="1" customFormat="true" ht="12.75" hidden="false" customHeight="false" outlineLevel="0" collapsed="false"/>
    <row r="487" s="1" customFormat="true" ht="31.5" hidden="false" customHeight="true" outlineLevel="0" collapsed="false"/>
    <row r="488" s="1" customFormat="true" ht="52.5" hidden="false" customHeight="true" outlineLevel="0" collapsed="false"/>
    <row r="489" s="1" customFormat="true" ht="18" hidden="false" customHeight="true" outlineLevel="0" collapsed="false"/>
    <row r="490" s="1" customFormat="true" ht="12.75" hidden="false" customHeight="false" outlineLevel="0" collapsed="false"/>
    <row r="491" s="1" customFormat="true" ht="12.75" hidden="false" customHeight="false" outlineLevel="0" collapsed="false"/>
    <row r="492" s="1" customFormat="true" ht="12.75" hidden="false" customHeight="false" outlineLevel="0" collapsed="false"/>
    <row r="493" s="1" customFormat="true" ht="12.75" hidden="false" customHeight="false" outlineLevel="0" collapsed="false"/>
    <row r="494" s="1" customFormat="true" ht="12.75" hidden="false" customHeight="false" outlineLevel="0" collapsed="false"/>
    <row r="495" s="1" customFormat="true" ht="12.75" hidden="false" customHeight="false" outlineLevel="0" collapsed="false"/>
    <row r="496" s="1" customFormat="true" ht="12.75" hidden="false" customHeight="false" outlineLevel="0" collapsed="false"/>
    <row r="497" s="1" customFormat="true" ht="12.75" hidden="false" customHeight="false" outlineLevel="0" collapsed="false"/>
    <row r="498" s="1" customFormat="true" ht="12.75" hidden="false" customHeight="false" outlineLevel="0" collapsed="false"/>
    <row r="499" s="1" customFormat="true" ht="12.75" hidden="false" customHeight="false" outlineLevel="0" collapsed="false"/>
    <row r="500" s="1" customFormat="true" ht="12.75" hidden="false" customHeight="false" outlineLevel="0" collapsed="false"/>
    <row r="501" s="1" customFormat="true" ht="12.75" hidden="false" customHeight="false" outlineLevel="0" collapsed="false"/>
    <row r="502" s="1" customFormat="true" ht="12.75" hidden="false" customHeight="false" outlineLevel="0" collapsed="false"/>
    <row r="503" s="1" customFormat="true" ht="12.75" hidden="false" customHeight="false" outlineLevel="0" collapsed="false"/>
    <row r="504" s="1" customFormat="true" ht="12.75" hidden="false" customHeight="false" outlineLevel="0" collapsed="false"/>
    <row r="505" s="1" customFormat="true" ht="12.75" hidden="false" customHeight="false" outlineLevel="0" collapsed="false"/>
    <row r="506" s="1" customFormat="true" ht="12.75" hidden="false" customHeight="false" outlineLevel="0" collapsed="false"/>
    <row r="507" s="1" customFormat="true" ht="12.75" hidden="false" customHeight="false" outlineLevel="0" collapsed="false"/>
    <row r="508" s="1" customFormat="true" ht="12.75" hidden="false" customHeight="false" outlineLevel="0" collapsed="false"/>
    <row r="509" s="1" customFormat="true" ht="12.75" hidden="false" customHeight="false" outlineLevel="0" collapsed="false"/>
    <row r="510" s="1" customFormat="true" ht="12.75" hidden="false" customHeight="false" outlineLevel="0" collapsed="false"/>
    <row r="511" s="1" customFormat="true" ht="12.75" hidden="false" customHeight="false" outlineLevel="0" collapsed="false"/>
    <row r="512" s="1" customFormat="true" ht="12.75" hidden="false" customHeight="false" outlineLevel="0" collapsed="false"/>
    <row r="513" s="1" customFormat="true" ht="12.75" hidden="false" customHeight="false" outlineLevel="0" collapsed="false"/>
    <row r="514" s="1" customFormat="true" ht="12.75" hidden="false" customHeight="false" outlineLevel="0" collapsed="false"/>
    <row r="515" s="1" customFormat="true" ht="12.75" hidden="false" customHeight="false" outlineLevel="0" collapsed="false"/>
    <row r="516" s="1" customFormat="true" ht="12.75" hidden="false" customHeight="false" outlineLevel="0" collapsed="false"/>
    <row r="517" s="1" customFormat="true" ht="12.75" hidden="false" customHeight="false" outlineLevel="0" collapsed="false"/>
    <row r="518" s="1" customFormat="true" ht="12.75" hidden="false" customHeight="false" outlineLevel="0" collapsed="false"/>
    <row r="519" s="1" customFormat="true" ht="12.75" hidden="false" customHeight="false" outlineLevel="0" collapsed="false"/>
    <row r="520" s="1" customFormat="true" ht="12.75" hidden="false" customHeight="false" outlineLevel="0" collapsed="false"/>
    <row r="521" s="1" customFormat="true" ht="12.75" hidden="false" customHeight="false" outlineLevel="0" collapsed="false"/>
    <row r="522" s="1" customFormat="true" ht="12.75" hidden="false" customHeight="false" outlineLevel="0" collapsed="false"/>
    <row r="523" s="1" customFormat="true" ht="12.75" hidden="false" customHeight="false" outlineLevel="0" collapsed="false"/>
    <row r="524" s="1" customFormat="true" ht="12.75" hidden="false" customHeight="false" outlineLevel="0" collapsed="false"/>
    <row r="525" s="1" customFormat="true" ht="12.75" hidden="false" customHeight="false" outlineLevel="0" collapsed="false"/>
    <row r="526" s="1" customFormat="true" ht="12.75" hidden="false" customHeight="false" outlineLevel="0" collapsed="false"/>
    <row r="527" s="1" customFormat="true" ht="12.75" hidden="false" customHeight="false" outlineLevel="0" collapsed="false"/>
    <row r="528" s="1" customFormat="true" ht="12.75" hidden="false" customHeight="false" outlineLevel="0" collapsed="false"/>
    <row r="529" s="1" customFormat="true" ht="12.75" hidden="false" customHeight="false" outlineLevel="0" collapsed="false"/>
    <row r="530" s="1" customFormat="true" ht="12.75" hidden="false" customHeight="false" outlineLevel="0" collapsed="false"/>
    <row r="531" s="1" customFormat="true" ht="12.75" hidden="false" customHeight="false" outlineLevel="0" collapsed="false"/>
    <row r="532" s="1" customFormat="true" ht="12.75" hidden="false" customHeight="false" outlineLevel="0" collapsed="false"/>
    <row r="533" s="1" customFormat="true" ht="12.75" hidden="false" customHeight="false" outlineLevel="0" collapsed="false"/>
    <row r="534" s="1" customFormat="true" ht="12.75" hidden="false" customHeight="false" outlineLevel="0" collapsed="false"/>
    <row r="535" s="1" customFormat="true" ht="12.75" hidden="false" customHeight="false" outlineLevel="0" collapsed="false"/>
    <row r="536" s="1" customFormat="true" ht="12.75" hidden="false" customHeight="false" outlineLevel="0" collapsed="false"/>
    <row r="537" s="1" customFormat="true" ht="12.75" hidden="false" customHeight="false" outlineLevel="0" collapsed="false"/>
    <row r="538" s="1" customFormat="true" ht="12.75" hidden="false" customHeight="false" outlineLevel="0" collapsed="false"/>
    <row r="539" s="1" customFormat="true" ht="12.75" hidden="false" customHeight="false" outlineLevel="0" collapsed="false"/>
    <row r="540" s="1" customFormat="true" ht="12.75" hidden="false" customHeight="false" outlineLevel="0" collapsed="false"/>
    <row r="541" s="1" customFormat="true" ht="12.75" hidden="false" customHeight="false" outlineLevel="0" collapsed="false"/>
    <row r="542" s="1" customFormat="true" ht="12.75" hidden="false" customHeight="false" outlineLevel="0" collapsed="false"/>
    <row r="543" s="1" customFormat="true" ht="12.75" hidden="false" customHeight="false" outlineLevel="0" collapsed="false"/>
    <row r="544" s="1" customFormat="true" ht="12.75" hidden="false" customHeight="false" outlineLevel="0" collapsed="false"/>
    <row r="545" s="1" customFormat="true" ht="12.75" hidden="false" customHeight="false" outlineLevel="0" collapsed="false"/>
    <row r="546" s="1" customFormat="true" ht="12.75" hidden="false" customHeight="false" outlineLevel="0" collapsed="false"/>
    <row r="547" s="1" customFormat="true" ht="12.75" hidden="false" customHeight="false" outlineLevel="0" collapsed="false"/>
    <row r="548" s="1" customFormat="true" ht="12.75" hidden="false" customHeight="false" outlineLevel="0" collapsed="false"/>
    <row r="549" s="1" customFormat="true" ht="12.75" hidden="false" customHeight="false" outlineLevel="0" collapsed="false"/>
    <row r="550" s="1" customFormat="true" ht="12.75" hidden="false" customHeight="false" outlineLevel="0" collapsed="false"/>
    <row r="551" s="1" customFormat="true" ht="12.75" hidden="false" customHeight="false" outlineLevel="0" collapsed="false"/>
    <row r="552" s="1" customFormat="true" ht="12.75" hidden="false" customHeight="false" outlineLevel="0" collapsed="false"/>
    <row r="553" s="1" customFormat="true" ht="12.75" hidden="false" customHeight="false" outlineLevel="0" collapsed="false"/>
    <row r="554" s="1" customFormat="true" ht="12.75" hidden="false" customHeight="false" outlineLevel="0" collapsed="false"/>
    <row r="555" s="1" customFormat="true" ht="12.75" hidden="false" customHeight="false" outlineLevel="0" collapsed="false"/>
    <row r="556" s="1" customFormat="true" ht="12.75" hidden="false" customHeight="false" outlineLevel="0" collapsed="false"/>
    <row r="557" s="1" customFormat="true" ht="12.75" hidden="false" customHeight="true" outlineLevel="0" collapsed="false"/>
    <row r="558" s="1" customFormat="true" ht="12.75" hidden="false" customHeight="false" outlineLevel="0" collapsed="false"/>
    <row r="559" s="1" customFormat="true" ht="26.25" hidden="false" customHeight="true" outlineLevel="0" collapsed="false"/>
    <row r="560" s="1" customFormat="true" ht="12.75" hidden="false" customHeight="false" outlineLevel="0" collapsed="false"/>
    <row r="561" s="1" customFormat="true" ht="12.75" hidden="false" customHeight="false" outlineLevel="0" collapsed="false"/>
    <row r="562" s="1" customFormat="true" ht="12.75" hidden="false" customHeight="false" outlineLevel="0" collapsed="false"/>
    <row r="563" s="1" customFormat="true" ht="26.25" hidden="false" customHeight="true" outlineLevel="0" collapsed="false"/>
    <row r="564" s="1" customFormat="true" ht="26.25" hidden="false" customHeight="true" outlineLevel="0" collapsed="false"/>
    <row r="565" s="1" customFormat="true" ht="12.75" hidden="false" customHeight="false" outlineLevel="0" collapsed="false"/>
    <row r="566" s="1" customFormat="true" ht="12.75" hidden="false" customHeight="false" outlineLevel="0" collapsed="false"/>
    <row r="567" s="1" customFormat="true" ht="12.75" hidden="false" customHeight="false" outlineLevel="0" collapsed="false"/>
    <row r="568" s="1" customFormat="true" ht="12.75" hidden="false" customHeight="false" outlineLevel="0" collapsed="false"/>
    <row r="569" s="1" customFormat="true" ht="12.75" hidden="false" customHeight="false" outlineLevel="0" collapsed="false"/>
    <row r="570" s="1" customFormat="true" ht="12.75" hidden="false" customHeight="false" outlineLevel="0" collapsed="false"/>
    <row r="571" s="1" customFormat="true" ht="12.75" hidden="false" customHeight="false" outlineLevel="0" collapsed="false"/>
    <row r="572" s="1" customFormat="true" ht="12.75" hidden="false" customHeight="false" outlineLevel="0" collapsed="false"/>
    <row r="573" s="1" customFormat="true" ht="25.5" hidden="false" customHeight="true" outlineLevel="0" collapsed="false"/>
    <row r="574" s="1" customFormat="true" ht="12.75" hidden="false" customHeight="false" outlineLevel="0" collapsed="false"/>
    <row r="575" s="1" customFormat="true" ht="12.75" hidden="false" customHeight="false" outlineLevel="0" collapsed="false"/>
    <row r="576" s="1" customFormat="true" ht="12.75" hidden="false" customHeight="false" outlineLevel="0" collapsed="false"/>
    <row r="577" s="1" customFormat="true" ht="35.25" hidden="false" customHeight="true" outlineLevel="0" collapsed="false"/>
    <row r="578" s="1" customFormat="true" ht="56.25" hidden="false" customHeight="true" outlineLevel="0" collapsed="false"/>
    <row r="579" s="1" customFormat="true" ht="16.5" hidden="false" customHeight="true" outlineLevel="0" collapsed="false"/>
    <row r="580" s="1" customFormat="true" ht="12.75" hidden="false" customHeight="false" outlineLevel="0" collapsed="false"/>
    <row r="581" s="1" customFormat="true" ht="12.75" hidden="false" customHeight="false" outlineLevel="0" collapsed="false"/>
    <row r="582" s="1" customFormat="true" ht="12.75" hidden="false" customHeight="false" outlineLevel="0" collapsed="false"/>
    <row r="583" s="1" customFormat="true" ht="12.75" hidden="false" customHeight="false" outlineLevel="0" collapsed="false"/>
    <row r="584" s="1" customFormat="true" ht="12.75" hidden="false" customHeight="false" outlineLevel="0" collapsed="false"/>
    <row r="585" s="1" customFormat="true" ht="12.75" hidden="false" customHeight="false" outlineLevel="0" collapsed="false"/>
    <row r="586" s="1" customFormat="true" ht="12.75" hidden="false" customHeight="false" outlineLevel="0" collapsed="false"/>
    <row r="587" s="1" customFormat="true" ht="12.75" hidden="false" customHeight="false" outlineLevel="0" collapsed="false"/>
    <row r="588" s="1" customFormat="true" ht="12.75" hidden="false" customHeight="false" outlineLevel="0" collapsed="false"/>
    <row r="589" s="1" customFormat="true" ht="12.75" hidden="false" customHeight="false" outlineLevel="0" collapsed="false"/>
    <row r="590" s="1" customFormat="true" ht="12.75" hidden="false" customHeight="false" outlineLevel="0" collapsed="false"/>
    <row r="591" s="1" customFormat="true" ht="12.75" hidden="false" customHeight="false" outlineLevel="0" collapsed="false"/>
    <row r="592" s="1" customFormat="true" ht="12.75" hidden="false" customHeight="false" outlineLevel="0" collapsed="false"/>
    <row r="593" s="1" customFormat="true" ht="12.75" hidden="false" customHeight="false" outlineLevel="0" collapsed="false"/>
    <row r="594" s="1" customFormat="true" ht="12.75" hidden="false" customHeight="false" outlineLevel="0" collapsed="false"/>
    <row r="595" s="1" customFormat="true" ht="12.75" hidden="false" customHeight="false" outlineLevel="0" collapsed="false"/>
    <row r="596" s="1" customFormat="true" ht="12.75" hidden="false" customHeight="false" outlineLevel="0" collapsed="false"/>
    <row r="597" s="1" customFormat="true" ht="12.75" hidden="false" customHeight="false" outlineLevel="0" collapsed="false"/>
    <row r="598" s="1" customFormat="true" ht="12.75" hidden="false" customHeight="false" outlineLevel="0" collapsed="false"/>
    <row r="599" s="1" customFormat="true" ht="12.75" hidden="false" customHeight="false" outlineLevel="0" collapsed="false"/>
    <row r="600" s="1" customFormat="true" ht="12.75" hidden="false" customHeight="false" outlineLevel="0" collapsed="false"/>
    <row r="601" s="1" customFormat="true" ht="12.75" hidden="false" customHeight="false" outlineLevel="0" collapsed="false"/>
    <row r="602" s="1" customFormat="true" ht="12.75" hidden="false" customHeight="false" outlineLevel="0" collapsed="false"/>
    <row r="603" s="1" customFormat="true" ht="12.75" hidden="false" customHeight="false" outlineLevel="0" collapsed="false"/>
    <row r="604" s="1" customFormat="true" ht="12.75" hidden="false" customHeight="false" outlineLevel="0" collapsed="false"/>
    <row r="605" s="1" customFormat="true" ht="12.75" hidden="false" customHeight="false" outlineLevel="0" collapsed="false"/>
    <row r="606" s="1" customFormat="true" ht="12.75" hidden="false" customHeight="false" outlineLevel="0" collapsed="false"/>
    <row r="607" s="1" customFormat="true" ht="12.75" hidden="false" customHeight="false" outlineLevel="0" collapsed="false"/>
    <row r="608" s="1" customFormat="true" ht="12.75" hidden="false" customHeight="false" outlineLevel="0" collapsed="false"/>
    <row r="609" s="1" customFormat="true" ht="12.75" hidden="false" customHeight="false" outlineLevel="0" collapsed="false"/>
    <row r="610" s="1" customFormat="true" ht="12.75" hidden="false" customHeight="false" outlineLevel="0" collapsed="false"/>
    <row r="611" s="1" customFormat="true" ht="12.75" hidden="false" customHeight="false" outlineLevel="0" collapsed="false"/>
    <row r="612" s="1" customFormat="true" ht="12.75" hidden="false" customHeight="false" outlineLevel="0" collapsed="false"/>
    <row r="613" s="1" customFormat="true" ht="12.75" hidden="false" customHeight="false" outlineLevel="0" collapsed="false"/>
    <row r="614" s="1" customFormat="true" ht="12.75" hidden="false" customHeight="false" outlineLevel="0" collapsed="false"/>
    <row r="615" s="1" customFormat="true" ht="12.75" hidden="false" customHeight="false" outlineLevel="0" collapsed="false"/>
    <row r="616" s="1" customFormat="true" ht="12.75" hidden="false" customHeight="false" outlineLevel="0" collapsed="false"/>
    <row r="617" s="1" customFormat="true" ht="12.75" hidden="false" customHeight="false" outlineLevel="0" collapsed="false"/>
    <row r="618" s="1" customFormat="true" ht="12.75" hidden="false" customHeight="false" outlineLevel="0" collapsed="false"/>
    <row r="619" s="1" customFormat="true" ht="12.75" hidden="false" customHeight="false" outlineLevel="0" collapsed="false"/>
    <row r="620" s="1" customFormat="true" ht="12.75" hidden="false" customHeight="false" outlineLevel="0" collapsed="false"/>
    <row r="621" s="1" customFormat="true" ht="12.75" hidden="false" customHeight="false" outlineLevel="0" collapsed="false"/>
    <row r="622" s="1" customFormat="true" ht="12.75" hidden="false" customHeight="false" outlineLevel="0" collapsed="false"/>
    <row r="623" s="1" customFormat="true" ht="12.75" hidden="false" customHeight="false" outlineLevel="0" collapsed="false"/>
    <row r="624" s="1" customFormat="true" ht="12.75" hidden="false" customHeight="false" outlineLevel="0" collapsed="false"/>
    <row r="625" s="1" customFormat="true" ht="12.75" hidden="false" customHeight="false" outlineLevel="0" collapsed="false"/>
    <row r="626" s="1" customFormat="true" ht="12.75" hidden="false" customHeight="false" outlineLevel="0" collapsed="false"/>
    <row r="627" s="1" customFormat="true" ht="12.75" hidden="false" customHeight="false" outlineLevel="0" collapsed="false"/>
    <row r="628" s="1" customFormat="true" ht="12.75" hidden="false" customHeight="false" outlineLevel="0" collapsed="false"/>
    <row r="629" s="1" customFormat="true" ht="12.75" hidden="false" customHeight="false" outlineLevel="0" collapsed="false"/>
    <row r="630" s="1" customFormat="true" ht="12.75" hidden="false" customHeight="false" outlineLevel="0" collapsed="false"/>
    <row r="631" s="1" customFormat="true" ht="12.75" hidden="false" customHeight="false" outlineLevel="0" collapsed="false"/>
    <row r="632" s="1" customFormat="true" ht="12.75" hidden="false" customHeight="false" outlineLevel="0" collapsed="false"/>
    <row r="633" s="1" customFormat="true" ht="12.75" hidden="false" customHeight="false" outlineLevel="0" collapsed="false"/>
    <row r="634" s="1" customFormat="true" ht="12.75" hidden="false" customHeight="false" outlineLevel="0" collapsed="false"/>
    <row r="635" s="1" customFormat="true" ht="12.75" hidden="false" customHeight="false" outlineLevel="0" collapsed="false"/>
    <row r="636" s="1" customFormat="true" ht="12.75" hidden="false" customHeight="false" outlineLevel="0" collapsed="false"/>
    <row r="637" s="1" customFormat="true" ht="12.75" hidden="false" customHeight="false" outlineLevel="0" collapsed="false"/>
    <row r="638" s="1" customFormat="true" ht="12.75" hidden="false" customHeight="false" outlineLevel="0" collapsed="false"/>
    <row r="639" s="1" customFormat="true" ht="12.75" hidden="false" customHeight="false" outlineLevel="0" collapsed="false"/>
    <row r="640" s="1" customFormat="true" ht="12.75" hidden="false" customHeight="false" outlineLevel="0" collapsed="false"/>
    <row r="641" s="1" customFormat="true" ht="12.75" hidden="false" customHeight="false" outlineLevel="0" collapsed="false"/>
    <row r="642" s="1" customFormat="true" ht="12.75" hidden="false" customHeight="false" outlineLevel="0" collapsed="false"/>
    <row r="643" s="1" customFormat="true" ht="12.75" hidden="false" customHeight="false" outlineLevel="0" collapsed="false"/>
    <row r="644" s="1" customFormat="true" ht="12.75" hidden="false" customHeight="false" outlineLevel="0" collapsed="false"/>
    <row r="645" s="1" customFormat="true" ht="12.75" hidden="false" customHeight="false" outlineLevel="0" collapsed="false"/>
    <row r="646" s="1" customFormat="true" ht="12.75" hidden="false" customHeight="false" outlineLevel="0" collapsed="false"/>
    <row r="647" s="1" customFormat="true" ht="12.75" hidden="false" customHeight="true" outlineLevel="0" collapsed="false"/>
    <row r="648" s="1" customFormat="true" ht="12.75" hidden="false" customHeight="false" outlineLevel="0" collapsed="false"/>
    <row r="649" s="1" customFormat="true" ht="26.25" hidden="false" customHeight="true" outlineLevel="0" collapsed="false"/>
    <row r="650" s="1" customFormat="true" ht="12.75" hidden="false" customHeight="false" outlineLevel="0" collapsed="false"/>
    <row r="651" s="1" customFormat="true" ht="12.75" hidden="false" customHeight="false" outlineLevel="0" collapsed="false"/>
    <row r="652" s="1" customFormat="true" ht="12.75" hidden="false" customHeight="false" outlineLevel="0" collapsed="false"/>
    <row r="653" s="1" customFormat="true" ht="25.5" hidden="false" customHeight="true" outlineLevel="0" collapsed="false"/>
    <row r="654" s="1" customFormat="true" ht="25.5" hidden="false" customHeight="true" outlineLevel="0" collapsed="false"/>
    <row r="655" s="1" customFormat="true" ht="12.75" hidden="false" customHeight="false" outlineLevel="0" collapsed="false"/>
    <row r="656" s="1" customFormat="true" ht="12.75" hidden="false" customHeight="false" outlineLevel="0" collapsed="false"/>
    <row r="657" s="1" customFormat="true" ht="12.75" hidden="false" customHeight="false" outlineLevel="0" collapsed="false"/>
    <row r="658" s="1" customFormat="true" ht="12.75" hidden="false" customHeight="false" outlineLevel="0" collapsed="false"/>
    <row r="659" s="1" customFormat="true" ht="12.75" hidden="false" customHeight="false" outlineLevel="0" collapsed="false"/>
    <row r="660" s="1" customFormat="true" ht="12.75" hidden="false" customHeight="false" outlineLevel="0" collapsed="false"/>
    <row r="661" s="1" customFormat="true" ht="12.75" hidden="false" customHeight="false" outlineLevel="0" collapsed="false"/>
    <row r="662" s="1" customFormat="true" ht="12.75" hidden="false" customHeight="false" outlineLevel="0" collapsed="false"/>
    <row r="663" s="1" customFormat="true" ht="25.5" hidden="false" customHeight="true" outlineLevel="0" collapsed="false"/>
    <row r="664" s="1" customFormat="true" ht="12.75" hidden="false" customHeight="false" outlineLevel="0" collapsed="false"/>
    <row r="665" s="1" customFormat="true" ht="12.75" hidden="false" customHeight="false" outlineLevel="0" collapsed="false"/>
    <row r="666" s="1" customFormat="true" ht="12.75" hidden="false" customHeight="false" outlineLevel="0" collapsed="false"/>
    <row r="667" s="1" customFormat="true" ht="27" hidden="false" customHeight="true" outlineLevel="0" collapsed="false"/>
    <row r="668" s="1" customFormat="true" ht="55.5" hidden="false" customHeight="true" outlineLevel="0" collapsed="false"/>
    <row r="669" s="1" customFormat="true" ht="18" hidden="false" customHeight="true" outlineLevel="0" collapsed="false"/>
    <row r="670" s="1" customFormat="true" ht="12.75" hidden="false" customHeight="false" outlineLevel="0" collapsed="false"/>
    <row r="671" s="1" customFormat="true" ht="12.75" hidden="false" customHeight="false" outlineLevel="0" collapsed="false"/>
    <row r="672" s="1" customFormat="true" ht="12.75" hidden="false" customHeight="false" outlineLevel="0" collapsed="false"/>
    <row r="673" s="1" customFormat="true" ht="12.75" hidden="false" customHeight="false" outlineLevel="0" collapsed="false"/>
    <row r="674" s="1" customFormat="true" ht="12.75" hidden="false" customHeight="false" outlineLevel="0" collapsed="false"/>
    <row r="675" s="1" customFormat="true" ht="12.75" hidden="false" customHeight="false" outlineLevel="0" collapsed="false"/>
    <row r="676" s="1" customFormat="true" ht="12.75" hidden="false" customHeight="false" outlineLevel="0" collapsed="false"/>
    <row r="677" s="1" customFormat="true" ht="12.75" hidden="false" customHeight="false" outlineLevel="0" collapsed="false"/>
    <row r="678" s="1" customFormat="true" ht="12.75" hidden="false" customHeight="false" outlineLevel="0" collapsed="false"/>
    <row r="679" s="1" customFormat="true" ht="12.75" hidden="false" customHeight="false" outlineLevel="0" collapsed="false"/>
    <row r="680" s="1" customFormat="true" ht="12.75" hidden="false" customHeight="false" outlineLevel="0" collapsed="false"/>
    <row r="681" s="1" customFormat="true" ht="12.75" hidden="false" customHeight="false" outlineLevel="0" collapsed="false"/>
    <row r="682" s="1" customFormat="true" ht="12.75" hidden="false" customHeight="false" outlineLevel="0" collapsed="false"/>
    <row r="683" s="1" customFormat="true" ht="12.75" hidden="false" customHeight="false" outlineLevel="0" collapsed="false"/>
    <row r="684" s="1" customFormat="true" ht="12.75" hidden="false" customHeight="false" outlineLevel="0" collapsed="false"/>
    <row r="685" s="1" customFormat="true" ht="12.75" hidden="false" customHeight="false" outlineLevel="0" collapsed="false"/>
    <row r="686" s="1" customFormat="true" ht="12.75" hidden="false" customHeight="false" outlineLevel="0" collapsed="false"/>
    <row r="687" s="1" customFormat="true" ht="12.75" hidden="false" customHeight="false" outlineLevel="0" collapsed="false"/>
    <row r="688" s="1" customFormat="true" ht="12.75" hidden="false" customHeight="false" outlineLevel="0" collapsed="false"/>
    <row r="689" s="1" customFormat="true" ht="12.75" hidden="false" customHeight="false" outlineLevel="0" collapsed="false"/>
    <row r="690" s="1" customFormat="true" ht="12.75" hidden="false" customHeight="false" outlineLevel="0" collapsed="false"/>
    <row r="691" s="1" customFormat="true" ht="12.75" hidden="false" customHeight="false" outlineLevel="0" collapsed="false"/>
    <row r="692" s="1" customFormat="true" ht="12.75" hidden="false" customHeight="false" outlineLevel="0" collapsed="false"/>
    <row r="693" s="1" customFormat="true" ht="12.75" hidden="false" customHeight="false" outlineLevel="0" collapsed="false"/>
    <row r="694" s="1" customFormat="true" ht="12.75" hidden="false" customHeight="false" outlineLevel="0" collapsed="false"/>
    <row r="695" s="1" customFormat="true" ht="12.75" hidden="false" customHeight="false" outlineLevel="0" collapsed="false"/>
    <row r="696" s="1" customFormat="true" ht="12.75" hidden="false" customHeight="false" outlineLevel="0" collapsed="false"/>
    <row r="697" s="1" customFormat="true" ht="12.75" hidden="false" customHeight="false" outlineLevel="0" collapsed="false"/>
    <row r="698" s="1" customFormat="true" ht="12.75" hidden="false" customHeight="false" outlineLevel="0" collapsed="false"/>
    <row r="699" s="1" customFormat="true" ht="12.75" hidden="false" customHeight="false" outlineLevel="0" collapsed="false"/>
    <row r="700" s="1" customFormat="true" ht="12.75" hidden="false" customHeight="false" outlineLevel="0" collapsed="false"/>
    <row r="701" s="1" customFormat="true" ht="12.75" hidden="false" customHeight="false" outlineLevel="0" collapsed="false"/>
    <row r="702" s="1" customFormat="true" ht="12.75" hidden="false" customHeight="false" outlineLevel="0" collapsed="false"/>
    <row r="703" s="1" customFormat="true" ht="12.75" hidden="false" customHeight="false" outlineLevel="0" collapsed="false"/>
    <row r="704" s="1" customFormat="true" ht="12.75" hidden="false" customHeight="false" outlineLevel="0" collapsed="false"/>
    <row r="705" s="1" customFormat="true" ht="12.75" hidden="false" customHeight="false" outlineLevel="0" collapsed="false"/>
    <row r="706" s="1" customFormat="true" ht="12.75" hidden="false" customHeight="false" outlineLevel="0" collapsed="false"/>
    <row r="707" s="1" customFormat="true" ht="12.75" hidden="false" customHeight="false" outlineLevel="0" collapsed="false"/>
    <row r="708" s="1" customFormat="true" ht="12.75" hidden="false" customHeight="false" outlineLevel="0" collapsed="false"/>
    <row r="709" s="1" customFormat="true" ht="12.75" hidden="false" customHeight="false" outlineLevel="0" collapsed="false"/>
    <row r="710" s="1" customFormat="true" ht="12.75" hidden="false" customHeight="false" outlineLevel="0" collapsed="false"/>
    <row r="711" s="1" customFormat="true" ht="12.75" hidden="false" customHeight="false" outlineLevel="0" collapsed="false"/>
    <row r="712" s="1" customFormat="true" ht="12.75" hidden="false" customHeight="false" outlineLevel="0" collapsed="false"/>
    <row r="713" s="1" customFormat="true" ht="12.75" hidden="false" customHeight="false" outlineLevel="0" collapsed="false"/>
    <row r="714" s="1" customFormat="true" ht="12.75" hidden="false" customHeight="false" outlineLevel="0" collapsed="false"/>
    <row r="715" s="1" customFormat="true" ht="12.75" hidden="false" customHeight="false" outlineLevel="0" collapsed="false"/>
    <row r="716" s="1" customFormat="true" ht="12.75" hidden="false" customHeight="false" outlineLevel="0" collapsed="false"/>
    <row r="717" s="1" customFormat="true" ht="12.75" hidden="false" customHeight="false" outlineLevel="0" collapsed="false"/>
    <row r="718" s="1" customFormat="true" ht="12.75" hidden="false" customHeight="false" outlineLevel="0" collapsed="false"/>
    <row r="719" s="1" customFormat="true" ht="12.75" hidden="false" customHeight="false" outlineLevel="0" collapsed="false"/>
    <row r="720" s="1" customFormat="true" ht="12.75" hidden="false" customHeight="false" outlineLevel="0" collapsed="false"/>
    <row r="721" s="1" customFormat="true" ht="12.75" hidden="false" customHeight="false" outlineLevel="0" collapsed="false"/>
    <row r="722" s="1" customFormat="true" ht="12.75" hidden="false" customHeight="false" outlineLevel="0" collapsed="false"/>
    <row r="723" s="1" customFormat="true" ht="12.75" hidden="false" customHeight="false" outlineLevel="0" collapsed="false"/>
    <row r="724" s="1" customFormat="true" ht="12.75" hidden="false" customHeight="false" outlineLevel="0" collapsed="false"/>
    <row r="725" s="1" customFormat="true" ht="12.75" hidden="false" customHeight="false" outlineLevel="0" collapsed="false"/>
    <row r="726" s="1" customFormat="true" ht="12.75" hidden="false" customHeight="false" outlineLevel="0" collapsed="false"/>
    <row r="727" s="1" customFormat="true" ht="12.75" hidden="false" customHeight="false" outlineLevel="0" collapsed="false"/>
    <row r="728" s="1" customFormat="true" ht="12.75" hidden="false" customHeight="false" outlineLevel="0" collapsed="false"/>
    <row r="729" s="1" customFormat="true" ht="12.75" hidden="false" customHeight="false" outlineLevel="0" collapsed="false"/>
    <row r="730" s="1" customFormat="true" ht="12.75" hidden="false" customHeight="false" outlineLevel="0" collapsed="false"/>
    <row r="731" s="1" customFormat="true" ht="12.75" hidden="false" customHeight="false" outlineLevel="0" collapsed="false"/>
    <row r="732" s="1" customFormat="true" ht="12.75" hidden="false" customHeight="false" outlineLevel="0" collapsed="false"/>
    <row r="733" s="1" customFormat="true" ht="12.75" hidden="false" customHeight="false" outlineLevel="0" collapsed="false"/>
    <row r="734" s="1" customFormat="true" ht="12.75" hidden="false" customHeight="false" outlineLevel="0" collapsed="false"/>
    <row r="735" s="1" customFormat="true" ht="12.75" hidden="false" customHeight="false" outlineLevel="0" collapsed="false"/>
    <row r="736" s="1" customFormat="true" ht="12.75" hidden="false" customHeight="false" outlineLevel="0" collapsed="false"/>
    <row r="737" s="1" customFormat="true" ht="12.75" hidden="false" customHeight="true" outlineLevel="0" collapsed="false"/>
    <row r="738" s="1" customFormat="true" ht="12.75" hidden="false" customHeight="false" outlineLevel="0" collapsed="false"/>
    <row r="739" s="1" customFormat="true" ht="25.5" hidden="false" customHeight="true" outlineLevel="0" collapsed="false"/>
    <row r="740" s="1" customFormat="true" ht="12.75" hidden="false" customHeight="false" outlineLevel="0" collapsed="false"/>
    <row r="741" s="1" customFormat="true" ht="12.75" hidden="false" customHeight="false" outlineLevel="0" collapsed="false"/>
    <row r="742" s="1" customFormat="true" ht="12.75" hidden="false" customHeight="false" outlineLevel="0" collapsed="false"/>
    <row r="743" s="1" customFormat="true" ht="26.25" hidden="false" customHeight="true" outlineLevel="0" collapsed="false"/>
    <row r="744" s="1" customFormat="true" ht="25.5" hidden="false" customHeight="true" outlineLevel="0" collapsed="false"/>
    <row r="745" s="1" customFormat="true" ht="12.75" hidden="false" customHeight="false" outlineLevel="0" collapsed="false"/>
    <row r="746" s="1" customFormat="true" ht="12.75" hidden="false" customHeight="false" outlineLevel="0" collapsed="false"/>
    <row r="747" s="1" customFormat="true" ht="12.75" hidden="false" customHeight="false" outlineLevel="0" collapsed="false"/>
    <row r="748" s="1" customFormat="true" ht="12.75" hidden="false" customHeight="false" outlineLevel="0" collapsed="false"/>
    <row r="749" s="1" customFormat="true" ht="12.75" hidden="false" customHeight="false" outlineLevel="0" collapsed="false"/>
    <row r="750" s="1" customFormat="true" ht="12.75" hidden="false" customHeight="false" outlineLevel="0" collapsed="false"/>
  </sheetData>
  <mergeCells count="102">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C178"/>
    <mergeCell ref="A180:J180"/>
    <mergeCell ref="C182:D182"/>
    <mergeCell ref="C183:H183"/>
  </mergeCells>
  <printOptions headings="false" gridLines="false" gridLinesSet="true" horizontalCentered="false" verticalCentered="false"/>
  <pageMargins left="0.984027777777778" right="0.590277777777778" top="0.7875" bottom="0.7875" header="0.511811023622047" footer="0.511811023622047"/>
  <pageSetup paperSize="9" scale="54"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K744"/>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64" activePane="bottomLeft" state="frozen"/>
      <selection pane="topLeft" activeCell="A1" activeCellId="0" sqref="A1"/>
      <selection pane="bottomLeft" activeCell="Q170" activeCellId="0" sqref="Q170"/>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42"/>
    <col collapsed="false" customWidth="true" hidden="false" outlineLevel="0" max="3" min="3" style="1" width="37.57"/>
    <col collapsed="false" customWidth="true" hidden="false" outlineLevel="0" max="4" min="4" style="1" width="10.14"/>
    <col collapsed="false" customWidth="true" hidden="false" outlineLevel="0" max="5" min="5" style="1" width="11.29"/>
    <col collapsed="false" customWidth="true" hidden="false" outlineLevel="0" max="6" min="6" style="1" width="9.29"/>
    <col collapsed="false" customWidth="true" hidden="false" outlineLevel="0" max="7" min="7" style="1" width="8"/>
    <col collapsed="false" customWidth="true" hidden="false" outlineLevel="0" max="8" min="8" style="1" width="10.71"/>
    <col collapsed="false" customWidth="true" hidden="false" outlineLevel="0" max="9" min="9" style="1" width="9.71"/>
    <col collapsed="false" customWidth="true" hidden="false" outlineLevel="0" max="10" min="10" style="1" width="9.29"/>
    <col collapsed="false" customWidth="false" hidden="false" outlineLevel="0" max="16384" min="11" style="1" width="8.86"/>
  </cols>
  <sheetData>
    <row r="1" customFormat="false" ht="14.25" hidden="false" customHeight="true" outlineLevel="0" collapsed="false">
      <c r="I1" s="7" t="s">
        <v>1877</v>
      </c>
      <c r="J1" s="7"/>
    </row>
    <row r="2" customFormat="false" ht="12.75" hidden="false" customHeight="false" outlineLevel="0" collapsed="false">
      <c r="A2" s="6" t="s">
        <v>331</v>
      </c>
      <c r="B2" s="6"/>
      <c r="C2" s="6"/>
      <c r="D2" s="6"/>
      <c r="E2" s="6"/>
      <c r="F2" s="6"/>
      <c r="G2" s="6"/>
      <c r="H2" s="6"/>
      <c r="I2" s="6"/>
      <c r="J2" s="6"/>
    </row>
    <row r="3" customFormat="false" ht="12.75" hidden="false" customHeight="false" outlineLevel="0" collapsed="false">
      <c r="A3" s="6" t="s">
        <v>1878</v>
      </c>
      <c r="B3" s="6"/>
      <c r="C3" s="6"/>
      <c r="D3" s="6"/>
      <c r="E3" s="6"/>
      <c r="F3" s="6"/>
      <c r="G3" s="6"/>
      <c r="H3" s="6"/>
      <c r="I3" s="6"/>
      <c r="J3" s="6"/>
    </row>
    <row r="4" s="9" customFormat="true" ht="12.75" hidden="false" customHeight="false" outlineLevel="0" collapsed="false">
      <c r="A4" s="472" t="s">
        <v>1746</v>
      </c>
      <c r="B4" s="472"/>
      <c r="C4" s="472"/>
      <c r="D4" s="472"/>
      <c r="E4" s="472"/>
      <c r="F4" s="472"/>
      <c r="G4" s="472"/>
      <c r="H4" s="472"/>
      <c r="I4" s="472"/>
      <c r="J4" s="472"/>
    </row>
    <row r="5" customFormat="false" ht="12.75" hidden="false" customHeight="false" outlineLevel="0" collapsed="false">
      <c r="A5" s="12"/>
      <c r="B5" s="12"/>
      <c r="C5" s="12"/>
      <c r="D5" s="12"/>
      <c r="E5" s="12"/>
      <c r="F5" s="12"/>
      <c r="G5" s="12"/>
    </row>
    <row r="6" customFormat="false" ht="12.75" hidden="false" customHeight="false" outlineLevel="0" collapsed="false">
      <c r="A6" s="141" t="s">
        <v>1047</v>
      </c>
      <c r="B6" s="141"/>
      <c r="C6" s="141"/>
      <c r="D6" s="141"/>
      <c r="E6" s="141"/>
      <c r="F6" s="141"/>
      <c r="G6" s="141"/>
      <c r="H6" s="141"/>
      <c r="I6" s="141"/>
      <c r="J6" s="141"/>
    </row>
    <row r="7" customFormat="false" ht="27" hidden="false" customHeight="true" outlineLevel="0" collapsed="false">
      <c r="A7" s="142" t="s">
        <v>1880</v>
      </c>
      <c r="B7" s="142"/>
      <c r="C7" s="142"/>
      <c r="D7" s="142"/>
      <c r="E7" s="142"/>
      <c r="F7" s="142"/>
      <c r="G7" s="142"/>
      <c r="H7" s="142"/>
      <c r="I7" s="142"/>
      <c r="J7" s="142"/>
    </row>
    <row r="8" customFormat="false" ht="12.75" hidden="false" customHeight="false" outlineLevel="0" collapsed="false">
      <c r="A8" s="315"/>
      <c r="B8" s="315"/>
      <c r="C8" s="315"/>
      <c r="D8" s="315"/>
      <c r="E8" s="315"/>
      <c r="F8" s="315"/>
      <c r="G8" s="315"/>
      <c r="H8" s="315"/>
      <c r="I8" s="315"/>
    </row>
    <row r="9" customFormat="false" ht="12.75" hidden="false" customHeight="false" outlineLevel="0" collapsed="false">
      <c r="A9" s="141" t="s">
        <v>1945</v>
      </c>
      <c r="B9" s="141"/>
      <c r="C9" s="141"/>
      <c r="D9" s="12"/>
      <c r="E9" s="12"/>
      <c r="F9" s="12"/>
      <c r="G9" s="12"/>
    </row>
    <row r="11" customFormat="false" ht="22.5" hidden="false" customHeight="true" outlineLevel="0" collapsed="false">
      <c r="A11" s="13" t="s">
        <v>8</v>
      </c>
      <c r="B11" s="695" t="s">
        <v>1845</v>
      </c>
      <c r="C11" s="695"/>
      <c r="D11" s="13" t="s">
        <v>1882</v>
      </c>
      <c r="E11" s="13"/>
      <c r="F11" s="13"/>
      <c r="G11" s="13" t="s">
        <v>1883</v>
      </c>
      <c r="H11" s="13"/>
      <c r="I11" s="13"/>
      <c r="J11" s="13" t="s">
        <v>1884</v>
      </c>
    </row>
    <row r="12" customFormat="false" ht="45.75" hidden="false" customHeight="true" outlineLevel="0" collapsed="false">
      <c r="A12" s="13"/>
      <c r="B12" s="695"/>
      <c r="C12" s="695"/>
      <c r="D12" s="13" t="s">
        <v>1885</v>
      </c>
      <c r="E12" s="13"/>
      <c r="F12" s="13" t="s">
        <v>1754</v>
      </c>
      <c r="G12" s="13" t="s">
        <v>1885</v>
      </c>
      <c r="H12" s="13"/>
      <c r="I12" s="13" t="s">
        <v>1754</v>
      </c>
      <c r="J12" s="13"/>
    </row>
    <row r="13" customFormat="false" ht="25.5" hidden="false" customHeight="false" outlineLevel="0" collapsed="false">
      <c r="A13" s="13"/>
      <c r="B13" s="695"/>
      <c r="C13" s="695"/>
      <c r="D13" s="13" t="s">
        <v>1886</v>
      </c>
      <c r="E13" s="13" t="s">
        <v>1887</v>
      </c>
      <c r="F13" s="13"/>
      <c r="G13" s="13" t="s">
        <v>1886</v>
      </c>
      <c r="H13" s="13" t="s">
        <v>1887</v>
      </c>
      <c r="I13" s="13"/>
      <c r="J13" s="13"/>
    </row>
    <row r="14" customFormat="fals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744" t="s">
        <v>28</v>
      </c>
      <c r="C15" s="497" t="s">
        <v>1891</v>
      </c>
      <c r="D15" s="763" t="s">
        <v>31</v>
      </c>
      <c r="E15" s="763" t="s">
        <v>31</v>
      </c>
      <c r="F15" s="763" t="s">
        <v>31</v>
      </c>
      <c r="G15" s="763" t="n">
        <v>0</v>
      </c>
      <c r="H15" s="763" t="n">
        <v>0</v>
      </c>
      <c r="I15" s="763" t="n">
        <v>0</v>
      </c>
      <c r="J15" s="384" t="n">
        <v>0</v>
      </c>
    </row>
    <row r="16" customFormat="false" ht="13.5" hidden="false" customHeight="true" outlineLevel="0" collapsed="false">
      <c r="A16" s="123"/>
      <c r="B16" s="744"/>
      <c r="C16" s="497" t="s">
        <v>210</v>
      </c>
      <c r="D16" s="763" t="s">
        <v>31</v>
      </c>
      <c r="E16" s="763" t="s">
        <v>31</v>
      </c>
      <c r="F16" s="763" t="s">
        <v>31</v>
      </c>
      <c r="G16" s="763" t="n">
        <v>0</v>
      </c>
      <c r="H16" s="763" t="n">
        <v>0</v>
      </c>
      <c r="I16" s="763" t="n">
        <v>0</v>
      </c>
      <c r="J16" s="384" t="n">
        <v>0</v>
      </c>
    </row>
    <row r="17" customFormat="false" ht="13.5" hidden="false" customHeight="true" outlineLevel="0" collapsed="false">
      <c r="A17" s="123"/>
      <c r="B17" s="744"/>
      <c r="C17" s="497" t="s">
        <v>33</v>
      </c>
      <c r="D17" s="763" t="s">
        <v>31</v>
      </c>
      <c r="E17" s="763" t="s">
        <v>31</v>
      </c>
      <c r="F17" s="763" t="s">
        <v>31</v>
      </c>
      <c r="G17" s="735" t="n">
        <v>113</v>
      </c>
      <c r="H17" s="735" t="n">
        <v>98</v>
      </c>
      <c r="I17" s="763" t="n">
        <v>0</v>
      </c>
      <c r="J17" s="384" t="n">
        <v>0</v>
      </c>
    </row>
    <row r="18" customFormat="false" ht="13.5" hidden="false" customHeight="true" outlineLevel="0" collapsed="false">
      <c r="A18" s="123" t="n">
        <v>2</v>
      </c>
      <c r="B18" s="744" t="s">
        <v>34</v>
      </c>
      <c r="C18" s="497" t="s">
        <v>35</v>
      </c>
      <c r="D18" s="763" t="s">
        <v>31</v>
      </c>
      <c r="E18" s="763" t="s">
        <v>31</v>
      </c>
      <c r="F18" s="763" t="s">
        <v>31</v>
      </c>
      <c r="G18" s="763" t="n">
        <v>9</v>
      </c>
      <c r="H18" s="763" t="n">
        <v>9</v>
      </c>
      <c r="I18" s="763" t="n">
        <v>0</v>
      </c>
      <c r="J18" s="384" t="n">
        <v>0</v>
      </c>
    </row>
    <row r="19" customFormat="false" ht="13.5" hidden="false" customHeight="true" outlineLevel="0" collapsed="false">
      <c r="A19" s="123"/>
      <c r="B19" s="744"/>
      <c r="C19" s="497" t="s">
        <v>33</v>
      </c>
      <c r="D19" s="763" t="s">
        <v>31</v>
      </c>
      <c r="E19" s="763" t="s">
        <v>31</v>
      </c>
      <c r="F19" s="763" t="s">
        <v>31</v>
      </c>
      <c r="G19" s="735" t="n">
        <v>230</v>
      </c>
      <c r="H19" s="735" t="n">
        <v>224</v>
      </c>
      <c r="I19" s="763" t="n">
        <v>0</v>
      </c>
      <c r="J19" s="384" t="n">
        <v>0</v>
      </c>
    </row>
    <row r="20" customFormat="false" ht="13.5" hidden="false" customHeight="true" outlineLevel="0" collapsed="false">
      <c r="A20" s="123" t="n">
        <v>3</v>
      </c>
      <c r="B20" s="744" t="s">
        <v>36</v>
      </c>
      <c r="C20" s="497" t="s">
        <v>37</v>
      </c>
      <c r="D20" s="763" t="s">
        <v>31</v>
      </c>
      <c r="E20" s="763" t="s">
        <v>31</v>
      </c>
      <c r="F20" s="763" t="s">
        <v>31</v>
      </c>
      <c r="G20" s="763" t="n">
        <v>0</v>
      </c>
      <c r="H20" s="763" t="n">
        <v>0</v>
      </c>
      <c r="I20" s="763" t="n">
        <v>0</v>
      </c>
      <c r="J20" s="384" t="n">
        <v>0</v>
      </c>
    </row>
    <row r="21" customFormat="false" ht="13.5" hidden="false" customHeight="true" outlineLevel="0" collapsed="false">
      <c r="A21" s="123"/>
      <c r="B21" s="744"/>
      <c r="C21" s="497" t="s">
        <v>38</v>
      </c>
      <c r="D21" s="763" t="s">
        <v>31</v>
      </c>
      <c r="E21" s="763" t="s">
        <v>31</v>
      </c>
      <c r="F21" s="763" t="s">
        <v>31</v>
      </c>
      <c r="G21" s="763" t="n">
        <v>0</v>
      </c>
      <c r="H21" s="763" t="n">
        <v>0</v>
      </c>
      <c r="I21" s="763" t="n">
        <v>0</v>
      </c>
      <c r="J21" s="384" t="n">
        <v>0</v>
      </c>
    </row>
    <row r="22" customFormat="false" ht="13.5" hidden="false" customHeight="true" outlineLevel="0" collapsed="false">
      <c r="A22" s="123"/>
      <c r="B22" s="744"/>
      <c r="C22" s="497" t="s">
        <v>39</v>
      </c>
      <c r="D22" s="763" t="s">
        <v>31</v>
      </c>
      <c r="E22" s="763" t="s">
        <v>31</v>
      </c>
      <c r="F22" s="763" t="s">
        <v>31</v>
      </c>
      <c r="G22" s="763" t="n">
        <v>0</v>
      </c>
      <c r="H22" s="763" t="n">
        <v>0</v>
      </c>
      <c r="I22" s="763" t="n">
        <v>0</v>
      </c>
      <c r="J22" s="384" t="n">
        <v>0</v>
      </c>
    </row>
    <row r="23" customFormat="false" ht="13.5" hidden="false" customHeight="true" outlineLevel="0" collapsed="false">
      <c r="A23" s="123"/>
      <c r="B23" s="744"/>
      <c r="C23" s="497" t="s">
        <v>33</v>
      </c>
      <c r="D23" s="763" t="s">
        <v>31</v>
      </c>
      <c r="E23" s="763" t="s">
        <v>31</v>
      </c>
      <c r="F23" s="763" t="s">
        <v>31</v>
      </c>
      <c r="G23" s="735" t="n">
        <v>61</v>
      </c>
      <c r="H23" s="735" t="n">
        <v>51</v>
      </c>
      <c r="I23" s="763" t="n">
        <v>0</v>
      </c>
      <c r="J23" s="384" t="n">
        <v>0</v>
      </c>
    </row>
    <row r="24" customFormat="false" ht="13.5" hidden="false" customHeight="true" outlineLevel="0" collapsed="false">
      <c r="A24" s="123" t="n">
        <v>4</v>
      </c>
      <c r="B24" s="744" t="s">
        <v>40</v>
      </c>
      <c r="C24" s="490" t="s">
        <v>41</v>
      </c>
      <c r="D24" s="763" t="s">
        <v>31</v>
      </c>
      <c r="E24" s="763" t="s">
        <v>31</v>
      </c>
      <c r="F24" s="763" t="s">
        <v>31</v>
      </c>
      <c r="G24" s="763" t="n">
        <v>7</v>
      </c>
      <c r="H24" s="763" t="n">
        <v>7</v>
      </c>
      <c r="I24" s="763" t="n">
        <v>0</v>
      </c>
      <c r="J24" s="384" t="n">
        <v>0</v>
      </c>
    </row>
    <row r="25" customFormat="false" ht="13.5" hidden="false" customHeight="true" outlineLevel="0" collapsed="false">
      <c r="A25" s="123"/>
      <c r="B25" s="123"/>
      <c r="C25" s="490" t="s">
        <v>1758</v>
      </c>
      <c r="D25" s="763" t="s">
        <v>31</v>
      </c>
      <c r="E25" s="763" t="s">
        <v>31</v>
      </c>
      <c r="F25" s="763" t="s">
        <v>31</v>
      </c>
      <c r="G25" s="763" t="n">
        <v>0</v>
      </c>
      <c r="H25" s="763" t="n">
        <v>0</v>
      </c>
      <c r="I25" s="763" t="n">
        <v>0</v>
      </c>
      <c r="J25" s="384" t="n">
        <v>0</v>
      </c>
    </row>
    <row r="26" customFormat="false" ht="13.5" hidden="false" customHeight="true" outlineLevel="0" collapsed="false">
      <c r="A26" s="123" t="n">
        <v>5</v>
      </c>
      <c r="B26" s="744" t="s">
        <v>43</v>
      </c>
      <c r="C26" s="1" t="s">
        <v>45</v>
      </c>
      <c r="D26" s="763" t="s">
        <v>31</v>
      </c>
      <c r="E26" s="763" t="s">
        <v>31</v>
      </c>
      <c r="F26" s="763" t="s">
        <v>31</v>
      </c>
      <c r="G26" s="763" t="n">
        <v>0</v>
      </c>
      <c r="H26" s="763" t="n">
        <v>0</v>
      </c>
      <c r="I26" s="763" t="n">
        <v>0</v>
      </c>
      <c r="J26" s="384" t="n">
        <v>0</v>
      </c>
    </row>
    <row r="27" customFormat="false" ht="13.5" hidden="false" customHeight="true" outlineLevel="0" collapsed="false">
      <c r="A27" s="123"/>
      <c r="B27" s="123"/>
      <c r="C27" s="497" t="s">
        <v>44</v>
      </c>
      <c r="D27" s="763" t="s">
        <v>31</v>
      </c>
      <c r="E27" s="763" t="s">
        <v>31</v>
      </c>
      <c r="F27" s="763" t="s">
        <v>31</v>
      </c>
      <c r="G27" s="763" t="n">
        <v>0</v>
      </c>
      <c r="H27" s="763" t="n">
        <v>0</v>
      </c>
      <c r="I27" s="763" t="n">
        <v>0</v>
      </c>
      <c r="J27" s="384" t="n">
        <v>0</v>
      </c>
    </row>
    <row r="28" customFormat="false" ht="13.5" hidden="false" customHeight="true" outlineLevel="0" collapsed="false">
      <c r="A28" s="123"/>
      <c r="B28" s="123"/>
      <c r="C28" s="497" t="s">
        <v>1899</v>
      </c>
      <c r="D28" s="763" t="s">
        <v>31</v>
      </c>
      <c r="E28" s="763" t="s">
        <v>31</v>
      </c>
      <c r="F28" s="763" t="s">
        <v>31</v>
      </c>
      <c r="G28" s="763" t="n">
        <v>0</v>
      </c>
      <c r="H28" s="763" t="n">
        <v>0</v>
      </c>
      <c r="I28" s="763" t="n">
        <v>0</v>
      </c>
      <c r="J28" s="384" t="n">
        <v>0</v>
      </c>
    </row>
    <row r="29" customFormat="false" ht="13.5" hidden="false" customHeight="true" outlineLevel="0" collapsed="false">
      <c r="A29" s="123"/>
      <c r="B29" s="123"/>
      <c r="C29" s="497" t="s">
        <v>47</v>
      </c>
      <c r="D29" s="763" t="s">
        <v>31</v>
      </c>
      <c r="E29" s="763" t="s">
        <v>31</v>
      </c>
      <c r="F29" s="763" t="s">
        <v>31</v>
      </c>
      <c r="G29" s="763" t="n">
        <v>0</v>
      </c>
      <c r="H29" s="763" t="n">
        <v>0</v>
      </c>
      <c r="I29" s="384" t="n">
        <v>0</v>
      </c>
      <c r="J29" s="384" t="n">
        <v>0</v>
      </c>
    </row>
    <row r="30" customFormat="false" ht="13.5" hidden="false" customHeight="true" outlineLevel="0" collapsed="false">
      <c r="A30" s="123"/>
      <c r="B30" s="123"/>
      <c r="C30" s="497" t="s">
        <v>1801</v>
      </c>
      <c r="D30" s="763" t="s">
        <v>31</v>
      </c>
      <c r="E30" s="763" t="s">
        <v>31</v>
      </c>
      <c r="F30" s="763" t="s">
        <v>31</v>
      </c>
      <c r="G30" s="763" t="n">
        <v>0</v>
      </c>
      <c r="H30" s="763" t="n">
        <v>0</v>
      </c>
      <c r="I30" s="384" t="n">
        <v>0</v>
      </c>
      <c r="J30" s="384" t="n">
        <v>0</v>
      </c>
    </row>
    <row r="31" customFormat="false" ht="13.5" hidden="false" customHeight="true" outlineLevel="0" collapsed="false">
      <c r="A31" s="123"/>
      <c r="B31" s="123"/>
      <c r="C31" s="497" t="s">
        <v>33</v>
      </c>
      <c r="D31" s="763" t="s">
        <v>31</v>
      </c>
      <c r="E31" s="763" t="s">
        <v>31</v>
      </c>
      <c r="F31" s="763" t="s">
        <v>31</v>
      </c>
      <c r="G31" s="735" t="n">
        <v>320</v>
      </c>
      <c r="H31" s="735" t="n">
        <v>320</v>
      </c>
      <c r="I31" s="763" t="n">
        <v>0</v>
      </c>
      <c r="J31" s="384" t="n">
        <v>0</v>
      </c>
    </row>
    <row r="32" customFormat="false" ht="13.5" hidden="false" customHeight="true" outlineLevel="0" collapsed="false">
      <c r="A32" s="534" t="n">
        <v>6</v>
      </c>
      <c r="B32" s="744" t="s">
        <v>48</v>
      </c>
      <c r="C32" s="497" t="s">
        <v>50</v>
      </c>
      <c r="D32" s="763" t="s">
        <v>31</v>
      </c>
      <c r="E32" s="763" t="s">
        <v>31</v>
      </c>
      <c r="F32" s="763" t="s">
        <v>31</v>
      </c>
      <c r="G32" s="763" t="n">
        <v>0</v>
      </c>
      <c r="H32" s="763" t="n">
        <v>0</v>
      </c>
      <c r="I32" s="384" t="n">
        <v>0</v>
      </c>
      <c r="J32" s="384" t="n">
        <v>0</v>
      </c>
    </row>
    <row r="33" customFormat="false" ht="13.5" hidden="false" customHeight="true" outlineLevel="0" collapsed="false">
      <c r="A33" s="534"/>
      <c r="B33" s="744"/>
      <c r="C33" s="497" t="s">
        <v>49</v>
      </c>
      <c r="D33" s="763" t="s">
        <v>31</v>
      </c>
      <c r="E33" s="763" t="s">
        <v>31</v>
      </c>
      <c r="F33" s="763" t="s">
        <v>31</v>
      </c>
      <c r="G33" s="763" t="n">
        <v>0</v>
      </c>
      <c r="H33" s="763" t="n">
        <v>0</v>
      </c>
      <c r="I33" s="763" t="n">
        <v>0</v>
      </c>
      <c r="J33" s="384" t="n">
        <v>0</v>
      </c>
    </row>
    <row r="34" customFormat="false" ht="13.5" hidden="false" customHeight="true" outlineLevel="0" collapsed="false">
      <c r="A34" s="534"/>
      <c r="B34" s="744"/>
      <c r="C34" s="497" t="s">
        <v>33</v>
      </c>
      <c r="D34" s="763" t="s">
        <v>31</v>
      </c>
      <c r="E34" s="763" t="s">
        <v>31</v>
      </c>
      <c r="F34" s="763" t="s">
        <v>31</v>
      </c>
      <c r="G34" s="735" t="n">
        <v>140</v>
      </c>
      <c r="H34" s="735" t="n">
        <v>140</v>
      </c>
      <c r="I34" s="763" t="n">
        <v>0</v>
      </c>
      <c r="J34" s="384" t="n">
        <v>0</v>
      </c>
    </row>
    <row r="35" customFormat="false" ht="13.5" hidden="false" customHeight="true" outlineLevel="0" collapsed="false">
      <c r="A35" s="123" t="n">
        <v>7</v>
      </c>
      <c r="B35" s="744" t="s">
        <v>51</v>
      </c>
      <c r="C35" s="497" t="s">
        <v>52</v>
      </c>
      <c r="D35" s="763" t="s">
        <v>31</v>
      </c>
      <c r="E35" s="763" t="s">
        <v>31</v>
      </c>
      <c r="F35" s="763" t="s">
        <v>31</v>
      </c>
      <c r="G35" s="763" t="n">
        <v>0</v>
      </c>
      <c r="H35" s="763" t="n">
        <v>0</v>
      </c>
      <c r="I35" s="763" t="n">
        <v>0</v>
      </c>
      <c r="J35" s="384" t="n">
        <v>0</v>
      </c>
    </row>
    <row r="36" customFormat="false" ht="13.5" hidden="false" customHeight="true" outlineLevel="0" collapsed="false">
      <c r="A36" s="123"/>
      <c r="B36" s="744"/>
      <c r="C36" s="497" t="s">
        <v>53</v>
      </c>
      <c r="D36" s="763" t="s">
        <v>31</v>
      </c>
      <c r="E36" s="763" t="s">
        <v>31</v>
      </c>
      <c r="F36" s="763" t="s">
        <v>31</v>
      </c>
      <c r="G36" s="763" t="n">
        <v>0</v>
      </c>
      <c r="H36" s="763" t="n">
        <v>0</v>
      </c>
      <c r="I36" s="763" t="n">
        <v>0</v>
      </c>
      <c r="J36" s="384" t="n">
        <v>0</v>
      </c>
    </row>
    <row r="37" customFormat="false" ht="13.5" hidden="false" customHeight="true" outlineLevel="0" collapsed="false">
      <c r="A37" s="123"/>
      <c r="B37" s="744"/>
      <c r="C37" s="497" t="s">
        <v>54</v>
      </c>
      <c r="D37" s="763" t="s">
        <v>31</v>
      </c>
      <c r="E37" s="763" t="s">
        <v>31</v>
      </c>
      <c r="F37" s="763" t="s">
        <v>31</v>
      </c>
      <c r="G37" s="763" t="n">
        <v>0</v>
      </c>
      <c r="H37" s="763" t="n">
        <v>0</v>
      </c>
      <c r="I37" s="763" t="n">
        <v>0</v>
      </c>
      <c r="J37" s="384" t="n">
        <v>0</v>
      </c>
    </row>
    <row r="38" customFormat="false" ht="13.5" hidden="false" customHeight="true" outlineLevel="0" collapsed="false">
      <c r="A38" s="123"/>
      <c r="B38" s="744"/>
      <c r="C38" s="497" t="s">
        <v>55</v>
      </c>
      <c r="D38" s="763" t="s">
        <v>31</v>
      </c>
      <c r="E38" s="763" t="s">
        <v>31</v>
      </c>
      <c r="F38" s="763" t="s">
        <v>31</v>
      </c>
      <c r="G38" s="763" t="n">
        <v>0</v>
      </c>
      <c r="H38" s="763" t="n">
        <v>0</v>
      </c>
      <c r="I38" s="763" t="n">
        <v>0</v>
      </c>
      <c r="J38" s="384" t="n">
        <v>0</v>
      </c>
    </row>
    <row r="39" customFormat="false" ht="13.5" hidden="false" customHeight="true" outlineLevel="0" collapsed="false">
      <c r="A39" s="123"/>
      <c r="B39" s="744"/>
      <c r="C39" s="497" t="s">
        <v>33</v>
      </c>
      <c r="D39" s="763" t="s">
        <v>31</v>
      </c>
      <c r="E39" s="763" t="s">
        <v>31</v>
      </c>
      <c r="F39" s="763" t="s">
        <v>31</v>
      </c>
      <c r="G39" s="735" t="n">
        <v>314</v>
      </c>
      <c r="H39" s="735" t="n">
        <v>314</v>
      </c>
      <c r="I39" s="763" t="n">
        <v>0</v>
      </c>
      <c r="J39" s="384" t="n">
        <v>0</v>
      </c>
    </row>
    <row r="40" customFormat="false" ht="13.5" hidden="false" customHeight="true" outlineLevel="0" collapsed="false">
      <c r="A40" s="123" t="n">
        <v>8</v>
      </c>
      <c r="B40" s="744" t="s">
        <v>56</v>
      </c>
      <c r="C40" s="497" t="s">
        <v>57</v>
      </c>
      <c r="D40" s="763" t="s">
        <v>31</v>
      </c>
      <c r="E40" s="763" t="s">
        <v>31</v>
      </c>
      <c r="F40" s="763" t="s">
        <v>31</v>
      </c>
      <c r="G40" s="763" t="n">
        <v>38</v>
      </c>
      <c r="H40" s="763" t="n">
        <v>38</v>
      </c>
      <c r="I40" s="763" t="n">
        <v>0</v>
      </c>
      <c r="J40" s="384" t="n">
        <v>0</v>
      </c>
    </row>
    <row r="41" customFormat="false" ht="13.5" hidden="false" customHeight="true" outlineLevel="0" collapsed="false">
      <c r="A41" s="123" t="n">
        <v>9</v>
      </c>
      <c r="B41" s="744" t="s">
        <v>58</v>
      </c>
      <c r="C41" s="497" t="s">
        <v>59</v>
      </c>
      <c r="D41" s="763" t="s">
        <v>31</v>
      </c>
      <c r="E41" s="763" t="s">
        <v>31</v>
      </c>
      <c r="F41" s="763" t="s">
        <v>31</v>
      </c>
      <c r="G41" s="763" t="n">
        <v>11</v>
      </c>
      <c r="H41" s="763" t="n">
        <v>11</v>
      </c>
      <c r="I41" s="763" t="n">
        <v>0</v>
      </c>
      <c r="J41" s="384" t="n">
        <v>0</v>
      </c>
    </row>
    <row r="42" customFormat="false" ht="13.5" hidden="false" customHeight="true" outlineLevel="0" collapsed="false">
      <c r="A42" s="123"/>
      <c r="B42" s="744"/>
      <c r="C42" s="497" t="s">
        <v>60</v>
      </c>
      <c r="D42" s="763" t="s">
        <v>31</v>
      </c>
      <c r="E42" s="763" t="s">
        <v>31</v>
      </c>
      <c r="F42" s="763" t="s">
        <v>31</v>
      </c>
      <c r="G42" s="763" t="n">
        <v>0</v>
      </c>
      <c r="H42" s="763" t="n">
        <v>0</v>
      </c>
      <c r="I42" s="763" t="n">
        <v>0</v>
      </c>
      <c r="J42" s="384" t="n">
        <v>0</v>
      </c>
    </row>
    <row r="43" customFormat="false" ht="13.5" hidden="false" customHeight="true" outlineLevel="0" collapsed="false">
      <c r="A43" s="123"/>
      <c r="B43" s="744"/>
      <c r="C43" s="497" t="s">
        <v>62</v>
      </c>
      <c r="D43" s="763" t="s">
        <v>31</v>
      </c>
      <c r="E43" s="763" t="s">
        <v>31</v>
      </c>
      <c r="F43" s="763" t="s">
        <v>31</v>
      </c>
      <c r="G43" s="763" t="n">
        <v>0</v>
      </c>
      <c r="H43" s="763" t="n">
        <v>0</v>
      </c>
      <c r="I43" s="763" t="n">
        <v>0</v>
      </c>
      <c r="J43" s="384" t="n">
        <v>0</v>
      </c>
    </row>
    <row r="44" customFormat="false" ht="13.5" hidden="false" customHeight="true" outlineLevel="0" collapsed="false">
      <c r="A44" s="123"/>
      <c r="B44" s="744"/>
      <c r="C44" s="497" t="s">
        <v>273</v>
      </c>
      <c r="D44" s="763" t="s">
        <v>31</v>
      </c>
      <c r="E44" s="763" t="s">
        <v>31</v>
      </c>
      <c r="F44" s="763" t="s">
        <v>31</v>
      </c>
      <c r="G44" s="763" t="n">
        <v>0</v>
      </c>
      <c r="H44" s="763" t="n">
        <v>0</v>
      </c>
      <c r="I44" s="763" t="n">
        <v>0</v>
      </c>
      <c r="J44" s="384" t="n">
        <v>0</v>
      </c>
    </row>
    <row r="45" customFormat="false" ht="13.5" hidden="false" customHeight="true" outlineLevel="0" collapsed="false">
      <c r="A45" s="123"/>
      <c r="B45" s="744"/>
      <c r="C45" s="483" t="s">
        <v>211</v>
      </c>
      <c r="D45" s="763" t="s">
        <v>31</v>
      </c>
      <c r="E45" s="763" t="s">
        <v>31</v>
      </c>
      <c r="F45" s="763" t="s">
        <v>31</v>
      </c>
      <c r="G45" s="763" t="n">
        <v>0</v>
      </c>
      <c r="H45" s="763" t="n">
        <v>0</v>
      </c>
      <c r="I45" s="384" t="n">
        <v>0</v>
      </c>
      <c r="J45" s="384" t="n">
        <v>0</v>
      </c>
    </row>
    <row r="46" customFormat="false" ht="13.5" hidden="false" customHeight="true" outlineLevel="0" collapsed="false">
      <c r="A46" s="123"/>
      <c r="B46" s="744"/>
      <c r="C46" s="497" t="s">
        <v>33</v>
      </c>
      <c r="D46" s="763" t="s">
        <v>31</v>
      </c>
      <c r="E46" s="763" t="s">
        <v>31</v>
      </c>
      <c r="F46" s="763" t="s">
        <v>31</v>
      </c>
      <c r="G46" s="735" t="n">
        <v>144</v>
      </c>
      <c r="H46" s="735" t="n">
        <v>144</v>
      </c>
      <c r="I46" s="763" t="n">
        <v>0</v>
      </c>
      <c r="J46" s="384" t="n">
        <v>0</v>
      </c>
    </row>
    <row r="47" customFormat="false" ht="13.5" hidden="false" customHeight="true" outlineLevel="0" collapsed="false">
      <c r="A47" s="123" t="n">
        <v>10</v>
      </c>
      <c r="B47" s="744" t="s">
        <v>65</v>
      </c>
      <c r="C47" s="748" t="s">
        <v>66</v>
      </c>
      <c r="D47" s="763" t="s">
        <v>31</v>
      </c>
      <c r="E47" s="763" t="s">
        <v>31</v>
      </c>
      <c r="F47" s="763" t="s">
        <v>31</v>
      </c>
      <c r="G47" s="763" t="n">
        <v>0</v>
      </c>
      <c r="H47" s="763" t="n">
        <v>0</v>
      </c>
      <c r="I47" s="763" t="n">
        <v>0</v>
      </c>
      <c r="J47" s="384" t="n">
        <v>0</v>
      </c>
    </row>
    <row r="48" customFormat="false" ht="13.5" hidden="false" customHeight="true" outlineLevel="0" collapsed="false">
      <c r="A48" s="123" t="n">
        <v>11</v>
      </c>
      <c r="B48" s="744" t="s">
        <v>67</v>
      </c>
      <c r="C48" s="497" t="s">
        <v>68</v>
      </c>
      <c r="D48" s="763" t="s">
        <v>31</v>
      </c>
      <c r="E48" s="763" t="s">
        <v>31</v>
      </c>
      <c r="F48" s="763" t="s">
        <v>31</v>
      </c>
      <c r="G48" s="763" t="n">
        <v>0</v>
      </c>
      <c r="H48" s="763" t="n">
        <v>0</v>
      </c>
      <c r="I48" s="763" t="n">
        <v>0</v>
      </c>
      <c r="J48" s="384" t="n">
        <v>0</v>
      </c>
    </row>
    <row r="49" customFormat="false" ht="13.5" hidden="false" customHeight="true" outlineLevel="0" collapsed="false">
      <c r="A49" s="123"/>
      <c r="B49" s="744"/>
      <c r="C49" s="497" t="s">
        <v>33</v>
      </c>
      <c r="D49" s="763" t="s">
        <v>31</v>
      </c>
      <c r="E49" s="763" t="s">
        <v>31</v>
      </c>
      <c r="F49" s="763" t="s">
        <v>31</v>
      </c>
      <c r="G49" s="735" t="n">
        <v>98</v>
      </c>
      <c r="H49" s="735" t="n">
        <v>98</v>
      </c>
      <c r="I49" s="763" t="n">
        <v>0</v>
      </c>
      <c r="J49" s="384" t="n">
        <v>0</v>
      </c>
    </row>
    <row r="50" customFormat="false" ht="13.5" hidden="false" customHeight="true" outlineLevel="0" collapsed="false">
      <c r="A50" s="534" t="n">
        <v>12</v>
      </c>
      <c r="B50" s="744" t="s">
        <v>69</v>
      </c>
      <c r="C50" s="497" t="s">
        <v>33</v>
      </c>
      <c r="D50" s="763" t="s">
        <v>31</v>
      </c>
      <c r="E50" s="763" t="s">
        <v>31</v>
      </c>
      <c r="F50" s="763" t="s">
        <v>31</v>
      </c>
      <c r="G50" s="735" t="n">
        <v>104</v>
      </c>
      <c r="H50" s="735" t="n">
        <v>104</v>
      </c>
      <c r="I50" s="763" t="n">
        <v>0</v>
      </c>
      <c r="J50" s="384" t="n">
        <v>0</v>
      </c>
    </row>
    <row r="51" customFormat="false" ht="13.5" hidden="false" customHeight="true" outlineLevel="0" collapsed="false">
      <c r="A51" s="534"/>
      <c r="B51" s="744"/>
      <c r="C51" s="497" t="s">
        <v>70</v>
      </c>
      <c r="D51" s="763" t="s">
        <v>31</v>
      </c>
      <c r="E51" s="763" t="s">
        <v>31</v>
      </c>
      <c r="F51" s="763" t="s">
        <v>31</v>
      </c>
      <c r="G51" s="763" t="n">
        <v>0</v>
      </c>
      <c r="H51" s="763" t="n">
        <v>0</v>
      </c>
      <c r="I51" s="763" t="n">
        <v>0</v>
      </c>
      <c r="J51" s="384" t="n">
        <v>0</v>
      </c>
    </row>
    <row r="52" customFormat="false" ht="13.5" hidden="false" customHeight="true" outlineLevel="0" collapsed="false">
      <c r="A52" s="534"/>
      <c r="B52" s="744"/>
      <c r="C52" s="497" t="s">
        <v>63</v>
      </c>
      <c r="D52" s="763" t="s">
        <v>31</v>
      </c>
      <c r="E52" s="763" t="s">
        <v>31</v>
      </c>
      <c r="F52" s="763" t="s">
        <v>31</v>
      </c>
      <c r="G52" s="764" t="n">
        <v>0</v>
      </c>
      <c r="H52" s="764" t="n">
        <v>0</v>
      </c>
      <c r="I52" s="763" t="n">
        <v>0</v>
      </c>
      <c r="J52" s="384" t="n">
        <v>0</v>
      </c>
    </row>
    <row r="53" customFormat="false" ht="13.5" hidden="false" customHeight="true" outlineLevel="0" collapsed="false">
      <c r="A53" s="534"/>
      <c r="B53" s="744"/>
      <c r="C53" s="497" t="s">
        <v>62</v>
      </c>
      <c r="D53" s="763" t="s">
        <v>31</v>
      </c>
      <c r="E53" s="763" t="s">
        <v>31</v>
      </c>
      <c r="F53" s="763" t="s">
        <v>31</v>
      </c>
      <c r="G53" s="763" t="n">
        <v>0</v>
      </c>
      <c r="H53" s="763" t="n">
        <v>0</v>
      </c>
      <c r="I53" s="763" t="n">
        <v>0</v>
      </c>
      <c r="J53" s="384" t="n">
        <v>0</v>
      </c>
    </row>
    <row r="54" customFormat="false" ht="13.5" hidden="false" customHeight="true" outlineLevel="0" collapsed="false">
      <c r="A54" s="123" t="n">
        <v>13</v>
      </c>
      <c r="B54" s="744" t="s">
        <v>71</v>
      </c>
      <c r="C54" s="497" t="s">
        <v>72</v>
      </c>
      <c r="D54" s="763" t="s">
        <v>31</v>
      </c>
      <c r="E54" s="763" t="s">
        <v>31</v>
      </c>
      <c r="F54" s="763" t="s">
        <v>31</v>
      </c>
      <c r="G54" s="763" t="n">
        <v>0</v>
      </c>
      <c r="H54" s="763" t="n">
        <v>0</v>
      </c>
      <c r="I54" s="763" t="n">
        <v>0</v>
      </c>
      <c r="J54" s="384" t="n">
        <v>0</v>
      </c>
    </row>
    <row r="55" customFormat="false" ht="13.5" hidden="false" customHeight="true" outlineLevel="0" collapsed="false">
      <c r="A55" s="123"/>
      <c r="B55" s="744"/>
      <c r="C55" s="497" t="s">
        <v>73</v>
      </c>
      <c r="D55" s="763" t="s">
        <v>31</v>
      </c>
      <c r="E55" s="763" t="s">
        <v>31</v>
      </c>
      <c r="F55" s="763" t="s">
        <v>31</v>
      </c>
      <c r="G55" s="763" t="n">
        <v>0</v>
      </c>
      <c r="H55" s="763" t="n">
        <v>0</v>
      </c>
      <c r="I55" s="763" t="n">
        <v>0</v>
      </c>
      <c r="J55" s="384" t="n">
        <v>0</v>
      </c>
    </row>
    <row r="56" customFormat="false" ht="13.5" hidden="false" customHeight="true" outlineLevel="0" collapsed="false">
      <c r="A56" s="123"/>
      <c r="B56" s="744"/>
      <c r="C56" s="497" t="s">
        <v>33</v>
      </c>
      <c r="D56" s="763" t="s">
        <v>31</v>
      </c>
      <c r="E56" s="763" t="s">
        <v>31</v>
      </c>
      <c r="F56" s="763" t="s">
        <v>31</v>
      </c>
      <c r="G56" s="735" t="n">
        <v>29</v>
      </c>
      <c r="H56" s="735" t="n">
        <v>27</v>
      </c>
      <c r="I56" s="763" t="n">
        <v>0</v>
      </c>
      <c r="J56" s="384" t="n">
        <v>0</v>
      </c>
    </row>
    <row r="57" customFormat="false" ht="13.5" hidden="false" customHeight="true" outlineLevel="0" collapsed="false">
      <c r="A57" s="123" t="n">
        <v>14</v>
      </c>
      <c r="B57" s="744" t="s">
        <v>74</v>
      </c>
      <c r="C57" s="497" t="s">
        <v>75</v>
      </c>
      <c r="D57" s="763" t="s">
        <v>31</v>
      </c>
      <c r="E57" s="763" t="s">
        <v>31</v>
      </c>
      <c r="F57" s="763" t="s">
        <v>31</v>
      </c>
      <c r="G57" s="763" t="n">
        <v>58</v>
      </c>
      <c r="H57" s="763" t="n">
        <v>58</v>
      </c>
      <c r="I57" s="763" t="n">
        <v>0</v>
      </c>
      <c r="J57" s="384" t="n">
        <v>0</v>
      </c>
    </row>
    <row r="58" customFormat="false" ht="13.5" hidden="false" customHeight="true" outlineLevel="0" collapsed="false">
      <c r="A58" s="123"/>
      <c r="B58" s="744"/>
      <c r="C58" s="497" t="s">
        <v>76</v>
      </c>
      <c r="D58" s="763" t="s">
        <v>31</v>
      </c>
      <c r="E58" s="763" t="s">
        <v>31</v>
      </c>
      <c r="F58" s="763" t="s">
        <v>31</v>
      </c>
      <c r="G58" s="763" t="n">
        <v>0</v>
      </c>
      <c r="H58" s="763" t="n">
        <v>0</v>
      </c>
      <c r="I58" s="763" t="n">
        <v>0</v>
      </c>
      <c r="J58" s="384" t="n">
        <v>0</v>
      </c>
    </row>
    <row r="59" customFormat="false" ht="13.5" hidden="false" customHeight="true" outlineLevel="0" collapsed="false">
      <c r="A59" s="123" t="n">
        <v>15</v>
      </c>
      <c r="B59" s="744" t="s">
        <v>77</v>
      </c>
      <c r="C59" s="497" t="s">
        <v>79</v>
      </c>
      <c r="D59" s="763" t="s">
        <v>31</v>
      </c>
      <c r="E59" s="763" t="s">
        <v>31</v>
      </c>
      <c r="F59" s="763" t="s">
        <v>31</v>
      </c>
      <c r="G59" s="763" t="n">
        <v>0</v>
      </c>
      <c r="H59" s="763" t="n">
        <v>0</v>
      </c>
      <c r="I59" s="763" t="n">
        <v>0</v>
      </c>
      <c r="J59" s="384" t="n">
        <v>0</v>
      </c>
    </row>
    <row r="60" customFormat="false" ht="13.5" hidden="false" customHeight="true" outlineLevel="0" collapsed="false">
      <c r="A60" s="123"/>
      <c r="B60" s="744"/>
      <c r="C60" s="497" t="s">
        <v>78</v>
      </c>
      <c r="D60" s="763" t="s">
        <v>31</v>
      </c>
      <c r="E60" s="763" t="s">
        <v>31</v>
      </c>
      <c r="F60" s="763" t="s">
        <v>31</v>
      </c>
      <c r="G60" s="763" t="n">
        <v>0</v>
      </c>
      <c r="H60" s="763" t="n">
        <v>0</v>
      </c>
      <c r="I60" s="763" t="n">
        <v>0</v>
      </c>
      <c r="J60" s="384" t="n">
        <v>0</v>
      </c>
    </row>
    <row r="61" customFormat="false" ht="13.5" hidden="false" customHeight="true" outlineLevel="0" collapsed="false">
      <c r="A61" s="123"/>
      <c r="B61" s="744"/>
      <c r="C61" s="497" t="s">
        <v>80</v>
      </c>
      <c r="D61" s="763" t="s">
        <v>31</v>
      </c>
      <c r="E61" s="763" t="s">
        <v>31</v>
      </c>
      <c r="F61" s="763" t="s">
        <v>31</v>
      </c>
      <c r="G61" s="763" t="n">
        <v>0</v>
      </c>
      <c r="H61" s="763" t="n">
        <v>0</v>
      </c>
      <c r="I61" s="763" t="n">
        <v>0</v>
      </c>
      <c r="J61" s="384" t="n">
        <v>0</v>
      </c>
    </row>
    <row r="62" customFormat="false" ht="13.5" hidden="false" customHeight="true" outlineLevel="0" collapsed="false">
      <c r="A62" s="534" t="n">
        <v>16</v>
      </c>
      <c r="B62" s="123" t="s">
        <v>81</v>
      </c>
      <c r="C62" s="268" t="s">
        <v>82</v>
      </c>
      <c r="D62" s="763" t="s">
        <v>31</v>
      </c>
      <c r="E62" s="763" t="s">
        <v>31</v>
      </c>
      <c r="F62" s="763" t="s">
        <v>31</v>
      </c>
      <c r="G62" s="763" t="n">
        <v>0</v>
      </c>
      <c r="H62" s="763" t="n">
        <v>0</v>
      </c>
      <c r="I62" s="763" t="n">
        <v>0</v>
      </c>
      <c r="J62" s="384" t="n">
        <v>0</v>
      </c>
    </row>
    <row r="63" customFormat="false" ht="13.5" hidden="false" customHeight="true" outlineLevel="0" collapsed="false">
      <c r="A63" s="534"/>
      <c r="B63" s="123"/>
      <c r="C63" s="268" t="s">
        <v>83</v>
      </c>
      <c r="D63" s="763" t="s">
        <v>31</v>
      </c>
      <c r="E63" s="763" t="s">
        <v>31</v>
      </c>
      <c r="F63" s="763" t="s">
        <v>31</v>
      </c>
      <c r="G63" s="763" t="n">
        <v>0</v>
      </c>
      <c r="H63" s="763" t="n">
        <v>0</v>
      </c>
      <c r="I63" s="763" t="n">
        <v>0</v>
      </c>
      <c r="J63" s="384" t="n">
        <v>0</v>
      </c>
    </row>
    <row r="64" customFormat="false" ht="13.5" hidden="false" customHeight="true" outlineLevel="0" collapsed="false">
      <c r="A64" s="534"/>
      <c r="B64" s="123"/>
      <c r="C64" s="268" t="s">
        <v>84</v>
      </c>
      <c r="D64" s="763" t="s">
        <v>31</v>
      </c>
      <c r="E64" s="763" t="s">
        <v>31</v>
      </c>
      <c r="F64" s="763" t="s">
        <v>31</v>
      </c>
      <c r="G64" s="763" t="n">
        <v>0</v>
      </c>
      <c r="H64" s="763" t="n">
        <v>0</v>
      </c>
      <c r="I64" s="763" t="n">
        <v>0</v>
      </c>
      <c r="J64" s="384" t="n">
        <v>0</v>
      </c>
    </row>
    <row r="65" customFormat="false" ht="13.5" hidden="false" customHeight="true" outlineLevel="0" collapsed="false">
      <c r="A65" s="534"/>
      <c r="B65" s="123"/>
      <c r="C65" s="268" t="s">
        <v>62</v>
      </c>
      <c r="D65" s="763" t="s">
        <v>31</v>
      </c>
      <c r="E65" s="763" t="s">
        <v>31</v>
      </c>
      <c r="F65" s="763" t="s">
        <v>31</v>
      </c>
      <c r="G65" s="763" t="n">
        <v>0</v>
      </c>
      <c r="H65" s="763" t="n">
        <v>0</v>
      </c>
      <c r="I65" s="763" t="n">
        <v>0</v>
      </c>
      <c r="J65" s="384" t="n">
        <v>0</v>
      </c>
    </row>
    <row r="66" customFormat="false" ht="13.5" hidden="false" customHeight="true" outlineLevel="0" collapsed="false">
      <c r="A66" s="534"/>
      <c r="B66" s="123"/>
      <c r="C66" s="268" t="s">
        <v>86</v>
      </c>
      <c r="D66" s="763" t="s">
        <v>31</v>
      </c>
      <c r="E66" s="763" t="s">
        <v>31</v>
      </c>
      <c r="F66" s="763" t="s">
        <v>31</v>
      </c>
      <c r="G66" s="763" t="n">
        <v>0</v>
      </c>
      <c r="H66" s="763" t="n">
        <v>0</v>
      </c>
      <c r="I66" s="763" t="n">
        <v>0</v>
      </c>
      <c r="J66" s="384" t="n">
        <v>0</v>
      </c>
    </row>
    <row r="67" customFormat="false" ht="13.5" hidden="false" customHeight="true" outlineLevel="0" collapsed="false">
      <c r="A67" s="534"/>
      <c r="B67" s="123"/>
      <c r="C67" s="268" t="s">
        <v>609</v>
      </c>
      <c r="D67" s="763" t="s">
        <v>31</v>
      </c>
      <c r="E67" s="763" t="s">
        <v>31</v>
      </c>
      <c r="F67" s="763" t="s">
        <v>31</v>
      </c>
      <c r="G67" s="763" t="n">
        <v>0</v>
      </c>
      <c r="H67" s="763" t="n">
        <v>0</v>
      </c>
      <c r="I67" s="763" t="n">
        <v>0</v>
      </c>
      <c r="J67" s="384" t="n">
        <v>0</v>
      </c>
    </row>
    <row r="68" customFormat="false" ht="13.5" hidden="false" customHeight="true" outlineLevel="0" collapsed="false">
      <c r="A68" s="534"/>
      <c r="B68" s="123"/>
      <c r="C68" s="268" t="s">
        <v>33</v>
      </c>
      <c r="D68" s="763" t="s">
        <v>31</v>
      </c>
      <c r="E68" s="763" t="s">
        <v>31</v>
      </c>
      <c r="F68" s="763" t="s">
        <v>31</v>
      </c>
      <c r="G68" s="735" t="n">
        <v>135</v>
      </c>
      <c r="H68" s="735" t="n">
        <v>132</v>
      </c>
      <c r="I68" s="763" t="n">
        <v>0</v>
      </c>
      <c r="J68" s="384" t="n">
        <v>0</v>
      </c>
    </row>
    <row r="69" customFormat="false" ht="13.5" hidden="false" customHeight="true" outlineLevel="0" collapsed="false">
      <c r="A69" s="123" t="n">
        <v>17</v>
      </c>
      <c r="B69" s="744" t="s">
        <v>87</v>
      </c>
      <c r="C69" s="268" t="s">
        <v>88</v>
      </c>
      <c r="D69" s="763" t="s">
        <v>31</v>
      </c>
      <c r="E69" s="763" t="s">
        <v>31</v>
      </c>
      <c r="F69" s="763" t="s">
        <v>31</v>
      </c>
      <c r="G69" s="763" t="n">
        <v>0</v>
      </c>
      <c r="H69" s="763" t="n">
        <v>0</v>
      </c>
      <c r="I69" s="763" t="n">
        <v>0</v>
      </c>
      <c r="J69" s="384" t="n">
        <v>0</v>
      </c>
    </row>
    <row r="70" customFormat="false" ht="13.5" hidden="false" customHeight="true" outlineLevel="0" collapsed="false">
      <c r="A70" s="123"/>
      <c r="B70" s="744"/>
      <c r="C70" s="497" t="s">
        <v>33</v>
      </c>
      <c r="D70" s="763" t="s">
        <v>31</v>
      </c>
      <c r="E70" s="763" t="s">
        <v>31</v>
      </c>
      <c r="F70" s="763" t="s">
        <v>31</v>
      </c>
      <c r="G70" s="735" t="n">
        <v>68</v>
      </c>
      <c r="H70" s="735" t="n">
        <v>68</v>
      </c>
      <c r="I70" s="763" t="n">
        <v>0</v>
      </c>
      <c r="J70" s="384" t="n">
        <v>0</v>
      </c>
    </row>
    <row r="71" customFormat="false" ht="13.5" hidden="false" customHeight="true" outlineLevel="0" collapsed="false">
      <c r="A71" s="123" t="n">
        <v>18</v>
      </c>
      <c r="B71" s="744" t="s">
        <v>1760</v>
      </c>
      <c r="C71" s="497" t="s">
        <v>90</v>
      </c>
      <c r="D71" s="763" t="s">
        <v>31</v>
      </c>
      <c r="E71" s="763" t="s">
        <v>31</v>
      </c>
      <c r="F71" s="763" t="s">
        <v>31</v>
      </c>
      <c r="G71" s="764" t="n">
        <v>34</v>
      </c>
      <c r="H71" s="764" t="n">
        <v>34</v>
      </c>
      <c r="I71" s="763" t="n">
        <v>0</v>
      </c>
      <c r="J71" s="384" t="n">
        <v>0</v>
      </c>
    </row>
    <row r="72" customFormat="false" ht="13.5" hidden="false" customHeight="true" outlineLevel="0" collapsed="false">
      <c r="A72" s="123"/>
      <c r="B72" s="744"/>
      <c r="C72" s="497" t="s">
        <v>91</v>
      </c>
      <c r="D72" s="763" t="s">
        <v>31</v>
      </c>
      <c r="E72" s="763" t="s">
        <v>31</v>
      </c>
      <c r="F72" s="763" t="s">
        <v>31</v>
      </c>
      <c r="G72" s="763" t="n">
        <v>0</v>
      </c>
      <c r="H72" s="763" t="n">
        <v>0</v>
      </c>
      <c r="I72" s="763" t="n">
        <v>0</v>
      </c>
      <c r="J72" s="384" t="n">
        <v>0</v>
      </c>
    </row>
    <row r="73" customFormat="false" ht="13.5" hidden="false" customHeight="true" outlineLevel="0" collapsed="false">
      <c r="A73" s="123"/>
      <c r="B73" s="744"/>
      <c r="C73" s="497" t="s">
        <v>33</v>
      </c>
      <c r="D73" s="763" t="s">
        <v>31</v>
      </c>
      <c r="E73" s="763" t="s">
        <v>31</v>
      </c>
      <c r="F73" s="763" t="s">
        <v>31</v>
      </c>
      <c r="G73" s="735" t="n">
        <v>117</v>
      </c>
      <c r="H73" s="735" t="n">
        <v>107</v>
      </c>
      <c r="I73" s="763" t="n">
        <v>0</v>
      </c>
      <c r="J73" s="384" t="n">
        <v>0</v>
      </c>
    </row>
    <row r="74" customFormat="false" ht="13.5" hidden="false" customHeight="true" outlineLevel="0" collapsed="false">
      <c r="A74" s="123" t="n">
        <v>19</v>
      </c>
      <c r="B74" s="744" t="s">
        <v>92</v>
      </c>
      <c r="C74" s="497" t="s">
        <v>93</v>
      </c>
      <c r="D74" s="763" t="s">
        <v>31</v>
      </c>
      <c r="E74" s="763" t="s">
        <v>31</v>
      </c>
      <c r="F74" s="763" t="s">
        <v>31</v>
      </c>
      <c r="G74" s="763" t="n">
        <v>0</v>
      </c>
      <c r="H74" s="763" t="n">
        <v>0</v>
      </c>
      <c r="I74" s="763" t="n">
        <v>0</v>
      </c>
      <c r="J74" s="384" t="n">
        <v>0</v>
      </c>
    </row>
    <row r="75" customFormat="false" ht="13.5" hidden="false" customHeight="true" outlineLevel="0" collapsed="false">
      <c r="A75" s="123"/>
      <c r="B75" s="744"/>
      <c r="C75" s="497" t="s">
        <v>94</v>
      </c>
      <c r="D75" s="763" t="s">
        <v>31</v>
      </c>
      <c r="E75" s="763" t="s">
        <v>31</v>
      </c>
      <c r="F75" s="763" t="s">
        <v>31</v>
      </c>
      <c r="G75" s="763" t="n">
        <v>0</v>
      </c>
      <c r="H75" s="763" t="n">
        <v>0</v>
      </c>
      <c r="I75" s="763" t="n">
        <v>0</v>
      </c>
      <c r="J75" s="384" t="n">
        <v>0</v>
      </c>
    </row>
    <row r="76" customFormat="false" ht="13.5" hidden="false" customHeight="true" outlineLevel="0" collapsed="false">
      <c r="A76" s="123"/>
      <c r="B76" s="744"/>
      <c r="C76" s="497" t="s">
        <v>95</v>
      </c>
      <c r="D76" s="763" t="s">
        <v>31</v>
      </c>
      <c r="E76" s="763" t="s">
        <v>31</v>
      </c>
      <c r="F76" s="763" t="s">
        <v>31</v>
      </c>
      <c r="G76" s="763" t="n">
        <v>0</v>
      </c>
      <c r="H76" s="763" t="n">
        <v>0</v>
      </c>
      <c r="I76" s="763" t="n">
        <v>0</v>
      </c>
      <c r="J76" s="384" t="n">
        <v>0</v>
      </c>
    </row>
    <row r="77" customFormat="false" ht="13.5" hidden="false" customHeight="true" outlineLevel="0" collapsed="false">
      <c r="A77" s="123"/>
      <c r="B77" s="744"/>
      <c r="C77" s="497" t="s">
        <v>96</v>
      </c>
      <c r="D77" s="763" t="s">
        <v>31</v>
      </c>
      <c r="E77" s="763" t="s">
        <v>31</v>
      </c>
      <c r="F77" s="763" t="s">
        <v>31</v>
      </c>
      <c r="G77" s="763" t="n">
        <v>0</v>
      </c>
      <c r="H77" s="763" t="n">
        <v>0</v>
      </c>
      <c r="I77" s="763" t="n">
        <v>0</v>
      </c>
      <c r="J77" s="384" t="n">
        <v>0</v>
      </c>
    </row>
    <row r="78" customFormat="false" ht="13.5" hidden="false" customHeight="true" outlineLevel="0" collapsed="false">
      <c r="A78" s="123"/>
      <c r="B78" s="744"/>
      <c r="C78" s="497" t="s">
        <v>97</v>
      </c>
      <c r="D78" s="763" t="s">
        <v>31</v>
      </c>
      <c r="E78" s="763" t="s">
        <v>31</v>
      </c>
      <c r="F78" s="763" t="s">
        <v>31</v>
      </c>
      <c r="G78" s="763" t="n">
        <v>0</v>
      </c>
      <c r="H78" s="763" t="n">
        <v>0</v>
      </c>
      <c r="I78" s="763" t="n">
        <v>0</v>
      </c>
      <c r="J78" s="384" t="n">
        <v>0</v>
      </c>
    </row>
    <row r="79" customFormat="false" ht="13.5" hidden="false" customHeight="true" outlineLevel="0" collapsed="false">
      <c r="A79" s="123"/>
      <c r="B79" s="744"/>
      <c r="C79" s="497" t="s">
        <v>98</v>
      </c>
      <c r="D79" s="763" t="s">
        <v>31</v>
      </c>
      <c r="E79" s="763" t="s">
        <v>31</v>
      </c>
      <c r="F79" s="763" t="s">
        <v>31</v>
      </c>
      <c r="G79" s="763" t="n">
        <v>0</v>
      </c>
      <c r="H79" s="763" t="n">
        <v>0</v>
      </c>
      <c r="I79" s="763" t="n">
        <v>0</v>
      </c>
      <c r="J79" s="384" t="n">
        <v>0</v>
      </c>
    </row>
    <row r="80" customFormat="false" ht="13.5" hidden="false" customHeight="true" outlineLevel="0" collapsed="false">
      <c r="A80" s="123" t="n">
        <v>20</v>
      </c>
      <c r="B80" s="123" t="s">
        <v>99</v>
      </c>
      <c r="C80" s="497" t="s">
        <v>100</v>
      </c>
      <c r="D80" s="763" t="s">
        <v>31</v>
      </c>
      <c r="E80" s="763" t="s">
        <v>31</v>
      </c>
      <c r="F80" s="763" t="s">
        <v>31</v>
      </c>
      <c r="G80" s="763" t="n">
        <v>22</v>
      </c>
      <c r="H80" s="763" t="n">
        <v>22</v>
      </c>
      <c r="I80" s="763" t="n">
        <v>0</v>
      </c>
      <c r="J80" s="384" t="n">
        <v>0</v>
      </c>
    </row>
    <row r="81" customFormat="false" ht="13.5" hidden="false" customHeight="true" outlineLevel="0" collapsed="false">
      <c r="A81" s="123"/>
      <c r="B81" s="123"/>
      <c r="C81" s="497" t="s">
        <v>101</v>
      </c>
      <c r="D81" s="763" t="s">
        <v>31</v>
      </c>
      <c r="E81" s="763" t="s">
        <v>31</v>
      </c>
      <c r="F81" s="763" t="s">
        <v>31</v>
      </c>
      <c r="G81" s="763" t="n">
        <v>25</v>
      </c>
      <c r="H81" s="763" t="n">
        <v>25</v>
      </c>
      <c r="I81" s="763" t="n">
        <v>0</v>
      </c>
      <c r="J81" s="384" t="n">
        <v>0</v>
      </c>
    </row>
    <row r="82" customFormat="false" ht="13.5" hidden="false" customHeight="true" outlineLevel="0" collapsed="false">
      <c r="A82" s="123"/>
      <c r="B82" s="123"/>
      <c r="C82" s="497" t="s">
        <v>102</v>
      </c>
      <c r="D82" s="763" t="s">
        <v>31</v>
      </c>
      <c r="E82" s="763" t="s">
        <v>31</v>
      </c>
      <c r="F82" s="763" t="s">
        <v>31</v>
      </c>
      <c r="G82" s="763" t="n">
        <v>1</v>
      </c>
      <c r="H82" s="763" t="n">
        <v>1</v>
      </c>
      <c r="I82" s="763" t="n">
        <v>0</v>
      </c>
      <c r="J82" s="384" t="n">
        <v>0</v>
      </c>
    </row>
    <row r="83" customFormat="false" ht="13.5" hidden="false" customHeight="true" outlineLevel="0" collapsed="false">
      <c r="A83" s="123"/>
      <c r="B83" s="123"/>
      <c r="C83" s="497" t="s">
        <v>103</v>
      </c>
      <c r="D83" s="763" t="s">
        <v>31</v>
      </c>
      <c r="E83" s="763" t="s">
        <v>31</v>
      </c>
      <c r="F83" s="763" t="s">
        <v>31</v>
      </c>
      <c r="G83" s="763" t="n">
        <v>42</v>
      </c>
      <c r="H83" s="763" t="n">
        <v>42</v>
      </c>
      <c r="I83" s="763" t="n">
        <v>0</v>
      </c>
      <c r="J83" s="384" t="n">
        <v>0</v>
      </c>
    </row>
    <row r="84" customFormat="false" ht="13.5" hidden="false" customHeight="true" outlineLevel="0" collapsed="false">
      <c r="A84" s="123"/>
      <c r="B84" s="123"/>
      <c r="C84" s="497" t="s">
        <v>104</v>
      </c>
      <c r="D84" s="763" t="s">
        <v>31</v>
      </c>
      <c r="E84" s="763" t="s">
        <v>31</v>
      </c>
      <c r="F84" s="763" t="s">
        <v>31</v>
      </c>
      <c r="G84" s="763" t="n">
        <v>0</v>
      </c>
      <c r="H84" s="763" t="n">
        <v>0</v>
      </c>
      <c r="I84" s="763" t="n">
        <v>0</v>
      </c>
      <c r="J84" s="384" t="n">
        <v>0</v>
      </c>
    </row>
    <row r="85" customFormat="false" ht="13.5" hidden="false" customHeight="true" outlineLevel="0" collapsed="false">
      <c r="A85" s="123"/>
      <c r="B85" s="123"/>
      <c r="C85" s="497" t="s">
        <v>33</v>
      </c>
      <c r="D85" s="763" t="s">
        <v>31</v>
      </c>
      <c r="E85" s="763" t="s">
        <v>31</v>
      </c>
      <c r="F85" s="763" t="s">
        <v>31</v>
      </c>
      <c r="G85" s="735" t="n">
        <v>205</v>
      </c>
      <c r="H85" s="735" t="n">
        <v>205</v>
      </c>
      <c r="I85" s="763" t="n">
        <v>0</v>
      </c>
      <c r="J85" s="384" t="n">
        <v>0</v>
      </c>
    </row>
    <row r="86" customFormat="false" ht="13.5" hidden="false" customHeight="true" outlineLevel="0" collapsed="false">
      <c r="A86" s="123" t="n">
        <v>21</v>
      </c>
      <c r="B86" s="744" t="s">
        <v>105</v>
      </c>
      <c r="C86" s="497" t="s">
        <v>106</v>
      </c>
      <c r="D86" s="763" t="s">
        <v>31</v>
      </c>
      <c r="E86" s="763" t="s">
        <v>31</v>
      </c>
      <c r="F86" s="763" t="s">
        <v>31</v>
      </c>
      <c r="G86" s="763" t="n">
        <v>0</v>
      </c>
      <c r="H86" s="763" t="n">
        <v>0</v>
      </c>
      <c r="I86" s="763" t="n">
        <v>0</v>
      </c>
      <c r="J86" s="384" t="n">
        <v>0</v>
      </c>
    </row>
    <row r="87" customFormat="false" ht="13.5" hidden="false" customHeight="true" outlineLevel="0" collapsed="false">
      <c r="A87" s="123"/>
      <c r="B87" s="744"/>
      <c r="C87" s="497" t="s">
        <v>107</v>
      </c>
      <c r="D87" s="763" t="s">
        <v>31</v>
      </c>
      <c r="E87" s="763" t="s">
        <v>31</v>
      </c>
      <c r="F87" s="763" t="s">
        <v>31</v>
      </c>
      <c r="G87" s="763" t="n">
        <v>0</v>
      </c>
      <c r="H87" s="763" t="n">
        <v>0</v>
      </c>
      <c r="I87" s="763" t="n">
        <v>0</v>
      </c>
      <c r="J87" s="384" t="n">
        <v>0</v>
      </c>
    </row>
    <row r="88" customFormat="false" ht="13.5" hidden="false" customHeight="true" outlineLevel="0" collapsed="false">
      <c r="A88" s="123"/>
      <c r="B88" s="744"/>
      <c r="C88" s="497" t="s">
        <v>33</v>
      </c>
      <c r="D88" s="763" t="s">
        <v>31</v>
      </c>
      <c r="E88" s="763" t="s">
        <v>31</v>
      </c>
      <c r="F88" s="763" t="s">
        <v>31</v>
      </c>
      <c r="G88" s="735" t="n">
        <v>2</v>
      </c>
      <c r="H88" s="735" t="n">
        <v>2</v>
      </c>
      <c r="I88" s="763" t="n">
        <v>0</v>
      </c>
      <c r="J88" s="384" t="n">
        <v>0</v>
      </c>
    </row>
    <row r="89" customFormat="false" ht="13.5" hidden="false" customHeight="true" outlineLevel="0" collapsed="false">
      <c r="A89" s="123" t="n">
        <v>22</v>
      </c>
      <c r="B89" s="744" t="s">
        <v>108</v>
      </c>
      <c r="C89" s="751" t="s">
        <v>109</v>
      </c>
      <c r="D89" s="763" t="s">
        <v>31</v>
      </c>
      <c r="E89" s="763" t="s">
        <v>31</v>
      </c>
      <c r="F89" s="763" t="s">
        <v>31</v>
      </c>
      <c r="G89" s="763" t="n">
        <v>0</v>
      </c>
      <c r="H89" s="763" t="n">
        <v>0</v>
      </c>
      <c r="I89" s="765" t="n">
        <v>0</v>
      </c>
      <c r="J89" s="384" t="n">
        <v>0</v>
      </c>
    </row>
    <row r="90" customFormat="false" ht="13.5" hidden="false" customHeight="true" outlineLevel="0" collapsed="false">
      <c r="A90" s="123"/>
      <c r="B90" s="744"/>
      <c r="C90" s="483" t="s">
        <v>78</v>
      </c>
      <c r="D90" s="763" t="s">
        <v>31</v>
      </c>
      <c r="E90" s="763" t="s">
        <v>31</v>
      </c>
      <c r="F90" s="763" t="s">
        <v>31</v>
      </c>
      <c r="G90" s="763" t="n">
        <v>0</v>
      </c>
      <c r="H90" s="763" t="n">
        <v>0</v>
      </c>
      <c r="I90" s="384" t="n">
        <v>0</v>
      </c>
      <c r="J90" s="384" t="n">
        <v>0</v>
      </c>
    </row>
    <row r="91" customFormat="false" ht="13.5" hidden="false" customHeight="true" outlineLevel="0" collapsed="false">
      <c r="A91" s="123"/>
      <c r="B91" s="744"/>
      <c r="C91" s="751" t="s">
        <v>110</v>
      </c>
      <c r="D91" s="763" t="s">
        <v>31</v>
      </c>
      <c r="E91" s="763" t="s">
        <v>31</v>
      </c>
      <c r="F91" s="763" t="s">
        <v>31</v>
      </c>
      <c r="G91" s="763" t="n">
        <v>0</v>
      </c>
      <c r="H91" s="763" t="n">
        <v>0</v>
      </c>
      <c r="I91" s="765" t="n">
        <v>0</v>
      </c>
      <c r="J91" s="384" t="n">
        <v>0</v>
      </c>
    </row>
    <row r="92" customFormat="false" ht="13.5" hidden="false" customHeight="true" outlineLevel="0" collapsed="false">
      <c r="A92" s="123" t="n">
        <v>23</v>
      </c>
      <c r="B92" s="744" t="s">
        <v>111</v>
      </c>
      <c r="C92" s="497" t="s">
        <v>112</v>
      </c>
      <c r="D92" s="763" t="s">
        <v>31</v>
      </c>
      <c r="E92" s="763" t="s">
        <v>31</v>
      </c>
      <c r="F92" s="763" t="s">
        <v>31</v>
      </c>
      <c r="G92" s="763" t="n">
        <v>0</v>
      </c>
      <c r="H92" s="763" t="n">
        <v>0</v>
      </c>
      <c r="I92" s="763" t="n">
        <v>0</v>
      </c>
      <c r="J92" s="384" t="n">
        <v>0</v>
      </c>
    </row>
    <row r="93" customFormat="false" ht="13.5" hidden="false" customHeight="true" outlineLevel="0" collapsed="false">
      <c r="A93" s="123"/>
      <c r="B93" s="744"/>
      <c r="C93" s="497" t="s">
        <v>113</v>
      </c>
      <c r="D93" s="763" t="s">
        <v>31</v>
      </c>
      <c r="E93" s="763" t="s">
        <v>31</v>
      </c>
      <c r="F93" s="763" t="s">
        <v>31</v>
      </c>
      <c r="G93" s="763" t="n">
        <v>0</v>
      </c>
      <c r="H93" s="763" t="n">
        <v>0</v>
      </c>
      <c r="I93" s="763" t="n">
        <v>0</v>
      </c>
      <c r="J93" s="384" t="n">
        <v>0</v>
      </c>
    </row>
    <row r="94" customFormat="false" ht="13.5" hidden="false" customHeight="true" outlineLevel="0" collapsed="false">
      <c r="A94" s="123"/>
      <c r="B94" s="744"/>
      <c r="C94" s="497" t="s">
        <v>62</v>
      </c>
      <c r="D94" s="763" t="s">
        <v>31</v>
      </c>
      <c r="E94" s="763" t="s">
        <v>31</v>
      </c>
      <c r="F94" s="763" t="s">
        <v>31</v>
      </c>
      <c r="G94" s="763" t="n">
        <v>0</v>
      </c>
      <c r="H94" s="763" t="n">
        <v>0</v>
      </c>
      <c r="I94" s="763" t="n">
        <v>0</v>
      </c>
      <c r="J94" s="384" t="n">
        <v>0</v>
      </c>
    </row>
    <row r="95" customFormat="false" ht="13.5" hidden="false" customHeight="true" outlineLevel="0" collapsed="false">
      <c r="A95" s="123" t="n">
        <v>24</v>
      </c>
      <c r="B95" s="744" t="s">
        <v>114</v>
      </c>
      <c r="C95" s="497" t="s">
        <v>115</v>
      </c>
      <c r="D95" s="763" t="s">
        <v>31</v>
      </c>
      <c r="E95" s="763" t="s">
        <v>31</v>
      </c>
      <c r="F95" s="763" t="s">
        <v>31</v>
      </c>
      <c r="G95" s="763" t="n">
        <v>0</v>
      </c>
      <c r="H95" s="763" t="n">
        <v>0</v>
      </c>
      <c r="I95" s="763" t="n">
        <v>0</v>
      </c>
      <c r="J95" s="384" t="n">
        <v>0</v>
      </c>
    </row>
    <row r="96" customFormat="false" ht="13.5" hidden="false" customHeight="true" outlineLevel="0" collapsed="false">
      <c r="A96" s="123"/>
      <c r="B96" s="744"/>
      <c r="C96" s="497" t="s">
        <v>116</v>
      </c>
      <c r="D96" s="763" t="s">
        <v>31</v>
      </c>
      <c r="E96" s="763" t="s">
        <v>31</v>
      </c>
      <c r="F96" s="763" t="s">
        <v>31</v>
      </c>
      <c r="G96" s="763" t="n">
        <v>0</v>
      </c>
      <c r="H96" s="763" t="n">
        <v>0</v>
      </c>
      <c r="I96" s="763" t="n">
        <v>0</v>
      </c>
      <c r="J96" s="384" t="n">
        <v>0</v>
      </c>
    </row>
    <row r="97" customFormat="false" ht="13.5" hidden="false" customHeight="true" outlineLevel="0" collapsed="false">
      <c r="A97" s="123"/>
      <c r="B97" s="744"/>
      <c r="C97" s="497" t="s">
        <v>117</v>
      </c>
      <c r="D97" s="763" t="s">
        <v>31</v>
      </c>
      <c r="E97" s="763" t="s">
        <v>31</v>
      </c>
      <c r="F97" s="763" t="s">
        <v>31</v>
      </c>
      <c r="G97" s="763" t="n">
        <v>75</v>
      </c>
      <c r="H97" s="763" t="n">
        <v>75</v>
      </c>
      <c r="I97" s="763" t="n">
        <v>0</v>
      </c>
      <c r="J97" s="384" t="n">
        <v>0</v>
      </c>
    </row>
    <row r="98" customFormat="false" ht="13.5" hidden="false" customHeight="true" outlineLevel="0" collapsed="false">
      <c r="A98" s="123"/>
      <c r="B98" s="744"/>
      <c r="C98" s="497" t="s">
        <v>118</v>
      </c>
      <c r="D98" s="763" t="s">
        <v>31</v>
      </c>
      <c r="E98" s="763" t="s">
        <v>31</v>
      </c>
      <c r="F98" s="763" t="s">
        <v>31</v>
      </c>
      <c r="G98" s="763" t="n">
        <v>1</v>
      </c>
      <c r="H98" s="763" t="n">
        <v>1</v>
      </c>
      <c r="I98" s="763" t="n">
        <v>0</v>
      </c>
      <c r="J98" s="384" t="n">
        <v>0</v>
      </c>
    </row>
    <row r="99" customFormat="false" ht="13.5" hidden="false" customHeight="true" outlineLevel="0" collapsed="false">
      <c r="A99" s="123"/>
      <c r="B99" s="744"/>
      <c r="C99" s="497" t="s">
        <v>119</v>
      </c>
      <c r="D99" s="763" t="s">
        <v>31</v>
      </c>
      <c r="E99" s="763" t="s">
        <v>31</v>
      </c>
      <c r="F99" s="763" t="s">
        <v>31</v>
      </c>
      <c r="G99" s="763" t="n">
        <v>0</v>
      </c>
      <c r="H99" s="763" t="n">
        <v>0</v>
      </c>
      <c r="I99" s="763" t="n">
        <v>0</v>
      </c>
      <c r="J99" s="384" t="n">
        <v>0</v>
      </c>
    </row>
    <row r="100" customFormat="false" ht="13.5" hidden="false" customHeight="true" outlineLevel="0" collapsed="false">
      <c r="A100" s="123"/>
      <c r="B100" s="744"/>
      <c r="C100" s="497" t="s">
        <v>120</v>
      </c>
      <c r="D100" s="763" t="s">
        <v>31</v>
      </c>
      <c r="E100" s="763" t="s">
        <v>31</v>
      </c>
      <c r="F100" s="763" t="s">
        <v>31</v>
      </c>
      <c r="G100" s="763" t="n">
        <v>0</v>
      </c>
      <c r="H100" s="763" t="n">
        <v>0</v>
      </c>
      <c r="I100" s="763" t="n">
        <v>0</v>
      </c>
      <c r="J100" s="384" t="n">
        <v>0</v>
      </c>
    </row>
    <row r="101" customFormat="false" ht="13.5" hidden="false" customHeight="true" outlineLevel="0" collapsed="false">
      <c r="A101" s="123"/>
      <c r="B101" s="744"/>
      <c r="C101" s="497" t="s">
        <v>33</v>
      </c>
      <c r="D101" s="763" t="s">
        <v>31</v>
      </c>
      <c r="E101" s="763" t="s">
        <v>31</v>
      </c>
      <c r="F101" s="763" t="s">
        <v>31</v>
      </c>
      <c r="G101" s="735" t="n">
        <v>52</v>
      </c>
      <c r="H101" s="735" t="n">
        <v>52</v>
      </c>
      <c r="I101" s="763" t="n">
        <v>0</v>
      </c>
      <c r="J101" s="384" t="n">
        <v>0</v>
      </c>
    </row>
    <row r="102" customFormat="false" ht="13.5" hidden="false" customHeight="true" outlineLevel="0" collapsed="false">
      <c r="A102" s="123" t="n">
        <v>25</v>
      </c>
      <c r="B102" s="744" t="s">
        <v>121</v>
      </c>
      <c r="C102" s="497" t="s">
        <v>122</v>
      </c>
      <c r="D102" s="763" t="s">
        <v>31</v>
      </c>
      <c r="E102" s="763" t="s">
        <v>31</v>
      </c>
      <c r="F102" s="763" t="s">
        <v>31</v>
      </c>
      <c r="G102" s="763" t="n">
        <v>0</v>
      </c>
      <c r="H102" s="763" t="n">
        <v>0</v>
      </c>
      <c r="I102" s="763" t="n">
        <v>0</v>
      </c>
      <c r="J102" s="384" t="n">
        <v>0</v>
      </c>
    </row>
    <row r="103" customFormat="false" ht="13.5" hidden="false" customHeight="true" outlineLevel="0" collapsed="false">
      <c r="A103" s="123"/>
      <c r="B103" s="744"/>
      <c r="C103" s="497" t="s">
        <v>33</v>
      </c>
      <c r="D103" s="763" t="s">
        <v>31</v>
      </c>
      <c r="E103" s="763" t="s">
        <v>31</v>
      </c>
      <c r="F103" s="763" t="s">
        <v>31</v>
      </c>
      <c r="G103" s="735" t="n">
        <v>64</v>
      </c>
      <c r="H103" s="735" t="n">
        <v>64</v>
      </c>
      <c r="I103" s="763" t="n">
        <v>0</v>
      </c>
      <c r="J103" s="384" t="n">
        <v>0</v>
      </c>
    </row>
    <row r="104" customFormat="false" ht="13.5" hidden="false" customHeight="true" outlineLevel="0" collapsed="false">
      <c r="A104" s="123" t="n">
        <v>26</v>
      </c>
      <c r="B104" s="744" t="s">
        <v>123</v>
      </c>
      <c r="C104" s="497" t="s">
        <v>124</v>
      </c>
      <c r="D104" s="763" t="s">
        <v>31</v>
      </c>
      <c r="E104" s="763" t="s">
        <v>31</v>
      </c>
      <c r="F104" s="763" t="s">
        <v>31</v>
      </c>
      <c r="G104" s="763" t="n">
        <v>0</v>
      </c>
      <c r="H104" s="763" t="n">
        <v>0</v>
      </c>
      <c r="I104" s="763" t="n">
        <v>0</v>
      </c>
      <c r="J104" s="384" t="n">
        <v>0</v>
      </c>
    </row>
    <row r="105" customFormat="false" ht="13.5" hidden="false" customHeight="true" outlineLevel="0" collapsed="false">
      <c r="A105" s="123"/>
      <c r="B105" s="744"/>
      <c r="C105" s="497" t="s">
        <v>125</v>
      </c>
      <c r="D105" s="763" t="s">
        <v>31</v>
      </c>
      <c r="E105" s="763" t="s">
        <v>31</v>
      </c>
      <c r="F105" s="763" t="s">
        <v>31</v>
      </c>
      <c r="G105" s="763" t="n">
        <v>0</v>
      </c>
      <c r="H105" s="763" t="n">
        <v>0</v>
      </c>
      <c r="I105" s="763" t="n">
        <v>0</v>
      </c>
      <c r="J105" s="384" t="n">
        <v>0</v>
      </c>
    </row>
    <row r="106" customFormat="false" ht="13.5" hidden="false" customHeight="true" outlineLevel="0" collapsed="false">
      <c r="A106" s="123"/>
      <c r="B106" s="744"/>
      <c r="C106" s="497" t="s">
        <v>126</v>
      </c>
      <c r="D106" s="763" t="s">
        <v>31</v>
      </c>
      <c r="E106" s="763" t="s">
        <v>31</v>
      </c>
      <c r="F106" s="763" t="s">
        <v>31</v>
      </c>
      <c r="G106" s="763" t="n">
        <v>0</v>
      </c>
      <c r="H106" s="763" t="n">
        <v>0</v>
      </c>
      <c r="I106" s="763" t="n">
        <v>0</v>
      </c>
      <c r="J106" s="384" t="n">
        <v>0</v>
      </c>
    </row>
    <row r="107" customFormat="false" ht="13.5" hidden="false" customHeight="true" outlineLevel="0" collapsed="false">
      <c r="A107" s="123"/>
      <c r="B107" s="744"/>
      <c r="C107" s="497" t="s">
        <v>127</v>
      </c>
      <c r="D107" s="763" t="s">
        <v>31</v>
      </c>
      <c r="E107" s="763" t="s">
        <v>31</v>
      </c>
      <c r="F107" s="763" t="s">
        <v>31</v>
      </c>
      <c r="G107" s="763" t="n">
        <v>0</v>
      </c>
      <c r="H107" s="763" t="n">
        <v>0</v>
      </c>
      <c r="I107" s="763" t="n">
        <v>0</v>
      </c>
      <c r="J107" s="384" t="n">
        <v>0</v>
      </c>
    </row>
    <row r="108" customFormat="false" ht="13.5" hidden="false" customHeight="true" outlineLevel="0" collapsed="false">
      <c r="A108" s="123"/>
      <c r="B108" s="744"/>
      <c r="C108" s="497" t="s">
        <v>62</v>
      </c>
      <c r="D108" s="763" t="s">
        <v>31</v>
      </c>
      <c r="E108" s="763" t="s">
        <v>31</v>
      </c>
      <c r="F108" s="763" t="s">
        <v>31</v>
      </c>
      <c r="G108" s="763" t="n">
        <v>0</v>
      </c>
      <c r="H108" s="763" t="n">
        <v>0</v>
      </c>
      <c r="I108" s="763" t="n">
        <v>0</v>
      </c>
      <c r="J108" s="384" t="n">
        <v>0</v>
      </c>
    </row>
    <row r="109" customFormat="false" ht="13.5" hidden="false" customHeight="true" outlineLevel="0" collapsed="false">
      <c r="A109" s="123"/>
      <c r="B109" s="744"/>
      <c r="C109" s="497" t="s">
        <v>128</v>
      </c>
      <c r="D109" s="763" t="s">
        <v>31</v>
      </c>
      <c r="E109" s="763" t="s">
        <v>31</v>
      </c>
      <c r="F109" s="763" t="s">
        <v>31</v>
      </c>
      <c r="G109" s="763" t="n">
        <v>0</v>
      </c>
      <c r="H109" s="763" t="n">
        <v>0</v>
      </c>
      <c r="I109" s="763" t="n">
        <v>0</v>
      </c>
      <c r="J109" s="384" t="n">
        <v>0</v>
      </c>
    </row>
    <row r="110" customFormat="false" ht="13.5" hidden="false" customHeight="true" outlineLevel="0" collapsed="false">
      <c r="A110" s="123"/>
      <c r="B110" s="744"/>
      <c r="C110" s="497" t="s">
        <v>129</v>
      </c>
      <c r="D110" s="763" t="s">
        <v>31</v>
      </c>
      <c r="E110" s="763" t="s">
        <v>31</v>
      </c>
      <c r="F110" s="763" t="s">
        <v>31</v>
      </c>
      <c r="G110" s="763" t="n">
        <v>0</v>
      </c>
      <c r="H110" s="763" t="n">
        <v>0</v>
      </c>
      <c r="I110" s="763" t="n">
        <v>0</v>
      </c>
      <c r="J110" s="384" t="n">
        <v>0</v>
      </c>
    </row>
    <row r="111" customFormat="false" ht="13.5" hidden="false" customHeight="true" outlineLevel="0" collapsed="false">
      <c r="A111" s="123"/>
      <c r="B111" s="744"/>
      <c r="C111" s="497" t="s">
        <v>130</v>
      </c>
      <c r="D111" s="763" t="s">
        <v>31</v>
      </c>
      <c r="E111" s="763" t="s">
        <v>31</v>
      </c>
      <c r="F111" s="763" t="s">
        <v>31</v>
      </c>
      <c r="G111" s="763" t="n">
        <v>0</v>
      </c>
      <c r="H111" s="763" t="n">
        <v>0</v>
      </c>
      <c r="I111" s="384" t="n">
        <v>0</v>
      </c>
      <c r="J111" s="384" t="n">
        <v>0</v>
      </c>
    </row>
    <row r="112" customFormat="false" ht="13.5" hidden="false" customHeight="true" outlineLevel="0" collapsed="false">
      <c r="A112" s="123"/>
      <c r="B112" s="744"/>
      <c r="C112" s="483" t="s">
        <v>131</v>
      </c>
      <c r="D112" s="763" t="s">
        <v>31</v>
      </c>
      <c r="E112" s="763" t="s">
        <v>31</v>
      </c>
      <c r="F112" s="763" t="s">
        <v>31</v>
      </c>
      <c r="G112" s="763" t="n">
        <v>0</v>
      </c>
      <c r="H112" s="763" t="n">
        <v>0</v>
      </c>
      <c r="I112" s="384" t="n">
        <v>0</v>
      </c>
      <c r="J112" s="384" t="n">
        <v>0</v>
      </c>
    </row>
    <row r="113" customFormat="false" ht="13.5" hidden="false" customHeight="true" outlineLevel="0" collapsed="false">
      <c r="A113" s="123"/>
      <c r="B113" s="744"/>
      <c r="C113" s="497" t="s">
        <v>33</v>
      </c>
      <c r="D113" s="763" t="s">
        <v>31</v>
      </c>
      <c r="E113" s="763" t="s">
        <v>31</v>
      </c>
      <c r="F113" s="763" t="s">
        <v>31</v>
      </c>
      <c r="G113" s="735" t="n">
        <v>157</v>
      </c>
      <c r="H113" s="735" t="n">
        <v>157</v>
      </c>
      <c r="I113" s="763" t="n">
        <v>0</v>
      </c>
      <c r="J113" s="384" t="n">
        <v>0</v>
      </c>
    </row>
    <row r="114" customFormat="false" ht="13.5" hidden="false" customHeight="true" outlineLevel="0" collapsed="false">
      <c r="A114" s="123" t="n">
        <v>27</v>
      </c>
      <c r="B114" s="744" t="s">
        <v>132</v>
      </c>
      <c r="C114" s="497" t="s">
        <v>33</v>
      </c>
      <c r="D114" s="763" t="s">
        <v>31</v>
      </c>
      <c r="E114" s="763" t="s">
        <v>31</v>
      </c>
      <c r="F114" s="763" t="s">
        <v>31</v>
      </c>
      <c r="G114" s="735" t="n">
        <v>187</v>
      </c>
      <c r="H114" s="735" t="n">
        <v>187</v>
      </c>
      <c r="I114" s="763" t="n">
        <v>0</v>
      </c>
      <c r="J114" s="384" t="n">
        <v>0</v>
      </c>
    </row>
    <row r="115" customFormat="false" ht="13.5" hidden="false" customHeight="true" outlineLevel="0" collapsed="false">
      <c r="A115" s="123" t="n">
        <v>28</v>
      </c>
      <c r="B115" s="744" t="s">
        <v>133</v>
      </c>
      <c r="C115" s="497" t="s">
        <v>134</v>
      </c>
      <c r="D115" s="763" t="s">
        <v>31</v>
      </c>
      <c r="E115" s="763" t="s">
        <v>31</v>
      </c>
      <c r="F115" s="763" t="s">
        <v>31</v>
      </c>
      <c r="G115" s="763" t="n">
        <v>0</v>
      </c>
      <c r="H115" s="763" t="n">
        <v>0</v>
      </c>
      <c r="I115" s="763" t="n">
        <v>0</v>
      </c>
      <c r="J115" s="384" t="n">
        <v>0</v>
      </c>
    </row>
    <row r="116" customFormat="false" ht="13.5" hidden="false" customHeight="true" outlineLevel="0" collapsed="false">
      <c r="A116" s="123"/>
      <c r="B116" s="744"/>
      <c r="C116" s="497" t="s">
        <v>135</v>
      </c>
      <c r="D116" s="763" t="s">
        <v>31</v>
      </c>
      <c r="E116" s="763" t="s">
        <v>31</v>
      </c>
      <c r="F116" s="763" t="s">
        <v>31</v>
      </c>
      <c r="G116" s="763" t="n">
        <v>0</v>
      </c>
      <c r="H116" s="763" t="n">
        <v>0</v>
      </c>
      <c r="I116" s="763" t="n">
        <v>0</v>
      </c>
      <c r="J116" s="384" t="n">
        <v>0</v>
      </c>
    </row>
    <row r="117" customFormat="false" ht="13.5" hidden="false" customHeight="true" outlineLevel="0" collapsed="false">
      <c r="A117" s="123"/>
      <c r="B117" s="744"/>
      <c r="C117" s="497" t="s">
        <v>136</v>
      </c>
      <c r="D117" s="763" t="s">
        <v>31</v>
      </c>
      <c r="E117" s="763" t="s">
        <v>31</v>
      </c>
      <c r="F117" s="763" t="s">
        <v>31</v>
      </c>
      <c r="G117" s="763" t="n">
        <v>0</v>
      </c>
      <c r="H117" s="763" t="n">
        <v>0</v>
      </c>
      <c r="I117" s="763" t="n">
        <v>0</v>
      </c>
      <c r="J117" s="384" t="n">
        <v>0</v>
      </c>
    </row>
    <row r="118" customFormat="false" ht="13.5" hidden="false" customHeight="true" outlineLevel="0" collapsed="false">
      <c r="A118" s="123"/>
      <c r="B118" s="744"/>
      <c r="C118" s="497" t="s">
        <v>42</v>
      </c>
      <c r="D118" s="763" t="s">
        <v>31</v>
      </c>
      <c r="E118" s="763" t="s">
        <v>31</v>
      </c>
      <c r="F118" s="763" t="s">
        <v>31</v>
      </c>
      <c r="G118" s="763" t="n">
        <v>0</v>
      </c>
      <c r="H118" s="763" t="n">
        <v>0</v>
      </c>
      <c r="I118" s="763" t="n">
        <v>0</v>
      </c>
      <c r="J118" s="384" t="n">
        <v>0</v>
      </c>
    </row>
    <row r="119" customFormat="false" ht="13.5" hidden="false" customHeight="true" outlineLevel="0" collapsed="false">
      <c r="A119" s="123" t="n">
        <v>29</v>
      </c>
      <c r="B119" s="744" t="s">
        <v>137</v>
      </c>
      <c r="C119" s="497" t="s">
        <v>138</v>
      </c>
      <c r="D119" s="763" t="s">
        <v>31</v>
      </c>
      <c r="E119" s="763" t="s">
        <v>31</v>
      </c>
      <c r="F119" s="763" t="s">
        <v>31</v>
      </c>
      <c r="G119" s="764" t="n">
        <v>1</v>
      </c>
      <c r="H119" s="764" t="n">
        <v>1</v>
      </c>
      <c r="I119" s="763" t="n">
        <v>0</v>
      </c>
      <c r="J119" s="384" t="n">
        <v>0</v>
      </c>
    </row>
    <row r="120" customFormat="false" ht="13.5" hidden="false" customHeight="true" outlineLevel="0" collapsed="false">
      <c r="A120" s="123"/>
      <c r="B120" s="744"/>
      <c r="C120" s="497" t="s">
        <v>139</v>
      </c>
      <c r="D120" s="763" t="s">
        <v>31</v>
      </c>
      <c r="E120" s="763" t="s">
        <v>31</v>
      </c>
      <c r="F120" s="763" t="s">
        <v>31</v>
      </c>
      <c r="G120" s="763" t="n">
        <v>0</v>
      </c>
      <c r="H120" s="763" t="n">
        <v>0</v>
      </c>
      <c r="I120" s="763" t="n">
        <v>0</v>
      </c>
      <c r="J120" s="384" t="n">
        <v>0</v>
      </c>
    </row>
    <row r="121" customFormat="false" ht="13.5" hidden="false" customHeight="true" outlineLevel="0" collapsed="false">
      <c r="A121" s="123"/>
      <c r="B121" s="744"/>
      <c r="C121" s="497" t="s">
        <v>140</v>
      </c>
      <c r="D121" s="763" t="s">
        <v>31</v>
      </c>
      <c r="E121" s="763" t="s">
        <v>31</v>
      </c>
      <c r="F121" s="763" t="s">
        <v>31</v>
      </c>
      <c r="G121" s="763" t="n">
        <v>0</v>
      </c>
      <c r="H121" s="763" t="n">
        <v>0</v>
      </c>
      <c r="I121" s="763" t="n">
        <v>0</v>
      </c>
      <c r="J121" s="384" t="n">
        <v>0</v>
      </c>
    </row>
    <row r="122" customFormat="false" ht="13.5" hidden="false" customHeight="true" outlineLevel="0" collapsed="false">
      <c r="A122" s="123"/>
      <c r="B122" s="744"/>
      <c r="C122" s="497" t="s">
        <v>33</v>
      </c>
      <c r="D122" s="763" t="s">
        <v>31</v>
      </c>
      <c r="E122" s="763" t="s">
        <v>31</v>
      </c>
      <c r="F122" s="763" t="s">
        <v>31</v>
      </c>
      <c r="G122" s="735" t="n">
        <v>74</v>
      </c>
      <c r="H122" s="735" t="n">
        <v>74</v>
      </c>
      <c r="I122" s="763" t="n">
        <v>0</v>
      </c>
      <c r="J122" s="384" t="n">
        <v>0</v>
      </c>
    </row>
    <row r="123" customFormat="false" ht="13.5" hidden="false" customHeight="true" outlineLevel="0" collapsed="false">
      <c r="A123" s="123" t="n">
        <v>30</v>
      </c>
      <c r="B123" s="744" t="s">
        <v>141</v>
      </c>
      <c r="C123" s="497" t="s">
        <v>142</v>
      </c>
      <c r="D123" s="763" t="s">
        <v>31</v>
      </c>
      <c r="E123" s="763" t="s">
        <v>31</v>
      </c>
      <c r="F123" s="763" t="s">
        <v>31</v>
      </c>
      <c r="G123" s="763" t="n">
        <v>0</v>
      </c>
      <c r="H123" s="763" t="n">
        <v>0</v>
      </c>
      <c r="I123" s="763" t="n">
        <v>0</v>
      </c>
      <c r="J123" s="384" t="n">
        <v>0</v>
      </c>
    </row>
    <row r="124" customFormat="false" ht="13.5" hidden="false" customHeight="true" outlineLevel="0" collapsed="false">
      <c r="A124" s="123"/>
      <c r="B124" s="744"/>
      <c r="C124" s="497" t="s">
        <v>143</v>
      </c>
      <c r="D124" s="763" t="s">
        <v>31</v>
      </c>
      <c r="E124" s="763" t="s">
        <v>31</v>
      </c>
      <c r="F124" s="763" t="s">
        <v>31</v>
      </c>
      <c r="G124" s="763" t="n">
        <v>0</v>
      </c>
      <c r="H124" s="763" t="n">
        <v>0</v>
      </c>
      <c r="I124" s="763" t="n">
        <v>0</v>
      </c>
      <c r="J124" s="384" t="n">
        <v>0</v>
      </c>
    </row>
    <row r="125" customFormat="false" ht="13.5" hidden="false" customHeight="true" outlineLevel="0" collapsed="false">
      <c r="A125" s="123"/>
      <c r="B125" s="744"/>
      <c r="C125" s="745" t="s">
        <v>144</v>
      </c>
      <c r="D125" s="763" t="s">
        <v>31</v>
      </c>
      <c r="E125" s="763" t="s">
        <v>31</v>
      </c>
      <c r="F125" s="763" t="s">
        <v>31</v>
      </c>
      <c r="G125" s="763" t="n">
        <v>0</v>
      </c>
      <c r="H125" s="763" t="n">
        <v>0</v>
      </c>
      <c r="I125" s="763" t="n">
        <v>0</v>
      </c>
      <c r="J125" s="384" t="n">
        <v>0</v>
      </c>
    </row>
    <row r="126" customFormat="false" ht="13.5" hidden="false" customHeight="true" outlineLevel="0" collapsed="false">
      <c r="A126" s="123"/>
      <c r="B126" s="744"/>
      <c r="C126" s="745" t="s">
        <v>145</v>
      </c>
      <c r="D126" s="763" t="s">
        <v>31</v>
      </c>
      <c r="E126" s="763" t="s">
        <v>31</v>
      </c>
      <c r="F126" s="763" t="s">
        <v>31</v>
      </c>
      <c r="G126" s="763" t="n">
        <v>0</v>
      </c>
      <c r="H126" s="763" t="n">
        <v>0</v>
      </c>
      <c r="I126" s="763" t="n">
        <v>0</v>
      </c>
      <c r="J126" s="384" t="n">
        <v>0</v>
      </c>
    </row>
    <row r="127" customFormat="false" ht="13.5" hidden="false" customHeight="true" outlineLevel="0" collapsed="false">
      <c r="A127" s="123"/>
      <c r="B127" s="744"/>
      <c r="C127" s="497" t="s">
        <v>33</v>
      </c>
      <c r="D127" s="763" t="s">
        <v>31</v>
      </c>
      <c r="E127" s="763" t="s">
        <v>31</v>
      </c>
      <c r="F127" s="763" t="s">
        <v>31</v>
      </c>
      <c r="G127" s="735" t="n">
        <v>285</v>
      </c>
      <c r="H127" s="735" t="n">
        <v>285</v>
      </c>
      <c r="I127" s="763" t="n">
        <v>0</v>
      </c>
      <c r="J127" s="384" t="n">
        <v>0</v>
      </c>
    </row>
    <row r="128" customFormat="false" ht="13.5" hidden="false" customHeight="true" outlineLevel="0" collapsed="false">
      <c r="A128" s="123" t="n">
        <v>31</v>
      </c>
      <c r="B128" s="744" t="s">
        <v>146</v>
      </c>
      <c r="C128" s="497" t="s">
        <v>144</v>
      </c>
      <c r="D128" s="763" t="s">
        <v>31</v>
      </c>
      <c r="E128" s="763" t="s">
        <v>31</v>
      </c>
      <c r="F128" s="763" t="s">
        <v>31</v>
      </c>
      <c r="G128" s="763" t="n">
        <v>0</v>
      </c>
      <c r="H128" s="763" t="n">
        <v>0</v>
      </c>
      <c r="I128" s="384" t="n">
        <v>0</v>
      </c>
      <c r="J128" s="384" t="n">
        <v>0</v>
      </c>
    </row>
    <row r="129" customFormat="false" ht="13.5" hidden="false" customHeight="true" outlineLevel="0" collapsed="false">
      <c r="A129" s="123"/>
      <c r="B129" s="744"/>
      <c r="C129" s="497" t="s">
        <v>274</v>
      </c>
      <c r="D129" s="763" t="s">
        <v>31</v>
      </c>
      <c r="E129" s="763" t="s">
        <v>31</v>
      </c>
      <c r="F129" s="763" t="s">
        <v>31</v>
      </c>
      <c r="G129" s="763" t="n">
        <v>0</v>
      </c>
      <c r="H129" s="763" t="n">
        <v>0</v>
      </c>
      <c r="I129" s="384" t="n">
        <v>0</v>
      </c>
      <c r="J129" s="384" t="n">
        <v>0</v>
      </c>
    </row>
    <row r="130" customFormat="false" ht="13.5" hidden="false" customHeight="true" outlineLevel="0" collapsed="false">
      <c r="A130" s="123"/>
      <c r="B130" s="744"/>
      <c r="C130" s="497" t="s">
        <v>33</v>
      </c>
      <c r="D130" s="763" t="s">
        <v>31</v>
      </c>
      <c r="E130" s="763" t="s">
        <v>31</v>
      </c>
      <c r="F130" s="763" t="s">
        <v>31</v>
      </c>
      <c r="G130" s="735" t="n">
        <v>99</v>
      </c>
      <c r="H130" s="735" t="n">
        <v>97</v>
      </c>
      <c r="I130" s="763" t="n">
        <v>0</v>
      </c>
      <c r="J130" s="384" t="n">
        <v>0</v>
      </c>
    </row>
    <row r="131" customFormat="false" ht="13.5" hidden="false" customHeight="true" outlineLevel="0" collapsed="false">
      <c r="A131" s="123" t="n">
        <v>32</v>
      </c>
      <c r="B131" s="744" t="s">
        <v>149</v>
      </c>
      <c r="C131" s="497" t="s">
        <v>150</v>
      </c>
      <c r="D131" s="763" t="s">
        <v>31</v>
      </c>
      <c r="E131" s="763" t="s">
        <v>31</v>
      </c>
      <c r="F131" s="763" t="s">
        <v>31</v>
      </c>
      <c r="G131" s="763" t="n">
        <v>0</v>
      </c>
      <c r="H131" s="763" t="n">
        <v>0</v>
      </c>
      <c r="I131" s="763" t="n">
        <v>0</v>
      </c>
      <c r="J131" s="384" t="n">
        <v>0</v>
      </c>
    </row>
    <row r="132" customFormat="false" ht="13.5" hidden="false" customHeight="true" outlineLevel="0" collapsed="false">
      <c r="A132" s="123"/>
      <c r="B132" s="744"/>
      <c r="C132" s="745" t="s">
        <v>151</v>
      </c>
      <c r="D132" s="763" t="s">
        <v>31</v>
      </c>
      <c r="E132" s="763" t="s">
        <v>31</v>
      </c>
      <c r="F132" s="763" t="s">
        <v>31</v>
      </c>
      <c r="G132" s="763" t="n">
        <v>0</v>
      </c>
      <c r="H132" s="763" t="n">
        <v>0</v>
      </c>
      <c r="I132" s="763" t="n">
        <v>0</v>
      </c>
      <c r="J132" s="384" t="n">
        <v>0</v>
      </c>
    </row>
    <row r="133" customFormat="false" ht="13.5" hidden="false" customHeight="true" outlineLevel="0" collapsed="false">
      <c r="A133" s="123"/>
      <c r="B133" s="744"/>
      <c r="C133" s="752" t="s">
        <v>152</v>
      </c>
      <c r="D133" s="763" t="s">
        <v>31</v>
      </c>
      <c r="E133" s="763" t="s">
        <v>31</v>
      </c>
      <c r="F133" s="763" t="s">
        <v>31</v>
      </c>
      <c r="G133" s="763" t="n">
        <v>0</v>
      </c>
      <c r="H133" s="763" t="n">
        <v>0</v>
      </c>
      <c r="I133" s="763" t="n">
        <v>0</v>
      </c>
      <c r="J133" s="384" t="n">
        <v>0</v>
      </c>
    </row>
    <row r="134" customFormat="false" ht="13.5" hidden="false" customHeight="true" outlineLevel="0" collapsed="false">
      <c r="A134" s="123"/>
      <c r="B134" s="744"/>
      <c r="C134" s="483" t="s">
        <v>39</v>
      </c>
      <c r="D134" s="763" t="s">
        <v>31</v>
      </c>
      <c r="E134" s="763" t="s">
        <v>31</v>
      </c>
      <c r="F134" s="763" t="s">
        <v>31</v>
      </c>
      <c r="G134" s="763" t="n">
        <v>0</v>
      </c>
      <c r="H134" s="763" t="n">
        <v>0</v>
      </c>
      <c r="I134" s="763" t="n">
        <v>0</v>
      </c>
      <c r="J134" s="384" t="n">
        <v>0</v>
      </c>
    </row>
    <row r="135" customFormat="false" ht="13.5" hidden="false" customHeight="true" outlineLevel="0" collapsed="false">
      <c r="A135" s="123"/>
      <c r="B135" s="744"/>
      <c r="C135" s="497" t="s">
        <v>33</v>
      </c>
      <c r="D135" s="763" t="s">
        <v>31</v>
      </c>
      <c r="E135" s="763" t="s">
        <v>31</v>
      </c>
      <c r="F135" s="763" t="s">
        <v>31</v>
      </c>
      <c r="G135" s="735" t="n">
        <v>260</v>
      </c>
      <c r="H135" s="735" t="n">
        <v>260</v>
      </c>
      <c r="I135" s="763" t="n">
        <v>0</v>
      </c>
      <c r="J135" s="384" t="n">
        <v>0</v>
      </c>
    </row>
    <row r="136" customFormat="false" ht="13.5" hidden="false" customHeight="true" outlineLevel="0" collapsed="false">
      <c r="A136" s="123" t="n">
        <v>33</v>
      </c>
      <c r="B136" s="744" t="s">
        <v>153</v>
      </c>
      <c r="C136" s="497" t="s">
        <v>1888</v>
      </c>
      <c r="D136" s="763" t="s">
        <v>31</v>
      </c>
      <c r="E136" s="763" t="s">
        <v>31</v>
      </c>
      <c r="F136" s="763" t="s">
        <v>31</v>
      </c>
      <c r="G136" s="763" t="n">
        <v>92</v>
      </c>
      <c r="H136" s="763" t="n">
        <v>91</v>
      </c>
      <c r="I136" s="763" t="n">
        <v>0</v>
      </c>
      <c r="J136" s="384" t="n">
        <v>0</v>
      </c>
    </row>
    <row r="137" customFormat="false" ht="13.5" hidden="false" customHeight="true" outlineLevel="0" collapsed="false">
      <c r="A137" s="123"/>
      <c r="B137" s="744"/>
      <c r="C137" s="497" t="s">
        <v>119</v>
      </c>
      <c r="D137" s="763" t="s">
        <v>31</v>
      </c>
      <c r="E137" s="763" t="s">
        <v>31</v>
      </c>
      <c r="F137" s="763" t="s">
        <v>31</v>
      </c>
      <c r="G137" s="763" t="n">
        <v>0</v>
      </c>
      <c r="H137" s="763" t="n">
        <v>0</v>
      </c>
      <c r="I137" s="763" t="n">
        <v>0</v>
      </c>
      <c r="J137" s="384" t="n">
        <v>0</v>
      </c>
    </row>
    <row r="138" customFormat="false" ht="13.5" hidden="false" customHeight="true" outlineLevel="0" collapsed="false">
      <c r="A138" s="123"/>
      <c r="B138" s="744"/>
      <c r="C138" s="497" t="s">
        <v>155</v>
      </c>
      <c r="D138" s="763" t="s">
        <v>31</v>
      </c>
      <c r="E138" s="763" t="s">
        <v>31</v>
      </c>
      <c r="F138" s="763" t="s">
        <v>31</v>
      </c>
      <c r="G138" s="763" t="n">
        <v>0</v>
      </c>
      <c r="H138" s="763" t="n">
        <v>0</v>
      </c>
      <c r="I138" s="763" t="n">
        <v>0</v>
      </c>
      <c r="J138" s="384" t="n">
        <v>0</v>
      </c>
    </row>
    <row r="139" customFormat="false" ht="13.5" hidden="false" customHeight="true" outlineLevel="0" collapsed="false">
      <c r="A139" s="123"/>
      <c r="B139" s="744"/>
      <c r="C139" s="497" t="s">
        <v>62</v>
      </c>
      <c r="D139" s="763" t="s">
        <v>31</v>
      </c>
      <c r="E139" s="763" t="s">
        <v>31</v>
      </c>
      <c r="F139" s="763" t="s">
        <v>31</v>
      </c>
      <c r="G139" s="763" t="n">
        <v>0</v>
      </c>
      <c r="H139" s="763" t="n">
        <v>0</v>
      </c>
      <c r="I139" s="763" t="n">
        <v>0</v>
      </c>
      <c r="J139" s="384" t="n">
        <v>0</v>
      </c>
    </row>
    <row r="140" customFormat="false" ht="13.5" hidden="false" customHeight="true" outlineLevel="0" collapsed="false">
      <c r="A140" s="123"/>
      <c r="B140" s="744"/>
      <c r="C140" s="483" t="s">
        <v>131</v>
      </c>
      <c r="D140" s="763" t="s">
        <v>31</v>
      </c>
      <c r="E140" s="763" t="s">
        <v>31</v>
      </c>
      <c r="F140" s="763" t="s">
        <v>31</v>
      </c>
      <c r="G140" s="763" t="n">
        <v>0</v>
      </c>
      <c r="H140" s="763" t="n">
        <v>0</v>
      </c>
      <c r="I140" s="763" t="n">
        <v>0</v>
      </c>
      <c r="J140" s="384" t="n">
        <v>0</v>
      </c>
    </row>
    <row r="141" customFormat="false" ht="13.5" hidden="false" customHeight="true" outlineLevel="0" collapsed="false">
      <c r="A141" s="123" t="n">
        <v>34</v>
      </c>
      <c r="B141" s="744" t="s">
        <v>156</v>
      </c>
      <c r="C141" s="497" t="s">
        <v>157</v>
      </c>
      <c r="D141" s="763" t="s">
        <v>31</v>
      </c>
      <c r="E141" s="763" t="s">
        <v>31</v>
      </c>
      <c r="F141" s="763" t="s">
        <v>31</v>
      </c>
      <c r="G141" s="763" t="n">
        <v>0</v>
      </c>
      <c r="H141" s="763" t="n">
        <v>0</v>
      </c>
      <c r="I141" s="763" t="n">
        <v>0</v>
      </c>
      <c r="J141" s="384" t="n">
        <v>0</v>
      </c>
    </row>
    <row r="142" customFormat="false" ht="13.5" hidden="false" customHeight="true" outlineLevel="0" collapsed="false">
      <c r="A142" s="123"/>
      <c r="B142" s="744"/>
      <c r="C142" s="497" t="s">
        <v>158</v>
      </c>
      <c r="D142" s="763" t="s">
        <v>31</v>
      </c>
      <c r="E142" s="763" t="s">
        <v>31</v>
      </c>
      <c r="F142" s="763" t="s">
        <v>31</v>
      </c>
      <c r="G142" s="763" t="n">
        <v>0</v>
      </c>
      <c r="H142" s="763" t="n">
        <v>0</v>
      </c>
      <c r="I142" s="763" t="n">
        <v>0</v>
      </c>
      <c r="J142" s="384" t="n">
        <v>0</v>
      </c>
    </row>
    <row r="143" customFormat="false" ht="13.5" hidden="false" customHeight="true" outlineLevel="0" collapsed="false">
      <c r="A143" s="123"/>
      <c r="B143" s="744"/>
      <c r="C143" s="497" t="s">
        <v>159</v>
      </c>
      <c r="D143" s="763" t="s">
        <v>31</v>
      </c>
      <c r="E143" s="763" t="s">
        <v>31</v>
      </c>
      <c r="F143" s="763" t="s">
        <v>31</v>
      </c>
      <c r="G143" s="763" t="n">
        <v>0</v>
      </c>
      <c r="H143" s="763" t="n">
        <v>0</v>
      </c>
      <c r="I143" s="763" t="n">
        <v>0</v>
      </c>
      <c r="J143" s="384" t="n">
        <v>0</v>
      </c>
    </row>
    <row r="144" customFormat="false" ht="13.5" hidden="false" customHeight="true" outlineLevel="0" collapsed="false">
      <c r="A144" s="123"/>
      <c r="B144" s="744"/>
      <c r="C144" s="497" t="s">
        <v>160</v>
      </c>
      <c r="D144" s="763" t="s">
        <v>31</v>
      </c>
      <c r="E144" s="763" t="s">
        <v>31</v>
      </c>
      <c r="F144" s="763" t="s">
        <v>31</v>
      </c>
      <c r="G144" s="763" t="n">
        <v>0</v>
      </c>
      <c r="H144" s="763" t="n">
        <v>0</v>
      </c>
      <c r="I144" s="763" t="n">
        <v>0</v>
      </c>
      <c r="J144" s="384" t="n">
        <v>0</v>
      </c>
    </row>
    <row r="145" customFormat="false" ht="13.5" hidden="false" customHeight="true" outlineLevel="0" collapsed="false">
      <c r="A145" s="123"/>
      <c r="B145" s="744"/>
      <c r="C145" s="483" t="s">
        <v>115</v>
      </c>
      <c r="D145" s="763" t="s">
        <v>31</v>
      </c>
      <c r="E145" s="763" t="s">
        <v>31</v>
      </c>
      <c r="F145" s="763" t="s">
        <v>31</v>
      </c>
      <c r="G145" s="763" t="n">
        <v>0</v>
      </c>
      <c r="H145" s="763" t="n">
        <v>0</v>
      </c>
      <c r="I145" s="763" t="n">
        <v>0</v>
      </c>
      <c r="J145" s="384" t="n">
        <v>0</v>
      </c>
    </row>
    <row r="146" customFormat="false" ht="13.5" hidden="false" customHeight="true" outlineLevel="0" collapsed="false">
      <c r="A146" s="123"/>
      <c r="B146" s="744"/>
      <c r="C146" s="483" t="s">
        <v>124</v>
      </c>
      <c r="D146" s="763" t="s">
        <v>31</v>
      </c>
      <c r="E146" s="763" t="s">
        <v>31</v>
      </c>
      <c r="F146" s="763" t="s">
        <v>31</v>
      </c>
      <c r="G146" s="763" t="n">
        <v>0</v>
      </c>
      <c r="H146" s="763" t="n">
        <v>0</v>
      </c>
      <c r="I146" s="763" t="n">
        <v>0</v>
      </c>
      <c r="J146" s="384" t="n">
        <v>0</v>
      </c>
    </row>
    <row r="147" customFormat="false" ht="13.5" hidden="false" customHeight="true" outlineLevel="0" collapsed="false">
      <c r="A147" s="123"/>
      <c r="B147" s="744"/>
      <c r="C147" s="483" t="s">
        <v>161</v>
      </c>
      <c r="D147" s="763" t="s">
        <v>31</v>
      </c>
      <c r="E147" s="763" t="s">
        <v>31</v>
      </c>
      <c r="F147" s="763" t="s">
        <v>31</v>
      </c>
      <c r="G147" s="763" t="n">
        <v>0</v>
      </c>
      <c r="H147" s="763" t="n">
        <v>0</v>
      </c>
      <c r="I147" s="763" t="n">
        <v>0</v>
      </c>
      <c r="J147" s="384" t="n">
        <v>0</v>
      </c>
    </row>
    <row r="148" customFormat="false" ht="13.5" hidden="false" customHeight="true" outlineLevel="0" collapsed="false">
      <c r="A148" s="123"/>
      <c r="B148" s="744"/>
      <c r="C148" s="497" t="s">
        <v>131</v>
      </c>
      <c r="D148" s="763" t="s">
        <v>31</v>
      </c>
      <c r="E148" s="763" t="s">
        <v>31</v>
      </c>
      <c r="F148" s="763" t="s">
        <v>31</v>
      </c>
      <c r="G148" s="763" t="n">
        <v>0</v>
      </c>
      <c r="H148" s="763" t="n">
        <v>0</v>
      </c>
      <c r="I148" s="763" t="n">
        <v>0</v>
      </c>
      <c r="J148" s="384" t="n">
        <v>0</v>
      </c>
    </row>
    <row r="149" customFormat="false" ht="13.5" hidden="false" customHeight="true" outlineLevel="0" collapsed="false">
      <c r="A149" s="123"/>
      <c r="B149" s="744"/>
      <c r="C149" s="497" t="s">
        <v>33</v>
      </c>
      <c r="D149" s="763" t="s">
        <v>31</v>
      </c>
      <c r="E149" s="763" t="s">
        <v>31</v>
      </c>
      <c r="F149" s="763" t="s">
        <v>31</v>
      </c>
      <c r="G149" s="735" t="n">
        <v>193</v>
      </c>
      <c r="H149" s="735" t="n">
        <v>193</v>
      </c>
      <c r="I149" s="763" t="n">
        <v>0</v>
      </c>
      <c r="J149" s="384" t="n">
        <v>0</v>
      </c>
    </row>
    <row r="150" customFormat="false" ht="13.5" hidden="false" customHeight="true" outlineLevel="0" collapsed="false">
      <c r="A150" s="123" t="n">
        <v>35</v>
      </c>
      <c r="B150" s="744" t="s">
        <v>162</v>
      </c>
      <c r="C150" s="497" t="s">
        <v>62</v>
      </c>
      <c r="D150" s="763" t="s">
        <v>31</v>
      </c>
      <c r="E150" s="763" t="s">
        <v>31</v>
      </c>
      <c r="F150" s="763" t="s">
        <v>31</v>
      </c>
      <c r="G150" s="763" t="n">
        <v>0</v>
      </c>
      <c r="H150" s="763" t="n">
        <v>0</v>
      </c>
      <c r="I150" s="763" t="n">
        <v>0</v>
      </c>
      <c r="J150" s="384" t="n">
        <v>0</v>
      </c>
    </row>
    <row r="151" customFormat="false" ht="13.5" hidden="false" customHeight="true" outlineLevel="0" collapsed="false">
      <c r="A151" s="123"/>
      <c r="B151" s="744"/>
      <c r="C151" s="745" t="s">
        <v>163</v>
      </c>
      <c r="D151" s="763" t="s">
        <v>31</v>
      </c>
      <c r="E151" s="763" t="s">
        <v>31</v>
      </c>
      <c r="F151" s="763" t="s">
        <v>31</v>
      </c>
      <c r="G151" s="763" t="n">
        <v>0</v>
      </c>
      <c r="H151" s="763" t="n">
        <v>0</v>
      </c>
      <c r="I151" s="763" t="n">
        <v>0</v>
      </c>
      <c r="J151" s="384" t="n">
        <v>0</v>
      </c>
    </row>
    <row r="152" customFormat="false" ht="13.5" hidden="false" customHeight="true" outlineLevel="0" collapsed="false">
      <c r="A152" s="123"/>
      <c r="B152" s="744"/>
      <c r="C152" s="483" t="s">
        <v>131</v>
      </c>
      <c r="D152" s="763" t="s">
        <v>31</v>
      </c>
      <c r="E152" s="763" t="s">
        <v>31</v>
      </c>
      <c r="F152" s="763" t="s">
        <v>31</v>
      </c>
      <c r="G152" s="763" t="n">
        <v>0</v>
      </c>
      <c r="H152" s="763" t="n">
        <v>0</v>
      </c>
      <c r="I152" s="763" t="n">
        <v>0</v>
      </c>
      <c r="J152" s="384" t="n">
        <v>0</v>
      </c>
    </row>
    <row r="153" customFormat="false" ht="13.5" hidden="false" customHeight="true" outlineLevel="0" collapsed="false">
      <c r="A153" s="123" t="n">
        <v>36</v>
      </c>
      <c r="B153" s="744" t="s">
        <v>165</v>
      </c>
      <c r="C153" s="497" t="s">
        <v>166</v>
      </c>
      <c r="D153" s="763" t="s">
        <v>31</v>
      </c>
      <c r="E153" s="763" t="s">
        <v>31</v>
      </c>
      <c r="F153" s="763" t="s">
        <v>31</v>
      </c>
      <c r="G153" s="763" t="n">
        <v>0</v>
      </c>
      <c r="H153" s="763" t="n">
        <v>0</v>
      </c>
      <c r="I153" s="763" t="n">
        <v>0</v>
      </c>
      <c r="J153" s="384" t="n">
        <v>0</v>
      </c>
    </row>
    <row r="154" customFormat="false" ht="13.5" hidden="false" customHeight="true" outlineLevel="0" collapsed="false">
      <c r="A154" s="123"/>
      <c r="B154" s="744"/>
      <c r="C154" s="497" t="s">
        <v>33</v>
      </c>
      <c r="D154" s="763" t="s">
        <v>31</v>
      </c>
      <c r="E154" s="763" t="s">
        <v>31</v>
      </c>
      <c r="F154" s="763" t="s">
        <v>31</v>
      </c>
      <c r="G154" s="735" t="n">
        <v>183</v>
      </c>
      <c r="H154" s="735" t="n">
        <v>183</v>
      </c>
      <c r="I154" s="763" t="n">
        <v>0</v>
      </c>
      <c r="J154" s="384" t="n">
        <v>0</v>
      </c>
    </row>
    <row r="155" customFormat="false" ht="13.5" hidden="false" customHeight="true" outlineLevel="0" collapsed="false">
      <c r="A155" s="123" t="n">
        <v>37</v>
      </c>
      <c r="B155" s="744" t="s">
        <v>167</v>
      </c>
      <c r="C155" s="497" t="s">
        <v>168</v>
      </c>
      <c r="D155" s="763" t="s">
        <v>31</v>
      </c>
      <c r="E155" s="763" t="s">
        <v>31</v>
      </c>
      <c r="F155" s="763" t="s">
        <v>31</v>
      </c>
      <c r="G155" s="763" t="n">
        <v>20</v>
      </c>
      <c r="H155" s="763" t="n">
        <v>20</v>
      </c>
      <c r="I155" s="763" t="n">
        <v>0</v>
      </c>
      <c r="J155" s="384" t="n">
        <v>0</v>
      </c>
    </row>
    <row r="156" customFormat="false" ht="13.5" hidden="false" customHeight="true" outlineLevel="0" collapsed="false">
      <c r="A156" s="123"/>
      <c r="B156" s="744"/>
      <c r="C156" s="748" t="s">
        <v>33</v>
      </c>
      <c r="D156" s="763" t="s">
        <v>31</v>
      </c>
      <c r="E156" s="763" t="s">
        <v>31</v>
      </c>
      <c r="F156" s="763" t="s">
        <v>31</v>
      </c>
      <c r="G156" s="735" t="n">
        <v>78</v>
      </c>
      <c r="H156" s="735" t="n">
        <v>78</v>
      </c>
      <c r="I156" s="763" t="n">
        <v>0</v>
      </c>
      <c r="J156" s="384" t="n">
        <v>0</v>
      </c>
    </row>
    <row r="157" customFormat="false" ht="13.5" hidden="false" customHeight="true" outlineLevel="0" collapsed="false">
      <c r="A157" s="123" t="n">
        <v>38</v>
      </c>
      <c r="B157" s="744" t="s">
        <v>169</v>
      </c>
      <c r="C157" s="497" t="s">
        <v>170</v>
      </c>
      <c r="D157" s="763" t="s">
        <v>31</v>
      </c>
      <c r="E157" s="763" t="s">
        <v>31</v>
      </c>
      <c r="F157" s="763" t="s">
        <v>31</v>
      </c>
      <c r="G157" s="763" t="n">
        <v>43</v>
      </c>
      <c r="H157" s="763" t="n">
        <v>43</v>
      </c>
      <c r="I157" s="763" t="n">
        <v>0</v>
      </c>
      <c r="J157" s="384" t="n">
        <v>0</v>
      </c>
    </row>
    <row r="158" customFormat="false" ht="13.5" hidden="false" customHeight="true" outlineLevel="0" collapsed="false">
      <c r="A158" s="123"/>
      <c r="B158" s="744"/>
      <c r="C158" s="497" t="s">
        <v>172</v>
      </c>
      <c r="D158" s="763" t="s">
        <v>31</v>
      </c>
      <c r="E158" s="763" t="s">
        <v>31</v>
      </c>
      <c r="F158" s="763" t="s">
        <v>31</v>
      </c>
      <c r="G158" s="763" t="n">
        <v>0</v>
      </c>
      <c r="H158" s="763" t="n">
        <v>0</v>
      </c>
      <c r="I158" s="763" t="n">
        <v>0</v>
      </c>
      <c r="J158" s="384" t="n">
        <v>0</v>
      </c>
    </row>
    <row r="159" customFormat="false" ht="13.5" hidden="false" customHeight="true" outlineLevel="0" collapsed="false">
      <c r="A159" s="123"/>
      <c r="B159" s="744"/>
      <c r="C159" s="497" t="s">
        <v>171</v>
      </c>
      <c r="D159" s="763" t="s">
        <v>31</v>
      </c>
      <c r="E159" s="763" t="s">
        <v>31</v>
      </c>
      <c r="F159" s="763" t="s">
        <v>31</v>
      </c>
      <c r="G159" s="763" t="n">
        <v>0</v>
      </c>
      <c r="H159" s="763" t="n">
        <v>0</v>
      </c>
      <c r="I159" s="763" t="n">
        <v>0</v>
      </c>
      <c r="J159" s="384" t="n">
        <v>0</v>
      </c>
    </row>
    <row r="160" customFormat="false" ht="13.5" hidden="false" customHeight="true" outlineLevel="0" collapsed="false">
      <c r="A160" s="123"/>
      <c r="B160" s="744"/>
      <c r="C160" s="497" t="s">
        <v>173</v>
      </c>
      <c r="D160" s="763" t="s">
        <v>31</v>
      </c>
      <c r="E160" s="763" t="s">
        <v>31</v>
      </c>
      <c r="F160" s="763" t="s">
        <v>31</v>
      </c>
      <c r="G160" s="763" t="n">
        <v>0</v>
      </c>
      <c r="H160" s="763" t="n">
        <v>0</v>
      </c>
      <c r="I160" s="763" t="n">
        <v>0</v>
      </c>
      <c r="J160" s="384" t="n">
        <v>0</v>
      </c>
    </row>
    <row r="161" customFormat="false" ht="13.5" hidden="false" customHeight="true" outlineLevel="0" collapsed="false">
      <c r="A161" s="123"/>
      <c r="B161" s="744"/>
      <c r="C161" s="497" t="s">
        <v>33</v>
      </c>
      <c r="D161" s="763" t="s">
        <v>31</v>
      </c>
      <c r="E161" s="763" t="s">
        <v>31</v>
      </c>
      <c r="F161" s="763" t="s">
        <v>31</v>
      </c>
      <c r="G161" s="735" t="n">
        <v>73</v>
      </c>
      <c r="H161" s="735" t="n">
        <v>73</v>
      </c>
      <c r="I161" s="763" t="n">
        <v>0</v>
      </c>
      <c r="J161" s="384" t="n">
        <v>0</v>
      </c>
    </row>
    <row r="162" customFormat="false" ht="13.5" hidden="false" customHeight="true" outlineLevel="0" collapsed="false">
      <c r="A162" s="123" t="n">
        <v>39</v>
      </c>
      <c r="B162" s="744" t="s">
        <v>174</v>
      </c>
      <c r="C162" s="497" t="s">
        <v>175</v>
      </c>
      <c r="D162" s="763" t="s">
        <v>31</v>
      </c>
      <c r="E162" s="763" t="s">
        <v>31</v>
      </c>
      <c r="F162" s="763" t="s">
        <v>31</v>
      </c>
      <c r="G162" s="763" t="n">
        <v>0</v>
      </c>
      <c r="H162" s="763" t="n">
        <v>0</v>
      </c>
      <c r="I162" s="763" t="n">
        <v>0</v>
      </c>
      <c r="J162" s="384" t="n">
        <v>0</v>
      </c>
    </row>
    <row r="163" customFormat="false" ht="13.5" hidden="false" customHeight="true" outlineLevel="0" collapsed="false">
      <c r="A163" s="123"/>
      <c r="B163" s="744"/>
      <c r="C163" s="497" t="s">
        <v>176</v>
      </c>
      <c r="D163" s="763" t="s">
        <v>31</v>
      </c>
      <c r="E163" s="763" t="s">
        <v>31</v>
      </c>
      <c r="F163" s="763" t="s">
        <v>31</v>
      </c>
      <c r="G163" s="763" t="n">
        <v>0</v>
      </c>
      <c r="H163" s="763" t="n">
        <v>0</v>
      </c>
      <c r="I163" s="763" t="n">
        <v>0</v>
      </c>
      <c r="J163" s="384" t="n">
        <v>0</v>
      </c>
    </row>
    <row r="164" customFormat="false" ht="13.5" hidden="false" customHeight="true" outlineLevel="0" collapsed="false">
      <c r="A164" s="123"/>
      <c r="B164" s="744"/>
      <c r="C164" s="497" t="s">
        <v>33</v>
      </c>
      <c r="D164" s="763" t="s">
        <v>31</v>
      </c>
      <c r="E164" s="763" t="s">
        <v>31</v>
      </c>
      <c r="F164" s="763" t="s">
        <v>31</v>
      </c>
      <c r="G164" s="735" t="n">
        <v>640</v>
      </c>
      <c r="H164" s="735" t="n">
        <v>640</v>
      </c>
      <c r="I164" s="763" t="n">
        <v>0</v>
      </c>
      <c r="J164" s="384" t="n">
        <v>0</v>
      </c>
    </row>
    <row r="165" customFormat="false" ht="13.5" hidden="false" customHeight="true" outlineLevel="0" collapsed="false">
      <c r="A165" s="123" t="n">
        <v>40</v>
      </c>
      <c r="B165" s="744" t="s">
        <v>177</v>
      </c>
      <c r="C165" s="483" t="s">
        <v>131</v>
      </c>
      <c r="D165" s="763" t="s">
        <v>31</v>
      </c>
      <c r="E165" s="763" t="s">
        <v>31</v>
      </c>
      <c r="F165" s="763" t="s">
        <v>31</v>
      </c>
      <c r="G165" s="763" t="n">
        <v>0</v>
      </c>
      <c r="H165" s="763" t="n">
        <v>0</v>
      </c>
      <c r="I165" s="763" t="n">
        <v>0</v>
      </c>
      <c r="J165" s="384" t="n">
        <v>0</v>
      </c>
    </row>
    <row r="166" customFormat="false" ht="13.5" hidden="false" customHeight="true" outlineLevel="0" collapsed="false">
      <c r="A166" s="123"/>
      <c r="B166" s="123"/>
      <c r="C166" s="497" t="s">
        <v>62</v>
      </c>
      <c r="D166" s="763" t="s">
        <v>31</v>
      </c>
      <c r="E166" s="763" t="s">
        <v>31</v>
      </c>
      <c r="F166" s="763" t="s">
        <v>31</v>
      </c>
      <c r="G166" s="763" t="n">
        <v>0</v>
      </c>
      <c r="H166" s="763" t="n">
        <v>0</v>
      </c>
      <c r="I166" s="763" t="n">
        <v>0</v>
      </c>
      <c r="J166" s="384" t="n">
        <v>0</v>
      </c>
    </row>
    <row r="167" customFormat="false" ht="13.5" hidden="false" customHeight="true" outlineLevel="0" collapsed="false">
      <c r="A167" s="123" t="n">
        <v>41</v>
      </c>
      <c r="B167" s="744" t="s">
        <v>178</v>
      </c>
      <c r="C167" s="497" t="s">
        <v>179</v>
      </c>
      <c r="D167" s="763" t="s">
        <v>31</v>
      </c>
      <c r="E167" s="763" t="s">
        <v>31</v>
      </c>
      <c r="F167" s="763" t="s">
        <v>31</v>
      </c>
      <c r="G167" s="763" t="n">
        <v>1</v>
      </c>
      <c r="H167" s="763" t="n">
        <v>1</v>
      </c>
      <c r="I167" s="763" t="n">
        <v>0</v>
      </c>
      <c r="J167" s="384" t="n">
        <v>0</v>
      </c>
    </row>
    <row r="168" customFormat="false" ht="13.5" hidden="false" customHeight="true" outlineLevel="0" collapsed="false">
      <c r="A168" s="123"/>
      <c r="B168" s="744"/>
      <c r="C168" s="497" t="s">
        <v>135</v>
      </c>
      <c r="D168" s="763" t="s">
        <v>31</v>
      </c>
      <c r="E168" s="763" t="s">
        <v>31</v>
      </c>
      <c r="F168" s="763" t="s">
        <v>31</v>
      </c>
      <c r="G168" s="763" t="n">
        <v>0</v>
      </c>
      <c r="H168" s="763" t="n">
        <v>0</v>
      </c>
      <c r="I168" s="763" t="n">
        <v>0</v>
      </c>
      <c r="J168" s="384" t="n">
        <v>0</v>
      </c>
    </row>
    <row r="169" customFormat="false" ht="13.5" hidden="false" customHeight="true" outlineLevel="0" collapsed="false">
      <c r="A169" s="123"/>
      <c r="B169" s="744"/>
      <c r="C169" s="497" t="s">
        <v>33</v>
      </c>
      <c r="D169" s="763" t="s">
        <v>31</v>
      </c>
      <c r="E169" s="763" t="s">
        <v>31</v>
      </c>
      <c r="F169" s="763" t="s">
        <v>31</v>
      </c>
      <c r="G169" s="735" t="n">
        <v>109</v>
      </c>
      <c r="H169" s="735" t="n">
        <v>109</v>
      </c>
      <c r="I169" s="763" t="n">
        <v>0</v>
      </c>
      <c r="J169" s="384" t="n">
        <v>0</v>
      </c>
    </row>
    <row r="170" customFormat="false" ht="13.5" hidden="false" customHeight="true" outlineLevel="0" collapsed="false">
      <c r="A170" s="123" t="n">
        <v>42</v>
      </c>
      <c r="B170" s="744" t="s">
        <v>180</v>
      </c>
      <c r="C170" s="497" t="s">
        <v>47</v>
      </c>
      <c r="D170" s="763" t="s">
        <v>31</v>
      </c>
      <c r="E170" s="763" t="s">
        <v>31</v>
      </c>
      <c r="F170" s="763" t="s">
        <v>31</v>
      </c>
      <c r="G170" s="763" t="n">
        <v>0</v>
      </c>
      <c r="H170" s="763" t="n">
        <v>0</v>
      </c>
      <c r="I170" s="763" t="n">
        <v>0</v>
      </c>
      <c r="J170" s="384" t="n">
        <v>0</v>
      </c>
    </row>
    <row r="171" customFormat="false" ht="13.5" hidden="false" customHeight="true" outlineLevel="0" collapsed="false">
      <c r="A171" s="123"/>
      <c r="B171" s="744"/>
      <c r="C171" s="483" t="s">
        <v>181</v>
      </c>
      <c r="D171" s="763" t="s">
        <v>31</v>
      </c>
      <c r="E171" s="763" t="s">
        <v>31</v>
      </c>
      <c r="F171" s="763" t="s">
        <v>31</v>
      </c>
      <c r="G171" s="763" t="n">
        <v>0</v>
      </c>
      <c r="H171" s="763" t="n">
        <v>0</v>
      </c>
      <c r="I171" s="763" t="n">
        <v>0</v>
      </c>
      <c r="J171" s="384" t="n">
        <v>0</v>
      </c>
    </row>
    <row r="172" customFormat="false" ht="13.5" hidden="false" customHeight="true" outlineLevel="0" collapsed="false">
      <c r="A172" s="123"/>
      <c r="B172" s="744"/>
      <c r="C172" s="497" t="s">
        <v>33</v>
      </c>
      <c r="D172" s="763" t="s">
        <v>31</v>
      </c>
      <c r="E172" s="763" t="s">
        <v>31</v>
      </c>
      <c r="F172" s="763" t="s">
        <v>31</v>
      </c>
      <c r="G172" s="735" t="n">
        <v>358</v>
      </c>
      <c r="H172" s="735" t="n">
        <v>358</v>
      </c>
      <c r="I172" s="763" t="n">
        <v>0</v>
      </c>
      <c r="J172" s="384" t="n">
        <v>0</v>
      </c>
      <c r="K172" s="89"/>
    </row>
    <row r="173" customFormat="false" ht="13.5" hidden="false" customHeight="true" outlineLevel="0" collapsed="false">
      <c r="A173" s="123" t="n">
        <v>43</v>
      </c>
      <c r="B173" s="744" t="s">
        <v>182</v>
      </c>
      <c r="C173" s="497" t="s">
        <v>183</v>
      </c>
      <c r="D173" s="763" t="s">
        <v>31</v>
      </c>
      <c r="E173" s="763" t="s">
        <v>31</v>
      </c>
      <c r="F173" s="763" t="s">
        <v>31</v>
      </c>
      <c r="G173" s="763" t="n">
        <v>0</v>
      </c>
      <c r="H173" s="763" t="n">
        <v>0</v>
      </c>
      <c r="I173" s="763" t="n">
        <v>0</v>
      </c>
      <c r="J173" s="384" t="n">
        <v>0</v>
      </c>
    </row>
    <row r="174" customFormat="false" ht="13.5" hidden="false" customHeight="true" outlineLevel="0" collapsed="false">
      <c r="A174" s="123"/>
      <c r="B174" s="744"/>
      <c r="C174" s="497" t="s">
        <v>33</v>
      </c>
      <c r="D174" s="763" t="s">
        <v>31</v>
      </c>
      <c r="E174" s="763" t="s">
        <v>31</v>
      </c>
      <c r="F174" s="763" t="s">
        <v>31</v>
      </c>
      <c r="G174" s="735" t="n">
        <v>37</v>
      </c>
      <c r="H174" s="735" t="n">
        <v>37</v>
      </c>
      <c r="I174" s="763" t="n">
        <v>0</v>
      </c>
      <c r="J174" s="384" t="n">
        <v>0</v>
      </c>
    </row>
    <row r="175" customFormat="false" ht="13.5" hidden="false" customHeight="true" outlineLevel="0" collapsed="false">
      <c r="A175" s="184" t="s">
        <v>184</v>
      </c>
      <c r="B175" s="184"/>
      <c r="C175" s="184"/>
      <c r="D175" s="763" t="s">
        <v>31</v>
      </c>
      <c r="E175" s="763" t="s">
        <v>31</v>
      </c>
      <c r="F175" s="763" t="s">
        <v>31</v>
      </c>
      <c r="G175" s="763" t="n">
        <f aca="false">SUM(G15:G174)</f>
        <v>5409</v>
      </c>
      <c r="H175" s="763" t="n">
        <f aca="false">SUM(H15:H174)</f>
        <v>5360</v>
      </c>
      <c r="I175" s="763" t="n">
        <f aca="false">SUM(I15:I174)</f>
        <v>0</v>
      </c>
      <c r="J175" s="763" t="n">
        <f aca="false">SUM(J15:J174)</f>
        <v>0</v>
      </c>
    </row>
    <row r="176" customFormat="false" ht="12.75" hidden="false" customHeight="true" outlineLevel="0" collapsed="false">
      <c r="A176" s="146" t="s">
        <v>1769</v>
      </c>
      <c r="B176" s="145"/>
      <c r="C176" s="145"/>
      <c r="D176" s="2"/>
      <c r="E176" s="2"/>
      <c r="F176" s="2"/>
      <c r="G176" s="2"/>
      <c r="H176" s="2"/>
      <c r="I176" s="2"/>
      <c r="J176" s="36"/>
    </row>
    <row r="177" customFormat="false" ht="12.75" hidden="false" customHeight="true" outlineLevel="0" collapsed="false">
      <c r="A177" s="146" t="s">
        <v>1770</v>
      </c>
      <c r="B177" s="145"/>
      <c r="C177" s="145"/>
      <c r="D177" s="2"/>
      <c r="E177" s="2"/>
      <c r="F177" s="2"/>
      <c r="G177" s="2"/>
      <c r="H177" s="2"/>
      <c r="I177" s="2"/>
      <c r="J177" s="36"/>
    </row>
    <row r="178" customFormat="false" ht="12.75" hidden="false" customHeight="true" outlineLevel="0" collapsed="false">
      <c r="A178" s="738" t="s">
        <v>1897</v>
      </c>
      <c r="B178" s="738"/>
      <c r="C178" s="738"/>
      <c r="D178" s="2"/>
      <c r="E178" s="2"/>
      <c r="F178" s="2"/>
      <c r="G178" s="2"/>
      <c r="H178" s="2"/>
      <c r="I178" s="2"/>
      <c r="J178" s="36"/>
    </row>
    <row r="179" customFormat="false" ht="12.75" hidden="false" customHeight="true" outlineLevel="0" collapsed="false">
      <c r="A179" s="146"/>
      <c r="B179" s="145"/>
      <c r="C179" s="145"/>
      <c r="D179" s="2"/>
      <c r="E179" s="2"/>
      <c r="F179" s="2"/>
      <c r="G179" s="2"/>
      <c r="H179" s="2"/>
      <c r="I179" s="2"/>
      <c r="J179" s="36"/>
    </row>
    <row r="180" customFormat="false" ht="18" hidden="false" customHeight="true" outlineLevel="0" collapsed="false">
      <c r="A180" s="135" t="s">
        <v>1946</v>
      </c>
      <c r="B180" s="135"/>
      <c r="C180" s="135"/>
      <c r="D180" s="135"/>
      <c r="E180" s="135"/>
      <c r="F180" s="135"/>
      <c r="G180" s="135"/>
      <c r="H180" s="135"/>
      <c r="I180" s="135"/>
      <c r="J180" s="135"/>
    </row>
    <row r="181" customFormat="false" ht="18.75" hidden="false" customHeight="true" outlineLevel="0" collapsed="false">
      <c r="A181" s="292"/>
      <c r="B181" s="292" t="s">
        <v>1740</v>
      </c>
      <c r="C181" s="465" t="s">
        <v>696</v>
      </c>
      <c r="E181" s="466"/>
      <c r="G181" s="725" t="s">
        <v>387</v>
      </c>
      <c r="I181" s="292" t="s">
        <v>1829</v>
      </c>
      <c r="J181" s="466"/>
    </row>
    <row r="182" customFormat="false" ht="12.75" hidden="false" customHeight="true" outlineLevel="0" collapsed="false">
      <c r="A182" s="726" t="s">
        <v>1929</v>
      </c>
      <c r="B182" s="274" t="s">
        <v>1814</v>
      </c>
      <c r="C182" s="572" t="s">
        <v>1876</v>
      </c>
      <c r="D182" s="572"/>
      <c r="E182" s="733"/>
      <c r="F182" s="733"/>
      <c r="G182" s="86"/>
      <c r="H182" s="86"/>
    </row>
    <row r="183" customFormat="false" ht="12.75" hidden="false" customHeight="true" outlineLevel="0" collapsed="false">
      <c r="A183" s="126" t="s">
        <v>353</v>
      </c>
      <c r="B183" s="86"/>
      <c r="C183" s="138" t="s">
        <v>354</v>
      </c>
      <c r="D183" s="138"/>
      <c r="E183" s="138"/>
      <c r="F183" s="138"/>
      <c r="G183" s="138"/>
      <c r="H183" s="138"/>
    </row>
    <row r="184" customFormat="false" ht="12.75" hidden="false" customHeight="true" outlineLevel="0" collapsed="false">
      <c r="A184" s="126"/>
      <c r="B184" s="86"/>
      <c r="C184" s="126"/>
      <c r="D184" s="86"/>
      <c r="E184" s="86"/>
      <c r="F184" s="86"/>
      <c r="G184" s="86"/>
      <c r="H184" s="86"/>
    </row>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94" customFormat="false" ht="27" hidden="false" customHeight="true" outlineLevel="0" collapsed="false"/>
    <row r="195" customFormat="false" ht="12.75" hidden="false" customHeight="true" outlineLevel="0" collapsed="false"/>
    <row r="196" customFormat="false" ht="27" hidden="false" customHeight="true" outlineLevel="0" collapsed="false"/>
    <row r="200" customFormat="false" ht="26.25" hidden="false" customHeight="true" outlineLevel="0" collapsed="false"/>
    <row r="201" customFormat="false" ht="25.5" hidden="false" customHeight="true" outlineLevel="0" collapsed="false"/>
    <row r="202" customFormat="false" ht="27" hidden="false" customHeight="true" outlineLevel="0" collapsed="false"/>
    <row r="203" customFormat="false" ht="12.75" hidden="false" customHeight="true" outlineLevel="0" collapsed="false"/>
    <row r="204" customFormat="false" ht="12.75" hidden="false" customHeight="true" outlineLevel="0" collapsed="false"/>
    <row r="205" customFormat="false" ht="14.25" hidden="false" customHeight="true" outlineLevel="0" collapsed="false"/>
    <row r="211" customFormat="false" ht="27" hidden="false" customHeight="true" outlineLevel="0" collapsed="false"/>
    <row r="215" customFormat="false" ht="29.25" hidden="false" customHeight="true" outlineLevel="0" collapsed="false"/>
    <row r="216" customFormat="false" ht="50.25" hidden="false" customHeight="true" outlineLevel="0" collapsed="false"/>
    <row r="217" customFormat="false" ht="20.2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27"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5" customFormat="false" ht="27" hidden="false" customHeight="true" outlineLevel="0" collapsed="false"/>
    <row r="286" customFormat="false" ht="12.75" hidden="false" customHeight="true" outlineLevel="0" collapsed="false"/>
    <row r="287" customFormat="false" ht="27" hidden="false" customHeight="true" outlineLevel="0" collapsed="false"/>
    <row r="291" customFormat="false" ht="26.25" hidden="false" customHeight="true" outlineLevel="0" collapsed="false"/>
    <row r="292" customFormat="false" ht="25.5" hidden="false" customHeight="true" outlineLevel="0" collapsed="false"/>
    <row r="293" customFormat="false" ht="27" hidden="false" customHeight="true" outlineLevel="0" collapsed="false"/>
    <row r="294" customFormat="false" ht="26.25" hidden="false" customHeight="true" outlineLevel="0" collapsed="false"/>
    <row r="303" customFormat="false" ht="25.5" hidden="false" customHeight="true" outlineLevel="0" collapsed="false"/>
    <row r="307" customFormat="false" ht="27" hidden="false" customHeight="true" outlineLevel="0" collapsed="false"/>
    <row r="308" customFormat="false" ht="51" hidden="false" customHeight="true" outlineLevel="0" collapsed="false"/>
    <row r="377" customFormat="false" ht="12.75" hidden="false" customHeight="true" outlineLevel="0" collapsed="false"/>
    <row r="379" customFormat="false" ht="26.25" hidden="false" customHeight="true" outlineLevel="0" collapsed="false"/>
    <row r="383" customFormat="false" ht="25.5" hidden="false" customHeight="true" outlineLevel="0" collapsed="false"/>
    <row r="384" customFormat="false" ht="26.25" hidden="false" customHeight="true" outlineLevel="0" collapsed="false"/>
    <row r="393" customFormat="false" ht="26.25" hidden="false" customHeight="true" outlineLevel="0" collapsed="false"/>
    <row r="397" customFormat="false" ht="27" hidden="false" customHeight="true" outlineLevel="0" collapsed="false"/>
    <row r="398" customFormat="false" ht="53.25" hidden="false" customHeight="true" outlineLevel="0" collapsed="false"/>
    <row r="399" customFormat="false" ht="18.75" hidden="false" customHeight="true" outlineLevel="0" collapsed="false"/>
    <row r="467" customFormat="false" ht="12.75" hidden="false" customHeight="true" outlineLevel="0" collapsed="false"/>
    <row r="469" customFormat="false" ht="26.25" hidden="false" customHeight="true" outlineLevel="0" collapsed="false"/>
    <row r="473" customFormat="false" ht="26.25" hidden="false" customHeight="true" outlineLevel="0" collapsed="false"/>
    <row r="474" customFormat="false" ht="25.5" hidden="false" customHeight="true" outlineLevel="0" collapsed="false"/>
    <row r="483" customFormat="false" ht="25.5" hidden="false" customHeight="true" outlineLevel="0" collapsed="false"/>
    <row r="487" customFormat="false" ht="31.5" hidden="false" customHeight="true" outlineLevel="0" collapsed="false"/>
    <row r="488" customFormat="false" ht="52.5" hidden="false" customHeight="true" outlineLevel="0" collapsed="false"/>
    <row r="489" customFormat="false" ht="18" hidden="false" customHeight="true" outlineLevel="0" collapsed="false"/>
    <row r="557" customFormat="false" ht="12.75" hidden="false" customHeight="true" outlineLevel="0" collapsed="false"/>
    <row r="559" customFormat="false" ht="26.25" hidden="false" customHeight="true" outlineLevel="0" collapsed="false"/>
    <row r="563" customFormat="false" ht="26.25" hidden="false" customHeight="true" outlineLevel="0" collapsed="false"/>
    <row r="564" customFormat="false" ht="26.25" hidden="false" customHeight="true" outlineLevel="0" collapsed="false"/>
    <row r="573" customFormat="false" ht="25.5" hidden="false" customHeight="true" outlineLevel="0" collapsed="false"/>
    <row r="577" customFormat="false" ht="35.25" hidden="false" customHeight="true" outlineLevel="0" collapsed="false"/>
    <row r="578" customFormat="false" ht="56.25" hidden="false" customHeight="true" outlineLevel="0" collapsed="false"/>
    <row r="579" customFormat="false" ht="16.5" hidden="false" customHeight="true" outlineLevel="0" collapsed="false"/>
    <row r="647" customFormat="false" ht="12.75" hidden="false" customHeight="true" outlineLevel="0" collapsed="false"/>
    <row r="649" customFormat="false" ht="26.25" hidden="false" customHeight="true" outlineLevel="0" collapsed="false"/>
    <row r="653" customFormat="false" ht="25.5" hidden="false" customHeight="true" outlineLevel="0" collapsed="false"/>
    <row r="654" customFormat="false" ht="25.5" hidden="false" customHeight="true" outlineLevel="0" collapsed="false"/>
    <row r="663" customFormat="false" ht="25.5" hidden="false" customHeight="true" outlineLevel="0" collapsed="false"/>
    <row r="667" customFormat="false" ht="27" hidden="false" customHeight="true" outlineLevel="0" collapsed="false"/>
    <row r="668" customFormat="false" ht="55.5" hidden="false" customHeight="true" outlineLevel="0" collapsed="false"/>
    <row r="669" customFormat="false" ht="18" hidden="false" customHeight="true" outlineLevel="0" collapsed="false"/>
    <row r="737" customFormat="false" ht="12.75" hidden="false" customHeight="true" outlineLevel="0" collapsed="false"/>
    <row r="739" customFormat="false" ht="25.5" hidden="false" customHeight="true" outlineLevel="0" collapsed="false"/>
    <row r="743" customFormat="false" ht="26.25" hidden="false" customHeight="true" outlineLevel="0" collapsed="false"/>
    <row r="744" customFormat="false" ht="25.5" hidden="false" customHeight="true" outlineLevel="0" collapsed="false"/>
  </sheetData>
  <mergeCells count="102">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C178"/>
    <mergeCell ref="A180:J180"/>
    <mergeCell ref="C182:D182"/>
    <mergeCell ref="C183:H183"/>
  </mergeCells>
  <printOptions headings="false" gridLines="false" gridLinesSet="true" horizontalCentered="false" verticalCentered="false"/>
  <pageMargins left="0.984027777777778" right="0.590277777777778" top="0.7875" bottom="0.7875" header="0.511811023622047" footer="0.511811023622047"/>
  <pageSetup paperSize="9" scale="55"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J744"/>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58" activePane="bottomLeft" state="frozen"/>
      <selection pane="topLeft" activeCell="A1" activeCellId="0" sqref="A1"/>
      <selection pane="bottomLeft" activeCell="O170" activeCellId="0" sqref="O170"/>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19.86"/>
    <col collapsed="false" customWidth="true" hidden="false" outlineLevel="0" max="3" min="3" style="1" width="37.57"/>
    <col collapsed="false" customWidth="true" hidden="false" outlineLevel="0" max="4" min="4" style="1" width="7.86"/>
    <col collapsed="false" customWidth="true" hidden="false" outlineLevel="0" max="5" min="5" style="1" width="11.29"/>
    <col collapsed="false" customWidth="true" hidden="false" outlineLevel="0" max="6" min="6" style="1" width="9.29"/>
    <col collapsed="false" customWidth="true" hidden="false" outlineLevel="0" max="7" min="7" style="1" width="8"/>
    <col collapsed="false" customWidth="true" hidden="false" outlineLevel="0" max="8" min="8" style="1" width="10.71"/>
    <col collapsed="false" customWidth="true" hidden="false" outlineLevel="0" max="9" min="9" style="1" width="9.71"/>
    <col collapsed="false" customWidth="true" hidden="false" outlineLevel="0" max="10" min="10" style="1" width="14.42"/>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 t="s">
        <v>1877</v>
      </c>
      <c r="J1" s="7"/>
    </row>
    <row r="2" s="9" customFormat="true" ht="12.75" hidden="false" customHeight="false" outlineLevel="0" collapsed="false">
      <c r="A2" s="6" t="s">
        <v>331</v>
      </c>
      <c r="B2" s="6"/>
      <c r="C2" s="6"/>
      <c r="D2" s="6"/>
      <c r="E2" s="6"/>
      <c r="F2" s="6"/>
      <c r="G2" s="6"/>
      <c r="H2" s="6"/>
      <c r="I2" s="6"/>
      <c r="J2" s="6"/>
    </row>
    <row r="3" s="9" customFormat="true" ht="12.75" hidden="false" customHeight="false" outlineLevel="0" collapsed="false">
      <c r="A3" s="6" t="s">
        <v>1878</v>
      </c>
      <c r="B3" s="6"/>
      <c r="C3" s="6"/>
      <c r="D3" s="6"/>
      <c r="E3" s="6"/>
      <c r="F3" s="6"/>
      <c r="G3" s="6"/>
      <c r="H3" s="6"/>
      <c r="I3" s="6"/>
      <c r="J3" s="6"/>
    </row>
    <row r="4" s="9" customFormat="true" ht="12.75" hidden="false" customHeight="false" outlineLevel="0" collapsed="false">
      <c r="A4" s="472" t="s">
        <v>1746</v>
      </c>
      <c r="B4" s="472"/>
      <c r="C4" s="472"/>
      <c r="D4" s="472"/>
      <c r="E4" s="472"/>
      <c r="F4" s="472"/>
      <c r="G4" s="472"/>
      <c r="H4" s="472"/>
      <c r="I4" s="472"/>
      <c r="J4" s="472"/>
    </row>
    <row r="5" s="9" customFormat="true" ht="12.75" hidden="false" customHeight="false" outlineLevel="0" collapsed="false">
      <c r="A5" s="12"/>
      <c r="B5" s="12"/>
      <c r="C5" s="12"/>
      <c r="D5" s="12"/>
      <c r="E5" s="12"/>
      <c r="F5" s="12"/>
      <c r="G5" s="12"/>
      <c r="H5" s="1"/>
      <c r="I5" s="1"/>
      <c r="J5" s="1"/>
    </row>
    <row r="6" s="9" customFormat="true" ht="12.75" hidden="false" customHeight="false" outlineLevel="0" collapsed="false">
      <c r="A6" s="141" t="s">
        <v>1047</v>
      </c>
      <c r="B6" s="141"/>
      <c r="C6" s="141"/>
      <c r="D6" s="141"/>
      <c r="E6" s="141"/>
      <c r="F6" s="141"/>
      <c r="G6" s="141"/>
      <c r="H6" s="141"/>
      <c r="I6" s="141"/>
      <c r="J6" s="141"/>
    </row>
    <row r="7" s="9" customFormat="true" ht="27" hidden="false" customHeight="true" outlineLevel="0" collapsed="false">
      <c r="A7" s="142" t="s">
        <v>1880</v>
      </c>
      <c r="B7" s="142"/>
      <c r="C7" s="142"/>
      <c r="D7" s="142"/>
      <c r="E7" s="142"/>
      <c r="F7" s="142"/>
      <c r="G7" s="142"/>
      <c r="H7" s="142"/>
      <c r="I7" s="142"/>
      <c r="J7" s="142"/>
    </row>
    <row r="8" s="9" customFormat="true" ht="12.75" hidden="false" customHeight="false" outlineLevel="0" collapsed="false">
      <c r="A8" s="315"/>
      <c r="B8" s="315"/>
      <c r="C8" s="315"/>
      <c r="D8" s="315"/>
      <c r="E8" s="315"/>
      <c r="F8" s="315"/>
      <c r="G8" s="315"/>
      <c r="H8" s="315"/>
      <c r="I8" s="315"/>
      <c r="J8" s="1"/>
    </row>
    <row r="9" s="9" customFormat="true" ht="12.75" hidden="false" customHeight="false" outlineLevel="0" collapsed="false">
      <c r="A9" s="141" t="s">
        <v>1947</v>
      </c>
      <c r="B9" s="141"/>
      <c r="C9" s="141"/>
      <c r="D9" s="12"/>
      <c r="E9" s="12"/>
      <c r="F9" s="12"/>
      <c r="G9" s="12"/>
      <c r="H9" s="1"/>
      <c r="I9" s="1"/>
      <c r="J9" s="1"/>
    </row>
    <row r="10" s="9" customFormat="true" ht="12.75" hidden="false" customHeight="false" outlineLevel="0" collapsed="false">
      <c r="A10" s="1"/>
      <c r="B10" s="1"/>
      <c r="C10" s="1"/>
      <c r="D10" s="1"/>
      <c r="E10" s="1"/>
      <c r="F10" s="1"/>
      <c r="G10" s="1"/>
      <c r="H10" s="1"/>
      <c r="I10" s="1"/>
      <c r="J10" s="1"/>
    </row>
    <row r="11" s="9" customFormat="true" ht="25.5" hidden="false" customHeight="true" outlineLevel="0" collapsed="false">
      <c r="A11" s="13" t="s">
        <v>8</v>
      </c>
      <c r="B11" s="695" t="s">
        <v>1845</v>
      </c>
      <c r="C11" s="695"/>
      <c r="D11" s="13" t="s">
        <v>1882</v>
      </c>
      <c r="E11" s="13"/>
      <c r="F11" s="13"/>
      <c r="G11" s="13" t="s">
        <v>1883</v>
      </c>
      <c r="H11" s="13"/>
      <c r="I11" s="13"/>
      <c r="J11" s="13" t="s">
        <v>1884</v>
      </c>
    </row>
    <row r="12" s="9" customFormat="true" ht="45.75" hidden="false" customHeight="true" outlineLevel="0" collapsed="false">
      <c r="A12" s="13"/>
      <c r="B12" s="695"/>
      <c r="C12" s="695"/>
      <c r="D12" s="13" t="s">
        <v>1885</v>
      </c>
      <c r="E12" s="13"/>
      <c r="F12" s="13" t="s">
        <v>1754</v>
      </c>
      <c r="G12" s="13" t="s">
        <v>1885</v>
      </c>
      <c r="H12" s="13"/>
      <c r="I12" s="13" t="s">
        <v>1754</v>
      </c>
      <c r="J12" s="13"/>
    </row>
    <row r="13" s="9" customFormat="true" ht="25.5" hidden="false" customHeight="false" outlineLevel="0" collapsed="false">
      <c r="A13" s="13"/>
      <c r="B13" s="695"/>
      <c r="C13" s="695"/>
      <c r="D13" s="13" t="s">
        <v>1886</v>
      </c>
      <c r="E13" s="13" t="s">
        <v>1887</v>
      </c>
      <c r="F13" s="13"/>
      <c r="G13" s="13" t="s">
        <v>1886</v>
      </c>
      <c r="H13" s="13" t="s">
        <v>1887</v>
      </c>
      <c r="I13" s="13"/>
      <c r="J13" s="13"/>
    </row>
    <row r="14" customFormat="fals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744" t="s">
        <v>28</v>
      </c>
      <c r="C15" s="497" t="s">
        <v>1891</v>
      </c>
      <c r="D15" s="763" t="s">
        <v>31</v>
      </c>
      <c r="E15" s="763" t="s">
        <v>31</v>
      </c>
      <c r="F15" s="763" t="s">
        <v>31</v>
      </c>
      <c r="G15" s="763" t="n">
        <v>0</v>
      </c>
      <c r="H15" s="763" t="n">
        <v>0</v>
      </c>
      <c r="I15" s="763" t="n">
        <v>0</v>
      </c>
      <c r="J15" s="384" t="n">
        <v>0</v>
      </c>
    </row>
    <row r="16" customFormat="false" ht="13.5" hidden="false" customHeight="true" outlineLevel="0" collapsed="false">
      <c r="A16" s="123"/>
      <c r="B16" s="744"/>
      <c r="C16" s="497" t="s">
        <v>210</v>
      </c>
      <c r="D16" s="763" t="s">
        <v>31</v>
      </c>
      <c r="E16" s="763" t="s">
        <v>31</v>
      </c>
      <c r="F16" s="763" t="s">
        <v>31</v>
      </c>
      <c r="G16" s="763" t="n">
        <v>0</v>
      </c>
      <c r="H16" s="763" t="n">
        <v>0</v>
      </c>
      <c r="I16" s="763" t="n">
        <v>0</v>
      </c>
      <c r="J16" s="384" t="n">
        <v>0</v>
      </c>
    </row>
    <row r="17" customFormat="false" ht="13.5" hidden="false" customHeight="true" outlineLevel="0" collapsed="false">
      <c r="A17" s="123"/>
      <c r="B17" s="744"/>
      <c r="C17" s="497" t="s">
        <v>33</v>
      </c>
      <c r="D17" s="763" t="s">
        <v>31</v>
      </c>
      <c r="E17" s="763" t="s">
        <v>31</v>
      </c>
      <c r="F17" s="763" t="s">
        <v>31</v>
      </c>
      <c r="G17" s="735" t="n">
        <v>113</v>
      </c>
      <c r="H17" s="735" t="n">
        <v>98</v>
      </c>
      <c r="I17" s="763" t="n">
        <v>0</v>
      </c>
      <c r="J17" s="384" t="n">
        <v>0</v>
      </c>
    </row>
    <row r="18" customFormat="false" ht="13.5" hidden="false" customHeight="true" outlineLevel="0" collapsed="false">
      <c r="A18" s="123" t="n">
        <v>2</v>
      </c>
      <c r="B18" s="744" t="s">
        <v>34</v>
      </c>
      <c r="C18" s="497" t="s">
        <v>35</v>
      </c>
      <c r="D18" s="763" t="s">
        <v>31</v>
      </c>
      <c r="E18" s="763" t="s">
        <v>31</v>
      </c>
      <c r="F18" s="763" t="s">
        <v>31</v>
      </c>
      <c r="G18" s="763" t="n">
        <v>0</v>
      </c>
      <c r="H18" s="763" t="n">
        <v>0</v>
      </c>
      <c r="I18" s="763" t="n">
        <v>0</v>
      </c>
      <c r="J18" s="384" t="n">
        <v>0</v>
      </c>
    </row>
    <row r="19" customFormat="false" ht="13.5" hidden="false" customHeight="true" outlineLevel="0" collapsed="false">
      <c r="A19" s="123"/>
      <c r="B19" s="744"/>
      <c r="C19" s="497" t="s">
        <v>33</v>
      </c>
      <c r="D19" s="763" t="s">
        <v>31</v>
      </c>
      <c r="E19" s="763" t="s">
        <v>31</v>
      </c>
      <c r="F19" s="763" t="s">
        <v>31</v>
      </c>
      <c r="G19" s="735" t="n">
        <v>230</v>
      </c>
      <c r="H19" s="735" t="n">
        <v>224</v>
      </c>
      <c r="I19" s="763" t="n">
        <v>19</v>
      </c>
      <c r="J19" s="384" t="n">
        <v>19</v>
      </c>
    </row>
    <row r="20" customFormat="false" ht="13.5" hidden="false" customHeight="true" outlineLevel="0" collapsed="false">
      <c r="A20" s="123" t="n">
        <v>3</v>
      </c>
      <c r="B20" s="744" t="s">
        <v>36</v>
      </c>
      <c r="C20" s="497" t="s">
        <v>37</v>
      </c>
      <c r="D20" s="763" t="s">
        <v>31</v>
      </c>
      <c r="E20" s="763" t="s">
        <v>31</v>
      </c>
      <c r="F20" s="763" t="s">
        <v>31</v>
      </c>
      <c r="G20" s="763" t="n">
        <v>0</v>
      </c>
      <c r="H20" s="763" t="n">
        <v>0</v>
      </c>
      <c r="I20" s="763" t="n">
        <v>0</v>
      </c>
      <c r="J20" s="384" t="n">
        <v>0</v>
      </c>
    </row>
    <row r="21" customFormat="false" ht="13.5" hidden="false" customHeight="true" outlineLevel="0" collapsed="false">
      <c r="A21" s="123"/>
      <c r="B21" s="744"/>
      <c r="C21" s="497" t="s">
        <v>38</v>
      </c>
      <c r="D21" s="763" t="s">
        <v>31</v>
      </c>
      <c r="E21" s="763" t="s">
        <v>31</v>
      </c>
      <c r="F21" s="763" t="s">
        <v>31</v>
      </c>
      <c r="G21" s="763" t="n">
        <v>0</v>
      </c>
      <c r="H21" s="763" t="n">
        <v>0</v>
      </c>
      <c r="I21" s="763" t="n">
        <v>0</v>
      </c>
      <c r="J21" s="384" t="n">
        <v>0</v>
      </c>
    </row>
    <row r="22" customFormat="false" ht="13.5" hidden="false" customHeight="true" outlineLevel="0" collapsed="false">
      <c r="A22" s="123"/>
      <c r="B22" s="744"/>
      <c r="C22" s="497" t="s">
        <v>39</v>
      </c>
      <c r="D22" s="763" t="s">
        <v>31</v>
      </c>
      <c r="E22" s="763" t="s">
        <v>31</v>
      </c>
      <c r="F22" s="763" t="s">
        <v>31</v>
      </c>
      <c r="G22" s="763" t="n">
        <v>0</v>
      </c>
      <c r="H22" s="763" t="n">
        <v>0</v>
      </c>
      <c r="I22" s="763" t="n">
        <v>0</v>
      </c>
      <c r="J22" s="384" t="n">
        <v>0</v>
      </c>
    </row>
    <row r="23" customFormat="false" ht="13.5" hidden="false" customHeight="true" outlineLevel="0" collapsed="false">
      <c r="A23" s="123"/>
      <c r="B23" s="744"/>
      <c r="C23" s="497" t="s">
        <v>33</v>
      </c>
      <c r="D23" s="763" t="s">
        <v>31</v>
      </c>
      <c r="E23" s="763" t="s">
        <v>31</v>
      </c>
      <c r="F23" s="763" t="s">
        <v>31</v>
      </c>
      <c r="G23" s="735" t="n">
        <v>61</v>
      </c>
      <c r="H23" s="735" t="n">
        <v>51</v>
      </c>
      <c r="I23" s="763" t="n">
        <v>4</v>
      </c>
      <c r="J23" s="384" t="n">
        <v>4</v>
      </c>
    </row>
    <row r="24" customFormat="false" ht="13.5" hidden="false" customHeight="true" outlineLevel="0" collapsed="false">
      <c r="A24" s="123" t="n">
        <v>4</v>
      </c>
      <c r="B24" s="744" t="s">
        <v>40</v>
      </c>
      <c r="C24" s="490" t="s">
        <v>41</v>
      </c>
      <c r="D24" s="763" t="s">
        <v>31</v>
      </c>
      <c r="E24" s="763" t="s">
        <v>31</v>
      </c>
      <c r="F24" s="763" t="s">
        <v>31</v>
      </c>
      <c r="G24" s="763" t="n">
        <v>0</v>
      </c>
      <c r="H24" s="763" t="n">
        <v>0</v>
      </c>
      <c r="I24" s="763" t="n">
        <v>0</v>
      </c>
      <c r="J24" s="384" t="n">
        <v>0</v>
      </c>
    </row>
    <row r="25" customFormat="false" ht="13.5" hidden="false" customHeight="true" outlineLevel="0" collapsed="false">
      <c r="A25" s="123"/>
      <c r="B25" s="123"/>
      <c r="C25" s="490" t="s">
        <v>1758</v>
      </c>
      <c r="D25" s="763" t="s">
        <v>31</v>
      </c>
      <c r="E25" s="763" t="s">
        <v>31</v>
      </c>
      <c r="F25" s="763" t="s">
        <v>31</v>
      </c>
      <c r="G25" s="763" t="n">
        <v>0</v>
      </c>
      <c r="H25" s="763" t="n">
        <v>0</v>
      </c>
      <c r="I25" s="763" t="n">
        <v>0</v>
      </c>
      <c r="J25" s="384" t="n">
        <v>0</v>
      </c>
    </row>
    <row r="26" customFormat="false" ht="13.5" hidden="false" customHeight="true" outlineLevel="0" collapsed="false">
      <c r="A26" s="123" t="n">
        <v>5</v>
      </c>
      <c r="B26" s="744" t="s">
        <v>43</v>
      </c>
      <c r="C26" s="1" t="s">
        <v>45</v>
      </c>
      <c r="D26" s="763" t="s">
        <v>31</v>
      </c>
      <c r="E26" s="763" t="s">
        <v>31</v>
      </c>
      <c r="F26" s="763" t="s">
        <v>31</v>
      </c>
      <c r="G26" s="763" t="n">
        <v>49</v>
      </c>
      <c r="H26" s="763" t="n">
        <v>46</v>
      </c>
      <c r="I26" s="763" t="n">
        <v>2</v>
      </c>
      <c r="J26" s="384" t="n">
        <v>2</v>
      </c>
    </row>
    <row r="27" customFormat="false" ht="13.5" hidden="false" customHeight="true" outlineLevel="0" collapsed="false">
      <c r="A27" s="123"/>
      <c r="B27" s="123"/>
      <c r="C27" s="497" t="s">
        <v>44</v>
      </c>
      <c r="D27" s="763" t="s">
        <v>31</v>
      </c>
      <c r="E27" s="763" t="s">
        <v>31</v>
      </c>
      <c r="F27" s="763" t="s">
        <v>31</v>
      </c>
      <c r="G27" s="763" t="n">
        <v>0</v>
      </c>
      <c r="H27" s="763" t="n">
        <v>0</v>
      </c>
      <c r="I27" s="763" t="n">
        <v>0</v>
      </c>
      <c r="J27" s="384" t="n">
        <v>0</v>
      </c>
    </row>
    <row r="28" customFormat="false" ht="13.5" hidden="false" customHeight="true" outlineLevel="0" collapsed="false">
      <c r="A28" s="123"/>
      <c r="B28" s="123"/>
      <c r="C28" s="497" t="s">
        <v>1899</v>
      </c>
      <c r="D28" s="763" t="s">
        <v>31</v>
      </c>
      <c r="E28" s="763" t="s">
        <v>31</v>
      </c>
      <c r="F28" s="763" t="s">
        <v>31</v>
      </c>
      <c r="G28" s="763" t="n">
        <v>0</v>
      </c>
      <c r="H28" s="763" t="n">
        <v>0</v>
      </c>
      <c r="I28" s="763" t="n">
        <v>0</v>
      </c>
      <c r="J28" s="384" t="n">
        <v>0</v>
      </c>
    </row>
    <row r="29" customFormat="false" ht="13.5" hidden="false" customHeight="true" outlineLevel="0" collapsed="false">
      <c r="A29" s="123"/>
      <c r="B29" s="123"/>
      <c r="C29" s="497" t="s">
        <v>47</v>
      </c>
      <c r="D29" s="763" t="s">
        <v>31</v>
      </c>
      <c r="E29" s="763" t="s">
        <v>31</v>
      </c>
      <c r="F29" s="763" t="s">
        <v>31</v>
      </c>
      <c r="G29" s="763" t="n">
        <v>0</v>
      </c>
      <c r="H29" s="763" t="n">
        <v>0</v>
      </c>
      <c r="I29" s="763" t="n">
        <v>0</v>
      </c>
      <c r="J29" s="384" t="n">
        <v>0</v>
      </c>
    </row>
    <row r="30" customFormat="false" ht="13.5" hidden="false" customHeight="true" outlineLevel="0" collapsed="false">
      <c r="A30" s="123"/>
      <c r="B30" s="123"/>
      <c r="C30" s="497" t="s">
        <v>1801</v>
      </c>
      <c r="D30" s="763" t="s">
        <v>31</v>
      </c>
      <c r="E30" s="763" t="s">
        <v>31</v>
      </c>
      <c r="F30" s="763" t="s">
        <v>31</v>
      </c>
      <c r="G30" s="763" t="n">
        <v>0</v>
      </c>
      <c r="H30" s="763" t="n">
        <v>0</v>
      </c>
      <c r="I30" s="763" t="n">
        <v>0</v>
      </c>
      <c r="J30" s="384" t="n">
        <v>0</v>
      </c>
    </row>
    <row r="31" customFormat="false" ht="13.5" hidden="false" customHeight="true" outlineLevel="0" collapsed="false">
      <c r="A31" s="123"/>
      <c r="B31" s="123"/>
      <c r="C31" s="497" t="s">
        <v>33</v>
      </c>
      <c r="D31" s="763" t="s">
        <v>31</v>
      </c>
      <c r="E31" s="763" t="s">
        <v>31</v>
      </c>
      <c r="F31" s="763" t="s">
        <v>31</v>
      </c>
      <c r="G31" s="735" t="n">
        <v>320</v>
      </c>
      <c r="H31" s="735" t="n">
        <v>320</v>
      </c>
      <c r="I31" s="763" t="n">
        <v>14</v>
      </c>
      <c r="J31" s="384" t="n">
        <v>14</v>
      </c>
    </row>
    <row r="32" customFormat="false" ht="13.5" hidden="false" customHeight="true" outlineLevel="0" collapsed="false">
      <c r="A32" s="534" t="n">
        <v>6</v>
      </c>
      <c r="B32" s="744" t="s">
        <v>48</v>
      </c>
      <c r="C32" s="497" t="s">
        <v>50</v>
      </c>
      <c r="D32" s="763" t="s">
        <v>31</v>
      </c>
      <c r="E32" s="763" t="s">
        <v>31</v>
      </c>
      <c r="F32" s="763" t="s">
        <v>31</v>
      </c>
      <c r="G32" s="763" t="n">
        <v>0</v>
      </c>
      <c r="H32" s="763" t="n">
        <v>0</v>
      </c>
      <c r="I32" s="763" t="n">
        <v>0</v>
      </c>
      <c r="J32" s="384" t="n">
        <v>0</v>
      </c>
    </row>
    <row r="33" customFormat="false" ht="13.5" hidden="false" customHeight="true" outlineLevel="0" collapsed="false">
      <c r="A33" s="534"/>
      <c r="B33" s="744"/>
      <c r="C33" s="497" t="s">
        <v>49</v>
      </c>
      <c r="D33" s="763" t="s">
        <v>31</v>
      </c>
      <c r="E33" s="763" t="s">
        <v>31</v>
      </c>
      <c r="F33" s="763" t="s">
        <v>31</v>
      </c>
      <c r="G33" s="763" t="n">
        <v>0</v>
      </c>
      <c r="H33" s="763" t="n">
        <v>0</v>
      </c>
      <c r="I33" s="763" t="n">
        <v>0</v>
      </c>
      <c r="J33" s="384" t="n">
        <v>0</v>
      </c>
    </row>
    <row r="34" customFormat="false" ht="13.5" hidden="false" customHeight="true" outlineLevel="0" collapsed="false">
      <c r="A34" s="534"/>
      <c r="B34" s="744"/>
      <c r="C34" s="497" t="s">
        <v>33</v>
      </c>
      <c r="D34" s="763" t="s">
        <v>31</v>
      </c>
      <c r="E34" s="763" t="s">
        <v>31</v>
      </c>
      <c r="F34" s="763" t="s">
        <v>31</v>
      </c>
      <c r="G34" s="735" t="n">
        <v>140</v>
      </c>
      <c r="H34" s="735" t="n">
        <v>140</v>
      </c>
      <c r="I34" s="763" t="n">
        <v>0</v>
      </c>
      <c r="J34" s="384" t="n">
        <v>0</v>
      </c>
    </row>
    <row r="35" customFormat="false" ht="13.5" hidden="false" customHeight="true" outlineLevel="0" collapsed="false">
      <c r="A35" s="123" t="n">
        <v>7</v>
      </c>
      <c r="B35" s="744" t="s">
        <v>51</v>
      </c>
      <c r="C35" s="497" t="s">
        <v>52</v>
      </c>
      <c r="D35" s="763" t="s">
        <v>31</v>
      </c>
      <c r="E35" s="763" t="s">
        <v>31</v>
      </c>
      <c r="F35" s="763" t="s">
        <v>31</v>
      </c>
      <c r="G35" s="763" t="n">
        <v>0</v>
      </c>
      <c r="H35" s="763" t="n">
        <v>0</v>
      </c>
      <c r="I35" s="763" t="n">
        <v>0</v>
      </c>
      <c r="J35" s="384" t="n">
        <v>0</v>
      </c>
    </row>
    <row r="36" customFormat="false" ht="13.5" hidden="false" customHeight="true" outlineLevel="0" collapsed="false">
      <c r="A36" s="123"/>
      <c r="B36" s="744"/>
      <c r="C36" s="497" t="s">
        <v>53</v>
      </c>
      <c r="D36" s="763" t="s">
        <v>31</v>
      </c>
      <c r="E36" s="763" t="s">
        <v>31</v>
      </c>
      <c r="F36" s="763" t="s">
        <v>31</v>
      </c>
      <c r="G36" s="763" t="n">
        <v>0</v>
      </c>
      <c r="H36" s="763" t="n">
        <v>0</v>
      </c>
      <c r="I36" s="763" t="n">
        <v>0</v>
      </c>
      <c r="J36" s="384" t="n">
        <v>0</v>
      </c>
    </row>
    <row r="37" customFormat="false" ht="13.5" hidden="false" customHeight="true" outlineLevel="0" collapsed="false">
      <c r="A37" s="123"/>
      <c r="B37" s="744"/>
      <c r="C37" s="497" t="s">
        <v>54</v>
      </c>
      <c r="D37" s="763" t="s">
        <v>31</v>
      </c>
      <c r="E37" s="763" t="s">
        <v>31</v>
      </c>
      <c r="F37" s="763" t="s">
        <v>31</v>
      </c>
      <c r="G37" s="763" t="n">
        <v>0</v>
      </c>
      <c r="H37" s="763" t="n">
        <v>0</v>
      </c>
      <c r="I37" s="763" t="n">
        <v>0</v>
      </c>
      <c r="J37" s="384" t="n">
        <v>0</v>
      </c>
    </row>
    <row r="38" customFormat="false" ht="13.5" hidden="false" customHeight="true" outlineLevel="0" collapsed="false">
      <c r="A38" s="123"/>
      <c r="B38" s="744"/>
      <c r="C38" s="497" t="s">
        <v>55</v>
      </c>
      <c r="D38" s="763" t="s">
        <v>31</v>
      </c>
      <c r="E38" s="763" t="s">
        <v>31</v>
      </c>
      <c r="F38" s="763" t="s">
        <v>31</v>
      </c>
      <c r="G38" s="763" t="n">
        <v>0</v>
      </c>
      <c r="H38" s="763" t="n">
        <v>0</v>
      </c>
      <c r="I38" s="763" t="n">
        <v>0</v>
      </c>
      <c r="J38" s="384" t="n">
        <v>0</v>
      </c>
    </row>
    <row r="39" customFormat="false" ht="13.5" hidden="false" customHeight="true" outlineLevel="0" collapsed="false">
      <c r="A39" s="123"/>
      <c r="B39" s="744"/>
      <c r="C39" s="497" t="s">
        <v>33</v>
      </c>
      <c r="D39" s="763" t="s">
        <v>31</v>
      </c>
      <c r="E39" s="763" t="s">
        <v>31</v>
      </c>
      <c r="F39" s="763" t="s">
        <v>31</v>
      </c>
      <c r="G39" s="735" t="n">
        <v>314</v>
      </c>
      <c r="H39" s="735" t="n">
        <v>314</v>
      </c>
      <c r="I39" s="763" t="n">
        <v>0</v>
      </c>
      <c r="J39" s="384" t="n">
        <v>0</v>
      </c>
    </row>
    <row r="40" customFormat="false" ht="13.5" hidden="false" customHeight="true" outlineLevel="0" collapsed="false">
      <c r="A40" s="123" t="n">
        <v>8</v>
      </c>
      <c r="B40" s="744" t="s">
        <v>56</v>
      </c>
      <c r="C40" s="497" t="s">
        <v>57</v>
      </c>
      <c r="D40" s="763" t="s">
        <v>31</v>
      </c>
      <c r="E40" s="763" t="s">
        <v>31</v>
      </c>
      <c r="F40" s="763" t="s">
        <v>31</v>
      </c>
      <c r="G40" s="763" t="n">
        <v>38</v>
      </c>
      <c r="H40" s="763" t="n">
        <v>38</v>
      </c>
      <c r="I40" s="763" t="n">
        <v>0</v>
      </c>
      <c r="J40" s="384" t="n">
        <v>0</v>
      </c>
    </row>
    <row r="41" customFormat="false" ht="13.5" hidden="false" customHeight="true" outlineLevel="0" collapsed="false">
      <c r="A41" s="123" t="n">
        <v>9</v>
      </c>
      <c r="B41" s="744" t="s">
        <v>58</v>
      </c>
      <c r="C41" s="497" t="s">
        <v>59</v>
      </c>
      <c r="D41" s="763" t="s">
        <v>31</v>
      </c>
      <c r="E41" s="763" t="s">
        <v>31</v>
      </c>
      <c r="F41" s="763" t="s">
        <v>31</v>
      </c>
      <c r="G41" s="763" t="n">
        <v>11</v>
      </c>
      <c r="H41" s="763" t="n">
        <v>11</v>
      </c>
      <c r="I41" s="763" t="n">
        <v>0</v>
      </c>
      <c r="J41" s="384" t="n">
        <v>0</v>
      </c>
    </row>
    <row r="42" customFormat="false" ht="13.5" hidden="false" customHeight="true" outlineLevel="0" collapsed="false">
      <c r="A42" s="123"/>
      <c r="B42" s="744"/>
      <c r="C42" s="497" t="s">
        <v>60</v>
      </c>
      <c r="D42" s="763" t="s">
        <v>31</v>
      </c>
      <c r="E42" s="763" t="s">
        <v>31</v>
      </c>
      <c r="F42" s="763" t="s">
        <v>31</v>
      </c>
      <c r="G42" s="763" t="n">
        <v>0</v>
      </c>
      <c r="H42" s="763" t="n">
        <v>0</v>
      </c>
      <c r="I42" s="763" t="n">
        <v>0</v>
      </c>
      <c r="J42" s="384" t="n">
        <v>0</v>
      </c>
    </row>
    <row r="43" customFormat="false" ht="13.5" hidden="false" customHeight="true" outlineLevel="0" collapsed="false">
      <c r="A43" s="123"/>
      <c r="B43" s="744"/>
      <c r="C43" s="497" t="s">
        <v>62</v>
      </c>
      <c r="D43" s="763" t="s">
        <v>31</v>
      </c>
      <c r="E43" s="763" t="s">
        <v>31</v>
      </c>
      <c r="F43" s="763" t="s">
        <v>31</v>
      </c>
      <c r="G43" s="763" t="n">
        <v>0</v>
      </c>
      <c r="H43" s="763" t="n">
        <v>0</v>
      </c>
      <c r="I43" s="763" t="n">
        <v>0</v>
      </c>
      <c r="J43" s="384" t="n">
        <v>0</v>
      </c>
    </row>
    <row r="44" customFormat="false" ht="13.5" hidden="false" customHeight="true" outlineLevel="0" collapsed="false">
      <c r="A44" s="123"/>
      <c r="B44" s="744"/>
      <c r="C44" s="497" t="s">
        <v>273</v>
      </c>
      <c r="D44" s="763" t="s">
        <v>31</v>
      </c>
      <c r="E44" s="763" t="s">
        <v>31</v>
      </c>
      <c r="F44" s="763" t="s">
        <v>31</v>
      </c>
      <c r="G44" s="763" t="n">
        <v>0</v>
      </c>
      <c r="H44" s="763" t="n">
        <v>0</v>
      </c>
      <c r="I44" s="763" t="n">
        <v>0</v>
      </c>
      <c r="J44" s="384" t="n">
        <v>0</v>
      </c>
    </row>
    <row r="45" customFormat="false" ht="13.5" hidden="false" customHeight="true" outlineLevel="0" collapsed="false">
      <c r="A45" s="123"/>
      <c r="B45" s="744"/>
      <c r="C45" s="483" t="s">
        <v>211</v>
      </c>
      <c r="D45" s="763" t="s">
        <v>31</v>
      </c>
      <c r="E45" s="763" t="s">
        <v>31</v>
      </c>
      <c r="F45" s="763" t="s">
        <v>31</v>
      </c>
      <c r="G45" s="763" t="n">
        <v>0</v>
      </c>
      <c r="H45" s="763" t="n">
        <v>0</v>
      </c>
      <c r="I45" s="763" t="n">
        <v>0</v>
      </c>
      <c r="J45" s="384" t="n">
        <v>0</v>
      </c>
    </row>
    <row r="46" customFormat="false" ht="13.5" hidden="false" customHeight="true" outlineLevel="0" collapsed="false">
      <c r="A46" s="123"/>
      <c r="B46" s="744"/>
      <c r="C46" s="497" t="s">
        <v>33</v>
      </c>
      <c r="D46" s="763" t="s">
        <v>31</v>
      </c>
      <c r="E46" s="763" t="s">
        <v>31</v>
      </c>
      <c r="F46" s="763" t="s">
        <v>31</v>
      </c>
      <c r="G46" s="735" t="n">
        <v>144</v>
      </c>
      <c r="H46" s="735" t="n">
        <v>144</v>
      </c>
      <c r="I46" s="763" t="n">
        <v>2</v>
      </c>
      <c r="J46" s="384" t="n">
        <v>2</v>
      </c>
    </row>
    <row r="47" customFormat="false" ht="13.5" hidden="false" customHeight="true" outlineLevel="0" collapsed="false">
      <c r="A47" s="123" t="n">
        <v>10</v>
      </c>
      <c r="B47" s="744" t="s">
        <v>65</v>
      </c>
      <c r="C47" s="748" t="s">
        <v>66</v>
      </c>
      <c r="D47" s="763" t="s">
        <v>31</v>
      </c>
      <c r="E47" s="763" t="s">
        <v>31</v>
      </c>
      <c r="F47" s="763" t="s">
        <v>31</v>
      </c>
      <c r="G47" s="763" t="n">
        <v>0</v>
      </c>
      <c r="H47" s="763" t="n">
        <v>0</v>
      </c>
      <c r="I47" s="763" t="n">
        <v>0</v>
      </c>
      <c r="J47" s="384" t="n">
        <v>0</v>
      </c>
    </row>
    <row r="48" customFormat="false" ht="13.5" hidden="false" customHeight="true" outlineLevel="0" collapsed="false">
      <c r="A48" s="123" t="n">
        <v>11</v>
      </c>
      <c r="B48" s="744" t="s">
        <v>67</v>
      </c>
      <c r="C48" s="497" t="s">
        <v>68</v>
      </c>
      <c r="D48" s="763" t="s">
        <v>31</v>
      </c>
      <c r="E48" s="763" t="s">
        <v>31</v>
      </c>
      <c r="F48" s="763" t="s">
        <v>31</v>
      </c>
      <c r="G48" s="763" t="n">
        <v>0</v>
      </c>
      <c r="H48" s="763" t="n">
        <v>0</v>
      </c>
      <c r="I48" s="763" t="n">
        <v>0</v>
      </c>
      <c r="J48" s="384" t="n">
        <v>0</v>
      </c>
    </row>
    <row r="49" customFormat="false" ht="13.5" hidden="false" customHeight="true" outlineLevel="0" collapsed="false">
      <c r="A49" s="123"/>
      <c r="B49" s="744"/>
      <c r="C49" s="497" t="s">
        <v>33</v>
      </c>
      <c r="D49" s="763" t="s">
        <v>31</v>
      </c>
      <c r="E49" s="763" t="s">
        <v>31</v>
      </c>
      <c r="F49" s="763" t="s">
        <v>31</v>
      </c>
      <c r="G49" s="735" t="n">
        <v>98</v>
      </c>
      <c r="H49" s="735" t="n">
        <v>98</v>
      </c>
      <c r="I49" s="763" t="n">
        <v>0</v>
      </c>
      <c r="J49" s="384" t="n">
        <v>0</v>
      </c>
    </row>
    <row r="50" customFormat="false" ht="13.5" hidden="false" customHeight="true" outlineLevel="0" collapsed="false">
      <c r="A50" s="534" t="n">
        <v>12</v>
      </c>
      <c r="B50" s="744" t="s">
        <v>69</v>
      </c>
      <c r="C50" s="497" t="s">
        <v>33</v>
      </c>
      <c r="D50" s="763" t="s">
        <v>31</v>
      </c>
      <c r="E50" s="763" t="s">
        <v>31</v>
      </c>
      <c r="F50" s="763" t="s">
        <v>31</v>
      </c>
      <c r="G50" s="735" t="n">
        <v>104</v>
      </c>
      <c r="H50" s="735" t="n">
        <v>104</v>
      </c>
      <c r="I50" s="763" t="n">
        <v>0</v>
      </c>
      <c r="J50" s="384" t="n">
        <v>0</v>
      </c>
    </row>
    <row r="51" customFormat="false" ht="13.5" hidden="false" customHeight="true" outlineLevel="0" collapsed="false">
      <c r="A51" s="534"/>
      <c r="B51" s="744"/>
      <c r="C51" s="497" t="s">
        <v>70</v>
      </c>
      <c r="D51" s="763" t="s">
        <v>31</v>
      </c>
      <c r="E51" s="763" t="s">
        <v>31</v>
      </c>
      <c r="F51" s="763" t="s">
        <v>31</v>
      </c>
      <c r="G51" s="763" t="n">
        <v>0</v>
      </c>
      <c r="H51" s="763" t="n">
        <v>0</v>
      </c>
      <c r="I51" s="763" t="n">
        <v>0</v>
      </c>
      <c r="J51" s="384" t="n">
        <v>0</v>
      </c>
    </row>
    <row r="52" customFormat="false" ht="13.5" hidden="false" customHeight="true" outlineLevel="0" collapsed="false">
      <c r="A52" s="534"/>
      <c r="B52" s="744"/>
      <c r="C52" s="497" t="s">
        <v>63</v>
      </c>
      <c r="D52" s="763" t="s">
        <v>31</v>
      </c>
      <c r="E52" s="763" t="s">
        <v>31</v>
      </c>
      <c r="F52" s="763" t="s">
        <v>31</v>
      </c>
      <c r="G52" s="763" t="n">
        <v>0</v>
      </c>
      <c r="H52" s="763" t="n">
        <v>0</v>
      </c>
      <c r="I52" s="763" t="n">
        <v>0</v>
      </c>
      <c r="J52" s="384" t="n">
        <v>0</v>
      </c>
    </row>
    <row r="53" customFormat="false" ht="13.5" hidden="false" customHeight="true" outlineLevel="0" collapsed="false">
      <c r="A53" s="534"/>
      <c r="B53" s="744"/>
      <c r="C53" s="497" t="s">
        <v>62</v>
      </c>
      <c r="D53" s="763" t="s">
        <v>31</v>
      </c>
      <c r="E53" s="763" t="s">
        <v>31</v>
      </c>
      <c r="F53" s="763" t="s">
        <v>31</v>
      </c>
      <c r="G53" s="763" t="n">
        <v>0</v>
      </c>
      <c r="H53" s="763" t="n">
        <v>0</v>
      </c>
      <c r="I53" s="763" t="n">
        <v>0</v>
      </c>
      <c r="J53" s="384" t="n">
        <v>0</v>
      </c>
    </row>
    <row r="54" customFormat="false" ht="13.5" hidden="false" customHeight="true" outlineLevel="0" collapsed="false">
      <c r="A54" s="123" t="n">
        <v>13</v>
      </c>
      <c r="B54" s="744" t="s">
        <v>71</v>
      </c>
      <c r="C54" s="497" t="s">
        <v>72</v>
      </c>
      <c r="D54" s="763" t="s">
        <v>31</v>
      </c>
      <c r="E54" s="763" t="s">
        <v>31</v>
      </c>
      <c r="F54" s="763" t="s">
        <v>31</v>
      </c>
      <c r="G54" s="763" t="n">
        <v>0</v>
      </c>
      <c r="H54" s="763" t="n">
        <v>0</v>
      </c>
      <c r="I54" s="763" t="n">
        <v>0</v>
      </c>
      <c r="J54" s="384" t="n">
        <v>0</v>
      </c>
    </row>
    <row r="55" customFormat="false" ht="13.5" hidden="false" customHeight="true" outlineLevel="0" collapsed="false">
      <c r="A55" s="123"/>
      <c r="B55" s="744"/>
      <c r="C55" s="497" t="s">
        <v>73</v>
      </c>
      <c r="D55" s="763" t="s">
        <v>31</v>
      </c>
      <c r="E55" s="763" t="s">
        <v>31</v>
      </c>
      <c r="F55" s="763" t="s">
        <v>31</v>
      </c>
      <c r="G55" s="763" t="n">
        <v>0</v>
      </c>
      <c r="H55" s="763" t="n">
        <v>0</v>
      </c>
      <c r="I55" s="763" t="n">
        <v>0</v>
      </c>
      <c r="J55" s="384" t="n">
        <v>0</v>
      </c>
    </row>
    <row r="56" customFormat="false" ht="13.5" hidden="false" customHeight="true" outlineLevel="0" collapsed="false">
      <c r="A56" s="123"/>
      <c r="B56" s="744"/>
      <c r="C56" s="497" t="s">
        <v>33</v>
      </c>
      <c r="D56" s="763" t="s">
        <v>31</v>
      </c>
      <c r="E56" s="763" t="s">
        <v>31</v>
      </c>
      <c r="F56" s="763" t="s">
        <v>31</v>
      </c>
      <c r="G56" s="735" t="n">
        <v>29</v>
      </c>
      <c r="H56" s="735" t="n">
        <v>27</v>
      </c>
      <c r="I56" s="763" t="n">
        <v>0</v>
      </c>
      <c r="J56" s="384" t="n">
        <v>0</v>
      </c>
    </row>
    <row r="57" customFormat="false" ht="13.5" hidden="false" customHeight="true" outlineLevel="0" collapsed="false">
      <c r="A57" s="123" t="n">
        <v>14</v>
      </c>
      <c r="B57" s="744" t="s">
        <v>74</v>
      </c>
      <c r="C57" s="497" t="s">
        <v>75</v>
      </c>
      <c r="D57" s="763" t="s">
        <v>31</v>
      </c>
      <c r="E57" s="763" t="s">
        <v>31</v>
      </c>
      <c r="F57" s="763" t="s">
        <v>31</v>
      </c>
      <c r="G57" s="763" t="n">
        <v>58</v>
      </c>
      <c r="H57" s="763" t="n">
        <v>58</v>
      </c>
      <c r="I57" s="763" t="n">
        <v>0</v>
      </c>
      <c r="J57" s="384" t="n">
        <v>0</v>
      </c>
    </row>
    <row r="58" customFormat="false" ht="13.5" hidden="false" customHeight="true" outlineLevel="0" collapsed="false">
      <c r="A58" s="123"/>
      <c r="B58" s="744"/>
      <c r="C58" s="497" t="s">
        <v>76</v>
      </c>
      <c r="D58" s="763" t="s">
        <v>31</v>
      </c>
      <c r="E58" s="763" t="s">
        <v>31</v>
      </c>
      <c r="F58" s="763" t="s">
        <v>31</v>
      </c>
      <c r="G58" s="763" t="n">
        <v>0</v>
      </c>
      <c r="H58" s="763" t="n">
        <v>0</v>
      </c>
      <c r="I58" s="763" t="n">
        <v>0</v>
      </c>
      <c r="J58" s="384" t="n">
        <v>0</v>
      </c>
    </row>
    <row r="59" customFormat="false" ht="13.5" hidden="false" customHeight="true" outlineLevel="0" collapsed="false">
      <c r="A59" s="123" t="n">
        <v>15</v>
      </c>
      <c r="B59" s="744" t="s">
        <v>77</v>
      </c>
      <c r="C59" s="497" t="s">
        <v>79</v>
      </c>
      <c r="D59" s="763" t="s">
        <v>31</v>
      </c>
      <c r="E59" s="763" t="s">
        <v>31</v>
      </c>
      <c r="F59" s="763" t="s">
        <v>31</v>
      </c>
      <c r="G59" s="763" t="n">
        <v>0</v>
      </c>
      <c r="H59" s="763" t="n">
        <v>0</v>
      </c>
      <c r="I59" s="763" t="n">
        <v>0</v>
      </c>
      <c r="J59" s="384" t="n">
        <v>0</v>
      </c>
    </row>
    <row r="60" customFormat="false" ht="13.5" hidden="false" customHeight="true" outlineLevel="0" collapsed="false">
      <c r="A60" s="123"/>
      <c r="B60" s="744"/>
      <c r="C60" s="497" t="s">
        <v>78</v>
      </c>
      <c r="D60" s="763" t="s">
        <v>31</v>
      </c>
      <c r="E60" s="763" t="s">
        <v>31</v>
      </c>
      <c r="F60" s="763" t="s">
        <v>31</v>
      </c>
      <c r="G60" s="763" t="n">
        <v>0</v>
      </c>
      <c r="H60" s="763" t="n">
        <v>0</v>
      </c>
      <c r="I60" s="763" t="n">
        <v>0</v>
      </c>
      <c r="J60" s="384" t="n">
        <v>0</v>
      </c>
    </row>
    <row r="61" customFormat="false" ht="13.5" hidden="false" customHeight="true" outlineLevel="0" collapsed="false">
      <c r="A61" s="123"/>
      <c r="B61" s="744"/>
      <c r="C61" s="497" t="s">
        <v>80</v>
      </c>
      <c r="D61" s="763" t="s">
        <v>31</v>
      </c>
      <c r="E61" s="763" t="s">
        <v>31</v>
      </c>
      <c r="F61" s="763" t="s">
        <v>31</v>
      </c>
      <c r="G61" s="763" t="n">
        <v>0</v>
      </c>
      <c r="H61" s="763" t="n">
        <v>0</v>
      </c>
      <c r="I61" s="763" t="n">
        <v>0</v>
      </c>
      <c r="J61" s="384" t="n">
        <v>0</v>
      </c>
    </row>
    <row r="62" customFormat="false" ht="13.5" hidden="false" customHeight="true" outlineLevel="0" collapsed="false">
      <c r="A62" s="534" t="n">
        <v>16</v>
      </c>
      <c r="B62" s="123" t="s">
        <v>81</v>
      </c>
      <c r="C62" s="268" t="s">
        <v>82</v>
      </c>
      <c r="D62" s="763" t="s">
        <v>31</v>
      </c>
      <c r="E62" s="763" t="s">
        <v>31</v>
      </c>
      <c r="F62" s="763" t="s">
        <v>31</v>
      </c>
      <c r="G62" s="763" t="n">
        <v>8</v>
      </c>
      <c r="H62" s="763" t="n">
        <v>5</v>
      </c>
      <c r="I62" s="763" t="n">
        <v>4</v>
      </c>
      <c r="J62" s="384" t="n">
        <v>4</v>
      </c>
    </row>
    <row r="63" customFormat="false" ht="13.5" hidden="false" customHeight="true" outlineLevel="0" collapsed="false">
      <c r="A63" s="534"/>
      <c r="B63" s="123"/>
      <c r="C63" s="268" t="s">
        <v>83</v>
      </c>
      <c r="D63" s="763" t="s">
        <v>31</v>
      </c>
      <c r="E63" s="763" t="s">
        <v>31</v>
      </c>
      <c r="F63" s="763" t="s">
        <v>31</v>
      </c>
      <c r="G63" s="763" t="n">
        <v>0</v>
      </c>
      <c r="H63" s="763" t="n">
        <v>0</v>
      </c>
      <c r="I63" s="763" t="n">
        <v>0</v>
      </c>
      <c r="J63" s="384" t="n">
        <v>0</v>
      </c>
    </row>
    <row r="64" customFormat="false" ht="13.5" hidden="false" customHeight="true" outlineLevel="0" collapsed="false">
      <c r="A64" s="534"/>
      <c r="B64" s="123"/>
      <c r="C64" s="268" t="s">
        <v>84</v>
      </c>
      <c r="D64" s="763" t="s">
        <v>31</v>
      </c>
      <c r="E64" s="763" t="s">
        <v>31</v>
      </c>
      <c r="F64" s="763" t="s">
        <v>31</v>
      </c>
      <c r="G64" s="763" t="n">
        <v>0</v>
      </c>
      <c r="H64" s="763" t="n">
        <v>0</v>
      </c>
      <c r="I64" s="763" t="n">
        <v>0</v>
      </c>
      <c r="J64" s="384" t="n">
        <v>0</v>
      </c>
    </row>
    <row r="65" customFormat="false" ht="13.5" hidden="false" customHeight="true" outlineLevel="0" collapsed="false">
      <c r="A65" s="534"/>
      <c r="B65" s="123"/>
      <c r="C65" s="268" t="s">
        <v>62</v>
      </c>
      <c r="D65" s="763" t="s">
        <v>31</v>
      </c>
      <c r="E65" s="763" t="s">
        <v>31</v>
      </c>
      <c r="F65" s="763" t="s">
        <v>31</v>
      </c>
      <c r="G65" s="763" t="n">
        <v>0</v>
      </c>
      <c r="H65" s="763" t="n">
        <v>0</v>
      </c>
      <c r="I65" s="763" t="n">
        <v>0</v>
      </c>
      <c r="J65" s="384" t="n">
        <v>0</v>
      </c>
    </row>
    <row r="66" customFormat="false" ht="13.5" hidden="false" customHeight="true" outlineLevel="0" collapsed="false">
      <c r="A66" s="534"/>
      <c r="B66" s="123"/>
      <c r="C66" s="268" t="s">
        <v>86</v>
      </c>
      <c r="D66" s="763" t="s">
        <v>31</v>
      </c>
      <c r="E66" s="763" t="s">
        <v>31</v>
      </c>
      <c r="F66" s="763" t="s">
        <v>31</v>
      </c>
      <c r="G66" s="763" t="n">
        <v>0</v>
      </c>
      <c r="H66" s="763" t="n">
        <v>0</v>
      </c>
      <c r="I66" s="763" t="n">
        <v>0</v>
      </c>
      <c r="J66" s="384" t="n">
        <v>0</v>
      </c>
    </row>
    <row r="67" customFormat="false" ht="13.5" hidden="false" customHeight="true" outlineLevel="0" collapsed="false">
      <c r="A67" s="534"/>
      <c r="B67" s="123"/>
      <c r="C67" s="268" t="s">
        <v>609</v>
      </c>
      <c r="D67" s="763" t="s">
        <v>31</v>
      </c>
      <c r="E67" s="763" t="s">
        <v>31</v>
      </c>
      <c r="F67" s="763" t="s">
        <v>31</v>
      </c>
      <c r="G67" s="763" t="n">
        <v>0</v>
      </c>
      <c r="H67" s="763" t="n">
        <v>0</v>
      </c>
      <c r="I67" s="763" t="n">
        <v>0</v>
      </c>
      <c r="J67" s="384" t="n">
        <v>0</v>
      </c>
    </row>
    <row r="68" customFormat="false" ht="13.5" hidden="false" customHeight="true" outlineLevel="0" collapsed="false">
      <c r="A68" s="534"/>
      <c r="B68" s="123"/>
      <c r="C68" s="268" t="s">
        <v>33</v>
      </c>
      <c r="D68" s="763" t="s">
        <v>31</v>
      </c>
      <c r="E68" s="763" t="s">
        <v>31</v>
      </c>
      <c r="F68" s="763" t="s">
        <v>31</v>
      </c>
      <c r="G68" s="735" t="n">
        <v>135</v>
      </c>
      <c r="H68" s="735" t="n">
        <v>132</v>
      </c>
      <c r="I68" s="763" t="n">
        <v>0</v>
      </c>
      <c r="J68" s="384" t="n">
        <v>0</v>
      </c>
    </row>
    <row r="69" customFormat="false" ht="13.5" hidden="false" customHeight="true" outlineLevel="0" collapsed="false">
      <c r="A69" s="123" t="n">
        <v>17</v>
      </c>
      <c r="B69" s="744" t="s">
        <v>87</v>
      </c>
      <c r="C69" s="268" t="s">
        <v>88</v>
      </c>
      <c r="D69" s="763" t="s">
        <v>31</v>
      </c>
      <c r="E69" s="763" t="s">
        <v>31</v>
      </c>
      <c r="F69" s="763" t="s">
        <v>31</v>
      </c>
      <c r="G69" s="763" t="n">
        <v>0</v>
      </c>
      <c r="H69" s="763" t="n">
        <v>0</v>
      </c>
      <c r="I69" s="763" t="n">
        <v>0</v>
      </c>
      <c r="J69" s="384" t="n">
        <v>0</v>
      </c>
    </row>
    <row r="70" customFormat="false" ht="13.5" hidden="false" customHeight="true" outlineLevel="0" collapsed="false">
      <c r="A70" s="123"/>
      <c r="B70" s="744"/>
      <c r="C70" s="497" t="s">
        <v>33</v>
      </c>
      <c r="D70" s="763" t="s">
        <v>31</v>
      </c>
      <c r="E70" s="763" t="s">
        <v>31</v>
      </c>
      <c r="F70" s="763" t="s">
        <v>31</v>
      </c>
      <c r="G70" s="735" t="n">
        <v>68</v>
      </c>
      <c r="H70" s="735" t="n">
        <v>68</v>
      </c>
      <c r="I70" s="763" t="n">
        <v>0</v>
      </c>
      <c r="J70" s="384" t="n">
        <v>0</v>
      </c>
    </row>
    <row r="71" customFormat="false" ht="13.5" hidden="false" customHeight="true" outlineLevel="0" collapsed="false">
      <c r="A71" s="123" t="n">
        <v>18</v>
      </c>
      <c r="B71" s="744" t="s">
        <v>1760</v>
      </c>
      <c r="C71" s="497" t="s">
        <v>90</v>
      </c>
      <c r="D71" s="763" t="s">
        <v>31</v>
      </c>
      <c r="E71" s="763" t="s">
        <v>31</v>
      </c>
      <c r="F71" s="763" t="s">
        <v>31</v>
      </c>
      <c r="G71" s="763" t="n">
        <v>34</v>
      </c>
      <c r="H71" s="763" t="n">
        <v>34</v>
      </c>
      <c r="I71" s="763" t="n">
        <v>0</v>
      </c>
      <c r="J71" s="384" t="n">
        <v>0</v>
      </c>
    </row>
    <row r="72" customFormat="false" ht="13.5" hidden="false" customHeight="true" outlineLevel="0" collapsed="false">
      <c r="A72" s="123"/>
      <c r="B72" s="744"/>
      <c r="C72" s="497" t="s">
        <v>91</v>
      </c>
      <c r="D72" s="763" t="s">
        <v>31</v>
      </c>
      <c r="E72" s="763" t="s">
        <v>31</v>
      </c>
      <c r="F72" s="763" t="s">
        <v>31</v>
      </c>
      <c r="G72" s="763" t="n">
        <v>0</v>
      </c>
      <c r="H72" s="763" t="n">
        <v>0</v>
      </c>
      <c r="I72" s="763" t="n">
        <v>0</v>
      </c>
      <c r="J72" s="384" t="n">
        <v>0</v>
      </c>
    </row>
    <row r="73" customFormat="false" ht="13.5" hidden="false" customHeight="true" outlineLevel="0" collapsed="false">
      <c r="A73" s="123"/>
      <c r="B73" s="744"/>
      <c r="C73" s="497" t="s">
        <v>33</v>
      </c>
      <c r="D73" s="763" t="s">
        <v>31</v>
      </c>
      <c r="E73" s="763" t="s">
        <v>31</v>
      </c>
      <c r="F73" s="763" t="s">
        <v>31</v>
      </c>
      <c r="G73" s="735" t="n">
        <v>117</v>
      </c>
      <c r="H73" s="735" t="n">
        <v>107</v>
      </c>
      <c r="I73" s="763" t="n">
        <v>0</v>
      </c>
      <c r="J73" s="384" t="n">
        <v>0</v>
      </c>
    </row>
    <row r="74" customFormat="false" ht="13.5" hidden="false" customHeight="true" outlineLevel="0" collapsed="false">
      <c r="A74" s="123" t="n">
        <v>19</v>
      </c>
      <c r="B74" s="744" t="s">
        <v>92</v>
      </c>
      <c r="C74" s="497" t="s">
        <v>93</v>
      </c>
      <c r="D74" s="763" t="s">
        <v>31</v>
      </c>
      <c r="E74" s="763" t="s">
        <v>31</v>
      </c>
      <c r="F74" s="763" t="s">
        <v>31</v>
      </c>
      <c r="G74" s="763" t="n">
        <v>0</v>
      </c>
      <c r="H74" s="763" t="n">
        <v>0</v>
      </c>
      <c r="I74" s="763" t="n">
        <v>0</v>
      </c>
      <c r="J74" s="384" t="n">
        <v>0</v>
      </c>
    </row>
    <row r="75" customFormat="false" ht="13.5" hidden="false" customHeight="true" outlineLevel="0" collapsed="false">
      <c r="A75" s="123"/>
      <c r="B75" s="744"/>
      <c r="C75" s="497" t="s">
        <v>94</v>
      </c>
      <c r="D75" s="763" t="s">
        <v>31</v>
      </c>
      <c r="E75" s="763" t="s">
        <v>31</v>
      </c>
      <c r="F75" s="763" t="s">
        <v>31</v>
      </c>
      <c r="G75" s="763" t="n">
        <v>0</v>
      </c>
      <c r="H75" s="763" t="n">
        <v>0</v>
      </c>
      <c r="I75" s="763" t="n">
        <v>0</v>
      </c>
      <c r="J75" s="384" t="n">
        <v>0</v>
      </c>
    </row>
    <row r="76" customFormat="false" ht="13.5" hidden="false" customHeight="true" outlineLevel="0" collapsed="false">
      <c r="A76" s="123"/>
      <c r="B76" s="744"/>
      <c r="C76" s="497" t="s">
        <v>95</v>
      </c>
      <c r="D76" s="763" t="s">
        <v>31</v>
      </c>
      <c r="E76" s="763" t="s">
        <v>31</v>
      </c>
      <c r="F76" s="763" t="s">
        <v>31</v>
      </c>
      <c r="G76" s="763" t="n">
        <v>0</v>
      </c>
      <c r="H76" s="763" t="n">
        <v>0</v>
      </c>
      <c r="I76" s="763" t="n">
        <v>0</v>
      </c>
      <c r="J76" s="384" t="n">
        <v>0</v>
      </c>
    </row>
    <row r="77" customFormat="false" ht="13.5" hidden="false" customHeight="true" outlineLevel="0" collapsed="false">
      <c r="A77" s="123"/>
      <c r="B77" s="744"/>
      <c r="C77" s="497" t="s">
        <v>96</v>
      </c>
      <c r="D77" s="763" t="s">
        <v>31</v>
      </c>
      <c r="E77" s="763" t="s">
        <v>31</v>
      </c>
      <c r="F77" s="763" t="s">
        <v>31</v>
      </c>
      <c r="G77" s="763" t="n">
        <v>0</v>
      </c>
      <c r="H77" s="763" t="n">
        <v>0</v>
      </c>
      <c r="I77" s="763" t="n">
        <v>0</v>
      </c>
      <c r="J77" s="384" t="n">
        <v>0</v>
      </c>
    </row>
    <row r="78" customFormat="false" ht="13.5" hidden="false" customHeight="true" outlineLevel="0" collapsed="false">
      <c r="A78" s="123"/>
      <c r="B78" s="744"/>
      <c r="C78" s="497" t="s">
        <v>97</v>
      </c>
      <c r="D78" s="763" t="s">
        <v>31</v>
      </c>
      <c r="E78" s="763" t="s">
        <v>31</v>
      </c>
      <c r="F78" s="763" t="s">
        <v>31</v>
      </c>
      <c r="G78" s="763" t="n">
        <v>0</v>
      </c>
      <c r="H78" s="763" t="n">
        <v>0</v>
      </c>
      <c r="I78" s="763" t="n">
        <v>0</v>
      </c>
      <c r="J78" s="384" t="n">
        <v>0</v>
      </c>
    </row>
    <row r="79" customFormat="false" ht="13.5" hidden="false" customHeight="true" outlineLevel="0" collapsed="false">
      <c r="A79" s="123"/>
      <c r="B79" s="744"/>
      <c r="C79" s="497" t="s">
        <v>98</v>
      </c>
      <c r="D79" s="763" t="s">
        <v>31</v>
      </c>
      <c r="E79" s="763" t="s">
        <v>31</v>
      </c>
      <c r="F79" s="763" t="s">
        <v>31</v>
      </c>
      <c r="G79" s="763" t="n">
        <v>0</v>
      </c>
      <c r="H79" s="763" t="n">
        <v>0</v>
      </c>
      <c r="I79" s="763" t="n">
        <v>0</v>
      </c>
      <c r="J79" s="384" t="n">
        <v>0</v>
      </c>
    </row>
    <row r="80" customFormat="false" ht="13.5" hidden="false" customHeight="true" outlineLevel="0" collapsed="false">
      <c r="A80" s="123" t="n">
        <v>20</v>
      </c>
      <c r="B80" s="123" t="s">
        <v>99</v>
      </c>
      <c r="C80" s="497" t="s">
        <v>100</v>
      </c>
      <c r="D80" s="763" t="s">
        <v>31</v>
      </c>
      <c r="E80" s="763" t="s">
        <v>31</v>
      </c>
      <c r="F80" s="763" t="s">
        <v>31</v>
      </c>
      <c r="G80" s="763" t="n">
        <v>22</v>
      </c>
      <c r="H80" s="763" t="n">
        <v>22</v>
      </c>
      <c r="I80" s="763" t="n">
        <v>0</v>
      </c>
      <c r="J80" s="384" t="n">
        <v>0</v>
      </c>
    </row>
    <row r="81" customFormat="false" ht="13.5" hidden="false" customHeight="true" outlineLevel="0" collapsed="false">
      <c r="A81" s="123"/>
      <c r="B81" s="123"/>
      <c r="C81" s="497" t="s">
        <v>101</v>
      </c>
      <c r="D81" s="763" t="s">
        <v>31</v>
      </c>
      <c r="E81" s="763" t="s">
        <v>31</v>
      </c>
      <c r="F81" s="763" t="s">
        <v>31</v>
      </c>
      <c r="G81" s="763" t="n">
        <v>25</v>
      </c>
      <c r="H81" s="763" t="n">
        <v>25</v>
      </c>
      <c r="I81" s="763" t="n">
        <v>0</v>
      </c>
      <c r="J81" s="384" t="n">
        <v>0</v>
      </c>
    </row>
    <row r="82" customFormat="false" ht="13.5" hidden="false" customHeight="true" outlineLevel="0" collapsed="false">
      <c r="A82" s="123"/>
      <c r="B82" s="123"/>
      <c r="C82" s="497" t="s">
        <v>102</v>
      </c>
      <c r="D82" s="763" t="s">
        <v>31</v>
      </c>
      <c r="E82" s="763" t="s">
        <v>31</v>
      </c>
      <c r="F82" s="763" t="s">
        <v>31</v>
      </c>
      <c r="G82" s="763" t="n">
        <v>1</v>
      </c>
      <c r="H82" s="763" t="n">
        <v>1</v>
      </c>
      <c r="I82" s="763" t="n">
        <v>0</v>
      </c>
      <c r="J82" s="384" t="n">
        <v>0</v>
      </c>
    </row>
    <row r="83" customFormat="false" ht="13.5" hidden="false" customHeight="true" outlineLevel="0" collapsed="false">
      <c r="A83" s="123"/>
      <c r="B83" s="123"/>
      <c r="C83" s="497" t="s">
        <v>103</v>
      </c>
      <c r="D83" s="763" t="s">
        <v>31</v>
      </c>
      <c r="E83" s="763" t="s">
        <v>31</v>
      </c>
      <c r="F83" s="763" t="s">
        <v>31</v>
      </c>
      <c r="G83" s="763" t="n">
        <v>42</v>
      </c>
      <c r="H83" s="763" t="n">
        <v>42</v>
      </c>
      <c r="I83" s="763" t="n">
        <v>0</v>
      </c>
      <c r="J83" s="384" t="n">
        <v>0</v>
      </c>
    </row>
    <row r="84" customFormat="false" ht="13.5" hidden="false" customHeight="true" outlineLevel="0" collapsed="false">
      <c r="A84" s="123"/>
      <c r="B84" s="123"/>
      <c r="C84" s="497" t="s">
        <v>104</v>
      </c>
      <c r="D84" s="763" t="s">
        <v>31</v>
      </c>
      <c r="E84" s="763" t="s">
        <v>31</v>
      </c>
      <c r="F84" s="763" t="s">
        <v>31</v>
      </c>
      <c r="G84" s="763" t="n">
        <v>0</v>
      </c>
      <c r="H84" s="763" t="n">
        <v>0</v>
      </c>
      <c r="I84" s="763" t="n">
        <v>0</v>
      </c>
      <c r="J84" s="384" t="n">
        <v>0</v>
      </c>
    </row>
    <row r="85" customFormat="false" ht="13.5" hidden="false" customHeight="true" outlineLevel="0" collapsed="false">
      <c r="A85" s="123"/>
      <c r="B85" s="123"/>
      <c r="C85" s="497" t="s">
        <v>33</v>
      </c>
      <c r="D85" s="763" t="s">
        <v>31</v>
      </c>
      <c r="E85" s="763" t="s">
        <v>31</v>
      </c>
      <c r="F85" s="763" t="s">
        <v>31</v>
      </c>
      <c r="G85" s="735" t="n">
        <v>205</v>
      </c>
      <c r="H85" s="735" t="n">
        <v>205</v>
      </c>
      <c r="I85" s="763" t="n">
        <v>0</v>
      </c>
      <c r="J85" s="384" t="n">
        <v>0</v>
      </c>
    </row>
    <row r="86" customFormat="false" ht="13.5" hidden="false" customHeight="true" outlineLevel="0" collapsed="false">
      <c r="A86" s="123" t="n">
        <v>21</v>
      </c>
      <c r="B86" s="744" t="s">
        <v>105</v>
      </c>
      <c r="C86" s="497" t="s">
        <v>106</v>
      </c>
      <c r="D86" s="763" t="s">
        <v>31</v>
      </c>
      <c r="E86" s="763" t="s">
        <v>31</v>
      </c>
      <c r="F86" s="763" t="s">
        <v>31</v>
      </c>
      <c r="G86" s="763" t="n">
        <v>0</v>
      </c>
      <c r="H86" s="763" t="n">
        <v>0</v>
      </c>
      <c r="I86" s="763" t="n">
        <v>0</v>
      </c>
      <c r="J86" s="384" t="n">
        <v>0</v>
      </c>
    </row>
    <row r="87" customFormat="false" ht="13.5" hidden="false" customHeight="true" outlineLevel="0" collapsed="false">
      <c r="A87" s="123"/>
      <c r="B87" s="744"/>
      <c r="C87" s="497" t="s">
        <v>107</v>
      </c>
      <c r="D87" s="763" t="s">
        <v>31</v>
      </c>
      <c r="E87" s="763" t="s">
        <v>31</v>
      </c>
      <c r="F87" s="763" t="s">
        <v>31</v>
      </c>
      <c r="G87" s="763" t="n">
        <v>0</v>
      </c>
      <c r="H87" s="763" t="n">
        <v>0</v>
      </c>
      <c r="I87" s="763" t="n">
        <v>0</v>
      </c>
      <c r="J87" s="384" t="n">
        <v>0</v>
      </c>
    </row>
    <row r="88" customFormat="false" ht="13.5" hidden="false" customHeight="true" outlineLevel="0" collapsed="false">
      <c r="A88" s="123"/>
      <c r="B88" s="744"/>
      <c r="C88" s="497" t="s">
        <v>33</v>
      </c>
      <c r="D88" s="763" t="s">
        <v>31</v>
      </c>
      <c r="E88" s="763" t="s">
        <v>31</v>
      </c>
      <c r="F88" s="763" t="s">
        <v>31</v>
      </c>
      <c r="G88" s="735" t="n">
        <v>2</v>
      </c>
      <c r="H88" s="735" t="n">
        <v>2</v>
      </c>
      <c r="I88" s="763" t="n">
        <v>0</v>
      </c>
      <c r="J88" s="384" t="n">
        <v>0</v>
      </c>
    </row>
    <row r="89" customFormat="false" ht="13.5" hidden="false" customHeight="true" outlineLevel="0" collapsed="false">
      <c r="A89" s="123" t="n">
        <v>22</v>
      </c>
      <c r="B89" s="744" t="s">
        <v>108</v>
      </c>
      <c r="C89" s="751" t="s">
        <v>109</v>
      </c>
      <c r="D89" s="763" t="s">
        <v>31</v>
      </c>
      <c r="E89" s="763" t="s">
        <v>31</v>
      </c>
      <c r="F89" s="763" t="s">
        <v>31</v>
      </c>
      <c r="G89" s="765" t="n">
        <v>0</v>
      </c>
      <c r="H89" s="765" t="n">
        <v>0</v>
      </c>
      <c r="I89" s="765" t="n">
        <v>0</v>
      </c>
      <c r="J89" s="384" t="n">
        <v>0</v>
      </c>
    </row>
    <row r="90" customFormat="false" ht="13.5" hidden="false" customHeight="true" outlineLevel="0" collapsed="false">
      <c r="A90" s="123"/>
      <c r="B90" s="744"/>
      <c r="C90" s="483" t="s">
        <v>78</v>
      </c>
      <c r="D90" s="763" t="s">
        <v>31</v>
      </c>
      <c r="E90" s="763" t="s">
        <v>31</v>
      </c>
      <c r="F90" s="763" t="s">
        <v>31</v>
      </c>
      <c r="G90" s="765" t="n">
        <v>0</v>
      </c>
      <c r="H90" s="765" t="n">
        <v>0</v>
      </c>
      <c r="I90" s="765" t="n">
        <v>0</v>
      </c>
      <c r="J90" s="384" t="n">
        <v>0</v>
      </c>
    </row>
    <row r="91" customFormat="false" ht="13.5" hidden="false" customHeight="true" outlineLevel="0" collapsed="false">
      <c r="A91" s="123"/>
      <c r="B91" s="744"/>
      <c r="C91" s="751" t="s">
        <v>110</v>
      </c>
      <c r="D91" s="763" t="s">
        <v>31</v>
      </c>
      <c r="E91" s="763" t="s">
        <v>31</v>
      </c>
      <c r="F91" s="763" t="s">
        <v>31</v>
      </c>
      <c r="G91" s="765" t="n">
        <v>0</v>
      </c>
      <c r="H91" s="765" t="n">
        <v>0</v>
      </c>
      <c r="I91" s="765" t="n">
        <v>0</v>
      </c>
      <c r="J91" s="384" t="n">
        <v>0</v>
      </c>
    </row>
    <row r="92" customFormat="false" ht="13.5" hidden="false" customHeight="true" outlineLevel="0" collapsed="false">
      <c r="A92" s="123" t="n">
        <v>23</v>
      </c>
      <c r="B92" s="744" t="s">
        <v>111</v>
      </c>
      <c r="C92" s="497" t="s">
        <v>112</v>
      </c>
      <c r="D92" s="763" t="s">
        <v>31</v>
      </c>
      <c r="E92" s="763" t="s">
        <v>31</v>
      </c>
      <c r="F92" s="763" t="s">
        <v>31</v>
      </c>
      <c r="G92" s="765" t="n">
        <v>0</v>
      </c>
      <c r="H92" s="765" t="n">
        <v>0</v>
      </c>
      <c r="I92" s="765" t="n">
        <v>0</v>
      </c>
      <c r="J92" s="384" t="n">
        <v>0</v>
      </c>
    </row>
    <row r="93" customFormat="false" ht="13.5" hidden="false" customHeight="true" outlineLevel="0" collapsed="false">
      <c r="A93" s="123"/>
      <c r="B93" s="744"/>
      <c r="C93" s="497" t="s">
        <v>113</v>
      </c>
      <c r="D93" s="763" t="s">
        <v>31</v>
      </c>
      <c r="E93" s="763" t="s">
        <v>31</v>
      </c>
      <c r="F93" s="763" t="s">
        <v>31</v>
      </c>
      <c r="G93" s="765" t="n">
        <v>0</v>
      </c>
      <c r="H93" s="765" t="n">
        <v>0</v>
      </c>
      <c r="I93" s="765" t="n">
        <v>0</v>
      </c>
      <c r="J93" s="384" t="n">
        <v>0</v>
      </c>
    </row>
    <row r="94" customFormat="false" ht="13.5" hidden="false" customHeight="true" outlineLevel="0" collapsed="false">
      <c r="A94" s="123"/>
      <c r="B94" s="744"/>
      <c r="C94" s="497" t="s">
        <v>62</v>
      </c>
      <c r="D94" s="763" t="s">
        <v>31</v>
      </c>
      <c r="E94" s="763" t="s">
        <v>31</v>
      </c>
      <c r="F94" s="763" t="s">
        <v>31</v>
      </c>
      <c r="G94" s="765" t="n">
        <v>0</v>
      </c>
      <c r="H94" s="765" t="n">
        <v>0</v>
      </c>
      <c r="I94" s="765" t="n">
        <v>0</v>
      </c>
      <c r="J94" s="384" t="n">
        <v>0</v>
      </c>
    </row>
    <row r="95" customFormat="false" ht="13.5" hidden="false" customHeight="true" outlineLevel="0" collapsed="false">
      <c r="A95" s="123" t="n">
        <v>24</v>
      </c>
      <c r="B95" s="744" t="s">
        <v>114</v>
      </c>
      <c r="C95" s="497" t="s">
        <v>115</v>
      </c>
      <c r="D95" s="763" t="s">
        <v>31</v>
      </c>
      <c r="E95" s="763" t="s">
        <v>31</v>
      </c>
      <c r="F95" s="763" t="s">
        <v>31</v>
      </c>
      <c r="G95" s="765" t="n">
        <v>0</v>
      </c>
      <c r="H95" s="765" t="n">
        <v>0</v>
      </c>
      <c r="I95" s="765" t="n">
        <v>0</v>
      </c>
      <c r="J95" s="384" t="n">
        <v>0</v>
      </c>
    </row>
    <row r="96" customFormat="false" ht="13.5" hidden="false" customHeight="true" outlineLevel="0" collapsed="false">
      <c r="A96" s="123"/>
      <c r="B96" s="744"/>
      <c r="C96" s="497" t="s">
        <v>116</v>
      </c>
      <c r="D96" s="763" t="s">
        <v>31</v>
      </c>
      <c r="E96" s="763" t="s">
        <v>31</v>
      </c>
      <c r="F96" s="763" t="s">
        <v>31</v>
      </c>
      <c r="G96" s="765" t="n">
        <v>0</v>
      </c>
      <c r="H96" s="765" t="n">
        <v>0</v>
      </c>
      <c r="I96" s="765" t="n">
        <v>0</v>
      </c>
      <c r="J96" s="384" t="n">
        <v>0</v>
      </c>
    </row>
    <row r="97" customFormat="false" ht="13.5" hidden="false" customHeight="true" outlineLevel="0" collapsed="false">
      <c r="A97" s="123"/>
      <c r="B97" s="744"/>
      <c r="C97" s="497" t="s">
        <v>117</v>
      </c>
      <c r="D97" s="763" t="s">
        <v>31</v>
      </c>
      <c r="E97" s="763" t="s">
        <v>31</v>
      </c>
      <c r="F97" s="763" t="s">
        <v>31</v>
      </c>
      <c r="G97" s="765" t="n">
        <v>75</v>
      </c>
      <c r="H97" s="765" t="n">
        <v>75</v>
      </c>
      <c r="I97" s="765" t="n">
        <v>0</v>
      </c>
      <c r="J97" s="384" t="n">
        <v>0</v>
      </c>
    </row>
    <row r="98" customFormat="false" ht="13.5" hidden="false" customHeight="true" outlineLevel="0" collapsed="false">
      <c r="A98" s="123"/>
      <c r="B98" s="744"/>
      <c r="C98" s="497" t="s">
        <v>118</v>
      </c>
      <c r="D98" s="763" t="s">
        <v>31</v>
      </c>
      <c r="E98" s="763" t="s">
        <v>31</v>
      </c>
      <c r="F98" s="763" t="s">
        <v>31</v>
      </c>
      <c r="G98" s="765" t="n">
        <v>0</v>
      </c>
      <c r="H98" s="765" t="n">
        <v>0</v>
      </c>
      <c r="I98" s="765" t="n">
        <v>0</v>
      </c>
      <c r="J98" s="384" t="n">
        <v>0</v>
      </c>
    </row>
    <row r="99" customFormat="false" ht="13.5" hidden="false" customHeight="true" outlineLevel="0" collapsed="false">
      <c r="A99" s="123"/>
      <c r="B99" s="744"/>
      <c r="C99" s="497" t="s">
        <v>119</v>
      </c>
      <c r="D99" s="763" t="s">
        <v>31</v>
      </c>
      <c r="E99" s="763" t="s">
        <v>31</v>
      </c>
      <c r="F99" s="763" t="s">
        <v>31</v>
      </c>
      <c r="G99" s="765" t="n">
        <v>0</v>
      </c>
      <c r="H99" s="765" t="n">
        <v>0</v>
      </c>
      <c r="I99" s="765" t="n">
        <v>0</v>
      </c>
      <c r="J99" s="384" t="n">
        <v>0</v>
      </c>
    </row>
    <row r="100" customFormat="false" ht="13.5" hidden="false" customHeight="true" outlineLevel="0" collapsed="false">
      <c r="A100" s="123"/>
      <c r="B100" s="744"/>
      <c r="C100" s="497" t="s">
        <v>120</v>
      </c>
      <c r="D100" s="763" t="s">
        <v>31</v>
      </c>
      <c r="E100" s="763" t="s">
        <v>31</v>
      </c>
      <c r="F100" s="763" t="s">
        <v>31</v>
      </c>
      <c r="G100" s="765" t="n">
        <v>0</v>
      </c>
      <c r="H100" s="765" t="n">
        <v>0</v>
      </c>
      <c r="I100" s="765" t="n">
        <v>0</v>
      </c>
      <c r="J100" s="384" t="n">
        <v>0</v>
      </c>
    </row>
    <row r="101" customFormat="false" ht="13.5" hidden="false" customHeight="true" outlineLevel="0" collapsed="false">
      <c r="A101" s="123"/>
      <c r="B101" s="744"/>
      <c r="C101" s="497" t="s">
        <v>33</v>
      </c>
      <c r="D101" s="763" t="s">
        <v>31</v>
      </c>
      <c r="E101" s="763" t="s">
        <v>31</v>
      </c>
      <c r="F101" s="763" t="s">
        <v>31</v>
      </c>
      <c r="G101" s="735" t="n">
        <v>52</v>
      </c>
      <c r="H101" s="735" t="n">
        <v>52</v>
      </c>
      <c r="I101" s="763" t="n">
        <v>0</v>
      </c>
      <c r="J101" s="384" t="n">
        <v>0</v>
      </c>
    </row>
    <row r="102" customFormat="false" ht="13.5" hidden="false" customHeight="true" outlineLevel="0" collapsed="false">
      <c r="A102" s="123" t="n">
        <v>25</v>
      </c>
      <c r="B102" s="744" t="s">
        <v>121</v>
      </c>
      <c r="C102" s="497" t="s">
        <v>122</v>
      </c>
      <c r="D102" s="763" t="s">
        <v>31</v>
      </c>
      <c r="E102" s="763" t="s">
        <v>31</v>
      </c>
      <c r="F102" s="763" t="s">
        <v>31</v>
      </c>
      <c r="G102" s="763" t="n">
        <v>0</v>
      </c>
      <c r="H102" s="763" t="n">
        <v>0</v>
      </c>
      <c r="I102" s="763" t="n">
        <v>0</v>
      </c>
      <c r="J102" s="384" t="n">
        <v>0</v>
      </c>
    </row>
    <row r="103" customFormat="false" ht="13.5" hidden="false" customHeight="true" outlineLevel="0" collapsed="false">
      <c r="A103" s="123"/>
      <c r="B103" s="744"/>
      <c r="C103" s="497" t="s">
        <v>33</v>
      </c>
      <c r="D103" s="763" t="s">
        <v>31</v>
      </c>
      <c r="E103" s="763" t="s">
        <v>31</v>
      </c>
      <c r="F103" s="763" t="s">
        <v>31</v>
      </c>
      <c r="G103" s="735" t="n">
        <v>64</v>
      </c>
      <c r="H103" s="735" t="n">
        <v>64</v>
      </c>
      <c r="I103" s="763" t="n">
        <v>0</v>
      </c>
      <c r="J103" s="384" t="n">
        <v>0</v>
      </c>
    </row>
    <row r="104" customFormat="false" ht="13.5" hidden="false" customHeight="true" outlineLevel="0" collapsed="false">
      <c r="A104" s="123" t="n">
        <v>26</v>
      </c>
      <c r="B104" s="744" t="s">
        <v>123</v>
      </c>
      <c r="C104" s="497" t="s">
        <v>124</v>
      </c>
      <c r="D104" s="763" t="s">
        <v>31</v>
      </c>
      <c r="E104" s="763" t="s">
        <v>31</v>
      </c>
      <c r="F104" s="763" t="s">
        <v>31</v>
      </c>
      <c r="G104" s="763" t="n">
        <v>0</v>
      </c>
      <c r="H104" s="763" t="n">
        <v>0</v>
      </c>
      <c r="I104" s="763" t="n">
        <v>0</v>
      </c>
      <c r="J104" s="384" t="n">
        <v>0</v>
      </c>
    </row>
    <row r="105" customFormat="false" ht="13.5" hidden="false" customHeight="true" outlineLevel="0" collapsed="false">
      <c r="A105" s="123"/>
      <c r="B105" s="744"/>
      <c r="C105" s="497" t="s">
        <v>125</v>
      </c>
      <c r="D105" s="763" t="s">
        <v>31</v>
      </c>
      <c r="E105" s="763" t="s">
        <v>31</v>
      </c>
      <c r="F105" s="763" t="s">
        <v>31</v>
      </c>
      <c r="G105" s="763" t="n">
        <v>0</v>
      </c>
      <c r="H105" s="763" t="n">
        <v>0</v>
      </c>
      <c r="I105" s="763" t="n">
        <v>0</v>
      </c>
      <c r="J105" s="384" t="n">
        <v>0</v>
      </c>
    </row>
    <row r="106" customFormat="false" ht="13.5" hidden="false" customHeight="true" outlineLevel="0" collapsed="false">
      <c r="A106" s="123"/>
      <c r="B106" s="744"/>
      <c r="C106" s="497" t="s">
        <v>126</v>
      </c>
      <c r="D106" s="763" t="s">
        <v>31</v>
      </c>
      <c r="E106" s="763" t="s">
        <v>31</v>
      </c>
      <c r="F106" s="763" t="s">
        <v>31</v>
      </c>
      <c r="G106" s="763" t="n">
        <v>0</v>
      </c>
      <c r="H106" s="763" t="n">
        <v>0</v>
      </c>
      <c r="I106" s="763" t="n">
        <v>0</v>
      </c>
      <c r="J106" s="384" t="n">
        <v>0</v>
      </c>
    </row>
    <row r="107" customFormat="false" ht="13.5" hidden="false" customHeight="true" outlineLevel="0" collapsed="false">
      <c r="A107" s="123"/>
      <c r="B107" s="744"/>
      <c r="C107" s="497" t="s">
        <v>127</v>
      </c>
      <c r="D107" s="763" t="s">
        <v>31</v>
      </c>
      <c r="E107" s="763" t="s">
        <v>31</v>
      </c>
      <c r="F107" s="763" t="s">
        <v>31</v>
      </c>
      <c r="G107" s="763" t="n">
        <v>0</v>
      </c>
      <c r="H107" s="763" t="n">
        <v>0</v>
      </c>
      <c r="I107" s="763" t="n">
        <v>0</v>
      </c>
      <c r="J107" s="384" t="n">
        <v>0</v>
      </c>
    </row>
    <row r="108" customFormat="false" ht="13.5" hidden="false" customHeight="true" outlineLevel="0" collapsed="false">
      <c r="A108" s="123"/>
      <c r="B108" s="744"/>
      <c r="C108" s="497" t="s">
        <v>62</v>
      </c>
      <c r="D108" s="763" t="s">
        <v>31</v>
      </c>
      <c r="E108" s="763" t="s">
        <v>31</v>
      </c>
      <c r="F108" s="763" t="s">
        <v>31</v>
      </c>
      <c r="G108" s="763" t="n">
        <v>0</v>
      </c>
      <c r="H108" s="763" t="n">
        <v>0</v>
      </c>
      <c r="I108" s="763" t="n">
        <v>0</v>
      </c>
      <c r="J108" s="384" t="n">
        <v>0</v>
      </c>
    </row>
    <row r="109" customFormat="false" ht="13.5" hidden="false" customHeight="true" outlineLevel="0" collapsed="false">
      <c r="A109" s="123"/>
      <c r="B109" s="744"/>
      <c r="C109" s="497" t="s">
        <v>128</v>
      </c>
      <c r="D109" s="763" t="s">
        <v>31</v>
      </c>
      <c r="E109" s="763" t="s">
        <v>31</v>
      </c>
      <c r="F109" s="763" t="s">
        <v>31</v>
      </c>
      <c r="G109" s="763" t="n">
        <v>0</v>
      </c>
      <c r="H109" s="763" t="n">
        <v>0</v>
      </c>
      <c r="I109" s="763" t="n">
        <v>0</v>
      </c>
      <c r="J109" s="384" t="n">
        <v>0</v>
      </c>
    </row>
    <row r="110" customFormat="false" ht="13.5" hidden="false" customHeight="true" outlineLevel="0" collapsed="false">
      <c r="A110" s="123"/>
      <c r="B110" s="744"/>
      <c r="C110" s="497" t="s">
        <v>129</v>
      </c>
      <c r="D110" s="763" t="s">
        <v>31</v>
      </c>
      <c r="E110" s="763" t="s">
        <v>31</v>
      </c>
      <c r="F110" s="763" t="s">
        <v>31</v>
      </c>
      <c r="G110" s="763" t="n">
        <v>0</v>
      </c>
      <c r="H110" s="763" t="n">
        <v>0</v>
      </c>
      <c r="I110" s="763" t="n">
        <v>0</v>
      </c>
      <c r="J110" s="384" t="n">
        <v>0</v>
      </c>
    </row>
    <row r="111" customFormat="false" ht="13.5" hidden="false" customHeight="true" outlineLevel="0" collapsed="false">
      <c r="A111" s="123"/>
      <c r="B111" s="744"/>
      <c r="C111" s="497" t="s">
        <v>130</v>
      </c>
      <c r="D111" s="763" t="s">
        <v>31</v>
      </c>
      <c r="E111" s="763" t="s">
        <v>31</v>
      </c>
      <c r="F111" s="763" t="s">
        <v>31</v>
      </c>
      <c r="G111" s="763" t="n">
        <v>0</v>
      </c>
      <c r="H111" s="763" t="n">
        <v>0</v>
      </c>
      <c r="I111" s="763" t="n">
        <v>0</v>
      </c>
      <c r="J111" s="384" t="n">
        <v>0</v>
      </c>
    </row>
    <row r="112" customFormat="false" ht="13.5" hidden="false" customHeight="true" outlineLevel="0" collapsed="false">
      <c r="A112" s="123"/>
      <c r="B112" s="744"/>
      <c r="C112" s="483" t="s">
        <v>131</v>
      </c>
      <c r="D112" s="763" t="s">
        <v>31</v>
      </c>
      <c r="E112" s="763" t="s">
        <v>31</v>
      </c>
      <c r="F112" s="763" t="s">
        <v>31</v>
      </c>
      <c r="G112" s="763" t="n">
        <v>0</v>
      </c>
      <c r="H112" s="763" t="n">
        <v>0</v>
      </c>
      <c r="I112" s="763" t="n">
        <v>0</v>
      </c>
      <c r="J112" s="384" t="n">
        <v>0</v>
      </c>
    </row>
    <row r="113" customFormat="false" ht="13.5" hidden="false" customHeight="true" outlineLevel="0" collapsed="false">
      <c r="A113" s="123"/>
      <c r="B113" s="744"/>
      <c r="C113" s="497" t="s">
        <v>33</v>
      </c>
      <c r="D113" s="763" t="s">
        <v>31</v>
      </c>
      <c r="E113" s="763" t="s">
        <v>31</v>
      </c>
      <c r="F113" s="763" t="s">
        <v>31</v>
      </c>
      <c r="G113" s="735" t="n">
        <v>157</v>
      </c>
      <c r="H113" s="735" t="n">
        <v>157</v>
      </c>
      <c r="I113" s="763" t="n">
        <v>0</v>
      </c>
      <c r="J113" s="384" t="n">
        <v>0</v>
      </c>
    </row>
    <row r="114" customFormat="false" ht="13.5" hidden="false" customHeight="true" outlineLevel="0" collapsed="false">
      <c r="A114" s="123" t="n">
        <v>27</v>
      </c>
      <c r="B114" s="744" t="s">
        <v>132</v>
      </c>
      <c r="C114" s="497" t="s">
        <v>33</v>
      </c>
      <c r="D114" s="763" t="s">
        <v>31</v>
      </c>
      <c r="E114" s="763" t="s">
        <v>31</v>
      </c>
      <c r="F114" s="763" t="s">
        <v>31</v>
      </c>
      <c r="G114" s="735" t="n">
        <v>187</v>
      </c>
      <c r="H114" s="735" t="n">
        <v>187</v>
      </c>
      <c r="I114" s="763" t="n">
        <v>23</v>
      </c>
      <c r="J114" s="384" t="n">
        <v>23</v>
      </c>
    </row>
    <row r="115" customFormat="false" ht="13.5" hidden="false" customHeight="true" outlineLevel="0" collapsed="false">
      <c r="A115" s="123" t="n">
        <v>28</v>
      </c>
      <c r="B115" s="744" t="s">
        <v>133</v>
      </c>
      <c r="C115" s="497" t="s">
        <v>134</v>
      </c>
      <c r="D115" s="763" t="s">
        <v>31</v>
      </c>
      <c r="E115" s="763" t="s">
        <v>31</v>
      </c>
      <c r="F115" s="763" t="s">
        <v>31</v>
      </c>
      <c r="G115" s="763" t="n">
        <v>0</v>
      </c>
      <c r="H115" s="763" t="n">
        <v>0</v>
      </c>
      <c r="I115" s="763" t="n">
        <v>0</v>
      </c>
      <c r="J115" s="384" t="n">
        <v>0</v>
      </c>
    </row>
    <row r="116" customFormat="false" ht="13.5" hidden="false" customHeight="true" outlineLevel="0" collapsed="false">
      <c r="A116" s="123"/>
      <c r="B116" s="744"/>
      <c r="C116" s="497" t="s">
        <v>135</v>
      </c>
      <c r="D116" s="763" t="s">
        <v>31</v>
      </c>
      <c r="E116" s="763" t="s">
        <v>31</v>
      </c>
      <c r="F116" s="763" t="s">
        <v>31</v>
      </c>
      <c r="G116" s="763" t="n">
        <v>0</v>
      </c>
      <c r="H116" s="763" t="n">
        <v>0</v>
      </c>
      <c r="I116" s="763" t="n">
        <v>0</v>
      </c>
      <c r="J116" s="384" t="n">
        <v>0</v>
      </c>
    </row>
    <row r="117" customFormat="false" ht="13.5" hidden="false" customHeight="true" outlineLevel="0" collapsed="false">
      <c r="A117" s="123"/>
      <c r="B117" s="744"/>
      <c r="C117" s="497" t="s">
        <v>136</v>
      </c>
      <c r="D117" s="763" t="s">
        <v>31</v>
      </c>
      <c r="E117" s="763" t="s">
        <v>31</v>
      </c>
      <c r="F117" s="763" t="s">
        <v>31</v>
      </c>
      <c r="G117" s="763" t="n">
        <v>0</v>
      </c>
      <c r="H117" s="763" t="n">
        <v>0</v>
      </c>
      <c r="I117" s="763" t="n">
        <v>0</v>
      </c>
      <c r="J117" s="384" t="n">
        <v>0</v>
      </c>
    </row>
    <row r="118" customFormat="false" ht="13.5" hidden="false" customHeight="true" outlineLevel="0" collapsed="false">
      <c r="A118" s="123"/>
      <c r="B118" s="744"/>
      <c r="C118" s="497" t="s">
        <v>42</v>
      </c>
      <c r="D118" s="763" t="s">
        <v>31</v>
      </c>
      <c r="E118" s="763" t="s">
        <v>31</v>
      </c>
      <c r="F118" s="763" t="s">
        <v>31</v>
      </c>
      <c r="G118" s="763" t="n">
        <v>0</v>
      </c>
      <c r="H118" s="763" t="n">
        <v>0</v>
      </c>
      <c r="I118" s="763" t="n">
        <v>0</v>
      </c>
      <c r="J118" s="384" t="n">
        <v>0</v>
      </c>
    </row>
    <row r="119" customFormat="false" ht="13.5" hidden="false" customHeight="true" outlineLevel="0" collapsed="false">
      <c r="A119" s="123" t="n">
        <v>29</v>
      </c>
      <c r="B119" s="744" t="s">
        <v>137</v>
      </c>
      <c r="C119" s="497" t="s">
        <v>138</v>
      </c>
      <c r="D119" s="763" t="s">
        <v>31</v>
      </c>
      <c r="E119" s="763" t="s">
        <v>31</v>
      </c>
      <c r="F119" s="763" t="s">
        <v>31</v>
      </c>
      <c r="G119" s="764" t="n">
        <v>1</v>
      </c>
      <c r="H119" s="764" t="n">
        <v>1</v>
      </c>
      <c r="I119" s="763" t="n">
        <v>0</v>
      </c>
      <c r="J119" s="384" t="n">
        <v>0</v>
      </c>
    </row>
    <row r="120" customFormat="false" ht="13.5" hidden="false" customHeight="true" outlineLevel="0" collapsed="false">
      <c r="A120" s="123"/>
      <c r="B120" s="744"/>
      <c r="C120" s="497" t="s">
        <v>139</v>
      </c>
      <c r="D120" s="763" t="s">
        <v>31</v>
      </c>
      <c r="E120" s="763" t="s">
        <v>31</v>
      </c>
      <c r="F120" s="763" t="s">
        <v>31</v>
      </c>
      <c r="G120" s="763" t="n">
        <v>0</v>
      </c>
      <c r="H120" s="763" t="n">
        <v>0</v>
      </c>
      <c r="I120" s="763" t="n">
        <v>0</v>
      </c>
      <c r="J120" s="384" t="n">
        <v>0</v>
      </c>
    </row>
    <row r="121" customFormat="false" ht="13.5" hidden="false" customHeight="true" outlineLevel="0" collapsed="false">
      <c r="A121" s="123"/>
      <c r="B121" s="744"/>
      <c r="C121" s="497" t="s">
        <v>140</v>
      </c>
      <c r="D121" s="763" t="s">
        <v>31</v>
      </c>
      <c r="E121" s="763" t="s">
        <v>31</v>
      </c>
      <c r="F121" s="763" t="s">
        <v>31</v>
      </c>
      <c r="G121" s="763" t="n">
        <v>0</v>
      </c>
      <c r="H121" s="763" t="n">
        <v>0</v>
      </c>
      <c r="I121" s="763" t="n">
        <v>0</v>
      </c>
      <c r="J121" s="384" t="n">
        <v>0</v>
      </c>
    </row>
    <row r="122" customFormat="false" ht="13.5" hidden="false" customHeight="true" outlineLevel="0" collapsed="false">
      <c r="A122" s="123"/>
      <c r="B122" s="744"/>
      <c r="C122" s="497" t="s">
        <v>33</v>
      </c>
      <c r="D122" s="763" t="s">
        <v>31</v>
      </c>
      <c r="E122" s="763" t="s">
        <v>31</v>
      </c>
      <c r="F122" s="763" t="s">
        <v>31</v>
      </c>
      <c r="G122" s="735" t="n">
        <v>74</v>
      </c>
      <c r="H122" s="735" t="n">
        <v>74</v>
      </c>
      <c r="I122" s="763" t="n">
        <v>0</v>
      </c>
      <c r="J122" s="384" t="n">
        <v>0</v>
      </c>
    </row>
    <row r="123" customFormat="false" ht="13.5" hidden="false" customHeight="true" outlineLevel="0" collapsed="false">
      <c r="A123" s="123" t="n">
        <v>30</v>
      </c>
      <c r="B123" s="744" t="s">
        <v>141</v>
      </c>
      <c r="C123" s="497" t="s">
        <v>142</v>
      </c>
      <c r="D123" s="763" t="s">
        <v>31</v>
      </c>
      <c r="E123" s="763" t="s">
        <v>31</v>
      </c>
      <c r="F123" s="763" t="s">
        <v>31</v>
      </c>
      <c r="G123" s="763" t="n">
        <v>0</v>
      </c>
      <c r="H123" s="763" t="n">
        <v>0</v>
      </c>
      <c r="I123" s="763" t="n">
        <v>0</v>
      </c>
      <c r="J123" s="384" t="n">
        <v>0</v>
      </c>
    </row>
    <row r="124" customFormat="false" ht="13.5" hidden="false" customHeight="true" outlineLevel="0" collapsed="false">
      <c r="A124" s="123"/>
      <c r="B124" s="744"/>
      <c r="C124" s="497" t="s">
        <v>143</v>
      </c>
      <c r="D124" s="763" t="s">
        <v>31</v>
      </c>
      <c r="E124" s="763" t="s">
        <v>31</v>
      </c>
      <c r="F124" s="763" t="s">
        <v>31</v>
      </c>
      <c r="G124" s="763" t="n">
        <v>0</v>
      </c>
      <c r="H124" s="763" t="n">
        <v>0</v>
      </c>
      <c r="I124" s="763" t="n">
        <v>0</v>
      </c>
      <c r="J124" s="384" t="n">
        <v>0</v>
      </c>
    </row>
    <row r="125" customFormat="false" ht="13.5" hidden="false" customHeight="true" outlineLevel="0" collapsed="false">
      <c r="A125" s="123"/>
      <c r="B125" s="744"/>
      <c r="C125" s="745" t="s">
        <v>144</v>
      </c>
      <c r="D125" s="763" t="s">
        <v>31</v>
      </c>
      <c r="E125" s="763" t="s">
        <v>31</v>
      </c>
      <c r="F125" s="763" t="s">
        <v>31</v>
      </c>
      <c r="G125" s="763" t="n">
        <v>0</v>
      </c>
      <c r="H125" s="763" t="n">
        <v>0</v>
      </c>
      <c r="I125" s="763" t="n">
        <v>0</v>
      </c>
      <c r="J125" s="384" t="n">
        <v>0</v>
      </c>
    </row>
    <row r="126" customFormat="false" ht="13.5" hidden="false" customHeight="true" outlineLevel="0" collapsed="false">
      <c r="A126" s="123"/>
      <c r="B126" s="744"/>
      <c r="C126" s="745" t="s">
        <v>145</v>
      </c>
      <c r="D126" s="763" t="s">
        <v>31</v>
      </c>
      <c r="E126" s="763" t="s">
        <v>31</v>
      </c>
      <c r="F126" s="763" t="s">
        <v>31</v>
      </c>
      <c r="G126" s="763" t="n">
        <v>0</v>
      </c>
      <c r="H126" s="763" t="n">
        <v>0</v>
      </c>
      <c r="I126" s="763" t="n">
        <v>0</v>
      </c>
      <c r="J126" s="384" t="n">
        <v>0</v>
      </c>
    </row>
    <row r="127" customFormat="false" ht="13.5" hidden="false" customHeight="true" outlineLevel="0" collapsed="false">
      <c r="A127" s="123"/>
      <c r="B127" s="744"/>
      <c r="C127" s="497" t="s">
        <v>33</v>
      </c>
      <c r="D127" s="763" t="s">
        <v>31</v>
      </c>
      <c r="E127" s="763" t="s">
        <v>31</v>
      </c>
      <c r="F127" s="763" t="s">
        <v>31</v>
      </c>
      <c r="G127" s="735" t="n">
        <v>285</v>
      </c>
      <c r="H127" s="735" t="n">
        <v>283</v>
      </c>
      <c r="I127" s="763" t="n">
        <v>6</v>
      </c>
      <c r="J127" s="384" t="n">
        <v>6</v>
      </c>
    </row>
    <row r="128" customFormat="false" ht="13.5" hidden="false" customHeight="true" outlineLevel="0" collapsed="false">
      <c r="A128" s="123" t="n">
        <v>31</v>
      </c>
      <c r="B128" s="744" t="s">
        <v>146</v>
      </c>
      <c r="C128" s="497" t="s">
        <v>144</v>
      </c>
      <c r="D128" s="763" t="s">
        <v>31</v>
      </c>
      <c r="E128" s="763" t="s">
        <v>31</v>
      </c>
      <c r="F128" s="763" t="s">
        <v>31</v>
      </c>
      <c r="G128" s="384" t="n">
        <v>0</v>
      </c>
      <c r="H128" s="384" t="n">
        <v>0</v>
      </c>
      <c r="I128" s="384" t="n">
        <v>0</v>
      </c>
      <c r="J128" s="384" t="n">
        <v>0</v>
      </c>
    </row>
    <row r="129" customFormat="false" ht="13.5" hidden="false" customHeight="true" outlineLevel="0" collapsed="false">
      <c r="A129" s="123"/>
      <c r="B129" s="744"/>
      <c r="C129" s="497" t="s">
        <v>274</v>
      </c>
      <c r="D129" s="763" t="s">
        <v>31</v>
      </c>
      <c r="E129" s="763" t="s">
        <v>31</v>
      </c>
      <c r="F129" s="763" t="s">
        <v>31</v>
      </c>
      <c r="G129" s="384" t="n">
        <v>0</v>
      </c>
      <c r="H129" s="384" t="n">
        <v>0</v>
      </c>
      <c r="I129" s="384" t="n">
        <v>0</v>
      </c>
      <c r="J129" s="384" t="n">
        <v>0</v>
      </c>
    </row>
    <row r="130" customFormat="false" ht="13.5" hidden="false" customHeight="true" outlineLevel="0" collapsed="false">
      <c r="A130" s="123"/>
      <c r="B130" s="744"/>
      <c r="C130" s="497" t="s">
        <v>33</v>
      </c>
      <c r="D130" s="763" t="s">
        <v>31</v>
      </c>
      <c r="E130" s="763" t="s">
        <v>31</v>
      </c>
      <c r="F130" s="763" t="s">
        <v>31</v>
      </c>
      <c r="G130" s="735" t="n">
        <v>99</v>
      </c>
      <c r="H130" s="735" t="n">
        <v>97</v>
      </c>
      <c r="I130" s="384" t="n">
        <v>0</v>
      </c>
      <c r="J130" s="384" t="n">
        <v>0</v>
      </c>
    </row>
    <row r="131" customFormat="false" ht="13.5" hidden="false" customHeight="true" outlineLevel="0" collapsed="false">
      <c r="A131" s="123" t="n">
        <v>32</v>
      </c>
      <c r="B131" s="744" t="s">
        <v>149</v>
      </c>
      <c r="C131" s="497" t="s">
        <v>150</v>
      </c>
      <c r="D131" s="763" t="s">
        <v>31</v>
      </c>
      <c r="E131" s="763" t="s">
        <v>31</v>
      </c>
      <c r="F131" s="763" t="s">
        <v>31</v>
      </c>
      <c r="G131" s="384" t="n">
        <v>0</v>
      </c>
      <c r="H131" s="384" t="n">
        <v>0</v>
      </c>
      <c r="I131" s="384" t="n">
        <v>0</v>
      </c>
      <c r="J131" s="384" t="n">
        <v>0</v>
      </c>
    </row>
    <row r="132" customFormat="false" ht="13.5" hidden="false" customHeight="true" outlineLevel="0" collapsed="false">
      <c r="A132" s="123"/>
      <c r="B132" s="744"/>
      <c r="C132" s="745" t="s">
        <v>151</v>
      </c>
      <c r="D132" s="763" t="s">
        <v>31</v>
      </c>
      <c r="E132" s="763" t="s">
        <v>31</v>
      </c>
      <c r="F132" s="763" t="s">
        <v>31</v>
      </c>
      <c r="G132" s="384" t="n">
        <v>0</v>
      </c>
      <c r="H132" s="384" t="n">
        <v>0</v>
      </c>
      <c r="I132" s="384" t="n">
        <v>0</v>
      </c>
      <c r="J132" s="384" t="n">
        <v>0</v>
      </c>
    </row>
    <row r="133" customFormat="false" ht="13.5" hidden="false" customHeight="true" outlineLevel="0" collapsed="false">
      <c r="A133" s="123"/>
      <c r="B133" s="744"/>
      <c r="C133" s="752" t="s">
        <v>152</v>
      </c>
      <c r="D133" s="763" t="s">
        <v>31</v>
      </c>
      <c r="E133" s="763" t="s">
        <v>31</v>
      </c>
      <c r="F133" s="763" t="s">
        <v>31</v>
      </c>
      <c r="G133" s="384" t="n">
        <v>0</v>
      </c>
      <c r="H133" s="384" t="n">
        <v>0</v>
      </c>
      <c r="I133" s="384" t="n">
        <v>0</v>
      </c>
      <c r="J133" s="384" t="n">
        <v>0</v>
      </c>
    </row>
    <row r="134" customFormat="false" ht="13.5" hidden="false" customHeight="true" outlineLevel="0" collapsed="false">
      <c r="A134" s="123"/>
      <c r="B134" s="744"/>
      <c r="C134" s="483" t="s">
        <v>39</v>
      </c>
      <c r="D134" s="763" t="s">
        <v>31</v>
      </c>
      <c r="E134" s="763" t="s">
        <v>31</v>
      </c>
      <c r="F134" s="763" t="s">
        <v>31</v>
      </c>
      <c r="G134" s="384" t="n">
        <v>0</v>
      </c>
      <c r="H134" s="384" t="n">
        <v>0</v>
      </c>
      <c r="I134" s="384" t="n">
        <v>0</v>
      </c>
      <c r="J134" s="384" t="n">
        <v>0</v>
      </c>
    </row>
    <row r="135" customFormat="false" ht="13.5" hidden="false" customHeight="true" outlineLevel="0" collapsed="false">
      <c r="A135" s="123"/>
      <c r="B135" s="744"/>
      <c r="C135" s="497" t="s">
        <v>33</v>
      </c>
      <c r="D135" s="763" t="s">
        <v>31</v>
      </c>
      <c r="E135" s="763" t="s">
        <v>31</v>
      </c>
      <c r="F135" s="763" t="s">
        <v>31</v>
      </c>
      <c r="G135" s="735" t="n">
        <v>260</v>
      </c>
      <c r="H135" s="735" t="n">
        <v>260</v>
      </c>
      <c r="I135" s="384" t="n">
        <v>8</v>
      </c>
      <c r="J135" s="384" t="n">
        <v>8</v>
      </c>
    </row>
    <row r="136" customFormat="false" ht="13.5" hidden="false" customHeight="true" outlineLevel="0" collapsed="false">
      <c r="A136" s="123" t="n">
        <v>33</v>
      </c>
      <c r="B136" s="744" t="s">
        <v>153</v>
      </c>
      <c r="C136" s="497" t="s">
        <v>1888</v>
      </c>
      <c r="D136" s="763" t="s">
        <v>31</v>
      </c>
      <c r="E136" s="763" t="s">
        <v>31</v>
      </c>
      <c r="F136" s="763" t="s">
        <v>31</v>
      </c>
      <c r="G136" s="763" t="n">
        <v>92</v>
      </c>
      <c r="H136" s="763" t="n">
        <v>91</v>
      </c>
      <c r="I136" s="763" t="n">
        <v>0</v>
      </c>
      <c r="J136" s="384" t="n">
        <v>0</v>
      </c>
    </row>
    <row r="137" customFormat="false" ht="13.5" hidden="false" customHeight="true" outlineLevel="0" collapsed="false">
      <c r="A137" s="123"/>
      <c r="B137" s="744"/>
      <c r="C137" s="497" t="s">
        <v>119</v>
      </c>
      <c r="D137" s="763" t="s">
        <v>31</v>
      </c>
      <c r="E137" s="763" t="s">
        <v>31</v>
      </c>
      <c r="F137" s="763" t="s">
        <v>31</v>
      </c>
      <c r="G137" s="763" t="n">
        <v>0</v>
      </c>
      <c r="H137" s="763" t="n">
        <v>0</v>
      </c>
      <c r="I137" s="763" t="n">
        <v>0</v>
      </c>
      <c r="J137" s="384" t="n">
        <v>0</v>
      </c>
    </row>
    <row r="138" customFormat="false" ht="13.5" hidden="false" customHeight="true" outlineLevel="0" collapsed="false">
      <c r="A138" s="123"/>
      <c r="B138" s="744"/>
      <c r="C138" s="497" t="s">
        <v>155</v>
      </c>
      <c r="D138" s="763" t="s">
        <v>31</v>
      </c>
      <c r="E138" s="763" t="s">
        <v>31</v>
      </c>
      <c r="F138" s="763" t="s">
        <v>31</v>
      </c>
      <c r="G138" s="763" t="n">
        <v>0</v>
      </c>
      <c r="H138" s="763" t="n">
        <v>0</v>
      </c>
      <c r="I138" s="763" t="n">
        <v>0</v>
      </c>
      <c r="J138" s="384" t="n">
        <v>0</v>
      </c>
    </row>
    <row r="139" customFormat="false" ht="13.5" hidden="false" customHeight="true" outlineLevel="0" collapsed="false">
      <c r="A139" s="123"/>
      <c r="B139" s="744"/>
      <c r="C139" s="497" t="s">
        <v>62</v>
      </c>
      <c r="D139" s="763" t="s">
        <v>31</v>
      </c>
      <c r="E139" s="763" t="s">
        <v>31</v>
      </c>
      <c r="F139" s="763" t="s">
        <v>31</v>
      </c>
      <c r="G139" s="763" t="n">
        <v>0</v>
      </c>
      <c r="H139" s="763" t="n">
        <v>0</v>
      </c>
      <c r="I139" s="763" t="n">
        <v>0</v>
      </c>
      <c r="J139" s="384" t="n">
        <v>0</v>
      </c>
    </row>
    <row r="140" customFormat="false" ht="13.5" hidden="false" customHeight="true" outlineLevel="0" collapsed="false">
      <c r="A140" s="123"/>
      <c r="B140" s="744"/>
      <c r="C140" s="483" t="s">
        <v>131</v>
      </c>
      <c r="D140" s="763" t="s">
        <v>31</v>
      </c>
      <c r="E140" s="763" t="s">
        <v>31</v>
      </c>
      <c r="F140" s="763" t="s">
        <v>31</v>
      </c>
      <c r="G140" s="763" t="n">
        <v>0</v>
      </c>
      <c r="H140" s="763" t="n">
        <v>0</v>
      </c>
      <c r="I140" s="763" t="n">
        <v>0</v>
      </c>
      <c r="J140" s="384" t="n">
        <v>0</v>
      </c>
    </row>
    <row r="141" customFormat="false" ht="13.5" hidden="false" customHeight="true" outlineLevel="0" collapsed="false">
      <c r="A141" s="123" t="n">
        <v>34</v>
      </c>
      <c r="B141" s="744" t="s">
        <v>156</v>
      </c>
      <c r="C141" s="497" t="s">
        <v>157</v>
      </c>
      <c r="D141" s="763" t="s">
        <v>31</v>
      </c>
      <c r="E141" s="763" t="s">
        <v>31</v>
      </c>
      <c r="F141" s="763" t="s">
        <v>31</v>
      </c>
      <c r="G141" s="763" t="n">
        <v>0</v>
      </c>
      <c r="H141" s="763" t="n">
        <v>0</v>
      </c>
      <c r="I141" s="763" t="n">
        <v>0</v>
      </c>
      <c r="J141" s="384" t="n">
        <v>0</v>
      </c>
    </row>
    <row r="142" customFormat="false" ht="13.5" hidden="false" customHeight="true" outlineLevel="0" collapsed="false">
      <c r="A142" s="123"/>
      <c r="B142" s="744"/>
      <c r="C142" s="497" t="s">
        <v>158</v>
      </c>
      <c r="D142" s="763" t="s">
        <v>31</v>
      </c>
      <c r="E142" s="763" t="s">
        <v>31</v>
      </c>
      <c r="F142" s="763" t="s">
        <v>31</v>
      </c>
      <c r="G142" s="763" t="n">
        <v>0</v>
      </c>
      <c r="H142" s="763" t="n">
        <v>0</v>
      </c>
      <c r="I142" s="763" t="n">
        <v>0</v>
      </c>
      <c r="J142" s="384" t="n">
        <v>0</v>
      </c>
    </row>
    <row r="143" customFormat="false" ht="13.5" hidden="false" customHeight="true" outlineLevel="0" collapsed="false">
      <c r="A143" s="123"/>
      <c r="B143" s="744"/>
      <c r="C143" s="497" t="s">
        <v>159</v>
      </c>
      <c r="D143" s="763" t="s">
        <v>31</v>
      </c>
      <c r="E143" s="763" t="s">
        <v>31</v>
      </c>
      <c r="F143" s="763" t="s">
        <v>31</v>
      </c>
      <c r="G143" s="763" t="n">
        <v>0</v>
      </c>
      <c r="H143" s="763" t="n">
        <v>0</v>
      </c>
      <c r="I143" s="763" t="n">
        <v>0</v>
      </c>
      <c r="J143" s="384" t="n">
        <v>0</v>
      </c>
    </row>
    <row r="144" customFormat="false" ht="13.5" hidden="false" customHeight="true" outlineLevel="0" collapsed="false">
      <c r="A144" s="123"/>
      <c r="B144" s="744"/>
      <c r="C144" s="497" t="s">
        <v>160</v>
      </c>
      <c r="D144" s="763" t="s">
        <v>31</v>
      </c>
      <c r="E144" s="763" t="s">
        <v>31</v>
      </c>
      <c r="F144" s="763" t="s">
        <v>31</v>
      </c>
      <c r="G144" s="763" t="n">
        <v>0</v>
      </c>
      <c r="H144" s="763" t="n">
        <v>0</v>
      </c>
      <c r="I144" s="763" t="n">
        <v>0</v>
      </c>
      <c r="J144" s="384" t="n">
        <v>0</v>
      </c>
    </row>
    <row r="145" customFormat="false" ht="13.5" hidden="false" customHeight="true" outlineLevel="0" collapsed="false">
      <c r="A145" s="123"/>
      <c r="B145" s="744"/>
      <c r="C145" s="483" t="s">
        <v>115</v>
      </c>
      <c r="D145" s="763" t="s">
        <v>31</v>
      </c>
      <c r="E145" s="763" t="s">
        <v>31</v>
      </c>
      <c r="F145" s="763" t="s">
        <v>31</v>
      </c>
      <c r="G145" s="763" t="n">
        <v>0</v>
      </c>
      <c r="H145" s="763" t="n">
        <v>0</v>
      </c>
      <c r="I145" s="763" t="n">
        <v>0</v>
      </c>
      <c r="J145" s="384" t="n">
        <v>0</v>
      </c>
    </row>
    <row r="146" customFormat="false" ht="13.5" hidden="false" customHeight="true" outlineLevel="0" collapsed="false">
      <c r="A146" s="123"/>
      <c r="B146" s="744"/>
      <c r="C146" s="483" t="s">
        <v>124</v>
      </c>
      <c r="D146" s="763" t="s">
        <v>31</v>
      </c>
      <c r="E146" s="763" t="s">
        <v>31</v>
      </c>
      <c r="F146" s="763" t="s">
        <v>31</v>
      </c>
      <c r="G146" s="763" t="n">
        <v>0</v>
      </c>
      <c r="H146" s="763" t="n">
        <v>0</v>
      </c>
      <c r="I146" s="763" t="n">
        <v>0</v>
      </c>
      <c r="J146" s="384" t="n">
        <v>0</v>
      </c>
    </row>
    <row r="147" customFormat="false" ht="13.5" hidden="false" customHeight="true" outlineLevel="0" collapsed="false">
      <c r="A147" s="123"/>
      <c r="B147" s="744"/>
      <c r="C147" s="483" t="s">
        <v>161</v>
      </c>
      <c r="D147" s="763" t="s">
        <v>31</v>
      </c>
      <c r="E147" s="763" t="s">
        <v>31</v>
      </c>
      <c r="F147" s="763" t="s">
        <v>31</v>
      </c>
      <c r="G147" s="763" t="n">
        <v>0</v>
      </c>
      <c r="H147" s="763" t="n">
        <v>0</v>
      </c>
      <c r="I147" s="763" t="n">
        <v>0</v>
      </c>
      <c r="J147" s="384" t="n">
        <v>0</v>
      </c>
    </row>
    <row r="148" customFormat="false" ht="13.5" hidden="false" customHeight="true" outlineLevel="0" collapsed="false">
      <c r="A148" s="123"/>
      <c r="B148" s="744"/>
      <c r="C148" s="497" t="s">
        <v>131</v>
      </c>
      <c r="D148" s="763" t="s">
        <v>31</v>
      </c>
      <c r="E148" s="763" t="s">
        <v>31</v>
      </c>
      <c r="F148" s="763" t="s">
        <v>31</v>
      </c>
      <c r="G148" s="763" t="n">
        <v>0</v>
      </c>
      <c r="H148" s="763" t="n">
        <v>0</v>
      </c>
      <c r="I148" s="763" t="n">
        <v>0</v>
      </c>
      <c r="J148" s="384" t="n">
        <v>0</v>
      </c>
    </row>
    <row r="149" customFormat="false" ht="13.5" hidden="false" customHeight="true" outlineLevel="0" collapsed="false">
      <c r="A149" s="123"/>
      <c r="B149" s="744"/>
      <c r="C149" s="497" t="s">
        <v>33</v>
      </c>
      <c r="D149" s="763" t="s">
        <v>31</v>
      </c>
      <c r="E149" s="763" t="s">
        <v>31</v>
      </c>
      <c r="F149" s="763" t="s">
        <v>31</v>
      </c>
      <c r="G149" s="735" t="n">
        <v>193</v>
      </c>
      <c r="H149" s="735" t="n">
        <v>193</v>
      </c>
      <c r="I149" s="763" t="n">
        <v>0</v>
      </c>
      <c r="J149" s="384" t="n">
        <v>0</v>
      </c>
    </row>
    <row r="150" customFormat="false" ht="13.5" hidden="false" customHeight="true" outlineLevel="0" collapsed="false">
      <c r="A150" s="123" t="n">
        <v>35</v>
      </c>
      <c r="B150" s="744" t="s">
        <v>162</v>
      </c>
      <c r="C150" s="497" t="s">
        <v>62</v>
      </c>
      <c r="D150" s="763" t="s">
        <v>31</v>
      </c>
      <c r="E150" s="763" t="s">
        <v>31</v>
      </c>
      <c r="F150" s="763" t="s">
        <v>31</v>
      </c>
      <c r="G150" s="763" t="n">
        <v>0</v>
      </c>
      <c r="H150" s="763" t="n">
        <v>0</v>
      </c>
      <c r="I150" s="763" t="n">
        <v>0</v>
      </c>
      <c r="J150" s="384" t="n">
        <v>0</v>
      </c>
    </row>
    <row r="151" customFormat="false" ht="13.5" hidden="false" customHeight="true" outlineLevel="0" collapsed="false">
      <c r="A151" s="123"/>
      <c r="B151" s="744"/>
      <c r="C151" s="745" t="s">
        <v>163</v>
      </c>
      <c r="D151" s="763" t="s">
        <v>31</v>
      </c>
      <c r="E151" s="763" t="s">
        <v>31</v>
      </c>
      <c r="F151" s="763" t="s">
        <v>31</v>
      </c>
      <c r="G151" s="763" t="n">
        <v>0</v>
      </c>
      <c r="H151" s="763" t="n">
        <v>0</v>
      </c>
      <c r="I151" s="763" t="n">
        <v>0</v>
      </c>
      <c r="J151" s="384" t="n">
        <v>0</v>
      </c>
    </row>
    <row r="152" customFormat="false" ht="13.5" hidden="false" customHeight="true" outlineLevel="0" collapsed="false">
      <c r="A152" s="123"/>
      <c r="B152" s="744"/>
      <c r="C152" s="483" t="s">
        <v>131</v>
      </c>
      <c r="D152" s="763" t="s">
        <v>31</v>
      </c>
      <c r="E152" s="763" t="s">
        <v>31</v>
      </c>
      <c r="F152" s="763" t="s">
        <v>31</v>
      </c>
      <c r="G152" s="763" t="n">
        <v>0</v>
      </c>
      <c r="H152" s="763" t="n">
        <v>0</v>
      </c>
      <c r="I152" s="763" t="n">
        <v>0</v>
      </c>
      <c r="J152" s="384" t="n">
        <v>0</v>
      </c>
    </row>
    <row r="153" customFormat="false" ht="13.5" hidden="false" customHeight="true" outlineLevel="0" collapsed="false">
      <c r="A153" s="123" t="n">
        <v>36</v>
      </c>
      <c r="B153" s="744" t="s">
        <v>165</v>
      </c>
      <c r="C153" s="497" t="s">
        <v>166</v>
      </c>
      <c r="D153" s="763" t="s">
        <v>31</v>
      </c>
      <c r="E153" s="763" t="s">
        <v>31</v>
      </c>
      <c r="F153" s="763" t="s">
        <v>31</v>
      </c>
      <c r="G153" s="763" t="n">
        <v>0</v>
      </c>
      <c r="H153" s="763" t="n">
        <v>0</v>
      </c>
      <c r="I153" s="763" t="n">
        <v>0</v>
      </c>
      <c r="J153" s="384" t="n">
        <v>0</v>
      </c>
    </row>
    <row r="154" customFormat="false" ht="13.5" hidden="false" customHeight="true" outlineLevel="0" collapsed="false">
      <c r="A154" s="123"/>
      <c r="B154" s="744"/>
      <c r="C154" s="497" t="s">
        <v>33</v>
      </c>
      <c r="D154" s="763" t="s">
        <v>31</v>
      </c>
      <c r="E154" s="763" t="s">
        <v>31</v>
      </c>
      <c r="F154" s="763" t="s">
        <v>31</v>
      </c>
      <c r="G154" s="735" t="n">
        <v>183</v>
      </c>
      <c r="H154" s="735" t="n">
        <v>183</v>
      </c>
      <c r="I154" s="763" t="n">
        <v>64</v>
      </c>
      <c r="J154" s="384" t="n">
        <v>64</v>
      </c>
    </row>
    <row r="155" customFormat="false" ht="13.5" hidden="false" customHeight="true" outlineLevel="0" collapsed="false">
      <c r="A155" s="123" t="n">
        <v>37</v>
      </c>
      <c r="B155" s="744" t="s">
        <v>167</v>
      </c>
      <c r="C155" s="497" t="s">
        <v>168</v>
      </c>
      <c r="D155" s="763" t="s">
        <v>31</v>
      </c>
      <c r="E155" s="763" t="s">
        <v>31</v>
      </c>
      <c r="F155" s="763" t="s">
        <v>31</v>
      </c>
      <c r="G155" s="763" t="n">
        <v>20</v>
      </c>
      <c r="H155" s="763" t="n">
        <v>20</v>
      </c>
      <c r="I155" s="763" t="n">
        <v>0</v>
      </c>
      <c r="J155" s="384" t="n">
        <v>0</v>
      </c>
    </row>
    <row r="156" customFormat="false" ht="13.5" hidden="false" customHeight="true" outlineLevel="0" collapsed="false">
      <c r="A156" s="123"/>
      <c r="B156" s="744"/>
      <c r="C156" s="748" t="s">
        <v>33</v>
      </c>
      <c r="D156" s="763" t="s">
        <v>31</v>
      </c>
      <c r="E156" s="763" t="s">
        <v>31</v>
      </c>
      <c r="F156" s="763" t="s">
        <v>31</v>
      </c>
      <c r="G156" s="735" t="n">
        <v>78</v>
      </c>
      <c r="H156" s="735" t="n">
        <v>78</v>
      </c>
      <c r="I156" s="763" t="n">
        <v>0</v>
      </c>
      <c r="J156" s="384" t="n">
        <v>0</v>
      </c>
    </row>
    <row r="157" customFormat="false" ht="13.5" hidden="false" customHeight="true" outlineLevel="0" collapsed="false">
      <c r="A157" s="123" t="n">
        <v>38</v>
      </c>
      <c r="B157" s="744" t="s">
        <v>169</v>
      </c>
      <c r="C157" s="497" t="s">
        <v>170</v>
      </c>
      <c r="D157" s="763" t="s">
        <v>31</v>
      </c>
      <c r="E157" s="763" t="s">
        <v>31</v>
      </c>
      <c r="F157" s="763" t="s">
        <v>31</v>
      </c>
      <c r="G157" s="763" t="n">
        <v>43</v>
      </c>
      <c r="H157" s="763" t="n">
        <v>43</v>
      </c>
      <c r="I157" s="763" t="n">
        <v>0</v>
      </c>
      <c r="J157" s="384" t="n">
        <v>0</v>
      </c>
    </row>
    <row r="158" customFormat="false" ht="13.5" hidden="false" customHeight="true" outlineLevel="0" collapsed="false">
      <c r="A158" s="123"/>
      <c r="B158" s="744"/>
      <c r="C158" s="497" t="s">
        <v>172</v>
      </c>
      <c r="D158" s="763" t="s">
        <v>31</v>
      </c>
      <c r="E158" s="763" t="s">
        <v>31</v>
      </c>
      <c r="F158" s="763" t="s">
        <v>31</v>
      </c>
      <c r="G158" s="763" t="n">
        <v>0</v>
      </c>
      <c r="H158" s="763" t="n">
        <v>0</v>
      </c>
      <c r="I158" s="763" t="n">
        <v>0</v>
      </c>
      <c r="J158" s="384" t="n">
        <v>0</v>
      </c>
    </row>
    <row r="159" customFormat="false" ht="13.5" hidden="false" customHeight="true" outlineLevel="0" collapsed="false">
      <c r="A159" s="123"/>
      <c r="B159" s="744"/>
      <c r="C159" s="497" t="s">
        <v>171</v>
      </c>
      <c r="D159" s="763" t="s">
        <v>31</v>
      </c>
      <c r="E159" s="763" t="s">
        <v>31</v>
      </c>
      <c r="F159" s="763" t="s">
        <v>31</v>
      </c>
      <c r="G159" s="763" t="n">
        <v>0</v>
      </c>
      <c r="H159" s="763" t="n">
        <v>0</v>
      </c>
      <c r="I159" s="763" t="n">
        <v>0</v>
      </c>
      <c r="J159" s="384" t="n">
        <v>0</v>
      </c>
    </row>
    <row r="160" customFormat="false" ht="13.5" hidden="false" customHeight="true" outlineLevel="0" collapsed="false">
      <c r="A160" s="123"/>
      <c r="B160" s="744"/>
      <c r="C160" s="497" t="s">
        <v>173</v>
      </c>
      <c r="D160" s="763" t="s">
        <v>31</v>
      </c>
      <c r="E160" s="763" t="s">
        <v>31</v>
      </c>
      <c r="F160" s="763" t="s">
        <v>31</v>
      </c>
      <c r="G160" s="763" t="n">
        <v>0</v>
      </c>
      <c r="H160" s="763" t="n">
        <v>0</v>
      </c>
      <c r="I160" s="763" t="n">
        <v>0</v>
      </c>
      <c r="J160" s="384" t="n">
        <v>0</v>
      </c>
    </row>
    <row r="161" customFormat="false" ht="13.5" hidden="false" customHeight="true" outlineLevel="0" collapsed="false">
      <c r="A161" s="123"/>
      <c r="B161" s="744"/>
      <c r="C161" s="497" t="s">
        <v>33</v>
      </c>
      <c r="D161" s="763" t="s">
        <v>31</v>
      </c>
      <c r="E161" s="763" t="s">
        <v>31</v>
      </c>
      <c r="F161" s="763" t="s">
        <v>31</v>
      </c>
      <c r="G161" s="735" t="n">
        <v>73</v>
      </c>
      <c r="H161" s="735" t="n">
        <v>73</v>
      </c>
      <c r="I161" s="763" t="n">
        <v>5</v>
      </c>
      <c r="J161" s="384" t="n">
        <v>5</v>
      </c>
    </row>
    <row r="162" customFormat="false" ht="13.5" hidden="false" customHeight="true" outlineLevel="0" collapsed="false">
      <c r="A162" s="123" t="n">
        <v>39</v>
      </c>
      <c r="B162" s="744" t="s">
        <v>174</v>
      </c>
      <c r="C162" s="497" t="s">
        <v>175</v>
      </c>
      <c r="D162" s="763" t="s">
        <v>31</v>
      </c>
      <c r="E162" s="763" t="s">
        <v>31</v>
      </c>
      <c r="F162" s="763" t="s">
        <v>31</v>
      </c>
      <c r="G162" s="763" t="n">
        <v>0</v>
      </c>
      <c r="H162" s="763" t="n">
        <v>0</v>
      </c>
      <c r="I162" s="763" t="n">
        <v>0</v>
      </c>
      <c r="J162" s="384" t="n">
        <v>0</v>
      </c>
    </row>
    <row r="163" customFormat="false" ht="13.5" hidden="false" customHeight="true" outlineLevel="0" collapsed="false">
      <c r="A163" s="123"/>
      <c r="B163" s="744"/>
      <c r="C163" s="497" t="s">
        <v>176</v>
      </c>
      <c r="D163" s="763" t="s">
        <v>31</v>
      </c>
      <c r="E163" s="763" t="s">
        <v>31</v>
      </c>
      <c r="F163" s="763" t="s">
        <v>31</v>
      </c>
      <c r="G163" s="763" t="n">
        <v>0</v>
      </c>
      <c r="H163" s="763" t="n">
        <v>0</v>
      </c>
      <c r="I163" s="763" t="n">
        <v>0</v>
      </c>
      <c r="J163" s="384" t="n">
        <v>0</v>
      </c>
    </row>
    <row r="164" customFormat="false" ht="13.5" hidden="false" customHeight="true" outlineLevel="0" collapsed="false">
      <c r="A164" s="123"/>
      <c r="B164" s="744"/>
      <c r="C164" s="497" t="s">
        <v>33</v>
      </c>
      <c r="D164" s="763" t="s">
        <v>31</v>
      </c>
      <c r="E164" s="763" t="s">
        <v>31</v>
      </c>
      <c r="F164" s="763" t="s">
        <v>31</v>
      </c>
      <c r="G164" s="735" t="n">
        <v>640</v>
      </c>
      <c r="H164" s="735" t="n">
        <v>618</v>
      </c>
      <c r="I164" s="763" t="n">
        <v>10</v>
      </c>
      <c r="J164" s="384" t="n">
        <v>10</v>
      </c>
    </row>
    <row r="165" customFormat="false" ht="13.5" hidden="false" customHeight="true" outlineLevel="0" collapsed="false">
      <c r="A165" s="123" t="n">
        <v>40</v>
      </c>
      <c r="B165" s="744" t="s">
        <v>177</v>
      </c>
      <c r="C165" s="483" t="s">
        <v>131</v>
      </c>
      <c r="D165" s="763" t="s">
        <v>31</v>
      </c>
      <c r="E165" s="763" t="s">
        <v>31</v>
      </c>
      <c r="F165" s="763" t="s">
        <v>31</v>
      </c>
      <c r="G165" s="763" t="n">
        <v>0</v>
      </c>
      <c r="H165" s="763" t="n">
        <v>0</v>
      </c>
      <c r="I165" s="763" t="n">
        <v>0</v>
      </c>
      <c r="J165" s="384" t="n">
        <v>0</v>
      </c>
    </row>
    <row r="166" customFormat="false" ht="13.5" hidden="false" customHeight="true" outlineLevel="0" collapsed="false">
      <c r="A166" s="123"/>
      <c r="B166" s="123"/>
      <c r="C166" s="497" t="s">
        <v>62</v>
      </c>
      <c r="D166" s="763" t="s">
        <v>31</v>
      </c>
      <c r="E166" s="763" t="s">
        <v>31</v>
      </c>
      <c r="F166" s="763" t="s">
        <v>31</v>
      </c>
      <c r="G166" s="763" t="n">
        <v>0</v>
      </c>
      <c r="H166" s="763" t="n">
        <v>0</v>
      </c>
      <c r="I166" s="763" t="n">
        <v>0</v>
      </c>
      <c r="J166" s="384" t="n">
        <v>0</v>
      </c>
    </row>
    <row r="167" customFormat="false" ht="13.5" hidden="false" customHeight="true" outlineLevel="0" collapsed="false">
      <c r="A167" s="123" t="n">
        <v>41</v>
      </c>
      <c r="B167" s="744" t="s">
        <v>178</v>
      </c>
      <c r="C167" s="497" t="s">
        <v>179</v>
      </c>
      <c r="D167" s="763" t="s">
        <v>31</v>
      </c>
      <c r="E167" s="763" t="s">
        <v>31</v>
      </c>
      <c r="F167" s="763" t="s">
        <v>31</v>
      </c>
      <c r="G167" s="763" t="n">
        <v>1</v>
      </c>
      <c r="H167" s="763" t="n">
        <v>1</v>
      </c>
      <c r="I167" s="763" t="n">
        <v>0</v>
      </c>
      <c r="J167" s="384" t="n">
        <v>0</v>
      </c>
    </row>
    <row r="168" customFormat="false" ht="13.5" hidden="false" customHeight="true" outlineLevel="0" collapsed="false">
      <c r="A168" s="123"/>
      <c r="B168" s="744"/>
      <c r="C168" s="497" t="s">
        <v>135</v>
      </c>
      <c r="D168" s="763" t="s">
        <v>31</v>
      </c>
      <c r="E168" s="763" t="s">
        <v>31</v>
      </c>
      <c r="F168" s="763" t="s">
        <v>31</v>
      </c>
      <c r="G168" s="763" t="n">
        <v>0</v>
      </c>
      <c r="H168" s="763" t="n">
        <v>0</v>
      </c>
      <c r="I168" s="763" t="n">
        <v>0</v>
      </c>
      <c r="J168" s="384" t="n">
        <v>0</v>
      </c>
    </row>
    <row r="169" customFormat="false" ht="13.5" hidden="false" customHeight="true" outlineLevel="0" collapsed="false">
      <c r="A169" s="123"/>
      <c r="B169" s="744"/>
      <c r="C169" s="497" t="s">
        <v>33</v>
      </c>
      <c r="D169" s="763" t="s">
        <v>31</v>
      </c>
      <c r="E169" s="763" t="s">
        <v>31</v>
      </c>
      <c r="F169" s="763" t="s">
        <v>31</v>
      </c>
      <c r="G169" s="735" t="n">
        <v>109</v>
      </c>
      <c r="H169" s="735" t="n">
        <v>109</v>
      </c>
      <c r="I169" s="763" t="n">
        <v>0</v>
      </c>
      <c r="J169" s="384" t="n">
        <v>0</v>
      </c>
    </row>
    <row r="170" customFormat="false" ht="13.5" hidden="false" customHeight="true" outlineLevel="0" collapsed="false">
      <c r="A170" s="123" t="n">
        <v>42</v>
      </c>
      <c r="B170" s="744" t="s">
        <v>180</v>
      </c>
      <c r="C170" s="497" t="s">
        <v>47</v>
      </c>
      <c r="D170" s="763" t="s">
        <v>31</v>
      </c>
      <c r="E170" s="763" t="s">
        <v>31</v>
      </c>
      <c r="F170" s="763" t="s">
        <v>31</v>
      </c>
      <c r="G170" s="763" t="n">
        <v>0</v>
      </c>
      <c r="H170" s="763" t="n">
        <v>0</v>
      </c>
      <c r="I170" s="763" t="n">
        <v>0</v>
      </c>
      <c r="J170" s="384" t="n">
        <v>0</v>
      </c>
    </row>
    <row r="171" customFormat="false" ht="13.5" hidden="false" customHeight="true" outlineLevel="0" collapsed="false">
      <c r="A171" s="123"/>
      <c r="B171" s="744"/>
      <c r="C171" s="483" t="s">
        <v>181</v>
      </c>
      <c r="D171" s="763" t="s">
        <v>31</v>
      </c>
      <c r="E171" s="763" t="s">
        <v>31</v>
      </c>
      <c r="F171" s="763" t="s">
        <v>31</v>
      </c>
      <c r="G171" s="763" t="n">
        <v>0</v>
      </c>
      <c r="H171" s="763" t="n">
        <v>0</v>
      </c>
      <c r="I171" s="763" t="n">
        <v>0</v>
      </c>
      <c r="J171" s="384" t="n">
        <v>0</v>
      </c>
    </row>
    <row r="172" customFormat="false" ht="13.5" hidden="false" customHeight="true" outlineLevel="0" collapsed="false">
      <c r="A172" s="123"/>
      <c r="B172" s="744"/>
      <c r="C172" s="497" t="s">
        <v>33</v>
      </c>
      <c r="D172" s="763" t="s">
        <v>31</v>
      </c>
      <c r="E172" s="763" t="s">
        <v>31</v>
      </c>
      <c r="F172" s="763" t="s">
        <v>31</v>
      </c>
      <c r="G172" s="735" t="n">
        <v>358</v>
      </c>
      <c r="H172" s="735" t="n">
        <v>359</v>
      </c>
      <c r="I172" s="763" t="n">
        <v>0</v>
      </c>
      <c r="J172" s="384" t="n">
        <v>0</v>
      </c>
    </row>
    <row r="173" customFormat="false" ht="13.5" hidden="false" customHeight="true" outlineLevel="0" collapsed="false">
      <c r="A173" s="123" t="n">
        <v>43</v>
      </c>
      <c r="B173" s="744" t="s">
        <v>182</v>
      </c>
      <c r="C173" s="497" t="s">
        <v>183</v>
      </c>
      <c r="D173" s="763" t="s">
        <v>31</v>
      </c>
      <c r="E173" s="763" t="s">
        <v>31</v>
      </c>
      <c r="F173" s="763" t="s">
        <v>31</v>
      </c>
      <c r="G173" s="763" t="n">
        <v>0</v>
      </c>
      <c r="H173" s="763" t="n">
        <v>0</v>
      </c>
      <c r="I173" s="763" t="n">
        <v>0</v>
      </c>
      <c r="J173" s="384" t="n">
        <v>0</v>
      </c>
    </row>
    <row r="174" customFormat="false" ht="13.5" hidden="false" customHeight="true" outlineLevel="0" collapsed="false">
      <c r="A174" s="123"/>
      <c r="B174" s="744"/>
      <c r="C174" s="497" t="s">
        <v>33</v>
      </c>
      <c r="D174" s="763" t="s">
        <v>31</v>
      </c>
      <c r="E174" s="763" t="s">
        <v>31</v>
      </c>
      <c r="F174" s="763" t="s">
        <v>31</v>
      </c>
      <c r="G174" s="735" t="n">
        <v>37</v>
      </c>
      <c r="H174" s="735" t="n">
        <v>37</v>
      </c>
      <c r="I174" s="763" t="n">
        <v>0</v>
      </c>
      <c r="J174" s="384" t="n">
        <v>0</v>
      </c>
    </row>
    <row r="175" customFormat="false" ht="13.5" hidden="false" customHeight="true" outlineLevel="0" collapsed="false">
      <c r="A175" s="184" t="s">
        <v>184</v>
      </c>
      <c r="B175" s="184"/>
      <c r="C175" s="184"/>
      <c r="D175" s="763" t="s">
        <v>31</v>
      </c>
      <c r="E175" s="763" t="s">
        <v>31</v>
      </c>
      <c r="F175" s="763" t="s">
        <v>31</v>
      </c>
      <c r="G175" s="763" t="n">
        <f aca="false">SUM(G15:G174)</f>
        <v>5449</v>
      </c>
      <c r="H175" s="763" t="n">
        <f aca="false">SUM(H15:H174)</f>
        <v>5371</v>
      </c>
      <c r="I175" s="763" t="n">
        <f aca="false">SUM(I15:I174)</f>
        <v>161</v>
      </c>
      <c r="J175" s="763" t="n">
        <f aca="false">SUM(J15:J174)</f>
        <v>161</v>
      </c>
    </row>
    <row r="176" customFormat="false" ht="12.75" hidden="false" customHeight="true" outlineLevel="0" collapsed="false">
      <c r="A176" s="146" t="s">
        <v>1769</v>
      </c>
      <c r="B176" s="145"/>
      <c r="C176" s="145"/>
      <c r="D176" s="2"/>
      <c r="E176" s="2"/>
      <c r="F176" s="2"/>
      <c r="G176" s="2"/>
      <c r="H176" s="2"/>
      <c r="I176" s="2"/>
      <c r="J176" s="2"/>
    </row>
    <row r="177" customFormat="false" ht="12.75" hidden="false" customHeight="true" outlineLevel="0" collapsed="false">
      <c r="A177" s="146" t="s">
        <v>1770</v>
      </c>
      <c r="B177" s="145"/>
      <c r="C177" s="145"/>
      <c r="D177" s="2"/>
      <c r="E177" s="2"/>
      <c r="F177" s="2"/>
      <c r="G177" s="2"/>
      <c r="H177" s="2"/>
      <c r="I177" s="2"/>
      <c r="J177" s="36"/>
    </row>
    <row r="178" customFormat="false" ht="12.75" hidden="false" customHeight="true" outlineLevel="0" collapsed="false">
      <c r="A178" s="738" t="s">
        <v>1897</v>
      </c>
      <c r="B178" s="738"/>
      <c r="C178" s="738"/>
      <c r="D178" s="2"/>
      <c r="E178" s="2"/>
      <c r="F178" s="2"/>
      <c r="G178" s="2"/>
      <c r="H178" s="2"/>
      <c r="I178" s="2"/>
      <c r="J178" s="36"/>
    </row>
    <row r="179" customFormat="false" ht="12.75" hidden="false" customHeight="true" outlineLevel="0" collapsed="false">
      <c r="A179" s="145"/>
      <c r="B179" s="145"/>
      <c r="C179" s="145"/>
      <c r="D179" s="101"/>
      <c r="E179" s="101"/>
      <c r="F179" s="101"/>
      <c r="G179" s="101"/>
      <c r="H179" s="101"/>
      <c r="I179" s="101"/>
      <c r="J179" s="37"/>
    </row>
    <row r="180" customFormat="false" ht="15" hidden="false" customHeight="true" outlineLevel="0" collapsed="false">
      <c r="A180" s="135" t="s">
        <v>1920</v>
      </c>
      <c r="B180" s="135"/>
      <c r="C180" s="135"/>
      <c r="D180" s="135"/>
      <c r="E180" s="135"/>
      <c r="F180" s="135"/>
      <c r="G180" s="135"/>
      <c r="H180" s="135"/>
      <c r="I180" s="135"/>
      <c r="J180" s="135"/>
    </row>
    <row r="181" customFormat="false" ht="18.75" hidden="false" customHeight="true" outlineLevel="0" collapsed="false">
      <c r="A181" s="292"/>
      <c r="B181" s="292" t="s">
        <v>1948</v>
      </c>
      <c r="C181" s="465" t="s">
        <v>696</v>
      </c>
      <c r="E181" s="466"/>
      <c r="G181" s="758" t="s">
        <v>387</v>
      </c>
      <c r="J181" s="771" t="s">
        <v>1829</v>
      </c>
    </row>
    <row r="182" customFormat="false" ht="12.75" hidden="false" customHeight="true" outlineLevel="0" collapsed="false">
      <c r="A182" s="726" t="s">
        <v>1924</v>
      </c>
      <c r="B182" s="274" t="s">
        <v>1814</v>
      </c>
      <c r="C182" s="572" t="s">
        <v>1851</v>
      </c>
      <c r="D182" s="572"/>
      <c r="E182" s="733"/>
      <c r="F182" s="733"/>
      <c r="G182" s="86"/>
      <c r="H182" s="86"/>
    </row>
    <row r="183" customFormat="false" ht="12.75" hidden="false" customHeight="true" outlineLevel="0" collapsed="false">
      <c r="A183" s="126" t="s">
        <v>353</v>
      </c>
      <c r="B183" s="86"/>
      <c r="C183" s="138" t="s">
        <v>354</v>
      </c>
      <c r="D183" s="138"/>
      <c r="E183" s="138"/>
      <c r="F183" s="138"/>
      <c r="G183" s="138"/>
      <c r="H183" s="138"/>
    </row>
    <row r="184" customFormat="false" ht="12.75" hidden="false" customHeight="true" outlineLevel="0" collapsed="false">
      <c r="A184" s="126"/>
      <c r="B184" s="86"/>
      <c r="C184" s="126"/>
      <c r="D184" s="86"/>
      <c r="E184" s="86"/>
      <c r="F184" s="86"/>
      <c r="G184" s="86"/>
      <c r="H184" s="86"/>
    </row>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94" customFormat="false" ht="27" hidden="false" customHeight="true" outlineLevel="0" collapsed="false"/>
    <row r="195" customFormat="false" ht="12.75" hidden="false" customHeight="true" outlineLevel="0" collapsed="false"/>
    <row r="196" customFormat="false" ht="27" hidden="false" customHeight="true" outlineLevel="0" collapsed="false"/>
    <row r="200" customFormat="false" ht="26.25" hidden="false" customHeight="true" outlineLevel="0" collapsed="false"/>
    <row r="201" customFormat="false" ht="25.5" hidden="false" customHeight="true" outlineLevel="0" collapsed="false"/>
    <row r="202" customFormat="false" ht="27" hidden="false" customHeight="true" outlineLevel="0" collapsed="false"/>
    <row r="203" customFormat="false" ht="12.75" hidden="false" customHeight="true" outlineLevel="0" collapsed="false"/>
    <row r="204" customFormat="false" ht="12.75" hidden="false" customHeight="true" outlineLevel="0" collapsed="false"/>
    <row r="205" customFormat="false" ht="14.25" hidden="false" customHeight="true" outlineLevel="0" collapsed="false"/>
    <row r="211" customFormat="false" ht="27" hidden="false" customHeight="true" outlineLevel="0" collapsed="false"/>
    <row r="215" customFormat="false" ht="29.25" hidden="false" customHeight="true" outlineLevel="0" collapsed="false"/>
    <row r="216" customFormat="false" ht="50.25" hidden="false" customHeight="true" outlineLevel="0" collapsed="false"/>
    <row r="217" customFormat="false" ht="20.2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27"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5" customFormat="false" ht="27" hidden="false" customHeight="true" outlineLevel="0" collapsed="false"/>
    <row r="286" customFormat="false" ht="12.75" hidden="false" customHeight="true" outlineLevel="0" collapsed="false"/>
    <row r="287" customFormat="false" ht="27" hidden="false" customHeight="true" outlineLevel="0" collapsed="false"/>
    <row r="291" customFormat="false" ht="26.25" hidden="false" customHeight="true" outlineLevel="0" collapsed="false"/>
    <row r="292" customFormat="false" ht="25.5" hidden="false" customHeight="true" outlineLevel="0" collapsed="false"/>
    <row r="293" customFormat="false" ht="27" hidden="false" customHeight="true" outlineLevel="0" collapsed="false"/>
    <row r="294" customFormat="false" ht="26.25" hidden="false" customHeight="true" outlineLevel="0" collapsed="false"/>
    <row r="303" customFormat="false" ht="25.5" hidden="false" customHeight="true" outlineLevel="0" collapsed="false"/>
    <row r="307" customFormat="false" ht="27" hidden="false" customHeight="true" outlineLevel="0" collapsed="false"/>
    <row r="308" customFormat="false" ht="51" hidden="false" customHeight="true" outlineLevel="0" collapsed="false"/>
    <row r="377" customFormat="false" ht="12.75" hidden="false" customHeight="true" outlineLevel="0" collapsed="false"/>
    <row r="379" customFormat="false" ht="26.25" hidden="false" customHeight="true" outlineLevel="0" collapsed="false"/>
    <row r="383" customFormat="false" ht="25.5" hidden="false" customHeight="true" outlineLevel="0" collapsed="false"/>
    <row r="384" customFormat="false" ht="26.25" hidden="false" customHeight="true" outlineLevel="0" collapsed="false"/>
    <row r="393" customFormat="false" ht="26.25" hidden="false" customHeight="true" outlineLevel="0" collapsed="false"/>
    <row r="397" customFormat="false" ht="27" hidden="false" customHeight="true" outlineLevel="0" collapsed="false"/>
    <row r="398" customFormat="false" ht="53.25" hidden="false" customHeight="true" outlineLevel="0" collapsed="false"/>
    <row r="399" customFormat="false" ht="18.75" hidden="false" customHeight="true" outlineLevel="0" collapsed="false"/>
    <row r="467" customFormat="false" ht="12.75" hidden="false" customHeight="true" outlineLevel="0" collapsed="false"/>
    <row r="469" customFormat="false" ht="26.25" hidden="false" customHeight="true" outlineLevel="0" collapsed="false"/>
    <row r="473" customFormat="false" ht="26.25" hidden="false" customHeight="true" outlineLevel="0" collapsed="false"/>
    <row r="474" customFormat="false" ht="25.5" hidden="false" customHeight="true" outlineLevel="0" collapsed="false"/>
    <row r="483" customFormat="false" ht="25.5" hidden="false" customHeight="true" outlineLevel="0" collapsed="false"/>
    <row r="487" customFormat="false" ht="31.5" hidden="false" customHeight="true" outlineLevel="0" collapsed="false"/>
    <row r="488" customFormat="false" ht="52.5" hidden="false" customHeight="true" outlineLevel="0" collapsed="false"/>
    <row r="489" customFormat="false" ht="18" hidden="false" customHeight="true" outlineLevel="0" collapsed="false"/>
    <row r="557" customFormat="false" ht="12.75" hidden="false" customHeight="true" outlineLevel="0" collapsed="false"/>
    <row r="559" customFormat="false" ht="26.25" hidden="false" customHeight="true" outlineLevel="0" collapsed="false"/>
    <row r="563" customFormat="false" ht="26.25" hidden="false" customHeight="true" outlineLevel="0" collapsed="false"/>
    <row r="564" customFormat="false" ht="26.25" hidden="false" customHeight="true" outlineLevel="0" collapsed="false"/>
    <row r="573" customFormat="false" ht="25.5" hidden="false" customHeight="true" outlineLevel="0" collapsed="false"/>
    <row r="577" customFormat="false" ht="35.25" hidden="false" customHeight="true" outlineLevel="0" collapsed="false"/>
    <row r="578" customFormat="false" ht="56.25" hidden="false" customHeight="true" outlineLevel="0" collapsed="false"/>
    <row r="579" customFormat="false" ht="16.5" hidden="false" customHeight="true" outlineLevel="0" collapsed="false"/>
    <row r="647" customFormat="false" ht="12.75" hidden="false" customHeight="true" outlineLevel="0" collapsed="false"/>
    <row r="649" customFormat="false" ht="26.25" hidden="false" customHeight="true" outlineLevel="0" collapsed="false"/>
    <row r="653" customFormat="false" ht="25.5" hidden="false" customHeight="true" outlineLevel="0" collapsed="false"/>
    <row r="654" customFormat="false" ht="25.5" hidden="false" customHeight="true" outlineLevel="0" collapsed="false"/>
    <row r="663" customFormat="false" ht="25.5" hidden="false" customHeight="true" outlineLevel="0" collapsed="false"/>
    <row r="667" customFormat="false" ht="27" hidden="false" customHeight="true" outlineLevel="0" collapsed="false"/>
    <row r="668" customFormat="false" ht="55.5" hidden="false" customHeight="true" outlineLevel="0" collapsed="false"/>
    <row r="669" customFormat="false" ht="18" hidden="false" customHeight="true" outlineLevel="0" collapsed="false"/>
    <row r="737" customFormat="false" ht="12.75" hidden="false" customHeight="true" outlineLevel="0" collapsed="false"/>
    <row r="739" customFormat="false" ht="25.5" hidden="false" customHeight="true" outlineLevel="0" collapsed="false"/>
    <row r="743" customFormat="false" ht="26.25" hidden="false" customHeight="true" outlineLevel="0" collapsed="false"/>
    <row r="744" customFormat="false" ht="25.5" hidden="false" customHeight="true" outlineLevel="0" collapsed="false"/>
  </sheetData>
  <mergeCells count="102">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C178"/>
    <mergeCell ref="A180:J180"/>
    <mergeCell ref="C182:D182"/>
    <mergeCell ref="C183:H183"/>
  </mergeCells>
  <printOptions headings="false" gridLines="false" gridLinesSet="true" horizontalCentered="false" verticalCentered="false"/>
  <pageMargins left="0.984027777777778" right="0.590277777777778" top="0.7875" bottom="0.7875" header="0.511811023622047" footer="0.511811023622047"/>
  <pageSetup paperSize="9" scale="54"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E46C0A"/>
    <pageSetUpPr fitToPage="true"/>
  </sheetPr>
  <dimension ref="A1:AMM98"/>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57" activePane="bottomLeft" state="frozen"/>
      <selection pane="topLeft" activeCell="A1" activeCellId="0" sqref="A1"/>
      <selection pane="bottomLeft" activeCell="W77" activeCellId="0" sqref="W77"/>
    </sheetView>
  </sheetViews>
  <sheetFormatPr defaultColWidth="11.5703125" defaultRowHeight="15" zeroHeight="false" outlineLevelRow="0" outlineLevelCol="0"/>
  <cols>
    <col collapsed="false" customWidth="true" hidden="false" outlineLevel="0" max="1" min="1" style="145" width="6"/>
    <col collapsed="false" customWidth="true" hidden="false" outlineLevel="0" max="2" min="2" style="146" width="26.86"/>
    <col collapsed="false" customWidth="true" hidden="true" outlineLevel="0" max="3" min="3" style="146" width="9.29"/>
    <col collapsed="false" customWidth="true" hidden="false" outlineLevel="0" max="4" min="4" style="146" width="9"/>
    <col collapsed="false" customWidth="true" hidden="false" outlineLevel="0" max="5" min="5" style="146" width="9.29"/>
    <col collapsed="false" customWidth="true" hidden="false" outlineLevel="0" max="7" min="6" style="146" width="9.14"/>
    <col collapsed="false" customWidth="true" hidden="false" outlineLevel="0" max="10" min="8" style="146" width="15.71"/>
    <col collapsed="false" customWidth="true" hidden="false" outlineLevel="0" max="12" min="11" style="146" width="15.14"/>
    <col collapsed="false" customWidth="true" hidden="false" outlineLevel="0" max="14" min="13" style="146" width="15.42"/>
    <col collapsed="false" customWidth="true" hidden="false" outlineLevel="0" max="15" min="15" style="146" width="15.71"/>
    <col collapsed="false" customWidth="true" hidden="false" outlineLevel="0" max="16" min="16" style="146" width="15.14"/>
    <col collapsed="false" customWidth="true" hidden="false" outlineLevel="0" max="17" min="17" style="146" width="15.71"/>
    <col collapsed="false" customWidth="true" hidden="false" outlineLevel="0" max="1027" min="18" style="146" width="9.14"/>
  </cols>
  <sheetData>
    <row r="1" customFormat="false" ht="15" hidden="false" customHeight="false" outlineLevel="0" collapsed="false">
      <c r="A1" s="7"/>
      <c r="B1" s="7"/>
      <c r="C1" s="7"/>
      <c r="D1" s="7"/>
      <c r="E1" s="7"/>
      <c r="F1" s="7"/>
      <c r="G1" s="7"/>
      <c r="H1" s="7"/>
      <c r="I1" s="7"/>
      <c r="J1" s="7"/>
      <c r="K1" s="7"/>
      <c r="Q1" s="147" t="s">
        <v>390</v>
      </c>
    </row>
    <row r="2" customFormat="false" ht="15" hidden="false" customHeight="false" outlineLevel="0" collapsed="false">
      <c r="A2" s="6" t="s">
        <v>391</v>
      </c>
      <c r="B2" s="6"/>
      <c r="C2" s="6"/>
      <c r="D2" s="6"/>
      <c r="E2" s="6"/>
      <c r="F2" s="6"/>
      <c r="G2" s="6"/>
      <c r="H2" s="6"/>
      <c r="I2" s="6"/>
      <c r="J2" s="6"/>
      <c r="K2" s="6"/>
      <c r="L2" s="6"/>
      <c r="M2" s="6"/>
      <c r="N2" s="6"/>
      <c r="O2" s="6"/>
      <c r="P2" s="6"/>
      <c r="Q2" s="6"/>
    </row>
    <row r="3" s="115" customFormat="true" ht="15" hidden="false" customHeight="false" outlineLevel="0" collapsed="false">
      <c r="A3" s="6" t="s">
        <v>392</v>
      </c>
      <c r="B3" s="6"/>
      <c r="C3" s="6"/>
      <c r="D3" s="6"/>
      <c r="E3" s="6"/>
      <c r="F3" s="6"/>
      <c r="G3" s="6"/>
      <c r="H3" s="6"/>
      <c r="I3" s="6"/>
      <c r="J3" s="6"/>
      <c r="K3" s="6"/>
      <c r="L3" s="6"/>
      <c r="M3" s="6"/>
      <c r="N3" s="6"/>
      <c r="O3" s="6"/>
      <c r="P3" s="6"/>
      <c r="Q3" s="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c r="DV3" s="146"/>
      <c r="DW3" s="146"/>
      <c r="DX3" s="146"/>
      <c r="DY3" s="146"/>
      <c r="DZ3" s="146"/>
      <c r="EA3" s="146"/>
      <c r="EB3" s="146"/>
      <c r="EC3" s="146"/>
      <c r="ED3" s="146"/>
      <c r="EE3" s="146"/>
      <c r="EF3" s="146"/>
      <c r="EG3" s="146"/>
      <c r="EH3" s="146"/>
      <c r="EI3" s="146"/>
      <c r="EJ3" s="146"/>
      <c r="EK3" s="146"/>
      <c r="EL3" s="146"/>
      <c r="EM3" s="146"/>
      <c r="EN3" s="146"/>
      <c r="EO3" s="146"/>
      <c r="EP3" s="146"/>
      <c r="EQ3" s="146"/>
      <c r="ER3" s="146"/>
      <c r="ES3" s="146"/>
      <c r="ET3" s="146"/>
      <c r="EU3" s="146"/>
      <c r="EV3" s="146"/>
      <c r="EW3" s="146"/>
      <c r="EX3" s="146"/>
      <c r="EY3" s="146"/>
      <c r="EZ3" s="146"/>
      <c r="FA3" s="146"/>
      <c r="FB3" s="146"/>
      <c r="FC3" s="146"/>
      <c r="FD3" s="146"/>
      <c r="FE3" s="146"/>
      <c r="FF3" s="146"/>
      <c r="FG3" s="146"/>
      <c r="FH3" s="146"/>
      <c r="FI3" s="146"/>
      <c r="FJ3" s="146"/>
      <c r="FK3" s="146"/>
      <c r="FL3" s="146"/>
      <c r="FM3" s="146"/>
      <c r="FN3" s="146"/>
      <c r="FO3" s="146"/>
      <c r="FP3" s="146"/>
      <c r="FQ3" s="146"/>
      <c r="FR3" s="146"/>
      <c r="FS3" s="146"/>
      <c r="FT3" s="146"/>
      <c r="FU3" s="146"/>
      <c r="FV3" s="146"/>
      <c r="FW3" s="146"/>
      <c r="FX3" s="146"/>
      <c r="FY3" s="146"/>
      <c r="FZ3" s="146"/>
      <c r="GA3" s="146"/>
      <c r="GB3" s="146"/>
      <c r="GC3" s="146"/>
      <c r="GD3" s="146"/>
      <c r="GE3" s="146"/>
      <c r="GF3" s="146"/>
      <c r="GG3" s="146"/>
      <c r="GH3" s="146"/>
      <c r="GI3" s="146"/>
      <c r="GJ3" s="146"/>
      <c r="GK3" s="146"/>
      <c r="GL3" s="146"/>
      <c r="GM3" s="146"/>
      <c r="GN3" s="146"/>
      <c r="GO3" s="146"/>
      <c r="GP3" s="146"/>
      <c r="GQ3" s="146"/>
      <c r="GR3" s="146"/>
      <c r="GS3" s="146"/>
      <c r="GT3" s="146"/>
      <c r="GU3" s="146"/>
      <c r="GV3" s="146"/>
      <c r="GW3" s="146"/>
      <c r="GX3" s="146"/>
      <c r="GY3" s="146"/>
      <c r="GZ3" s="146"/>
      <c r="HA3" s="146"/>
      <c r="HB3" s="146"/>
      <c r="HC3" s="146"/>
      <c r="HD3" s="146"/>
      <c r="HE3" s="146"/>
      <c r="HF3" s="146"/>
      <c r="HG3" s="146"/>
      <c r="HH3" s="146"/>
      <c r="HI3" s="146"/>
      <c r="HJ3" s="146"/>
      <c r="HK3" s="146"/>
      <c r="HL3" s="146"/>
      <c r="HM3" s="146"/>
      <c r="HN3" s="146"/>
      <c r="HO3" s="146"/>
      <c r="HP3" s="146"/>
      <c r="HQ3" s="146"/>
      <c r="HR3" s="146"/>
      <c r="HS3" s="146"/>
      <c r="HT3" s="146"/>
      <c r="HU3" s="146"/>
      <c r="HV3" s="146"/>
      <c r="HW3" s="146"/>
      <c r="HX3" s="146"/>
      <c r="HY3" s="146"/>
      <c r="HZ3" s="146"/>
      <c r="IA3" s="146"/>
      <c r="IB3" s="146"/>
      <c r="IC3" s="146"/>
      <c r="ID3" s="146"/>
      <c r="IE3" s="146"/>
      <c r="IF3" s="146"/>
      <c r="IG3" s="146"/>
      <c r="IH3" s="146"/>
      <c r="II3" s="146"/>
      <c r="IJ3" s="146"/>
      <c r="IK3" s="146"/>
      <c r="IL3" s="146"/>
      <c r="IM3" s="146"/>
      <c r="IN3" s="146"/>
      <c r="IO3" s="146"/>
      <c r="IP3" s="146"/>
      <c r="IQ3" s="146"/>
      <c r="IR3" s="146"/>
      <c r="IS3" s="146"/>
      <c r="IT3" s="146"/>
      <c r="IU3" s="146"/>
      <c r="IV3" s="146"/>
      <c r="IW3" s="146"/>
      <c r="IX3" s="146"/>
      <c r="IY3" s="146"/>
      <c r="IZ3" s="146"/>
      <c r="JA3" s="146"/>
      <c r="JB3" s="146"/>
      <c r="JC3" s="146"/>
      <c r="JD3" s="146"/>
      <c r="JE3" s="146"/>
      <c r="JF3" s="146"/>
      <c r="JG3" s="146"/>
      <c r="JH3" s="146"/>
      <c r="JI3" s="146"/>
      <c r="JJ3" s="146"/>
      <c r="JK3" s="146"/>
      <c r="JL3" s="146"/>
      <c r="JM3" s="146"/>
      <c r="JN3" s="146"/>
      <c r="JO3" s="146"/>
      <c r="JP3" s="146"/>
      <c r="JQ3" s="146"/>
      <c r="JR3" s="146"/>
      <c r="JS3" s="146"/>
      <c r="JT3" s="146"/>
      <c r="JU3" s="146"/>
      <c r="JV3" s="146"/>
      <c r="JW3" s="146"/>
      <c r="JX3" s="146"/>
      <c r="JY3" s="146"/>
      <c r="JZ3" s="146"/>
      <c r="KA3" s="146"/>
      <c r="KB3" s="146"/>
      <c r="KC3" s="146"/>
      <c r="KD3" s="146"/>
      <c r="KE3" s="146"/>
      <c r="KF3" s="146"/>
      <c r="KG3" s="146"/>
      <c r="KH3" s="146"/>
      <c r="KI3" s="146"/>
      <c r="KJ3" s="146"/>
      <c r="KK3" s="146"/>
      <c r="KL3" s="146"/>
      <c r="KM3" s="146"/>
      <c r="KN3" s="146"/>
      <c r="KO3" s="146"/>
      <c r="KP3" s="146"/>
      <c r="KQ3" s="146"/>
      <c r="KR3" s="146"/>
      <c r="KS3" s="146"/>
      <c r="KT3" s="146"/>
      <c r="KU3" s="146"/>
      <c r="KV3" s="146"/>
      <c r="KW3" s="146"/>
      <c r="KX3" s="146"/>
      <c r="KY3" s="146"/>
      <c r="KZ3" s="146"/>
      <c r="LA3" s="146"/>
      <c r="LB3" s="146"/>
      <c r="LC3" s="146"/>
      <c r="LD3" s="146"/>
      <c r="LE3" s="146"/>
      <c r="LF3" s="146"/>
      <c r="LG3" s="146"/>
      <c r="LH3" s="146"/>
      <c r="LI3" s="146"/>
      <c r="LJ3" s="146"/>
      <c r="LK3" s="146"/>
      <c r="LL3" s="146"/>
      <c r="LM3" s="146"/>
      <c r="LN3" s="146"/>
      <c r="LO3" s="146"/>
      <c r="LP3" s="146"/>
      <c r="LQ3" s="146"/>
      <c r="LR3" s="146"/>
      <c r="LS3" s="146"/>
      <c r="LT3" s="146"/>
      <c r="LU3" s="146"/>
      <c r="LV3" s="146"/>
      <c r="LW3" s="146"/>
      <c r="LX3" s="146"/>
      <c r="LY3" s="146"/>
      <c r="LZ3" s="146"/>
      <c r="MA3" s="146"/>
      <c r="MB3" s="146"/>
      <c r="MC3" s="146"/>
      <c r="MD3" s="146"/>
      <c r="ME3" s="146"/>
      <c r="MF3" s="146"/>
      <c r="MG3" s="146"/>
      <c r="MH3" s="146"/>
      <c r="MI3" s="146"/>
      <c r="MJ3" s="146"/>
      <c r="MK3" s="146"/>
      <c r="ML3" s="146"/>
      <c r="MM3" s="146"/>
      <c r="MN3" s="146"/>
      <c r="MO3" s="146"/>
      <c r="MP3" s="146"/>
      <c r="MQ3" s="146"/>
      <c r="MR3" s="146"/>
      <c r="MS3" s="146"/>
      <c r="MT3" s="146"/>
      <c r="MU3" s="146"/>
      <c r="MV3" s="146"/>
      <c r="MW3" s="146"/>
      <c r="MX3" s="146"/>
      <c r="MY3" s="146"/>
      <c r="MZ3" s="146"/>
      <c r="NA3" s="146"/>
      <c r="NB3" s="146"/>
      <c r="NC3" s="146"/>
      <c r="ND3" s="146"/>
      <c r="NE3" s="146"/>
      <c r="NF3" s="146"/>
      <c r="NG3" s="146"/>
      <c r="NH3" s="146"/>
      <c r="NI3" s="146"/>
      <c r="NJ3" s="146"/>
      <c r="NK3" s="146"/>
      <c r="NL3" s="146"/>
      <c r="NM3" s="146"/>
      <c r="NN3" s="146"/>
      <c r="NO3" s="146"/>
      <c r="NP3" s="146"/>
      <c r="NQ3" s="146"/>
      <c r="NR3" s="146"/>
      <c r="NS3" s="146"/>
      <c r="NT3" s="146"/>
      <c r="NU3" s="146"/>
      <c r="NV3" s="146"/>
      <c r="NW3" s="146"/>
      <c r="NX3" s="146"/>
      <c r="NY3" s="146"/>
      <c r="NZ3" s="146"/>
      <c r="OA3" s="146"/>
      <c r="OB3" s="146"/>
      <c r="OC3" s="146"/>
      <c r="OD3" s="146"/>
      <c r="OE3" s="146"/>
      <c r="OF3" s="146"/>
      <c r="OG3" s="146"/>
      <c r="OH3" s="146"/>
      <c r="OI3" s="146"/>
      <c r="OJ3" s="146"/>
      <c r="OK3" s="146"/>
      <c r="OL3" s="146"/>
      <c r="OM3" s="146"/>
      <c r="ON3" s="146"/>
      <c r="OO3" s="146"/>
      <c r="OP3" s="146"/>
      <c r="OQ3" s="146"/>
      <c r="OR3" s="146"/>
      <c r="OS3" s="146"/>
      <c r="OT3" s="146"/>
      <c r="OU3" s="146"/>
      <c r="OV3" s="146"/>
      <c r="OW3" s="146"/>
      <c r="OX3" s="146"/>
      <c r="OY3" s="146"/>
      <c r="OZ3" s="146"/>
      <c r="PA3" s="146"/>
      <c r="PB3" s="146"/>
      <c r="PC3" s="146"/>
      <c r="PD3" s="146"/>
      <c r="PE3" s="146"/>
      <c r="PF3" s="146"/>
      <c r="PG3" s="146"/>
      <c r="PH3" s="146"/>
      <c r="PI3" s="146"/>
      <c r="PJ3" s="146"/>
      <c r="PK3" s="146"/>
      <c r="PL3" s="146"/>
      <c r="PM3" s="146"/>
      <c r="PN3" s="146"/>
      <c r="PO3" s="146"/>
      <c r="PP3" s="146"/>
      <c r="PQ3" s="146"/>
      <c r="PR3" s="146"/>
      <c r="PS3" s="146"/>
      <c r="PT3" s="146"/>
      <c r="PU3" s="146"/>
      <c r="PV3" s="146"/>
      <c r="PW3" s="146"/>
      <c r="PX3" s="146"/>
      <c r="PY3" s="146"/>
      <c r="PZ3" s="146"/>
      <c r="QA3" s="146"/>
      <c r="QB3" s="146"/>
      <c r="QC3" s="146"/>
      <c r="QD3" s="146"/>
      <c r="QE3" s="146"/>
      <c r="QF3" s="146"/>
      <c r="QG3" s="146"/>
      <c r="QH3" s="146"/>
      <c r="QI3" s="146"/>
      <c r="QJ3" s="146"/>
      <c r="QK3" s="146"/>
      <c r="QL3" s="146"/>
      <c r="QM3" s="146"/>
      <c r="QN3" s="146"/>
      <c r="QO3" s="146"/>
      <c r="QP3" s="146"/>
      <c r="QQ3" s="146"/>
      <c r="QR3" s="146"/>
      <c r="QS3" s="146"/>
      <c r="QT3" s="146"/>
      <c r="QU3" s="146"/>
      <c r="QV3" s="146"/>
      <c r="QW3" s="146"/>
      <c r="QX3" s="146"/>
      <c r="QY3" s="146"/>
      <c r="QZ3" s="146"/>
      <c r="RA3" s="146"/>
      <c r="RB3" s="146"/>
      <c r="RC3" s="146"/>
      <c r="RD3" s="146"/>
      <c r="RE3" s="146"/>
      <c r="RF3" s="146"/>
      <c r="RG3" s="146"/>
      <c r="RH3" s="146"/>
      <c r="RI3" s="146"/>
      <c r="RJ3" s="146"/>
      <c r="RK3" s="146"/>
      <c r="RL3" s="146"/>
      <c r="RM3" s="146"/>
      <c r="RN3" s="146"/>
      <c r="RO3" s="146"/>
      <c r="RP3" s="146"/>
      <c r="RQ3" s="146"/>
      <c r="RR3" s="146"/>
      <c r="RS3" s="146"/>
      <c r="RT3" s="146"/>
      <c r="RU3" s="146"/>
      <c r="RV3" s="146"/>
      <c r="RW3" s="146"/>
      <c r="RX3" s="146"/>
      <c r="RY3" s="146"/>
      <c r="RZ3" s="146"/>
      <c r="SA3" s="146"/>
      <c r="SB3" s="146"/>
      <c r="SC3" s="146"/>
      <c r="SD3" s="146"/>
      <c r="SE3" s="146"/>
      <c r="SF3" s="146"/>
      <c r="SG3" s="146"/>
      <c r="SH3" s="146"/>
      <c r="SI3" s="146"/>
      <c r="SJ3" s="146"/>
      <c r="SK3" s="146"/>
      <c r="SL3" s="146"/>
      <c r="SM3" s="146"/>
      <c r="SN3" s="146"/>
      <c r="SO3" s="146"/>
      <c r="SP3" s="146"/>
      <c r="SQ3" s="146"/>
      <c r="SR3" s="146"/>
      <c r="SS3" s="146"/>
      <c r="ST3" s="146"/>
      <c r="SU3" s="146"/>
      <c r="SV3" s="146"/>
      <c r="SW3" s="146"/>
      <c r="SX3" s="146"/>
      <c r="SY3" s="146"/>
      <c r="SZ3" s="146"/>
      <c r="TA3" s="146"/>
      <c r="TB3" s="146"/>
      <c r="TC3" s="146"/>
      <c r="TD3" s="146"/>
      <c r="TE3" s="146"/>
      <c r="TF3" s="146"/>
      <c r="TG3" s="146"/>
      <c r="TH3" s="146"/>
      <c r="TI3" s="146"/>
      <c r="TJ3" s="146"/>
      <c r="TK3" s="146"/>
      <c r="TL3" s="146"/>
      <c r="TM3" s="146"/>
      <c r="TN3" s="146"/>
      <c r="TO3" s="146"/>
      <c r="TP3" s="146"/>
      <c r="TQ3" s="146"/>
      <c r="TR3" s="146"/>
      <c r="TS3" s="146"/>
      <c r="TT3" s="146"/>
      <c r="TU3" s="146"/>
      <c r="TV3" s="146"/>
      <c r="TW3" s="146"/>
      <c r="TX3" s="146"/>
      <c r="TY3" s="146"/>
      <c r="TZ3" s="146"/>
      <c r="UA3" s="146"/>
      <c r="UB3" s="146"/>
      <c r="UC3" s="146"/>
      <c r="UD3" s="146"/>
      <c r="UE3" s="146"/>
      <c r="UF3" s="146"/>
      <c r="UG3" s="146"/>
      <c r="UH3" s="146"/>
      <c r="UI3" s="146"/>
      <c r="UJ3" s="146"/>
      <c r="UK3" s="146"/>
      <c r="UL3" s="146"/>
      <c r="UM3" s="146"/>
      <c r="UN3" s="146"/>
      <c r="UO3" s="146"/>
      <c r="UP3" s="146"/>
      <c r="UQ3" s="146"/>
      <c r="UR3" s="146"/>
      <c r="US3" s="146"/>
      <c r="UT3" s="146"/>
      <c r="UU3" s="146"/>
      <c r="UV3" s="146"/>
      <c r="UW3" s="146"/>
      <c r="UX3" s="146"/>
      <c r="UY3" s="146"/>
      <c r="UZ3" s="146"/>
      <c r="VA3" s="146"/>
      <c r="VB3" s="146"/>
      <c r="VC3" s="146"/>
      <c r="VD3" s="146"/>
      <c r="VE3" s="146"/>
      <c r="VF3" s="146"/>
      <c r="VG3" s="146"/>
      <c r="VH3" s="146"/>
      <c r="VI3" s="146"/>
      <c r="VJ3" s="146"/>
      <c r="VK3" s="146"/>
      <c r="VL3" s="146"/>
      <c r="VM3" s="146"/>
      <c r="VN3" s="146"/>
      <c r="VO3" s="146"/>
      <c r="VP3" s="146"/>
      <c r="VQ3" s="146"/>
      <c r="VR3" s="146"/>
      <c r="VS3" s="146"/>
      <c r="VT3" s="146"/>
      <c r="VU3" s="146"/>
      <c r="VV3" s="146"/>
      <c r="VW3" s="146"/>
      <c r="VX3" s="146"/>
      <c r="VY3" s="146"/>
      <c r="VZ3" s="146"/>
      <c r="WA3" s="146"/>
      <c r="WB3" s="146"/>
      <c r="WC3" s="146"/>
      <c r="WD3" s="146"/>
      <c r="WE3" s="146"/>
      <c r="WF3" s="146"/>
      <c r="WG3" s="146"/>
      <c r="WH3" s="146"/>
      <c r="WI3" s="146"/>
      <c r="WJ3" s="146"/>
      <c r="WK3" s="146"/>
      <c r="WL3" s="146"/>
      <c r="WM3" s="146"/>
      <c r="WN3" s="146"/>
      <c r="WO3" s="146"/>
      <c r="WP3" s="146"/>
      <c r="WQ3" s="146"/>
      <c r="WR3" s="146"/>
      <c r="WS3" s="146"/>
      <c r="WT3" s="146"/>
      <c r="WU3" s="146"/>
      <c r="WV3" s="146"/>
      <c r="WW3" s="146"/>
      <c r="WX3" s="146"/>
      <c r="WY3" s="146"/>
      <c r="WZ3" s="146"/>
      <c r="XA3" s="146"/>
      <c r="XB3" s="146"/>
      <c r="XC3" s="146"/>
      <c r="XD3" s="146"/>
      <c r="XE3" s="146"/>
      <c r="XF3" s="146"/>
      <c r="XG3" s="146"/>
      <c r="XH3" s="146"/>
      <c r="XI3" s="146"/>
      <c r="XJ3" s="146"/>
      <c r="XK3" s="146"/>
      <c r="XL3" s="146"/>
      <c r="XM3" s="146"/>
      <c r="XN3" s="146"/>
      <c r="XO3" s="146"/>
      <c r="XP3" s="146"/>
      <c r="XQ3" s="146"/>
      <c r="XR3" s="146"/>
      <c r="XS3" s="146"/>
      <c r="XT3" s="146"/>
      <c r="XU3" s="146"/>
      <c r="XV3" s="146"/>
      <c r="XW3" s="146"/>
      <c r="XX3" s="146"/>
      <c r="XY3" s="146"/>
      <c r="XZ3" s="146"/>
      <c r="YA3" s="146"/>
      <c r="YB3" s="146"/>
      <c r="YC3" s="146"/>
      <c r="YD3" s="146"/>
      <c r="YE3" s="146"/>
      <c r="YF3" s="146"/>
      <c r="YG3" s="146"/>
      <c r="YH3" s="146"/>
      <c r="YI3" s="146"/>
      <c r="YJ3" s="146"/>
      <c r="YK3" s="146"/>
      <c r="YL3" s="146"/>
      <c r="YM3" s="146"/>
      <c r="YN3" s="146"/>
      <c r="YO3" s="146"/>
      <c r="YP3" s="146"/>
      <c r="YQ3" s="146"/>
      <c r="YR3" s="146"/>
      <c r="YS3" s="146"/>
      <c r="YT3" s="146"/>
      <c r="YU3" s="146"/>
      <c r="YV3" s="146"/>
      <c r="YW3" s="146"/>
      <c r="YX3" s="146"/>
      <c r="YY3" s="146"/>
      <c r="YZ3" s="146"/>
      <c r="ZA3" s="146"/>
      <c r="ZB3" s="146"/>
      <c r="ZC3" s="146"/>
      <c r="ZD3" s="146"/>
      <c r="ZE3" s="146"/>
      <c r="ZF3" s="146"/>
      <c r="ZG3" s="146"/>
      <c r="ZH3" s="146"/>
      <c r="ZI3" s="146"/>
      <c r="ZJ3" s="146"/>
      <c r="ZK3" s="146"/>
      <c r="ZL3" s="146"/>
      <c r="ZM3" s="146"/>
      <c r="ZN3" s="146"/>
      <c r="ZO3" s="146"/>
      <c r="ZP3" s="146"/>
      <c r="ZQ3" s="146"/>
      <c r="ZR3" s="146"/>
      <c r="ZS3" s="146"/>
      <c r="ZT3" s="146"/>
      <c r="ZU3" s="146"/>
      <c r="ZV3" s="146"/>
      <c r="ZW3" s="146"/>
      <c r="ZX3" s="146"/>
      <c r="ZY3" s="146"/>
      <c r="ZZ3" s="146"/>
      <c r="AAA3" s="146"/>
      <c r="AAB3" s="146"/>
      <c r="AAC3" s="146"/>
      <c r="AAD3" s="146"/>
      <c r="AAE3" s="146"/>
      <c r="AAF3" s="146"/>
      <c r="AAG3" s="146"/>
      <c r="AAH3" s="146"/>
      <c r="AAI3" s="146"/>
      <c r="AAJ3" s="146"/>
      <c r="AAK3" s="146"/>
      <c r="AAL3" s="146"/>
      <c r="AAM3" s="146"/>
      <c r="AAN3" s="146"/>
      <c r="AAO3" s="146"/>
      <c r="AAP3" s="146"/>
      <c r="AAQ3" s="146"/>
      <c r="AAR3" s="146"/>
      <c r="AAS3" s="146"/>
      <c r="AAT3" s="146"/>
      <c r="AAU3" s="146"/>
      <c r="AAV3" s="146"/>
      <c r="AAW3" s="146"/>
      <c r="AAX3" s="146"/>
      <c r="AAY3" s="146"/>
      <c r="AAZ3" s="146"/>
      <c r="ABA3" s="146"/>
      <c r="ABB3" s="146"/>
      <c r="ABC3" s="146"/>
      <c r="ABD3" s="146"/>
      <c r="ABE3" s="146"/>
      <c r="ABF3" s="146"/>
      <c r="ABG3" s="146"/>
      <c r="ABH3" s="146"/>
      <c r="ABI3" s="146"/>
      <c r="ABJ3" s="146"/>
      <c r="ABK3" s="146"/>
      <c r="ABL3" s="146"/>
      <c r="ABM3" s="146"/>
      <c r="ABN3" s="146"/>
      <c r="ABO3" s="146"/>
      <c r="ABP3" s="146"/>
      <c r="ABQ3" s="146"/>
      <c r="ABR3" s="146"/>
      <c r="ABS3" s="146"/>
      <c r="ABT3" s="146"/>
      <c r="ABU3" s="146"/>
      <c r="ABV3" s="146"/>
      <c r="ABW3" s="146"/>
      <c r="ABX3" s="146"/>
      <c r="ABY3" s="146"/>
      <c r="ABZ3" s="146"/>
      <c r="ACA3" s="146"/>
      <c r="ACB3" s="146"/>
      <c r="ACC3" s="146"/>
      <c r="ACD3" s="146"/>
      <c r="ACE3" s="146"/>
      <c r="ACF3" s="146"/>
      <c r="ACG3" s="146"/>
      <c r="ACH3" s="146"/>
      <c r="ACI3" s="146"/>
      <c r="ACJ3" s="146"/>
      <c r="ACK3" s="146"/>
      <c r="ACL3" s="146"/>
      <c r="ACM3" s="146"/>
      <c r="ACN3" s="146"/>
      <c r="ACO3" s="146"/>
      <c r="ACP3" s="146"/>
      <c r="ACQ3" s="146"/>
      <c r="ACR3" s="146"/>
      <c r="ACS3" s="146"/>
      <c r="ACT3" s="146"/>
      <c r="ACU3" s="146"/>
      <c r="ACV3" s="146"/>
      <c r="ACW3" s="146"/>
      <c r="ACX3" s="146"/>
      <c r="ACY3" s="146"/>
      <c r="ACZ3" s="146"/>
      <c r="ADA3" s="146"/>
      <c r="ADB3" s="146"/>
      <c r="ADC3" s="146"/>
      <c r="ADD3" s="146"/>
      <c r="ADE3" s="146"/>
      <c r="ADF3" s="146"/>
      <c r="ADG3" s="146"/>
      <c r="ADH3" s="146"/>
      <c r="ADI3" s="146"/>
      <c r="ADJ3" s="146"/>
      <c r="ADK3" s="146"/>
      <c r="ADL3" s="146"/>
      <c r="ADM3" s="146"/>
      <c r="ADN3" s="146"/>
      <c r="ADO3" s="146"/>
      <c r="ADP3" s="146"/>
      <c r="ADQ3" s="146"/>
      <c r="ADR3" s="146"/>
      <c r="ADS3" s="146"/>
      <c r="ADT3" s="146"/>
      <c r="ADU3" s="146"/>
      <c r="ADV3" s="146"/>
      <c r="ADW3" s="146"/>
      <c r="ADX3" s="146"/>
      <c r="ADY3" s="146"/>
      <c r="ADZ3" s="146"/>
      <c r="AEA3" s="146"/>
      <c r="AEB3" s="146"/>
      <c r="AEC3" s="146"/>
      <c r="AED3" s="146"/>
      <c r="AEE3" s="146"/>
      <c r="AEF3" s="146"/>
      <c r="AEG3" s="146"/>
      <c r="AEH3" s="146"/>
      <c r="AEI3" s="146"/>
      <c r="AEJ3" s="146"/>
      <c r="AEK3" s="146"/>
      <c r="AEL3" s="146"/>
      <c r="AEM3" s="146"/>
      <c r="AEN3" s="146"/>
      <c r="AEO3" s="146"/>
      <c r="AEP3" s="146"/>
      <c r="AEQ3" s="146"/>
      <c r="AER3" s="146"/>
      <c r="AES3" s="146"/>
      <c r="AET3" s="146"/>
      <c r="AEU3" s="146"/>
      <c r="AEV3" s="146"/>
      <c r="AEW3" s="146"/>
      <c r="AEX3" s="146"/>
      <c r="AEY3" s="146"/>
      <c r="AEZ3" s="146"/>
      <c r="AFA3" s="146"/>
      <c r="AFB3" s="146"/>
      <c r="AFC3" s="146"/>
      <c r="AFD3" s="146"/>
      <c r="AFE3" s="146"/>
      <c r="AFF3" s="146"/>
      <c r="AFG3" s="146"/>
      <c r="AFH3" s="146"/>
      <c r="AFI3" s="146"/>
      <c r="AFJ3" s="146"/>
      <c r="AFK3" s="146"/>
      <c r="AFL3" s="146"/>
      <c r="AFM3" s="146"/>
      <c r="AFN3" s="146"/>
      <c r="AFO3" s="146"/>
      <c r="AFP3" s="146"/>
      <c r="AFQ3" s="146"/>
      <c r="AFR3" s="146"/>
      <c r="AFS3" s="146"/>
      <c r="AFT3" s="146"/>
      <c r="AFU3" s="146"/>
      <c r="AFV3" s="146"/>
      <c r="AFW3" s="146"/>
      <c r="AFX3" s="146"/>
      <c r="AFY3" s="146"/>
      <c r="AFZ3" s="146"/>
      <c r="AGA3" s="146"/>
      <c r="AGB3" s="146"/>
      <c r="AGC3" s="146"/>
      <c r="AGD3" s="146"/>
      <c r="AGE3" s="146"/>
      <c r="AGF3" s="146"/>
      <c r="AGG3" s="146"/>
      <c r="AGH3" s="146"/>
      <c r="AGI3" s="146"/>
      <c r="AGJ3" s="146"/>
      <c r="AGK3" s="146"/>
      <c r="AGL3" s="146"/>
      <c r="AGM3" s="146"/>
      <c r="AGN3" s="146"/>
      <c r="AGO3" s="146"/>
      <c r="AGP3" s="146"/>
      <c r="AGQ3" s="146"/>
      <c r="AGR3" s="146"/>
      <c r="AGS3" s="146"/>
      <c r="AGT3" s="146"/>
      <c r="AGU3" s="146"/>
      <c r="AGV3" s="146"/>
      <c r="AGW3" s="146"/>
      <c r="AGX3" s="146"/>
      <c r="AGY3" s="146"/>
      <c r="AGZ3" s="146"/>
      <c r="AHA3" s="146"/>
      <c r="AHB3" s="146"/>
      <c r="AHC3" s="146"/>
      <c r="AHD3" s="146"/>
      <c r="AHE3" s="146"/>
      <c r="AHF3" s="146"/>
      <c r="AHG3" s="146"/>
      <c r="AHH3" s="146"/>
      <c r="AHI3" s="146"/>
      <c r="AHJ3" s="146"/>
      <c r="AHK3" s="146"/>
      <c r="AHL3" s="146"/>
      <c r="AHM3" s="146"/>
      <c r="AHN3" s="146"/>
      <c r="AHO3" s="146"/>
      <c r="AHP3" s="146"/>
      <c r="AHQ3" s="146"/>
      <c r="AHR3" s="146"/>
      <c r="AHS3" s="146"/>
      <c r="AHT3" s="146"/>
      <c r="AHU3" s="146"/>
      <c r="AHV3" s="146"/>
      <c r="AHW3" s="146"/>
      <c r="AHX3" s="146"/>
      <c r="AHY3" s="146"/>
      <c r="AHZ3" s="146"/>
      <c r="AIA3" s="146"/>
      <c r="AIB3" s="146"/>
      <c r="AIC3" s="146"/>
      <c r="AID3" s="146"/>
      <c r="AIE3" s="146"/>
      <c r="AIF3" s="146"/>
      <c r="AIG3" s="146"/>
      <c r="AIH3" s="146"/>
      <c r="AII3" s="146"/>
      <c r="AIJ3" s="146"/>
      <c r="AIK3" s="146"/>
      <c r="AIL3" s="146"/>
      <c r="AIM3" s="146"/>
      <c r="AIN3" s="146"/>
      <c r="AIO3" s="146"/>
      <c r="AIP3" s="146"/>
      <c r="AIQ3" s="146"/>
      <c r="AIR3" s="146"/>
      <c r="AIS3" s="146"/>
      <c r="AIT3" s="146"/>
      <c r="AIU3" s="146"/>
      <c r="AIV3" s="146"/>
      <c r="AIW3" s="146"/>
      <c r="AIX3" s="146"/>
      <c r="AIY3" s="146"/>
      <c r="AIZ3" s="146"/>
      <c r="AJA3" s="146"/>
      <c r="AJB3" s="146"/>
      <c r="AJC3" s="146"/>
      <c r="AJD3" s="146"/>
      <c r="AJE3" s="146"/>
      <c r="AJF3" s="146"/>
      <c r="AJG3" s="146"/>
      <c r="AJH3" s="146"/>
      <c r="AJI3" s="146"/>
      <c r="AJJ3" s="146"/>
      <c r="AJK3" s="146"/>
      <c r="AJL3" s="146"/>
      <c r="AJM3" s="146"/>
      <c r="AJN3" s="146"/>
      <c r="AJO3" s="146"/>
      <c r="AJP3" s="146"/>
      <c r="AJQ3" s="146"/>
      <c r="AJR3" s="146"/>
      <c r="AJS3" s="146"/>
      <c r="AJT3" s="146"/>
      <c r="AJU3" s="146"/>
      <c r="AJV3" s="146"/>
      <c r="AJW3" s="146"/>
      <c r="AJX3" s="146"/>
      <c r="AJY3" s="146"/>
      <c r="AJZ3" s="146"/>
      <c r="AKA3" s="146"/>
      <c r="AKB3" s="146"/>
      <c r="AKC3" s="146"/>
      <c r="AKD3" s="146"/>
      <c r="AKE3" s="146"/>
      <c r="AKF3" s="146"/>
      <c r="AKG3" s="146"/>
      <c r="AKH3" s="146"/>
      <c r="AKI3" s="146"/>
      <c r="AKJ3" s="146"/>
      <c r="AKK3" s="146"/>
      <c r="AKL3" s="146"/>
      <c r="AKM3" s="146"/>
      <c r="AKN3" s="146"/>
      <c r="AKO3" s="146"/>
      <c r="AKP3" s="146"/>
      <c r="AKQ3" s="146"/>
      <c r="AKR3" s="146"/>
      <c r="AKS3" s="146"/>
      <c r="AKT3" s="146"/>
      <c r="AKU3" s="146"/>
      <c r="AKV3" s="146"/>
      <c r="AKW3" s="146"/>
      <c r="AKX3" s="146"/>
      <c r="AKY3" s="146"/>
      <c r="AKZ3" s="146"/>
      <c r="ALA3" s="146"/>
      <c r="ALB3" s="146"/>
      <c r="ALC3" s="146"/>
      <c r="ALD3" s="146"/>
      <c r="ALE3" s="146"/>
      <c r="ALF3" s="146"/>
      <c r="ALG3" s="146"/>
      <c r="ALH3" s="146"/>
      <c r="ALI3" s="146"/>
      <c r="ALJ3" s="146"/>
      <c r="ALK3" s="146"/>
      <c r="ALL3" s="146"/>
      <c r="ALM3" s="146"/>
      <c r="ALN3" s="146"/>
      <c r="ALO3" s="146"/>
      <c r="ALP3" s="146"/>
      <c r="ALQ3" s="146"/>
      <c r="ALR3" s="146"/>
      <c r="ALS3" s="146"/>
      <c r="ALT3" s="146"/>
      <c r="ALU3" s="146"/>
      <c r="ALV3" s="146"/>
      <c r="ALW3" s="146"/>
      <c r="ALX3" s="146"/>
      <c r="ALY3" s="146"/>
      <c r="ALZ3" s="146"/>
      <c r="AMA3" s="146"/>
      <c r="AMB3" s="146"/>
      <c r="AMC3" s="146"/>
      <c r="AMD3" s="146"/>
      <c r="AME3" s="146"/>
      <c r="AMF3" s="146"/>
      <c r="AMG3" s="146"/>
      <c r="AMH3" s="146"/>
      <c r="AMI3" s="146"/>
      <c r="AMJ3" s="146"/>
      <c r="AMK3" s="146"/>
      <c r="AML3" s="146"/>
      <c r="AMM3" s="146"/>
    </row>
    <row r="4" customFormat="false" ht="15" hidden="false" customHeight="false" outlineLevel="0" collapsed="false">
      <c r="A4" s="6" t="s">
        <v>3</v>
      </c>
      <c r="B4" s="6"/>
      <c r="C4" s="6"/>
      <c r="D4" s="6"/>
      <c r="E4" s="6"/>
      <c r="F4" s="6"/>
      <c r="G4" s="6"/>
      <c r="H4" s="6"/>
      <c r="I4" s="6"/>
      <c r="J4" s="6"/>
      <c r="K4" s="6"/>
      <c r="L4" s="6"/>
      <c r="M4" s="6"/>
      <c r="N4" s="6"/>
      <c r="O4" s="6"/>
      <c r="P4" s="6"/>
      <c r="Q4" s="6"/>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c r="IZ4" s="148"/>
      <c r="JA4" s="148"/>
      <c r="JB4" s="148"/>
      <c r="JC4" s="148"/>
      <c r="JD4" s="148"/>
      <c r="JE4" s="148"/>
      <c r="JF4" s="148"/>
      <c r="JG4" s="148"/>
      <c r="JH4" s="148"/>
      <c r="JI4" s="148"/>
      <c r="JJ4" s="148"/>
      <c r="JK4" s="148"/>
      <c r="JL4" s="148"/>
      <c r="JM4" s="148"/>
      <c r="JN4" s="148"/>
      <c r="JO4" s="148"/>
      <c r="JP4" s="148"/>
      <c r="JQ4" s="148"/>
      <c r="JR4" s="148"/>
      <c r="JS4" s="148"/>
      <c r="JT4" s="148"/>
      <c r="JU4" s="148"/>
      <c r="JV4" s="148"/>
      <c r="JW4" s="148"/>
      <c r="JX4" s="148"/>
      <c r="JY4" s="148"/>
      <c r="JZ4" s="148"/>
      <c r="KA4" s="148"/>
      <c r="KB4" s="148"/>
      <c r="KC4" s="148"/>
      <c r="KD4" s="148"/>
      <c r="KE4" s="148"/>
      <c r="KF4" s="148"/>
      <c r="KG4" s="148"/>
      <c r="KH4" s="148"/>
      <c r="KI4" s="148"/>
      <c r="KJ4" s="148"/>
      <c r="KK4" s="148"/>
      <c r="KL4" s="148"/>
      <c r="KM4" s="148"/>
      <c r="KN4" s="148"/>
      <c r="KO4" s="148"/>
      <c r="KP4" s="148"/>
      <c r="KQ4" s="148"/>
      <c r="KR4" s="148"/>
      <c r="KS4" s="148"/>
      <c r="KT4" s="148"/>
      <c r="KU4" s="148"/>
      <c r="KV4" s="148"/>
      <c r="KW4" s="148"/>
      <c r="KX4" s="148"/>
      <c r="KY4" s="148"/>
      <c r="KZ4" s="148"/>
      <c r="LA4" s="148"/>
      <c r="LB4" s="148"/>
      <c r="LC4" s="148"/>
      <c r="LD4" s="148"/>
      <c r="LE4" s="148"/>
      <c r="LF4" s="148"/>
      <c r="LG4" s="148"/>
      <c r="LH4" s="148"/>
      <c r="LI4" s="148"/>
      <c r="LJ4" s="148"/>
      <c r="LK4" s="148"/>
      <c r="LL4" s="148"/>
      <c r="LM4" s="148"/>
      <c r="LN4" s="148"/>
      <c r="LO4" s="148"/>
      <c r="LP4" s="148"/>
      <c r="LQ4" s="148"/>
      <c r="LR4" s="148"/>
      <c r="LS4" s="148"/>
      <c r="LT4" s="148"/>
      <c r="LU4" s="148"/>
      <c r="LV4" s="148"/>
      <c r="LW4" s="148"/>
      <c r="LX4" s="148"/>
      <c r="LY4" s="148"/>
      <c r="LZ4" s="148"/>
      <c r="MA4" s="148"/>
      <c r="MB4" s="148"/>
      <c r="MC4" s="148"/>
      <c r="MD4" s="148"/>
      <c r="ME4" s="148"/>
      <c r="MF4" s="148"/>
      <c r="MG4" s="148"/>
      <c r="MH4" s="148"/>
      <c r="MI4" s="148"/>
      <c r="MJ4" s="148"/>
      <c r="MK4" s="148"/>
      <c r="ML4" s="148"/>
      <c r="MM4" s="148"/>
      <c r="MN4" s="148"/>
      <c r="MO4" s="148"/>
      <c r="MP4" s="148"/>
      <c r="MQ4" s="148"/>
      <c r="MR4" s="148"/>
      <c r="MS4" s="148"/>
      <c r="MT4" s="148"/>
      <c r="MU4" s="148"/>
      <c r="MV4" s="148"/>
      <c r="MW4" s="148"/>
      <c r="MX4" s="148"/>
      <c r="MY4" s="148"/>
      <c r="MZ4" s="148"/>
      <c r="NA4" s="148"/>
      <c r="NB4" s="148"/>
      <c r="NC4" s="148"/>
      <c r="ND4" s="148"/>
      <c r="NE4" s="148"/>
      <c r="NF4" s="148"/>
      <c r="NG4" s="148"/>
      <c r="NH4" s="148"/>
      <c r="NI4" s="148"/>
      <c r="NJ4" s="148"/>
      <c r="NK4" s="148"/>
      <c r="NL4" s="148"/>
      <c r="NM4" s="148"/>
      <c r="NN4" s="148"/>
      <c r="NO4" s="148"/>
      <c r="NP4" s="148"/>
      <c r="NQ4" s="148"/>
      <c r="NR4" s="148"/>
      <c r="NS4" s="148"/>
      <c r="NT4" s="148"/>
      <c r="NU4" s="148"/>
      <c r="NV4" s="148"/>
      <c r="NW4" s="148"/>
      <c r="NX4" s="148"/>
      <c r="NY4" s="148"/>
      <c r="NZ4" s="148"/>
      <c r="OA4" s="148"/>
      <c r="OB4" s="148"/>
      <c r="OC4" s="148"/>
      <c r="OD4" s="148"/>
      <c r="OE4" s="148"/>
      <c r="OF4" s="148"/>
      <c r="OG4" s="148"/>
      <c r="OH4" s="148"/>
      <c r="OI4" s="148"/>
      <c r="OJ4" s="148"/>
      <c r="OK4" s="148"/>
      <c r="OL4" s="148"/>
      <c r="OM4" s="148"/>
      <c r="ON4" s="148"/>
      <c r="OO4" s="148"/>
      <c r="OP4" s="148"/>
      <c r="OQ4" s="148"/>
      <c r="OR4" s="148"/>
      <c r="OS4" s="148"/>
      <c r="OT4" s="148"/>
      <c r="OU4" s="148"/>
      <c r="OV4" s="148"/>
      <c r="OW4" s="148"/>
      <c r="OX4" s="148"/>
      <c r="OY4" s="148"/>
      <c r="OZ4" s="148"/>
      <c r="PA4" s="148"/>
      <c r="PB4" s="148"/>
      <c r="PC4" s="148"/>
      <c r="PD4" s="148"/>
      <c r="PE4" s="148"/>
      <c r="PF4" s="148"/>
      <c r="PG4" s="148"/>
      <c r="PH4" s="148"/>
      <c r="PI4" s="148"/>
      <c r="PJ4" s="148"/>
      <c r="PK4" s="148"/>
      <c r="PL4" s="148"/>
      <c r="PM4" s="148"/>
      <c r="PN4" s="148"/>
      <c r="PO4" s="148"/>
      <c r="PP4" s="148"/>
      <c r="PQ4" s="148"/>
      <c r="PR4" s="148"/>
      <c r="PS4" s="148"/>
      <c r="PT4" s="148"/>
      <c r="PU4" s="148"/>
      <c r="PV4" s="148"/>
      <c r="PW4" s="148"/>
      <c r="PX4" s="148"/>
      <c r="PY4" s="148"/>
      <c r="PZ4" s="148"/>
      <c r="QA4" s="148"/>
      <c r="QB4" s="148"/>
      <c r="QC4" s="148"/>
      <c r="QD4" s="148"/>
      <c r="QE4" s="148"/>
      <c r="QF4" s="148"/>
      <c r="QG4" s="148"/>
      <c r="QH4" s="148"/>
      <c r="QI4" s="148"/>
      <c r="QJ4" s="148"/>
      <c r="QK4" s="148"/>
      <c r="QL4" s="148"/>
      <c r="QM4" s="148"/>
      <c r="QN4" s="148"/>
      <c r="QO4" s="148"/>
      <c r="QP4" s="148"/>
      <c r="QQ4" s="148"/>
      <c r="QR4" s="148"/>
      <c r="QS4" s="148"/>
      <c r="QT4" s="148"/>
      <c r="QU4" s="148"/>
      <c r="QV4" s="148"/>
      <c r="QW4" s="148"/>
      <c r="QX4" s="148"/>
      <c r="QY4" s="148"/>
      <c r="QZ4" s="148"/>
      <c r="RA4" s="148"/>
      <c r="RB4" s="148"/>
      <c r="RC4" s="148"/>
      <c r="RD4" s="148"/>
      <c r="RE4" s="148"/>
      <c r="RF4" s="148"/>
      <c r="RG4" s="148"/>
      <c r="RH4" s="148"/>
      <c r="RI4" s="148"/>
      <c r="RJ4" s="148"/>
      <c r="RK4" s="148"/>
      <c r="RL4" s="148"/>
      <c r="RM4" s="148"/>
      <c r="RN4" s="148"/>
      <c r="RO4" s="148"/>
      <c r="RP4" s="148"/>
      <c r="RQ4" s="148"/>
      <c r="RR4" s="148"/>
      <c r="RS4" s="148"/>
      <c r="RT4" s="148"/>
      <c r="RU4" s="148"/>
      <c r="RV4" s="148"/>
      <c r="RW4" s="148"/>
      <c r="RX4" s="148"/>
      <c r="RY4" s="148"/>
      <c r="RZ4" s="148"/>
      <c r="SA4" s="148"/>
      <c r="SB4" s="148"/>
      <c r="SC4" s="148"/>
      <c r="SD4" s="148"/>
      <c r="SE4" s="148"/>
      <c r="SF4" s="148"/>
      <c r="SG4" s="148"/>
      <c r="SH4" s="148"/>
      <c r="SI4" s="148"/>
      <c r="SJ4" s="148"/>
      <c r="SK4" s="148"/>
      <c r="SL4" s="148"/>
      <c r="SM4" s="148"/>
      <c r="SN4" s="148"/>
      <c r="SO4" s="148"/>
      <c r="SP4" s="148"/>
      <c r="SQ4" s="148"/>
      <c r="SR4" s="148"/>
      <c r="SS4" s="148"/>
      <c r="ST4" s="148"/>
      <c r="SU4" s="148"/>
      <c r="SV4" s="148"/>
      <c r="SW4" s="148"/>
      <c r="SX4" s="148"/>
      <c r="SY4" s="148"/>
      <c r="SZ4" s="148"/>
      <c r="TA4" s="148"/>
      <c r="TB4" s="148"/>
      <c r="TC4" s="148"/>
      <c r="TD4" s="148"/>
      <c r="TE4" s="148"/>
      <c r="TF4" s="148"/>
      <c r="TG4" s="148"/>
      <c r="TH4" s="148"/>
      <c r="TI4" s="148"/>
      <c r="TJ4" s="148"/>
      <c r="TK4" s="148"/>
      <c r="TL4" s="148"/>
      <c r="TM4" s="148"/>
      <c r="TN4" s="148"/>
      <c r="TO4" s="148"/>
      <c r="TP4" s="148"/>
      <c r="TQ4" s="148"/>
      <c r="TR4" s="148"/>
      <c r="TS4" s="148"/>
      <c r="TT4" s="148"/>
      <c r="TU4" s="148"/>
      <c r="TV4" s="148"/>
      <c r="TW4" s="148"/>
      <c r="TX4" s="148"/>
      <c r="TY4" s="148"/>
      <c r="TZ4" s="148"/>
      <c r="UA4" s="148"/>
      <c r="UB4" s="148"/>
      <c r="UC4" s="148"/>
      <c r="UD4" s="148"/>
      <c r="UE4" s="148"/>
      <c r="UF4" s="148"/>
      <c r="UG4" s="148"/>
      <c r="UH4" s="148"/>
      <c r="UI4" s="148"/>
      <c r="UJ4" s="148"/>
      <c r="UK4" s="148"/>
      <c r="UL4" s="148"/>
      <c r="UM4" s="148"/>
      <c r="UN4" s="148"/>
      <c r="UO4" s="148"/>
      <c r="UP4" s="148"/>
      <c r="UQ4" s="148"/>
      <c r="UR4" s="148"/>
      <c r="US4" s="148"/>
      <c r="UT4" s="148"/>
      <c r="UU4" s="148"/>
      <c r="UV4" s="148"/>
      <c r="UW4" s="148"/>
      <c r="UX4" s="148"/>
      <c r="UY4" s="148"/>
      <c r="UZ4" s="148"/>
      <c r="VA4" s="148"/>
      <c r="VB4" s="148"/>
      <c r="VC4" s="148"/>
      <c r="VD4" s="148"/>
      <c r="VE4" s="148"/>
      <c r="VF4" s="148"/>
      <c r="VG4" s="148"/>
      <c r="VH4" s="148"/>
      <c r="VI4" s="148"/>
      <c r="VJ4" s="148"/>
      <c r="VK4" s="148"/>
      <c r="VL4" s="148"/>
      <c r="VM4" s="148"/>
      <c r="VN4" s="148"/>
      <c r="VO4" s="148"/>
      <c r="VP4" s="148"/>
      <c r="VQ4" s="148"/>
      <c r="VR4" s="148"/>
      <c r="VS4" s="148"/>
      <c r="VT4" s="148"/>
      <c r="VU4" s="148"/>
      <c r="VV4" s="148"/>
      <c r="VW4" s="148"/>
      <c r="VX4" s="148"/>
      <c r="VY4" s="148"/>
      <c r="VZ4" s="148"/>
      <c r="WA4" s="148"/>
      <c r="WB4" s="148"/>
      <c r="WC4" s="148"/>
      <c r="WD4" s="148"/>
      <c r="WE4" s="148"/>
      <c r="WF4" s="148"/>
      <c r="WG4" s="148"/>
      <c r="WH4" s="148"/>
      <c r="WI4" s="148"/>
      <c r="WJ4" s="148"/>
      <c r="WK4" s="148"/>
      <c r="WL4" s="148"/>
      <c r="WM4" s="148"/>
      <c r="WN4" s="148"/>
      <c r="WO4" s="148"/>
      <c r="WP4" s="148"/>
      <c r="WQ4" s="148"/>
      <c r="WR4" s="148"/>
      <c r="WS4" s="148"/>
      <c r="WT4" s="148"/>
      <c r="WU4" s="148"/>
      <c r="WV4" s="148"/>
      <c r="WW4" s="148"/>
      <c r="WX4" s="148"/>
      <c r="WY4" s="148"/>
      <c r="WZ4" s="148"/>
      <c r="XA4" s="148"/>
      <c r="XB4" s="148"/>
      <c r="XC4" s="148"/>
      <c r="XD4" s="148"/>
      <c r="XE4" s="148"/>
      <c r="XF4" s="148"/>
      <c r="XG4" s="148"/>
      <c r="XH4" s="148"/>
      <c r="XI4" s="148"/>
      <c r="XJ4" s="148"/>
      <c r="XK4" s="148"/>
      <c r="XL4" s="148"/>
      <c r="XM4" s="148"/>
      <c r="XN4" s="148"/>
      <c r="XO4" s="148"/>
      <c r="XP4" s="148"/>
      <c r="XQ4" s="148"/>
      <c r="XR4" s="148"/>
      <c r="XS4" s="148"/>
      <c r="XT4" s="148"/>
      <c r="XU4" s="148"/>
      <c r="XV4" s="148"/>
      <c r="XW4" s="148"/>
      <c r="XX4" s="148"/>
      <c r="XY4" s="148"/>
      <c r="XZ4" s="148"/>
      <c r="YA4" s="148"/>
      <c r="YB4" s="148"/>
      <c r="YC4" s="148"/>
      <c r="YD4" s="148"/>
      <c r="YE4" s="148"/>
      <c r="YF4" s="148"/>
      <c r="YG4" s="148"/>
      <c r="YH4" s="148"/>
      <c r="YI4" s="148"/>
      <c r="YJ4" s="148"/>
      <c r="YK4" s="148"/>
      <c r="YL4" s="148"/>
      <c r="YM4" s="148"/>
      <c r="YN4" s="148"/>
      <c r="YO4" s="148"/>
      <c r="YP4" s="148"/>
      <c r="YQ4" s="148"/>
      <c r="YR4" s="148"/>
      <c r="YS4" s="148"/>
      <c r="YT4" s="148"/>
      <c r="YU4" s="148"/>
      <c r="YV4" s="148"/>
      <c r="YW4" s="148"/>
      <c r="YX4" s="148"/>
      <c r="YY4" s="148"/>
      <c r="YZ4" s="148"/>
      <c r="ZA4" s="148"/>
      <c r="ZB4" s="148"/>
      <c r="ZC4" s="148"/>
      <c r="ZD4" s="148"/>
      <c r="ZE4" s="148"/>
      <c r="ZF4" s="148"/>
      <c r="ZG4" s="148"/>
      <c r="ZH4" s="148"/>
      <c r="ZI4" s="148"/>
      <c r="ZJ4" s="148"/>
      <c r="ZK4" s="148"/>
      <c r="ZL4" s="148"/>
      <c r="ZM4" s="148"/>
      <c r="ZN4" s="148"/>
      <c r="ZO4" s="148"/>
      <c r="ZP4" s="148"/>
      <c r="ZQ4" s="148"/>
      <c r="ZR4" s="148"/>
      <c r="ZS4" s="148"/>
      <c r="ZT4" s="148"/>
      <c r="ZU4" s="148"/>
      <c r="ZV4" s="148"/>
      <c r="ZW4" s="148"/>
      <c r="ZX4" s="148"/>
      <c r="ZY4" s="148"/>
      <c r="ZZ4" s="148"/>
      <c r="AAA4" s="148"/>
      <c r="AAB4" s="148"/>
      <c r="AAC4" s="148"/>
      <c r="AAD4" s="148"/>
      <c r="AAE4" s="148"/>
      <c r="AAF4" s="148"/>
      <c r="AAG4" s="148"/>
      <c r="AAH4" s="148"/>
      <c r="AAI4" s="148"/>
      <c r="AAJ4" s="148"/>
      <c r="AAK4" s="148"/>
      <c r="AAL4" s="148"/>
      <c r="AAM4" s="148"/>
      <c r="AAN4" s="148"/>
      <c r="AAO4" s="148"/>
      <c r="AAP4" s="148"/>
      <c r="AAQ4" s="148"/>
      <c r="AAR4" s="148"/>
      <c r="AAS4" s="148"/>
      <c r="AAT4" s="148"/>
      <c r="AAU4" s="148"/>
      <c r="AAV4" s="148"/>
      <c r="AAW4" s="148"/>
      <c r="AAX4" s="148"/>
      <c r="AAY4" s="148"/>
      <c r="AAZ4" s="148"/>
      <c r="ABA4" s="148"/>
      <c r="ABB4" s="148"/>
      <c r="ABC4" s="148"/>
      <c r="ABD4" s="148"/>
      <c r="ABE4" s="148"/>
      <c r="ABF4" s="148"/>
      <c r="ABG4" s="148"/>
      <c r="ABH4" s="148"/>
      <c r="ABI4" s="148"/>
      <c r="ABJ4" s="148"/>
      <c r="ABK4" s="148"/>
      <c r="ABL4" s="148"/>
      <c r="ABM4" s="148"/>
      <c r="ABN4" s="148"/>
      <c r="ABO4" s="148"/>
      <c r="ABP4" s="148"/>
      <c r="ABQ4" s="148"/>
      <c r="ABR4" s="148"/>
      <c r="ABS4" s="148"/>
      <c r="ABT4" s="148"/>
      <c r="ABU4" s="148"/>
      <c r="ABV4" s="148"/>
      <c r="ABW4" s="148"/>
      <c r="ABX4" s="148"/>
      <c r="ABY4" s="148"/>
      <c r="ABZ4" s="148"/>
      <c r="ACA4" s="148"/>
      <c r="ACB4" s="148"/>
      <c r="ACC4" s="148"/>
      <c r="ACD4" s="148"/>
      <c r="ACE4" s="148"/>
      <c r="ACF4" s="148"/>
      <c r="ACG4" s="148"/>
      <c r="ACH4" s="148"/>
      <c r="ACI4" s="148"/>
      <c r="ACJ4" s="148"/>
      <c r="ACK4" s="148"/>
      <c r="ACL4" s="148"/>
      <c r="ACM4" s="148"/>
      <c r="ACN4" s="148"/>
      <c r="ACO4" s="148"/>
      <c r="ACP4" s="148"/>
      <c r="ACQ4" s="148"/>
      <c r="ACR4" s="148"/>
      <c r="ACS4" s="148"/>
      <c r="ACT4" s="148"/>
      <c r="ACU4" s="148"/>
      <c r="ACV4" s="148"/>
      <c r="ACW4" s="148"/>
      <c r="ACX4" s="148"/>
      <c r="ACY4" s="148"/>
      <c r="ACZ4" s="148"/>
      <c r="ADA4" s="148"/>
      <c r="ADB4" s="148"/>
      <c r="ADC4" s="148"/>
      <c r="ADD4" s="148"/>
      <c r="ADE4" s="148"/>
      <c r="ADF4" s="148"/>
      <c r="ADG4" s="148"/>
      <c r="ADH4" s="148"/>
      <c r="ADI4" s="148"/>
      <c r="ADJ4" s="148"/>
      <c r="ADK4" s="148"/>
      <c r="ADL4" s="148"/>
      <c r="ADM4" s="148"/>
      <c r="ADN4" s="148"/>
      <c r="ADO4" s="148"/>
      <c r="ADP4" s="148"/>
      <c r="ADQ4" s="148"/>
      <c r="ADR4" s="148"/>
      <c r="ADS4" s="148"/>
      <c r="ADT4" s="148"/>
      <c r="ADU4" s="148"/>
      <c r="ADV4" s="148"/>
      <c r="ADW4" s="148"/>
      <c r="ADX4" s="148"/>
      <c r="ADY4" s="148"/>
      <c r="ADZ4" s="148"/>
      <c r="AEA4" s="148"/>
      <c r="AEB4" s="148"/>
      <c r="AEC4" s="148"/>
      <c r="AED4" s="148"/>
      <c r="AEE4" s="148"/>
      <c r="AEF4" s="148"/>
      <c r="AEG4" s="148"/>
      <c r="AEH4" s="148"/>
      <c r="AEI4" s="148"/>
      <c r="AEJ4" s="148"/>
      <c r="AEK4" s="148"/>
      <c r="AEL4" s="148"/>
      <c r="AEM4" s="148"/>
      <c r="AEN4" s="148"/>
      <c r="AEO4" s="148"/>
      <c r="AEP4" s="148"/>
      <c r="AEQ4" s="148"/>
      <c r="AER4" s="148"/>
      <c r="AES4" s="148"/>
      <c r="AET4" s="148"/>
      <c r="AEU4" s="148"/>
      <c r="AEV4" s="148"/>
      <c r="AEW4" s="148"/>
      <c r="AEX4" s="148"/>
      <c r="AEY4" s="148"/>
      <c r="AEZ4" s="148"/>
      <c r="AFA4" s="148"/>
      <c r="AFB4" s="148"/>
      <c r="AFC4" s="148"/>
      <c r="AFD4" s="148"/>
      <c r="AFE4" s="148"/>
      <c r="AFF4" s="148"/>
      <c r="AFG4" s="148"/>
      <c r="AFH4" s="148"/>
      <c r="AFI4" s="148"/>
      <c r="AFJ4" s="148"/>
      <c r="AFK4" s="148"/>
      <c r="AFL4" s="148"/>
      <c r="AFM4" s="148"/>
      <c r="AFN4" s="148"/>
      <c r="AFO4" s="148"/>
      <c r="AFP4" s="148"/>
      <c r="AFQ4" s="148"/>
      <c r="AFR4" s="148"/>
      <c r="AFS4" s="148"/>
      <c r="AFT4" s="148"/>
      <c r="AFU4" s="148"/>
      <c r="AFV4" s="148"/>
      <c r="AFW4" s="148"/>
      <c r="AFX4" s="148"/>
      <c r="AFY4" s="148"/>
      <c r="AFZ4" s="148"/>
      <c r="AGA4" s="148"/>
      <c r="AGB4" s="148"/>
      <c r="AGC4" s="148"/>
      <c r="AGD4" s="148"/>
      <c r="AGE4" s="148"/>
      <c r="AGF4" s="148"/>
      <c r="AGG4" s="148"/>
      <c r="AGH4" s="148"/>
      <c r="AGI4" s="148"/>
      <c r="AGJ4" s="148"/>
      <c r="AGK4" s="148"/>
      <c r="AGL4" s="148"/>
      <c r="AGM4" s="148"/>
      <c r="AGN4" s="148"/>
      <c r="AGO4" s="148"/>
      <c r="AGP4" s="148"/>
      <c r="AGQ4" s="148"/>
      <c r="AGR4" s="148"/>
      <c r="AGS4" s="148"/>
      <c r="AGT4" s="148"/>
      <c r="AGU4" s="148"/>
      <c r="AGV4" s="148"/>
      <c r="AGW4" s="148"/>
      <c r="AGX4" s="148"/>
      <c r="AGY4" s="148"/>
      <c r="AGZ4" s="148"/>
      <c r="AHA4" s="148"/>
      <c r="AHB4" s="148"/>
      <c r="AHC4" s="148"/>
      <c r="AHD4" s="148"/>
      <c r="AHE4" s="148"/>
      <c r="AHF4" s="148"/>
      <c r="AHG4" s="148"/>
      <c r="AHH4" s="148"/>
      <c r="AHI4" s="148"/>
      <c r="AHJ4" s="148"/>
      <c r="AHK4" s="148"/>
      <c r="AHL4" s="148"/>
      <c r="AHM4" s="148"/>
      <c r="AHN4" s="148"/>
      <c r="AHO4" s="148"/>
      <c r="AHP4" s="148"/>
      <c r="AHQ4" s="148"/>
      <c r="AHR4" s="148"/>
      <c r="AHS4" s="148"/>
      <c r="AHT4" s="148"/>
      <c r="AHU4" s="148"/>
      <c r="AHV4" s="148"/>
      <c r="AHW4" s="148"/>
      <c r="AHX4" s="148"/>
      <c r="AHY4" s="148"/>
      <c r="AHZ4" s="148"/>
      <c r="AIA4" s="148"/>
      <c r="AIB4" s="148"/>
      <c r="AIC4" s="148"/>
      <c r="AID4" s="148"/>
      <c r="AIE4" s="148"/>
      <c r="AIF4" s="148"/>
      <c r="AIG4" s="148"/>
      <c r="AIH4" s="148"/>
      <c r="AII4" s="148"/>
      <c r="AIJ4" s="148"/>
      <c r="AIK4" s="148"/>
      <c r="AIL4" s="148"/>
      <c r="AIM4" s="148"/>
      <c r="AIN4" s="148"/>
      <c r="AIO4" s="148"/>
      <c r="AIP4" s="148"/>
      <c r="AIQ4" s="148"/>
      <c r="AIR4" s="148"/>
      <c r="AIS4" s="148"/>
      <c r="AIT4" s="148"/>
      <c r="AIU4" s="148"/>
      <c r="AIV4" s="148"/>
      <c r="AIW4" s="148"/>
      <c r="AIX4" s="148"/>
      <c r="AIY4" s="148"/>
      <c r="AIZ4" s="148"/>
      <c r="AJA4" s="148"/>
      <c r="AJB4" s="148"/>
      <c r="AJC4" s="148"/>
      <c r="AJD4" s="148"/>
      <c r="AJE4" s="148"/>
      <c r="AJF4" s="148"/>
      <c r="AJG4" s="148"/>
      <c r="AJH4" s="148"/>
      <c r="AJI4" s="148"/>
      <c r="AJJ4" s="148"/>
      <c r="AJK4" s="148"/>
      <c r="AJL4" s="148"/>
      <c r="AJM4" s="148"/>
      <c r="AJN4" s="148"/>
      <c r="AJO4" s="148"/>
      <c r="AJP4" s="148"/>
      <c r="AJQ4" s="148"/>
      <c r="AJR4" s="148"/>
      <c r="AJS4" s="148"/>
      <c r="AJT4" s="148"/>
      <c r="AJU4" s="148"/>
      <c r="AJV4" s="148"/>
      <c r="AJW4" s="148"/>
      <c r="AJX4" s="148"/>
      <c r="AJY4" s="148"/>
      <c r="AJZ4" s="148"/>
      <c r="AKA4" s="148"/>
      <c r="AKB4" s="148"/>
      <c r="AKC4" s="148"/>
      <c r="AKD4" s="148"/>
      <c r="AKE4" s="148"/>
      <c r="AKF4" s="148"/>
      <c r="AKG4" s="148"/>
      <c r="AKH4" s="148"/>
      <c r="AKI4" s="148"/>
      <c r="AKJ4" s="148"/>
      <c r="AKK4" s="148"/>
      <c r="AKL4" s="148"/>
      <c r="AKM4" s="148"/>
      <c r="AKN4" s="148"/>
      <c r="AKO4" s="148"/>
      <c r="AKP4" s="148"/>
      <c r="AKQ4" s="148"/>
      <c r="AKR4" s="148"/>
      <c r="AKS4" s="148"/>
      <c r="AKT4" s="148"/>
      <c r="AKU4" s="148"/>
      <c r="AKV4" s="148"/>
      <c r="AKW4" s="148"/>
      <c r="AKX4" s="148"/>
      <c r="AKY4" s="148"/>
      <c r="AKZ4" s="148"/>
      <c r="ALA4" s="148"/>
      <c r="ALB4" s="148"/>
      <c r="ALC4" s="148"/>
      <c r="ALD4" s="148"/>
      <c r="ALE4" s="148"/>
      <c r="ALF4" s="148"/>
      <c r="ALG4" s="148"/>
      <c r="ALH4" s="148"/>
      <c r="ALI4" s="148"/>
      <c r="ALJ4" s="148"/>
      <c r="ALK4" s="148"/>
      <c r="ALL4" s="148"/>
      <c r="ALM4" s="148"/>
      <c r="ALN4" s="148"/>
      <c r="ALO4" s="148"/>
      <c r="ALP4" s="148"/>
      <c r="ALQ4" s="148"/>
      <c r="ALR4" s="148"/>
      <c r="ALS4" s="148"/>
      <c r="ALT4" s="148"/>
      <c r="ALU4" s="148"/>
      <c r="ALV4" s="148"/>
      <c r="ALW4" s="148"/>
      <c r="ALX4" s="148"/>
      <c r="ALY4" s="148"/>
      <c r="ALZ4" s="148"/>
      <c r="AMA4" s="148"/>
      <c r="AMB4" s="148"/>
      <c r="AMC4" s="148"/>
      <c r="AMD4" s="148"/>
      <c r="AME4" s="148"/>
      <c r="AMF4" s="148"/>
      <c r="AMG4" s="148"/>
      <c r="AMH4" s="148"/>
      <c r="AMI4" s="148"/>
      <c r="AMJ4" s="148"/>
      <c r="AMK4" s="148"/>
      <c r="AML4" s="148"/>
      <c r="AMM4" s="148"/>
    </row>
    <row r="5" customFormat="false" ht="15" hidden="false" customHeight="false" outlineLevel="0" collapsed="false">
      <c r="A5" s="2"/>
      <c r="B5" s="1"/>
      <c r="C5" s="1"/>
      <c r="D5" s="1"/>
      <c r="E5" s="1"/>
    </row>
    <row r="6" customFormat="false" ht="15" hidden="false" customHeight="false" outlineLevel="0" collapsed="false">
      <c r="A6" s="11" t="s">
        <v>393</v>
      </c>
      <c r="B6" s="11"/>
      <c r="C6" s="11"/>
      <c r="D6" s="11"/>
      <c r="E6" s="11"/>
      <c r="F6" s="11"/>
      <c r="G6" s="4" t="s">
        <v>5</v>
      </c>
      <c r="H6" s="4"/>
      <c r="I6" s="4"/>
      <c r="J6" s="4"/>
      <c r="K6" s="4"/>
    </row>
    <row r="7" customFormat="false" ht="20.25" hidden="false" customHeight="true" outlineLevel="0" collapsed="false">
      <c r="A7" s="142" t="s">
        <v>394</v>
      </c>
      <c r="B7" s="142"/>
      <c r="C7" s="142"/>
      <c r="D7" s="142"/>
      <c r="E7" s="142"/>
      <c r="F7" s="142"/>
      <c r="G7" s="149" t="s">
        <v>7</v>
      </c>
      <c r="H7" s="149"/>
      <c r="I7" s="149"/>
      <c r="J7" s="149"/>
      <c r="K7" s="149"/>
    </row>
    <row r="8" customFormat="false" ht="18.75" hidden="false" customHeight="true" outlineLevel="0" collapsed="false"/>
    <row r="9" customFormat="false" ht="19.5" hidden="false" customHeight="true" outlineLevel="0" collapsed="false">
      <c r="A9" s="150" t="s">
        <v>395</v>
      </c>
      <c r="B9" s="151" t="s">
        <v>336</v>
      </c>
      <c r="C9" s="152" t="s">
        <v>396</v>
      </c>
      <c r="D9" s="152"/>
      <c r="E9" s="152"/>
      <c r="F9" s="152"/>
      <c r="G9" s="152"/>
      <c r="H9" s="152"/>
      <c r="I9" s="152"/>
      <c r="J9" s="152"/>
      <c r="K9" s="152"/>
      <c r="L9" s="152"/>
      <c r="M9" s="152"/>
      <c r="N9" s="152"/>
      <c r="O9" s="152"/>
      <c r="P9" s="152"/>
      <c r="Q9" s="152"/>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EH9" s="153"/>
      <c r="EI9" s="153"/>
      <c r="EJ9" s="153"/>
      <c r="EK9" s="153"/>
      <c r="EL9" s="153"/>
      <c r="EM9" s="153"/>
      <c r="EN9" s="153"/>
      <c r="EO9" s="153"/>
      <c r="EP9" s="153"/>
      <c r="EQ9" s="153"/>
      <c r="ER9" s="153"/>
      <c r="ES9" s="153"/>
      <c r="ET9" s="153"/>
      <c r="EU9" s="153"/>
      <c r="EV9" s="153"/>
      <c r="EW9" s="153"/>
      <c r="EX9" s="153"/>
      <c r="EY9" s="153"/>
      <c r="EZ9" s="153"/>
    </row>
    <row r="10" customFormat="false" ht="29.25" hidden="false" customHeight="true" outlineLevel="0" collapsed="false">
      <c r="A10" s="150"/>
      <c r="B10" s="151"/>
      <c r="C10" s="154" t="s">
        <v>397</v>
      </c>
      <c r="D10" s="155" t="s">
        <v>398</v>
      </c>
      <c r="E10" s="155" t="s">
        <v>399</v>
      </c>
      <c r="F10" s="155" t="s">
        <v>400</v>
      </c>
      <c r="G10" s="155" t="s">
        <v>401</v>
      </c>
      <c r="H10" s="155" t="s">
        <v>402</v>
      </c>
      <c r="I10" s="155" t="s">
        <v>403</v>
      </c>
      <c r="J10" s="156" t="s">
        <v>404</v>
      </c>
      <c r="K10" s="157" t="s">
        <v>405</v>
      </c>
      <c r="L10" s="158" t="s">
        <v>406</v>
      </c>
      <c r="M10" s="155" t="s">
        <v>407</v>
      </c>
      <c r="N10" s="159" t="s">
        <v>408</v>
      </c>
      <c r="O10" s="160" t="s">
        <v>409</v>
      </c>
      <c r="P10" s="161" t="s">
        <v>410</v>
      </c>
      <c r="Q10" s="162" t="s">
        <v>411</v>
      </c>
    </row>
    <row r="11" customFormat="false" ht="12.75" hidden="false" customHeight="true" outlineLevel="0" collapsed="false">
      <c r="A11" s="163" t="n">
        <v>1</v>
      </c>
      <c r="B11" s="164" t="n">
        <v>2</v>
      </c>
      <c r="C11" s="164" t="n">
        <v>3</v>
      </c>
      <c r="D11" s="164" t="n">
        <v>4</v>
      </c>
      <c r="E11" s="164" t="n">
        <v>5</v>
      </c>
      <c r="F11" s="164" t="n">
        <v>6</v>
      </c>
      <c r="G11" s="164" t="n">
        <v>7</v>
      </c>
      <c r="H11" s="164" t="n">
        <v>8</v>
      </c>
      <c r="I11" s="164" t="n">
        <v>9</v>
      </c>
      <c r="J11" s="165" t="n">
        <v>10</v>
      </c>
      <c r="K11" s="166" t="n">
        <v>11</v>
      </c>
      <c r="L11" s="164" t="n">
        <v>12</v>
      </c>
      <c r="M11" s="165" t="n">
        <v>13</v>
      </c>
      <c r="N11" s="167" t="n">
        <v>14</v>
      </c>
      <c r="O11" s="165" t="n">
        <v>15</v>
      </c>
      <c r="P11" s="166" t="n">
        <v>16</v>
      </c>
      <c r="Q11" s="168" t="n">
        <v>17</v>
      </c>
    </row>
    <row r="12" customFormat="false" ht="15" hidden="false" customHeight="true" outlineLevel="0" collapsed="false">
      <c r="A12" s="169" t="n">
        <v>1</v>
      </c>
      <c r="B12" s="170" t="s">
        <v>412</v>
      </c>
      <c r="C12" s="171"/>
      <c r="D12" s="171"/>
      <c r="E12" s="171"/>
      <c r="F12" s="171"/>
      <c r="G12" s="171" t="s">
        <v>413</v>
      </c>
      <c r="H12" s="172" t="s">
        <v>413</v>
      </c>
      <c r="I12" s="172" t="s">
        <v>413</v>
      </c>
      <c r="J12" s="172" t="s">
        <v>413</v>
      </c>
      <c r="K12" s="173" t="s">
        <v>413</v>
      </c>
      <c r="L12" s="174" t="s">
        <v>413</v>
      </c>
      <c r="M12" s="174" t="s">
        <v>413</v>
      </c>
      <c r="N12" s="175" t="s">
        <v>414</v>
      </c>
      <c r="O12" s="174" t="s">
        <v>413</v>
      </c>
      <c r="P12" s="174" t="s">
        <v>414</v>
      </c>
      <c r="Q12" s="176" t="s">
        <v>31</v>
      </c>
    </row>
    <row r="13" customFormat="false" ht="16.5" hidden="false" customHeight="true" outlineLevel="0" collapsed="false">
      <c r="A13" s="177" t="n">
        <v>2</v>
      </c>
      <c r="B13" s="178" t="s">
        <v>415</v>
      </c>
      <c r="C13" s="179"/>
      <c r="D13" s="179"/>
      <c r="E13" s="179"/>
      <c r="F13" s="179"/>
      <c r="G13" s="179"/>
      <c r="H13" s="180" t="n">
        <v>39</v>
      </c>
      <c r="I13" s="180" t="n">
        <v>132</v>
      </c>
      <c r="J13" s="180" t="n">
        <v>18</v>
      </c>
      <c r="K13" s="181" t="n">
        <v>17</v>
      </c>
      <c r="L13" s="182" t="n">
        <v>300</v>
      </c>
      <c r="M13" s="183" t="n">
        <v>392</v>
      </c>
      <c r="N13" s="183" t="n">
        <v>153</v>
      </c>
      <c r="O13" s="183" t="n">
        <v>535</v>
      </c>
      <c r="P13" s="184" t="n">
        <v>620</v>
      </c>
      <c r="Q13" s="185" t="s">
        <v>31</v>
      </c>
    </row>
    <row r="14" customFormat="false" ht="15" hidden="false" customHeight="true" outlineLevel="0" collapsed="false">
      <c r="A14" s="177" t="n">
        <v>3</v>
      </c>
      <c r="B14" s="178" t="s">
        <v>416</v>
      </c>
      <c r="C14" s="179" t="n">
        <v>19227</v>
      </c>
      <c r="D14" s="179" t="n">
        <v>15983</v>
      </c>
      <c r="E14" s="179" t="n">
        <v>14853</v>
      </c>
      <c r="F14" s="179" t="n">
        <v>8515</v>
      </c>
      <c r="G14" s="179" t="n">
        <v>17106</v>
      </c>
      <c r="H14" s="180" t="n">
        <v>11100</v>
      </c>
      <c r="I14" s="180" t="n">
        <v>5326</v>
      </c>
      <c r="J14" s="180" t="n">
        <v>5208</v>
      </c>
      <c r="K14" s="181" t="n">
        <v>3499</v>
      </c>
      <c r="L14" s="182" t="n">
        <v>7827</v>
      </c>
      <c r="M14" s="183" t="n">
        <v>8906</v>
      </c>
      <c r="N14" s="183" t="n">
        <v>5883</v>
      </c>
      <c r="O14" s="183" t="n">
        <v>4763</v>
      </c>
      <c r="P14" s="184" t="n">
        <v>9592</v>
      </c>
      <c r="Q14" s="185" t="s">
        <v>31</v>
      </c>
    </row>
    <row r="15" customFormat="false" ht="15" hidden="false" customHeight="false" outlineLevel="0" collapsed="false">
      <c r="A15" s="177" t="n">
        <v>4</v>
      </c>
      <c r="B15" s="178" t="s">
        <v>417</v>
      </c>
      <c r="C15" s="180"/>
      <c r="D15" s="180"/>
      <c r="E15" s="180"/>
      <c r="F15" s="180"/>
      <c r="G15" s="180"/>
      <c r="H15" s="180" t="n">
        <v>16</v>
      </c>
      <c r="I15" s="180" t="s">
        <v>413</v>
      </c>
      <c r="J15" s="180" t="s">
        <v>413</v>
      </c>
      <c r="K15" s="181" t="s">
        <v>413</v>
      </c>
      <c r="L15" s="182" t="n">
        <v>254</v>
      </c>
      <c r="M15" s="183" t="n">
        <v>34</v>
      </c>
      <c r="N15" s="183" t="n">
        <v>75</v>
      </c>
      <c r="O15" s="183" t="n">
        <v>182</v>
      </c>
      <c r="P15" s="184" t="n">
        <v>170</v>
      </c>
      <c r="Q15" s="185" t="s">
        <v>31</v>
      </c>
    </row>
    <row r="16" customFormat="false" ht="15" hidden="false" customHeight="false" outlineLevel="0" collapsed="false">
      <c r="A16" s="177" t="n">
        <v>5</v>
      </c>
      <c r="B16" s="178" t="s">
        <v>304</v>
      </c>
      <c r="C16" s="180" t="n">
        <v>51643</v>
      </c>
      <c r="D16" s="180" t="n">
        <v>38786</v>
      </c>
      <c r="E16" s="180" t="n">
        <v>35401</v>
      </c>
      <c r="F16" s="180" t="n">
        <v>28578</v>
      </c>
      <c r="G16" s="180" t="n">
        <v>40710</v>
      </c>
      <c r="H16" s="180" t="n">
        <v>70767</v>
      </c>
      <c r="I16" s="180" t="n">
        <v>52889</v>
      </c>
      <c r="J16" s="180" t="n">
        <v>102442</v>
      </c>
      <c r="K16" s="181" t="n">
        <v>58887</v>
      </c>
      <c r="L16" s="182" t="n">
        <v>122957</v>
      </c>
      <c r="M16" s="183" t="n">
        <v>128649</v>
      </c>
      <c r="N16" s="183" t="n">
        <v>118424</v>
      </c>
      <c r="O16" s="183" t="n">
        <v>130122</v>
      </c>
      <c r="P16" s="184" t="n">
        <v>125461</v>
      </c>
      <c r="Q16" s="185" t="s">
        <v>31</v>
      </c>
    </row>
    <row r="17" customFormat="false" ht="15" hidden="false" customHeight="false" outlineLevel="0" collapsed="false">
      <c r="A17" s="177" t="n">
        <v>6</v>
      </c>
      <c r="B17" s="178" t="s">
        <v>418</v>
      </c>
      <c r="C17" s="180"/>
      <c r="D17" s="180"/>
      <c r="E17" s="180"/>
      <c r="F17" s="180"/>
      <c r="G17" s="180"/>
      <c r="H17" s="180" t="n">
        <v>75</v>
      </c>
      <c r="I17" s="180" t="n">
        <v>124</v>
      </c>
      <c r="J17" s="180" t="n">
        <v>560</v>
      </c>
      <c r="K17" s="181" t="n">
        <v>0</v>
      </c>
      <c r="L17" s="182" t="n">
        <v>0</v>
      </c>
      <c r="M17" s="183" t="n">
        <v>0</v>
      </c>
      <c r="N17" s="183" t="n">
        <v>0</v>
      </c>
      <c r="O17" s="183" t="n">
        <v>0</v>
      </c>
      <c r="P17" s="184" t="n">
        <v>0</v>
      </c>
      <c r="Q17" s="185" t="s">
        <v>31</v>
      </c>
    </row>
    <row r="18" customFormat="false" ht="15" hidden="false" customHeight="false" outlineLevel="0" collapsed="false">
      <c r="A18" s="177" t="n">
        <v>7</v>
      </c>
      <c r="B18" s="178" t="s">
        <v>419</v>
      </c>
      <c r="C18" s="180"/>
      <c r="D18" s="180"/>
      <c r="E18" s="180"/>
      <c r="F18" s="180"/>
      <c r="G18" s="180"/>
      <c r="H18" s="180" t="n">
        <v>4422</v>
      </c>
      <c r="I18" s="180" t="n">
        <v>2339</v>
      </c>
      <c r="J18" s="180" t="n">
        <v>547</v>
      </c>
      <c r="K18" s="181" t="n">
        <v>1673</v>
      </c>
      <c r="L18" s="182" t="n">
        <v>1161</v>
      </c>
      <c r="M18" s="183" t="n">
        <v>1384</v>
      </c>
      <c r="N18" s="183" t="n">
        <v>1213</v>
      </c>
      <c r="O18" s="183" t="n">
        <v>943</v>
      </c>
      <c r="P18" s="184" t="n">
        <v>1481</v>
      </c>
      <c r="Q18" s="185" t="s">
        <v>31</v>
      </c>
    </row>
    <row r="19" customFormat="false" ht="15" hidden="false" customHeight="false" outlineLevel="0" collapsed="false">
      <c r="A19" s="177" t="n">
        <v>8</v>
      </c>
      <c r="B19" s="178" t="s">
        <v>420</v>
      </c>
      <c r="C19" s="180" t="n">
        <v>43880</v>
      </c>
      <c r="D19" s="180" t="n">
        <v>23344</v>
      </c>
      <c r="E19" s="180" t="n">
        <v>22082</v>
      </c>
      <c r="F19" s="180" t="n">
        <v>15435</v>
      </c>
      <c r="G19" s="180" t="n">
        <v>25243</v>
      </c>
      <c r="H19" s="180" t="n">
        <v>36373</v>
      </c>
      <c r="I19" s="180" t="n">
        <v>28194</v>
      </c>
      <c r="J19" s="180" t="n">
        <v>50838</v>
      </c>
      <c r="K19" s="181" t="n">
        <v>21136</v>
      </c>
      <c r="L19" s="182" t="n">
        <v>54039</v>
      </c>
      <c r="M19" s="183" t="n">
        <v>56148</v>
      </c>
      <c r="N19" s="183" t="n">
        <v>53041</v>
      </c>
      <c r="O19" s="183" t="n">
        <v>57108</v>
      </c>
      <c r="P19" s="184" t="n">
        <v>57254</v>
      </c>
      <c r="Q19" s="185" t="s">
        <v>31</v>
      </c>
    </row>
    <row r="20" customFormat="false" ht="15" hidden="false" customHeight="false" outlineLevel="0" collapsed="false">
      <c r="A20" s="177" t="n">
        <v>9</v>
      </c>
      <c r="B20" s="178" t="s">
        <v>421</v>
      </c>
      <c r="C20" s="180"/>
      <c r="D20" s="180"/>
      <c r="E20" s="180"/>
      <c r="F20" s="180"/>
      <c r="G20" s="180"/>
      <c r="H20" s="180" t="n">
        <v>481</v>
      </c>
      <c r="I20" s="180" t="n">
        <v>542</v>
      </c>
      <c r="J20" s="180" t="n">
        <v>392</v>
      </c>
      <c r="K20" s="181" t="n">
        <v>445</v>
      </c>
      <c r="L20" s="182" t="n">
        <v>2022</v>
      </c>
      <c r="M20" s="183" t="n">
        <v>2970</v>
      </c>
      <c r="N20" s="183" t="n">
        <v>2303</v>
      </c>
      <c r="O20" s="183" t="n">
        <v>2372</v>
      </c>
      <c r="P20" s="184" t="n">
        <v>3350</v>
      </c>
      <c r="Q20" s="185" t="s">
        <v>31</v>
      </c>
    </row>
    <row r="21" customFormat="false" ht="15" hidden="false" customHeight="false" outlineLevel="0" collapsed="false">
      <c r="A21" s="177" t="n">
        <v>10</v>
      </c>
      <c r="B21" s="178" t="s">
        <v>422</v>
      </c>
      <c r="C21" s="180"/>
      <c r="D21" s="180"/>
      <c r="E21" s="180"/>
      <c r="F21" s="180"/>
      <c r="G21" s="180"/>
      <c r="H21" s="180" t="n">
        <v>2004</v>
      </c>
      <c r="I21" s="180" t="n">
        <v>2440</v>
      </c>
      <c r="J21" s="180" t="n">
        <v>3377</v>
      </c>
      <c r="K21" s="181" t="n">
        <v>1550</v>
      </c>
      <c r="L21" s="182" t="n">
        <v>13946</v>
      </c>
      <c r="M21" s="183" t="n">
        <v>13153</v>
      </c>
      <c r="N21" s="183" t="n">
        <v>11876</v>
      </c>
      <c r="O21" s="183" t="n">
        <v>13385</v>
      </c>
      <c r="P21" s="184" t="n">
        <v>11500</v>
      </c>
      <c r="Q21" s="185" t="s">
        <v>31</v>
      </c>
    </row>
    <row r="22" customFormat="false" ht="15" hidden="false" customHeight="false" outlineLevel="0" collapsed="false">
      <c r="A22" s="177" t="n">
        <v>11</v>
      </c>
      <c r="B22" s="178" t="s">
        <v>423</v>
      </c>
      <c r="C22" s="180"/>
      <c r="D22" s="180"/>
      <c r="E22" s="180"/>
      <c r="F22" s="180"/>
      <c r="G22" s="180" t="s">
        <v>413</v>
      </c>
      <c r="H22" s="180" t="s">
        <v>413</v>
      </c>
      <c r="I22" s="180" t="s">
        <v>413</v>
      </c>
      <c r="J22" s="180" t="s">
        <v>413</v>
      </c>
      <c r="K22" s="181" t="s">
        <v>413</v>
      </c>
      <c r="L22" s="182" t="s">
        <v>413</v>
      </c>
      <c r="M22" s="183" t="s">
        <v>413</v>
      </c>
      <c r="N22" s="183" t="s">
        <v>414</v>
      </c>
      <c r="O22" s="183" t="s">
        <v>413</v>
      </c>
      <c r="P22" s="184" t="s">
        <v>414</v>
      </c>
      <c r="Q22" s="185" t="s">
        <v>31</v>
      </c>
    </row>
    <row r="23" customFormat="false" ht="15" hidden="false" customHeight="false" outlineLevel="0" collapsed="false">
      <c r="A23" s="177" t="n">
        <v>12</v>
      </c>
      <c r="B23" s="178" t="s">
        <v>424</v>
      </c>
      <c r="C23" s="180"/>
      <c r="D23" s="180"/>
      <c r="E23" s="180"/>
      <c r="F23" s="180"/>
      <c r="G23" s="180"/>
      <c r="H23" s="180" t="n">
        <v>21</v>
      </c>
      <c r="I23" s="180" t="n">
        <v>156</v>
      </c>
      <c r="J23" s="180" t="n">
        <v>32</v>
      </c>
      <c r="K23" s="181" t="n">
        <v>18</v>
      </c>
      <c r="L23" s="182" t="n">
        <v>2463</v>
      </c>
      <c r="M23" s="183" t="n">
        <v>2320</v>
      </c>
      <c r="N23" s="183" t="n">
        <v>3204</v>
      </c>
      <c r="O23" s="183" t="n">
        <v>3558</v>
      </c>
      <c r="P23" s="184" t="n">
        <v>2968</v>
      </c>
      <c r="Q23" s="185" t="s">
        <v>31</v>
      </c>
    </row>
    <row r="24" customFormat="false" ht="15" hidden="false" customHeight="false" outlineLevel="0" collapsed="false">
      <c r="A24" s="177" t="n">
        <v>13</v>
      </c>
      <c r="B24" s="178" t="s">
        <v>425</v>
      </c>
      <c r="C24" s="180"/>
      <c r="D24" s="180"/>
      <c r="E24" s="180"/>
      <c r="F24" s="180"/>
      <c r="G24" s="180"/>
      <c r="H24" s="180" t="n">
        <v>320</v>
      </c>
      <c r="I24" s="180" t="n">
        <v>866</v>
      </c>
      <c r="J24" s="180" t="n">
        <v>324</v>
      </c>
      <c r="K24" s="181" t="n">
        <v>478</v>
      </c>
      <c r="L24" s="182" t="n">
        <v>3019</v>
      </c>
      <c r="M24" s="183" t="n">
        <v>4984</v>
      </c>
      <c r="N24" s="183" t="n">
        <v>3048</v>
      </c>
      <c r="O24" s="183" t="n">
        <v>3299</v>
      </c>
      <c r="P24" s="184" t="n">
        <v>5939</v>
      </c>
      <c r="Q24" s="185" t="s">
        <v>31</v>
      </c>
    </row>
    <row r="25" customFormat="false" ht="30" hidden="false" customHeight="false" outlineLevel="0" collapsed="false">
      <c r="A25" s="177" t="n">
        <v>14</v>
      </c>
      <c r="B25" s="178" t="s">
        <v>426</v>
      </c>
      <c r="C25" s="180"/>
      <c r="D25" s="180"/>
      <c r="E25" s="180"/>
      <c r="F25" s="180"/>
      <c r="G25" s="180" t="s">
        <v>427</v>
      </c>
      <c r="H25" s="179" t="s">
        <v>428</v>
      </c>
      <c r="I25" s="179" t="s">
        <v>428</v>
      </c>
      <c r="J25" s="179" t="s">
        <v>428</v>
      </c>
      <c r="K25" s="179" t="s">
        <v>428</v>
      </c>
      <c r="L25" s="118" t="s">
        <v>428</v>
      </c>
      <c r="M25" s="118" t="s">
        <v>428</v>
      </c>
      <c r="N25" s="118" t="s">
        <v>428</v>
      </c>
      <c r="O25" s="118" t="s">
        <v>428</v>
      </c>
      <c r="P25" s="118" t="s">
        <v>428</v>
      </c>
      <c r="Q25" s="186" t="s">
        <v>31</v>
      </c>
    </row>
    <row r="26" customFormat="false" ht="15" hidden="false" customHeight="false" outlineLevel="0" collapsed="false">
      <c r="A26" s="177" t="n">
        <v>15</v>
      </c>
      <c r="B26" s="178" t="s">
        <v>429</v>
      </c>
      <c r="C26" s="180"/>
      <c r="D26" s="180"/>
      <c r="E26" s="180"/>
      <c r="F26" s="180"/>
      <c r="G26" s="180"/>
      <c r="H26" s="180"/>
      <c r="I26" s="180"/>
      <c r="J26" s="180" t="n">
        <v>1352</v>
      </c>
      <c r="K26" s="187" t="n">
        <v>356</v>
      </c>
      <c r="L26" s="182" t="n">
        <v>165</v>
      </c>
      <c r="M26" s="183" t="n">
        <v>222</v>
      </c>
      <c r="N26" s="183" t="n">
        <v>598</v>
      </c>
      <c r="O26" s="183" t="n">
        <v>404</v>
      </c>
      <c r="P26" s="184" t="n">
        <v>477</v>
      </c>
      <c r="Q26" s="185" t="s">
        <v>31</v>
      </c>
    </row>
    <row r="27" customFormat="false" ht="15" hidden="false" customHeight="false" outlineLevel="0" collapsed="false">
      <c r="A27" s="177" t="n">
        <v>16</v>
      </c>
      <c r="B27" s="178" t="s">
        <v>430</v>
      </c>
      <c r="C27" s="180"/>
      <c r="D27" s="180"/>
      <c r="E27" s="180"/>
      <c r="F27" s="180"/>
      <c r="G27" s="180"/>
      <c r="H27" s="180"/>
      <c r="I27" s="180"/>
      <c r="J27" s="180" t="n">
        <v>58</v>
      </c>
      <c r="K27" s="187" t="n">
        <v>25</v>
      </c>
      <c r="L27" s="182" t="n">
        <v>256</v>
      </c>
      <c r="M27" s="183" t="n">
        <v>611</v>
      </c>
      <c r="N27" s="183" t="n">
        <v>751</v>
      </c>
      <c r="O27" s="183" t="n">
        <v>1056</v>
      </c>
      <c r="P27" s="184" t="n">
        <v>820</v>
      </c>
      <c r="Q27" s="185" t="s">
        <v>31</v>
      </c>
    </row>
    <row r="28" customFormat="false" ht="15" hidden="false" customHeight="false" outlineLevel="0" collapsed="false">
      <c r="A28" s="177" t="n">
        <v>17</v>
      </c>
      <c r="B28" s="178" t="s">
        <v>431</v>
      </c>
      <c r="C28" s="180"/>
      <c r="D28" s="180"/>
      <c r="E28" s="180"/>
      <c r="F28" s="180"/>
      <c r="G28" s="180" t="s">
        <v>413</v>
      </c>
      <c r="H28" s="180" t="s">
        <v>413</v>
      </c>
      <c r="I28" s="180" t="s">
        <v>432</v>
      </c>
      <c r="J28" s="180" t="s">
        <v>432</v>
      </c>
      <c r="K28" s="180" t="s">
        <v>432</v>
      </c>
      <c r="L28" s="182" t="s">
        <v>432</v>
      </c>
      <c r="M28" s="182" t="s">
        <v>432</v>
      </c>
      <c r="N28" s="182" t="s">
        <v>432</v>
      </c>
      <c r="O28" s="182" t="s">
        <v>432</v>
      </c>
      <c r="P28" s="182" t="s">
        <v>432</v>
      </c>
      <c r="Q28" s="185" t="s">
        <v>31</v>
      </c>
    </row>
    <row r="29" customFormat="false" ht="15" hidden="false" customHeight="false" outlineLevel="0" collapsed="false">
      <c r="A29" s="177" t="n">
        <v>18</v>
      </c>
      <c r="B29" s="178" t="s">
        <v>433</v>
      </c>
      <c r="C29" s="180"/>
      <c r="D29" s="180"/>
      <c r="E29" s="180"/>
      <c r="F29" s="180"/>
      <c r="G29" s="180"/>
      <c r="H29" s="180" t="n">
        <v>133</v>
      </c>
      <c r="I29" s="180" t="n">
        <v>281</v>
      </c>
      <c r="J29" s="180" t="n">
        <v>256</v>
      </c>
      <c r="K29" s="187" t="n">
        <v>302</v>
      </c>
      <c r="L29" s="182" t="n">
        <v>1596</v>
      </c>
      <c r="M29" s="183" t="n">
        <v>2263</v>
      </c>
      <c r="N29" s="183" t="n">
        <v>1042</v>
      </c>
      <c r="O29" s="183" t="n">
        <v>1312</v>
      </c>
      <c r="P29" s="184" t="n">
        <v>2635</v>
      </c>
      <c r="Q29" s="185" t="s">
        <v>31</v>
      </c>
    </row>
    <row r="30" customFormat="false" ht="15" hidden="false" customHeight="false" outlineLevel="0" collapsed="false">
      <c r="A30" s="177" t="n">
        <v>19</v>
      </c>
      <c r="B30" s="178" t="s">
        <v>434</v>
      </c>
      <c r="C30" s="180"/>
      <c r="D30" s="180"/>
      <c r="E30" s="180"/>
      <c r="F30" s="180"/>
      <c r="G30" s="180" t="s">
        <v>435</v>
      </c>
      <c r="H30" s="180" t="s">
        <v>435</v>
      </c>
      <c r="I30" s="180" t="s">
        <v>436</v>
      </c>
      <c r="J30" s="180" t="s">
        <v>436</v>
      </c>
      <c r="K30" s="180" t="s">
        <v>436</v>
      </c>
      <c r="L30" s="182" t="s">
        <v>436</v>
      </c>
      <c r="M30" s="182" t="s">
        <v>436</v>
      </c>
      <c r="N30" s="182" t="s">
        <v>436</v>
      </c>
      <c r="O30" s="182" t="s">
        <v>436</v>
      </c>
      <c r="P30" s="182" t="s">
        <v>436</v>
      </c>
      <c r="Q30" s="185" t="s">
        <v>31</v>
      </c>
    </row>
    <row r="31" customFormat="false" ht="15" hidden="false" customHeight="false" outlineLevel="0" collapsed="false">
      <c r="A31" s="177" t="n">
        <v>20</v>
      </c>
      <c r="B31" s="178" t="s">
        <v>437</v>
      </c>
      <c r="C31" s="180"/>
      <c r="D31" s="180"/>
      <c r="E31" s="180"/>
      <c r="F31" s="180"/>
      <c r="G31" s="180" t="s">
        <v>413</v>
      </c>
      <c r="H31" s="180" t="s">
        <v>413</v>
      </c>
      <c r="I31" s="180" t="s">
        <v>432</v>
      </c>
      <c r="J31" s="180" t="s">
        <v>432</v>
      </c>
      <c r="K31" s="180" t="s">
        <v>432</v>
      </c>
      <c r="L31" s="182" t="s">
        <v>432</v>
      </c>
      <c r="M31" s="182" t="s">
        <v>432</v>
      </c>
      <c r="N31" s="182" t="s">
        <v>432</v>
      </c>
      <c r="O31" s="182" t="s">
        <v>432</v>
      </c>
      <c r="P31" s="182" t="s">
        <v>432</v>
      </c>
      <c r="Q31" s="185" t="s">
        <v>31</v>
      </c>
    </row>
    <row r="32" customFormat="false" ht="15" hidden="false" customHeight="false" outlineLevel="0" collapsed="false">
      <c r="A32" s="177" t="n">
        <v>21</v>
      </c>
      <c r="B32" s="178" t="s">
        <v>438</v>
      </c>
      <c r="C32" s="180"/>
      <c r="D32" s="180"/>
      <c r="E32" s="180"/>
      <c r="F32" s="180"/>
      <c r="G32" s="180" t="s">
        <v>413</v>
      </c>
      <c r="H32" s="180" t="s">
        <v>413</v>
      </c>
      <c r="I32" s="180" t="s">
        <v>432</v>
      </c>
      <c r="J32" s="180" t="s">
        <v>432</v>
      </c>
      <c r="K32" s="180" t="s">
        <v>432</v>
      </c>
      <c r="L32" s="182" t="s">
        <v>432</v>
      </c>
      <c r="M32" s="182" t="s">
        <v>432</v>
      </c>
      <c r="N32" s="182" t="s">
        <v>432</v>
      </c>
      <c r="O32" s="182" t="s">
        <v>432</v>
      </c>
      <c r="P32" s="182" t="s">
        <v>432</v>
      </c>
      <c r="Q32" s="185" t="s">
        <v>31</v>
      </c>
    </row>
    <row r="33" customFormat="false" ht="15" hidden="false" customHeight="false" outlineLevel="0" collapsed="false">
      <c r="A33" s="177" t="n">
        <v>22</v>
      </c>
      <c r="B33" s="178" t="s">
        <v>439</v>
      </c>
      <c r="C33" s="180"/>
      <c r="D33" s="180"/>
      <c r="E33" s="180"/>
      <c r="F33" s="180"/>
      <c r="G33" s="180" t="s">
        <v>413</v>
      </c>
      <c r="H33" s="180" t="s">
        <v>413</v>
      </c>
      <c r="I33" s="180" t="s">
        <v>432</v>
      </c>
      <c r="J33" s="180" t="s">
        <v>432</v>
      </c>
      <c r="K33" s="180" t="s">
        <v>432</v>
      </c>
      <c r="L33" s="182" t="s">
        <v>432</v>
      </c>
      <c r="M33" s="182" t="s">
        <v>432</v>
      </c>
      <c r="N33" s="182" t="s">
        <v>432</v>
      </c>
      <c r="O33" s="182" t="s">
        <v>432</v>
      </c>
      <c r="P33" s="182" t="s">
        <v>432</v>
      </c>
      <c r="Q33" s="185" t="s">
        <v>31</v>
      </c>
    </row>
    <row r="34" customFormat="false" ht="15" hidden="false" customHeight="false" outlineLevel="0" collapsed="false">
      <c r="A34" s="177" t="n">
        <v>23</v>
      </c>
      <c r="B34" s="178" t="s">
        <v>440</v>
      </c>
      <c r="C34" s="180"/>
      <c r="D34" s="180"/>
      <c r="E34" s="180"/>
      <c r="F34" s="180"/>
      <c r="G34" s="180" t="s">
        <v>413</v>
      </c>
      <c r="H34" s="180" t="s">
        <v>413</v>
      </c>
      <c r="I34" s="180" t="s">
        <v>432</v>
      </c>
      <c r="J34" s="180" t="s">
        <v>432</v>
      </c>
      <c r="K34" s="180" t="s">
        <v>432</v>
      </c>
      <c r="L34" s="182" t="s">
        <v>432</v>
      </c>
      <c r="M34" s="182" t="s">
        <v>432</v>
      </c>
      <c r="N34" s="182" t="s">
        <v>432</v>
      </c>
      <c r="O34" s="182" t="s">
        <v>432</v>
      </c>
      <c r="P34" s="182" t="s">
        <v>432</v>
      </c>
      <c r="Q34" s="185" t="s">
        <v>31</v>
      </c>
    </row>
    <row r="35" customFormat="false" ht="15" hidden="false" customHeight="false" outlineLevel="0" collapsed="false">
      <c r="A35" s="177" t="n">
        <v>24</v>
      </c>
      <c r="B35" s="178" t="s">
        <v>441</v>
      </c>
      <c r="C35" s="180"/>
      <c r="D35" s="180"/>
      <c r="E35" s="180"/>
      <c r="F35" s="180"/>
      <c r="G35" s="182" t="s">
        <v>413</v>
      </c>
      <c r="H35" s="182" t="s">
        <v>413</v>
      </c>
      <c r="I35" s="182" t="s">
        <v>413</v>
      </c>
      <c r="J35" s="182" t="s">
        <v>413</v>
      </c>
      <c r="K35" s="182" t="s">
        <v>413</v>
      </c>
      <c r="L35" s="182" t="s">
        <v>413</v>
      </c>
      <c r="M35" s="182" t="s">
        <v>413</v>
      </c>
      <c r="N35" s="183" t="s">
        <v>414</v>
      </c>
      <c r="O35" s="183" t="s">
        <v>413</v>
      </c>
      <c r="P35" s="184" t="s">
        <v>414</v>
      </c>
      <c r="Q35" s="185" t="s">
        <v>31</v>
      </c>
    </row>
    <row r="36" customFormat="false" ht="15" hidden="false" customHeight="false" outlineLevel="0" collapsed="false">
      <c r="A36" s="177" t="n">
        <v>25</v>
      </c>
      <c r="B36" s="178" t="s">
        <v>442</v>
      </c>
      <c r="C36" s="179" t="n">
        <v>46500</v>
      </c>
      <c r="D36" s="180" t="n">
        <v>46487</v>
      </c>
      <c r="E36" s="179" t="n">
        <v>57958</v>
      </c>
      <c r="F36" s="179" t="n">
        <v>61157</v>
      </c>
      <c r="G36" s="179" t="n">
        <v>37723</v>
      </c>
      <c r="H36" s="179" t="n">
        <v>44180</v>
      </c>
      <c r="I36" s="180" t="n">
        <v>76062</v>
      </c>
      <c r="J36" s="180" t="n">
        <v>67422</v>
      </c>
      <c r="K36" s="187" t="n">
        <v>70541</v>
      </c>
      <c r="L36" s="182" t="n">
        <v>72270</v>
      </c>
      <c r="M36" s="183" t="n">
        <v>73314</v>
      </c>
      <c r="N36" s="183" t="n">
        <v>140435</v>
      </c>
      <c r="O36" s="183" t="n">
        <v>114153</v>
      </c>
      <c r="P36" s="184" t="n">
        <v>156392</v>
      </c>
      <c r="Q36" s="185" t="n">
        <v>94523</v>
      </c>
    </row>
    <row r="37" customFormat="false" ht="15" hidden="false" customHeight="false" outlineLevel="0" collapsed="false">
      <c r="A37" s="177" t="n">
        <v>26</v>
      </c>
      <c r="B37" s="178" t="s">
        <v>443</v>
      </c>
      <c r="C37" s="179" t="n">
        <v>1350</v>
      </c>
      <c r="D37" s="180" t="n">
        <v>1355</v>
      </c>
      <c r="E37" s="179" t="n">
        <v>2878</v>
      </c>
      <c r="F37" s="179" t="n">
        <v>1584</v>
      </c>
      <c r="G37" s="179" t="n">
        <v>818</v>
      </c>
      <c r="H37" s="179" t="n">
        <v>1892</v>
      </c>
      <c r="I37" s="180" t="n">
        <v>2163</v>
      </c>
      <c r="J37" s="180" t="n">
        <v>2550</v>
      </c>
      <c r="K37" s="187" t="n">
        <v>2420</v>
      </c>
      <c r="L37" s="182" t="n">
        <v>2786</v>
      </c>
      <c r="M37" s="183" t="n">
        <v>2793</v>
      </c>
      <c r="N37" s="183" t="n">
        <v>2946</v>
      </c>
      <c r="O37" s="183" t="n">
        <v>3453</v>
      </c>
      <c r="P37" s="184" t="n">
        <v>4179</v>
      </c>
      <c r="Q37" s="185" t="n">
        <v>2749</v>
      </c>
    </row>
    <row r="38" customFormat="false" ht="15" hidden="false" customHeight="false" outlineLevel="0" collapsed="false">
      <c r="A38" s="177" t="n">
        <v>27</v>
      </c>
      <c r="B38" s="178" t="s">
        <v>444</v>
      </c>
      <c r="C38" s="179" t="n">
        <v>4000</v>
      </c>
      <c r="D38" s="180" t="n">
        <v>3997</v>
      </c>
      <c r="E38" s="179" t="n">
        <v>6420</v>
      </c>
      <c r="F38" s="179" t="n">
        <v>5670</v>
      </c>
      <c r="G38" s="179" t="n">
        <v>2448</v>
      </c>
      <c r="H38" s="179" t="n">
        <v>5017</v>
      </c>
      <c r="I38" s="180" t="n">
        <v>4804</v>
      </c>
      <c r="J38" s="180" t="n">
        <v>5080</v>
      </c>
      <c r="K38" s="187" t="n">
        <v>4842</v>
      </c>
      <c r="L38" s="182" t="n">
        <v>5234</v>
      </c>
      <c r="M38" s="183" t="n">
        <v>5792</v>
      </c>
      <c r="N38" s="183" t="n">
        <v>6630</v>
      </c>
      <c r="O38" s="183" t="n">
        <v>6538</v>
      </c>
      <c r="P38" s="184" t="n">
        <v>5228</v>
      </c>
      <c r="Q38" s="185" t="n">
        <v>4234</v>
      </c>
    </row>
    <row r="39" customFormat="false" ht="15" hidden="false" customHeight="false" outlineLevel="0" collapsed="false">
      <c r="A39" s="177" t="n">
        <v>28</v>
      </c>
      <c r="B39" s="178" t="s">
        <v>445</v>
      </c>
      <c r="C39" s="179" t="n">
        <v>88320</v>
      </c>
      <c r="D39" s="180" t="n">
        <v>88318</v>
      </c>
      <c r="E39" s="179" t="n">
        <v>62849</v>
      </c>
      <c r="F39" s="179" t="n">
        <v>61831</v>
      </c>
      <c r="G39" s="179" t="n">
        <v>34035</v>
      </c>
      <c r="H39" s="179" t="n">
        <v>78912</v>
      </c>
      <c r="I39" s="180" t="n">
        <v>151828</v>
      </c>
      <c r="J39" s="182" t="n">
        <v>110279</v>
      </c>
      <c r="K39" s="187" t="n">
        <v>122165</v>
      </c>
      <c r="L39" s="182" t="n">
        <v>121344</v>
      </c>
      <c r="M39" s="183" t="n">
        <v>151796</v>
      </c>
      <c r="N39" s="183" t="n">
        <v>225166</v>
      </c>
      <c r="O39" s="183" t="n">
        <v>152905</v>
      </c>
      <c r="P39" s="184" t="n">
        <v>205783</v>
      </c>
      <c r="Q39" s="185" t="n">
        <v>175526</v>
      </c>
    </row>
    <row r="40" customFormat="false" ht="15" hidden="false" customHeight="false" outlineLevel="0" collapsed="false">
      <c r="A40" s="177" t="n">
        <v>29</v>
      </c>
      <c r="B40" s="178" t="s">
        <v>446</v>
      </c>
      <c r="C40" s="180"/>
      <c r="D40" s="180"/>
      <c r="E40" s="180"/>
      <c r="F40" s="180"/>
      <c r="G40" s="180" t="s">
        <v>447</v>
      </c>
      <c r="H40" s="180" t="s">
        <v>447</v>
      </c>
      <c r="I40" s="180" t="s">
        <v>447</v>
      </c>
      <c r="J40" s="182" t="s">
        <v>447</v>
      </c>
      <c r="K40" s="187" t="s">
        <v>447</v>
      </c>
      <c r="L40" s="182" t="s">
        <v>447</v>
      </c>
      <c r="M40" s="182" t="s">
        <v>447</v>
      </c>
      <c r="N40" s="183" t="s">
        <v>448</v>
      </c>
      <c r="O40" s="183" t="s">
        <v>448</v>
      </c>
      <c r="P40" s="184" t="s">
        <v>448</v>
      </c>
      <c r="Q40" s="185" t="s">
        <v>31</v>
      </c>
    </row>
    <row r="41" customFormat="false" ht="15" hidden="false" customHeight="false" outlineLevel="0" collapsed="false">
      <c r="A41" s="177" t="n">
        <v>30</v>
      </c>
      <c r="B41" s="178" t="s">
        <v>449</v>
      </c>
      <c r="C41" s="180"/>
      <c r="D41" s="180"/>
      <c r="E41" s="180"/>
      <c r="F41" s="180"/>
      <c r="G41" s="180" t="s">
        <v>435</v>
      </c>
      <c r="H41" s="180" t="s">
        <v>435</v>
      </c>
      <c r="I41" s="180" t="s">
        <v>435</v>
      </c>
      <c r="J41" s="182" t="s">
        <v>435</v>
      </c>
      <c r="K41" s="187" t="s">
        <v>435</v>
      </c>
      <c r="L41" s="182" t="s">
        <v>435</v>
      </c>
      <c r="M41" s="182" t="s">
        <v>435</v>
      </c>
      <c r="N41" s="183" t="s">
        <v>450</v>
      </c>
      <c r="O41" s="183" t="s">
        <v>450</v>
      </c>
      <c r="P41" s="184" t="s">
        <v>450</v>
      </c>
      <c r="Q41" s="185" t="s">
        <v>31</v>
      </c>
    </row>
    <row r="42" customFormat="false" ht="15" hidden="false" customHeight="false" outlineLevel="0" collapsed="false">
      <c r="A42" s="177" t="n">
        <v>31</v>
      </c>
      <c r="B42" s="178" t="s">
        <v>451</v>
      </c>
      <c r="C42" s="180"/>
      <c r="D42" s="180"/>
      <c r="E42" s="180"/>
      <c r="F42" s="180"/>
      <c r="G42" s="180" t="s">
        <v>447</v>
      </c>
      <c r="H42" s="180" t="s">
        <v>447</v>
      </c>
      <c r="I42" s="180" t="s">
        <v>447</v>
      </c>
      <c r="J42" s="182" t="s">
        <v>447</v>
      </c>
      <c r="K42" s="187" t="s">
        <v>447</v>
      </c>
      <c r="L42" s="182" t="s">
        <v>447</v>
      </c>
      <c r="M42" s="182" t="s">
        <v>447</v>
      </c>
      <c r="N42" s="183" t="s">
        <v>448</v>
      </c>
      <c r="O42" s="183" t="s">
        <v>448</v>
      </c>
      <c r="P42" s="184" t="s">
        <v>448</v>
      </c>
      <c r="Q42" s="185" t="s">
        <v>31</v>
      </c>
    </row>
    <row r="43" customFormat="false" ht="15" hidden="false" customHeight="false" outlineLevel="0" collapsed="false">
      <c r="A43" s="177" t="n">
        <v>32</v>
      </c>
      <c r="B43" s="178" t="s">
        <v>452</v>
      </c>
      <c r="C43" s="180"/>
      <c r="D43" s="180"/>
      <c r="E43" s="180"/>
      <c r="F43" s="180"/>
      <c r="G43" s="180"/>
      <c r="H43" s="180" t="n">
        <v>3864</v>
      </c>
      <c r="I43" s="180" t="n">
        <v>103</v>
      </c>
      <c r="J43" s="182" t="n">
        <v>4874</v>
      </c>
      <c r="K43" s="187" t="n">
        <v>2182</v>
      </c>
      <c r="L43" s="182" t="n">
        <v>18314</v>
      </c>
      <c r="M43" s="183" t="n">
        <v>20769</v>
      </c>
      <c r="N43" s="183" t="n">
        <v>20829</v>
      </c>
      <c r="O43" s="183" t="n">
        <v>21307</v>
      </c>
      <c r="P43" s="184" t="n">
        <v>18079</v>
      </c>
      <c r="Q43" s="185" t="s">
        <v>31</v>
      </c>
    </row>
    <row r="44" customFormat="false" ht="15" hidden="false" customHeight="false" outlineLevel="0" collapsed="false">
      <c r="A44" s="177" t="n">
        <v>33</v>
      </c>
      <c r="B44" s="178" t="s">
        <v>453</v>
      </c>
      <c r="C44" s="180"/>
      <c r="D44" s="180"/>
      <c r="E44" s="180"/>
      <c r="F44" s="180"/>
      <c r="G44" s="180" t="s">
        <v>435</v>
      </c>
      <c r="H44" s="180" t="s">
        <v>435</v>
      </c>
      <c r="I44" s="180" t="s">
        <v>435</v>
      </c>
      <c r="J44" s="182" t="s">
        <v>435</v>
      </c>
      <c r="K44" s="187" t="s">
        <v>435</v>
      </c>
      <c r="L44" s="182" t="s">
        <v>435</v>
      </c>
      <c r="M44" s="182" t="s">
        <v>435</v>
      </c>
      <c r="N44" s="183" t="s">
        <v>450</v>
      </c>
      <c r="O44" s="183" t="s">
        <v>450</v>
      </c>
      <c r="P44" s="184" t="s">
        <v>450</v>
      </c>
      <c r="Q44" s="185" t="s">
        <v>31</v>
      </c>
    </row>
    <row r="45" customFormat="false" ht="15" hidden="false" customHeight="false" outlineLevel="0" collapsed="false">
      <c r="A45" s="177" t="n">
        <v>34</v>
      </c>
      <c r="B45" s="178" t="s">
        <v>454</v>
      </c>
      <c r="C45" s="180"/>
      <c r="D45" s="180"/>
      <c r="E45" s="180"/>
      <c r="F45" s="180"/>
      <c r="G45" s="180" t="s">
        <v>435</v>
      </c>
      <c r="H45" s="180" t="s">
        <v>435</v>
      </c>
      <c r="I45" s="180" t="s">
        <v>435</v>
      </c>
      <c r="J45" s="180" t="s">
        <v>435</v>
      </c>
      <c r="K45" s="181" t="s">
        <v>435</v>
      </c>
      <c r="L45" s="182" t="s">
        <v>435</v>
      </c>
      <c r="M45" s="182" t="s">
        <v>435</v>
      </c>
      <c r="N45" s="183" t="s">
        <v>450</v>
      </c>
      <c r="O45" s="183" t="s">
        <v>450</v>
      </c>
      <c r="P45" s="184" t="s">
        <v>450</v>
      </c>
      <c r="Q45" s="185" t="s">
        <v>31</v>
      </c>
    </row>
    <row r="46" customFormat="false" ht="15" hidden="false" customHeight="false" outlineLevel="0" collapsed="false">
      <c r="A46" s="177" t="n">
        <v>35</v>
      </c>
      <c r="B46" s="178" t="s">
        <v>455</v>
      </c>
      <c r="C46" s="180"/>
      <c r="D46" s="180"/>
      <c r="E46" s="180"/>
      <c r="F46" s="180"/>
      <c r="G46" s="180" t="s">
        <v>427</v>
      </c>
      <c r="H46" s="180" t="s">
        <v>427</v>
      </c>
      <c r="I46" s="180" t="s">
        <v>427</v>
      </c>
      <c r="J46" s="180" t="s">
        <v>427</v>
      </c>
      <c r="K46" s="181" t="s">
        <v>427</v>
      </c>
      <c r="L46" s="182" t="s">
        <v>427</v>
      </c>
      <c r="M46" s="182" t="s">
        <v>427</v>
      </c>
      <c r="N46" s="183" t="s">
        <v>456</v>
      </c>
      <c r="O46" s="183" t="s">
        <v>456</v>
      </c>
      <c r="P46" s="184" t="s">
        <v>456</v>
      </c>
      <c r="Q46" s="185" t="s">
        <v>31</v>
      </c>
    </row>
    <row r="47" customFormat="false" ht="15" hidden="false" customHeight="false" outlineLevel="0" collapsed="false">
      <c r="A47" s="177" t="n">
        <v>36</v>
      </c>
      <c r="B47" s="178" t="s">
        <v>457</v>
      </c>
      <c r="C47" s="180"/>
      <c r="D47" s="180"/>
      <c r="E47" s="180"/>
      <c r="F47" s="180"/>
      <c r="G47" s="180" t="s">
        <v>413</v>
      </c>
      <c r="H47" s="180" t="s">
        <v>413</v>
      </c>
      <c r="I47" s="180" t="s">
        <v>413</v>
      </c>
      <c r="J47" s="180" t="s">
        <v>413</v>
      </c>
      <c r="K47" s="181" t="s">
        <v>413</v>
      </c>
      <c r="L47" s="182" t="s">
        <v>413</v>
      </c>
      <c r="M47" s="182" t="s">
        <v>413</v>
      </c>
      <c r="N47" s="183" t="s">
        <v>414</v>
      </c>
      <c r="O47" s="183" t="s">
        <v>414</v>
      </c>
      <c r="P47" s="184" t="s">
        <v>414</v>
      </c>
      <c r="Q47" s="185" t="s">
        <v>31</v>
      </c>
    </row>
    <row r="48" customFormat="false" ht="15" hidden="false" customHeight="false" outlineLevel="0" collapsed="false">
      <c r="A48" s="177" t="n">
        <v>37</v>
      </c>
      <c r="B48" s="178" t="s">
        <v>280</v>
      </c>
      <c r="C48" s="180"/>
      <c r="D48" s="180"/>
      <c r="E48" s="180"/>
      <c r="F48" s="180"/>
      <c r="G48" s="180" t="s">
        <v>413</v>
      </c>
      <c r="H48" s="180" t="s">
        <v>413</v>
      </c>
      <c r="I48" s="180" t="s">
        <v>413</v>
      </c>
      <c r="J48" s="180" t="s">
        <v>413</v>
      </c>
      <c r="K48" s="181" t="s">
        <v>413</v>
      </c>
      <c r="L48" s="182" t="s">
        <v>413</v>
      </c>
      <c r="M48" s="182" t="s">
        <v>413</v>
      </c>
      <c r="N48" s="183" t="s">
        <v>414</v>
      </c>
      <c r="O48" s="183" t="s">
        <v>414</v>
      </c>
      <c r="P48" s="184" t="s">
        <v>414</v>
      </c>
      <c r="Q48" s="185" t="s">
        <v>31</v>
      </c>
    </row>
    <row r="49" customFormat="false" ht="15" hidden="false" customHeight="false" outlineLevel="0" collapsed="false">
      <c r="A49" s="177" t="n">
        <v>38</v>
      </c>
      <c r="B49" s="178" t="s">
        <v>458</v>
      </c>
      <c r="C49" s="180"/>
      <c r="D49" s="180"/>
      <c r="E49" s="180"/>
      <c r="F49" s="180"/>
      <c r="G49" s="180" t="s">
        <v>447</v>
      </c>
      <c r="H49" s="180" t="s">
        <v>447</v>
      </c>
      <c r="I49" s="180" t="s">
        <v>447</v>
      </c>
      <c r="J49" s="180" t="s">
        <v>447</v>
      </c>
      <c r="K49" s="181" t="s">
        <v>447</v>
      </c>
      <c r="L49" s="182" t="s">
        <v>447</v>
      </c>
      <c r="M49" s="182" t="s">
        <v>447</v>
      </c>
      <c r="N49" s="183" t="s">
        <v>448</v>
      </c>
      <c r="O49" s="183" t="s">
        <v>448</v>
      </c>
      <c r="P49" s="184" t="s">
        <v>448</v>
      </c>
      <c r="Q49" s="185" t="s">
        <v>31</v>
      </c>
    </row>
    <row r="50" customFormat="false" ht="15" hidden="false" customHeight="false" outlineLevel="0" collapsed="false">
      <c r="A50" s="177" t="n">
        <v>39</v>
      </c>
      <c r="B50" s="178" t="s">
        <v>459</v>
      </c>
      <c r="C50" s="180"/>
      <c r="D50" s="180"/>
      <c r="E50" s="180"/>
      <c r="F50" s="180"/>
      <c r="G50" s="180" t="s">
        <v>435</v>
      </c>
      <c r="H50" s="180" t="s">
        <v>435</v>
      </c>
      <c r="I50" s="180" t="s">
        <v>435</v>
      </c>
      <c r="J50" s="180" t="s">
        <v>435</v>
      </c>
      <c r="K50" s="181" t="s">
        <v>435</v>
      </c>
      <c r="L50" s="182" t="s">
        <v>435</v>
      </c>
      <c r="M50" s="182" t="s">
        <v>435</v>
      </c>
      <c r="N50" s="183" t="s">
        <v>450</v>
      </c>
      <c r="O50" s="183" t="s">
        <v>450</v>
      </c>
      <c r="P50" s="184" t="s">
        <v>450</v>
      </c>
      <c r="Q50" s="185" t="s">
        <v>31</v>
      </c>
    </row>
    <row r="51" customFormat="false" ht="15" hidden="false" customHeight="false" outlineLevel="0" collapsed="false">
      <c r="A51" s="177" t="n">
        <v>40</v>
      </c>
      <c r="B51" s="178" t="s">
        <v>460</v>
      </c>
      <c r="C51" s="180"/>
      <c r="D51" s="180"/>
      <c r="E51" s="180"/>
      <c r="F51" s="180"/>
      <c r="G51" s="180" t="s">
        <v>447</v>
      </c>
      <c r="H51" s="180" t="s">
        <v>447</v>
      </c>
      <c r="I51" s="180" t="s">
        <v>447</v>
      </c>
      <c r="J51" s="180" t="s">
        <v>447</v>
      </c>
      <c r="K51" s="181" t="s">
        <v>447</v>
      </c>
      <c r="L51" s="182" t="s">
        <v>447</v>
      </c>
      <c r="M51" s="182" t="s">
        <v>447</v>
      </c>
      <c r="N51" s="183" t="s">
        <v>448</v>
      </c>
      <c r="O51" s="183" t="s">
        <v>448</v>
      </c>
      <c r="P51" s="184" t="s">
        <v>448</v>
      </c>
      <c r="Q51" s="185" t="s">
        <v>31</v>
      </c>
    </row>
    <row r="52" customFormat="false" ht="15" hidden="false" customHeight="false" outlineLevel="0" collapsed="false">
      <c r="A52" s="177" t="n">
        <v>41</v>
      </c>
      <c r="B52" s="178" t="s">
        <v>461</v>
      </c>
      <c r="C52" s="180"/>
      <c r="D52" s="180"/>
      <c r="E52" s="180"/>
      <c r="F52" s="180"/>
      <c r="G52" s="180" t="s">
        <v>435</v>
      </c>
      <c r="H52" s="180" t="s">
        <v>435</v>
      </c>
      <c r="I52" s="180" t="s">
        <v>435</v>
      </c>
      <c r="J52" s="180" t="s">
        <v>435</v>
      </c>
      <c r="K52" s="181" t="s">
        <v>435</v>
      </c>
      <c r="L52" s="182" t="s">
        <v>435</v>
      </c>
      <c r="M52" s="182" t="s">
        <v>435</v>
      </c>
      <c r="N52" s="183" t="s">
        <v>450</v>
      </c>
      <c r="O52" s="183" t="s">
        <v>450</v>
      </c>
      <c r="P52" s="184" t="s">
        <v>450</v>
      </c>
      <c r="Q52" s="185" t="s">
        <v>31</v>
      </c>
    </row>
    <row r="53" customFormat="false" ht="15" hidden="false" customHeight="false" outlineLevel="0" collapsed="false">
      <c r="A53" s="177" t="n">
        <v>42</v>
      </c>
      <c r="B53" s="178" t="s">
        <v>462</v>
      </c>
      <c r="C53" s="180"/>
      <c r="D53" s="180"/>
      <c r="E53" s="180"/>
      <c r="F53" s="180"/>
      <c r="G53" s="180" t="s">
        <v>427</v>
      </c>
      <c r="H53" s="180" t="n">
        <v>2226</v>
      </c>
      <c r="I53" s="180" t="n">
        <v>2647</v>
      </c>
      <c r="J53" s="180" t="n">
        <v>3029</v>
      </c>
      <c r="K53" s="181" t="n">
        <v>2828</v>
      </c>
      <c r="L53" s="182" t="n">
        <v>2975</v>
      </c>
      <c r="M53" s="183" t="n">
        <v>3380</v>
      </c>
      <c r="N53" s="183" t="n">
        <v>3091</v>
      </c>
      <c r="O53" s="183" t="n">
        <v>3078</v>
      </c>
      <c r="P53" s="184" t="n">
        <v>3571</v>
      </c>
      <c r="Q53" s="185" t="s">
        <v>31</v>
      </c>
    </row>
    <row r="54" customFormat="false" ht="15" hidden="false" customHeight="false" outlineLevel="0" collapsed="false">
      <c r="A54" s="177" t="n">
        <v>43</v>
      </c>
      <c r="B54" s="178" t="s">
        <v>463</v>
      </c>
      <c r="C54" s="180"/>
      <c r="D54" s="180"/>
      <c r="E54" s="180"/>
      <c r="F54" s="180"/>
      <c r="G54" s="180" t="s">
        <v>413</v>
      </c>
      <c r="H54" s="180" t="s">
        <v>413</v>
      </c>
      <c r="I54" s="180" t="s">
        <v>413</v>
      </c>
      <c r="J54" s="180" t="s">
        <v>413</v>
      </c>
      <c r="K54" s="181" t="s">
        <v>413</v>
      </c>
      <c r="L54" s="182" t="s">
        <v>413</v>
      </c>
      <c r="M54" s="182" t="s">
        <v>413</v>
      </c>
      <c r="N54" s="183" t="s">
        <v>414</v>
      </c>
      <c r="O54" s="183" t="s">
        <v>414</v>
      </c>
      <c r="P54" s="184" t="s">
        <v>414</v>
      </c>
      <c r="Q54" s="185" t="s">
        <v>31</v>
      </c>
    </row>
    <row r="55" customFormat="false" ht="15" hidden="false" customHeight="false" outlineLevel="0" collapsed="false">
      <c r="A55" s="177" t="n">
        <v>44</v>
      </c>
      <c r="B55" s="178" t="s">
        <v>464</v>
      </c>
      <c r="C55" s="180"/>
      <c r="D55" s="180"/>
      <c r="E55" s="180"/>
      <c r="F55" s="180"/>
      <c r="G55" s="180" t="s">
        <v>413</v>
      </c>
      <c r="H55" s="180" t="s">
        <v>413</v>
      </c>
      <c r="I55" s="180" t="s">
        <v>413</v>
      </c>
      <c r="J55" s="180" t="s">
        <v>413</v>
      </c>
      <c r="K55" s="181" t="s">
        <v>413</v>
      </c>
      <c r="L55" s="182" t="s">
        <v>413</v>
      </c>
      <c r="M55" s="182" t="s">
        <v>413</v>
      </c>
      <c r="N55" s="183" t="s">
        <v>414</v>
      </c>
      <c r="O55" s="183" t="s">
        <v>414</v>
      </c>
      <c r="P55" s="184" t="s">
        <v>414</v>
      </c>
      <c r="Q55" s="185" t="s">
        <v>31</v>
      </c>
    </row>
    <row r="56" customFormat="false" ht="15" hidden="false" customHeight="false" outlineLevel="0" collapsed="false">
      <c r="A56" s="177" t="n">
        <v>45</v>
      </c>
      <c r="B56" s="178" t="s">
        <v>465</v>
      </c>
      <c r="C56" s="180"/>
      <c r="D56" s="180"/>
      <c r="E56" s="180"/>
      <c r="F56" s="180"/>
      <c r="G56" s="180" t="s">
        <v>413</v>
      </c>
      <c r="H56" s="180" t="s">
        <v>413</v>
      </c>
      <c r="I56" s="180" t="s">
        <v>413</v>
      </c>
      <c r="J56" s="180" t="s">
        <v>413</v>
      </c>
      <c r="K56" s="181" t="s">
        <v>413</v>
      </c>
      <c r="L56" s="182" t="s">
        <v>413</v>
      </c>
      <c r="M56" s="182" t="s">
        <v>413</v>
      </c>
      <c r="N56" s="183" t="s">
        <v>414</v>
      </c>
      <c r="O56" s="183" t="s">
        <v>414</v>
      </c>
      <c r="P56" s="184" t="s">
        <v>414</v>
      </c>
      <c r="Q56" s="185" t="s">
        <v>31</v>
      </c>
    </row>
    <row r="57" customFormat="false" ht="15" hidden="false" customHeight="false" outlineLevel="0" collapsed="false">
      <c r="A57" s="177" t="n">
        <v>46</v>
      </c>
      <c r="B57" s="178" t="s">
        <v>466</v>
      </c>
      <c r="C57" s="180"/>
      <c r="D57" s="180"/>
      <c r="E57" s="180"/>
      <c r="F57" s="180"/>
      <c r="G57" s="180" t="s">
        <v>413</v>
      </c>
      <c r="H57" s="180" t="s">
        <v>413</v>
      </c>
      <c r="I57" s="180" t="s">
        <v>413</v>
      </c>
      <c r="J57" s="180" t="s">
        <v>413</v>
      </c>
      <c r="K57" s="181" t="s">
        <v>413</v>
      </c>
      <c r="L57" s="182" t="s">
        <v>413</v>
      </c>
      <c r="M57" s="182" t="s">
        <v>413</v>
      </c>
      <c r="N57" s="183" t="s">
        <v>414</v>
      </c>
      <c r="O57" s="183" t="s">
        <v>414</v>
      </c>
      <c r="P57" s="184" t="s">
        <v>414</v>
      </c>
      <c r="Q57" s="185" t="s">
        <v>31</v>
      </c>
    </row>
    <row r="58" customFormat="false" ht="15" hidden="false" customHeight="false" outlineLevel="0" collapsed="false">
      <c r="A58" s="177" t="n">
        <v>47</v>
      </c>
      <c r="B58" s="188" t="s">
        <v>467</v>
      </c>
      <c r="C58" s="180"/>
      <c r="D58" s="180"/>
      <c r="E58" s="180"/>
      <c r="F58" s="180"/>
      <c r="G58" s="180" t="s">
        <v>413</v>
      </c>
      <c r="H58" s="180" t="s">
        <v>468</v>
      </c>
      <c r="I58" s="180" t="s">
        <v>468</v>
      </c>
      <c r="J58" s="180" t="s">
        <v>468</v>
      </c>
      <c r="K58" s="181" t="s">
        <v>468</v>
      </c>
      <c r="L58" s="182" t="s">
        <v>468</v>
      </c>
      <c r="M58" s="182" t="s">
        <v>468</v>
      </c>
      <c r="N58" s="182" t="s">
        <v>468</v>
      </c>
      <c r="O58" s="182" t="s">
        <v>468</v>
      </c>
      <c r="P58" s="182" t="s">
        <v>468</v>
      </c>
      <c r="Q58" s="185" t="s">
        <v>31</v>
      </c>
    </row>
    <row r="59" customFormat="false" ht="15" hidden="false" customHeight="false" outlineLevel="0" collapsed="false">
      <c r="A59" s="177" t="n">
        <v>48</v>
      </c>
      <c r="B59" s="178" t="s">
        <v>469</v>
      </c>
      <c r="C59" s="180"/>
      <c r="D59" s="180"/>
      <c r="E59" s="180"/>
      <c r="F59" s="180"/>
      <c r="G59" s="180" t="s">
        <v>447</v>
      </c>
      <c r="H59" s="180" t="s">
        <v>447</v>
      </c>
      <c r="I59" s="180" t="s">
        <v>447</v>
      </c>
      <c r="J59" s="180" t="s">
        <v>447</v>
      </c>
      <c r="K59" s="181" t="s">
        <v>447</v>
      </c>
      <c r="L59" s="182" t="s">
        <v>447</v>
      </c>
      <c r="M59" s="182" t="s">
        <v>447</v>
      </c>
      <c r="N59" s="182" t="s">
        <v>447</v>
      </c>
      <c r="O59" s="182" t="s">
        <v>447</v>
      </c>
      <c r="P59" s="182" t="s">
        <v>447</v>
      </c>
      <c r="Q59" s="185" t="s">
        <v>31</v>
      </c>
    </row>
    <row r="60" customFormat="false" ht="15" hidden="false" customHeight="false" outlineLevel="0" collapsed="false">
      <c r="A60" s="177" t="n">
        <v>49</v>
      </c>
      <c r="B60" s="178" t="s">
        <v>470</v>
      </c>
      <c r="C60" s="180"/>
      <c r="D60" s="180"/>
      <c r="E60" s="180"/>
      <c r="F60" s="180"/>
      <c r="G60" s="180" t="s">
        <v>427</v>
      </c>
      <c r="H60" s="180" t="s">
        <v>427</v>
      </c>
      <c r="I60" s="180" t="s">
        <v>427</v>
      </c>
      <c r="J60" s="180" t="s">
        <v>427</v>
      </c>
      <c r="K60" s="181" t="s">
        <v>427</v>
      </c>
      <c r="L60" s="182" t="s">
        <v>427</v>
      </c>
      <c r="M60" s="182" t="s">
        <v>427</v>
      </c>
      <c r="N60" s="182" t="s">
        <v>427</v>
      </c>
      <c r="O60" s="182" t="s">
        <v>427</v>
      </c>
      <c r="P60" s="182" t="s">
        <v>427</v>
      </c>
      <c r="Q60" s="185" t="s">
        <v>31</v>
      </c>
    </row>
    <row r="61" customFormat="false" ht="15" hidden="false" customHeight="false" outlineLevel="0" collapsed="false">
      <c r="A61" s="177" t="n">
        <v>50</v>
      </c>
      <c r="B61" s="178" t="s">
        <v>471</v>
      </c>
      <c r="C61" s="180"/>
      <c r="D61" s="180"/>
      <c r="E61" s="180"/>
      <c r="F61" s="180"/>
      <c r="G61" s="180" t="s">
        <v>435</v>
      </c>
      <c r="H61" s="180" t="s">
        <v>435</v>
      </c>
      <c r="I61" s="180" t="s">
        <v>435</v>
      </c>
      <c r="J61" s="182" t="s">
        <v>435</v>
      </c>
      <c r="K61" s="187" t="s">
        <v>435</v>
      </c>
      <c r="L61" s="182" t="s">
        <v>435</v>
      </c>
      <c r="M61" s="182" t="s">
        <v>435</v>
      </c>
      <c r="N61" s="182" t="s">
        <v>435</v>
      </c>
      <c r="O61" s="182" t="s">
        <v>435</v>
      </c>
      <c r="P61" s="182" t="s">
        <v>435</v>
      </c>
      <c r="Q61" s="185" t="s">
        <v>31</v>
      </c>
    </row>
    <row r="62" customFormat="false" ht="15" hidden="false" customHeight="false" outlineLevel="0" collapsed="false">
      <c r="A62" s="177" t="n">
        <v>51</v>
      </c>
      <c r="B62" s="178" t="s">
        <v>327</v>
      </c>
      <c r="C62" s="180"/>
      <c r="D62" s="180"/>
      <c r="E62" s="180"/>
      <c r="F62" s="180"/>
      <c r="G62" s="180" t="s">
        <v>427</v>
      </c>
      <c r="H62" s="180" t="s">
        <v>427</v>
      </c>
      <c r="I62" s="180" t="s">
        <v>427</v>
      </c>
      <c r="J62" s="182" t="s">
        <v>427</v>
      </c>
      <c r="K62" s="187" t="s">
        <v>427</v>
      </c>
      <c r="L62" s="182" t="s">
        <v>427</v>
      </c>
      <c r="M62" s="182" t="s">
        <v>427</v>
      </c>
      <c r="N62" s="182" t="s">
        <v>427</v>
      </c>
      <c r="O62" s="182" t="s">
        <v>427</v>
      </c>
      <c r="P62" s="182" t="s">
        <v>427</v>
      </c>
      <c r="Q62" s="185" t="s">
        <v>31</v>
      </c>
    </row>
    <row r="63" customFormat="false" ht="15" hidden="false" customHeight="false" outlineLevel="0" collapsed="false">
      <c r="A63" s="177" t="n">
        <v>52</v>
      </c>
      <c r="B63" s="178" t="s">
        <v>16</v>
      </c>
      <c r="C63" s="179" t="n">
        <v>5600</v>
      </c>
      <c r="D63" s="179" t="n">
        <v>6546</v>
      </c>
      <c r="E63" s="179" t="n">
        <v>8138</v>
      </c>
      <c r="F63" s="179" t="n">
        <v>7420</v>
      </c>
      <c r="G63" s="179" t="n">
        <v>4485</v>
      </c>
      <c r="H63" s="179" t="n">
        <v>7710</v>
      </c>
      <c r="I63" s="180" t="n">
        <v>8309</v>
      </c>
      <c r="J63" s="182" t="n">
        <v>8416</v>
      </c>
      <c r="K63" s="187" t="n">
        <v>9621</v>
      </c>
      <c r="L63" s="182" t="n">
        <v>9588</v>
      </c>
      <c r="M63" s="183" t="n">
        <v>12100</v>
      </c>
      <c r="N63" s="183" t="n">
        <v>13635</v>
      </c>
      <c r="O63" s="183" t="n">
        <v>15819</v>
      </c>
      <c r="P63" s="184" t="n">
        <v>16084</v>
      </c>
      <c r="Q63" s="185" t="n">
        <v>15878</v>
      </c>
    </row>
    <row r="64" customFormat="false" ht="15" hidden="false" customHeight="false" outlineLevel="0" collapsed="false">
      <c r="A64" s="177" t="n">
        <v>53</v>
      </c>
      <c r="B64" s="178" t="s">
        <v>11</v>
      </c>
      <c r="C64" s="179" t="n">
        <v>5200</v>
      </c>
      <c r="D64" s="179" t="n">
        <v>4900</v>
      </c>
      <c r="E64" s="179" t="n">
        <v>4760</v>
      </c>
      <c r="F64" s="179" t="n">
        <v>4330</v>
      </c>
      <c r="G64" s="179" t="n">
        <v>4614</v>
      </c>
      <c r="H64" s="179" t="n">
        <v>6195</v>
      </c>
      <c r="I64" s="180" t="n">
        <v>5965</v>
      </c>
      <c r="J64" s="182" t="n">
        <v>5765</v>
      </c>
      <c r="K64" s="187" t="n">
        <v>5457</v>
      </c>
      <c r="L64" s="182" t="n">
        <v>6076</v>
      </c>
      <c r="M64" s="183" t="n">
        <v>1388</v>
      </c>
      <c r="N64" s="183" t="n">
        <v>1225</v>
      </c>
      <c r="O64" s="183" t="n">
        <v>567</v>
      </c>
      <c r="P64" s="184" t="n">
        <v>445</v>
      </c>
      <c r="Q64" s="185" t="n">
        <v>443</v>
      </c>
    </row>
    <row r="65" customFormat="false" ht="15" hidden="false" customHeight="false" outlineLevel="0" collapsed="false">
      <c r="A65" s="177" t="n">
        <v>54</v>
      </c>
      <c r="B65" s="178" t="s">
        <v>15</v>
      </c>
      <c r="C65" s="179" t="n">
        <v>1100</v>
      </c>
      <c r="D65" s="179" t="n">
        <v>1231</v>
      </c>
      <c r="E65" s="179" t="n">
        <v>1496</v>
      </c>
      <c r="F65" s="179" t="n">
        <v>1420</v>
      </c>
      <c r="G65" s="179" t="n">
        <v>626</v>
      </c>
      <c r="H65" s="179" t="n">
        <v>2204</v>
      </c>
      <c r="I65" s="180" t="n">
        <v>3430</v>
      </c>
      <c r="J65" s="182" t="n">
        <v>4634</v>
      </c>
      <c r="K65" s="187" t="n">
        <v>5911</v>
      </c>
      <c r="L65" s="182" t="n">
        <v>5002</v>
      </c>
      <c r="M65" s="183" t="n">
        <v>10179</v>
      </c>
      <c r="N65" s="183" t="n">
        <v>12708</v>
      </c>
      <c r="O65" s="183" t="n">
        <v>15118</v>
      </c>
      <c r="P65" s="184" t="n">
        <v>16601</v>
      </c>
      <c r="Q65" s="185" t="n">
        <v>16865</v>
      </c>
    </row>
    <row r="66" customFormat="false" ht="15" hidden="false" customHeight="false" outlineLevel="0" collapsed="false">
      <c r="A66" s="177" t="n">
        <v>55</v>
      </c>
      <c r="B66" s="178" t="s">
        <v>14</v>
      </c>
      <c r="C66" s="180"/>
      <c r="D66" s="180"/>
      <c r="E66" s="180"/>
      <c r="F66" s="180"/>
      <c r="G66" s="180" t="s">
        <v>413</v>
      </c>
      <c r="H66" s="180" t="s">
        <v>413</v>
      </c>
      <c r="I66" s="180" t="s">
        <v>413</v>
      </c>
      <c r="J66" s="182" t="s">
        <v>413</v>
      </c>
      <c r="K66" s="187" t="s">
        <v>413</v>
      </c>
      <c r="L66" s="182" t="s">
        <v>413</v>
      </c>
      <c r="M66" s="183" t="s">
        <v>414</v>
      </c>
      <c r="N66" s="183" t="s">
        <v>414</v>
      </c>
      <c r="O66" s="183" t="s">
        <v>414</v>
      </c>
      <c r="P66" s="184" t="s">
        <v>413</v>
      </c>
      <c r="Q66" s="185" t="s">
        <v>413</v>
      </c>
    </row>
    <row r="67" customFormat="false" ht="15" hidden="false" customHeight="false" outlineLevel="0" collapsed="false">
      <c r="A67" s="177" t="n">
        <v>56</v>
      </c>
      <c r="B67" s="178" t="s">
        <v>197</v>
      </c>
      <c r="C67" s="179" t="n">
        <v>36</v>
      </c>
      <c r="D67" s="179" t="n">
        <v>69</v>
      </c>
      <c r="E67" s="179" t="n">
        <v>42</v>
      </c>
      <c r="F67" s="179" t="n">
        <v>42</v>
      </c>
      <c r="G67" s="179" t="n">
        <v>27</v>
      </c>
      <c r="H67" s="179" t="n">
        <v>57</v>
      </c>
      <c r="I67" s="180" t="n">
        <v>49</v>
      </c>
      <c r="J67" s="182" t="n">
        <v>42</v>
      </c>
      <c r="K67" s="187" t="n">
        <v>73</v>
      </c>
      <c r="L67" s="182" t="n">
        <v>50</v>
      </c>
      <c r="M67" s="183" t="n">
        <v>89</v>
      </c>
      <c r="N67" s="183" t="n">
        <v>81</v>
      </c>
      <c r="O67" s="183" t="n">
        <v>100</v>
      </c>
      <c r="P67" s="184" t="n">
        <v>108</v>
      </c>
      <c r="Q67" s="185" t="n">
        <v>126</v>
      </c>
    </row>
    <row r="68" customFormat="false" ht="15" hidden="false" customHeight="false" outlineLevel="0" collapsed="false">
      <c r="A68" s="177" t="n">
        <v>57</v>
      </c>
      <c r="B68" s="178" t="s">
        <v>190</v>
      </c>
      <c r="C68" s="179" t="n">
        <v>2</v>
      </c>
      <c r="D68" s="179" t="n">
        <v>7</v>
      </c>
      <c r="E68" s="179" t="n">
        <v>12</v>
      </c>
      <c r="F68" s="179" t="n">
        <v>8</v>
      </c>
      <c r="G68" s="179" t="n">
        <v>1</v>
      </c>
      <c r="H68" s="179" t="n">
        <v>1</v>
      </c>
      <c r="I68" s="180" t="n">
        <v>1</v>
      </c>
      <c r="J68" s="182" t="n">
        <v>6</v>
      </c>
      <c r="K68" s="187" t="n">
        <v>2</v>
      </c>
      <c r="L68" s="182" t="n">
        <v>1</v>
      </c>
      <c r="M68" s="183" t="n">
        <v>0</v>
      </c>
      <c r="N68" s="183" t="n">
        <v>0</v>
      </c>
      <c r="O68" s="183" t="n">
        <v>0</v>
      </c>
      <c r="P68" s="184" t="n">
        <v>0</v>
      </c>
      <c r="Q68" s="185" t="n">
        <v>1</v>
      </c>
    </row>
    <row r="69" customFormat="false" ht="15" hidden="false" customHeight="false" outlineLevel="0" collapsed="false">
      <c r="A69" s="177" t="n">
        <v>58</v>
      </c>
      <c r="B69" s="178" t="s">
        <v>472</v>
      </c>
      <c r="C69" s="179" t="n">
        <v>8100</v>
      </c>
      <c r="D69" s="179" t="n">
        <v>8078</v>
      </c>
      <c r="E69" s="179" t="n">
        <v>9241</v>
      </c>
      <c r="F69" s="179" t="n">
        <v>8980</v>
      </c>
      <c r="G69" s="179" t="n">
        <v>8439</v>
      </c>
      <c r="H69" s="179" t="n">
        <v>6158</v>
      </c>
      <c r="I69" s="180" t="n">
        <v>6445</v>
      </c>
      <c r="J69" s="182" t="n">
        <v>8001</v>
      </c>
      <c r="K69" s="187" t="n">
        <v>7389</v>
      </c>
      <c r="L69" s="182" t="n">
        <v>6855</v>
      </c>
      <c r="M69" s="183" t="n">
        <v>7002</v>
      </c>
      <c r="N69" s="183" t="n">
        <v>6932</v>
      </c>
      <c r="O69" s="183" t="n">
        <v>5386</v>
      </c>
      <c r="P69" s="184" t="n">
        <v>5434</v>
      </c>
      <c r="Q69" s="185" t="n">
        <v>6132</v>
      </c>
    </row>
    <row r="70" customFormat="false" ht="15" hidden="false" customHeight="false" outlineLevel="0" collapsed="false">
      <c r="A70" s="177" t="n">
        <v>59</v>
      </c>
      <c r="B70" s="178" t="s">
        <v>193</v>
      </c>
      <c r="C70" s="179" t="n">
        <v>127</v>
      </c>
      <c r="D70" s="179" t="n">
        <v>200</v>
      </c>
      <c r="E70" s="179" t="n">
        <v>160</v>
      </c>
      <c r="F70" s="179" t="n">
        <v>86</v>
      </c>
      <c r="G70" s="179" t="n">
        <v>54</v>
      </c>
      <c r="H70" s="179" t="n">
        <v>77</v>
      </c>
      <c r="I70" s="180" t="n">
        <v>27</v>
      </c>
      <c r="J70" s="182" t="n">
        <v>70</v>
      </c>
      <c r="K70" s="187" t="n">
        <v>90</v>
      </c>
      <c r="L70" s="182" t="n">
        <v>55</v>
      </c>
      <c r="M70" s="183" t="n">
        <v>96</v>
      </c>
      <c r="N70" s="183" t="n">
        <v>159</v>
      </c>
      <c r="O70" s="183" t="n">
        <v>87</v>
      </c>
      <c r="P70" s="184" t="n">
        <v>80</v>
      </c>
      <c r="Q70" s="185" t="n">
        <v>115</v>
      </c>
    </row>
    <row r="71" customFormat="false" ht="15" hidden="false" customHeight="false" outlineLevel="0" collapsed="false">
      <c r="A71" s="177" t="n">
        <v>60</v>
      </c>
      <c r="B71" s="178" t="s">
        <v>473</v>
      </c>
      <c r="C71" s="180" t="n">
        <v>752</v>
      </c>
      <c r="D71" s="180" t="n">
        <v>808</v>
      </c>
      <c r="E71" s="180" t="n">
        <v>780</v>
      </c>
      <c r="F71" s="180" t="n">
        <v>900</v>
      </c>
      <c r="G71" s="180" t="n">
        <v>543</v>
      </c>
      <c r="H71" s="180" t="n">
        <v>473</v>
      </c>
      <c r="I71" s="180" t="n">
        <v>599</v>
      </c>
      <c r="J71" s="182" t="n">
        <v>656</v>
      </c>
      <c r="K71" s="187" t="n">
        <v>519</v>
      </c>
      <c r="L71" s="182" t="n">
        <v>545</v>
      </c>
      <c r="M71" s="183" t="n">
        <v>586</v>
      </c>
      <c r="N71" s="183" t="n">
        <v>533</v>
      </c>
      <c r="O71" s="183" t="n">
        <v>651</v>
      </c>
      <c r="P71" s="184" t="n">
        <v>564</v>
      </c>
      <c r="Q71" s="185" t="s">
        <v>31</v>
      </c>
    </row>
    <row r="72" customFormat="false" ht="15" hidden="false" customHeight="false" outlineLevel="0" collapsed="false">
      <c r="A72" s="177" t="n">
        <v>61</v>
      </c>
      <c r="B72" s="178" t="s">
        <v>199</v>
      </c>
      <c r="C72" s="179" t="n">
        <v>2601</v>
      </c>
      <c r="D72" s="179" t="n">
        <v>2303</v>
      </c>
      <c r="E72" s="179" t="n">
        <v>2696</v>
      </c>
      <c r="F72" s="179" t="n">
        <v>2642</v>
      </c>
      <c r="G72" s="179" t="n">
        <v>2899</v>
      </c>
      <c r="H72" s="179" t="n">
        <v>2826</v>
      </c>
      <c r="I72" s="180" t="n">
        <v>3122</v>
      </c>
      <c r="J72" s="182" t="n">
        <v>3529</v>
      </c>
      <c r="K72" s="187" t="n">
        <v>3318</v>
      </c>
      <c r="L72" s="182" t="n">
        <v>3276</v>
      </c>
      <c r="M72" s="183" t="n">
        <v>3247</v>
      </c>
      <c r="N72" s="183" t="n">
        <v>3206</v>
      </c>
      <c r="O72" s="183" t="n">
        <v>3557</v>
      </c>
      <c r="P72" s="184" t="n">
        <v>3654</v>
      </c>
      <c r="Q72" s="185" t="s">
        <v>31</v>
      </c>
    </row>
    <row r="73" customFormat="false" ht="15" hidden="false" customHeight="false" outlineLevel="0" collapsed="false">
      <c r="A73" s="177" t="n">
        <v>62</v>
      </c>
      <c r="B73" s="178" t="s">
        <v>474</v>
      </c>
      <c r="C73" s="179" t="n">
        <v>490</v>
      </c>
      <c r="D73" s="179" t="n">
        <v>487</v>
      </c>
      <c r="E73" s="179" t="n">
        <v>635</v>
      </c>
      <c r="F73" s="179" t="n">
        <v>328</v>
      </c>
      <c r="G73" s="179" t="n">
        <v>149</v>
      </c>
      <c r="H73" s="179" t="n">
        <v>253</v>
      </c>
      <c r="I73" s="180" t="n">
        <v>112</v>
      </c>
      <c r="J73" s="182" t="n">
        <v>133</v>
      </c>
      <c r="K73" s="187" t="n">
        <v>40</v>
      </c>
      <c r="L73" s="182" t="n">
        <v>39</v>
      </c>
      <c r="M73" s="183" t="n">
        <v>37</v>
      </c>
      <c r="N73" s="183" t="n">
        <v>20</v>
      </c>
      <c r="O73" s="183" t="n">
        <v>70</v>
      </c>
      <c r="P73" s="184" t="n">
        <v>66</v>
      </c>
      <c r="Q73" s="185" t="n">
        <v>151</v>
      </c>
    </row>
    <row r="74" customFormat="false" ht="15" hidden="false" customHeight="false" outlineLevel="0" collapsed="false">
      <c r="A74" s="177" t="n">
        <v>63</v>
      </c>
      <c r="B74" s="178" t="s">
        <v>475</v>
      </c>
      <c r="C74" s="179" t="n">
        <v>3441</v>
      </c>
      <c r="D74" s="179" t="n">
        <v>2977</v>
      </c>
      <c r="E74" s="179" t="n">
        <v>2935</v>
      </c>
      <c r="F74" s="179" t="n">
        <v>3749</v>
      </c>
      <c r="G74" s="179" t="n">
        <v>1900</v>
      </c>
      <c r="H74" s="179" t="n">
        <v>2347</v>
      </c>
      <c r="I74" s="180" t="n">
        <v>3018</v>
      </c>
      <c r="J74" s="182" t="n">
        <v>3785</v>
      </c>
      <c r="K74" s="187" t="n">
        <v>2647</v>
      </c>
      <c r="L74" s="182" t="n">
        <v>2523</v>
      </c>
      <c r="M74" s="183" t="n">
        <v>2459</v>
      </c>
      <c r="N74" s="183" t="n">
        <v>2267</v>
      </c>
      <c r="O74" s="183" t="n">
        <v>2126</v>
      </c>
      <c r="P74" s="184" t="n">
        <v>2051</v>
      </c>
      <c r="Q74" s="185" t="s">
        <v>31</v>
      </c>
    </row>
    <row r="75" customFormat="false" ht="15" hidden="false" customHeight="false" outlineLevel="0" collapsed="false">
      <c r="A75" s="177" t="n">
        <v>64</v>
      </c>
      <c r="B75" s="178" t="s">
        <v>476</v>
      </c>
      <c r="C75" s="180"/>
      <c r="D75" s="180"/>
      <c r="E75" s="180"/>
      <c r="F75" s="180"/>
      <c r="G75" s="180" t="s">
        <v>447</v>
      </c>
      <c r="H75" s="180" t="s">
        <v>447</v>
      </c>
      <c r="I75" s="180" t="s">
        <v>447</v>
      </c>
      <c r="J75" s="182" t="s">
        <v>447</v>
      </c>
      <c r="K75" s="187" t="s">
        <v>447</v>
      </c>
      <c r="L75" s="182" t="s">
        <v>447</v>
      </c>
      <c r="M75" s="182" t="s">
        <v>447</v>
      </c>
      <c r="N75" s="182" t="s">
        <v>447</v>
      </c>
      <c r="O75" s="182" t="s">
        <v>447</v>
      </c>
      <c r="P75" s="182" t="s">
        <v>447</v>
      </c>
      <c r="Q75" s="185" t="s">
        <v>31</v>
      </c>
    </row>
    <row r="76" customFormat="false" ht="15" hidden="false" customHeight="false" outlineLevel="0" collapsed="false">
      <c r="A76" s="177" t="n">
        <v>65</v>
      </c>
      <c r="B76" s="178" t="s">
        <v>477</v>
      </c>
      <c r="C76" s="180"/>
      <c r="D76" s="180"/>
      <c r="E76" s="180"/>
      <c r="F76" s="180"/>
      <c r="G76" s="180" t="s">
        <v>413</v>
      </c>
      <c r="H76" s="180" t="s">
        <v>413</v>
      </c>
      <c r="I76" s="180" t="s">
        <v>413</v>
      </c>
      <c r="J76" s="182" t="s">
        <v>413</v>
      </c>
      <c r="K76" s="187" t="s">
        <v>413</v>
      </c>
      <c r="L76" s="182" t="s">
        <v>413</v>
      </c>
      <c r="M76" s="182" t="s">
        <v>413</v>
      </c>
      <c r="N76" s="182" t="s">
        <v>413</v>
      </c>
      <c r="O76" s="182" t="s">
        <v>413</v>
      </c>
      <c r="P76" s="182" t="s">
        <v>413</v>
      </c>
      <c r="Q76" s="185" t="s">
        <v>31</v>
      </c>
    </row>
    <row r="77" customFormat="false" ht="15" hidden="false" customHeight="false" outlineLevel="0" collapsed="false">
      <c r="A77" s="177" t="n">
        <v>66</v>
      </c>
      <c r="B77" s="178" t="s">
        <v>201</v>
      </c>
      <c r="C77" s="179" t="n">
        <v>2500</v>
      </c>
      <c r="D77" s="179" t="n">
        <v>2627</v>
      </c>
      <c r="E77" s="179" t="n">
        <v>2791</v>
      </c>
      <c r="F77" s="179" t="n">
        <v>2360</v>
      </c>
      <c r="G77" s="179" t="n">
        <v>2293</v>
      </c>
      <c r="H77" s="179" t="n">
        <v>2414</v>
      </c>
      <c r="I77" s="180" t="n">
        <v>2343</v>
      </c>
      <c r="J77" s="182" t="n">
        <v>2396</v>
      </c>
      <c r="K77" s="187" t="n">
        <v>2394</v>
      </c>
      <c r="L77" s="182" t="n">
        <v>2435</v>
      </c>
      <c r="M77" s="183" t="n">
        <v>2511</v>
      </c>
      <c r="N77" s="183" t="n">
        <v>2471</v>
      </c>
      <c r="O77" s="183" t="n">
        <v>2580</v>
      </c>
      <c r="P77" s="184" t="n">
        <v>2793</v>
      </c>
      <c r="Q77" s="185" t="n">
        <v>3037</v>
      </c>
    </row>
    <row r="78" customFormat="false" ht="15" hidden="false" customHeight="false" outlineLevel="0" collapsed="false">
      <c r="A78" s="177" t="n">
        <v>67</v>
      </c>
      <c r="B78" s="178" t="s">
        <v>478</v>
      </c>
      <c r="C78" s="180"/>
      <c r="D78" s="180"/>
      <c r="E78" s="180"/>
      <c r="F78" s="180"/>
      <c r="G78" s="180" t="s">
        <v>427</v>
      </c>
      <c r="H78" s="180" t="s">
        <v>427</v>
      </c>
      <c r="I78" s="180" t="s">
        <v>427</v>
      </c>
      <c r="J78" s="182" t="s">
        <v>427</v>
      </c>
      <c r="K78" s="187" t="s">
        <v>427</v>
      </c>
      <c r="L78" s="182" t="s">
        <v>427</v>
      </c>
      <c r="M78" s="182" t="s">
        <v>427</v>
      </c>
      <c r="N78" s="182" t="s">
        <v>427</v>
      </c>
      <c r="O78" s="182" t="s">
        <v>427</v>
      </c>
      <c r="P78" s="184" t="s">
        <v>427</v>
      </c>
      <c r="Q78" s="185" t="s">
        <v>31</v>
      </c>
    </row>
    <row r="79" customFormat="false" ht="30" hidden="false" customHeight="false" outlineLevel="0" collapsed="false">
      <c r="A79" s="177" t="n">
        <v>68</v>
      </c>
      <c r="B79" s="178" t="s">
        <v>479</v>
      </c>
      <c r="C79" s="179" t="n">
        <v>8800</v>
      </c>
      <c r="D79" s="179" t="n">
        <v>9121</v>
      </c>
      <c r="E79" s="179" t="n">
        <v>10173</v>
      </c>
      <c r="F79" s="179" t="n">
        <v>9210</v>
      </c>
      <c r="G79" s="179" t="n">
        <v>6807</v>
      </c>
      <c r="H79" s="179" t="n">
        <v>7043</v>
      </c>
      <c r="I79" s="180" t="n">
        <v>7688</v>
      </c>
      <c r="J79" s="182" t="n">
        <v>7792</v>
      </c>
      <c r="K79" s="187" t="n">
        <v>7858</v>
      </c>
      <c r="L79" s="182" t="n">
        <v>7513</v>
      </c>
      <c r="M79" s="187" t="n">
        <v>7580</v>
      </c>
      <c r="N79" s="187" t="n">
        <v>8884</v>
      </c>
      <c r="O79" s="187" t="n">
        <v>9402</v>
      </c>
      <c r="P79" s="182" t="n">
        <v>9609</v>
      </c>
      <c r="Q79" s="186" t="n">
        <v>10000</v>
      </c>
    </row>
    <row r="80" customFormat="false" ht="15" hidden="false" customHeight="false" outlineLevel="0" collapsed="false">
      <c r="A80" s="177" t="n">
        <v>69</v>
      </c>
      <c r="B80" s="178" t="s">
        <v>219</v>
      </c>
      <c r="C80" s="179" t="n">
        <v>27200</v>
      </c>
      <c r="D80" s="179" t="n">
        <v>26355</v>
      </c>
      <c r="E80" s="179" t="n">
        <v>24425</v>
      </c>
      <c r="F80" s="179" t="n">
        <v>21760</v>
      </c>
      <c r="G80" s="179" t="n">
        <v>18032</v>
      </c>
      <c r="H80" s="179" t="n">
        <v>19428</v>
      </c>
      <c r="I80" s="180" t="n">
        <v>21073</v>
      </c>
      <c r="J80" s="182" t="n">
        <v>28780</v>
      </c>
      <c r="K80" s="187" t="n">
        <v>26803</v>
      </c>
      <c r="L80" s="182" t="n">
        <v>28234</v>
      </c>
      <c r="M80" s="183" t="n">
        <v>28105</v>
      </c>
      <c r="N80" s="183" t="n">
        <v>29106</v>
      </c>
      <c r="O80" s="183" t="n">
        <v>37212</v>
      </c>
      <c r="P80" s="184" t="n">
        <v>37783</v>
      </c>
      <c r="Q80" s="185" t="n">
        <v>41303</v>
      </c>
    </row>
    <row r="81" customFormat="false" ht="15" hidden="false" customHeight="false" outlineLevel="0" collapsed="false">
      <c r="A81" s="177" t="n">
        <v>70</v>
      </c>
      <c r="B81" s="178" t="s">
        <v>480</v>
      </c>
      <c r="C81" s="179" t="n">
        <v>4660</v>
      </c>
      <c r="D81" s="179" t="n">
        <v>4838</v>
      </c>
      <c r="E81" s="179" t="n">
        <v>4542</v>
      </c>
      <c r="F81" s="179" t="n">
        <v>3525</v>
      </c>
      <c r="G81" s="179" t="n">
        <v>3831</v>
      </c>
      <c r="H81" s="179" t="n">
        <v>4617</v>
      </c>
      <c r="I81" s="180" t="n">
        <v>3874</v>
      </c>
      <c r="J81" s="182" t="n">
        <v>4706</v>
      </c>
      <c r="K81" s="187" t="n">
        <v>3880</v>
      </c>
      <c r="L81" s="182" t="n">
        <v>4094</v>
      </c>
      <c r="M81" s="183" t="n">
        <v>4883</v>
      </c>
      <c r="N81" s="183" t="n">
        <v>4969</v>
      </c>
      <c r="O81" s="183" t="n">
        <v>4315</v>
      </c>
      <c r="P81" s="184" t="n">
        <v>4102</v>
      </c>
      <c r="Q81" s="185" t="n">
        <v>3909</v>
      </c>
    </row>
    <row r="82" customFormat="false" ht="15" hidden="false" customHeight="false" outlineLevel="0" collapsed="false">
      <c r="A82" s="177" t="n">
        <v>71</v>
      </c>
      <c r="B82" s="178" t="s">
        <v>225</v>
      </c>
      <c r="C82" s="179" t="n">
        <v>24748</v>
      </c>
      <c r="D82" s="179" t="n">
        <v>17833</v>
      </c>
      <c r="E82" s="179" t="n">
        <v>15248</v>
      </c>
      <c r="F82" s="179" t="n">
        <v>13243</v>
      </c>
      <c r="G82" s="179" t="n">
        <v>18458</v>
      </c>
      <c r="H82" s="179" t="n">
        <v>18575</v>
      </c>
      <c r="I82" s="180" t="n">
        <v>14986</v>
      </c>
      <c r="J82" s="182" t="n">
        <v>13491</v>
      </c>
      <c r="K82" s="187" t="n">
        <v>6453</v>
      </c>
      <c r="L82" s="182" t="n">
        <v>17243</v>
      </c>
      <c r="M82" s="183" t="n">
        <v>15905</v>
      </c>
      <c r="N82" s="183" t="n">
        <v>18225</v>
      </c>
      <c r="O82" s="183" t="n">
        <v>19381</v>
      </c>
      <c r="P82" s="184" t="n">
        <v>19187</v>
      </c>
      <c r="Q82" s="185" t="s">
        <v>31</v>
      </c>
    </row>
    <row r="83" customFormat="false" ht="15" hidden="false" customHeight="false" outlineLevel="0" collapsed="false">
      <c r="A83" s="177" t="n">
        <v>72</v>
      </c>
      <c r="B83" s="178" t="s">
        <v>224</v>
      </c>
      <c r="C83" s="179" t="n">
        <v>13836</v>
      </c>
      <c r="D83" s="179" t="n">
        <v>13514</v>
      </c>
      <c r="E83" s="179" t="n">
        <v>13768</v>
      </c>
      <c r="F83" s="179" t="n">
        <v>17215</v>
      </c>
      <c r="G83" s="179" t="n">
        <v>15640</v>
      </c>
      <c r="H83" s="180" t="n">
        <v>15097</v>
      </c>
      <c r="I83" s="180" t="n">
        <v>17505</v>
      </c>
      <c r="J83" s="182" t="n">
        <v>16838</v>
      </c>
      <c r="K83" s="187" t="n">
        <v>16122</v>
      </c>
      <c r="L83" s="182" t="n">
        <v>15415</v>
      </c>
      <c r="M83" s="183" t="n">
        <v>15174</v>
      </c>
      <c r="N83" s="183" t="n">
        <v>14161</v>
      </c>
      <c r="O83" s="183" t="n">
        <v>14495</v>
      </c>
      <c r="P83" s="184" t="n">
        <v>14397</v>
      </c>
      <c r="Q83" s="185" t="s">
        <v>31</v>
      </c>
    </row>
    <row r="84" customFormat="false" ht="15" hidden="false" customHeight="false" outlineLevel="0" collapsed="false">
      <c r="A84" s="177" t="n">
        <v>73</v>
      </c>
      <c r="B84" s="178" t="s">
        <v>237</v>
      </c>
      <c r="C84" s="179" t="n">
        <v>32963</v>
      </c>
      <c r="D84" s="179" t="n">
        <v>40181</v>
      </c>
      <c r="E84" s="179" t="n">
        <v>32715</v>
      </c>
      <c r="F84" s="179" t="n">
        <v>31216</v>
      </c>
      <c r="G84" s="179" t="n">
        <v>21547</v>
      </c>
      <c r="H84" s="179" t="n">
        <v>35559</v>
      </c>
      <c r="I84" s="180" t="n">
        <v>31239</v>
      </c>
      <c r="J84" s="182" t="n">
        <v>34937</v>
      </c>
      <c r="K84" s="187" t="n">
        <v>29334</v>
      </c>
      <c r="L84" s="182" t="n">
        <v>28900</v>
      </c>
      <c r="M84" s="183" t="n">
        <v>22687</v>
      </c>
      <c r="N84" s="183" t="n">
        <v>22475</v>
      </c>
      <c r="O84" s="183" t="n">
        <v>22376</v>
      </c>
      <c r="P84" s="184" t="n">
        <v>23841</v>
      </c>
      <c r="Q84" s="185" t="s">
        <v>31</v>
      </c>
    </row>
    <row r="85" customFormat="false" ht="15" hidden="false" customHeight="false" outlineLevel="0" collapsed="false">
      <c r="A85" s="177" t="n">
        <v>74</v>
      </c>
      <c r="B85" s="178" t="s">
        <v>481</v>
      </c>
      <c r="C85" s="180"/>
      <c r="D85" s="180"/>
      <c r="E85" s="180"/>
      <c r="F85" s="180"/>
      <c r="G85" s="180" t="s">
        <v>427</v>
      </c>
      <c r="H85" s="180" t="s">
        <v>427</v>
      </c>
      <c r="I85" s="180" t="s">
        <v>427</v>
      </c>
      <c r="J85" s="180" t="s">
        <v>427</v>
      </c>
      <c r="K85" s="187" t="s">
        <v>427</v>
      </c>
      <c r="L85" s="182" t="s">
        <v>427</v>
      </c>
      <c r="M85" s="182" t="s">
        <v>427</v>
      </c>
      <c r="N85" s="182" t="s">
        <v>427</v>
      </c>
      <c r="O85" s="182" t="s">
        <v>427</v>
      </c>
      <c r="P85" s="182" t="s">
        <v>427</v>
      </c>
      <c r="Q85" s="185" t="s">
        <v>31</v>
      </c>
    </row>
    <row r="86" customFormat="false" ht="15" hidden="false" customHeight="false" outlineLevel="0" collapsed="false">
      <c r="A86" s="177" t="n">
        <v>75</v>
      </c>
      <c r="B86" s="178" t="s">
        <v>482</v>
      </c>
      <c r="C86" s="180"/>
      <c r="D86" s="180"/>
      <c r="E86" s="180"/>
      <c r="F86" s="180"/>
      <c r="G86" s="180" t="s">
        <v>427</v>
      </c>
      <c r="H86" s="180" t="s">
        <v>427</v>
      </c>
      <c r="I86" s="180" t="s">
        <v>427</v>
      </c>
      <c r="J86" s="180" t="s">
        <v>427</v>
      </c>
      <c r="K86" s="187" t="s">
        <v>427</v>
      </c>
      <c r="L86" s="182" t="s">
        <v>427</v>
      </c>
      <c r="M86" s="182" t="s">
        <v>427</v>
      </c>
      <c r="N86" s="182" t="s">
        <v>427</v>
      </c>
      <c r="O86" s="182" t="s">
        <v>427</v>
      </c>
      <c r="P86" s="182" t="s">
        <v>427</v>
      </c>
      <c r="Q86" s="185" t="s">
        <v>31</v>
      </c>
    </row>
    <row r="87" customFormat="false" ht="15" hidden="false" customHeight="false" outlineLevel="0" collapsed="false">
      <c r="A87" s="177" t="n">
        <v>76</v>
      </c>
      <c r="B87" s="178" t="s">
        <v>483</v>
      </c>
      <c r="C87" s="180"/>
      <c r="D87" s="180"/>
      <c r="E87" s="180"/>
      <c r="F87" s="180"/>
      <c r="G87" s="180" t="s">
        <v>447</v>
      </c>
      <c r="H87" s="180" t="s">
        <v>447</v>
      </c>
      <c r="I87" s="180" t="s">
        <v>447</v>
      </c>
      <c r="J87" s="180" t="s">
        <v>447</v>
      </c>
      <c r="K87" s="187" t="s">
        <v>447</v>
      </c>
      <c r="L87" s="182" t="s">
        <v>447</v>
      </c>
      <c r="M87" s="182" t="s">
        <v>447</v>
      </c>
      <c r="N87" s="182" t="s">
        <v>447</v>
      </c>
      <c r="O87" s="182" t="s">
        <v>447</v>
      </c>
      <c r="P87" s="182" t="s">
        <v>447</v>
      </c>
      <c r="Q87" s="185" t="s">
        <v>31</v>
      </c>
    </row>
    <row r="88" customFormat="false" ht="15" hidden="false" customHeight="false" outlineLevel="0" collapsed="false">
      <c r="A88" s="177" t="n">
        <v>77</v>
      </c>
      <c r="B88" s="178" t="s">
        <v>208</v>
      </c>
      <c r="C88" s="179" t="n">
        <v>144</v>
      </c>
      <c r="D88" s="179" t="n">
        <v>172</v>
      </c>
      <c r="E88" s="179" t="n">
        <v>162</v>
      </c>
      <c r="F88" s="179" t="n">
        <v>114</v>
      </c>
      <c r="G88" s="179" t="n">
        <v>24</v>
      </c>
      <c r="H88" s="179" t="n">
        <v>16</v>
      </c>
      <c r="I88" s="182" t="n">
        <v>19</v>
      </c>
      <c r="J88" s="189" t="n">
        <v>19</v>
      </c>
      <c r="K88" s="180" t="n">
        <v>4</v>
      </c>
      <c r="L88" s="182" t="n">
        <v>9</v>
      </c>
      <c r="M88" s="183" t="n">
        <v>27</v>
      </c>
      <c r="N88" s="183" t="n">
        <v>4</v>
      </c>
      <c r="O88" s="183" t="n">
        <v>0</v>
      </c>
      <c r="P88" s="184" t="n">
        <v>19</v>
      </c>
      <c r="Q88" s="185" t="n">
        <v>116</v>
      </c>
    </row>
    <row r="89" customFormat="false" ht="15" hidden="false" customHeight="false" outlineLevel="0" collapsed="false">
      <c r="A89" s="177" t="n">
        <v>78</v>
      </c>
      <c r="B89" s="190" t="s">
        <v>484</v>
      </c>
      <c r="C89" s="191" t="n">
        <v>40</v>
      </c>
      <c r="D89" s="191" t="n">
        <v>120</v>
      </c>
      <c r="E89" s="191" t="n">
        <v>7</v>
      </c>
      <c r="F89" s="191" t="n">
        <v>17</v>
      </c>
      <c r="G89" s="191" t="n">
        <v>16</v>
      </c>
      <c r="H89" s="191" t="n">
        <v>18</v>
      </c>
      <c r="I89" s="191" t="n">
        <v>84</v>
      </c>
      <c r="J89" s="191" t="n">
        <v>25</v>
      </c>
      <c r="K89" s="192" t="n">
        <v>16</v>
      </c>
      <c r="L89" s="193" t="n">
        <v>0</v>
      </c>
      <c r="M89" s="183" t="n">
        <v>11</v>
      </c>
      <c r="N89" s="183" t="n">
        <v>17</v>
      </c>
      <c r="O89" s="183" t="n">
        <v>20</v>
      </c>
      <c r="P89" s="184" t="n">
        <v>15</v>
      </c>
      <c r="Q89" s="185" t="s">
        <v>31</v>
      </c>
    </row>
    <row r="90" customFormat="false" ht="15" hidden="false" customHeight="false" outlineLevel="0" collapsed="false">
      <c r="A90" s="194" t="n">
        <v>79</v>
      </c>
      <c r="B90" s="190" t="s">
        <v>485</v>
      </c>
      <c r="C90" s="195"/>
      <c r="D90" s="195"/>
      <c r="E90" s="195"/>
      <c r="F90" s="195"/>
      <c r="G90" s="195"/>
      <c r="H90" s="191"/>
      <c r="I90" s="191"/>
      <c r="J90" s="191"/>
      <c r="K90" s="193"/>
      <c r="L90" s="193" t="n">
        <v>36</v>
      </c>
      <c r="M90" s="189" t="n">
        <v>23</v>
      </c>
      <c r="N90" s="187" t="n">
        <v>25</v>
      </c>
      <c r="O90" s="187" t="n">
        <v>41</v>
      </c>
      <c r="P90" s="182" t="n">
        <v>72</v>
      </c>
      <c r="Q90" s="186" t="s">
        <v>31</v>
      </c>
    </row>
    <row r="91" customFormat="false" ht="15" hidden="false" customHeight="false" outlineLevel="0" collapsed="false">
      <c r="A91" s="177" t="n">
        <v>80</v>
      </c>
      <c r="B91" s="178" t="s">
        <v>17</v>
      </c>
      <c r="C91" s="196"/>
      <c r="D91" s="196"/>
      <c r="E91" s="196"/>
      <c r="F91" s="196"/>
      <c r="G91" s="196"/>
      <c r="H91" s="180"/>
      <c r="I91" s="180"/>
      <c r="J91" s="180"/>
      <c r="K91" s="182"/>
      <c r="L91" s="182"/>
      <c r="M91" s="182"/>
      <c r="N91" s="183" t="n">
        <v>142</v>
      </c>
      <c r="O91" s="183" t="n">
        <v>269</v>
      </c>
      <c r="P91" s="184" t="n">
        <v>397</v>
      </c>
      <c r="Q91" s="185" t="n">
        <v>494</v>
      </c>
    </row>
    <row r="92" customFormat="false" ht="15" hidden="false" customHeight="false" outlineLevel="0" collapsed="false">
      <c r="A92" s="197" t="n">
        <v>81</v>
      </c>
      <c r="B92" s="198" t="s">
        <v>18</v>
      </c>
      <c r="C92" s="199"/>
      <c r="D92" s="199"/>
      <c r="E92" s="199"/>
      <c r="F92" s="199"/>
      <c r="G92" s="199"/>
      <c r="H92" s="200"/>
      <c r="I92" s="200"/>
      <c r="J92" s="200"/>
      <c r="K92" s="201"/>
      <c r="L92" s="201"/>
      <c r="M92" s="201"/>
      <c r="N92" s="202" t="s">
        <v>414</v>
      </c>
      <c r="O92" s="202" t="s">
        <v>413</v>
      </c>
      <c r="P92" s="203" t="n">
        <v>140</v>
      </c>
      <c r="Q92" s="204" t="n">
        <v>259</v>
      </c>
    </row>
    <row r="93" customFormat="false" ht="15" hidden="false" customHeight="true" outlineLevel="0" collapsed="false">
      <c r="A93" s="205" t="s">
        <v>486</v>
      </c>
      <c r="B93" s="205"/>
      <c r="C93" s="205"/>
      <c r="D93" s="205"/>
      <c r="E93" s="205"/>
      <c r="F93" s="205"/>
      <c r="G93" s="205"/>
      <c r="H93" s="205"/>
      <c r="I93" s="205"/>
      <c r="J93" s="205"/>
      <c r="K93" s="205"/>
      <c r="L93" s="205"/>
      <c r="M93" s="205"/>
      <c r="N93" s="206"/>
      <c r="O93" s="206"/>
      <c r="P93" s="206"/>
    </row>
    <row r="95" customFormat="false" ht="15" hidden="false" customHeight="false" outlineLevel="0" collapsed="false">
      <c r="A95" s="1" t="s">
        <v>487</v>
      </c>
      <c r="B95" s="1"/>
      <c r="C95" s="1"/>
      <c r="D95" s="1"/>
      <c r="E95" s="1"/>
      <c r="F95" s="1"/>
    </row>
    <row r="96" customFormat="false" ht="15" hidden="false" customHeight="false" outlineLevel="0" collapsed="false">
      <c r="A96" s="86"/>
      <c r="B96" s="143"/>
      <c r="C96" s="136"/>
      <c r="D96" s="136"/>
      <c r="E96" s="136"/>
      <c r="F96" s="136"/>
      <c r="G96" s="136"/>
      <c r="H96" s="89"/>
      <c r="I96" s="89"/>
      <c r="J96" s="89"/>
      <c r="K96" s="89"/>
    </row>
    <row r="97" customFormat="false" ht="15" hidden="false" customHeight="false" outlineLevel="0" collapsed="false">
      <c r="A97" s="90" t="s">
        <v>488</v>
      </c>
      <c r="B97" s="1"/>
      <c r="C97" s="90" t="s">
        <v>489</v>
      </c>
      <c r="D97" s="88" t="n">
        <v>45901</v>
      </c>
      <c r="E97" s="88"/>
      <c r="F97" s="86"/>
    </row>
    <row r="98" customFormat="false" ht="15" hidden="false" customHeight="false" outlineLevel="0" collapsed="false">
      <c r="A98" s="126" t="s">
        <v>490</v>
      </c>
      <c r="B98" s="86"/>
      <c r="C98" s="138" t="s">
        <v>491</v>
      </c>
      <c r="D98" s="138"/>
      <c r="E98" s="138"/>
      <c r="F98" s="138"/>
    </row>
  </sheetData>
  <mergeCells count="15">
    <mergeCell ref="A1:K1"/>
    <mergeCell ref="A2:Q2"/>
    <mergeCell ref="A3:Q3"/>
    <mergeCell ref="A4:Q4"/>
    <mergeCell ref="A7:F7"/>
    <mergeCell ref="G7:K7"/>
    <mergeCell ref="A9:A10"/>
    <mergeCell ref="B9:B10"/>
    <mergeCell ref="C9:Q9"/>
    <mergeCell ref="A93:M93"/>
    <mergeCell ref="C96:G96"/>
    <mergeCell ref="H96:I96"/>
    <mergeCell ref="J96:K96"/>
    <mergeCell ref="D97:E97"/>
    <mergeCell ref="C98:F98"/>
  </mergeCells>
  <printOptions headings="false" gridLines="false" gridLinesSet="true" horizontalCentered="false" verticalCentered="false"/>
  <pageMargins left="0.7" right="0.7" top="0.75" bottom="0.75" header="0.511811023622047" footer="0.511811023622047"/>
  <pageSetup paperSize="77" scale="100" fitToWidth="1" fitToHeight="0" pageOrder="downThenOver" orientation="landscape" blackAndWhite="false" draft="false" cellComments="none" horizontalDpi="300" verticalDpi="300" copies="1"/>
  <headerFooter differentFirst="false" differentOddEven="false">
    <oddHeader/>
    <oddFoot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L743"/>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2" topLeftCell="A160" activePane="bottomLeft" state="frozen"/>
      <selection pane="topLeft" activeCell="A1" activeCellId="0" sqref="A1"/>
      <selection pane="bottomLeft" activeCell="T177" activeCellId="0" sqref="T177"/>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85"/>
    <col collapsed="false" customWidth="true" hidden="false" outlineLevel="0" max="3" min="3" style="1" width="37.86"/>
    <col collapsed="false" customWidth="true" hidden="false" outlineLevel="0" max="4" min="4" style="1" width="7.86"/>
    <col collapsed="false" customWidth="true" hidden="false" outlineLevel="0" max="5" min="5" style="1" width="11.29"/>
    <col collapsed="false" customWidth="true" hidden="false" outlineLevel="0" max="6" min="6" style="1" width="9.29"/>
    <col collapsed="false" customWidth="true" hidden="false" outlineLevel="0" max="7" min="7" style="1" width="8"/>
    <col collapsed="false" customWidth="true" hidden="false" outlineLevel="0" max="8" min="8" style="1" width="10.71"/>
    <col collapsed="false" customWidth="true" hidden="false" outlineLevel="0" max="9" min="9" style="1" width="9.71"/>
    <col collapsed="false" customWidth="true" hidden="false" outlineLevel="0" max="10" min="10" style="1" width="11.71"/>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 t="s">
        <v>1877</v>
      </c>
      <c r="J1" s="7"/>
      <c r="K1" s="1"/>
      <c r="L1" s="1"/>
    </row>
    <row r="2" s="9" customFormat="true" ht="12.75" hidden="false" customHeight="false" outlineLevel="0" collapsed="false">
      <c r="A2" s="6" t="s">
        <v>331</v>
      </c>
      <c r="B2" s="6"/>
      <c r="C2" s="6"/>
      <c r="D2" s="6"/>
      <c r="E2" s="6"/>
      <c r="F2" s="6"/>
      <c r="G2" s="6"/>
      <c r="H2" s="6"/>
      <c r="I2" s="6"/>
      <c r="J2" s="6"/>
      <c r="K2" s="1"/>
      <c r="L2" s="1"/>
    </row>
    <row r="3" s="9" customFormat="true" ht="12.75" hidden="false" customHeight="false" outlineLevel="0" collapsed="false">
      <c r="A3" s="6" t="s">
        <v>1878</v>
      </c>
      <c r="B3" s="6"/>
      <c r="C3" s="6"/>
      <c r="D3" s="6"/>
      <c r="E3" s="6"/>
      <c r="F3" s="6"/>
      <c r="G3" s="6"/>
      <c r="H3" s="6"/>
      <c r="I3" s="6"/>
      <c r="J3" s="6"/>
      <c r="K3" s="1"/>
      <c r="L3" s="1"/>
    </row>
    <row r="4" customFormat="false" ht="12.75" hidden="false" customHeight="false" outlineLevel="0" collapsed="false">
      <c r="A4" s="472" t="s">
        <v>1746</v>
      </c>
      <c r="B4" s="472"/>
      <c r="C4" s="472"/>
      <c r="D4" s="472"/>
      <c r="E4" s="472"/>
      <c r="F4" s="472"/>
      <c r="G4" s="472"/>
      <c r="H4" s="472"/>
      <c r="I4" s="472"/>
      <c r="J4" s="472"/>
    </row>
    <row r="5" s="9" customFormat="true" ht="12.75" hidden="false" customHeight="false" outlineLevel="0" collapsed="false">
      <c r="A5" s="141" t="s">
        <v>1047</v>
      </c>
      <c r="B5" s="141"/>
      <c r="C5" s="141"/>
      <c r="D5" s="141"/>
      <c r="E5" s="141"/>
      <c r="F5" s="141"/>
      <c r="G5" s="141"/>
      <c r="H5" s="141"/>
      <c r="I5" s="141"/>
      <c r="J5" s="141"/>
      <c r="K5" s="1"/>
      <c r="L5" s="1"/>
    </row>
    <row r="6" s="9" customFormat="true" ht="27" hidden="false" customHeight="true" outlineLevel="0" collapsed="false">
      <c r="A6" s="142" t="s">
        <v>1880</v>
      </c>
      <c r="B6" s="142"/>
      <c r="C6" s="142"/>
      <c r="D6" s="142"/>
      <c r="E6" s="142"/>
      <c r="F6" s="142"/>
      <c r="G6" s="142"/>
      <c r="H6" s="142"/>
      <c r="I6" s="142"/>
      <c r="J6" s="142"/>
      <c r="K6" s="1"/>
      <c r="L6" s="1"/>
    </row>
    <row r="7" s="9" customFormat="true" ht="12.75" hidden="false" customHeight="false" outlineLevel="0" collapsed="false">
      <c r="A7" s="141" t="s">
        <v>1949</v>
      </c>
      <c r="B7" s="141"/>
      <c r="C7" s="141"/>
      <c r="D7" s="12"/>
      <c r="E7" s="12"/>
      <c r="F7" s="12"/>
      <c r="G7" s="12"/>
      <c r="H7" s="1"/>
      <c r="I7" s="1"/>
      <c r="J7" s="1"/>
      <c r="K7" s="1"/>
      <c r="L7" s="1"/>
    </row>
    <row r="8" s="9" customFormat="true" ht="7.5" hidden="false" customHeight="true" outlineLevel="0" collapsed="false">
      <c r="A8" s="1"/>
      <c r="B8" s="1"/>
      <c r="C8" s="1"/>
      <c r="D8" s="1"/>
      <c r="E8" s="1"/>
      <c r="F8" s="1"/>
      <c r="G8" s="1"/>
      <c r="H8" s="1"/>
      <c r="I8" s="1"/>
      <c r="J8" s="1"/>
      <c r="K8" s="1"/>
      <c r="L8" s="1"/>
    </row>
    <row r="9" s="9" customFormat="true" ht="7.5" hidden="false" customHeight="true" outlineLevel="0" collapsed="false">
      <c r="A9" s="1"/>
      <c r="B9" s="1"/>
      <c r="C9" s="1"/>
      <c r="D9" s="1"/>
      <c r="E9" s="1"/>
      <c r="F9" s="1"/>
      <c r="G9" s="1"/>
      <c r="H9" s="1"/>
      <c r="I9" s="1"/>
      <c r="J9" s="1"/>
      <c r="K9" s="1"/>
      <c r="L9" s="1"/>
    </row>
    <row r="10" s="9" customFormat="true" ht="24.75" hidden="false" customHeight="true" outlineLevel="0" collapsed="false">
      <c r="A10" s="13" t="s">
        <v>8</v>
      </c>
      <c r="B10" s="695" t="s">
        <v>1845</v>
      </c>
      <c r="C10" s="695"/>
      <c r="D10" s="13" t="s">
        <v>1882</v>
      </c>
      <c r="E10" s="13"/>
      <c r="F10" s="13"/>
      <c r="G10" s="13" t="s">
        <v>1883</v>
      </c>
      <c r="H10" s="13"/>
      <c r="I10" s="13"/>
      <c r="J10" s="13" t="s">
        <v>1884</v>
      </c>
      <c r="K10" s="1"/>
      <c r="L10" s="1"/>
    </row>
    <row r="11" s="9" customFormat="true" ht="45.75" hidden="false" customHeight="true" outlineLevel="0" collapsed="false">
      <c r="A11" s="13"/>
      <c r="B11" s="695"/>
      <c r="C11" s="695"/>
      <c r="D11" s="13" t="s">
        <v>1885</v>
      </c>
      <c r="E11" s="13"/>
      <c r="F11" s="13" t="s">
        <v>1754</v>
      </c>
      <c r="G11" s="13" t="s">
        <v>1885</v>
      </c>
      <c r="H11" s="13"/>
      <c r="I11" s="13" t="s">
        <v>1754</v>
      </c>
      <c r="J11" s="13"/>
      <c r="K11" s="1"/>
      <c r="L11" s="1"/>
    </row>
    <row r="12" s="9" customFormat="true" ht="25.5" hidden="false" customHeight="false" outlineLevel="0" collapsed="false">
      <c r="A12" s="13"/>
      <c r="B12" s="695"/>
      <c r="C12" s="695"/>
      <c r="D12" s="13" t="s">
        <v>1886</v>
      </c>
      <c r="E12" s="13" t="s">
        <v>1887</v>
      </c>
      <c r="F12" s="13"/>
      <c r="G12" s="13" t="s">
        <v>1886</v>
      </c>
      <c r="H12" s="13" t="s">
        <v>1887</v>
      </c>
      <c r="I12" s="13"/>
      <c r="J12" s="13"/>
      <c r="K12" s="1"/>
      <c r="L12" s="1"/>
    </row>
    <row r="13" customFormat="false" ht="12.75" hidden="false" customHeight="false" outlineLevel="0" collapsed="false">
      <c r="A13" s="440" t="n">
        <v>1</v>
      </c>
      <c r="B13" s="440" t="n">
        <v>2</v>
      </c>
      <c r="C13" s="440"/>
      <c r="D13" s="440" t="n">
        <v>3</v>
      </c>
      <c r="E13" s="440" t="n">
        <v>4</v>
      </c>
      <c r="F13" s="440" t="n">
        <v>5</v>
      </c>
      <c r="G13" s="440" t="n">
        <v>6</v>
      </c>
      <c r="H13" s="440" t="n">
        <v>7</v>
      </c>
      <c r="I13" s="440" t="n">
        <v>8</v>
      </c>
      <c r="J13" s="440" t="n">
        <v>9</v>
      </c>
    </row>
    <row r="14" customFormat="false" ht="13.5" hidden="false" customHeight="true" outlineLevel="0" collapsed="false">
      <c r="A14" s="123" t="n">
        <v>1</v>
      </c>
      <c r="B14" s="652" t="s">
        <v>28</v>
      </c>
      <c r="C14" s="525" t="s">
        <v>1891</v>
      </c>
      <c r="D14" s="763" t="s">
        <v>31</v>
      </c>
      <c r="E14" s="763" t="s">
        <v>31</v>
      </c>
      <c r="F14" s="763" t="s">
        <v>31</v>
      </c>
      <c r="G14" s="763" t="n">
        <v>0</v>
      </c>
      <c r="H14" s="763" t="n">
        <v>0</v>
      </c>
      <c r="I14" s="763" t="n">
        <v>0</v>
      </c>
      <c r="J14" s="384" t="n">
        <v>0</v>
      </c>
      <c r="K14" s="9"/>
      <c r="L14" s="9"/>
    </row>
    <row r="15" customFormat="false" ht="13.5" hidden="false" customHeight="true" outlineLevel="0" collapsed="false">
      <c r="A15" s="123"/>
      <c r="B15" s="652"/>
      <c r="C15" s="497" t="s">
        <v>210</v>
      </c>
      <c r="D15" s="763" t="s">
        <v>31</v>
      </c>
      <c r="E15" s="763" t="s">
        <v>31</v>
      </c>
      <c r="F15" s="763" t="s">
        <v>31</v>
      </c>
      <c r="G15" s="763" t="n">
        <v>0</v>
      </c>
      <c r="H15" s="763" t="n">
        <v>0</v>
      </c>
      <c r="I15" s="763" t="n">
        <v>0</v>
      </c>
      <c r="J15" s="384" t="n">
        <v>0</v>
      </c>
    </row>
    <row r="16" customFormat="false" ht="13.5" hidden="false" customHeight="true" outlineLevel="0" collapsed="false">
      <c r="A16" s="123"/>
      <c r="B16" s="652"/>
      <c r="C16" s="497" t="s">
        <v>33</v>
      </c>
      <c r="D16" s="763" t="s">
        <v>31</v>
      </c>
      <c r="E16" s="763" t="s">
        <v>31</v>
      </c>
      <c r="F16" s="763" t="s">
        <v>31</v>
      </c>
      <c r="G16" s="735" t="n">
        <v>0</v>
      </c>
      <c r="H16" s="735" t="n">
        <v>0</v>
      </c>
      <c r="I16" s="763" t="n">
        <v>0</v>
      </c>
      <c r="J16" s="384" t="n">
        <v>0</v>
      </c>
    </row>
    <row r="17" customFormat="false" ht="13.5" hidden="false" customHeight="true" outlineLevel="0" collapsed="false">
      <c r="A17" s="123" t="n">
        <v>2</v>
      </c>
      <c r="B17" s="744" t="s">
        <v>34</v>
      </c>
      <c r="C17" s="497" t="s">
        <v>35</v>
      </c>
      <c r="D17" s="763" t="s">
        <v>31</v>
      </c>
      <c r="E17" s="763" t="s">
        <v>31</v>
      </c>
      <c r="F17" s="763" t="s">
        <v>31</v>
      </c>
      <c r="G17" s="763" t="n">
        <v>2</v>
      </c>
      <c r="H17" s="763" t="n">
        <v>2</v>
      </c>
      <c r="I17" s="763" t="n">
        <v>0</v>
      </c>
      <c r="J17" s="384" t="n">
        <v>0</v>
      </c>
    </row>
    <row r="18" customFormat="false" ht="13.5" hidden="false" customHeight="true" outlineLevel="0" collapsed="false">
      <c r="A18" s="123"/>
      <c r="B18" s="744"/>
      <c r="C18" s="497" t="s">
        <v>33</v>
      </c>
      <c r="D18" s="763" t="s">
        <v>31</v>
      </c>
      <c r="E18" s="763" t="s">
        <v>31</v>
      </c>
      <c r="F18" s="763" t="s">
        <v>31</v>
      </c>
      <c r="G18" s="735" t="n">
        <v>0</v>
      </c>
      <c r="H18" s="735" t="n">
        <v>0</v>
      </c>
      <c r="I18" s="763" t="n">
        <v>0</v>
      </c>
      <c r="J18" s="384" t="n">
        <v>0</v>
      </c>
    </row>
    <row r="19" customFormat="false" ht="13.5" hidden="false" customHeight="true" outlineLevel="0" collapsed="false">
      <c r="A19" s="123" t="n">
        <v>3</v>
      </c>
      <c r="B19" s="744" t="s">
        <v>36</v>
      </c>
      <c r="C19" s="497" t="s">
        <v>37</v>
      </c>
      <c r="D19" s="763" t="s">
        <v>31</v>
      </c>
      <c r="E19" s="763" t="s">
        <v>31</v>
      </c>
      <c r="F19" s="763" t="s">
        <v>31</v>
      </c>
      <c r="G19" s="763" t="n">
        <v>0</v>
      </c>
      <c r="H19" s="763" t="n">
        <v>0</v>
      </c>
      <c r="I19" s="763" t="n">
        <v>0</v>
      </c>
      <c r="J19" s="384" t="n">
        <v>0</v>
      </c>
    </row>
    <row r="20" customFormat="false" ht="13.5" hidden="false" customHeight="true" outlineLevel="0" collapsed="false">
      <c r="A20" s="123"/>
      <c r="B20" s="744"/>
      <c r="C20" s="497" t="s">
        <v>38</v>
      </c>
      <c r="D20" s="763" t="s">
        <v>31</v>
      </c>
      <c r="E20" s="763" t="s">
        <v>31</v>
      </c>
      <c r="F20" s="763" t="s">
        <v>31</v>
      </c>
      <c r="G20" s="763" t="n">
        <v>0</v>
      </c>
      <c r="H20" s="763" t="n">
        <v>0</v>
      </c>
      <c r="I20" s="763" t="n">
        <v>0</v>
      </c>
      <c r="J20" s="384" t="n">
        <v>0</v>
      </c>
    </row>
    <row r="21" customFormat="false" ht="13.5" hidden="false" customHeight="true" outlineLevel="0" collapsed="false">
      <c r="A21" s="123"/>
      <c r="B21" s="744"/>
      <c r="C21" s="497" t="s">
        <v>39</v>
      </c>
      <c r="D21" s="763" t="s">
        <v>31</v>
      </c>
      <c r="E21" s="763" t="s">
        <v>31</v>
      </c>
      <c r="F21" s="763" t="s">
        <v>31</v>
      </c>
      <c r="G21" s="763" t="n">
        <v>0</v>
      </c>
      <c r="H21" s="763" t="n">
        <v>0</v>
      </c>
      <c r="I21" s="763" t="n">
        <v>0</v>
      </c>
      <c r="J21" s="384" t="n">
        <v>0</v>
      </c>
    </row>
    <row r="22" customFormat="false" ht="13.5" hidden="false" customHeight="true" outlineLevel="0" collapsed="false">
      <c r="A22" s="123"/>
      <c r="B22" s="744"/>
      <c r="C22" s="497" t="s">
        <v>33</v>
      </c>
      <c r="D22" s="763" t="s">
        <v>31</v>
      </c>
      <c r="E22" s="763" t="s">
        <v>31</v>
      </c>
      <c r="F22" s="763" t="s">
        <v>31</v>
      </c>
      <c r="G22" s="735" t="n">
        <v>0</v>
      </c>
      <c r="H22" s="735" t="n">
        <v>0</v>
      </c>
      <c r="I22" s="763" t="n">
        <v>0</v>
      </c>
      <c r="J22" s="384" t="n">
        <v>0</v>
      </c>
    </row>
    <row r="23" customFormat="false" ht="13.5" hidden="false" customHeight="true" outlineLevel="0" collapsed="false">
      <c r="A23" s="123" t="n">
        <v>4</v>
      </c>
      <c r="B23" s="744" t="s">
        <v>40</v>
      </c>
      <c r="C23" s="490" t="s">
        <v>41</v>
      </c>
      <c r="D23" s="763" t="s">
        <v>31</v>
      </c>
      <c r="E23" s="763" t="s">
        <v>31</v>
      </c>
      <c r="F23" s="763" t="s">
        <v>31</v>
      </c>
      <c r="G23" s="763" t="n">
        <v>0</v>
      </c>
      <c r="H23" s="763" t="n">
        <v>0</v>
      </c>
      <c r="I23" s="763" t="n">
        <v>0</v>
      </c>
      <c r="J23" s="384" t="n">
        <v>0</v>
      </c>
    </row>
    <row r="24" customFormat="false" ht="13.5" hidden="false" customHeight="true" outlineLevel="0" collapsed="false">
      <c r="A24" s="123"/>
      <c r="B24" s="123"/>
      <c r="C24" s="490" t="s">
        <v>1758</v>
      </c>
      <c r="D24" s="763" t="s">
        <v>31</v>
      </c>
      <c r="E24" s="763" t="s">
        <v>31</v>
      </c>
      <c r="F24" s="763" t="s">
        <v>31</v>
      </c>
      <c r="G24" s="763" t="n">
        <v>0</v>
      </c>
      <c r="H24" s="763" t="n">
        <v>0</v>
      </c>
      <c r="I24" s="763" t="n">
        <v>0</v>
      </c>
      <c r="J24" s="384" t="n">
        <v>0</v>
      </c>
    </row>
    <row r="25" customFormat="false" ht="13.5" hidden="false" customHeight="true" outlineLevel="0" collapsed="false">
      <c r="A25" s="123" t="n">
        <v>5</v>
      </c>
      <c r="B25" s="744" t="s">
        <v>43</v>
      </c>
      <c r="C25" s="1" t="s">
        <v>45</v>
      </c>
      <c r="D25" s="763" t="s">
        <v>31</v>
      </c>
      <c r="E25" s="763" t="s">
        <v>31</v>
      </c>
      <c r="F25" s="763" t="s">
        <v>31</v>
      </c>
      <c r="G25" s="763" t="n">
        <v>0</v>
      </c>
      <c r="H25" s="763" t="n">
        <v>0</v>
      </c>
      <c r="I25" s="763" t="n">
        <v>0</v>
      </c>
      <c r="J25" s="384" t="n">
        <v>0</v>
      </c>
    </row>
    <row r="26" customFormat="false" ht="13.5" hidden="false" customHeight="true" outlineLevel="0" collapsed="false">
      <c r="A26" s="123"/>
      <c r="B26" s="123"/>
      <c r="C26" s="497" t="s">
        <v>44</v>
      </c>
      <c r="D26" s="763" t="s">
        <v>31</v>
      </c>
      <c r="E26" s="763" t="s">
        <v>31</v>
      </c>
      <c r="F26" s="763" t="s">
        <v>31</v>
      </c>
      <c r="G26" s="763" t="n">
        <v>0</v>
      </c>
      <c r="H26" s="763" t="n">
        <v>0</v>
      </c>
      <c r="I26" s="763" t="n">
        <v>0</v>
      </c>
      <c r="J26" s="384" t="n">
        <v>0</v>
      </c>
    </row>
    <row r="27" customFormat="false" ht="13.5" hidden="false" customHeight="true" outlineLevel="0" collapsed="false">
      <c r="A27" s="123"/>
      <c r="B27" s="123"/>
      <c r="C27" s="497" t="s">
        <v>1899</v>
      </c>
      <c r="D27" s="763" t="s">
        <v>31</v>
      </c>
      <c r="E27" s="763" t="s">
        <v>31</v>
      </c>
      <c r="F27" s="763" t="s">
        <v>31</v>
      </c>
      <c r="G27" s="763" t="n">
        <v>0</v>
      </c>
      <c r="H27" s="763" t="n">
        <v>0</v>
      </c>
      <c r="I27" s="763" t="n">
        <v>0</v>
      </c>
      <c r="J27" s="384" t="n">
        <v>0</v>
      </c>
    </row>
    <row r="28" customFormat="false" ht="13.5" hidden="false" customHeight="true" outlineLevel="0" collapsed="false">
      <c r="A28" s="123"/>
      <c r="B28" s="123"/>
      <c r="C28" s="497" t="s">
        <v>47</v>
      </c>
      <c r="D28" s="763" t="s">
        <v>31</v>
      </c>
      <c r="E28" s="763" t="s">
        <v>31</v>
      </c>
      <c r="F28" s="763" t="s">
        <v>31</v>
      </c>
      <c r="G28" s="763" t="n">
        <v>0</v>
      </c>
      <c r="H28" s="763" t="n">
        <v>0</v>
      </c>
      <c r="I28" s="763" t="n">
        <v>0</v>
      </c>
      <c r="J28" s="384" t="n">
        <v>0</v>
      </c>
    </row>
    <row r="29" customFormat="false" ht="13.5" hidden="false" customHeight="true" outlineLevel="0" collapsed="false">
      <c r="A29" s="123"/>
      <c r="B29" s="123"/>
      <c r="C29" s="497" t="s">
        <v>1801</v>
      </c>
      <c r="D29" s="763" t="s">
        <v>31</v>
      </c>
      <c r="E29" s="763" t="s">
        <v>31</v>
      </c>
      <c r="F29" s="763" t="s">
        <v>31</v>
      </c>
      <c r="G29" s="763" t="n">
        <v>0</v>
      </c>
      <c r="H29" s="763" t="n">
        <v>0</v>
      </c>
      <c r="I29" s="763" t="n">
        <v>0</v>
      </c>
      <c r="J29" s="384" t="n">
        <v>0</v>
      </c>
    </row>
    <row r="30" customFormat="false" ht="13.5" hidden="false" customHeight="true" outlineLevel="0" collapsed="false">
      <c r="A30" s="123"/>
      <c r="B30" s="123"/>
      <c r="C30" s="497" t="s">
        <v>33</v>
      </c>
      <c r="D30" s="763" t="s">
        <v>31</v>
      </c>
      <c r="E30" s="763" t="s">
        <v>31</v>
      </c>
      <c r="F30" s="763" t="s">
        <v>31</v>
      </c>
      <c r="G30" s="735" t="n">
        <v>0</v>
      </c>
      <c r="H30" s="735" t="n">
        <v>0</v>
      </c>
      <c r="I30" s="763" t="n">
        <v>0</v>
      </c>
      <c r="J30" s="384" t="n">
        <v>0</v>
      </c>
    </row>
    <row r="31" customFormat="false" ht="13.5" hidden="false" customHeight="true" outlineLevel="0" collapsed="false">
      <c r="A31" s="534" t="n">
        <v>6</v>
      </c>
      <c r="B31" s="744" t="s">
        <v>48</v>
      </c>
      <c r="C31" s="497" t="s">
        <v>50</v>
      </c>
      <c r="D31" s="763" t="s">
        <v>31</v>
      </c>
      <c r="E31" s="763" t="s">
        <v>31</v>
      </c>
      <c r="F31" s="763" t="s">
        <v>31</v>
      </c>
      <c r="G31" s="763" t="n">
        <v>0</v>
      </c>
      <c r="H31" s="763" t="n">
        <v>0</v>
      </c>
      <c r="I31" s="763" t="n">
        <v>0</v>
      </c>
      <c r="J31" s="384" t="n">
        <v>0</v>
      </c>
    </row>
    <row r="32" customFormat="false" ht="13.5" hidden="false" customHeight="true" outlineLevel="0" collapsed="false">
      <c r="A32" s="534"/>
      <c r="B32" s="744"/>
      <c r="C32" s="497" t="s">
        <v>49</v>
      </c>
      <c r="D32" s="763" t="s">
        <v>31</v>
      </c>
      <c r="E32" s="763" t="s">
        <v>31</v>
      </c>
      <c r="F32" s="763" t="s">
        <v>31</v>
      </c>
      <c r="G32" s="763" t="n">
        <v>0</v>
      </c>
      <c r="H32" s="763" t="n">
        <v>0</v>
      </c>
      <c r="I32" s="763" t="n">
        <v>0</v>
      </c>
      <c r="J32" s="384" t="n">
        <v>0</v>
      </c>
    </row>
    <row r="33" customFormat="false" ht="13.5" hidden="false" customHeight="true" outlineLevel="0" collapsed="false">
      <c r="A33" s="534"/>
      <c r="B33" s="744"/>
      <c r="C33" s="497" t="s">
        <v>33</v>
      </c>
      <c r="D33" s="763" t="s">
        <v>31</v>
      </c>
      <c r="E33" s="763" t="s">
        <v>31</v>
      </c>
      <c r="F33" s="763" t="s">
        <v>31</v>
      </c>
      <c r="G33" s="735" t="n">
        <v>0</v>
      </c>
      <c r="H33" s="735" t="n">
        <v>0</v>
      </c>
      <c r="I33" s="763" t="n">
        <v>0</v>
      </c>
      <c r="J33" s="384" t="n">
        <v>0</v>
      </c>
    </row>
    <row r="34" customFormat="false" ht="13.5" hidden="false" customHeight="true" outlineLevel="0" collapsed="false">
      <c r="A34" s="123" t="n">
        <v>7</v>
      </c>
      <c r="B34" s="744" t="s">
        <v>51</v>
      </c>
      <c r="C34" s="497" t="s">
        <v>52</v>
      </c>
      <c r="D34" s="763" t="s">
        <v>31</v>
      </c>
      <c r="E34" s="763" t="s">
        <v>31</v>
      </c>
      <c r="F34" s="763" t="s">
        <v>31</v>
      </c>
      <c r="G34" s="763" t="n">
        <v>0</v>
      </c>
      <c r="H34" s="763" t="n">
        <v>0</v>
      </c>
      <c r="I34" s="763" t="n">
        <v>0</v>
      </c>
      <c r="J34" s="384" t="n">
        <v>0</v>
      </c>
    </row>
    <row r="35" customFormat="false" ht="13.5" hidden="false" customHeight="true" outlineLevel="0" collapsed="false">
      <c r="A35" s="123"/>
      <c r="B35" s="744"/>
      <c r="C35" s="497" t="s">
        <v>53</v>
      </c>
      <c r="D35" s="763" t="s">
        <v>31</v>
      </c>
      <c r="E35" s="763" t="s">
        <v>31</v>
      </c>
      <c r="F35" s="763" t="s">
        <v>31</v>
      </c>
      <c r="G35" s="763" t="n">
        <v>0</v>
      </c>
      <c r="H35" s="763" t="n">
        <v>0</v>
      </c>
      <c r="I35" s="763" t="n">
        <v>0</v>
      </c>
      <c r="J35" s="384" t="n">
        <v>0</v>
      </c>
    </row>
    <row r="36" customFormat="false" ht="13.5" hidden="false" customHeight="true" outlineLevel="0" collapsed="false">
      <c r="A36" s="123"/>
      <c r="B36" s="744"/>
      <c r="C36" s="497" t="s">
        <v>54</v>
      </c>
      <c r="D36" s="763" t="s">
        <v>31</v>
      </c>
      <c r="E36" s="763" t="s">
        <v>31</v>
      </c>
      <c r="F36" s="763" t="s">
        <v>31</v>
      </c>
      <c r="G36" s="763" t="n">
        <v>0</v>
      </c>
      <c r="H36" s="763" t="n">
        <v>0</v>
      </c>
      <c r="I36" s="763" t="n">
        <v>0</v>
      </c>
      <c r="J36" s="384" t="n">
        <v>0</v>
      </c>
    </row>
    <row r="37" customFormat="false" ht="13.5" hidden="false" customHeight="true" outlineLevel="0" collapsed="false">
      <c r="A37" s="123"/>
      <c r="B37" s="744"/>
      <c r="C37" s="497" t="s">
        <v>55</v>
      </c>
      <c r="D37" s="763" t="s">
        <v>31</v>
      </c>
      <c r="E37" s="763" t="s">
        <v>31</v>
      </c>
      <c r="F37" s="763" t="s">
        <v>31</v>
      </c>
      <c r="G37" s="763" t="n">
        <v>0</v>
      </c>
      <c r="H37" s="763" t="n">
        <v>0</v>
      </c>
      <c r="I37" s="763" t="n">
        <v>0</v>
      </c>
      <c r="J37" s="384" t="n">
        <v>0</v>
      </c>
    </row>
    <row r="38" customFormat="false" ht="13.5" hidden="false" customHeight="true" outlineLevel="0" collapsed="false">
      <c r="A38" s="123"/>
      <c r="B38" s="744"/>
      <c r="C38" s="497" t="s">
        <v>33</v>
      </c>
      <c r="D38" s="763" t="s">
        <v>31</v>
      </c>
      <c r="E38" s="763" t="s">
        <v>31</v>
      </c>
      <c r="F38" s="763" t="s">
        <v>31</v>
      </c>
      <c r="G38" s="735" t="n">
        <v>14</v>
      </c>
      <c r="H38" s="735" t="n">
        <v>14</v>
      </c>
      <c r="I38" s="763" t="n">
        <v>9</v>
      </c>
      <c r="J38" s="384" t="n">
        <v>9</v>
      </c>
    </row>
    <row r="39" customFormat="false" ht="13.5" hidden="false" customHeight="true" outlineLevel="0" collapsed="false">
      <c r="A39" s="123" t="n">
        <v>8</v>
      </c>
      <c r="B39" s="744" t="s">
        <v>56</v>
      </c>
      <c r="C39" s="497" t="s">
        <v>57</v>
      </c>
      <c r="D39" s="763" t="s">
        <v>31</v>
      </c>
      <c r="E39" s="763" t="s">
        <v>31</v>
      </c>
      <c r="F39" s="763" t="s">
        <v>31</v>
      </c>
      <c r="G39" s="763" t="n">
        <v>38</v>
      </c>
      <c r="H39" s="763" t="n">
        <v>38</v>
      </c>
      <c r="I39" s="763" t="n">
        <v>17</v>
      </c>
      <c r="J39" s="384" t="n">
        <v>17</v>
      </c>
    </row>
    <row r="40" customFormat="false" ht="13.5" hidden="false" customHeight="true" outlineLevel="0" collapsed="false">
      <c r="A40" s="123" t="n">
        <v>9</v>
      </c>
      <c r="B40" s="744" t="s">
        <v>58</v>
      </c>
      <c r="C40" s="497" t="s">
        <v>59</v>
      </c>
      <c r="D40" s="763" t="s">
        <v>31</v>
      </c>
      <c r="E40" s="763" t="s">
        <v>31</v>
      </c>
      <c r="F40" s="763" t="s">
        <v>31</v>
      </c>
      <c r="G40" s="763" t="n">
        <v>11</v>
      </c>
      <c r="H40" s="763" t="n">
        <v>11</v>
      </c>
      <c r="I40" s="763" t="n">
        <v>0</v>
      </c>
      <c r="J40" s="384" t="n">
        <v>0</v>
      </c>
    </row>
    <row r="41" customFormat="false" ht="13.5" hidden="false" customHeight="true" outlineLevel="0" collapsed="false">
      <c r="A41" s="123"/>
      <c r="B41" s="744"/>
      <c r="C41" s="497" t="s">
        <v>60</v>
      </c>
      <c r="D41" s="763" t="s">
        <v>31</v>
      </c>
      <c r="E41" s="763" t="s">
        <v>31</v>
      </c>
      <c r="F41" s="763" t="s">
        <v>31</v>
      </c>
      <c r="G41" s="763" t="n">
        <v>0</v>
      </c>
      <c r="H41" s="763" t="n">
        <v>0</v>
      </c>
      <c r="I41" s="763" t="n">
        <v>0</v>
      </c>
      <c r="J41" s="384" t="n">
        <v>0</v>
      </c>
    </row>
    <row r="42" customFormat="false" ht="13.5" hidden="false" customHeight="true" outlineLevel="0" collapsed="false">
      <c r="A42" s="123"/>
      <c r="B42" s="744"/>
      <c r="C42" s="497" t="s">
        <v>62</v>
      </c>
      <c r="D42" s="763" t="s">
        <v>31</v>
      </c>
      <c r="E42" s="763" t="s">
        <v>31</v>
      </c>
      <c r="F42" s="763" t="s">
        <v>31</v>
      </c>
      <c r="G42" s="763" t="n">
        <v>0</v>
      </c>
      <c r="H42" s="763" t="n">
        <v>0</v>
      </c>
      <c r="I42" s="763" t="n">
        <v>0</v>
      </c>
      <c r="J42" s="384" t="n">
        <v>0</v>
      </c>
    </row>
    <row r="43" customFormat="false" ht="13.5" hidden="false" customHeight="true" outlineLevel="0" collapsed="false">
      <c r="A43" s="123"/>
      <c r="B43" s="744"/>
      <c r="C43" s="497" t="s">
        <v>273</v>
      </c>
      <c r="D43" s="763" t="s">
        <v>31</v>
      </c>
      <c r="E43" s="763" t="s">
        <v>31</v>
      </c>
      <c r="F43" s="763" t="s">
        <v>31</v>
      </c>
      <c r="G43" s="763" t="n">
        <v>0</v>
      </c>
      <c r="H43" s="763" t="n">
        <v>0</v>
      </c>
      <c r="I43" s="763" t="n">
        <v>0</v>
      </c>
      <c r="J43" s="384" t="n">
        <v>0</v>
      </c>
    </row>
    <row r="44" customFormat="false" ht="13.5" hidden="false" customHeight="true" outlineLevel="0" collapsed="false">
      <c r="A44" s="123"/>
      <c r="B44" s="744"/>
      <c r="C44" s="483" t="s">
        <v>211</v>
      </c>
      <c r="D44" s="763" t="s">
        <v>31</v>
      </c>
      <c r="E44" s="763" t="s">
        <v>31</v>
      </c>
      <c r="F44" s="763" t="s">
        <v>31</v>
      </c>
      <c r="G44" s="763" t="n">
        <v>0</v>
      </c>
      <c r="H44" s="763" t="n">
        <v>0</v>
      </c>
      <c r="I44" s="763" t="n">
        <v>0</v>
      </c>
      <c r="J44" s="384" t="n">
        <v>0</v>
      </c>
    </row>
    <row r="45" customFormat="false" ht="13.5" hidden="false" customHeight="true" outlineLevel="0" collapsed="false">
      <c r="A45" s="123"/>
      <c r="B45" s="744"/>
      <c r="C45" s="497" t="s">
        <v>33</v>
      </c>
      <c r="D45" s="763" t="s">
        <v>31</v>
      </c>
      <c r="E45" s="763" t="s">
        <v>31</v>
      </c>
      <c r="F45" s="763" t="s">
        <v>31</v>
      </c>
      <c r="G45" s="735" t="n">
        <v>0</v>
      </c>
      <c r="H45" s="735" t="n">
        <v>0</v>
      </c>
      <c r="I45" s="763" t="n">
        <v>0</v>
      </c>
      <c r="J45" s="384" t="n">
        <v>0</v>
      </c>
    </row>
    <row r="46" customFormat="false" ht="13.5" hidden="false" customHeight="true" outlineLevel="0" collapsed="false">
      <c r="A46" s="123" t="n">
        <v>10</v>
      </c>
      <c r="B46" s="744" t="s">
        <v>65</v>
      </c>
      <c r="C46" s="748" t="s">
        <v>66</v>
      </c>
      <c r="D46" s="763" t="s">
        <v>31</v>
      </c>
      <c r="E46" s="763" t="s">
        <v>31</v>
      </c>
      <c r="F46" s="763" t="s">
        <v>31</v>
      </c>
      <c r="G46" s="763" t="n">
        <v>0</v>
      </c>
      <c r="H46" s="763" t="n">
        <v>0</v>
      </c>
      <c r="I46" s="763" t="n">
        <v>0</v>
      </c>
      <c r="J46" s="384" t="n">
        <v>0</v>
      </c>
    </row>
    <row r="47" customFormat="false" ht="13.5" hidden="false" customHeight="true" outlineLevel="0" collapsed="false">
      <c r="A47" s="123" t="n">
        <v>11</v>
      </c>
      <c r="B47" s="744" t="s">
        <v>67</v>
      </c>
      <c r="C47" s="497" t="s">
        <v>68</v>
      </c>
      <c r="D47" s="763" t="s">
        <v>31</v>
      </c>
      <c r="E47" s="763" t="s">
        <v>31</v>
      </c>
      <c r="F47" s="763" t="s">
        <v>31</v>
      </c>
      <c r="G47" s="763" t="n">
        <v>0</v>
      </c>
      <c r="H47" s="763" t="n">
        <v>0</v>
      </c>
      <c r="I47" s="763" t="n">
        <v>0</v>
      </c>
      <c r="J47" s="384" t="n">
        <v>0</v>
      </c>
    </row>
    <row r="48" customFormat="false" ht="13.5" hidden="false" customHeight="true" outlineLevel="0" collapsed="false">
      <c r="A48" s="123"/>
      <c r="B48" s="744"/>
      <c r="C48" s="497" t="s">
        <v>33</v>
      </c>
      <c r="D48" s="763" t="s">
        <v>31</v>
      </c>
      <c r="E48" s="763" t="s">
        <v>31</v>
      </c>
      <c r="F48" s="763" t="s">
        <v>31</v>
      </c>
      <c r="G48" s="735" t="n">
        <v>0</v>
      </c>
      <c r="H48" s="735" t="n">
        <v>0</v>
      </c>
      <c r="I48" s="763" t="n">
        <v>0</v>
      </c>
      <c r="J48" s="384" t="n">
        <v>0</v>
      </c>
    </row>
    <row r="49" customFormat="false" ht="13.5" hidden="false" customHeight="true" outlineLevel="0" collapsed="false">
      <c r="A49" s="534" t="n">
        <v>12</v>
      </c>
      <c r="B49" s="744" t="s">
        <v>69</v>
      </c>
      <c r="C49" s="497" t="s">
        <v>33</v>
      </c>
      <c r="D49" s="763" t="s">
        <v>31</v>
      </c>
      <c r="E49" s="763" t="s">
        <v>31</v>
      </c>
      <c r="F49" s="763" t="s">
        <v>31</v>
      </c>
      <c r="G49" s="735" t="n">
        <v>0</v>
      </c>
      <c r="H49" s="735" t="n">
        <v>0</v>
      </c>
      <c r="I49" s="763" t="n">
        <v>0</v>
      </c>
      <c r="J49" s="384" t="n">
        <v>0</v>
      </c>
    </row>
    <row r="50" customFormat="false" ht="13.5" hidden="false" customHeight="true" outlineLevel="0" collapsed="false">
      <c r="A50" s="534"/>
      <c r="B50" s="744"/>
      <c r="C50" s="497" t="s">
        <v>70</v>
      </c>
      <c r="D50" s="763" t="s">
        <v>31</v>
      </c>
      <c r="E50" s="763" t="s">
        <v>31</v>
      </c>
      <c r="F50" s="763" t="s">
        <v>31</v>
      </c>
      <c r="G50" s="763" t="n">
        <v>0</v>
      </c>
      <c r="H50" s="763" t="n">
        <v>0</v>
      </c>
      <c r="I50" s="763" t="n">
        <v>0</v>
      </c>
      <c r="J50" s="384" t="n">
        <v>0</v>
      </c>
    </row>
    <row r="51" customFormat="false" ht="13.5" hidden="false" customHeight="true" outlineLevel="0" collapsed="false">
      <c r="A51" s="534"/>
      <c r="B51" s="744"/>
      <c r="C51" s="497" t="s">
        <v>63</v>
      </c>
      <c r="D51" s="763" t="s">
        <v>31</v>
      </c>
      <c r="E51" s="763" t="s">
        <v>31</v>
      </c>
      <c r="F51" s="763" t="s">
        <v>31</v>
      </c>
      <c r="G51" s="763" t="n">
        <v>0</v>
      </c>
      <c r="H51" s="763" t="n">
        <v>0</v>
      </c>
      <c r="I51" s="763" t="n">
        <v>0</v>
      </c>
      <c r="J51" s="384" t="n">
        <v>0</v>
      </c>
    </row>
    <row r="52" customFormat="false" ht="13.5" hidden="false" customHeight="true" outlineLevel="0" collapsed="false">
      <c r="A52" s="534"/>
      <c r="B52" s="744"/>
      <c r="C52" s="497" t="s">
        <v>62</v>
      </c>
      <c r="D52" s="763" t="s">
        <v>31</v>
      </c>
      <c r="E52" s="763" t="s">
        <v>31</v>
      </c>
      <c r="F52" s="763" t="s">
        <v>31</v>
      </c>
      <c r="G52" s="763" t="n">
        <v>0</v>
      </c>
      <c r="H52" s="763" t="n">
        <v>0</v>
      </c>
      <c r="I52" s="763" t="n">
        <v>0</v>
      </c>
      <c r="J52" s="384" t="n">
        <v>0</v>
      </c>
    </row>
    <row r="53" customFormat="false" ht="13.5" hidden="false" customHeight="true" outlineLevel="0" collapsed="false">
      <c r="A53" s="123" t="n">
        <v>13</v>
      </c>
      <c r="B53" s="744" t="s">
        <v>71</v>
      </c>
      <c r="C53" s="497" t="s">
        <v>72</v>
      </c>
      <c r="D53" s="763" t="s">
        <v>31</v>
      </c>
      <c r="E53" s="763" t="s">
        <v>31</v>
      </c>
      <c r="F53" s="763" t="s">
        <v>31</v>
      </c>
      <c r="G53" s="763" t="n">
        <v>0</v>
      </c>
      <c r="H53" s="763" t="n">
        <v>0</v>
      </c>
      <c r="I53" s="763" t="n">
        <v>0</v>
      </c>
      <c r="J53" s="384" t="n">
        <v>0</v>
      </c>
    </row>
    <row r="54" customFormat="false" ht="13.5" hidden="false" customHeight="true" outlineLevel="0" collapsed="false">
      <c r="A54" s="123"/>
      <c r="B54" s="744"/>
      <c r="C54" s="497" t="s">
        <v>73</v>
      </c>
      <c r="D54" s="763" t="s">
        <v>31</v>
      </c>
      <c r="E54" s="763" t="s">
        <v>31</v>
      </c>
      <c r="F54" s="763" t="s">
        <v>31</v>
      </c>
      <c r="G54" s="763" t="n">
        <v>0</v>
      </c>
      <c r="H54" s="763" t="n">
        <v>0</v>
      </c>
      <c r="I54" s="763" t="n">
        <v>0</v>
      </c>
      <c r="J54" s="384" t="n">
        <v>0</v>
      </c>
    </row>
    <row r="55" customFormat="false" ht="13.5" hidden="false" customHeight="true" outlineLevel="0" collapsed="false">
      <c r="A55" s="123"/>
      <c r="B55" s="744"/>
      <c r="C55" s="497" t="s">
        <v>33</v>
      </c>
      <c r="D55" s="763" t="s">
        <v>31</v>
      </c>
      <c r="E55" s="763" t="s">
        <v>31</v>
      </c>
      <c r="F55" s="763" t="s">
        <v>31</v>
      </c>
      <c r="G55" s="735" t="n">
        <v>6</v>
      </c>
      <c r="H55" s="735" t="n">
        <v>4</v>
      </c>
      <c r="I55" s="763" t="n">
        <v>0</v>
      </c>
      <c r="J55" s="384" t="n">
        <v>0</v>
      </c>
    </row>
    <row r="56" customFormat="false" ht="13.5" hidden="false" customHeight="true" outlineLevel="0" collapsed="false">
      <c r="A56" s="123" t="n">
        <v>14</v>
      </c>
      <c r="B56" s="744" t="s">
        <v>74</v>
      </c>
      <c r="C56" s="497" t="s">
        <v>75</v>
      </c>
      <c r="D56" s="763" t="s">
        <v>31</v>
      </c>
      <c r="E56" s="763" t="s">
        <v>31</v>
      </c>
      <c r="F56" s="763" t="s">
        <v>31</v>
      </c>
      <c r="G56" s="763" t="n">
        <v>58</v>
      </c>
      <c r="H56" s="763" t="n">
        <v>58</v>
      </c>
      <c r="I56" s="763" t="n">
        <v>15</v>
      </c>
      <c r="J56" s="384" t="n">
        <v>15</v>
      </c>
    </row>
    <row r="57" customFormat="false" ht="13.5" hidden="false" customHeight="true" outlineLevel="0" collapsed="false">
      <c r="A57" s="123"/>
      <c r="B57" s="744"/>
      <c r="C57" s="497" t="s">
        <v>76</v>
      </c>
      <c r="D57" s="763" t="s">
        <v>31</v>
      </c>
      <c r="E57" s="763" t="s">
        <v>31</v>
      </c>
      <c r="F57" s="763" t="s">
        <v>31</v>
      </c>
      <c r="G57" s="763" t="n">
        <v>0</v>
      </c>
      <c r="H57" s="763" t="n">
        <v>0</v>
      </c>
      <c r="I57" s="763" t="n">
        <v>0</v>
      </c>
      <c r="J57" s="384" t="n">
        <v>0</v>
      </c>
    </row>
    <row r="58" customFormat="false" ht="13.5" hidden="false" customHeight="true" outlineLevel="0" collapsed="false">
      <c r="A58" s="123" t="n">
        <v>15</v>
      </c>
      <c r="B58" s="744" t="s">
        <v>77</v>
      </c>
      <c r="C58" s="497" t="s">
        <v>79</v>
      </c>
      <c r="D58" s="763" t="s">
        <v>31</v>
      </c>
      <c r="E58" s="763" t="s">
        <v>31</v>
      </c>
      <c r="F58" s="763" t="s">
        <v>31</v>
      </c>
      <c r="G58" s="763" t="n">
        <v>0</v>
      </c>
      <c r="H58" s="763" t="n">
        <v>0</v>
      </c>
      <c r="I58" s="763" t="n">
        <v>0</v>
      </c>
      <c r="J58" s="384" t="n">
        <v>0</v>
      </c>
    </row>
    <row r="59" customFormat="false" ht="13.5" hidden="false" customHeight="true" outlineLevel="0" collapsed="false">
      <c r="A59" s="123"/>
      <c r="B59" s="744"/>
      <c r="C59" s="497" t="s">
        <v>78</v>
      </c>
      <c r="D59" s="763" t="s">
        <v>31</v>
      </c>
      <c r="E59" s="763" t="s">
        <v>31</v>
      </c>
      <c r="F59" s="763" t="s">
        <v>31</v>
      </c>
      <c r="G59" s="763" t="n">
        <v>0</v>
      </c>
      <c r="H59" s="763" t="n">
        <v>0</v>
      </c>
      <c r="I59" s="763" t="n">
        <v>0</v>
      </c>
      <c r="J59" s="384" t="n">
        <v>0</v>
      </c>
    </row>
    <row r="60" customFormat="false" ht="13.5" hidden="false" customHeight="true" outlineLevel="0" collapsed="false">
      <c r="A60" s="123"/>
      <c r="B60" s="744"/>
      <c r="C60" s="497" t="s">
        <v>80</v>
      </c>
      <c r="D60" s="763" t="s">
        <v>31</v>
      </c>
      <c r="E60" s="763" t="s">
        <v>31</v>
      </c>
      <c r="F60" s="763" t="s">
        <v>31</v>
      </c>
      <c r="G60" s="763" t="n">
        <v>0</v>
      </c>
      <c r="H60" s="763" t="n">
        <v>0</v>
      </c>
      <c r="I60" s="763" t="n">
        <v>0</v>
      </c>
      <c r="J60" s="384" t="n">
        <v>0</v>
      </c>
    </row>
    <row r="61" customFormat="false" ht="13.5" hidden="false" customHeight="true" outlineLevel="0" collapsed="false">
      <c r="A61" s="534" t="n">
        <v>16</v>
      </c>
      <c r="B61" s="123" t="s">
        <v>81</v>
      </c>
      <c r="C61" s="268" t="s">
        <v>82</v>
      </c>
      <c r="D61" s="763" t="s">
        <v>31</v>
      </c>
      <c r="E61" s="763" t="s">
        <v>31</v>
      </c>
      <c r="F61" s="763" t="s">
        <v>31</v>
      </c>
      <c r="G61" s="763" t="n">
        <v>8</v>
      </c>
      <c r="H61" s="763" t="n">
        <v>5</v>
      </c>
      <c r="I61" s="763" t="n">
        <v>6</v>
      </c>
      <c r="J61" s="384" t="n">
        <v>6</v>
      </c>
    </row>
    <row r="62" customFormat="false" ht="13.5" hidden="false" customHeight="true" outlineLevel="0" collapsed="false">
      <c r="A62" s="534"/>
      <c r="B62" s="123"/>
      <c r="C62" s="268" t="s">
        <v>83</v>
      </c>
      <c r="D62" s="763" t="s">
        <v>31</v>
      </c>
      <c r="E62" s="763" t="s">
        <v>31</v>
      </c>
      <c r="F62" s="763" t="s">
        <v>31</v>
      </c>
      <c r="G62" s="763" t="n">
        <v>0</v>
      </c>
      <c r="H62" s="763" t="n">
        <v>0</v>
      </c>
      <c r="I62" s="763" t="n">
        <v>0</v>
      </c>
      <c r="J62" s="384" t="n">
        <v>0</v>
      </c>
    </row>
    <row r="63" customFormat="false" ht="13.5" hidden="false" customHeight="true" outlineLevel="0" collapsed="false">
      <c r="A63" s="534"/>
      <c r="B63" s="123"/>
      <c r="C63" s="268" t="s">
        <v>84</v>
      </c>
      <c r="D63" s="763" t="s">
        <v>31</v>
      </c>
      <c r="E63" s="763" t="s">
        <v>31</v>
      </c>
      <c r="F63" s="763" t="s">
        <v>31</v>
      </c>
      <c r="G63" s="763" t="n">
        <v>0</v>
      </c>
      <c r="H63" s="763" t="n">
        <v>0</v>
      </c>
      <c r="I63" s="763" t="n">
        <v>0</v>
      </c>
      <c r="J63" s="384" t="n">
        <v>0</v>
      </c>
    </row>
    <row r="64" customFormat="false" ht="13.5" hidden="false" customHeight="true" outlineLevel="0" collapsed="false">
      <c r="A64" s="534"/>
      <c r="B64" s="123"/>
      <c r="C64" s="268" t="s">
        <v>62</v>
      </c>
      <c r="D64" s="763" t="s">
        <v>31</v>
      </c>
      <c r="E64" s="763" t="s">
        <v>31</v>
      </c>
      <c r="F64" s="763" t="s">
        <v>31</v>
      </c>
      <c r="G64" s="763" t="n">
        <v>0</v>
      </c>
      <c r="H64" s="763" t="n">
        <v>0</v>
      </c>
      <c r="I64" s="763" t="n">
        <v>0</v>
      </c>
      <c r="J64" s="384" t="n">
        <v>0</v>
      </c>
    </row>
    <row r="65" customFormat="false" ht="13.5" hidden="false" customHeight="true" outlineLevel="0" collapsed="false">
      <c r="A65" s="534"/>
      <c r="B65" s="123"/>
      <c r="C65" s="268" t="s">
        <v>86</v>
      </c>
      <c r="D65" s="763" t="s">
        <v>31</v>
      </c>
      <c r="E65" s="763" t="s">
        <v>31</v>
      </c>
      <c r="F65" s="763" t="s">
        <v>31</v>
      </c>
      <c r="G65" s="763" t="n">
        <v>0</v>
      </c>
      <c r="H65" s="763" t="n">
        <v>0</v>
      </c>
      <c r="I65" s="763" t="n">
        <v>0</v>
      </c>
      <c r="J65" s="384" t="n">
        <v>0</v>
      </c>
    </row>
    <row r="66" customFormat="false" ht="13.5" hidden="false" customHeight="true" outlineLevel="0" collapsed="false">
      <c r="A66" s="534"/>
      <c r="B66" s="123"/>
      <c r="C66" s="268" t="s">
        <v>609</v>
      </c>
      <c r="D66" s="763" t="s">
        <v>31</v>
      </c>
      <c r="E66" s="763" t="s">
        <v>31</v>
      </c>
      <c r="F66" s="763" t="s">
        <v>31</v>
      </c>
      <c r="G66" s="763" t="n">
        <v>0</v>
      </c>
      <c r="H66" s="763" t="n">
        <v>0</v>
      </c>
      <c r="I66" s="763" t="n">
        <v>0</v>
      </c>
      <c r="J66" s="384" t="n">
        <v>0</v>
      </c>
    </row>
    <row r="67" customFormat="false" ht="13.5" hidden="false" customHeight="true" outlineLevel="0" collapsed="false">
      <c r="A67" s="534"/>
      <c r="B67" s="123"/>
      <c r="C67" s="268" t="s">
        <v>33</v>
      </c>
      <c r="D67" s="763" t="s">
        <v>31</v>
      </c>
      <c r="E67" s="763" t="s">
        <v>31</v>
      </c>
      <c r="F67" s="763" t="s">
        <v>31</v>
      </c>
      <c r="G67" s="735" t="n">
        <v>0</v>
      </c>
      <c r="H67" s="735" t="n">
        <v>0</v>
      </c>
      <c r="I67" s="763" t="n">
        <v>0</v>
      </c>
      <c r="J67" s="384" t="n">
        <v>0</v>
      </c>
    </row>
    <row r="68" customFormat="false" ht="13.5" hidden="false" customHeight="true" outlineLevel="0" collapsed="false">
      <c r="A68" s="123" t="n">
        <v>17</v>
      </c>
      <c r="B68" s="744" t="s">
        <v>87</v>
      </c>
      <c r="C68" s="268" t="s">
        <v>88</v>
      </c>
      <c r="D68" s="763" t="s">
        <v>31</v>
      </c>
      <c r="E68" s="763" t="s">
        <v>31</v>
      </c>
      <c r="F68" s="763" t="s">
        <v>31</v>
      </c>
      <c r="G68" s="763" t="n">
        <v>0</v>
      </c>
      <c r="H68" s="763" t="n">
        <v>0</v>
      </c>
      <c r="I68" s="763" t="n">
        <v>0</v>
      </c>
      <c r="J68" s="384" t="n">
        <v>0</v>
      </c>
    </row>
    <row r="69" customFormat="false" ht="13.5" hidden="false" customHeight="true" outlineLevel="0" collapsed="false">
      <c r="A69" s="123"/>
      <c r="B69" s="744"/>
      <c r="C69" s="497" t="s">
        <v>33</v>
      </c>
      <c r="D69" s="763" t="s">
        <v>31</v>
      </c>
      <c r="E69" s="763" t="s">
        <v>31</v>
      </c>
      <c r="F69" s="763" t="s">
        <v>31</v>
      </c>
      <c r="G69" s="735" t="n">
        <v>41</v>
      </c>
      <c r="H69" s="735" t="n">
        <v>41</v>
      </c>
      <c r="I69" s="763" t="n">
        <v>11</v>
      </c>
      <c r="J69" s="384" t="n">
        <v>11</v>
      </c>
    </row>
    <row r="70" customFormat="false" ht="13.5" hidden="false" customHeight="true" outlineLevel="0" collapsed="false">
      <c r="A70" s="123" t="n">
        <v>18</v>
      </c>
      <c r="B70" s="744" t="s">
        <v>1760</v>
      </c>
      <c r="C70" s="497" t="s">
        <v>90</v>
      </c>
      <c r="D70" s="763" t="s">
        <v>31</v>
      </c>
      <c r="E70" s="763" t="s">
        <v>31</v>
      </c>
      <c r="F70" s="763" t="s">
        <v>31</v>
      </c>
      <c r="G70" s="763" t="n">
        <v>34</v>
      </c>
      <c r="H70" s="763" t="n">
        <v>34</v>
      </c>
      <c r="I70" s="763" t="n">
        <v>4</v>
      </c>
      <c r="J70" s="384" t="n">
        <v>4</v>
      </c>
    </row>
    <row r="71" customFormat="false" ht="13.5" hidden="false" customHeight="true" outlineLevel="0" collapsed="false">
      <c r="A71" s="123"/>
      <c r="B71" s="744"/>
      <c r="C71" s="497" t="s">
        <v>91</v>
      </c>
      <c r="D71" s="763" t="s">
        <v>31</v>
      </c>
      <c r="E71" s="763" t="s">
        <v>31</v>
      </c>
      <c r="F71" s="763" t="s">
        <v>31</v>
      </c>
      <c r="G71" s="763" t="n">
        <v>0</v>
      </c>
      <c r="H71" s="763" t="n">
        <v>0</v>
      </c>
      <c r="I71" s="763" t="n">
        <v>0</v>
      </c>
      <c r="J71" s="384" t="n">
        <v>0</v>
      </c>
    </row>
    <row r="72" customFormat="false" ht="13.5" hidden="false" customHeight="true" outlineLevel="0" collapsed="false">
      <c r="A72" s="123"/>
      <c r="B72" s="744"/>
      <c r="C72" s="497" t="s">
        <v>33</v>
      </c>
      <c r="D72" s="763" t="s">
        <v>31</v>
      </c>
      <c r="E72" s="763" t="s">
        <v>31</v>
      </c>
      <c r="F72" s="763" t="s">
        <v>31</v>
      </c>
      <c r="G72" s="735" t="n">
        <v>0</v>
      </c>
      <c r="H72" s="735" t="n">
        <v>0</v>
      </c>
      <c r="I72" s="763" t="n">
        <v>0</v>
      </c>
      <c r="J72" s="384" t="n">
        <v>0</v>
      </c>
    </row>
    <row r="73" customFormat="false" ht="13.5" hidden="false" customHeight="true" outlineLevel="0" collapsed="false">
      <c r="A73" s="123" t="n">
        <v>19</v>
      </c>
      <c r="B73" s="744" t="s">
        <v>92</v>
      </c>
      <c r="C73" s="497" t="s">
        <v>93</v>
      </c>
      <c r="D73" s="763" t="s">
        <v>31</v>
      </c>
      <c r="E73" s="763" t="s">
        <v>31</v>
      </c>
      <c r="F73" s="763" t="s">
        <v>31</v>
      </c>
      <c r="G73" s="763" t="n">
        <v>0</v>
      </c>
      <c r="H73" s="763" t="n">
        <v>0</v>
      </c>
      <c r="I73" s="763" t="n">
        <v>0</v>
      </c>
      <c r="J73" s="384" t="n">
        <v>0</v>
      </c>
    </row>
    <row r="74" customFormat="false" ht="13.5" hidden="false" customHeight="true" outlineLevel="0" collapsed="false">
      <c r="A74" s="123"/>
      <c r="B74" s="744"/>
      <c r="C74" s="497" t="s">
        <v>94</v>
      </c>
      <c r="D74" s="763" t="s">
        <v>31</v>
      </c>
      <c r="E74" s="763" t="s">
        <v>31</v>
      </c>
      <c r="F74" s="763" t="s">
        <v>31</v>
      </c>
      <c r="G74" s="763" t="n">
        <v>0</v>
      </c>
      <c r="H74" s="763" t="n">
        <v>0</v>
      </c>
      <c r="I74" s="763" t="n">
        <v>0</v>
      </c>
      <c r="J74" s="384" t="n">
        <v>0</v>
      </c>
    </row>
    <row r="75" customFormat="false" ht="13.5" hidden="false" customHeight="true" outlineLevel="0" collapsed="false">
      <c r="A75" s="123"/>
      <c r="B75" s="744"/>
      <c r="C75" s="497" t="s">
        <v>95</v>
      </c>
      <c r="D75" s="763" t="s">
        <v>31</v>
      </c>
      <c r="E75" s="763" t="s">
        <v>31</v>
      </c>
      <c r="F75" s="763" t="s">
        <v>31</v>
      </c>
      <c r="G75" s="763" t="n">
        <v>0</v>
      </c>
      <c r="H75" s="763" t="n">
        <v>0</v>
      </c>
      <c r="I75" s="763" t="n">
        <v>0</v>
      </c>
      <c r="J75" s="384" t="n">
        <v>0</v>
      </c>
    </row>
    <row r="76" customFormat="false" ht="13.5" hidden="false" customHeight="true" outlineLevel="0" collapsed="false">
      <c r="A76" s="123"/>
      <c r="B76" s="744"/>
      <c r="C76" s="497" t="s">
        <v>96</v>
      </c>
      <c r="D76" s="763" t="s">
        <v>31</v>
      </c>
      <c r="E76" s="763" t="s">
        <v>31</v>
      </c>
      <c r="F76" s="763" t="s">
        <v>31</v>
      </c>
      <c r="G76" s="763" t="n">
        <v>0</v>
      </c>
      <c r="H76" s="763" t="n">
        <v>0</v>
      </c>
      <c r="I76" s="763" t="n">
        <v>0</v>
      </c>
      <c r="J76" s="384" t="n">
        <v>0</v>
      </c>
    </row>
    <row r="77" customFormat="false" ht="13.5" hidden="false" customHeight="true" outlineLevel="0" collapsed="false">
      <c r="A77" s="123"/>
      <c r="B77" s="744"/>
      <c r="C77" s="497" t="s">
        <v>97</v>
      </c>
      <c r="D77" s="763" t="s">
        <v>31</v>
      </c>
      <c r="E77" s="763" t="s">
        <v>31</v>
      </c>
      <c r="F77" s="763" t="s">
        <v>31</v>
      </c>
      <c r="G77" s="763" t="n">
        <v>0</v>
      </c>
      <c r="H77" s="763" t="n">
        <v>0</v>
      </c>
      <c r="I77" s="763" t="n">
        <v>0</v>
      </c>
      <c r="J77" s="384" t="n">
        <v>0</v>
      </c>
    </row>
    <row r="78" customFormat="false" ht="13.5" hidden="false" customHeight="true" outlineLevel="0" collapsed="false">
      <c r="A78" s="123"/>
      <c r="B78" s="744"/>
      <c r="C78" s="497" t="s">
        <v>98</v>
      </c>
      <c r="D78" s="763" t="s">
        <v>31</v>
      </c>
      <c r="E78" s="763" t="s">
        <v>31</v>
      </c>
      <c r="F78" s="763" t="s">
        <v>31</v>
      </c>
      <c r="G78" s="763" t="n">
        <v>0</v>
      </c>
      <c r="H78" s="763" t="n">
        <v>0</v>
      </c>
      <c r="I78" s="763" t="n">
        <v>0</v>
      </c>
      <c r="J78" s="384" t="n">
        <v>0</v>
      </c>
    </row>
    <row r="79" customFormat="false" ht="13.5" hidden="false" customHeight="true" outlineLevel="0" collapsed="false">
      <c r="A79" s="123" t="n">
        <v>20</v>
      </c>
      <c r="B79" s="123" t="s">
        <v>99</v>
      </c>
      <c r="C79" s="497" t="s">
        <v>100</v>
      </c>
      <c r="D79" s="763" t="s">
        <v>31</v>
      </c>
      <c r="E79" s="763" t="s">
        <v>31</v>
      </c>
      <c r="F79" s="763" t="s">
        <v>31</v>
      </c>
      <c r="G79" s="763" t="n">
        <v>22</v>
      </c>
      <c r="H79" s="763" t="n">
        <v>22</v>
      </c>
      <c r="I79" s="763" t="n">
        <v>0</v>
      </c>
      <c r="J79" s="384" t="n">
        <v>0</v>
      </c>
    </row>
    <row r="80" customFormat="false" ht="13.5" hidden="false" customHeight="true" outlineLevel="0" collapsed="false">
      <c r="A80" s="123"/>
      <c r="B80" s="123"/>
      <c r="C80" s="497" t="s">
        <v>101</v>
      </c>
      <c r="D80" s="763" t="s">
        <v>31</v>
      </c>
      <c r="E80" s="763" t="s">
        <v>31</v>
      </c>
      <c r="F80" s="763" t="s">
        <v>31</v>
      </c>
      <c r="G80" s="763" t="n">
        <v>25</v>
      </c>
      <c r="H80" s="763" t="n">
        <v>25</v>
      </c>
      <c r="I80" s="763" t="n">
        <v>0</v>
      </c>
      <c r="J80" s="384" t="n">
        <v>0</v>
      </c>
    </row>
    <row r="81" customFormat="false" ht="13.5" hidden="false" customHeight="true" outlineLevel="0" collapsed="false">
      <c r="A81" s="123"/>
      <c r="B81" s="123"/>
      <c r="C81" s="497" t="s">
        <v>102</v>
      </c>
      <c r="D81" s="763" t="s">
        <v>31</v>
      </c>
      <c r="E81" s="763" t="s">
        <v>31</v>
      </c>
      <c r="F81" s="763" t="s">
        <v>31</v>
      </c>
      <c r="G81" s="763" t="n">
        <v>1</v>
      </c>
      <c r="H81" s="763" t="n">
        <v>1</v>
      </c>
      <c r="I81" s="763" t="n">
        <v>0</v>
      </c>
      <c r="J81" s="384" t="n">
        <v>0</v>
      </c>
    </row>
    <row r="82" customFormat="false" ht="13.5" hidden="false" customHeight="true" outlineLevel="0" collapsed="false">
      <c r="A82" s="123"/>
      <c r="B82" s="123"/>
      <c r="C82" s="497" t="s">
        <v>103</v>
      </c>
      <c r="D82" s="763" t="s">
        <v>31</v>
      </c>
      <c r="E82" s="763" t="s">
        <v>31</v>
      </c>
      <c r="F82" s="763" t="s">
        <v>31</v>
      </c>
      <c r="G82" s="763" t="n">
        <v>42</v>
      </c>
      <c r="H82" s="763" t="n">
        <v>42</v>
      </c>
      <c r="I82" s="763" t="n">
        <v>0</v>
      </c>
      <c r="J82" s="384" t="n">
        <v>0</v>
      </c>
    </row>
    <row r="83" customFormat="false" ht="13.5" hidden="false" customHeight="true" outlineLevel="0" collapsed="false">
      <c r="A83" s="123"/>
      <c r="B83" s="123"/>
      <c r="C83" s="497" t="s">
        <v>104</v>
      </c>
      <c r="D83" s="763" t="s">
        <v>31</v>
      </c>
      <c r="E83" s="763" t="s">
        <v>31</v>
      </c>
      <c r="F83" s="763" t="s">
        <v>31</v>
      </c>
      <c r="G83" s="763" t="n">
        <v>0</v>
      </c>
      <c r="H83" s="763" t="n">
        <v>0</v>
      </c>
      <c r="I83" s="763" t="n">
        <v>0</v>
      </c>
      <c r="J83" s="384" t="n">
        <v>0</v>
      </c>
    </row>
    <row r="84" customFormat="false" ht="13.5" hidden="false" customHeight="true" outlineLevel="0" collapsed="false">
      <c r="A84" s="123"/>
      <c r="B84" s="123"/>
      <c r="C84" s="497" t="s">
        <v>33</v>
      </c>
      <c r="D84" s="763" t="s">
        <v>31</v>
      </c>
      <c r="E84" s="763" t="s">
        <v>31</v>
      </c>
      <c r="F84" s="763" t="s">
        <v>31</v>
      </c>
      <c r="G84" s="735" t="n">
        <v>0</v>
      </c>
      <c r="H84" s="735" t="n">
        <v>0</v>
      </c>
      <c r="I84" s="763" t="n">
        <v>0</v>
      </c>
      <c r="J84" s="384" t="n">
        <v>0</v>
      </c>
    </row>
    <row r="85" customFormat="false" ht="13.5" hidden="false" customHeight="true" outlineLevel="0" collapsed="false">
      <c r="A85" s="123" t="n">
        <v>21</v>
      </c>
      <c r="B85" s="744" t="s">
        <v>105</v>
      </c>
      <c r="C85" s="497" t="s">
        <v>106</v>
      </c>
      <c r="D85" s="763" t="s">
        <v>31</v>
      </c>
      <c r="E85" s="763" t="s">
        <v>31</v>
      </c>
      <c r="F85" s="763" t="s">
        <v>31</v>
      </c>
      <c r="G85" s="763" t="n">
        <v>0</v>
      </c>
      <c r="H85" s="763" t="n">
        <v>0</v>
      </c>
      <c r="I85" s="763" t="n">
        <v>0</v>
      </c>
      <c r="J85" s="384" t="n">
        <v>0</v>
      </c>
    </row>
    <row r="86" customFormat="false" ht="13.5" hidden="false" customHeight="true" outlineLevel="0" collapsed="false">
      <c r="A86" s="123"/>
      <c r="B86" s="744"/>
      <c r="C86" s="497" t="s">
        <v>107</v>
      </c>
      <c r="D86" s="763" t="s">
        <v>31</v>
      </c>
      <c r="E86" s="763" t="s">
        <v>31</v>
      </c>
      <c r="F86" s="763" t="s">
        <v>31</v>
      </c>
      <c r="G86" s="763" t="n">
        <v>0</v>
      </c>
      <c r="H86" s="763" t="n">
        <v>0</v>
      </c>
      <c r="I86" s="763" t="n">
        <v>0</v>
      </c>
      <c r="J86" s="384" t="n">
        <v>0</v>
      </c>
    </row>
    <row r="87" customFormat="false" ht="13.5" hidden="false" customHeight="true" outlineLevel="0" collapsed="false">
      <c r="A87" s="123"/>
      <c r="B87" s="744"/>
      <c r="C87" s="497" t="s">
        <v>33</v>
      </c>
      <c r="D87" s="763" t="s">
        <v>31</v>
      </c>
      <c r="E87" s="763" t="s">
        <v>31</v>
      </c>
      <c r="F87" s="763" t="s">
        <v>31</v>
      </c>
      <c r="G87" s="735" t="n">
        <v>7</v>
      </c>
      <c r="H87" s="735" t="n">
        <v>7</v>
      </c>
      <c r="I87" s="763" t="n">
        <v>4</v>
      </c>
      <c r="J87" s="384" t="n">
        <v>4</v>
      </c>
    </row>
    <row r="88" customFormat="false" ht="13.5" hidden="false" customHeight="true" outlineLevel="0" collapsed="false">
      <c r="A88" s="123" t="n">
        <v>22</v>
      </c>
      <c r="B88" s="744" t="s">
        <v>108</v>
      </c>
      <c r="C88" s="751" t="s">
        <v>109</v>
      </c>
      <c r="D88" s="763" t="s">
        <v>31</v>
      </c>
      <c r="E88" s="763" t="s">
        <v>31</v>
      </c>
      <c r="F88" s="763" t="s">
        <v>31</v>
      </c>
      <c r="G88" s="763" t="n">
        <v>0</v>
      </c>
      <c r="H88" s="763" t="n">
        <v>0</v>
      </c>
      <c r="I88" s="763" t="n">
        <v>0</v>
      </c>
      <c r="J88" s="384" t="n">
        <v>0</v>
      </c>
    </row>
    <row r="89" customFormat="false" ht="13.5" hidden="false" customHeight="true" outlineLevel="0" collapsed="false">
      <c r="A89" s="123"/>
      <c r="B89" s="744"/>
      <c r="C89" s="483" t="s">
        <v>78</v>
      </c>
      <c r="D89" s="763" t="s">
        <v>31</v>
      </c>
      <c r="E89" s="763" t="s">
        <v>31</v>
      </c>
      <c r="F89" s="763" t="s">
        <v>31</v>
      </c>
      <c r="G89" s="763" t="n">
        <v>0</v>
      </c>
      <c r="H89" s="763" t="n">
        <v>0</v>
      </c>
      <c r="I89" s="763" t="n">
        <v>0</v>
      </c>
      <c r="J89" s="384" t="n">
        <v>0</v>
      </c>
    </row>
    <row r="90" customFormat="false" ht="13.5" hidden="false" customHeight="true" outlineLevel="0" collapsed="false">
      <c r="A90" s="123"/>
      <c r="B90" s="744"/>
      <c r="C90" s="751" t="s">
        <v>110</v>
      </c>
      <c r="D90" s="763" t="s">
        <v>31</v>
      </c>
      <c r="E90" s="763" t="s">
        <v>31</v>
      </c>
      <c r="F90" s="763" t="s">
        <v>31</v>
      </c>
      <c r="G90" s="763" t="n">
        <v>0</v>
      </c>
      <c r="H90" s="763" t="n">
        <v>0</v>
      </c>
      <c r="I90" s="763" t="n">
        <v>0</v>
      </c>
      <c r="J90" s="384" t="n">
        <v>0</v>
      </c>
    </row>
    <row r="91" customFormat="false" ht="13.5" hidden="false" customHeight="true" outlineLevel="0" collapsed="false">
      <c r="A91" s="123" t="n">
        <v>23</v>
      </c>
      <c r="B91" s="744" t="s">
        <v>111</v>
      </c>
      <c r="C91" s="497" t="s">
        <v>112</v>
      </c>
      <c r="D91" s="763" t="s">
        <v>31</v>
      </c>
      <c r="E91" s="763" t="s">
        <v>31</v>
      </c>
      <c r="F91" s="763" t="s">
        <v>31</v>
      </c>
      <c r="G91" s="763" t="n">
        <v>0</v>
      </c>
      <c r="H91" s="763" t="n">
        <v>0</v>
      </c>
      <c r="I91" s="763" t="n">
        <v>0</v>
      </c>
      <c r="J91" s="384" t="n">
        <v>0</v>
      </c>
    </row>
    <row r="92" customFormat="false" ht="13.5" hidden="false" customHeight="true" outlineLevel="0" collapsed="false">
      <c r="A92" s="123"/>
      <c r="B92" s="744"/>
      <c r="C92" s="497" t="s">
        <v>113</v>
      </c>
      <c r="D92" s="763" t="s">
        <v>31</v>
      </c>
      <c r="E92" s="763" t="s">
        <v>31</v>
      </c>
      <c r="F92" s="763" t="s">
        <v>31</v>
      </c>
      <c r="G92" s="763" t="n">
        <v>0</v>
      </c>
      <c r="H92" s="763" t="n">
        <v>0</v>
      </c>
      <c r="I92" s="763" t="n">
        <v>0</v>
      </c>
      <c r="J92" s="384" t="n">
        <v>0</v>
      </c>
    </row>
    <row r="93" customFormat="false" ht="13.5" hidden="false" customHeight="true" outlineLevel="0" collapsed="false">
      <c r="A93" s="123"/>
      <c r="B93" s="744"/>
      <c r="C93" s="497" t="s">
        <v>62</v>
      </c>
      <c r="D93" s="763" t="s">
        <v>31</v>
      </c>
      <c r="E93" s="763" t="s">
        <v>31</v>
      </c>
      <c r="F93" s="763" t="s">
        <v>31</v>
      </c>
      <c r="G93" s="763" t="n">
        <v>0</v>
      </c>
      <c r="H93" s="763" t="n">
        <v>0</v>
      </c>
      <c r="I93" s="763" t="n">
        <v>0</v>
      </c>
      <c r="J93" s="384" t="n">
        <v>0</v>
      </c>
    </row>
    <row r="94" customFormat="false" ht="13.5" hidden="false" customHeight="true" outlineLevel="0" collapsed="false">
      <c r="A94" s="123" t="n">
        <v>24</v>
      </c>
      <c r="B94" s="744" t="s">
        <v>114</v>
      </c>
      <c r="C94" s="497" t="s">
        <v>115</v>
      </c>
      <c r="D94" s="763" t="s">
        <v>31</v>
      </c>
      <c r="E94" s="763" t="s">
        <v>31</v>
      </c>
      <c r="F94" s="763" t="s">
        <v>31</v>
      </c>
      <c r="G94" s="763" t="n">
        <v>0</v>
      </c>
      <c r="H94" s="763" t="n">
        <v>0</v>
      </c>
      <c r="I94" s="763" t="n">
        <v>0</v>
      </c>
      <c r="J94" s="384" t="n">
        <v>0</v>
      </c>
    </row>
    <row r="95" customFormat="false" ht="13.5" hidden="false" customHeight="true" outlineLevel="0" collapsed="false">
      <c r="A95" s="123"/>
      <c r="B95" s="744"/>
      <c r="C95" s="497" t="s">
        <v>116</v>
      </c>
      <c r="D95" s="763" t="s">
        <v>31</v>
      </c>
      <c r="E95" s="763" t="s">
        <v>31</v>
      </c>
      <c r="F95" s="763" t="s">
        <v>31</v>
      </c>
      <c r="G95" s="763" t="n">
        <v>0</v>
      </c>
      <c r="H95" s="763" t="n">
        <v>0</v>
      </c>
      <c r="I95" s="763" t="n">
        <v>0</v>
      </c>
      <c r="J95" s="384" t="n">
        <v>0</v>
      </c>
    </row>
    <row r="96" customFormat="false" ht="13.5" hidden="false" customHeight="true" outlineLevel="0" collapsed="false">
      <c r="A96" s="123"/>
      <c r="B96" s="744"/>
      <c r="C96" s="497" t="s">
        <v>117</v>
      </c>
      <c r="D96" s="763" t="s">
        <v>31</v>
      </c>
      <c r="E96" s="763" t="s">
        <v>31</v>
      </c>
      <c r="F96" s="763" t="s">
        <v>31</v>
      </c>
      <c r="G96" s="763" t="n">
        <v>75</v>
      </c>
      <c r="H96" s="763" t="n">
        <v>75</v>
      </c>
      <c r="I96" s="763" t="n">
        <v>0</v>
      </c>
      <c r="J96" s="384" t="n">
        <v>0</v>
      </c>
    </row>
    <row r="97" customFormat="false" ht="13.5" hidden="false" customHeight="true" outlineLevel="0" collapsed="false">
      <c r="A97" s="123"/>
      <c r="B97" s="744"/>
      <c r="C97" s="497" t="s">
        <v>118</v>
      </c>
      <c r="D97" s="763" t="s">
        <v>31</v>
      </c>
      <c r="E97" s="763" t="s">
        <v>31</v>
      </c>
      <c r="F97" s="763" t="s">
        <v>31</v>
      </c>
      <c r="G97" s="763" t="n">
        <v>0</v>
      </c>
      <c r="H97" s="763" t="n">
        <v>0</v>
      </c>
      <c r="I97" s="763" t="n">
        <v>0</v>
      </c>
      <c r="J97" s="384" t="n">
        <v>0</v>
      </c>
    </row>
    <row r="98" customFormat="false" ht="13.5" hidden="false" customHeight="true" outlineLevel="0" collapsed="false">
      <c r="A98" s="123"/>
      <c r="B98" s="744"/>
      <c r="C98" s="497" t="s">
        <v>119</v>
      </c>
      <c r="D98" s="763" t="s">
        <v>31</v>
      </c>
      <c r="E98" s="763" t="s">
        <v>31</v>
      </c>
      <c r="F98" s="763" t="s">
        <v>31</v>
      </c>
      <c r="G98" s="763" t="n">
        <v>0</v>
      </c>
      <c r="H98" s="763" t="n">
        <v>0</v>
      </c>
      <c r="I98" s="763" t="n">
        <v>0</v>
      </c>
      <c r="J98" s="384" t="n">
        <v>0</v>
      </c>
    </row>
    <row r="99" customFormat="false" ht="13.5" hidden="false" customHeight="true" outlineLevel="0" collapsed="false">
      <c r="A99" s="123"/>
      <c r="B99" s="744"/>
      <c r="C99" s="497" t="s">
        <v>120</v>
      </c>
      <c r="D99" s="763" t="s">
        <v>31</v>
      </c>
      <c r="E99" s="763" t="s">
        <v>31</v>
      </c>
      <c r="F99" s="763" t="s">
        <v>31</v>
      </c>
      <c r="G99" s="763" t="n">
        <v>0</v>
      </c>
      <c r="H99" s="763" t="n">
        <v>0</v>
      </c>
      <c r="I99" s="763" t="n">
        <v>0</v>
      </c>
      <c r="J99" s="384" t="n">
        <v>0</v>
      </c>
    </row>
    <row r="100" customFormat="false" ht="13.5" hidden="false" customHeight="true" outlineLevel="0" collapsed="false">
      <c r="A100" s="123"/>
      <c r="B100" s="744"/>
      <c r="C100" s="497" t="s">
        <v>33</v>
      </c>
      <c r="D100" s="763" t="s">
        <v>31</v>
      </c>
      <c r="E100" s="763" t="s">
        <v>31</v>
      </c>
      <c r="F100" s="763" t="s">
        <v>31</v>
      </c>
      <c r="G100" s="735" t="n">
        <v>0</v>
      </c>
      <c r="H100" s="735" t="n">
        <v>0</v>
      </c>
      <c r="I100" s="763" t="n">
        <v>0</v>
      </c>
      <c r="J100" s="384" t="n">
        <v>0</v>
      </c>
    </row>
    <row r="101" customFormat="false" ht="13.5" hidden="false" customHeight="true" outlineLevel="0" collapsed="false">
      <c r="A101" s="123" t="n">
        <v>25</v>
      </c>
      <c r="B101" s="744" t="s">
        <v>121</v>
      </c>
      <c r="C101" s="497" t="s">
        <v>122</v>
      </c>
      <c r="D101" s="763" t="s">
        <v>31</v>
      </c>
      <c r="E101" s="763" t="s">
        <v>31</v>
      </c>
      <c r="F101" s="763" t="s">
        <v>31</v>
      </c>
      <c r="G101" s="763" t="n">
        <v>0</v>
      </c>
      <c r="H101" s="763" t="n">
        <v>0</v>
      </c>
      <c r="I101" s="763" t="n">
        <v>0</v>
      </c>
      <c r="J101" s="384" t="n">
        <v>0</v>
      </c>
    </row>
    <row r="102" customFormat="false" ht="13.5" hidden="false" customHeight="true" outlineLevel="0" collapsed="false">
      <c r="A102" s="123"/>
      <c r="B102" s="744"/>
      <c r="C102" s="497" t="s">
        <v>33</v>
      </c>
      <c r="D102" s="763" t="s">
        <v>31</v>
      </c>
      <c r="E102" s="763" t="s">
        <v>31</v>
      </c>
      <c r="F102" s="763" t="s">
        <v>31</v>
      </c>
      <c r="G102" s="735" t="n">
        <v>8</v>
      </c>
      <c r="H102" s="735" t="n">
        <v>5</v>
      </c>
      <c r="I102" s="763" t="n">
        <v>0</v>
      </c>
      <c r="J102" s="384" t="n">
        <v>0</v>
      </c>
    </row>
    <row r="103" customFormat="false" ht="13.5" hidden="false" customHeight="true" outlineLevel="0" collapsed="false">
      <c r="A103" s="123" t="n">
        <v>26</v>
      </c>
      <c r="B103" s="744" t="s">
        <v>123</v>
      </c>
      <c r="C103" s="497" t="s">
        <v>124</v>
      </c>
      <c r="D103" s="763" t="s">
        <v>31</v>
      </c>
      <c r="E103" s="763" t="s">
        <v>31</v>
      </c>
      <c r="F103" s="763" t="s">
        <v>31</v>
      </c>
      <c r="G103" s="763" t="n">
        <v>0</v>
      </c>
      <c r="H103" s="763" t="n">
        <v>0</v>
      </c>
      <c r="I103" s="763" t="n">
        <v>0</v>
      </c>
      <c r="J103" s="384" t="n">
        <v>0</v>
      </c>
    </row>
    <row r="104" customFormat="false" ht="13.5" hidden="false" customHeight="true" outlineLevel="0" collapsed="false">
      <c r="A104" s="123"/>
      <c r="B104" s="744"/>
      <c r="C104" s="497" t="s">
        <v>125</v>
      </c>
      <c r="D104" s="763" t="s">
        <v>31</v>
      </c>
      <c r="E104" s="763" t="s">
        <v>31</v>
      </c>
      <c r="F104" s="763" t="s">
        <v>31</v>
      </c>
      <c r="G104" s="763" t="n">
        <v>0</v>
      </c>
      <c r="H104" s="763" t="n">
        <v>0</v>
      </c>
      <c r="I104" s="763" t="n">
        <v>0</v>
      </c>
      <c r="J104" s="384" t="n">
        <v>0</v>
      </c>
    </row>
    <row r="105" customFormat="false" ht="13.5" hidden="false" customHeight="true" outlineLevel="0" collapsed="false">
      <c r="A105" s="123"/>
      <c r="B105" s="744"/>
      <c r="C105" s="497" t="s">
        <v>126</v>
      </c>
      <c r="D105" s="763" t="s">
        <v>31</v>
      </c>
      <c r="E105" s="763" t="s">
        <v>31</v>
      </c>
      <c r="F105" s="763" t="s">
        <v>31</v>
      </c>
      <c r="G105" s="763" t="n">
        <v>0</v>
      </c>
      <c r="H105" s="763" t="n">
        <v>0</v>
      </c>
      <c r="I105" s="763" t="n">
        <v>0</v>
      </c>
      <c r="J105" s="384" t="n">
        <v>0</v>
      </c>
    </row>
    <row r="106" customFormat="false" ht="13.5" hidden="false" customHeight="true" outlineLevel="0" collapsed="false">
      <c r="A106" s="123"/>
      <c r="B106" s="744"/>
      <c r="C106" s="497" t="s">
        <v>127</v>
      </c>
      <c r="D106" s="763" t="s">
        <v>31</v>
      </c>
      <c r="E106" s="763" t="s">
        <v>31</v>
      </c>
      <c r="F106" s="763" t="s">
        <v>31</v>
      </c>
      <c r="G106" s="763" t="n">
        <v>0</v>
      </c>
      <c r="H106" s="763" t="n">
        <v>0</v>
      </c>
      <c r="I106" s="763" t="n">
        <v>0</v>
      </c>
      <c r="J106" s="384" t="n">
        <v>0</v>
      </c>
    </row>
    <row r="107" customFormat="false" ht="13.5" hidden="false" customHeight="true" outlineLevel="0" collapsed="false">
      <c r="A107" s="123"/>
      <c r="B107" s="744"/>
      <c r="C107" s="497" t="s">
        <v>62</v>
      </c>
      <c r="D107" s="763" t="s">
        <v>31</v>
      </c>
      <c r="E107" s="763" t="s">
        <v>31</v>
      </c>
      <c r="F107" s="763" t="s">
        <v>31</v>
      </c>
      <c r="G107" s="763" t="n">
        <v>0</v>
      </c>
      <c r="H107" s="763" t="n">
        <v>0</v>
      </c>
      <c r="I107" s="763" t="n">
        <v>0</v>
      </c>
      <c r="J107" s="384" t="n">
        <v>0</v>
      </c>
    </row>
    <row r="108" customFormat="false" ht="13.5" hidden="false" customHeight="true" outlineLevel="0" collapsed="false">
      <c r="A108" s="123"/>
      <c r="B108" s="744"/>
      <c r="C108" s="497" t="s">
        <v>128</v>
      </c>
      <c r="D108" s="763" t="s">
        <v>31</v>
      </c>
      <c r="E108" s="763" t="s">
        <v>31</v>
      </c>
      <c r="F108" s="763" t="s">
        <v>31</v>
      </c>
      <c r="G108" s="763" t="n">
        <v>0</v>
      </c>
      <c r="H108" s="763" t="n">
        <v>0</v>
      </c>
      <c r="I108" s="763" t="n">
        <v>0</v>
      </c>
      <c r="J108" s="384" t="n">
        <v>0</v>
      </c>
    </row>
    <row r="109" customFormat="false" ht="13.5" hidden="false" customHeight="true" outlineLevel="0" collapsed="false">
      <c r="A109" s="123"/>
      <c r="B109" s="744"/>
      <c r="C109" s="497" t="s">
        <v>129</v>
      </c>
      <c r="D109" s="763" t="s">
        <v>31</v>
      </c>
      <c r="E109" s="763" t="s">
        <v>31</v>
      </c>
      <c r="F109" s="763" t="s">
        <v>31</v>
      </c>
      <c r="G109" s="763" t="n">
        <v>0</v>
      </c>
      <c r="H109" s="763" t="n">
        <v>0</v>
      </c>
      <c r="I109" s="763" t="n">
        <v>0</v>
      </c>
      <c r="J109" s="384" t="n">
        <v>0</v>
      </c>
    </row>
    <row r="110" customFormat="false" ht="13.5" hidden="false" customHeight="true" outlineLevel="0" collapsed="false">
      <c r="A110" s="123"/>
      <c r="B110" s="744"/>
      <c r="C110" s="497" t="s">
        <v>130</v>
      </c>
      <c r="D110" s="763" t="s">
        <v>31</v>
      </c>
      <c r="E110" s="763" t="s">
        <v>31</v>
      </c>
      <c r="F110" s="763" t="s">
        <v>31</v>
      </c>
      <c r="G110" s="763" t="n">
        <v>0</v>
      </c>
      <c r="H110" s="763" t="n">
        <v>0</v>
      </c>
      <c r="I110" s="763" t="n">
        <v>0</v>
      </c>
      <c r="J110" s="384" t="n">
        <v>0</v>
      </c>
    </row>
    <row r="111" customFormat="false" ht="13.5" hidden="false" customHeight="true" outlineLevel="0" collapsed="false">
      <c r="A111" s="123"/>
      <c r="B111" s="744"/>
      <c r="C111" s="483" t="s">
        <v>131</v>
      </c>
      <c r="D111" s="763" t="s">
        <v>31</v>
      </c>
      <c r="E111" s="763" t="s">
        <v>31</v>
      </c>
      <c r="F111" s="763" t="s">
        <v>31</v>
      </c>
      <c r="G111" s="763" t="n">
        <v>0</v>
      </c>
      <c r="H111" s="763" t="n">
        <v>0</v>
      </c>
      <c r="I111" s="763" t="n">
        <v>0</v>
      </c>
      <c r="J111" s="384" t="n">
        <v>0</v>
      </c>
    </row>
    <row r="112" customFormat="false" ht="13.5" hidden="false" customHeight="true" outlineLevel="0" collapsed="false">
      <c r="A112" s="123"/>
      <c r="B112" s="744"/>
      <c r="C112" s="497" t="s">
        <v>33</v>
      </c>
      <c r="D112" s="763" t="s">
        <v>31</v>
      </c>
      <c r="E112" s="763" t="s">
        <v>31</v>
      </c>
      <c r="F112" s="763" t="s">
        <v>31</v>
      </c>
      <c r="G112" s="735" t="n">
        <v>0</v>
      </c>
      <c r="H112" s="735" t="n">
        <v>0</v>
      </c>
      <c r="I112" s="763" t="n">
        <v>0</v>
      </c>
      <c r="J112" s="384" t="n">
        <v>0</v>
      </c>
    </row>
    <row r="113" customFormat="false" ht="13.5" hidden="false" customHeight="true" outlineLevel="0" collapsed="false">
      <c r="A113" s="123" t="n">
        <v>27</v>
      </c>
      <c r="B113" s="744" t="s">
        <v>132</v>
      </c>
      <c r="C113" s="497" t="s">
        <v>33</v>
      </c>
      <c r="D113" s="763" t="s">
        <v>31</v>
      </c>
      <c r="E113" s="763" t="s">
        <v>31</v>
      </c>
      <c r="F113" s="763" t="s">
        <v>31</v>
      </c>
      <c r="G113" s="735" t="n">
        <v>0</v>
      </c>
      <c r="H113" s="735" t="n">
        <v>0</v>
      </c>
      <c r="I113" s="763" t="n">
        <v>0</v>
      </c>
      <c r="J113" s="384" t="n">
        <v>0</v>
      </c>
    </row>
    <row r="114" customFormat="false" ht="13.5" hidden="false" customHeight="true" outlineLevel="0" collapsed="false">
      <c r="A114" s="123" t="n">
        <v>28</v>
      </c>
      <c r="B114" s="744" t="s">
        <v>133</v>
      </c>
      <c r="C114" s="497" t="s">
        <v>134</v>
      </c>
      <c r="D114" s="763" t="s">
        <v>31</v>
      </c>
      <c r="E114" s="763" t="s">
        <v>31</v>
      </c>
      <c r="F114" s="763" t="s">
        <v>31</v>
      </c>
      <c r="G114" s="763" t="n">
        <v>0</v>
      </c>
      <c r="H114" s="763" t="n">
        <v>0</v>
      </c>
      <c r="I114" s="763" t="n">
        <v>0</v>
      </c>
      <c r="J114" s="384" t="n">
        <v>0</v>
      </c>
    </row>
    <row r="115" customFormat="false" ht="13.5" hidden="false" customHeight="true" outlineLevel="0" collapsed="false">
      <c r="A115" s="123"/>
      <c r="B115" s="744"/>
      <c r="C115" s="497" t="s">
        <v>135</v>
      </c>
      <c r="D115" s="763" t="s">
        <v>31</v>
      </c>
      <c r="E115" s="763" t="s">
        <v>31</v>
      </c>
      <c r="F115" s="763" t="s">
        <v>31</v>
      </c>
      <c r="G115" s="763" t="n">
        <v>0</v>
      </c>
      <c r="H115" s="763" t="n">
        <v>0</v>
      </c>
      <c r="I115" s="763" t="n">
        <v>0</v>
      </c>
      <c r="J115" s="384" t="n">
        <v>0</v>
      </c>
    </row>
    <row r="116" customFormat="false" ht="13.5" hidden="false" customHeight="true" outlineLevel="0" collapsed="false">
      <c r="A116" s="123"/>
      <c r="B116" s="744"/>
      <c r="C116" s="497" t="s">
        <v>136</v>
      </c>
      <c r="D116" s="763" t="s">
        <v>31</v>
      </c>
      <c r="E116" s="763" t="s">
        <v>31</v>
      </c>
      <c r="F116" s="763" t="s">
        <v>31</v>
      </c>
      <c r="G116" s="763" t="n">
        <v>0</v>
      </c>
      <c r="H116" s="763" t="n">
        <v>0</v>
      </c>
      <c r="I116" s="763" t="n">
        <v>0</v>
      </c>
      <c r="J116" s="384" t="n">
        <v>0</v>
      </c>
    </row>
    <row r="117" customFormat="false" ht="13.5" hidden="false" customHeight="true" outlineLevel="0" collapsed="false">
      <c r="A117" s="123"/>
      <c r="B117" s="744"/>
      <c r="C117" s="497" t="s">
        <v>42</v>
      </c>
      <c r="D117" s="763" t="s">
        <v>31</v>
      </c>
      <c r="E117" s="763" t="s">
        <v>31</v>
      </c>
      <c r="F117" s="763" t="s">
        <v>31</v>
      </c>
      <c r="G117" s="763" t="n">
        <v>0</v>
      </c>
      <c r="H117" s="763" t="n">
        <v>0</v>
      </c>
      <c r="I117" s="763" t="n">
        <v>0</v>
      </c>
      <c r="J117" s="384" t="n">
        <v>0</v>
      </c>
    </row>
    <row r="118" customFormat="false" ht="13.5" hidden="false" customHeight="true" outlineLevel="0" collapsed="false">
      <c r="A118" s="123" t="n">
        <v>29</v>
      </c>
      <c r="B118" s="744" t="s">
        <v>137</v>
      </c>
      <c r="C118" s="497" t="s">
        <v>138</v>
      </c>
      <c r="D118" s="763" t="s">
        <v>31</v>
      </c>
      <c r="E118" s="763" t="s">
        <v>31</v>
      </c>
      <c r="F118" s="763" t="s">
        <v>31</v>
      </c>
      <c r="G118" s="763" t="n">
        <v>1</v>
      </c>
      <c r="H118" s="763" t="n">
        <v>1</v>
      </c>
      <c r="I118" s="763" t="n">
        <v>0</v>
      </c>
      <c r="J118" s="384" t="n">
        <v>0</v>
      </c>
    </row>
    <row r="119" customFormat="false" ht="13.5" hidden="false" customHeight="true" outlineLevel="0" collapsed="false">
      <c r="A119" s="123"/>
      <c r="B119" s="744"/>
      <c r="C119" s="497" t="s">
        <v>139</v>
      </c>
      <c r="D119" s="763" t="s">
        <v>31</v>
      </c>
      <c r="E119" s="763" t="s">
        <v>31</v>
      </c>
      <c r="F119" s="763" t="s">
        <v>31</v>
      </c>
      <c r="G119" s="763" t="n">
        <v>0</v>
      </c>
      <c r="H119" s="763" t="n">
        <v>0</v>
      </c>
      <c r="I119" s="763" t="n">
        <v>0</v>
      </c>
      <c r="J119" s="384" t="n">
        <v>0</v>
      </c>
    </row>
    <row r="120" customFormat="false" ht="13.5" hidden="false" customHeight="true" outlineLevel="0" collapsed="false">
      <c r="A120" s="123"/>
      <c r="B120" s="744"/>
      <c r="C120" s="497" t="s">
        <v>140</v>
      </c>
      <c r="D120" s="763" t="s">
        <v>31</v>
      </c>
      <c r="E120" s="763" t="s">
        <v>31</v>
      </c>
      <c r="F120" s="763" t="s">
        <v>31</v>
      </c>
      <c r="G120" s="763" t="n">
        <v>0</v>
      </c>
      <c r="H120" s="763" t="n">
        <v>0</v>
      </c>
      <c r="I120" s="763" t="n">
        <v>0</v>
      </c>
      <c r="J120" s="384" t="n">
        <v>0</v>
      </c>
    </row>
    <row r="121" customFormat="false" ht="13.5" hidden="false" customHeight="true" outlineLevel="0" collapsed="false">
      <c r="A121" s="123"/>
      <c r="B121" s="744"/>
      <c r="C121" s="497" t="s">
        <v>33</v>
      </c>
      <c r="D121" s="763" t="s">
        <v>31</v>
      </c>
      <c r="E121" s="763" t="s">
        <v>31</v>
      </c>
      <c r="F121" s="763" t="s">
        <v>31</v>
      </c>
      <c r="G121" s="735" t="n">
        <v>22</v>
      </c>
      <c r="H121" s="735" t="n">
        <v>22</v>
      </c>
      <c r="I121" s="763" t="n">
        <v>6</v>
      </c>
      <c r="J121" s="384" t="n">
        <v>6</v>
      </c>
    </row>
    <row r="122" customFormat="false" ht="13.5" hidden="false" customHeight="true" outlineLevel="0" collapsed="false">
      <c r="A122" s="123" t="n">
        <v>30</v>
      </c>
      <c r="B122" s="744" t="s">
        <v>141</v>
      </c>
      <c r="C122" s="497" t="s">
        <v>142</v>
      </c>
      <c r="D122" s="763" t="s">
        <v>31</v>
      </c>
      <c r="E122" s="763" t="s">
        <v>31</v>
      </c>
      <c r="F122" s="763" t="s">
        <v>31</v>
      </c>
      <c r="G122" s="763" t="n">
        <v>150</v>
      </c>
      <c r="H122" s="763" t="n">
        <v>150</v>
      </c>
      <c r="I122" s="763" t="n">
        <v>8</v>
      </c>
      <c r="J122" s="384" t="n">
        <v>8</v>
      </c>
    </row>
    <row r="123" customFormat="false" ht="13.5" hidden="false" customHeight="true" outlineLevel="0" collapsed="false">
      <c r="A123" s="123"/>
      <c r="B123" s="744"/>
      <c r="C123" s="497" t="s">
        <v>143</v>
      </c>
      <c r="D123" s="763" t="s">
        <v>31</v>
      </c>
      <c r="E123" s="763" t="s">
        <v>31</v>
      </c>
      <c r="F123" s="763" t="s">
        <v>31</v>
      </c>
      <c r="G123" s="763" t="n">
        <v>0</v>
      </c>
      <c r="H123" s="763" t="n">
        <v>0</v>
      </c>
      <c r="I123" s="763" t="n">
        <v>0</v>
      </c>
      <c r="J123" s="384" t="n">
        <v>0</v>
      </c>
    </row>
    <row r="124" customFormat="false" ht="13.5" hidden="false" customHeight="true" outlineLevel="0" collapsed="false">
      <c r="A124" s="123"/>
      <c r="B124" s="744"/>
      <c r="C124" s="745" t="s">
        <v>144</v>
      </c>
      <c r="D124" s="763" t="s">
        <v>31</v>
      </c>
      <c r="E124" s="763" t="s">
        <v>31</v>
      </c>
      <c r="F124" s="763" t="s">
        <v>31</v>
      </c>
      <c r="G124" s="763" t="n">
        <v>0</v>
      </c>
      <c r="H124" s="763" t="n">
        <v>0</v>
      </c>
      <c r="I124" s="763" t="n">
        <v>0</v>
      </c>
      <c r="J124" s="384" t="n">
        <v>0</v>
      </c>
    </row>
    <row r="125" customFormat="false" ht="13.5" hidden="false" customHeight="true" outlineLevel="0" collapsed="false">
      <c r="A125" s="123"/>
      <c r="B125" s="744"/>
      <c r="C125" s="745" t="s">
        <v>145</v>
      </c>
      <c r="D125" s="763" t="s">
        <v>31</v>
      </c>
      <c r="E125" s="763" t="s">
        <v>31</v>
      </c>
      <c r="F125" s="763" t="s">
        <v>31</v>
      </c>
      <c r="G125" s="763" t="n">
        <v>0</v>
      </c>
      <c r="H125" s="763" t="n">
        <v>0</v>
      </c>
      <c r="I125" s="763" t="n">
        <v>0</v>
      </c>
      <c r="J125" s="384" t="n">
        <v>0</v>
      </c>
    </row>
    <row r="126" customFormat="false" ht="13.5" hidden="false" customHeight="true" outlineLevel="0" collapsed="false">
      <c r="A126" s="123"/>
      <c r="B126" s="744"/>
      <c r="C126" s="497" t="s">
        <v>33</v>
      </c>
      <c r="D126" s="763" t="s">
        <v>31</v>
      </c>
      <c r="E126" s="763" t="s">
        <v>31</v>
      </c>
      <c r="F126" s="763" t="s">
        <v>31</v>
      </c>
      <c r="G126" s="735" t="n">
        <v>0</v>
      </c>
      <c r="H126" s="735" t="n">
        <v>0</v>
      </c>
      <c r="I126" s="763" t="n">
        <v>0</v>
      </c>
      <c r="J126" s="384" t="n">
        <v>0</v>
      </c>
    </row>
    <row r="127" customFormat="false" ht="13.5" hidden="false" customHeight="true" outlineLevel="0" collapsed="false">
      <c r="A127" s="123" t="n">
        <v>31</v>
      </c>
      <c r="B127" s="744" t="s">
        <v>146</v>
      </c>
      <c r="C127" s="497" t="s">
        <v>144</v>
      </c>
      <c r="D127" s="763" t="s">
        <v>31</v>
      </c>
      <c r="E127" s="763" t="s">
        <v>31</v>
      </c>
      <c r="F127" s="763" t="s">
        <v>31</v>
      </c>
      <c r="G127" s="763" t="n">
        <v>0</v>
      </c>
      <c r="H127" s="763" t="n">
        <v>0</v>
      </c>
      <c r="I127" s="763" t="n">
        <v>0</v>
      </c>
      <c r="J127" s="384" t="n">
        <v>0</v>
      </c>
    </row>
    <row r="128" customFormat="false" ht="13.5" hidden="false" customHeight="true" outlineLevel="0" collapsed="false">
      <c r="A128" s="123"/>
      <c r="B128" s="744"/>
      <c r="C128" s="497" t="s">
        <v>274</v>
      </c>
      <c r="D128" s="763" t="s">
        <v>31</v>
      </c>
      <c r="E128" s="763" t="s">
        <v>31</v>
      </c>
      <c r="F128" s="763" t="s">
        <v>31</v>
      </c>
      <c r="G128" s="763" t="n">
        <v>0</v>
      </c>
      <c r="H128" s="763" t="n">
        <v>0</v>
      </c>
      <c r="I128" s="763" t="n">
        <v>0</v>
      </c>
      <c r="J128" s="384" t="n">
        <v>0</v>
      </c>
    </row>
    <row r="129" customFormat="false" ht="13.5" hidden="false" customHeight="true" outlineLevel="0" collapsed="false">
      <c r="A129" s="123"/>
      <c r="B129" s="744"/>
      <c r="C129" s="497" t="s">
        <v>33</v>
      </c>
      <c r="D129" s="763" t="s">
        <v>31</v>
      </c>
      <c r="E129" s="763" t="s">
        <v>31</v>
      </c>
      <c r="F129" s="763" t="s">
        <v>31</v>
      </c>
      <c r="G129" s="735" t="n">
        <v>0</v>
      </c>
      <c r="H129" s="735" t="n">
        <v>0</v>
      </c>
      <c r="I129" s="763" t="n">
        <v>0</v>
      </c>
      <c r="J129" s="384" t="n">
        <v>0</v>
      </c>
    </row>
    <row r="130" customFormat="false" ht="13.5" hidden="false" customHeight="true" outlineLevel="0" collapsed="false">
      <c r="A130" s="123" t="n">
        <v>32</v>
      </c>
      <c r="B130" s="744" t="s">
        <v>149</v>
      </c>
      <c r="C130" s="497" t="s">
        <v>150</v>
      </c>
      <c r="D130" s="763" t="s">
        <v>31</v>
      </c>
      <c r="E130" s="763" t="s">
        <v>31</v>
      </c>
      <c r="F130" s="763" t="s">
        <v>31</v>
      </c>
      <c r="G130" s="763" t="n">
        <v>0</v>
      </c>
      <c r="H130" s="763" t="n">
        <v>0</v>
      </c>
      <c r="I130" s="763" t="n">
        <v>0</v>
      </c>
      <c r="J130" s="384" t="n">
        <v>0</v>
      </c>
    </row>
    <row r="131" customFormat="false" ht="13.5" hidden="false" customHeight="true" outlineLevel="0" collapsed="false">
      <c r="A131" s="123"/>
      <c r="B131" s="744"/>
      <c r="C131" s="745" t="s">
        <v>151</v>
      </c>
      <c r="D131" s="763" t="s">
        <v>31</v>
      </c>
      <c r="E131" s="763" t="s">
        <v>31</v>
      </c>
      <c r="F131" s="763" t="s">
        <v>31</v>
      </c>
      <c r="G131" s="763" t="n">
        <v>0</v>
      </c>
      <c r="H131" s="763" t="n">
        <v>0</v>
      </c>
      <c r="I131" s="763" t="n">
        <v>0</v>
      </c>
      <c r="J131" s="384" t="n">
        <v>0</v>
      </c>
    </row>
    <row r="132" customFormat="false" ht="13.5" hidden="false" customHeight="true" outlineLevel="0" collapsed="false">
      <c r="A132" s="123"/>
      <c r="B132" s="744"/>
      <c r="C132" s="752" t="s">
        <v>152</v>
      </c>
      <c r="D132" s="763" t="s">
        <v>31</v>
      </c>
      <c r="E132" s="763" t="s">
        <v>31</v>
      </c>
      <c r="F132" s="763" t="s">
        <v>31</v>
      </c>
      <c r="G132" s="763" t="n">
        <v>0</v>
      </c>
      <c r="H132" s="763" t="n">
        <v>0</v>
      </c>
      <c r="I132" s="763" t="n">
        <v>0</v>
      </c>
      <c r="J132" s="384" t="n">
        <v>0</v>
      </c>
    </row>
    <row r="133" customFormat="false" ht="13.5" hidden="false" customHeight="true" outlineLevel="0" collapsed="false">
      <c r="A133" s="123"/>
      <c r="B133" s="744"/>
      <c r="C133" s="483" t="s">
        <v>39</v>
      </c>
      <c r="D133" s="763" t="s">
        <v>31</v>
      </c>
      <c r="E133" s="763" t="s">
        <v>31</v>
      </c>
      <c r="F133" s="763" t="s">
        <v>31</v>
      </c>
      <c r="G133" s="763" t="n">
        <v>0</v>
      </c>
      <c r="H133" s="763" t="n">
        <v>0</v>
      </c>
      <c r="I133" s="763" t="n">
        <v>0</v>
      </c>
      <c r="J133" s="384" t="n">
        <v>0</v>
      </c>
    </row>
    <row r="134" customFormat="false" ht="13.5" hidden="false" customHeight="true" outlineLevel="0" collapsed="false">
      <c r="A134" s="123"/>
      <c r="B134" s="744"/>
      <c r="C134" s="497" t="s">
        <v>33</v>
      </c>
      <c r="D134" s="763" t="s">
        <v>31</v>
      </c>
      <c r="E134" s="763" t="s">
        <v>31</v>
      </c>
      <c r="F134" s="763" t="s">
        <v>31</v>
      </c>
      <c r="G134" s="735" t="n">
        <v>51</v>
      </c>
      <c r="H134" s="735" t="n">
        <v>48</v>
      </c>
      <c r="I134" s="763" t="n">
        <v>4</v>
      </c>
      <c r="J134" s="384" t="n">
        <v>4</v>
      </c>
    </row>
    <row r="135" customFormat="false" ht="13.5" hidden="false" customHeight="true" outlineLevel="0" collapsed="false">
      <c r="A135" s="123" t="n">
        <v>33</v>
      </c>
      <c r="B135" s="744" t="s">
        <v>153</v>
      </c>
      <c r="C135" s="497" t="s">
        <v>1888</v>
      </c>
      <c r="D135" s="763" t="s">
        <v>31</v>
      </c>
      <c r="E135" s="763" t="s">
        <v>31</v>
      </c>
      <c r="F135" s="763" t="s">
        <v>31</v>
      </c>
      <c r="G135" s="763" t="n">
        <v>92</v>
      </c>
      <c r="H135" s="763" t="n">
        <v>91</v>
      </c>
      <c r="I135" s="763" t="n">
        <v>45</v>
      </c>
      <c r="J135" s="384" t="n">
        <v>45</v>
      </c>
    </row>
    <row r="136" customFormat="false" ht="13.5" hidden="false" customHeight="true" outlineLevel="0" collapsed="false">
      <c r="A136" s="123"/>
      <c r="B136" s="744"/>
      <c r="C136" s="497" t="s">
        <v>119</v>
      </c>
      <c r="D136" s="763" t="s">
        <v>31</v>
      </c>
      <c r="E136" s="763" t="s">
        <v>31</v>
      </c>
      <c r="F136" s="763" t="s">
        <v>31</v>
      </c>
      <c r="G136" s="763" t="n">
        <v>0</v>
      </c>
      <c r="H136" s="763" t="n">
        <v>0</v>
      </c>
      <c r="I136" s="763" t="n">
        <v>0</v>
      </c>
      <c r="J136" s="384" t="n">
        <v>0</v>
      </c>
    </row>
    <row r="137" customFormat="false" ht="13.5" hidden="false" customHeight="true" outlineLevel="0" collapsed="false">
      <c r="A137" s="123"/>
      <c r="B137" s="744"/>
      <c r="C137" s="497" t="s">
        <v>155</v>
      </c>
      <c r="D137" s="763" t="s">
        <v>31</v>
      </c>
      <c r="E137" s="763" t="s">
        <v>31</v>
      </c>
      <c r="F137" s="763" t="s">
        <v>31</v>
      </c>
      <c r="G137" s="763" t="n">
        <v>0</v>
      </c>
      <c r="H137" s="763" t="n">
        <v>0</v>
      </c>
      <c r="I137" s="763" t="n">
        <v>0</v>
      </c>
      <c r="J137" s="384" t="n">
        <v>0</v>
      </c>
    </row>
    <row r="138" customFormat="false" ht="13.5" hidden="false" customHeight="true" outlineLevel="0" collapsed="false">
      <c r="A138" s="123"/>
      <c r="B138" s="744"/>
      <c r="C138" s="497" t="s">
        <v>62</v>
      </c>
      <c r="D138" s="763" t="s">
        <v>31</v>
      </c>
      <c r="E138" s="763" t="s">
        <v>31</v>
      </c>
      <c r="F138" s="763" t="s">
        <v>31</v>
      </c>
      <c r="G138" s="763" t="n">
        <v>0</v>
      </c>
      <c r="H138" s="763" t="n">
        <v>0</v>
      </c>
      <c r="I138" s="763" t="n">
        <v>0</v>
      </c>
      <c r="J138" s="384" t="n">
        <v>0</v>
      </c>
    </row>
    <row r="139" customFormat="false" ht="13.5" hidden="false" customHeight="true" outlineLevel="0" collapsed="false">
      <c r="A139" s="123"/>
      <c r="B139" s="744"/>
      <c r="C139" s="483" t="s">
        <v>131</v>
      </c>
      <c r="D139" s="763" t="s">
        <v>31</v>
      </c>
      <c r="E139" s="763" t="s">
        <v>31</v>
      </c>
      <c r="F139" s="763" t="s">
        <v>31</v>
      </c>
      <c r="G139" s="763" t="n">
        <v>0</v>
      </c>
      <c r="H139" s="763" t="n">
        <v>0</v>
      </c>
      <c r="I139" s="763" t="n">
        <v>0</v>
      </c>
      <c r="J139" s="384" t="n">
        <v>0</v>
      </c>
    </row>
    <row r="140" customFormat="false" ht="13.5" hidden="false" customHeight="true" outlineLevel="0" collapsed="false">
      <c r="A140" s="123" t="n">
        <v>34</v>
      </c>
      <c r="B140" s="744" t="s">
        <v>156</v>
      </c>
      <c r="C140" s="497" t="s">
        <v>157</v>
      </c>
      <c r="D140" s="763" t="s">
        <v>31</v>
      </c>
      <c r="E140" s="763" t="s">
        <v>31</v>
      </c>
      <c r="F140" s="763" t="s">
        <v>31</v>
      </c>
      <c r="G140" s="763" t="n">
        <v>0</v>
      </c>
      <c r="H140" s="763" t="n">
        <v>0</v>
      </c>
      <c r="I140" s="763" t="n">
        <v>0</v>
      </c>
      <c r="J140" s="384" t="n">
        <v>0</v>
      </c>
    </row>
    <row r="141" customFormat="false" ht="13.5" hidden="false" customHeight="true" outlineLevel="0" collapsed="false">
      <c r="A141" s="123"/>
      <c r="B141" s="744"/>
      <c r="C141" s="497" t="s">
        <v>158</v>
      </c>
      <c r="D141" s="763" t="s">
        <v>31</v>
      </c>
      <c r="E141" s="763" t="s">
        <v>31</v>
      </c>
      <c r="F141" s="763" t="s">
        <v>31</v>
      </c>
      <c r="G141" s="763" t="n">
        <v>0</v>
      </c>
      <c r="H141" s="763" t="n">
        <v>0</v>
      </c>
      <c r="I141" s="763" t="n">
        <v>0</v>
      </c>
      <c r="J141" s="384" t="n">
        <v>0</v>
      </c>
    </row>
    <row r="142" customFormat="false" ht="13.5" hidden="false" customHeight="true" outlineLevel="0" collapsed="false">
      <c r="A142" s="123"/>
      <c r="B142" s="744"/>
      <c r="C142" s="497" t="s">
        <v>159</v>
      </c>
      <c r="D142" s="763" t="s">
        <v>31</v>
      </c>
      <c r="E142" s="763" t="s">
        <v>31</v>
      </c>
      <c r="F142" s="763" t="s">
        <v>31</v>
      </c>
      <c r="G142" s="763" t="n">
        <v>0</v>
      </c>
      <c r="H142" s="763" t="n">
        <v>0</v>
      </c>
      <c r="I142" s="763" t="n">
        <v>0</v>
      </c>
      <c r="J142" s="384" t="n">
        <v>0</v>
      </c>
    </row>
    <row r="143" customFormat="false" ht="13.5" hidden="false" customHeight="true" outlineLevel="0" collapsed="false">
      <c r="A143" s="123"/>
      <c r="B143" s="744"/>
      <c r="C143" s="497" t="s">
        <v>160</v>
      </c>
      <c r="D143" s="763" t="s">
        <v>31</v>
      </c>
      <c r="E143" s="763" t="s">
        <v>31</v>
      </c>
      <c r="F143" s="763" t="s">
        <v>31</v>
      </c>
      <c r="G143" s="763" t="n">
        <v>0</v>
      </c>
      <c r="H143" s="763" t="n">
        <v>0</v>
      </c>
      <c r="I143" s="763" t="n">
        <v>0</v>
      </c>
      <c r="J143" s="384" t="n">
        <v>0</v>
      </c>
    </row>
    <row r="144" customFormat="false" ht="13.5" hidden="false" customHeight="true" outlineLevel="0" collapsed="false">
      <c r="A144" s="123"/>
      <c r="B144" s="744"/>
      <c r="C144" s="483" t="s">
        <v>115</v>
      </c>
      <c r="D144" s="763" t="s">
        <v>31</v>
      </c>
      <c r="E144" s="763" t="s">
        <v>31</v>
      </c>
      <c r="F144" s="763" t="s">
        <v>31</v>
      </c>
      <c r="G144" s="763" t="n">
        <v>0</v>
      </c>
      <c r="H144" s="763" t="n">
        <v>0</v>
      </c>
      <c r="I144" s="763" t="n">
        <v>0</v>
      </c>
      <c r="J144" s="384" t="n">
        <v>0</v>
      </c>
    </row>
    <row r="145" customFormat="false" ht="13.5" hidden="false" customHeight="true" outlineLevel="0" collapsed="false">
      <c r="A145" s="123"/>
      <c r="B145" s="744"/>
      <c r="C145" s="483" t="s">
        <v>124</v>
      </c>
      <c r="D145" s="763" t="s">
        <v>31</v>
      </c>
      <c r="E145" s="763" t="s">
        <v>31</v>
      </c>
      <c r="F145" s="763" t="s">
        <v>31</v>
      </c>
      <c r="G145" s="763" t="n">
        <v>0</v>
      </c>
      <c r="H145" s="763" t="n">
        <v>0</v>
      </c>
      <c r="I145" s="763" t="n">
        <v>0</v>
      </c>
      <c r="J145" s="384" t="n">
        <v>0</v>
      </c>
    </row>
    <row r="146" customFormat="false" ht="13.5" hidden="false" customHeight="true" outlineLevel="0" collapsed="false">
      <c r="A146" s="123"/>
      <c r="B146" s="744"/>
      <c r="C146" s="483" t="s">
        <v>161</v>
      </c>
      <c r="D146" s="763" t="s">
        <v>31</v>
      </c>
      <c r="E146" s="763" t="s">
        <v>31</v>
      </c>
      <c r="F146" s="763" t="s">
        <v>31</v>
      </c>
      <c r="G146" s="763" t="n">
        <v>0</v>
      </c>
      <c r="H146" s="763" t="n">
        <v>0</v>
      </c>
      <c r="I146" s="763" t="n">
        <v>0</v>
      </c>
      <c r="J146" s="384" t="n">
        <v>0</v>
      </c>
    </row>
    <row r="147" customFormat="false" ht="13.5" hidden="false" customHeight="true" outlineLevel="0" collapsed="false">
      <c r="A147" s="123"/>
      <c r="B147" s="744"/>
      <c r="C147" s="497" t="s">
        <v>131</v>
      </c>
      <c r="D147" s="763" t="s">
        <v>31</v>
      </c>
      <c r="E147" s="763" t="s">
        <v>31</v>
      </c>
      <c r="F147" s="763" t="s">
        <v>31</v>
      </c>
      <c r="G147" s="763" t="n">
        <v>0</v>
      </c>
      <c r="H147" s="763" t="n">
        <v>0</v>
      </c>
      <c r="I147" s="763" t="n">
        <v>0</v>
      </c>
      <c r="J147" s="384" t="n">
        <v>0</v>
      </c>
    </row>
    <row r="148" customFormat="false" ht="13.5" hidden="false" customHeight="true" outlineLevel="0" collapsed="false">
      <c r="A148" s="123"/>
      <c r="B148" s="744"/>
      <c r="C148" s="497" t="s">
        <v>33</v>
      </c>
      <c r="D148" s="763" t="s">
        <v>31</v>
      </c>
      <c r="E148" s="763" t="s">
        <v>31</v>
      </c>
      <c r="F148" s="763" t="s">
        <v>31</v>
      </c>
      <c r="G148" s="735" t="n">
        <v>0</v>
      </c>
      <c r="H148" s="735" t="n">
        <v>0</v>
      </c>
      <c r="I148" s="763" t="n">
        <v>0</v>
      </c>
      <c r="J148" s="384" t="n">
        <v>0</v>
      </c>
    </row>
    <row r="149" customFormat="false" ht="13.5" hidden="false" customHeight="true" outlineLevel="0" collapsed="false">
      <c r="A149" s="123" t="n">
        <v>35</v>
      </c>
      <c r="B149" s="744" t="s">
        <v>162</v>
      </c>
      <c r="C149" s="497" t="s">
        <v>62</v>
      </c>
      <c r="D149" s="763" t="s">
        <v>31</v>
      </c>
      <c r="E149" s="763" t="s">
        <v>31</v>
      </c>
      <c r="F149" s="763" t="s">
        <v>31</v>
      </c>
      <c r="G149" s="763" t="n">
        <v>0</v>
      </c>
      <c r="H149" s="763" t="n">
        <v>0</v>
      </c>
      <c r="I149" s="763" t="n">
        <v>0</v>
      </c>
      <c r="J149" s="384" t="n">
        <v>0</v>
      </c>
    </row>
    <row r="150" customFormat="false" ht="13.5" hidden="false" customHeight="true" outlineLevel="0" collapsed="false">
      <c r="A150" s="123"/>
      <c r="B150" s="744"/>
      <c r="C150" s="745" t="s">
        <v>163</v>
      </c>
      <c r="D150" s="763" t="s">
        <v>31</v>
      </c>
      <c r="E150" s="763" t="s">
        <v>31</v>
      </c>
      <c r="F150" s="763" t="s">
        <v>31</v>
      </c>
      <c r="G150" s="763" t="n">
        <v>0</v>
      </c>
      <c r="H150" s="763" t="n">
        <v>0</v>
      </c>
      <c r="I150" s="763" t="n">
        <v>0</v>
      </c>
      <c r="J150" s="384" t="n">
        <v>0</v>
      </c>
    </row>
    <row r="151" customFormat="false" ht="13.5" hidden="false" customHeight="true" outlineLevel="0" collapsed="false">
      <c r="A151" s="123"/>
      <c r="B151" s="744"/>
      <c r="C151" s="483" t="s">
        <v>131</v>
      </c>
      <c r="D151" s="763" t="s">
        <v>31</v>
      </c>
      <c r="E151" s="763" t="s">
        <v>31</v>
      </c>
      <c r="F151" s="763" t="s">
        <v>31</v>
      </c>
      <c r="G151" s="763" t="n">
        <v>0</v>
      </c>
      <c r="H151" s="763" t="n">
        <v>0</v>
      </c>
      <c r="I151" s="763" t="n">
        <v>0</v>
      </c>
      <c r="J151" s="384" t="n">
        <v>0</v>
      </c>
    </row>
    <row r="152" customFormat="false" ht="13.5" hidden="false" customHeight="true" outlineLevel="0" collapsed="false">
      <c r="A152" s="123" t="n">
        <v>36</v>
      </c>
      <c r="B152" s="744" t="s">
        <v>165</v>
      </c>
      <c r="C152" s="497" t="s">
        <v>166</v>
      </c>
      <c r="D152" s="763" t="s">
        <v>31</v>
      </c>
      <c r="E152" s="763" t="s">
        <v>31</v>
      </c>
      <c r="F152" s="763" t="s">
        <v>31</v>
      </c>
      <c r="G152" s="763" t="n">
        <v>0</v>
      </c>
      <c r="H152" s="763" t="n">
        <v>0</v>
      </c>
      <c r="I152" s="763" t="n">
        <v>0</v>
      </c>
      <c r="J152" s="384" t="n">
        <v>0</v>
      </c>
    </row>
    <row r="153" customFormat="false" ht="13.5" hidden="false" customHeight="true" outlineLevel="0" collapsed="false">
      <c r="A153" s="123"/>
      <c r="B153" s="744"/>
      <c r="C153" s="497" t="s">
        <v>33</v>
      </c>
      <c r="D153" s="763" t="s">
        <v>31</v>
      </c>
      <c r="E153" s="763" t="s">
        <v>31</v>
      </c>
      <c r="F153" s="763" t="s">
        <v>31</v>
      </c>
      <c r="G153" s="735" t="n">
        <v>44</v>
      </c>
      <c r="H153" s="735" t="n">
        <v>42</v>
      </c>
      <c r="I153" s="763" t="n">
        <v>36</v>
      </c>
      <c r="J153" s="384" t="n">
        <v>36</v>
      </c>
    </row>
    <row r="154" customFormat="false" ht="13.5" hidden="false" customHeight="true" outlineLevel="0" collapsed="false">
      <c r="A154" s="123" t="n">
        <v>37</v>
      </c>
      <c r="B154" s="744" t="s">
        <v>167</v>
      </c>
      <c r="C154" s="497" t="s">
        <v>168</v>
      </c>
      <c r="D154" s="763" t="s">
        <v>31</v>
      </c>
      <c r="E154" s="763" t="s">
        <v>31</v>
      </c>
      <c r="F154" s="763" t="s">
        <v>31</v>
      </c>
      <c r="G154" s="763" t="n">
        <v>20</v>
      </c>
      <c r="H154" s="763" t="n">
        <v>20</v>
      </c>
      <c r="I154" s="763" t="n">
        <v>5</v>
      </c>
      <c r="J154" s="384" t="n">
        <v>5</v>
      </c>
    </row>
    <row r="155" customFormat="false" ht="13.5" hidden="false" customHeight="true" outlineLevel="0" collapsed="false">
      <c r="A155" s="123"/>
      <c r="B155" s="744"/>
      <c r="C155" s="748" t="s">
        <v>33</v>
      </c>
      <c r="D155" s="763" t="s">
        <v>31</v>
      </c>
      <c r="E155" s="763" t="s">
        <v>31</v>
      </c>
      <c r="F155" s="763" t="s">
        <v>31</v>
      </c>
      <c r="G155" s="735" t="n">
        <v>46</v>
      </c>
      <c r="H155" s="735" t="n">
        <v>46</v>
      </c>
      <c r="I155" s="763" t="n">
        <v>12</v>
      </c>
      <c r="J155" s="384" t="n">
        <v>12</v>
      </c>
    </row>
    <row r="156" customFormat="false" ht="13.5" hidden="false" customHeight="true" outlineLevel="0" collapsed="false">
      <c r="A156" s="123" t="n">
        <v>38</v>
      </c>
      <c r="B156" s="744" t="s">
        <v>169</v>
      </c>
      <c r="C156" s="497" t="s">
        <v>170</v>
      </c>
      <c r="D156" s="763" t="s">
        <v>31</v>
      </c>
      <c r="E156" s="763" t="s">
        <v>31</v>
      </c>
      <c r="F156" s="763" t="s">
        <v>31</v>
      </c>
      <c r="G156" s="763" t="n">
        <v>43</v>
      </c>
      <c r="H156" s="763" t="n">
        <v>43</v>
      </c>
      <c r="I156" s="763" t="n">
        <v>0</v>
      </c>
      <c r="J156" s="384" t="n">
        <v>0</v>
      </c>
    </row>
    <row r="157" customFormat="false" ht="13.5" hidden="false" customHeight="true" outlineLevel="0" collapsed="false">
      <c r="A157" s="123"/>
      <c r="B157" s="744"/>
      <c r="C157" s="497" t="s">
        <v>172</v>
      </c>
      <c r="D157" s="763" t="s">
        <v>31</v>
      </c>
      <c r="E157" s="763" t="s">
        <v>31</v>
      </c>
      <c r="F157" s="763" t="s">
        <v>31</v>
      </c>
      <c r="G157" s="763" t="n">
        <v>0</v>
      </c>
      <c r="H157" s="763" t="n">
        <v>0</v>
      </c>
      <c r="I157" s="763" t="n">
        <v>0</v>
      </c>
      <c r="J157" s="384" t="n">
        <v>0</v>
      </c>
    </row>
    <row r="158" customFormat="false" ht="13.5" hidden="false" customHeight="true" outlineLevel="0" collapsed="false">
      <c r="A158" s="123"/>
      <c r="B158" s="744"/>
      <c r="C158" s="497" t="s">
        <v>171</v>
      </c>
      <c r="D158" s="763" t="s">
        <v>31</v>
      </c>
      <c r="E158" s="763" t="s">
        <v>31</v>
      </c>
      <c r="F158" s="763" t="s">
        <v>31</v>
      </c>
      <c r="G158" s="763" t="n">
        <v>0</v>
      </c>
      <c r="H158" s="763" t="n">
        <v>0</v>
      </c>
      <c r="I158" s="763" t="n">
        <v>0</v>
      </c>
      <c r="J158" s="384" t="n">
        <v>0</v>
      </c>
    </row>
    <row r="159" customFormat="false" ht="13.5" hidden="false" customHeight="true" outlineLevel="0" collapsed="false">
      <c r="A159" s="123"/>
      <c r="B159" s="744"/>
      <c r="C159" s="497" t="s">
        <v>173</v>
      </c>
      <c r="D159" s="763" t="s">
        <v>31</v>
      </c>
      <c r="E159" s="763" t="s">
        <v>31</v>
      </c>
      <c r="F159" s="763" t="s">
        <v>31</v>
      </c>
      <c r="G159" s="763" t="n">
        <v>0</v>
      </c>
      <c r="H159" s="763" t="n">
        <v>0</v>
      </c>
      <c r="I159" s="763" t="n">
        <v>0</v>
      </c>
      <c r="J159" s="384" t="n">
        <v>0</v>
      </c>
    </row>
    <row r="160" customFormat="false" ht="13.5" hidden="false" customHeight="true" outlineLevel="0" collapsed="false">
      <c r="A160" s="123"/>
      <c r="B160" s="744"/>
      <c r="C160" s="497" t="s">
        <v>33</v>
      </c>
      <c r="D160" s="763" t="s">
        <v>31</v>
      </c>
      <c r="E160" s="763" t="s">
        <v>31</v>
      </c>
      <c r="F160" s="763" t="s">
        <v>31</v>
      </c>
      <c r="G160" s="735" t="n">
        <v>19</v>
      </c>
      <c r="H160" s="735" t="n">
        <v>16</v>
      </c>
      <c r="I160" s="763" t="n">
        <v>0</v>
      </c>
      <c r="J160" s="384" t="n">
        <v>0</v>
      </c>
    </row>
    <row r="161" customFormat="false" ht="13.5" hidden="false" customHeight="true" outlineLevel="0" collapsed="false">
      <c r="A161" s="123" t="n">
        <v>39</v>
      </c>
      <c r="B161" s="744" t="s">
        <v>174</v>
      </c>
      <c r="C161" s="497" t="s">
        <v>175</v>
      </c>
      <c r="D161" s="763" t="s">
        <v>31</v>
      </c>
      <c r="E161" s="763" t="s">
        <v>31</v>
      </c>
      <c r="F161" s="763" t="s">
        <v>31</v>
      </c>
      <c r="G161" s="763" t="n">
        <v>0</v>
      </c>
      <c r="H161" s="763" t="n">
        <v>0</v>
      </c>
      <c r="I161" s="763" t="n">
        <v>0</v>
      </c>
      <c r="J161" s="384" t="n">
        <v>0</v>
      </c>
    </row>
    <row r="162" customFormat="false" ht="13.5" hidden="false" customHeight="true" outlineLevel="0" collapsed="false">
      <c r="A162" s="123"/>
      <c r="B162" s="744"/>
      <c r="C162" s="497" t="s">
        <v>176</v>
      </c>
      <c r="D162" s="763" t="s">
        <v>31</v>
      </c>
      <c r="E162" s="763" t="s">
        <v>31</v>
      </c>
      <c r="F162" s="763" t="s">
        <v>31</v>
      </c>
      <c r="G162" s="763" t="n">
        <v>0</v>
      </c>
      <c r="H162" s="763" t="n">
        <v>0</v>
      </c>
      <c r="I162" s="763" t="n">
        <v>0</v>
      </c>
      <c r="J162" s="384" t="n">
        <v>0</v>
      </c>
    </row>
    <row r="163" customFormat="false" ht="13.5" hidden="false" customHeight="true" outlineLevel="0" collapsed="false">
      <c r="A163" s="123"/>
      <c r="B163" s="744"/>
      <c r="C163" s="497" t="s">
        <v>33</v>
      </c>
      <c r="D163" s="763" t="s">
        <v>31</v>
      </c>
      <c r="E163" s="763" t="s">
        <v>31</v>
      </c>
      <c r="F163" s="763" t="s">
        <v>31</v>
      </c>
      <c r="G163" s="735" t="n">
        <v>0</v>
      </c>
      <c r="H163" s="735" t="n">
        <v>0</v>
      </c>
      <c r="I163" s="763" t="n">
        <v>0</v>
      </c>
      <c r="J163" s="384" t="n">
        <v>0</v>
      </c>
    </row>
    <row r="164" customFormat="false" ht="13.5" hidden="false" customHeight="true" outlineLevel="0" collapsed="false">
      <c r="A164" s="123" t="n">
        <v>40</v>
      </c>
      <c r="B164" s="744" t="s">
        <v>177</v>
      </c>
      <c r="C164" s="483" t="s">
        <v>131</v>
      </c>
      <c r="D164" s="763" t="s">
        <v>31</v>
      </c>
      <c r="E164" s="763" t="s">
        <v>31</v>
      </c>
      <c r="F164" s="763" t="s">
        <v>31</v>
      </c>
      <c r="G164" s="763" t="n">
        <v>0</v>
      </c>
      <c r="H164" s="763" t="n">
        <v>0</v>
      </c>
      <c r="I164" s="763" t="n">
        <v>0</v>
      </c>
      <c r="J164" s="384" t="n">
        <v>0</v>
      </c>
    </row>
    <row r="165" customFormat="false" ht="13.5" hidden="false" customHeight="true" outlineLevel="0" collapsed="false">
      <c r="A165" s="123"/>
      <c r="B165" s="123"/>
      <c r="C165" s="497" t="s">
        <v>62</v>
      </c>
      <c r="D165" s="763" t="s">
        <v>31</v>
      </c>
      <c r="E165" s="763" t="s">
        <v>31</v>
      </c>
      <c r="F165" s="763" t="s">
        <v>31</v>
      </c>
      <c r="G165" s="763" t="n">
        <v>0</v>
      </c>
      <c r="H165" s="763" t="n">
        <v>0</v>
      </c>
      <c r="I165" s="763" t="n">
        <v>0</v>
      </c>
      <c r="J165" s="384" t="n">
        <v>0</v>
      </c>
    </row>
    <row r="166" customFormat="false" ht="13.5" hidden="false" customHeight="true" outlineLevel="0" collapsed="false">
      <c r="A166" s="123" t="n">
        <v>41</v>
      </c>
      <c r="B166" s="744" t="s">
        <v>178</v>
      </c>
      <c r="C166" s="497" t="s">
        <v>179</v>
      </c>
      <c r="D166" s="763" t="s">
        <v>31</v>
      </c>
      <c r="E166" s="763" t="s">
        <v>31</v>
      </c>
      <c r="F166" s="763" t="s">
        <v>31</v>
      </c>
      <c r="G166" s="763" t="n">
        <v>1</v>
      </c>
      <c r="H166" s="763" t="n">
        <v>1</v>
      </c>
      <c r="I166" s="763" t="n">
        <v>0</v>
      </c>
      <c r="J166" s="384" t="n">
        <v>0</v>
      </c>
    </row>
    <row r="167" customFormat="false" ht="13.5" hidden="false" customHeight="true" outlineLevel="0" collapsed="false">
      <c r="A167" s="123"/>
      <c r="B167" s="744"/>
      <c r="C167" s="497" t="s">
        <v>135</v>
      </c>
      <c r="D167" s="763" t="s">
        <v>31</v>
      </c>
      <c r="E167" s="763" t="s">
        <v>31</v>
      </c>
      <c r="F167" s="763" t="s">
        <v>31</v>
      </c>
      <c r="G167" s="763" t="n">
        <v>0</v>
      </c>
      <c r="H167" s="763" t="n">
        <v>0</v>
      </c>
      <c r="I167" s="763" t="n">
        <v>0</v>
      </c>
      <c r="J167" s="384" t="n">
        <v>0</v>
      </c>
    </row>
    <row r="168" customFormat="false" ht="13.5" hidden="false" customHeight="true" outlineLevel="0" collapsed="false">
      <c r="A168" s="123"/>
      <c r="B168" s="744"/>
      <c r="C168" s="497" t="s">
        <v>33</v>
      </c>
      <c r="D168" s="763" t="s">
        <v>31</v>
      </c>
      <c r="E168" s="763" t="s">
        <v>31</v>
      </c>
      <c r="F168" s="763" t="s">
        <v>31</v>
      </c>
      <c r="G168" s="735" t="n">
        <v>0</v>
      </c>
      <c r="H168" s="735" t="n">
        <v>0</v>
      </c>
      <c r="I168" s="763" t="n">
        <v>0</v>
      </c>
      <c r="J168" s="384" t="n">
        <v>0</v>
      </c>
    </row>
    <row r="169" customFormat="false" ht="13.5" hidden="false" customHeight="true" outlineLevel="0" collapsed="false">
      <c r="A169" s="123" t="n">
        <v>42</v>
      </c>
      <c r="B169" s="744" t="s">
        <v>180</v>
      </c>
      <c r="C169" s="497" t="s">
        <v>47</v>
      </c>
      <c r="D169" s="763" t="s">
        <v>31</v>
      </c>
      <c r="E169" s="763" t="s">
        <v>31</v>
      </c>
      <c r="F169" s="763" t="s">
        <v>31</v>
      </c>
      <c r="G169" s="763" t="n">
        <v>37</v>
      </c>
      <c r="H169" s="763" t="n">
        <v>37</v>
      </c>
      <c r="I169" s="763" t="n">
        <v>5</v>
      </c>
      <c r="J169" s="384" t="n">
        <v>5</v>
      </c>
    </row>
    <row r="170" customFormat="false" ht="13.5" hidden="false" customHeight="true" outlineLevel="0" collapsed="false">
      <c r="A170" s="123"/>
      <c r="B170" s="744"/>
      <c r="C170" s="483" t="s">
        <v>181</v>
      </c>
      <c r="D170" s="763" t="s">
        <v>31</v>
      </c>
      <c r="E170" s="763" t="s">
        <v>31</v>
      </c>
      <c r="F170" s="763" t="s">
        <v>31</v>
      </c>
      <c r="G170" s="763" t="n">
        <v>0</v>
      </c>
      <c r="H170" s="763" t="n">
        <v>0</v>
      </c>
      <c r="I170" s="763" t="n">
        <v>0</v>
      </c>
      <c r="J170" s="384" t="n">
        <v>0</v>
      </c>
    </row>
    <row r="171" customFormat="false" ht="13.5" hidden="false" customHeight="true" outlineLevel="0" collapsed="false">
      <c r="A171" s="123"/>
      <c r="B171" s="744"/>
      <c r="C171" s="497" t="s">
        <v>33</v>
      </c>
      <c r="D171" s="763" t="s">
        <v>31</v>
      </c>
      <c r="E171" s="763" t="s">
        <v>31</v>
      </c>
      <c r="F171" s="763" t="s">
        <v>31</v>
      </c>
      <c r="G171" s="735" t="n">
        <v>0</v>
      </c>
      <c r="H171" s="735" t="n">
        <v>0</v>
      </c>
      <c r="I171" s="763" t="n">
        <v>0</v>
      </c>
      <c r="J171" s="384" t="n">
        <v>0</v>
      </c>
    </row>
    <row r="172" customFormat="false" ht="13.5" hidden="false" customHeight="true" outlineLevel="0" collapsed="false">
      <c r="A172" s="123" t="n">
        <v>43</v>
      </c>
      <c r="B172" s="744" t="s">
        <v>182</v>
      </c>
      <c r="C172" s="497" t="s">
        <v>183</v>
      </c>
      <c r="D172" s="763" t="s">
        <v>31</v>
      </c>
      <c r="E172" s="763" t="s">
        <v>31</v>
      </c>
      <c r="F172" s="763" t="s">
        <v>31</v>
      </c>
      <c r="G172" s="763" t="n">
        <v>0</v>
      </c>
      <c r="H172" s="763" t="n">
        <v>0</v>
      </c>
      <c r="I172" s="763" t="n">
        <v>0</v>
      </c>
      <c r="J172" s="384" t="n">
        <v>0</v>
      </c>
    </row>
    <row r="173" customFormat="false" ht="13.5" hidden="false" customHeight="true" outlineLevel="0" collapsed="false">
      <c r="A173" s="123"/>
      <c r="B173" s="744"/>
      <c r="C173" s="497" t="s">
        <v>33</v>
      </c>
      <c r="D173" s="763" t="s">
        <v>31</v>
      </c>
      <c r="E173" s="763" t="s">
        <v>31</v>
      </c>
      <c r="F173" s="763" t="s">
        <v>31</v>
      </c>
      <c r="G173" s="735" t="n">
        <v>11</v>
      </c>
      <c r="H173" s="735" t="n">
        <v>10</v>
      </c>
      <c r="I173" s="763" t="n">
        <v>2</v>
      </c>
      <c r="J173" s="384" t="n">
        <v>2</v>
      </c>
    </row>
    <row r="174" customFormat="false" ht="13.5" hidden="false" customHeight="true" outlineLevel="0" collapsed="false">
      <c r="A174" s="184" t="s">
        <v>184</v>
      </c>
      <c r="B174" s="184"/>
      <c r="C174" s="184"/>
      <c r="D174" s="763" t="s">
        <v>31</v>
      </c>
      <c r="E174" s="763" t="s">
        <v>31</v>
      </c>
      <c r="F174" s="763" t="s">
        <v>31</v>
      </c>
      <c r="G174" s="763" t="n">
        <f aca="false">SUM(G14:G173)</f>
        <v>929</v>
      </c>
      <c r="H174" s="763" t="n">
        <f aca="false">SUM(H14:H173)</f>
        <v>911</v>
      </c>
      <c r="I174" s="763" t="n">
        <f aca="false">SUM(I14:I173)</f>
        <v>189</v>
      </c>
      <c r="J174" s="763" t="n">
        <f aca="false">SUM(J14:J173)</f>
        <v>189</v>
      </c>
    </row>
    <row r="175" customFormat="false" ht="12.75" hidden="false" customHeight="true" outlineLevel="0" collapsed="false">
      <c r="A175" s="146" t="s">
        <v>1769</v>
      </c>
      <c r="B175" s="145"/>
      <c r="C175" s="145"/>
      <c r="D175" s="2"/>
      <c r="E175" s="2"/>
      <c r="F175" s="2"/>
      <c r="G175" s="2"/>
      <c r="H175" s="2"/>
      <c r="I175" s="2"/>
      <c r="J175" s="2"/>
    </row>
    <row r="176" customFormat="false" ht="12.75" hidden="false" customHeight="true" outlineLevel="0" collapsed="false">
      <c r="A176" s="146" t="s">
        <v>1770</v>
      </c>
      <c r="B176" s="145"/>
      <c r="C176" s="145"/>
      <c r="D176" s="2"/>
      <c r="E176" s="2"/>
      <c r="F176" s="2"/>
      <c r="G176" s="2"/>
      <c r="H176" s="2"/>
      <c r="I176" s="2"/>
      <c r="J176" s="2"/>
    </row>
    <row r="177" customFormat="false" ht="12.75" hidden="false" customHeight="true" outlineLevel="0" collapsed="false">
      <c r="A177" s="738" t="s">
        <v>1897</v>
      </c>
      <c r="B177" s="738"/>
      <c r="C177" s="738"/>
      <c r="D177" s="2"/>
      <c r="E177" s="2"/>
      <c r="F177" s="2"/>
      <c r="G177" s="2"/>
      <c r="H177" s="2"/>
      <c r="I177" s="2"/>
      <c r="J177" s="2"/>
    </row>
    <row r="178" customFormat="false" ht="12.75" hidden="false" customHeight="true" outlineLevel="0" collapsed="false">
      <c r="A178" s="146"/>
      <c r="B178" s="145"/>
      <c r="C178" s="145"/>
      <c r="D178" s="2"/>
      <c r="E178" s="2"/>
      <c r="F178" s="2"/>
      <c r="G178" s="2"/>
      <c r="H178" s="2"/>
      <c r="I178" s="2"/>
      <c r="J178" s="2"/>
    </row>
    <row r="179" customFormat="false" ht="18" hidden="false" customHeight="true" outlineLevel="0" collapsed="false">
      <c r="A179" s="135" t="s">
        <v>1950</v>
      </c>
      <c r="B179" s="135"/>
      <c r="C179" s="135"/>
      <c r="D179" s="135"/>
      <c r="E179" s="135"/>
      <c r="F179" s="135"/>
      <c r="G179" s="135"/>
      <c r="H179" s="135"/>
      <c r="I179" s="135"/>
      <c r="J179" s="135"/>
    </row>
    <row r="180" customFormat="false" ht="18.75" hidden="false" customHeight="true" outlineLevel="0" collapsed="false">
      <c r="A180" s="292"/>
      <c r="B180" s="292" t="s">
        <v>1740</v>
      </c>
      <c r="C180" s="465" t="s">
        <v>696</v>
      </c>
      <c r="E180" s="466"/>
      <c r="G180" s="758" t="s">
        <v>387</v>
      </c>
      <c r="I180" s="771" t="s">
        <v>1829</v>
      </c>
      <c r="J180" s="466"/>
    </row>
    <row r="181" customFormat="false" ht="12.75" hidden="false" customHeight="true" outlineLevel="0" collapsed="false">
      <c r="A181" s="726" t="s">
        <v>1924</v>
      </c>
      <c r="B181" s="274" t="s">
        <v>1814</v>
      </c>
      <c r="C181" s="572" t="s">
        <v>1951</v>
      </c>
      <c r="D181" s="572"/>
      <c r="E181" s="733"/>
      <c r="F181" s="733"/>
      <c r="G181" s="86"/>
      <c r="H181" s="86"/>
    </row>
    <row r="182" customFormat="false" ht="12.75" hidden="false" customHeight="true" outlineLevel="0" collapsed="false">
      <c r="A182" s="126" t="s">
        <v>353</v>
      </c>
      <c r="B182" s="86"/>
      <c r="C182" s="138" t="s">
        <v>354</v>
      </c>
      <c r="D182" s="138"/>
      <c r="E182" s="138"/>
      <c r="F182" s="138"/>
      <c r="G182" s="138"/>
      <c r="H182" s="138"/>
    </row>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5" customFormat="false" ht="27" hidden="false" customHeight="true" outlineLevel="0" collapsed="false"/>
    <row r="196" customFormat="false" ht="12.75" hidden="false" customHeight="true" outlineLevel="0" collapsed="false"/>
    <row r="197" customFormat="false" ht="27" hidden="false" customHeight="true" outlineLevel="0" collapsed="false"/>
    <row r="199" customFormat="false" ht="26.25" hidden="false" customHeight="true" outlineLevel="0" collapsed="false"/>
    <row r="200" customFormat="false" ht="25.5" hidden="false" customHeight="true" outlineLevel="0" collapsed="false"/>
    <row r="201" customFormat="false" ht="27" hidden="false" customHeight="true" outlineLevel="0" collapsed="false"/>
    <row r="202" customFormat="false" ht="12.75" hidden="false" customHeight="true" outlineLevel="0" collapsed="false"/>
    <row r="203" customFormat="false" ht="12.75" hidden="false" customHeight="true" outlineLevel="0" collapsed="false"/>
    <row r="204" customFormat="false" ht="14.25" hidden="false" customHeight="true" outlineLevel="0" collapsed="false"/>
    <row r="210" customFormat="false" ht="27" hidden="false" customHeight="true" outlineLevel="0" collapsed="false"/>
    <row r="214" customFormat="false" ht="29.25" hidden="false" customHeight="true" outlineLevel="0" collapsed="false"/>
    <row r="215" customFormat="false" ht="50.25" hidden="false" customHeight="true" outlineLevel="0" collapsed="false"/>
    <row r="216" customFormat="false" ht="20.2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27"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84" customFormat="false" ht="27" hidden="false" customHeight="true" outlineLevel="0" collapsed="false"/>
    <row r="285" customFormat="false" ht="12.75" hidden="false" customHeight="true" outlineLevel="0" collapsed="false"/>
    <row r="286" customFormat="false" ht="27" hidden="false" customHeight="true" outlineLevel="0" collapsed="false"/>
    <row r="290" customFormat="false" ht="26.25" hidden="false" customHeight="true" outlineLevel="0" collapsed="false"/>
    <row r="291" customFormat="false" ht="25.5" hidden="false" customHeight="true" outlineLevel="0" collapsed="false"/>
    <row r="292" customFormat="false" ht="27" hidden="false" customHeight="true" outlineLevel="0" collapsed="false"/>
    <row r="293" customFormat="false" ht="26.25" hidden="false" customHeight="true" outlineLevel="0" collapsed="false"/>
    <row r="302" customFormat="false" ht="25.5" hidden="false" customHeight="true" outlineLevel="0" collapsed="false"/>
    <row r="306" customFormat="false" ht="27" hidden="false" customHeight="true" outlineLevel="0" collapsed="false"/>
    <row r="307" customFormat="false" ht="51" hidden="false" customHeight="true" outlineLevel="0" collapsed="false"/>
    <row r="376" customFormat="false" ht="12.75" hidden="false" customHeight="true" outlineLevel="0" collapsed="false"/>
    <row r="378" customFormat="false" ht="26.25" hidden="false" customHeight="true" outlineLevel="0" collapsed="false"/>
    <row r="382" customFormat="false" ht="25.5" hidden="false" customHeight="true" outlineLevel="0" collapsed="false"/>
    <row r="383" customFormat="false" ht="26.25" hidden="false" customHeight="true" outlineLevel="0" collapsed="false"/>
    <row r="392" customFormat="false" ht="26.25" hidden="false" customHeight="true" outlineLevel="0" collapsed="false"/>
    <row r="396" customFormat="false" ht="27" hidden="false" customHeight="true" outlineLevel="0" collapsed="false"/>
    <row r="397" customFormat="false" ht="53.25" hidden="false" customHeight="true" outlineLevel="0" collapsed="false"/>
    <row r="398" customFormat="false" ht="18.75" hidden="false" customHeight="true" outlineLevel="0" collapsed="false"/>
    <row r="466" customFormat="false" ht="12.75" hidden="false" customHeight="true" outlineLevel="0" collapsed="false"/>
    <row r="468" customFormat="false" ht="26.25" hidden="false" customHeight="true" outlineLevel="0" collapsed="false"/>
    <row r="472" customFormat="false" ht="26.25" hidden="false" customHeight="true" outlineLevel="0" collapsed="false"/>
    <row r="473" customFormat="false" ht="25.5" hidden="false" customHeight="true" outlineLevel="0" collapsed="false"/>
    <row r="482" customFormat="false" ht="25.5" hidden="false" customHeight="true" outlineLevel="0" collapsed="false"/>
    <row r="486" customFormat="false" ht="31.5" hidden="false" customHeight="true" outlineLevel="0" collapsed="false"/>
    <row r="487" customFormat="false" ht="52.5" hidden="false" customHeight="true" outlineLevel="0" collapsed="false"/>
    <row r="488" customFormat="false" ht="18" hidden="false" customHeight="true" outlineLevel="0" collapsed="false"/>
    <row r="556" customFormat="false" ht="12.75" hidden="false" customHeight="true" outlineLevel="0" collapsed="false"/>
    <row r="558" customFormat="false" ht="26.25" hidden="false" customHeight="true" outlineLevel="0" collapsed="false"/>
    <row r="562" customFormat="false" ht="26.25" hidden="false" customHeight="true" outlineLevel="0" collapsed="false"/>
    <row r="563" customFormat="false" ht="26.25" hidden="false" customHeight="true" outlineLevel="0" collapsed="false"/>
    <row r="572" customFormat="false" ht="25.5" hidden="false" customHeight="true" outlineLevel="0" collapsed="false"/>
    <row r="576" customFormat="false" ht="35.25" hidden="false" customHeight="true" outlineLevel="0" collapsed="false"/>
    <row r="577" customFormat="false" ht="56.25" hidden="false" customHeight="true" outlineLevel="0" collapsed="false"/>
    <row r="578" customFormat="false" ht="16.5" hidden="false" customHeight="true" outlineLevel="0" collapsed="false"/>
    <row r="646" customFormat="false" ht="12.75" hidden="false" customHeight="true" outlineLevel="0" collapsed="false"/>
    <row r="648" customFormat="false" ht="26.25" hidden="false" customHeight="true" outlineLevel="0" collapsed="false"/>
    <row r="652" customFormat="false" ht="25.5" hidden="false" customHeight="true" outlineLevel="0" collapsed="false"/>
    <row r="653" customFormat="false" ht="25.5" hidden="false" customHeight="true" outlineLevel="0" collapsed="false"/>
    <row r="662" customFormat="false" ht="25.5" hidden="false" customHeight="true" outlineLevel="0" collapsed="false"/>
    <row r="666" customFormat="false" ht="27" hidden="false" customHeight="true" outlineLevel="0" collapsed="false"/>
    <row r="667" customFormat="false" ht="55.5" hidden="false" customHeight="true" outlineLevel="0" collapsed="false"/>
    <row r="668" customFormat="false" ht="18" hidden="false" customHeight="true" outlineLevel="0" collapsed="false"/>
    <row r="736" customFormat="false" ht="12.75" hidden="false" customHeight="true" outlineLevel="0" collapsed="false"/>
    <row r="738" customFormat="false" ht="25.5" hidden="false" customHeight="true" outlineLevel="0" collapsed="false"/>
    <row r="742" customFormat="false" ht="26.25" hidden="false" customHeight="true" outlineLevel="0" collapsed="false"/>
    <row r="743" customFormat="false" ht="25.5" hidden="false" customHeight="true" outlineLevel="0" collapsed="false"/>
  </sheetData>
  <mergeCells count="102">
    <mergeCell ref="I1:J1"/>
    <mergeCell ref="A2:J2"/>
    <mergeCell ref="A3:J3"/>
    <mergeCell ref="A4:J4"/>
    <mergeCell ref="A5:J5"/>
    <mergeCell ref="A6:J6"/>
    <mergeCell ref="A7:C7"/>
    <mergeCell ref="A10:A12"/>
    <mergeCell ref="B10:C12"/>
    <mergeCell ref="D10:F10"/>
    <mergeCell ref="G10:I10"/>
    <mergeCell ref="J10:J12"/>
    <mergeCell ref="D11:E11"/>
    <mergeCell ref="F11:F12"/>
    <mergeCell ref="G11:H11"/>
    <mergeCell ref="I11:I12"/>
    <mergeCell ref="B13:C13"/>
    <mergeCell ref="A14:A16"/>
    <mergeCell ref="B14:B16"/>
    <mergeCell ref="A17:A18"/>
    <mergeCell ref="B17:B18"/>
    <mergeCell ref="A19:A22"/>
    <mergeCell ref="B19:B22"/>
    <mergeCell ref="A23:A24"/>
    <mergeCell ref="B23:B24"/>
    <mergeCell ref="A25:A30"/>
    <mergeCell ref="B25:B30"/>
    <mergeCell ref="A31:A33"/>
    <mergeCell ref="B31:B33"/>
    <mergeCell ref="A34:A38"/>
    <mergeCell ref="B34:B38"/>
    <mergeCell ref="A40:A45"/>
    <mergeCell ref="B40:B45"/>
    <mergeCell ref="A47:A48"/>
    <mergeCell ref="B47:B48"/>
    <mergeCell ref="A49:A52"/>
    <mergeCell ref="B49:B52"/>
    <mergeCell ref="A53:A55"/>
    <mergeCell ref="B53:B55"/>
    <mergeCell ref="A56:A57"/>
    <mergeCell ref="B56:B57"/>
    <mergeCell ref="A58:A60"/>
    <mergeCell ref="B58:B60"/>
    <mergeCell ref="A61:A67"/>
    <mergeCell ref="B61:B67"/>
    <mergeCell ref="A68:A69"/>
    <mergeCell ref="B68:B69"/>
    <mergeCell ref="A70:A72"/>
    <mergeCell ref="B70:B72"/>
    <mergeCell ref="A73:A78"/>
    <mergeCell ref="B73:B78"/>
    <mergeCell ref="A79:A84"/>
    <mergeCell ref="B79:B84"/>
    <mergeCell ref="A85:A87"/>
    <mergeCell ref="B85:B87"/>
    <mergeCell ref="A88:A90"/>
    <mergeCell ref="B88:B90"/>
    <mergeCell ref="A91:A93"/>
    <mergeCell ref="B91:B93"/>
    <mergeCell ref="A94:A100"/>
    <mergeCell ref="B94:B100"/>
    <mergeCell ref="A101:A102"/>
    <mergeCell ref="B101:B102"/>
    <mergeCell ref="A103:A112"/>
    <mergeCell ref="B103:B112"/>
    <mergeCell ref="A114:A117"/>
    <mergeCell ref="B114:B117"/>
    <mergeCell ref="A118:A121"/>
    <mergeCell ref="B118:B121"/>
    <mergeCell ref="A122:A126"/>
    <mergeCell ref="B122:B126"/>
    <mergeCell ref="A127:A129"/>
    <mergeCell ref="B127:B129"/>
    <mergeCell ref="A130:A134"/>
    <mergeCell ref="B130:B134"/>
    <mergeCell ref="A135:A139"/>
    <mergeCell ref="B135:B139"/>
    <mergeCell ref="A140:A148"/>
    <mergeCell ref="B140:B148"/>
    <mergeCell ref="A149:A151"/>
    <mergeCell ref="B149:B151"/>
    <mergeCell ref="A152:A153"/>
    <mergeCell ref="B152:B153"/>
    <mergeCell ref="A154:A155"/>
    <mergeCell ref="B154:B155"/>
    <mergeCell ref="A156:A160"/>
    <mergeCell ref="B156:B160"/>
    <mergeCell ref="A161:A163"/>
    <mergeCell ref="B161:B163"/>
    <mergeCell ref="A164:A165"/>
    <mergeCell ref="B164:B165"/>
    <mergeCell ref="A166:A168"/>
    <mergeCell ref="B166:B168"/>
    <mergeCell ref="A169:A171"/>
    <mergeCell ref="B169:B171"/>
    <mergeCell ref="A172:A173"/>
    <mergeCell ref="B172:B173"/>
    <mergeCell ref="A174:C174"/>
    <mergeCell ref="A177:C177"/>
    <mergeCell ref="A179:J179"/>
    <mergeCell ref="C181:D181"/>
    <mergeCell ref="C182:H182"/>
  </mergeCells>
  <printOptions headings="false" gridLines="false" gridLinesSet="true" horizontalCentered="false" verticalCentered="false"/>
  <pageMargins left="0.7" right="0.7" top="0.75" bottom="0.75" header="0.511811023622047" footer="0.511811023622047"/>
  <pageSetup paperSize="9" scale="53"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00"/>
    <pageSetUpPr fitToPage="false"/>
  </sheetPr>
  <dimension ref="A1:K738"/>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4" topLeftCell="A162" activePane="bottomLeft" state="frozen"/>
      <selection pane="topLeft" activeCell="A1" activeCellId="0" sqref="A1"/>
      <selection pane="bottomLeft" activeCell="P168" activeCellId="0" sqref="P168"/>
    </sheetView>
  </sheetViews>
  <sheetFormatPr defaultColWidth="8.859375" defaultRowHeight="15" zeroHeight="false" outlineLevelRow="0" outlineLevelCol="0"/>
  <cols>
    <col collapsed="false" customWidth="true" hidden="false" outlineLevel="0" max="1" min="1" style="1" width="4.57"/>
    <col collapsed="false" customWidth="true" hidden="false" outlineLevel="0" max="2" min="2" style="1" width="19.71"/>
    <col collapsed="false" customWidth="true" hidden="false" outlineLevel="0" max="3" min="3" style="1" width="39"/>
    <col collapsed="false" customWidth="true" hidden="false" outlineLevel="0" max="4" min="4" style="1" width="10.42"/>
    <col collapsed="false" customWidth="true" hidden="false" outlineLevel="0" max="5" min="5" style="1" width="11.29"/>
    <col collapsed="false" customWidth="true" hidden="false" outlineLevel="0" max="6" min="6" style="1" width="9.29"/>
    <col collapsed="false" customWidth="true" hidden="false" outlineLevel="0" max="7" min="7" style="1" width="8"/>
    <col collapsed="false" customWidth="true" hidden="false" outlineLevel="0" max="8" min="8" style="1" width="10.71"/>
    <col collapsed="false" customWidth="true" hidden="false" outlineLevel="0" max="9" min="9" style="1" width="9.71"/>
    <col collapsed="false" customWidth="true" hidden="false" outlineLevel="0" max="10" min="10" style="1" width="13.15"/>
    <col collapsed="false" customWidth="false" hidden="false" outlineLevel="0" max="11" min="11" style="1" width="8.86"/>
  </cols>
  <sheetData>
    <row r="1" customFormat="false" ht="14.25" hidden="false" customHeight="true" outlineLevel="0" collapsed="false">
      <c r="I1" s="7" t="s">
        <v>1877</v>
      </c>
      <c r="J1" s="7"/>
    </row>
    <row r="2" customFormat="false" ht="15" hidden="false" customHeight="false" outlineLevel="0" collapsed="false">
      <c r="A2" s="6" t="s">
        <v>331</v>
      </c>
      <c r="B2" s="6"/>
      <c r="C2" s="6"/>
      <c r="D2" s="6"/>
      <c r="E2" s="6"/>
      <c r="F2" s="6"/>
      <c r="G2" s="6"/>
      <c r="H2" s="6"/>
      <c r="I2" s="6"/>
      <c r="J2" s="6"/>
    </row>
    <row r="3" customFormat="false" ht="15" hidden="false" customHeight="false" outlineLevel="0" collapsed="false">
      <c r="A3" s="6" t="s">
        <v>1878</v>
      </c>
      <c r="B3" s="6"/>
      <c r="C3" s="6"/>
      <c r="D3" s="6"/>
      <c r="E3" s="6"/>
      <c r="F3" s="6"/>
      <c r="G3" s="6"/>
      <c r="H3" s="6"/>
      <c r="I3" s="6"/>
      <c r="J3" s="6"/>
    </row>
    <row r="4" customFormat="false" ht="15" hidden="false" customHeight="false" outlineLevel="0" collapsed="false">
      <c r="A4" s="472" t="s">
        <v>1746</v>
      </c>
      <c r="B4" s="472"/>
      <c r="C4" s="472"/>
      <c r="D4" s="472"/>
      <c r="E4" s="472"/>
      <c r="F4" s="472"/>
      <c r="G4" s="472"/>
      <c r="H4" s="472"/>
      <c r="I4" s="472"/>
      <c r="J4" s="472"/>
      <c r="K4" s="9"/>
    </row>
    <row r="5" customFormat="false" ht="12.75" hidden="false" customHeight="true" outlineLevel="0" collapsed="false">
      <c r="A5" s="12"/>
      <c r="B5" s="12"/>
      <c r="C5" s="12"/>
      <c r="D5" s="12"/>
      <c r="E5" s="12"/>
      <c r="F5" s="12"/>
      <c r="G5" s="12"/>
    </row>
    <row r="6" customFormat="false" ht="15" hidden="false" customHeight="false" outlineLevel="0" collapsed="false">
      <c r="A6" s="141" t="s">
        <v>1047</v>
      </c>
      <c r="B6" s="141"/>
      <c r="C6" s="141"/>
      <c r="D6" s="141"/>
      <c r="E6" s="141"/>
      <c r="F6" s="141"/>
      <c r="G6" s="141"/>
      <c r="H6" s="141"/>
      <c r="I6" s="141"/>
      <c r="J6" s="141"/>
    </row>
    <row r="7" customFormat="false" ht="27" hidden="false" customHeight="true" outlineLevel="0" collapsed="false">
      <c r="A7" s="142" t="s">
        <v>1880</v>
      </c>
      <c r="B7" s="142"/>
      <c r="C7" s="142"/>
      <c r="D7" s="142"/>
      <c r="E7" s="142"/>
      <c r="F7" s="142"/>
      <c r="G7" s="142"/>
      <c r="H7" s="142"/>
      <c r="I7" s="142"/>
      <c r="J7" s="142"/>
    </row>
    <row r="8" customFormat="false" ht="15" hidden="false" customHeight="false" outlineLevel="0" collapsed="false">
      <c r="A8" s="315"/>
      <c r="B8" s="315"/>
      <c r="C8" s="315"/>
      <c r="D8" s="315"/>
      <c r="E8" s="315"/>
      <c r="F8" s="315"/>
      <c r="G8" s="315"/>
      <c r="H8" s="315"/>
      <c r="I8" s="315"/>
    </row>
    <row r="9" customFormat="false" ht="15" hidden="false" customHeight="false" outlineLevel="0" collapsed="false">
      <c r="A9" s="141" t="s">
        <v>1952</v>
      </c>
      <c r="B9" s="141"/>
      <c r="C9" s="141"/>
      <c r="D9" s="12"/>
      <c r="E9" s="12"/>
      <c r="F9" s="12"/>
      <c r="G9" s="12"/>
    </row>
    <row r="11" customFormat="false" ht="23.25" hidden="false" customHeight="true" outlineLevel="0" collapsed="false">
      <c r="A11" s="13" t="s">
        <v>8</v>
      </c>
      <c r="B11" s="695" t="s">
        <v>1845</v>
      </c>
      <c r="C11" s="695"/>
      <c r="D11" s="13" t="s">
        <v>1882</v>
      </c>
      <c r="E11" s="13"/>
      <c r="F11" s="13"/>
      <c r="G11" s="13" t="s">
        <v>1883</v>
      </c>
      <c r="H11" s="13"/>
      <c r="I11" s="13"/>
      <c r="J11" s="13" t="s">
        <v>1884</v>
      </c>
    </row>
    <row r="12" customFormat="false" ht="45.75" hidden="false" customHeight="true" outlineLevel="0" collapsed="false">
      <c r="A12" s="13"/>
      <c r="B12" s="695"/>
      <c r="C12" s="695"/>
      <c r="D12" s="13" t="s">
        <v>1885</v>
      </c>
      <c r="E12" s="13"/>
      <c r="F12" s="13" t="s">
        <v>1754</v>
      </c>
      <c r="G12" s="13" t="s">
        <v>1885</v>
      </c>
      <c r="H12" s="13"/>
      <c r="I12" s="13" t="s">
        <v>1754</v>
      </c>
      <c r="J12" s="13"/>
    </row>
    <row r="13" customFormat="false" ht="25.5" hidden="false" customHeight="false" outlineLevel="0" collapsed="false">
      <c r="A13" s="13"/>
      <c r="B13" s="695"/>
      <c r="C13" s="695"/>
      <c r="D13" s="13" t="s">
        <v>1886</v>
      </c>
      <c r="E13" s="13" t="s">
        <v>1887</v>
      </c>
      <c r="F13" s="13"/>
      <c r="G13" s="13" t="s">
        <v>1886</v>
      </c>
      <c r="H13" s="13" t="s">
        <v>1887</v>
      </c>
      <c r="I13" s="13"/>
      <c r="J13" s="13"/>
    </row>
    <row r="14" customFormat="false" ht="1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652" t="s">
        <v>28</v>
      </c>
      <c r="C15" s="525" t="s">
        <v>1891</v>
      </c>
      <c r="D15" s="741" t="n">
        <v>0</v>
      </c>
      <c r="E15" s="741" t="n">
        <v>0</v>
      </c>
      <c r="F15" s="741" t="n">
        <v>0</v>
      </c>
      <c r="G15" s="764" t="n">
        <v>0</v>
      </c>
      <c r="H15" s="764" t="n">
        <v>0</v>
      </c>
      <c r="I15" s="764" t="n">
        <v>0</v>
      </c>
      <c r="J15" s="743" t="n">
        <f aca="false">F15+I15</f>
        <v>0</v>
      </c>
      <c r="K15" s="9"/>
    </row>
    <row r="16" customFormat="false" ht="13.5" hidden="false" customHeight="true" outlineLevel="0" collapsed="false">
      <c r="A16" s="123"/>
      <c r="B16" s="652"/>
      <c r="C16" s="525" t="s">
        <v>210</v>
      </c>
      <c r="D16" s="29" t="n">
        <v>0</v>
      </c>
      <c r="E16" s="29" t="n">
        <v>0</v>
      </c>
      <c r="F16" s="29" t="n">
        <v>0</v>
      </c>
      <c r="G16" s="764" t="n">
        <v>0</v>
      </c>
      <c r="H16" s="764" t="n">
        <v>0</v>
      </c>
      <c r="I16" s="764" t="n">
        <v>0</v>
      </c>
      <c r="J16" s="30" t="n">
        <f aca="false">F16+I16</f>
        <v>0</v>
      </c>
      <c r="K16" s="9"/>
    </row>
    <row r="17" s="115" customFormat="true" ht="13.5" hidden="false" customHeight="true" outlineLevel="0" collapsed="false">
      <c r="A17" s="123"/>
      <c r="B17" s="652"/>
      <c r="C17" s="497" t="s">
        <v>33</v>
      </c>
      <c r="D17" s="24" t="n">
        <v>237</v>
      </c>
      <c r="E17" s="24" t="n">
        <v>220</v>
      </c>
      <c r="F17" s="24" t="n">
        <v>22</v>
      </c>
      <c r="G17" s="735" t="n">
        <v>96</v>
      </c>
      <c r="H17" s="735" t="n">
        <v>94</v>
      </c>
      <c r="I17" s="764" t="n">
        <v>42</v>
      </c>
      <c r="J17" s="22" t="n">
        <f aca="false">F17+I17</f>
        <v>64</v>
      </c>
      <c r="K17" s="1"/>
    </row>
    <row r="18" customFormat="false" ht="13.5" hidden="false" customHeight="true" outlineLevel="0" collapsed="false">
      <c r="A18" s="123" t="n">
        <v>2</v>
      </c>
      <c r="B18" s="652" t="s">
        <v>34</v>
      </c>
      <c r="C18" s="525" t="s">
        <v>35</v>
      </c>
      <c r="D18" s="29" t="n">
        <v>0</v>
      </c>
      <c r="E18" s="29" t="n">
        <v>0</v>
      </c>
      <c r="F18" s="29" t="n">
        <v>0</v>
      </c>
      <c r="G18" s="764" t="n">
        <v>0</v>
      </c>
      <c r="H18" s="764" t="n">
        <v>0</v>
      </c>
      <c r="I18" s="764" t="n">
        <v>0</v>
      </c>
      <c r="J18" s="30" t="n">
        <f aca="false">F18+I18</f>
        <v>0</v>
      </c>
      <c r="K18" s="9"/>
    </row>
    <row r="19" s="115" customFormat="true" ht="13.5" hidden="false" customHeight="true" outlineLevel="0" collapsed="false">
      <c r="A19" s="123"/>
      <c r="B19" s="652"/>
      <c r="C19" s="497" t="s">
        <v>33</v>
      </c>
      <c r="D19" s="24" t="n">
        <v>180</v>
      </c>
      <c r="E19" s="24" t="n">
        <v>173</v>
      </c>
      <c r="F19" s="24" t="n">
        <v>22</v>
      </c>
      <c r="G19" s="735" t="n">
        <v>205</v>
      </c>
      <c r="H19" s="735" t="n">
        <v>200</v>
      </c>
      <c r="I19" s="764" t="n">
        <v>45</v>
      </c>
      <c r="J19" s="22" t="n">
        <f aca="false">F19+I19</f>
        <v>67</v>
      </c>
      <c r="K19" s="1"/>
    </row>
    <row r="20" customFormat="false" ht="13.5" hidden="false" customHeight="true" outlineLevel="0" collapsed="false">
      <c r="A20" s="123" t="n">
        <v>3</v>
      </c>
      <c r="B20" s="652" t="s">
        <v>36</v>
      </c>
      <c r="C20" s="525" t="s">
        <v>37</v>
      </c>
      <c r="D20" s="29" t="n">
        <v>0</v>
      </c>
      <c r="E20" s="29" t="n">
        <v>0</v>
      </c>
      <c r="F20" s="29" t="n">
        <v>0</v>
      </c>
      <c r="G20" s="764" t="n">
        <v>0</v>
      </c>
      <c r="H20" s="764" t="n">
        <v>0</v>
      </c>
      <c r="I20" s="764" t="n">
        <v>0</v>
      </c>
      <c r="J20" s="30" t="n">
        <f aca="false">F20+I20</f>
        <v>0</v>
      </c>
      <c r="K20" s="9"/>
    </row>
    <row r="21" customFormat="false" ht="13.5" hidden="false" customHeight="true" outlineLevel="0" collapsed="false">
      <c r="A21" s="123"/>
      <c r="B21" s="652"/>
      <c r="C21" s="525" t="s">
        <v>38</v>
      </c>
      <c r="D21" s="29" t="n">
        <v>0</v>
      </c>
      <c r="E21" s="29" t="n">
        <v>0</v>
      </c>
      <c r="F21" s="29" t="n">
        <v>0</v>
      </c>
      <c r="G21" s="764" t="n">
        <v>0</v>
      </c>
      <c r="H21" s="764" t="n">
        <v>0</v>
      </c>
      <c r="I21" s="764" t="n">
        <v>0</v>
      </c>
      <c r="J21" s="30" t="n">
        <f aca="false">F21+I21</f>
        <v>0</v>
      </c>
      <c r="K21" s="9"/>
    </row>
    <row r="22" customFormat="false" ht="13.5" hidden="false" customHeight="true" outlineLevel="0" collapsed="false">
      <c r="A22" s="123"/>
      <c r="B22" s="652"/>
      <c r="C22" s="525" t="s">
        <v>39</v>
      </c>
      <c r="D22" s="29" t="n">
        <v>0</v>
      </c>
      <c r="E22" s="29" t="n">
        <v>0</v>
      </c>
      <c r="F22" s="29" t="n">
        <v>0</v>
      </c>
      <c r="G22" s="764" t="n">
        <v>0</v>
      </c>
      <c r="H22" s="764" t="n">
        <v>0</v>
      </c>
      <c r="I22" s="764" t="n">
        <v>0</v>
      </c>
      <c r="J22" s="30" t="n">
        <f aca="false">F22+I22</f>
        <v>0</v>
      </c>
      <c r="K22" s="9"/>
    </row>
    <row r="23" s="115" customFormat="true" ht="13.5" hidden="false" customHeight="true" outlineLevel="0" collapsed="false">
      <c r="A23" s="123"/>
      <c r="B23" s="652"/>
      <c r="C23" s="497" t="s">
        <v>33</v>
      </c>
      <c r="D23" s="24" t="n">
        <v>127</v>
      </c>
      <c r="E23" s="24" t="n">
        <v>120</v>
      </c>
      <c r="F23" s="24" t="n">
        <v>3</v>
      </c>
      <c r="G23" s="735" t="n">
        <v>48</v>
      </c>
      <c r="H23" s="735" t="n">
        <v>42</v>
      </c>
      <c r="I23" s="764" t="n">
        <v>2</v>
      </c>
      <c r="J23" s="22" t="n">
        <f aca="false">F23+I23</f>
        <v>5</v>
      </c>
      <c r="K23" s="1"/>
    </row>
    <row r="24" customFormat="false" ht="13.5" hidden="false" customHeight="true" outlineLevel="0" collapsed="false">
      <c r="A24" s="123" t="n">
        <v>4</v>
      </c>
      <c r="B24" s="652" t="s">
        <v>40</v>
      </c>
      <c r="C24" s="526" t="s">
        <v>41</v>
      </c>
      <c r="D24" s="29" t="n">
        <v>461</v>
      </c>
      <c r="E24" s="29" t="n">
        <v>458</v>
      </c>
      <c r="F24" s="29" t="n">
        <v>36</v>
      </c>
      <c r="G24" s="764" t="n">
        <v>846</v>
      </c>
      <c r="H24" s="764" t="n">
        <v>841</v>
      </c>
      <c r="I24" s="764" t="n">
        <v>139</v>
      </c>
      <c r="J24" s="30" t="n">
        <f aca="false">F24+I24</f>
        <v>175</v>
      </c>
      <c r="K24" s="9"/>
    </row>
    <row r="25" customFormat="false" ht="13.5" hidden="false" customHeight="true" outlineLevel="0" collapsed="false">
      <c r="A25" s="123"/>
      <c r="B25" s="123"/>
      <c r="C25" s="526" t="s">
        <v>1758</v>
      </c>
      <c r="D25" s="29" t="n">
        <v>0</v>
      </c>
      <c r="E25" s="29" t="n">
        <v>0</v>
      </c>
      <c r="F25" s="29" t="n">
        <v>0</v>
      </c>
      <c r="G25" s="764" t="n">
        <v>0</v>
      </c>
      <c r="H25" s="764" t="n">
        <v>0</v>
      </c>
      <c r="I25" s="764" t="n">
        <v>0</v>
      </c>
      <c r="J25" s="30" t="n">
        <f aca="false">F25+I25</f>
        <v>0</v>
      </c>
      <c r="K25" s="9"/>
    </row>
    <row r="26" customFormat="false" ht="13.5" hidden="false" customHeight="true" outlineLevel="0" collapsed="false">
      <c r="A26" s="123" t="n">
        <v>5</v>
      </c>
      <c r="B26" s="652" t="s">
        <v>43</v>
      </c>
      <c r="C26" s="9" t="s">
        <v>45</v>
      </c>
      <c r="D26" s="29" t="n">
        <v>0</v>
      </c>
      <c r="E26" s="29" t="n">
        <v>0</v>
      </c>
      <c r="F26" s="29" t="n">
        <v>0</v>
      </c>
      <c r="G26" s="764" t="n">
        <v>49</v>
      </c>
      <c r="H26" s="764" t="n">
        <v>46</v>
      </c>
      <c r="I26" s="764" t="n">
        <v>15</v>
      </c>
      <c r="J26" s="30" t="n">
        <f aca="false">F26+I26</f>
        <v>15</v>
      </c>
      <c r="K26" s="9"/>
    </row>
    <row r="27" customFormat="false" ht="13.5" hidden="false" customHeight="true" outlineLevel="0" collapsed="false">
      <c r="A27" s="123"/>
      <c r="B27" s="123"/>
      <c r="C27" s="525" t="s">
        <v>44</v>
      </c>
      <c r="D27" s="29" t="n">
        <v>0</v>
      </c>
      <c r="E27" s="29" t="n">
        <v>0</v>
      </c>
      <c r="F27" s="29" t="n">
        <v>0</v>
      </c>
      <c r="G27" s="764" t="n">
        <v>0</v>
      </c>
      <c r="H27" s="764" t="n">
        <v>0</v>
      </c>
      <c r="I27" s="764" t="n">
        <v>0</v>
      </c>
      <c r="J27" s="30" t="n">
        <f aca="false">F27+I27</f>
        <v>0</v>
      </c>
      <c r="K27" s="9"/>
    </row>
    <row r="28" customFormat="false" ht="13.5" hidden="false" customHeight="true" outlineLevel="0" collapsed="false">
      <c r="A28" s="123"/>
      <c r="B28" s="123"/>
      <c r="C28" s="525" t="s">
        <v>1899</v>
      </c>
      <c r="D28" s="29" t="n">
        <v>0</v>
      </c>
      <c r="E28" s="29" t="n">
        <v>0</v>
      </c>
      <c r="F28" s="29" t="n">
        <v>0</v>
      </c>
      <c r="G28" s="764" t="n">
        <v>0</v>
      </c>
      <c r="H28" s="764" t="n">
        <v>0</v>
      </c>
      <c r="I28" s="764" t="n">
        <v>0</v>
      </c>
      <c r="J28" s="30" t="n">
        <f aca="false">F28+I28</f>
        <v>0</v>
      </c>
      <c r="K28" s="9"/>
    </row>
    <row r="29" customFormat="false" ht="13.5" hidden="false" customHeight="true" outlineLevel="0" collapsed="false">
      <c r="A29" s="123"/>
      <c r="B29" s="123"/>
      <c r="C29" s="525" t="s">
        <v>47</v>
      </c>
      <c r="D29" s="29" t="n">
        <v>0</v>
      </c>
      <c r="E29" s="29" t="n">
        <v>0</v>
      </c>
      <c r="F29" s="29" t="n">
        <v>0</v>
      </c>
      <c r="G29" s="764" t="n">
        <v>0</v>
      </c>
      <c r="H29" s="764" t="n">
        <v>0</v>
      </c>
      <c r="I29" s="764" t="n">
        <v>0</v>
      </c>
      <c r="J29" s="30" t="n">
        <f aca="false">F29+I29</f>
        <v>0</v>
      </c>
      <c r="K29" s="9"/>
    </row>
    <row r="30" customFormat="false" ht="13.5" hidden="false" customHeight="true" outlineLevel="0" collapsed="false">
      <c r="A30" s="123"/>
      <c r="B30" s="123"/>
      <c r="C30" s="525" t="s">
        <v>1801</v>
      </c>
      <c r="D30" s="29" t="n">
        <v>0</v>
      </c>
      <c r="E30" s="29" t="n">
        <v>0</v>
      </c>
      <c r="F30" s="29" t="n">
        <v>0</v>
      </c>
      <c r="G30" s="764" t="n">
        <v>0</v>
      </c>
      <c r="H30" s="764" t="n">
        <v>0</v>
      </c>
      <c r="I30" s="764" t="n">
        <v>0</v>
      </c>
      <c r="J30" s="30" t="n">
        <f aca="false">F30+I30</f>
        <v>0</v>
      </c>
      <c r="K30" s="9"/>
    </row>
    <row r="31" s="115" customFormat="true" ht="13.5" hidden="false" customHeight="true" outlineLevel="0" collapsed="false">
      <c r="A31" s="123"/>
      <c r="B31" s="123"/>
      <c r="C31" s="497" t="s">
        <v>33</v>
      </c>
      <c r="D31" s="24" t="n">
        <v>750</v>
      </c>
      <c r="E31" s="24" t="n">
        <v>669</v>
      </c>
      <c r="F31" s="24" t="n">
        <v>21</v>
      </c>
      <c r="G31" s="735" t="n">
        <v>291</v>
      </c>
      <c r="H31" s="735" t="n">
        <v>287</v>
      </c>
      <c r="I31" s="764" t="n">
        <v>21</v>
      </c>
      <c r="J31" s="22" t="n">
        <f aca="false">F31+I31</f>
        <v>42</v>
      </c>
      <c r="K31" s="1"/>
    </row>
    <row r="32" customFormat="false" ht="13.5" hidden="false" customHeight="true" outlineLevel="0" collapsed="false">
      <c r="A32" s="534" t="n">
        <v>6</v>
      </c>
      <c r="B32" s="652" t="s">
        <v>48</v>
      </c>
      <c r="C32" s="525" t="s">
        <v>50</v>
      </c>
      <c r="D32" s="29" t="n">
        <v>0</v>
      </c>
      <c r="E32" s="29" t="n">
        <v>0</v>
      </c>
      <c r="F32" s="29" t="n">
        <v>0</v>
      </c>
      <c r="G32" s="764" t="n">
        <v>0</v>
      </c>
      <c r="H32" s="764" t="n">
        <v>0</v>
      </c>
      <c r="I32" s="764" t="n">
        <v>0</v>
      </c>
      <c r="J32" s="30" t="n">
        <f aca="false">F32+I32</f>
        <v>0</v>
      </c>
      <c r="K32" s="9"/>
    </row>
    <row r="33" customFormat="false" ht="13.5" hidden="false" customHeight="true" outlineLevel="0" collapsed="false">
      <c r="A33" s="534"/>
      <c r="B33" s="652"/>
      <c r="C33" s="525" t="s">
        <v>49</v>
      </c>
      <c r="D33" s="29" t="n">
        <v>6</v>
      </c>
      <c r="E33" s="29" t="n">
        <v>6</v>
      </c>
      <c r="F33" s="29" t="n">
        <v>9</v>
      </c>
      <c r="G33" s="764" t="n">
        <v>0</v>
      </c>
      <c r="H33" s="764" t="n">
        <v>0</v>
      </c>
      <c r="I33" s="764" t="n">
        <v>0</v>
      </c>
      <c r="J33" s="30" t="n">
        <f aca="false">F33+I33</f>
        <v>9</v>
      </c>
      <c r="K33" s="9"/>
    </row>
    <row r="34" s="115" customFormat="true" ht="13.5" hidden="false" customHeight="true" outlineLevel="0" collapsed="false">
      <c r="A34" s="534"/>
      <c r="B34" s="652"/>
      <c r="C34" s="497" t="s">
        <v>33</v>
      </c>
      <c r="D34" s="24" t="n">
        <v>737</v>
      </c>
      <c r="E34" s="24" t="n">
        <v>707</v>
      </c>
      <c r="F34" s="24" t="n">
        <v>19</v>
      </c>
      <c r="G34" s="735" t="n">
        <v>132</v>
      </c>
      <c r="H34" s="735" t="n">
        <v>128</v>
      </c>
      <c r="I34" s="764" t="n">
        <v>21</v>
      </c>
      <c r="J34" s="22" t="n">
        <f aca="false">F34+I34</f>
        <v>40</v>
      </c>
      <c r="K34" s="1"/>
    </row>
    <row r="35" customFormat="false" ht="13.5" hidden="false" customHeight="true" outlineLevel="0" collapsed="false">
      <c r="A35" s="123" t="n">
        <v>7</v>
      </c>
      <c r="B35" s="652" t="s">
        <v>51</v>
      </c>
      <c r="C35" s="525" t="s">
        <v>52</v>
      </c>
      <c r="D35" s="29" t="n">
        <v>0</v>
      </c>
      <c r="E35" s="29" t="n">
        <v>0</v>
      </c>
      <c r="F35" s="29" t="n">
        <v>0</v>
      </c>
      <c r="G35" s="764" t="n">
        <v>0</v>
      </c>
      <c r="H35" s="764" t="n">
        <v>0</v>
      </c>
      <c r="I35" s="764" t="n">
        <v>0</v>
      </c>
      <c r="J35" s="30" t="n">
        <f aca="false">F35+I35</f>
        <v>0</v>
      </c>
      <c r="K35" s="9"/>
    </row>
    <row r="36" customFormat="false" ht="13.5" hidden="false" customHeight="true" outlineLevel="0" collapsed="false">
      <c r="A36" s="123"/>
      <c r="B36" s="652"/>
      <c r="C36" s="525" t="s">
        <v>53</v>
      </c>
      <c r="D36" s="29" t="n">
        <v>0</v>
      </c>
      <c r="E36" s="29" t="n">
        <v>0</v>
      </c>
      <c r="F36" s="29" t="n">
        <v>0</v>
      </c>
      <c r="G36" s="764" t="n">
        <v>0</v>
      </c>
      <c r="H36" s="764" t="n">
        <v>0</v>
      </c>
      <c r="I36" s="764" t="n">
        <v>0</v>
      </c>
      <c r="J36" s="30" t="n">
        <f aca="false">F36+I36</f>
        <v>0</v>
      </c>
      <c r="K36" s="9"/>
    </row>
    <row r="37" customFormat="false" ht="13.5" hidden="false" customHeight="true" outlineLevel="0" collapsed="false">
      <c r="A37" s="123"/>
      <c r="B37" s="652"/>
      <c r="C37" s="525" t="s">
        <v>54</v>
      </c>
      <c r="D37" s="29" t="n">
        <v>0</v>
      </c>
      <c r="E37" s="29" t="n">
        <v>0</v>
      </c>
      <c r="F37" s="29" t="n">
        <v>0</v>
      </c>
      <c r="G37" s="764" t="n">
        <v>0</v>
      </c>
      <c r="H37" s="764" t="n">
        <v>0</v>
      </c>
      <c r="I37" s="764" t="n">
        <v>0</v>
      </c>
      <c r="J37" s="30" t="n">
        <f aca="false">F37+I37</f>
        <v>0</v>
      </c>
      <c r="K37" s="9"/>
    </row>
    <row r="38" customFormat="false" ht="13.5" hidden="false" customHeight="true" outlineLevel="0" collapsed="false">
      <c r="A38" s="123"/>
      <c r="B38" s="652"/>
      <c r="C38" s="525" t="s">
        <v>55</v>
      </c>
      <c r="D38" s="29" t="n">
        <v>5</v>
      </c>
      <c r="E38" s="29" t="n">
        <v>5</v>
      </c>
      <c r="F38" s="29" t="n">
        <v>2</v>
      </c>
      <c r="G38" s="764" t="n">
        <v>21</v>
      </c>
      <c r="H38" s="764" t="n">
        <v>21</v>
      </c>
      <c r="I38" s="764" t="n">
        <v>11</v>
      </c>
      <c r="J38" s="30" t="n">
        <f aca="false">F38+I38</f>
        <v>13</v>
      </c>
      <c r="K38" s="9"/>
    </row>
    <row r="39" s="115" customFormat="true" ht="13.5" hidden="false" customHeight="true" outlineLevel="0" collapsed="false">
      <c r="A39" s="123"/>
      <c r="B39" s="652"/>
      <c r="C39" s="497" t="s">
        <v>33</v>
      </c>
      <c r="D39" s="24" t="n">
        <v>178</v>
      </c>
      <c r="E39" s="24" t="n">
        <v>172</v>
      </c>
      <c r="F39" s="24" t="n">
        <v>10</v>
      </c>
      <c r="G39" s="735" t="n">
        <v>302</v>
      </c>
      <c r="H39" s="735" t="n">
        <v>297</v>
      </c>
      <c r="I39" s="764" t="n">
        <v>42</v>
      </c>
      <c r="J39" s="22" t="n">
        <f aca="false">F39+I39</f>
        <v>52</v>
      </c>
      <c r="K39" s="1"/>
    </row>
    <row r="40" customFormat="false" ht="13.5" hidden="false" customHeight="true" outlineLevel="0" collapsed="false">
      <c r="A40" s="123" t="n">
        <v>8</v>
      </c>
      <c r="B40" s="652" t="s">
        <v>56</v>
      </c>
      <c r="C40" s="525" t="s">
        <v>57</v>
      </c>
      <c r="D40" s="29" t="n">
        <v>8</v>
      </c>
      <c r="E40" s="29" t="n">
        <v>8</v>
      </c>
      <c r="F40" s="29" t="n">
        <v>0</v>
      </c>
      <c r="G40" s="764" t="n">
        <v>0</v>
      </c>
      <c r="H40" s="764" t="n">
        <v>0</v>
      </c>
      <c r="I40" s="764" t="n">
        <v>0</v>
      </c>
      <c r="J40" s="30" t="n">
        <f aca="false">F40+I40</f>
        <v>0</v>
      </c>
      <c r="K40" s="9"/>
    </row>
    <row r="41" customFormat="false" ht="13.5" hidden="false" customHeight="true" outlineLevel="0" collapsed="false">
      <c r="A41" s="123" t="n">
        <v>9</v>
      </c>
      <c r="B41" s="652" t="s">
        <v>58</v>
      </c>
      <c r="C41" s="525" t="s">
        <v>59</v>
      </c>
      <c r="D41" s="29" t="n">
        <v>0</v>
      </c>
      <c r="E41" s="29" t="n">
        <v>0</v>
      </c>
      <c r="F41" s="29" t="n">
        <v>0</v>
      </c>
      <c r="G41" s="764" t="n">
        <v>0</v>
      </c>
      <c r="H41" s="764" t="n">
        <v>0</v>
      </c>
      <c r="I41" s="764" t="n">
        <v>0</v>
      </c>
      <c r="J41" s="30" t="n">
        <f aca="false">F41+I41</f>
        <v>0</v>
      </c>
      <c r="K41" s="9"/>
    </row>
    <row r="42" customFormat="false" ht="13.5" hidden="false" customHeight="true" outlineLevel="0" collapsed="false">
      <c r="A42" s="123"/>
      <c r="B42" s="652"/>
      <c r="C42" s="525" t="s">
        <v>60</v>
      </c>
      <c r="D42" s="29" t="n">
        <v>0</v>
      </c>
      <c r="E42" s="29" t="n">
        <v>0</v>
      </c>
      <c r="F42" s="29" t="n">
        <v>0</v>
      </c>
      <c r="G42" s="764" t="n">
        <v>0</v>
      </c>
      <c r="H42" s="764" t="n">
        <v>0</v>
      </c>
      <c r="I42" s="764" t="n">
        <v>0</v>
      </c>
      <c r="J42" s="30" t="n">
        <f aca="false">F42+I42</f>
        <v>0</v>
      </c>
      <c r="K42" s="9"/>
    </row>
    <row r="43" customFormat="false" ht="13.5" hidden="false" customHeight="true" outlineLevel="0" collapsed="false">
      <c r="A43" s="123"/>
      <c r="B43" s="652"/>
      <c r="C43" s="525" t="s">
        <v>62</v>
      </c>
      <c r="D43" s="29" t="n">
        <v>0</v>
      </c>
      <c r="E43" s="29" t="n">
        <v>0</v>
      </c>
      <c r="F43" s="29" t="n">
        <v>0</v>
      </c>
      <c r="G43" s="764" t="n">
        <v>0</v>
      </c>
      <c r="H43" s="764" t="n">
        <v>0</v>
      </c>
      <c r="I43" s="764" t="n">
        <v>0</v>
      </c>
      <c r="J43" s="30" t="n">
        <f aca="false">F43+I43</f>
        <v>0</v>
      </c>
      <c r="K43" s="9"/>
    </row>
    <row r="44" customFormat="false" ht="13.5" hidden="false" customHeight="true" outlineLevel="0" collapsed="false">
      <c r="A44" s="123"/>
      <c r="B44" s="652"/>
      <c r="C44" s="525" t="s">
        <v>273</v>
      </c>
      <c r="D44" s="29" t="n">
        <v>0</v>
      </c>
      <c r="E44" s="29" t="n">
        <v>0</v>
      </c>
      <c r="F44" s="29" t="n">
        <v>0</v>
      </c>
      <c r="G44" s="764" t="n">
        <v>0</v>
      </c>
      <c r="H44" s="764" t="n">
        <v>0</v>
      </c>
      <c r="I44" s="764" t="n">
        <v>0</v>
      </c>
      <c r="J44" s="30" t="n">
        <f aca="false">F44+I44</f>
        <v>0</v>
      </c>
      <c r="K44" s="9"/>
    </row>
    <row r="45" customFormat="false" ht="13.5" hidden="false" customHeight="true" outlineLevel="0" collapsed="false">
      <c r="A45" s="123"/>
      <c r="B45" s="652"/>
      <c r="C45" s="515" t="s">
        <v>211</v>
      </c>
      <c r="D45" s="29" t="n">
        <v>0</v>
      </c>
      <c r="E45" s="29" t="n">
        <v>0</v>
      </c>
      <c r="F45" s="29" t="n">
        <v>0</v>
      </c>
      <c r="G45" s="764" t="n">
        <v>0</v>
      </c>
      <c r="H45" s="764" t="n">
        <v>0</v>
      </c>
      <c r="I45" s="764" t="n">
        <v>0</v>
      </c>
      <c r="J45" s="30" t="n">
        <f aca="false">F45+I45</f>
        <v>0</v>
      </c>
      <c r="K45" s="9"/>
    </row>
    <row r="46" s="115" customFormat="true" ht="13.5" hidden="false" customHeight="true" outlineLevel="0" collapsed="false">
      <c r="A46" s="123"/>
      <c r="B46" s="652"/>
      <c r="C46" s="497" t="s">
        <v>33</v>
      </c>
      <c r="D46" s="24" t="n">
        <v>317</v>
      </c>
      <c r="E46" s="24" t="n">
        <v>284</v>
      </c>
      <c r="F46" s="24" t="n">
        <v>4</v>
      </c>
      <c r="G46" s="735" t="n">
        <v>121</v>
      </c>
      <c r="H46" s="735" t="n">
        <v>117</v>
      </c>
      <c r="I46" s="764" t="n">
        <v>11</v>
      </c>
      <c r="J46" s="22" t="n">
        <f aca="false">F46+I46</f>
        <v>15</v>
      </c>
      <c r="K46" s="1"/>
    </row>
    <row r="47" customFormat="false" ht="13.5" hidden="false" customHeight="true" outlineLevel="0" collapsed="false">
      <c r="A47" s="123" t="n">
        <v>10</v>
      </c>
      <c r="B47" s="652" t="s">
        <v>65</v>
      </c>
      <c r="C47" s="527" t="s">
        <v>66</v>
      </c>
      <c r="D47" s="29" t="n">
        <v>0</v>
      </c>
      <c r="E47" s="29" t="n">
        <v>0</v>
      </c>
      <c r="F47" s="29" t="n">
        <v>0</v>
      </c>
      <c r="G47" s="764" t="n">
        <v>0</v>
      </c>
      <c r="H47" s="764" t="n">
        <v>0</v>
      </c>
      <c r="I47" s="764" t="n">
        <v>0</v>
      </c>
      <c r="J47" s="30" t="n">
        <f aca="false">F47+I47</f>
        <v>0</v>
      </c>
      <c r="K47" s="9"/>
    </row>
    <row r="48" customFormat="false" ht="13.5" hidden="false" customHeight="true" outlineLevel="0" collapsed="false">
      <c r="A48" s="123" t="n">
        <v>11</v>
      </c>
      <c r="B48" s="652" t="s">
        <v>67</v>
      </c>
      <c r="C48" s="525" t="s">
        <v>68</v>
      </c>
      <c r="D48" s="29" t="n">
        <v>0</v>
      </c>
      <c r="E48" s="29" t="n">
        <v>0</v>
      </c>
      <c r="F48" s="29" t="n">
        <v>0</v>
      </c>
      <c r="G48" s="764" t="n">
        <v>0</v>
      </c>
      <c r="H48" s="764" t="n">
        <v>0</v>
      </c>
      <c r="I48" s="764" t="n">
        <v>0</v>
      </c>
      <c r="J48" s="30" t="n">
        <f aca="false">F48+I48</f>
        <v>0</v>
      </c>
      <c r="K48" s="9"/>
    </row>
    <row r="49" s="115" customFormat="true" ht="13.5" hidden="false" customHeight="true" outlineLevel="0" collapsed="false">
      <c r="A49" s="123"/>
      <c r="B49" s="652"/>
      <c r="C49" s="497" t="s">
        <v>33</v>
      </c>
      <c r="D49" s="24" t="n">
        <v>74</v>
      </c>
      <c r="E49" s="24" t="n">
        <v>68</v>
      </c>
      <c r="F49" s="24" t="n">
        <v>9</v>
      </c>
      <c r="G49" s="735" t="n">
        <v>73</v>
      </c>
      <c r="H49" s="735" t="n">
        <v>66</v>
      </c>
      <c r="I49" s="764" t="n">
        <v>6</v>
      </c>
      <c r="J49" s="22" t="n">
        <f aca="false">F49+I49</f>
        <v>15</v>
      </c>
      <c r="K49" s="1"/>
    </row>
    <row r="50" s="115" customFormat="true" ht="13.5" hidden="false" customHeight="true" outlineLevel="0" collapsed="false">
      <c r="A50" s="534" t="n">
        <v>12</v>
      </c>
      <c r="B50" s="744" t="s">
        <v>69</v>
      </c>
      <c r="C50" s="497" t="s">
        <v>33</v>
      </c>
      <c r="D50" s="24" t="n">
        <v>246</v>
      </c>
      <c r="E50" s="24" t="n">
        <v>241</v>
      </c>
      <c r="F50" s="24" t="n">
        <v>1</v>
      </c>
      <c r="G50" s="735" t="n">
        <v>96</v>
      </c>
      <c r="H50" s="735" t="n">
        <v>91</v>
      </c>
      <c r="I50" s="764" t="n">
        <v>6</v>
      </c>
      <c r="J50" s="22" t="n">
        <f aca="false">F50+I50</f>
        <v>7</v>
      </c>
      <c r="K50" s="1"/>
    </row>
    <row r="51" customFormat="false" ht="13.5" hidden="false" customHeight="true" outlineLevel="0" collapsed="false">
      <c r="A51" s="534"/>
      <c r="B51" s="744"/>
      <c r="C51" s="525" t="s">
        <v>70</v>
      </c>
      <c r="D51" s="29" t="n">
        <v>0</v>
      </c>
      <c r="E51" s="29" t="n">
        <v>0</v>
      </c>
      <c r="F51" s="29" t="n">
        <v>0</v>
      </c>
      <c r="G51" s="764" t="n">
        <v>0</v>
      </c>
      <c r="H51" s="764" t="n">
        <v>0</v>
      </c>
      <c r="I51" s="764" t="n">
        <v>0</v>
      </c>
      <c r="J51" s="30" t="n">
        <f aca="false">F51+I51</f>
        <v>0</v>
      </c>
      <c r="K51" s="9"/>
    </row>
    <row r="52" customFormat="false" ht="13.5" hidden="false" customHeight="true" outlineLevel="0" collapsed="false">
      <c r="A52" s="534"/>
      <c r="B52" s="744"/>
      <c r="C52" s="525" t="s">
        <v>63</v>
      </c>
      <c r="D52" s="29" t="n">
        <v>47</v>
      </c>
      <c r="E52" s="29" t="n">
        <v>47</v>
      </c>
      <c r="F52" s="29" t="n">
        <v>0</v>
      </c>
      <c r="G52" s="764" t="n">
        <v>0</v>
      </c>
      <c r="H52" s="764" t="n">
        <v>0</v>
      </c>
      <c r="I52" s="764" t="n">
        <v>0</v>
      </c>
      <c r="J52" s="30" t="n">
        <f aca="false">F52+I52</f>
        <v>0</v>
      </c>
      <c r="K52" s="9"/>
    </row>
    <row r="53" customFormat="false" ht="13.5" hidden="false" customHeight="true" outlineLevel="0" collapsed="false">
      <c r="A53" s="534"/>
      <c r="B53" s="744"/>
      <c r="C53" s="525" t="s">
        <v>62</v>
      </c>
      <c r="D53" s="29" t="n">
        <v>0</v>
      </c>
      <c r="E53" s="29" t="n">
        <v>0</v>
      </c>
      <c r="F53" s="29" t="n">
        <v>0</v>
      </c>
      <c r="G53" s="764" t="n">
        <v>0</v>
      </c>
      <c r="H53" s="764" t="n">
        <v>0</v>
      </c>
      <c r="I53" s="764" t="n">
        <v>0</v>
      </c>
      <c r="J53" s="30" t="n">
        <f aca="false">F53+I53</f>
        <v>0</v>
      </c>
      <c r="K53" s="9"/>
    </row>
    <row r="54" customFormat="false" ht="13.5" hidden="false" customHeight="true" outlineLevel="0" collapsed="false">
      <c r="A54" s="123" t="n">
        <v>13</v>
      </c>
      <c r="B54" s="652" t="s">
        <v>71</v>
      </c>
      <c r="C54" s="525" t="s">
        <v>72</v>
      </c>
      <c r="D54" s="29" t="n">
        <v>0</v>
      </c>
      <c r="E54" s="29" t="n">
        <v>0</v>
      </c>
      <c r="F54" s="29" t="n">
        <v>0</v>
      </c>
      <c r="G54" s="764" t="n">
        <v>0</v>
      </c>
      <c r="H54" s="764" t="n">
        <v>0</v>
      </c>
      <c r="I54" s="764" t="n">
        <v>0</v>
      </c>
      <c r="J54" s="30" t="n">
        <f aca="false">F54+I54</f>
        <v>0</v>
      </c>
      <c r="K54" s="9"/>
    </row>
    <row r="55" customFormat="false" ht="13.5" hidden="false" customHeight="true" outlineLevel="0" collapsed="false">
      <c r="A55" s="123"/>
      <c r="B55" s="652"/>
      <c r="C55" s="525" t="s">
        <v>73</v>
      </c>
      <c r="D55" s="29" t="n">
        <v>0</v>
      </c>
      <c r="E55" s="29" t="n">
        <v>0</v>
      </c>
      <c r="F55" s="29" t="n">
        <v>0</v>
      </c>
      <c r="G55" s="764" t="n">
        <v>0</v>
      </c>
      <c r="H55" s="764" t="n">
        <v>0</v>
      </c>
      <c r="I55" s="764" t="n">
        <v>0</v>
      </c>
      <c r="J55" s="30" t="n">
        <f aca="false">F55+I55</f>
        <v>0</v>
      </c>
      <c r="K55" s="9"/>
    </row>
    <row r="56" s="115" customFormat="true" ht="13.5" hidden="false" customHeight="true" outlineLevel="0" collapsed="false">
      <c r="A56" s="123"/>
      <c r="B56" s="652"/>
      <c r="C56" s="497" t="s">
        <v>33</v>
      </c>
      <c r="D56" s="24" t="n">
        <v>34</v>
      </c>
      <c r="E56" s="24" t="n">
        <v>31</v>
      </c>
      <c r="F56" s="24" t="n">
        <v>0</v>
      </c>
      <c r="G56" s="735" t="n">
        <v>11</v>
      </c>
      <c r="H56" s="735" t="n">
        <v>9</v>
      </c>
      <c r="I56" s="764" t="n">
        <v>0</v>
      </c>
      <c r="J56" s="22" t="n">
        <f aca="false">F56+I56</f>
        <v>0</v>
      </c>
      <c r="K56" s="1"/>
    </row>
    <row r="57" customFormat="false" ht="13.5" hidden="false" customHeight="true" outlineLevel="0" collapsed="false">
      <c r="A57" s="123" t="n">
        <v>14</v>
      </c>
      <c r="B57" s="652" t="s">
        <v>74</v>
      </c>
      <c r="C57" s="525" t="s">
        <v>75</v>
      </c>
      <c r="D57" s="29" t="n">
        <v>0</v>
      </c>
      <c r="E57" s="29" t="n">
        <v>0</v>
      </c>
      <c r="F57" s="29" t="n">
        <v>0</v>
      </c>
      <c r="G57" s="764" t="n">
        <v>0</v>
      </c>
      <c r="H57" s="764" t="n">
        <v>0</v>
      </c>
      <c r="I57" s="764" t="n">
        <v>0</v>
      </c>
      <c r="J57" s="30" t="n">
        <f aca="false">F57+I57</f>
        <v>0</v>
      </c>
      <c r="K57" s="9"/>
    </row>
    <row r="58" customFormat="false" ht="13.5" hidden="false" customHeight="true" outlineLevel="0" collapsed="false">
      <c r="A58" s="123"/>
      <c r="B58" s="652"/>
      <c r="C58" s="525" t="s">
        <v>76</v>
      </c>
      <c r="D58" s="29" t="n">
        <v>0</v>
      </c>
      <c r="E58" s="29" t="n">
        <v>0</v>
      </c>
      <c r="F58" s="29" t="n">
        <v>0</v>
      </c>
      <c r="G58" s="764" t="n">
        <v>0</v>
      </c>
      <c r="H58" s="764" t="n">
        <v>0</v>
      </c>
      <c r="I58" s="764" t="n">
        <v>0</v>
      </c>
      <c r="J58" s="30" t="n">
        <f aca="false">F58+I58</f>
        <v>0</v>
      </c>
      <c r="K58" s="9"/>
    </row>
    <row r="59" customFormat="false" ht="13.5" hidden="false" customHeight="true" outlineLevel="0" collapsed="false">
      <c r="A59" s="123" t="n">
        <v>15</v>
      </c>
      <c r="B59" s="652" t="s">
        <v>77</v>
      </c>
      <c r="C59" s="525" t="s">
        <v>79</v>
      </c>
      <c r="D59" s="29" t="n">
        <v>0</v>
      </c>
      <c r="E59" s="29" t="n">
        <v>0</v>
      </c>
      <c r="F59" s="29" t="n">
        <v>0</v>
      </c>
      <c r="G59" s="764" t="n">
        <v>0</v>
      </c>
      <c r="H59" s="764" t="n">
        <v>0</v>
      </c>
      <c r="I59" s="764" t="n">
        <v>0</v>
      </c>
      <c r="J59" s="30" t="n">
        <f aca="false">F59+I59</f>
        <v>0</v>
      </c>
      <c r="K59" s="9"/>
    </row>
    <row r="60" customFormat="false" ht="13.5" hidden="false" customHeight="true" outlineLevel="0" collapsed="false">
      <c r="A60" s="123"/>
      <c r="B60" s="652"/>
      <c r="C60" s="497" t="s">
        <v>78</v>
      </c>
      <c r="D60" s="29" t="n">
        <v>0</v>
      </c>
      <c r="E60" s="29" t="n">
        <v>0</v>
      </c>
      <c r="F60" s="29" t="n">
        <v>0</v>
      </c>
      <c r="G60" s="764" t="n">
        <v>0</v>
      </c>
      <c r="H60" s="764" t="n">
        <v>0</v>
      </c>
      <c r="I60" s="764" t="n">
        <v>0</v>
      </c>
      <c r="J60" s="30" t="n">
        <f aca="false">F60+I60</f>
        <v>0</v>
      </c>
      <c r="K60" s="9"/>
    </row>
    <row r="61" customFormat="false" ht="13.5" hidden="false" customHeight="true" outlineLevel="0" collapsed="false">
      <c r="A61" s="123"/>
      <c r="B61" s="652"/>
      <c r="C61" s="525" t="s">
        <v>80</v>
      </c>
      <c r="D61" s="29" t="n">
        <v>0</v>
      </c>
      <c r="E61" s="29" t="n">
        <v>0</v>
      </c>
      <c r="F61" s="29" t="n">
        <v>0</v>
      </c>
      <c r="G61" s="764" t="n">
        <v>0</v>
      </c>
      <c r="H61" s="764" t="n">
        <v>0</v>
      </c>
      <c r="I61" s="764" t="n">
        <v>0</v>
      </c>
      <c r="J61" s="30" t="n">
        <f aca="false">F61+I61</f>
        <v>0</v>
      </c>
      <c r="K61" s="9"/>
    </row>
    <row r="62" customFormat="false" ht="13.5" hidden="false" customHeight="true" outlineLevel="0" collapsed="false">
      <c r="A62" s="534" t="n">
        <v>16</v>
      </c>
      <c r="B62" s="481" t="s">
        <v>81</v>
      </c>
      <c r="C62" s="528" t="s">
        <v>82</v>
      </c>
      <c r="D62" s="29" t="n">
        <v>0</v>
      </c>
      <c r="E62" s="29" t="n">
        <v>0</v>
      </c>
      <c r="F62" s="29" t="n">
        <v>0</v>
      </c>
      <c r="G62" s="764" t="n">
        <v>0</v>
      </c>
      <c r="H62" s="764" t="n">
        <v>0</v>
      </c>
      <c r="I62" s="764" t="n">
        <v>0</v>
      </c>
      <c r="J62" s="30" t="n">
        <f aca="false">F62+I62</f>
        <v>0</v>
      </c>
      <c r="K62" s="9"/>
    </row>
    <row r="63" customFormat="false" ht="13.5" hidden="false" customHeight="true" outlineLevel="0" collapsed="false">
      <c r="A63" s="534"/>
      <c r="B63" s="481"/>
      <c r="C63" s="528" t="s">
        <v>83</v>
      </c>
      <c r="D63" s="29" t="n">
        <v>0</v>
      </c>
      <c r="E63" s="29" t="n">
        <v>0</v>
      </c>
      <c r="F63" s="29" t="n">
        <v>0</v>
      </c>
      <c r="G63" s="764" t="n">
        <v>0</v>
      </c>
      <c r="H63" s="764" t="n">
        <v>0</v>
      </c>
      <c r="I63" s="764" t="n">
        <v>0</v>
      </c>
      <c r="J63" s="30" t="n">
        <f aca="false">F63+I63</f>
        <v>0</v>
      </c>
      <c r="K63" s="9"/>
    </row>
    <row r="64" customFormat="false" ht="13.5" hidden="false" customHeight="true" outlineLevel="0" collapsed="false">
      <c r="A64" s="534"/>
      <c r="B64" s="481"/>
      <c r="C64" s="528" t="s">
        <v>84</v>
      </c>
      <c r="D64" s="29" t="n">
        <v>0</v>
      </c>
      <c r="E64" s="29" t="n">
        <v>0</v>
      </c>
      <c r="F64" s="29" t="n">
        <v>0</v>
      </c>
      <c r="G64" s="764" t="n">
        <v>0</v>
      </c>
      <c r="H64" s="764" t="n">
        <v>0</v>
      </c>
      <c r="I64" s="764" t="n">
        <v>0</v>
      </c>
      <c r="J64" s="30" t="n">
        <f aca="false">F64+I64</f>
        <v>0</v>
      </c>
      <c r="K64" s="9"/>
    </row>
    <row r="65" customFormat="false" ht="13.5" hidden="false" customHeight="true" outlineLevel="0" collapsed="false">
      <c r="A65" s="534"/>
      <c r="B65" s="481"/>
      <c r="C65" s="528" t="s">
        <v>62</v>
      </c>
      <c r="D65" s="29" t="n">
        <v>0</v>
      </c>
      <c r="E65" s="29" t="n">
        <v>0</v>
      </c>
      <c r="F65" s="29" t="n">
        <v>0</v>
      </c>
      <c r="G65" s="764" t="n">
        <v>0</v>
      </c>
      <c r="H65" s="764" t="n">
        <v>0</v>
      </c>
      <c r="I65" s="764" t="n">
        <v>0</v>
      </c>
      <c r="J65" s="30" t="n">
        <f aca="false">F65+I65</f>
        <v>0</v>
      </c>
      <c r="K65" s="9"/>
    </row>
    <row r="66" customFormat="false" ht="13.5" hidden="false" customHeight="true" outlineLevel="0" collapsed="false">
      <c r="A66" s="534"/>
      <c r="B66" s="481"/>
      <c r="C66" s="528" t="s">
        <v>86</v>
      </c>
      <c r="D66" s="29" t="n">
        <v>0</v>
      </c>
      <c r="E66" s="29" t="n">
        <v>0</v>
      </c>
      <c r="F66" s="29" t="n">
        <v>0</v>
      </c>
      <c r="G66" s="764" t="n">
        <v>0</v>
      </c>
      <c r="H66" s="764" t="n">
        <v>0</v>
      </c>
      <c r="I66" s="764" t="n">
        <v>0</v>
      </c>
      <c r="J66" s="30" t="n">
        <f aca="false">F66+I66</f>
        <v>0</v>
      </c>
      <c r="K66" s="9"/>
    </row>
    <row r="67" customFormat="false" ht="13.5" hidden="false" customHeight="true" outlineLevel="0" collapsed="false">
      <c r="A67" s="534"/>
      <c r="B67" s="481"/>
      <c r="C67" s="528" t="s">
        <v>609</v>
      </c>
      <c r="D67" s="29" t="n">
        <v>0</v>
      </c>
      <c r="E67" s="29" t="n">
        <v>0</v>
      </c>
      <c r="F67" s="29" t="n">
        <v>0</v>
      </c>
      <c r="G67" s="764" t="n">
        <v>0</v>
      </c>
      <c r="H67" s="764" t="n">
        <v>0</v>
      </c>
      <c r="I67" s="764" t="n">
        <v>0</v>
      </c>
      <c r="J67" s="30" t="n">
        <f aca="false">F67+I67</f>
        <v>0</v>
      </c>
      <c r="K67" s="9"/>
    </row>
    <row r="68" s="115" customFormat="true" ht="13.5" hidden="false" customHeight="true" outlineLevel="0" collapsed="false">
      <c r="A68" s="534"/>
      <c r="B68" s="481"/>
      <c r="C68" s="268" t="s">
        <v>33</v>
      </c>
      <c r="D68" s="24" t="n">
        <v>91</v>
      </c>
      <c r="E68" s="24" t="n">
        <v>84</v>
      </c>
      <c r="F68" s="24" t="n">
        <v>0</v>
      </c>
      <c r="G68" s="735" t="n">
        <v>112</v>
      </c>
      <c r="H68" s="735" t="n">
        <v>107</v>
      </c>
      <c r="I68" s="764" t="n">
        <v>1</v>
      </c>
      <c r="J68" s="22" t="n">
        <f aca="false">F68+I68</f>
        <v>1</v>
      </c>
      <c r="K68" s="1"/>
    </row>
    <row r="69" customFormat="false" ht="13.5" hidden="false" customHeight="true" outlineLevel="0" collapsed="false">
      <c r="A69" s="123" t="n">
        <v>17</v>
      </c>
      <c r="B69" s="652" t="s">
        <v>87</v>
      </c>
      <c r="C69" s="528" t="s">
        <v>88</v>
      </c>
      <c r="D69" s="29" t="n">
        <v>0</v>
      </c>
      <c r="E69" s="29" t="n">
        <v>0</v>
      </c>
      <c r="F69" s="29" t="n">
        <v>0</v>
      </c>
      <c r="G69" s="764" t="n">
        <v>0</v>
      </c>
      <c r="H69" s="764" t="n">
        <v>0</v>
      </c>
      <c r="I69" s="764" t="n">
        <v>0</v>
      </c>
      <c r="J69" s="30" t="n">
        <f aca="false">F69+I69</f>
        <v>0</v>
      </c>
      <c r="K69" s="9"/>
    </row>
    <row r="70" s="115" customFormat="true" ht="13.5" hidden="false" customHeight="true" outlineLevel="0" collapsed="false">
      <c r="A70" s="123"/>
      <c r="B70" s="652"/>
      <c r="C70" s="497" t="s">
        <v>33</v>
      </c>
      <c r="D70" s="24" t="n">
        <v>100</v>
      </c>
      <c r="E70" s="24" t="n">
        <v>83</v>
      </c>
      <c r="F70" s="24" t="n">
        <v>9</v>
      </c>
      <c r="G70" s="735" t="n">
        <v>51</v>
      </c>
      <c r="H70" s="735" t="n">
        <v>47</v>
      </c>
      <c r="I70" s="764" t="n">
        <v>16</v>
      </c>
      <c r="J70" s="22" t="n">
        <f aca="false">F70+I70</f>
        <v>25</v>
      </c>
      <c r="K70" s="1"/>
    </row>
    <row r="71" customFormat="false" ht="13.5" hidden="false" customHeight="true" outlineLevel="0" collapsed="false">
      <c r="A71" s="123" t="n">
        <v>18</v>
      </c>
      <c r="B71" s="652" t="s">
        <v>1760</v>
      </c>
      <c r="C71" s="525" t="s">
        <v>90</v>
      </c>
      <c r="D71" s="29" t="n">
        <v>10</v>
      </c>
      <c r="E71" s="29" t="n">
        <v>10</v>
      </c>
      <c r="F71" s="29" t="n">
        <v>0</v>
      </c>
      <c r="G71" s="764" t="n">
        <v>34</v>
      </c>
      <c r="H71" s="764" t="n">
        <v>34</v>
      </c>
      <c r="I71" s="764" t="n">
        <v>1</v>
      </c>
      <c r="J71" s="30" t="n">
        <f aca="false">F71+I71</f>
        <v>1</v>
      </c>
      <c r="K71" s="9"/>
    </row>
    <row r="72" customFormat="false" ht="13.5" hidden="false" customHeight="true" outlineLevel="0" collapsed="false">
      <c r="A72" s="123"/>
      <c r="B72" s="652"/>
      <c r="C72" s="525" t="s">
        <v>91</v>
      </c>
      <c r="D72" s="29" t="n">
        <v>0</v>
      </c>
      <c r="E72" s="29" t="n">
        <v>0</v>
      </c>
      <c r="F72" s="29" t="n">
        <v>0</v>
      </c>
      <c r="G72" s="764" t="n">
        <v>0</v>
      </c>
      <c r="H72" s="764" t="n">
        <v>0</v>
      </c>
      <c r="I72" s="764" t="n">
        <v>0</v>
      </c>
      <c r="J72" s="30" t="n">
        <f aca="false">F72+I72</f>
        <v>0</v>
      </c>
      <c r="K72" s="9"/>
    </row>
    <row r="73" s="115" customFormat="true" ht="13.5" hidden="false" customHeight="true" outlineLevel="0" collapsed="false">
      <c r="A73" s="123"/>
      <c r="B73" s="652"/>
      <c r="C73" s="497" t="s">
        <v>33</v>
      </c>
      <c r="D73" s="24" t="n">
        <v>208</v>
      </c>
      <c r="E73" s="24" t="n">
        <v>173</v>
      </c>
      <c r="F73" s="24" t="n">
        <v>17</v>
      </c>
      <c r="G73" s="735" t="n">
        <v>91</v>
      </c>
      <c r="H73" s="735" t="n">
        <v>86</v>
      </c>
      <c r="I73" s="764" t="n">
        <v>1</v>
      </c>
      <c r="J73" s="22" t="n">
        <f aca="false">F73+I73</f>
        <v>18</v>
      </c>
      <c r="K73" s="1"/>
    </row>
    <row r="74" customFormat="false" ht="13.5" hidden="false" customHeight="true" outlineLevel="0" collapsed="false">
      <c r="A74" s="123" t="n">
        <v>19</v>
      </c>
      <c r="B74" s="652" t="s">
        <v>92</v>
      </c>
      <c r="C74" s="525" t="s">
        <v>93</v>
      </c>
      <c r="D74" s="29" t="n">
        <v>0</v>
      </c>
      <c r="E74" s="29" t="n">
        <v>0</v>
      </c>
      <c r="F74" s="29" t="n">
        <v>0</v>
      </c>
      <c r="G74" s="764" t="n">
        <v>0</v>
      </c>
      <c r="H74" s="764" t="n">
        <v>0</v>
      </c>
      <c r="I74" s="764" t="n">
        <v>0</v>
      </c>
      <c r="J74" s="30" t="n">
        <f aca="false">F74+I74</f>
        <v>0</v>
      </c>
      <c r="K74" s="9"/>
    </row>
    <row r="75" customFormat="false" ht="13.5" hidden="false" customHeight="true" outlineLevel="0" collapsed="false">
      <c r="A75" s="123"/>
      <c r="B75" s="652"/>
      <c r="C75" s="525" t="s">
        <v>94</v>
      </c>
      <c r="D75" s="29" t="n">
        <v>0</v>
      </c>
      <c r="E75" s="29" t="n">
        <v>0</v>
      </c>
      <c r="F75" s="29" t="n">
        <v>0</v>
      </c>
      <c r="G75" s="764" t="n">
        <v>0</v>
      </c>
      <c r="H75" s="764" t="n">
        <v>0</v>
      </c>
      <c r="I75" s="764" t="n">
        <v>0</v>
      </c>
      <c r="J75" s="30" t="n">
        <f aca="false">F75+I75</f>
        <v>0</v>
      </c>
      <c r="K75" s="9"/>
    </row>
    <row r="76" customFormat="false" ht="13.5" hidden="false" customHeight="true" outlineLevel="0" collapsed="false">
      <c r="A76" s="123"/>
      <c r="B76" s="652"/>
      <c r="C76" s="525" t="s">
        <v>95</v>
      </c>
      <c r="D76" s="29" t="n">
        <v>0</v>
      </c>
      <c r="E76" s="29" t="n">
        <v>0</v>
      </c>
      <c r="F76" s="29" t="n">
        <v>0</v>
      </c>
      <c r="G76" s="764" t="n">
        <v>0</v>
      </c>
      <c r="H76" s="764" t="n">
        <v>0</v>
      </c>
      <c r="I76" s="764" t="n">
        <v>0</v>
      </c>
      <c r="J76" s="30" t="n">
        <f aca="false">F76+I76</f>
        <v>0</v>
      </c>
      <c r="K76" s="9"/>
    </row>
    <row r="77" customFormat="false" ht="13.5" hidden="false" customHeight="true" outlineLevel="0" collapsed="false">
      <c r="A77" s="123"/>
      <c r="B77" s="652"/>
      <c r="C77" s="525" t="s">
        <v>96</v>
      </c>
      <c r="D77" s="29" t="n">
        <v>1</v>
      </c>
      <c r="E77" s="29" t="n">
        <v>1</v>
      </c>
      <c r="F77" s="29" t="n">
        <v>4</v>
      </c>
      <c r="G77" s="764" t="n">
        <v>0</v>
      </c>
      <c r="H77" s="764" t="n">
        <v>0</v>
      </c>
      <c r="I77" s="764" t="n">
        <v>0</v>
      </c>
      <c r="J77" s="30" t="n">
        <f aca="false">F77+I77</f>
        <v>4</v>
      </c>
      <c r="K77" s="9"/>
    </row>
    <row r="78" customFormat="false" ht="13.5" hidden="false" customHeight="true" outlineLevel="0" collapsed="false">
      <c r="A78" s="123"/>
      <c r="B78" s="652"/>
      <c r="C78" s="525" t="s">
        <v>97</v>
      </c>
      <c r="D78" s="29" t="n">
        <v>0</v>
      </c>
      <c r="E78" s="29" t="n">
        <v>0</v>
      </c>
      <c r="F78" s="29" t="n">
        <v>0</v>
      </c>
      <c r="G78" s="764" t="n">
        <v>0</v>
      </c>
      <c r="H78" s="764" t="n">
        <v>0</v>
      </c>
      <c r="I78" s="764" t="n">
        <v>0</v>
      </c>
      <c r="J78" s="30" t="n">
        <f aca="false">F78+I78</f>
        <v>0</v>
      </c>
      <c r="K78" s="9"/>
    </row>
    <row r="79" customFormat="false" ht="13.5" hidden="false" customHeight="true" outlineLevel="0" collapsed="false">
      <c r="A79" s="123"/>
      <c r="B79" s="652"/>
      <c r="C79" s="525" t="s">
        <v>98</v>
      </c>
      <c r="D79" s="29" t="n">
        <v>0</v>
      </c>
      <c r="E79" s="29" t="n">
        <v>0</v>
      </c>
      <c r="F79" s="29" t="n">
        <v>0</v>
      </c>
      <c r="G79" s="764" t="n">
        <v>0</v>
      </c>
      <c r="H79" s="764" t="n">
        <v>0</v>
      </c>
      <c r="I79" s="764" t="n">
        <v>0</v>
      </c>
      <c r="J79" s="30" t="n">
        <f aca="false">F79+I79</f>
        <v>0</v>
      </c>
      <c r="K79" s="9"/>
    </row>
    <row r="80" customFormat="false" ht="13.5" hidden="false" customHeight="true" outlineLevel="0" collapsed="false">
      <c r="A80" s="123" t="n">
        <v>20</v>
      </c>
      <c r="B80" s="481" t="s">
        <v>99</v>
      </c>
      <c r="C80" s="525" t="s">
        <v>100</v>
      </c>
      <c r="D80" s="29" t="n">
        <v>0</v>
      </c>
      <c r="E80" s="29" t="n">
        <v>0</v>
      </c>
      <c r="F80" s="29" t="n">
        <v>0</v>
      </c>
      <c r="G80" s="764" t="n">
        <v>4</v>
      </c>
      <c r="H80" s="764" t="n">
        <v>4</v>
      </c>
      <c r="I80" s="764" t="n">
        <v>0</v>
      </c>
      <c r="J80" s="30" t="n">
        <f aca="false">F80+I80</f>
        <v>0</v>
      </c>
      <c r="K80" s="9"/>
    </row>
    <row r="81" customFormat="false" ht="13.5" hidden="false" customHeight="true" outlineLevel="0" collapsed="false">
      <c r="A81" s="123"/>
      <c r="B81" s="481"/>
      <c r="C81" s="525" t="s">
        <v>101</v>
      </c>
      <c r="D81" s="29" t="n">
        <v>0</v>
      </c>
      <c r="E81" s="29" t="n">
        <v>0</v>
      </c>
      <c r="F81" s="29" t="n">
        <v>0</v>
      </c>
      <c r="G81" s="764" t="n">
        <v>8</v>
      </c>
      <c r="H81" s="764" t="n">
        <v>8</v>
      </c>
      <c r="I81" s="764" t="n">
        <v>0</v>
      </c>
      <c r="J81" s="30" t="n">
        <f aca="false">F81+I81</f>
        <v>0</v>
      </c>
      <c r="K81" s="9"/>
    </row>
    <row r="82" customFormat="false" ht="13.5" hidden="false" customHeight="true" outlineLevel="0" collapsed="false">
      <c r="A82" s="123"/>
      <c r="B82" s="481"/>
      <c r="C82" s="525" t="s">
        <v>102</v>
      </c>
      <c r="D82" s="29" t="n">
        <v>1</v>
      </c>
      <c r="E82" s="29" t="n">
        <v>1</v>
      </c>
      <c r="F82" s="29" t="n">
        <v>0</v>
      </c>
      <c r="G82" s="764" t="n">
        <v>0</v>
      </c>
      <c r="H82" s="764" t="n">
        <v>0</v>
      </c>
      <c r="I82" s="764" t="n">
        <v>0</v>
      </c>
      <c r="J82" s="30" t="n">
        <f aca="false">F82+I82</f>
        <v>0</v>
      </c>
      <c r="K82" s="9"/>
    </row>
    <row r="83" customFormat="false" ht="13.5" hidden="false" customHeight="true" outlineLevel="0" collapsed="false">
      <c r="A83" s="123"/>
      <c r="B83" s="481"/>
      <c r="C83" s="525" t="s">
        <v>103</v>
      </c>
      <c r="D83" s="29" t="n">
        <v>7</v>
      </c>
      <c r="E83" s="29" t="n">
        <v>7</v>
      </c>
      <c r="F83" s="29" t="n">
        <v>0</v>
      </c>
      <c r="G83" s="764" t="n">
        <v>6</v>
      </c>
      <c r="H83" s="764" t="n">
        <v>6</v>
      </c>
      <c r="I83" s="764" t="n">
        <v>0</v>
      </c>
      <c r="J83" s="30" t="n">
        <f aca="false">F83+I83</f>
        <v>0</v>
      </c>
      <c r="K83" s="9"/>
    </row>
    <row r="84" customFormat="false" ht="13.5" hidden="false" customHeight="true" outlineLevel="0" collapsed="false">
      <c r="A84" s="123"/>
      <c r="B84" s="481"/>
      <c r="C84" s="525" t="s">
        <v>104</v>
      </c>
      <c r="D84" s="29" t="n">
        <v>0</v>
      </c>
      <c r="E84" s="29" t="n">
        <v>0</v>
      </c>
      <c r="F84" s="29" t="n">
        <v>0</v>
      </c>
      <c r="G84" s="764" t="n">
        <v>0</v>
      </c>
      <c r="H84" s="764" t="n">
        <v>0</v>
      </c>
      <c r="I84" s="764" t="n">
        <v>0</v>
      </c>
      <c r="J84" s="30" t="n">
        <f aca="false">F84+I84</f>
        <v>0</v>
      </c>
      <c r="K84" s="9"/>
    </row>
    <row r="85" customFormat="false" ht="13.5" hidden="false" customHeight="true" outlineLevel="0" collapsed="false">
      <c r="A85" s="123"/>
      <c r="B85" s="123"/>
      <c r="C85" s="497" t="s">
        <v>33</v>
      </c>
      <c r="D85" s="24" t="n">
        <v>73</v>
      </c>
      <c r="E85" s="24" t="n">
        <v>53</v>
      </c>
      <c r="F85" s="24" t="n">
        <v>21</v>
      </c>
      <c r="G85" s="735" t="n">
        <v>228</v>
      </c>
      <c r="H85" s="735" t="n">
        <v>228</v>
      </c>
      <c r="I85" s="764" t="n">
        <v>25</v>
      </c>
      <c r="J85" s="22" t="n">
        <f aca="false">F85+I85</f>
        <v>46</v>
      </c>
    </row>
    <row r="86" customFormat="false" ht="13.5" hidden="false" customHeight="true" outlineLevel="0" collapsed="false">
      <c r="A86" s="123" t="n">
        <v>21</v>
      </c>
      <c r="B86" s="652" t="s">
        <v>105</v>
      </c>
      <c r="C86" s="525" t="s">
        <v>106</v>
      </c>
      <c r="D86" s="29" t="n">
        <v>0</v>
      </c>
      <c r="E86" s="29" t="n">
        <v>0</v>
      </c>
      <c r="F86" s="29" t="n">
        <v>0</v>
      </c>
      <c r="G86" s="764" t="n">
        <v>0</v>
      </c>
      <c r="H86" s="764" t="n">
        <v>0</v>
      </c>
      <c r="I86" s="764" t="n">
        <v>0</v>
      </c>
      <c r="J86" s="30" t="n">
        <f aca="false">F86+I86</f>
        <v>0</v>
      </c>
      <c r="K86" s="9"/>
    </row>
    <row r="87" customFormat="false" ht="13.5" hidden="false" customHeight="true" outlineLevel="0" collapsed="false">
      <c r="A87" s="123"/>
      <c r="B87" s="652"/>
      <c r="C87" s="497" t="s">
        <v>107</v>
      </c>
      <c r="D87" s="29" t="n">
        <v>0</v>
      </c>
      <c r="E87" s="29" t="n">
        <v>0</v>
      </c>
      <c r="F87" s="29" t="n">
        <v>0</v>
      </c>
      <c r="G87" s="764" t="n">
        <v>4</v>
      </c>
      <c r="H87" s="764" t="n">
        <v>4</v>
      </c>
      <c r="I87" s="764" t="n">
        <v>0</v>
      </c>
      <c r="J87" s="30" t="n">
        <f aca="false">F87+I87</f>
        <v>0</v>
      </c>
      <c r="K87" s="9"/>
    </row>
    <row r="88" customFormat="false" ht="13.5" hidden="false" customHeight="true" outlineLevel="0" collapsed="false">
      <c r="A88" s="123"/>
      <c r="B88" s="652"/>
      <c r="C88" s="497" t="s">
        <v>33</v>
      </c>
      <c r="D88" s="24" t="n">
        <v>59</v>
      </c>
      <c r="E88" s="24" t="n">
        <v>52</v>
      </c>
      <c r="F88" s="24" t="n">
        <v>3</v>
      </c>
      <c r="G88" s="735" t="n">
        <v>32</v>
      </c>
      <c r="H88" s="735" t="n">
        <v>28</v>
      </c>
      <c r="I88" s="764" t="n">
        <v>2</v>
      </c>
      <c r="J88" s="22" t="n">
        <f aca="false">F88+I88</f>
        <v>5</v>
      </c>
    </row>
    <row r="89" customFormat="false" ht="13.5" hidden="false" customHeight="true" outlineLevel="0" collapsed="false">
      <c r="A89" s="123" t="n">
        <v>22</v>
      </c>
      <c r="B89" s="652" t="s">
        <v>108</v>
      </c>
      <c r="C89" s="529" t="s">
        <v>109</v>
      </c>
      <c r="D89" s="29" t="n">
        <v>0</v>
      </c>
      <c r="E89" s="29" t="n">
        <v>0</v>
      </c>
      <c r="F89" s="29" t="n">
        <v>0</v>
      </c>
      <c r="G89" s="764" t="n">
        <v>0</v>
      </c>
      <c r="H89" s="764" t="n">
        <v>0</v>
      </c>
      <c r="I89" s="764" t="n">
        <v>0</v>
      </c>
      <c r="J89" s="30" t="n">
        <f aca="false">F89+I89</f>
        <v>0</v>
      </c>
      <c r="K89" s="9"/>
    </row>
    <row r="90" customFormat="false" ht="13.5" hidden="false" customHeight="true" outlineLevel="0" collapsed="false">
      <c r="A90" s="123"/>
      <c r="B90" s="652"/>
      <c r="C90" s="515" t="s">
        <v>78</v>
      </c>
      <c r="D90" s="29" t="n">
        <v>0</v>
      </c>
      <c r="E90" s="29" t="n">
        <v>0</v>
      </c>
      <c r="F90" s="29" t="n">
        <v>0</v>
      </c>
      <c r="G90" s="384" t="n">
        <v>0</v>
      </c>
      <c r="H90" s="384" t="n">
        <v>0</v>
      </c>
      <c r="I90" s="384" t="n">
        <v>0</v>
      </c>
      <c r="J90" s="30" t="n">
        <f aca="false">F90+I90</f>
        <v>0</v>
      </c>
      <c r="K90" s="9"/>
    </row>
    <row r="91" customFormat="false" ht="13.5" hidden="false" customHeight="true" outlineLevel="0" collapsed="false">
      <c r="A91" s="123"/>
      <c r="B91" s="652"/>
      <c r="C91" s="529" t="s">
        <v>110</v>
      </c>
      <c r="D91" s="29" t="n">
        <v>0</v>
      </c>
      <c r="E91" s="29" t="n">
        <v>0</v>
      </c>
      <c r="F91" s="29" t="n">
        <v>0</v>
      </c>
      <c r="G91" s="764" t="n">
        <v>0</v>
      </c>
      <c r="H91" s="764" t="n">
        <v>0</v>
      </c>
      <c r="I91" s="764" t="n">
        <v>0</v>
      </c>
      <c r="J91" s="30" t="n">
        <f aca="false">F91+I91</f>
        <v>0</v>
      </c>
      <c r="K91" s="9"/>
    </row>
    <row r="92" customFormat="false" ht="13.5" hidden="false" customHeight="true" outlineLevel="0" collapsed="false">
      <c r="A92" s="123" t="n">
        <v>23</v>
      </c>
      <c r="B92" s="652" t="s">
        <v>111</v>
      </c>
      <c r="C92" s="525" t="s">
        <v>112</v>
      </c>
      <c r="D92" s="29" t="n">
        <v>0</v>
      </c>
      <c r="E92" s="29" t="n">
        <v>0</v>
      </c>
      <c r="F92" s="29" t="n">
        <v>0</v>
      </c>
      <c r="G92" s="764" t="n">
        <v>11</v>
      </c>
      <c r="H92" s="764" t="n">
        <v>11</v>
      </c>
      <c r="I92" s="764" t="n">
        <v>22</v>
      </c>
      <c r="J92" s="30" t="n">
        <f aca="false">F92+I92</f>
        <v>22</v>
      </c>
      <c r="K92" s="9"/>
    </row>
    <row r="93" customFormat="false" ht="13.5" hidden="false" customHeight="true" outlineLevel="0" collapsed="false">
      <c r="A93" s="123"/>
      <c r="B93" s="652"/>
      <c r="C93" s="525" t="s">
        <v>113</v>
      </c>
      <c r="D93" s="29" t="n">
        <v>0</v>
      </c>
      <c r="E93" s="29" t="n">
        <v>0</v>
      </c>
      <c r="F93" s="29" t="n">
        <v>0</v>
      </c>
      <c r="G93" s="764" t="n">
        <v>0</v>
      </c>
      <c r="H93" s="764" t="n">
        <v>0</v>
      </c>
      <c r="I93" s="764" t="n">
        <v>0</v>
      </c>
      <c r="J93" s="30" t="n">
        <f aca="false">F93+I93</f>
        <v>0</v>
      </c>
      <c r="K93" s="9"/>
    </row>
    <row r="94" customFormat="false" ht="13.5" hidden="false" customHeight="true" outlineLevel="0" collapsed="false">
      <c r="A94" s="123"/>
      <c r="B94" s="652"/>
      <c r="C94" s="525" t="s">
        <v>62</v>
      </c>
      <c r="D94" s="29" t="n">
        <v>0</v>
      </c>
      <c r="E94" s="29" t="n">
        <v>0</v>
      </c>
      <c r="F94" s="29" t="n">
        <v>0</v>
      </c>
      <c r="G94" s="764" t="n">
        <v>0</v>
      </c>
      <c r="H94" s="764" t="n">
        <v>0</v>
      </c>
      <c r="I94" s="764" t="n">
        <v>0</v>
      </c>
      <c r="J94" s="30" t="n">
        <f aca="false">F94+I94</f>
        <v>0</v>
      </c>
      <c r="K94" s="9"/>
    </row>
    <row r="95" s="115" customFormat="true" ht="13.5" hidden="false" customHeight="true" outlineLevel="0" collapsed="false">
      <c r="A95" s="123" t="n">
        <v>24</v>
      </c>
      <c r="B95" s="652" t="s">
        <v>114</v>
      </c>
      <c r="C95" s="525" t="s">
        <v>115</v>
      </c>
      <c r="D95" s="29" t="n">
        <v>0</v>
      </c>
      <c r="E95" s="29" t="n">
        <v>0</v>
      </c>
      <c r="F95" s="29" t="n">
        <v>0</v>
      </c>
      <c r="G95" s="764" t="n">
        <v>0</v>
      </c>
      <c r="H95" s="764" t="n">
        <v>0</v>
      </c>
      <c r="I95" s="764" t="n">
        <v>0</v>
      </c>
      <c r="J95" s="30" t="n">
        <f aca="false">F95+I95</f>
        <v>0</v>
      </c>
      <c r="K95" s="9"/>
    </row>
    <row r="96" customFormat="false" ht="13.5" hidden="false" customHeight="true" outlineLevel="0" collapsed="false">
      <c r="A96" s="123"/>
      <c r="B96" s="652"/>
      <c r="C96" s="525" t="s">
        <v>116</v>
      </c>
      <c r="D96" s="29" t="n">
        <v>144</v>
      </c>
      <c r="E96" s="29" t="n">
        <v>128</v>
      </c>
      <c r="F96" s="29" t="n">
        <v>14</v>
      </c>
      <c r="G96" s="764" t="n">
        <v>209</v>
      </c>
      <c r="H96" s="764" t="n">
        <v>198</v>
      </c>
      <c r="I96" s="764" t="n">
        <v>8</v>
      </c>
      <c r="J96" s="30" t="n">
        <f aca="false">F96+I96</f>
        <v>22</v>
      </c>
      <c r="K96" s="9"/>
    </row>
    <row r="97" s="115" customFormat="true" ht="13.5" hidden="false" customHeight="true" outlineLevel="0" collapsed="false">
      <c r="A97" s="123"/>
      <c r="B97" s="652"/>
      <c r="C97" s="525" t="s">
        <v>117</v>
      </c>
      <c r="D97" s="29" t="n">
        <v>4</v>
      </c>
      <c r="E97" s="29" t="n">
        <v>4</v>
      </c>
      <c r="F97" s="29" t="n">
        <v>0</v>
      </c>
      <c r="G97" s="764" t="n">
        <v>18</v>
      </c>
      <c r="H97" s="764" t="n">
        <v>18</v>
      </c>
      <c r="I97" s="764" t="n">
        <v>0</v>
      </c>
      <c r="J97" s="30" t="n">
        <f aca="false">F97+I97</f>
        <v>0</v>
      </c>
      <c r="K97" s="9"/>
    </row>
    <row r="98" customFormat="false" ht="13.5" hidden="false" customHeight="true" outlineLevel="0" collapsed="false">
      <c r="A98" s="123"/>
      <c r="B98" s="652"/>
      <c r="C98" s="525" t="s">
        <v>118</v>
      </c>
      <c r="D98" s="29" t="n">
        <v>10</v>
      </c>
      <c r="E98" s="29" t="n">
        <v>10</v>
      </c>
      <c r="F98" s="29" t="n">
        <v>0</v>
      </c>
      <c r="G98" s="764" t="n">
        <v>1</v>
      </c>
      <c r="H98" s="764" t="n">
        <v>1</v>
      </c>
      <c r="I98" s="764" t="n">
        <v>1</v>
      </c>
      <c r="J98" s="30" t="n">
        <f aca="false">F98+I98</f>
        <v>1</v>
      </c>
      <c r="K98" s="9"/>
    </row>
    <row r="99" customFormat="false" ht="13.5" hidden="false" customHeight="true" outlineLevel="0" collapsed="false">
      <c r="A99" s="123"/>
      <c r="B99" s="652"/>
      <c r="C99" s="525" t="s">
        <v>119</v>
      </c>
      <c r="D99" s="29" t="n">
        <v>0</v>
      </c>
      <c r="E99" s="29" t="n">
        <v>0</v>
      </c>
      <c r="F99" s="29" t="n">
        <v>0</v>
      </c>
      <c r="G99" s="764" t="n">
        <v>0</v>
      </c>
      <c r="H99" s="764" t="n">
        <v>0</v>
      </c>
      <c r="I99" s="764" t="n">
        <v>0</v>
      </c>
      <c r="J99" s="30" t="n">
        <f aca="false">F99+I99</f>
        <v>0</v>
      </c>
      <c r="K99" s="9"/>
    </row>
    <row r="100" customFormat="false" ht="13.5" hidden="false" customHeight="true" outlineLevel="0" collapsed="false">
      <c r="A100" s="123"/>
      <c r="B100" s="652"/>
      <c r="C100" s="525" t="s">
        <v>120</v>
      </c>
      <c r="D100" s="29" t="n">
        <v>0</v>
      </c>
      <c r="E100" s="29" t="n">
        <v>0</v>
      </c>
      <c r="F100" s="29" t="n">
        <v>0</v>
      </c>
      <c r="G100" s="764" t="n">
        <v>55</v>
      </c>
      <c r="H100" s="764" t="n">
        <v>55</v>
      </c>
      <c r="I100" s="764" t="n">
        <v>18</v>
      </c>
      <c r="J100" s="30" t="n">
        <f aca="false">F100+I100</f>
        <v>18</v>
      </c>
      <c r="K100" s="9"/>
    </row>
    <row r="101" customFormat="false" ht="13.5" hidden="false" customHeight="true" outlineLevel="0" collapsed="false">
      <c r="A101" s="123"/>
      <c r="B101" s="652"/>
      <c r="C101" s="497" t="s">
        <v>33</v>
      </c>
      <c r="D101" s="24" t="n">
        <v>45</v>
      </c>
      <c r="E101" s="24" t="n">
        <v>40</v>
      </c>
      <c r="F101" s="24" t="n">
        <v>0</v>
      </c>
      <c r="G101" s="735" t="n">
        <v>46</v>
      </c>
      <c r="H101" s="735" t="n">
        <v>40</v>
      </c>
      <c r="I101" s="764" t="n">
        <v>0</v>
      </c>
      <c r="J101" s="22" t="n">
        <f aca="false">F101+I101</f>
        <v>0</v>
      </c>
    </row>
    <row r="102" customFormat="false" ht="13.5" hidden="false" customHeight="true" outlineLevel="0" collapsed="false">
      <c r="A102" s="123" t="n">
        <v>25</v>
      </c>
      <c r="B102" s="652" t="s">
        <v>121</v>
      </c>
      <c r="C102" s="525" t="s">
        <v>122</v>
      </c>
      <c r="D102" s="29" t="n">
        <v>0</v>
      </c>
      <c r="E102" s="29" t="n">
        <v>0</v>
      </c>
      <c r="F102" s="29" t="n">
        <v>0</v>
      </c>
      <c r="G102" s="764" t="n">
        <v>0</v>
      </c>
      <c r="H102" s="764" t="n">
        <v>0</v>
      </c>
      <c r="I102" s="764" t="n">
        <v>0</v>
      </c>
      <c r="J102" s="30" t="n">
        <f aca="false">F102+I102</f>
        <v>0</v>
      </c>
      <c r="K102" s="9"/>
    </row>
    <row r="103" customFormat="false" ht="13.5" hidden="false" customHeight="true" outlineLevel="0" collapsed="false">
      <c r="A103" s="123"/>
      <c r="B103" s="652"/>
      <c r="C103" s="497" t="s">
        <v>33</v>
      </c>
      <c r="D103" s="24" t="n">
        <v>41</v>
      </c>
      <c r="E103" s="24" t="n">
        <v>40</v>
      </c>
      <c r="F103" s="24" t="n">
        <v>2</v>
      </c>
      <c r="G103" s="735" t="n">
        <v>57</v>
      </c>
      <c r="H103" s="735" t="n">
        <v>51</v>
      </c>
      <c r="I103" s="764" t="n">
        <v>19</v>
      </c>
      <c r="J103" s="22" t="n">
        <f aca="false">F103+I103</f>
        <v>21</v>
      </c>
    </row>
    <row r="104" customFormat="false" ht="13.5" hidden="false" customHeight="true" outlineLevel="0" collapsed="false">
      <c r="A104" s="123" t="n">
        <v>26</v>
      </c>
      <c r="B104" s="652" t="s">
        <v>123</v>
      </c>
      <c r="C104" s="525" t="s">
        <v>124</v>
      </c>
      <c r="D104" s="29" t="n">
        <v>0</v>
      </c>
      <c r="E104" s="29" t="n">
        <v>0</v>
      </c>
      <c r="F104" s="29" t="n">
        <v>0</v>
      </c>
      <c r="G104" s="764" t="n">
        <v>0</v>
      </c>
      <c r="H104" s="764" t="n">
        <v>0</v>
      </c>
      <c r="I104" s="764" t="n">
        <v>0</v>
      </c>
      <c r="J104" s="30" t="n">
        <f aca="false">F104+I104</f>
        <v>0</v>
      </c>
      <c r="K104" s="9"/>
    </row>
    <row r="105" customFormat="false" ht="13.5" hidden="false" customHeight="true" outlineLevel="0" collapsed="false">
      <c r="A105" s="123"/>
      <c r="B105" s="652"/>
      <c r="C105" s="525" t="s">
        <v>125</v>
      </c>
      <c r="D105" s="29" t="n">
        <v>0</v>
      </c>
      <c r="E105" s="29" t="n">
        <v>0</v>
      </c>
      <c r="F105" s="29" t="n">
        <v>0</v>
      </c>
      <c r="G105" s="764" t="n">
        <v>15</v>
      </c>
      <c r="H105" s="764" t="n">
        <v>15</v>
      </c>
      <c r="I105" s="764" t="n">
        <v>32</v>
      </c>
      <c r="J105" s="30" t="n">
        <f aca="false">F105+I105</f>
        <v>32</v>
      </c>
      <c r="K105" s="9"/>
    </row>
    <row r="106" customFormat="false" ht="13.5" hidden="false" customHeight="true" outlineLevel="0" collapsed="false">
      <c r="A106" s="123"/>
      <c r="B106" s="652"/>
      <c r="C106" s="525" t="s">
        <v>126</v>
      </c>
      <c r="D106" s="29" t="n">
        <v>0</v>
      </c>
      <c r="E106" s="29" t="n">
        <v>0</v>
      </c>
      <c r="F106" s="29" t="n">
        <v>0</v>
      </c>
      <c r="G106" s="764" t="n">
        <v>14</v>
      </c>
      <c r="H106" s="764" t="n">
        <v>14</v>
      </c>
      <c r="I106" s="764" t="n">
        <v>5</v>
      </c>
      <c r="J106" s="30" t="n">
        <f aca="false">F106+I106</f>
        <v>5</v>
      </c>
      <c r="K106" s="9"/>
    </row>
    <row r="107" s="115" customFormat="true" ht="13.5" hidden="false" customHeight="true" outlineLevel="0" collapsed="false">
      <c r="A107" s="123"/>
      <c r="B107" s="652"/>
      <c r="C107" s="525" t="s">
        <v>127</v>
      </c>
      <c r="D107" s="29" t="n">
        <v>0</v>
      </c>
      <c r="E107" s="29" t="n">
        <v>0</v>
      </c>
      <c r="F107" s="29" t="n">
        <v>0</v>
      </c>
      <c r="G107" s="764" t="n">
        <v>52</v>
      </c>
      <c r="H107" s="764" t="n">
        <v>52</v>
      </c>
      <c r="I107" s="764" t="n">
        <v>0</v>
      </c>
      <c r="J107" s="30" t="n">
        <f aca="false">F107+I107</f>
        <v>0</v>
      </c>
      <c r="K107" s="9"/>
    </row>
    <row r="108" s="115" customFormat="true" ht="13.5" hidden="false" customHeight="true" outlineLevel="0" collapsed="false">
      <c r="A108" s="123"/>
      <c r="B108" s="652"/>
      <c r="C108" s="525" t="s">
        <v>62</v>
      </c>
      <c r="D108" s="29" t="n">
        <v>0</v>
      </c>
      <c r="E108" s="29" t="n">
        <v>0</v>
      </c>
      <c r="F108" s="29" t="n">
        <v>0</v>
      </c>
      <c r="G108" s="764" t="n">
        <v>0</v>
      </c>
      <c r="H108" s="764" t="n">
        <v>0</v>
      </c>
      <c r="I108" s="764" t="n">
        <v>0</v>
      </c>
      <c r="J108" s="30" t="n">
        <f aca="false">F108+I108</f>
        <v>0</v>
      </c>
      <c r="K108" s="9"/>
    </row>
    <row r="109" customFormat="false" ht="13.5" hidden="false" customHeight="true" outlineLevel="0" collapsed="false">
      <c r="A109" s="123"/>
      <c r="B109" s="652"/>
      <c r="C109" s="525" t="s">
        <v>128</v>
      </c>
      <c r="D109" s="29" t="n">
        <v>16</v>
      </c>
      <c r="E109" s="29" t="n">
        <v>16</v>
      </c>
      <c r="F109" s="29" t="n">
        <v>0</v>
      </c>
      <c r="G109" s="764" t="n">
        <v>0</v>
      </c>
      <c r="H109" s="764" t="n">
        <v>0</v>
      </c>
      <c r="I109" s="764" t="n">
        <v>0</v>
      </c>
      <c r="J109" s="30" t="n">
        <f aca="false">F109+I109</f>
        <v>0</v>
      </c>
      <c r="K109" s="9"/>
    </row>
    <row r="110" customFormat="false" ht="13.5" hidden="false" customHeight="true" outlineLevel="0" collapsed="false">
      <c r="A110" s="123"/>
      <c r="B110" s="652"/>
      <c r="C110" s="497" t="s">
        <v>129</v>
      </c>
      <c r="D110" s="29" t="n">
        <v>0</v>
      </c>
      <c r="E110" s="29" t="n">
        <v>0</v>
      </c>
      <c r="F110" s="29" t="n">
        <v>0</v>
      </c>
      <c r="G110" s="764" t="n">
        <v>0</v>
      </c>
      <c r="H110" s="764" t="n">
        <v>0</v>
      </c>
      <c r="I110" s="764" t="n">
        <v>0</v>
      </c>
      <c r="J110" s="30" t="n">
        <f aca="false">F110+I110</f>
        <v>0</v>
      </c>
      <c r="K110" s="9"/>
    </row>
    <row r="111" customFormat="false" ht="13.5" hidden="false" customHeight="true" outlineLevel="0" collapsed="false">
      <c r="A111" s="123"/>
      <c r="B111" s="652"/>
      <c r="C111" s="525" t="s">
        <v>130</v>
      </c>
      <c r="D111" s="29" t="n">
        <v>0</v>
      </c>
      <c r="E111" s="29" t="n">
        <v>0</v>
      </c>
      <c r="F111" s="29" t="n">
        <v>0</v>
      </c>
      <c r="G111" s="764" t="n">
        <v>0</v>
      </c>
      <c r="H111" s="764" t="n">
        <v>0</v>
      </c>
      <c r="I111" s="764" t="n">
        <v>0</v>
      </c>
      <c r="J111" s="30" t="n">
        <f aca="false">F111+I111</f>
        <v>0</v>
      </c>
      <c r="K111" s="9"/>
    </row>
    <row r="112" customFormat="false" ht="13.5" hidden="false" customHeight="true" outlineLevel="0" collapsed="false">
      <c r="A112" s="123"/>
      <c r="B112" s="652"/>
      <c r="C112" s="515" t="s">
        <v>131</v>
      </c>
      <c r="D112" s="29" t="n">
        <v>0</v>
      </c>
      <c r="E112" s="29" t="n">
        <v>0</v>
      </c>
      <c r="F112" s="29" t="n">
        <v>0</v>
      </c>
      <c r="G112" s="764" t="n">
        <v>0</v>
      </c>
      <c r="H112" s="764" t="n">
        <v>0</v>
      </c>
      <c r="I112" s="764" t="n">
        <v>0</v>
      </c>
      <c r="J112" s="30" t="n">
        <f aca="false">F112+I112</f>
        <v>0</v>
      </c>
      <c r="K112" s="9"/>
    </row>
    <row r="113" customFormat="false" ht="13.5" hidden="false" customHeight="true" outlineLevel="0" collapsed="false">
      <c r="A113" s="123"/>
      <c r="B113" s="652"/>
      <c r="C113" s="497" t="s">
        <v>33</v>
      </c>
      <c r="D113" s="24" t="n">
        <v>252</v>
      </c>
      <c r="E113" s="24" t="n">
        <v>223</v>
      </c>
      <c r="F113" s="24" t="n">
        <v>7</v>
      </c>
      <c r="G113" s="735" t="n">
        <v>164</v>
      </c>
      <c r="H113" s="735" t="n">
        <v>155</v>
      </c>
      <c r="I113" s="764" t="n">
        <v>11</v>
      </c>
      <c r="J113" s="22" t="n">
        <f aca="false">F113+I113</f>
        <v>18</v>
      </c>
    </row>
    <row r="114" customFormat="false" ht="13.5" hidden="false" customHeight="true" outlineLevel="0" collapsed="false">
      <c r="A114" s="123" t="n">
        <v>27</v>
      </c>
      <c r="B114" s="744" t="s">
        <v>132</v>
      </c>
      <c r="C114" s="497" t="s">
        <v>33</v>
      </c>
      <c r="D114" s="24" t="n">
        <v>319</v>
      </c>
      <c r="E114" s="24" t="n">
        <v>301</v>
      </c>
      <c r="F114" s="24" t="n">
        <v>36</v>
      </c>
      <c r="G114" s="735" t="n">
        <v>180</v>
      </c>
      <c r="H114" s="735" t="n">
        <v>173</v>
      </c>
      <c r="I114" s="764" t="n">
        <v>54</v>
      </c>
      <c r="J114" s="22" t="n">
        <f aca="false">F114+I114</f>
        <v>90</v>
      </c>
    </row>
    <row r="115" customFormat="false" ht="13.5" hidden="false" customHeight="true" outlineLevel="0" collapsed="false">
      <c r="A115" s="123" t="n">
        <v>28</v>
      </c>
      <c r="B115" s="652" t="s">
        <v>133</v>
      </c>
      <c r="C115" s="525" t="s">
        <v>134</v>
      </c>
      <c r="D115" s="29" t="n">
        <v>180</v>
      </c>
      <c r="E115" s="29" t="n">
        <v>180</v>
      </c>
      <c r="F115" s="29" t="n">
        <v>416</v>
      </c>
      <c r="G115" s="764" t="n">
        <v>250</v>
      </c>
      <c r="H115" s="764" t="n">
        <v>250</v>
      </c>
      <c r="I115" s="764" t="n">
        <v>302</v>
      </c>
      <c r="J115" s="30" t="n">
        <f aca="false">F115+I115</f>
        <v>718</v>
      </c>
      <c r="K115" s="9"/>
    </row>
    <row r="116" s="115" customFormat="true" ht="13.5" hidden="false" customHeight="true" outlineLevel="0" collapsed="false">
      <c r="A116" s="123"/>
      <c r="B116" s="652"/>
      <c r="C116" s="525" t="s">
        <v>135</v>
      </c>
      <c r="D116" s="29" t="n">
        <v>0</v>
      </c>
      <c r="E116" s="29" t="n">
        <v>0</v>
      </c>
      <c r="F116" s="29" t="n">
        <v>0</v>
      </c>
      <c r="G116" s="764" t="n">
        <v>0</v>
      </c>
      <c r="H116" s="764" t="n">
        <v>0</v>
      </c>
      <c r="I116" s="764" t="n">
        <v>0</v>
      </c>
      <c r="J116" s="30" t="n">
        <f aca="false">F116+I116</f>
        <v>0</v>
      </c>
      <c r="K116" s="9"/>
    </row>
    <row r="117" customFormat="false" ht="13.5" hidden="false" customHeight="true" outlineLevel="0" collapsed="false">
      <c r="A117" s="123"/>
      <c r="B117" s="652"/>
      <c r="C117" s="525" t="s">
        <v>136</v>
      </c>
      <c r="D117" s="29" t="n">
        <v>0</v>
      </c>
      <c r="E117" s="29" t="n">
        <v>0</v>
      </c>
      <c r="F117" s="29" t="n">
        <v>0</v>
      </c>
      <c r="G117" s="764" t="n">
        <v>0</v>
      </c>
      <c r="H117" s="764" t="n">
        <v>0</v>
      </c>
      <c r="I117" s="764" t="n">
        <v>0</v>
      </c>
      <c r="J117" s="30" t="n">
        <f aca="false">F117+I117</f>
        <v>0</v>
      </c>
      <c r="K117" s="9"/>
    </row>
    <row r="118" customFormat="false" ht="13.5" hidden="false" customHeight="true" outlineLevel="0" collapsed="false">
      <c r="A118" s="123"/>
      <c r="B118" s="652"/>
      <c r="C118" s="525" t="s">
        <v>42</v>
      </c>
      <c r="D118" s="29" t="n">
        <v>11</v>
      </c>
      <c r="E118" s="29" t="n">
        <v>11</v>
      </c>
      <c r="F118" s="29" t="n">
        <v>11</v>
      </c>
      <c r="G118" s="764" t="n">
        <v>0</v>
      </c>
      <c r="H118" s="764" t="n">
        <v>0</v>
      </c>
      <c r="I118" s="764" t="n">
        <v>0</v>
      </c>
      <c r="J118" s="30" t="n">
        <f aca="false">F118+I118</f>
        <v>11</v>
      </c>
      <c r="K118" s="9"/>
    </row>
    <row r="119" customFormat="false" ht="13.5" hidden="false" customHeight="true" outlineLevel="0" collapsed="false">
      <c r="A119" s="123" t="n">
        <v>29</v>
      </c>
      <c r="B119" s="652" t="s">
        <v>137</v>
      </c>
      <c r="C119" s="525" t="s">
        <v>138</v>
      </c>
      <c r="D119" s="29" t="n">
        <v>0</v>
      </c>
      <c r="E119" s="29" t="n">
        <v>0</v>
      </c>
      <c r="F119" s="29" t="n">
        <v>0</v>
      </c>
      <c r="G119" s="764" t="n">
        <v>0</v>
      </c>
      <c r="H119" s="764" t="n">
        <v>0</v>
      </c>
      <c r="I119" s="764" t="n">
        <v>0</v>
      </c>
      <c r="J119" s="30" t="n">
        <f aca="false">F119+I119</f>
        <v>0</v>
      </c>
      <c r="K119" s="9"/>
    </row>
    <row r="120" customFormat="false" ht="13.5" hidden="false" customHeight="true" outlineLevel="0" collapsed="false">
      <c r="A120" s="123"/>
      <c r="B120" s="652"/>
      <c r="C120" s="525" t="s">
        <v>139</v>
      </c>
      <c r="D120" s="29" t="n">
        <v>0</v>
      </c>
      <c r="E120" s="29" t="n">
        <v>0</v>
      </c>
      <c r="F120" s="29" t="n">
        <v>0</v>
      </c>
      <c r="G120" s="764" t="n">
        <v>0</v>
      </c>
      <c r="H120" s="764" t="n">
        <v>0</v>
      </c>
      <c r="I120" s="764" t="n">
        <v>0</v>
      </c>
      <c r="J120" s="30" t="n">
        <f aca="false">F120+I120</f>
        <v>0</v>
      </c>
      <c r="K120" s="9"/>
    </row>
    <row r="121" s="115" customFormat="true" ht="13.5" hidden="false" customHeight="true" outlineLevel="0" collapsed="false">
      <c r="A121" s="123"/>
      <c r="B121" s="652"/>
      <c r="C121" s="525" t="s">
        <v>140</v>
      </c>
      <c r="D121" s="29" t="n">
        <v>0</v>
      </c>
      <c r="E121" s="29" t="n">
        <v>0</v>
      </c>
      <c r="F121" s="29" t="n">
        <v>0</v>
      </c>
      <c r="G121" s="764" t="n">
        <v>0</v>
      </c>
      <c r="H121" s="764" t="n">
        <v>0</v>
      </c>
      <c r="I121" s="764" t="n">
        <v>0</v>
      </c>
      <c r="J121" s="30" t="n">
        <f aca="false">F121+I121</f>
        <v>0</v>
      </c>
      <c r="K121" s="9"/>
    </row>
    <row r="122" customFormat="false" ht="13.5" hidden="false" customHeight="true" outlineLevel="0" collapsed="false">
      <c r="A122" s="123"/>
      <c r="B122" s="652"/>
      <c r="C122" s="497" t="s">
        <v>33</v>
      </c>
      <c r="D122" s="24" t="n">
        <v>114</v>
      </c>
      <c r="E122" s="24" t="n">
        <v>111</v>
      </c>
      <c r="F122" s="24" t="n">
        <v>5</v>
      </c>
      <c r="G122" s="735" t="n">
        <v>68</v>
      </c>
      <c r="H122" s="735" t="n">
        <v>60</v>
      </c>
      <c r="I122" s="764" t="n">
        <v>17</v>
      </c>
      <c r="J122" s="22" t="n">
        <f aca="false">F122+I122</f>
        <v>22</v>
      </c>
    </row>
    <row r="123" customFormat="false" ht="13.5" hidden="false" customHeight="true" outlineLevel="0" collapsed="false">
      <c r="A123" s="123" t="n">
        <v>30</v>
      </c>
      <c r="B123" s="652" t="s">
        <v>141</v>
      </c>
      <c r="C123" s="525" t="s">
        <v>142</v>
      </c>
      <c r="D123" s="29" t="n">
        <v>167</v>
      </c>
      <c r="E123" s="29" t="n">
        <v>167</v>
      </c>
      <c r="F123" s="29" t="n">
        <v>10</v>
      </c>
      <c r="G123" s="764" t="n">
        <v>226</v>
      </c>
      <c r="H123" s="764" t="n">
        <v>226</v>
      </c>
      <c r="I123" s="764" t="n">
        <v>12</v>
      </c>
      <c r="J123" s="30" t="n">
        <f aca="false">F123+I123</f>
        <v>22</v>
      </c>
      <c r="K123" s="9"/>
    </row>
    <row r="124" s="115" customFormat="true" ht="13.5" hidden="false" customHeight="true" outlineLevel="0" collapsed="false">
      <c r="A124" s="123"/>
      <c r="B124" s="652"/>
      <c r="C124" s="525" t="s">
        <v>143</v>
      </c>
      <c r="D124" s="29" t="n">
        <v>0</v>
      </c>
      <c r="E124" s="29" t="n">
        <v>0</v>
      </c>
      <c r="F124" s="29" t="n">
        <v>0</v>
      </c>
      <c r="G124" s="764" t="n">
        <v>0</v>
      </c>
      <c r="H124" s="764" t="n">
        <v>0</v>
      </c>
      <c r="I124" s="764" t="n">
        <v>0</v>
      </c>
      <c r="J124" s="30" t="n">
        <f aca="false">F124+I124</f>
        <v>0</v>
      </c>
      <c r="K124" s="9"/>
    </row>
    <row r="125" customFormat="false" ht="13.5" hidden="false" customHeight="true" outlineLevel="0" collapsed="false">
      <c r="A125" s="123"/>
      <c r="B125" s="652"/>
      <c r="C125" s="745" t="s">
        <v>144</v>
      </c>
      <c r="D125" s="29" t="n">
        <v>0</v>
      </c>
      <c r="E125" s="29" t="n">
        <v>0</v>
      </c>
      <c r="F125" s="29" t="n">
        <v>0</v>
      </c>
      <c r="G125" s="764" t="n">
        <v>0</v>
      </c>
      <c r="H125" s="764" t="n">
        <v>0</v>
      </c>
      <c r="I125" s="764" t="n">
        <v>0</v>
      </c>
      <c r="J125" s="30" t="n">
        <f aca="false">F125+I125</f>
        <v>0</v>
      </c>
      <c r="K125" s="9"/>
    </row>
    <row r="126" customFormat="false" ht="13.5" hidden="false" customHeight="true" outlineLevel="0" collapsed="false">
      <c r="A126" s="123"/>
      <c r="B126" s="652"/>
      <c r="C126" s="746" t="s">
        <v>145</v>
      </c>
      <c r="D126" s="29" t="n">
        <v>0</v>
      </c>
      <c r="E126" s="29" t="n">
        <v>0</v>
      </c>
      <c r="F126" s="29" t="n">
        <v>0</v>
      </c>
      <c r="G126" s="764" t="n">
        <v>0</v>
      </c>
      <c r="H126" s="764" t="n">
        <v>0</v>
      </c>
      <c r="I126" s="764" t="n">
        <v>0</v>
      </c>
      <c r="J126" s="30" t="n">
        <f aca="false">F126+I126</f>
        <v>0</v>
      </c>
      <c r="K126" s="9"/>
    </row>
    <row r="127" customFormat="false" ht="13.5" hidden="false" customHeight="true" outlineLevel="0" collapsed="false">
      <c r="A127" s="123"/>
      <c r="B127" s="652"/>
      <c r="C127" s="497" t="s">
        <v>33</v>
      </c>
      <c r="D127" s="24" t="n">
        <v>228</v>
      </c>
      <c r="E127" s="24" t="n">
        <v>213</v>
      </c>
      <c r="F127" s="24" t="n">
        <v>44</v>
      </c>
      <c r="G127" s="735" t="n">
        <v>235</v>
      </c>
      <c r="H127" s="735" t="n">
        <v>227</v>
      </c>
      <c r="I127" s="764" t="n">
        <v>65</v>
      </c>
      <c r="J127" s="22" t="n">
        <f aca="false">F127+I127</f>
        <v>109</v>
      </c>
    </row>
    <row r="128" customFormat="false" ht="13.5" hidden="false" customHeight="true" outlineLevel="0" collapsed="false">
      <c r="A128" s="123" t="n">
        <v>31</v>
      </c>
      <c r="B128" s="652" t="s">
        <v>146</v>
      </c>
      <c r="C128" s="525" t="s">
        <v>144</v>
      </c>
      <c r="D128" s="29" t="n">
        <v>0</v>
      </c>
      <c r="E128" s="29" t="n">
        <v>0</v>
      </c>
      <c r="F128" s="29" t="n">
        <v>0</v>
      </c>
      <c r="G128" s="764" t="n">
        <v>0</v>
      </c>
      <c r="H128" s="764" t="n">
        <v>0</v>
      </c>
      <c r="I128" s="764" t="n">
        <v>0</v>
      </c>
      <c r="J128" s="30" t="n">
        <f aca="false">F128+I128</f>
        <v>0</v>
      </c>
      <c r="K128" s="9"/>
    </row>
    <row r="129" s="115" customFormat="true" ht="13.5" hidden="false" customHeight="true" outlineLevel="0" collapsed="false">
      <c r="A129" s="123"/>
      <c r="B129" s="652"/>
      <c r="C129" s="525" t="s">
        <v>274</v>
      </c>
      <c r="D129" s="29" t="n">
        <v>0</v>
      </c>
      <c r="E129" s="29" t="n">
        <v>0</v>
      </c>
      <c r="F129" s="29" t="n">
        <v>0</v>
      </c>
      <c r="G129" s="764" t="n">
        <v>0</v>
      </c>
      <c r="H129" s="764" t="n">
        <v>0</v>
      </c>
      <c r="I129" s="764" t="n">
        <v>0</v>
      </c>
      <c r="J129" s="30" t="n">
        <f aca="false">F129+I129</f>
        <v>0</v>
      </c>
      <c r="K129" s="9"/>
    </row>
    <row r="130" customFormat="false" ht="13.5" hidden="false" customHeight="true" outlineLevel="0" collapsed="false">
      <c r="A130" s="123"/>
      <c r="B130" s="652"/>
      <c r="C130" s="497" t="s">
        <v>33</v>
      </c>
      <c r="D130" s="24" t="n">
        <v>249</v>
      </c>
      <c r="E130" s="24" t="n">
        <v>238</v>
      </c>
      <c r="F130" s="24" t="n">
        <v>2</v>
      </c>
      <c r="G130" s="735" t="n">
        <v>88</v>
      </c>
      <c r="H130" s="735" t="n">
        <v>81</v>
      </c>
      <c r="I130" s="764" t="n">
        <v>11</v>
      </c>
      <c r="J130" s="22" t="n">
        <f aca="false">F130+I130</f>
        <v>13</v>
      </c>
    </row>
    <row r="131" customFormat="false" ht="13.5" hidden="false" customHeight="true" outlineLevel="0" collapsed="false">
      <c r="A131" s="123" t="n">
        <v>32</v>
      </c>
      <c r="B131" s="652" t="s">
        <v>149</v>
      </c>
      <c r="C131" s="525" t="s">
        <v>150</v>
      </c>
      <c r="D131" s="29" t="n">
        <v>0</v>
      </c>
      <c r="E131" s="29" t="n">
        <v>0</v>
      </c>
      <c r="F131" s="29" t="n">
        <v>0</v>
      </c>
      <c r="G131" s="764" t="n">
        <v>0</v>
      </c>
      <c r="H131" s="764" t="n">
        <v>0</v>
      </c>
      <c r="I131" s="764" t="n">
        <v>0</v>
      </c>
      <c r="J131" s="30" t="n">
        <f aca="false">F131+I131</f>
        <v>0</v>
      </c>
      <c r="K131" s="9"/>
    </row>
    <row r="132" customFormat="false" ht="13.5" hidden="false" customHeight="true" outlineLevel="0" collapsed="false">
      <c r="A132" s="123"/>
      <c r="B132" s="652"/>
      <c r="C132" s="746" t="s">
        <v>151</v>
      </c>
      <c r="D132" s="29" t="n">
        <v>0</v>
      </c>
      <c r="E132" s="29" t="n">
        <v>0</v>
      </c>
      <c r="F132" s="29" t="n">
        <v>0</v>
      </c>
      <c r="G132" s="764" t="n">
        <v>0</v>
      </c>
      <c r="H132" s="764" t="n">
        <v>0</v>
      </c>
      <c r="I132" s="764" t="n">
        <v>0</v>
      </c>
      <c r="J132" s="30" t="n">
        <f aca="false">F132+I132</f>
        <v>0</v>
      </c>
      <c r="K132" s="9"/>
    </row>
    <row r="133" customFormat="false" ht="13.5" hidden="false" customHeight="true" outlineLevel="0" collapsed="false">
      <c r="A133" s="123"/>
      <c r="B133" s="652"/>
      <c r="C133" s="747" t="s">
        <v>152</v>
      </c>
      <c r="D133" s="29" t="n">
        <v>0</v>
      </c>
      <c r="E133" s="29" t="n">
        <v>0</v>
      </c>
      <c r="F133" s="29" t="n">
        <v>0</v>
      </c>
      <c r="G133" s="764" t="n">
        <v>0</v>
      </c>
      <c r="H133" s="764" t="n">
        <v>0</v>
      </c>
      <c r="I133" s="764" t="n">
        <v>0</v>
      </c>
      <c r="J133" s="30" t="n">
        <f aca="false">F133+I133</f>
        <v>0</v>
      </c>
      <c r="K133" s="9"/>
    </row>
    <row r="134" customFormat="false" ht="13.5" hidden="false" customHeight="true" outlineLevel="0" collapsed="false">
      <c r="A134" s="123"/>
      <c r="B134" s="652"/>
      <c r="C134" s="515" t="s">
        <v>39</v>
      </c>
      <c r="D134" s="29" t="n">
        <v>0</v>
      </c>
      <c r="E134" s="29" t="n">
        <v>0</v>
      </c>
      <c r="F134" s="29" t="n">
        <v>0</v>
      </c>
      <c r="G134" s="764" t="n">
        <v>0</v>
      </c>
      <c r="H134" s="764" t="n">
        <v>0</v>
      </c>
      <c r="I134" s="764" t="n">
        <v>0</v>
      </c>
      <c r="J134" s="30" t="n">
        <f aca="false">F134+I134</f>
        <v>0</v>
      </c>
      <c r="K134" s="9"/>
    </row>
    <row r="135" customFormat="false" ht="13.5" hidden="false" customHeight="true" outlineLevel="0" collapsed="false">
      <c r="A135" s="123"/>
      <c r="B135" s="652"/>
      <c r="C135" s="497" t="s">
        <v>33</v>
      </c>
      <c r="D135" s="24" t="n">
        <v>620</v>
      </c>
      <c r="E135" s="24" t="n">
        <v>598</v>
      </c>
      <c r="F135" s="24" t="n">
        <v>17</v>
      </c>
      <c r="G135" s="735" t="n">
        <v>236</v>
      </c>
      <c r="H135" s="735" t="n">
        <v>230</v>
      </c>
      <c r="I135" s="764" t="n">
        <v>23</v>
      </c>
      <c r="J135" s="22" t="n">
        <f aca="false">F135+I135</f>
        <v>40</v>
      </c>
    </row>
    <row r="136" customFormat="false" ht="13.5" hidden="false" customHeight="true" outlineLevel="0" collapsed="false">
      <c r="A136" s="123" t="n">
        <v>33</v>
      </c>
      <c r="B136" s="652" t="s">
        <v>153</v>
      </c>
      <c r="C136" s="525" t="s">
        <v>1888</v>
      </c>
      <c r="D136" s="29" t="n">
        <v>0</v>
      </c>
      <c r="E136" s="29" t="n">
        <v>0</v>
      </c>
      <c r="F136" s="29" t="n">
        <v>0</v>
      </c>
      <c r="G136" s="764" t="n">
        <v>22</v>
      </c>
      <c r="H136" s="764" t="n">
        <v>22</v>
      </c>
      <c r="I136" s="764" t="n">
        <v>0</v>
      </c>
      <c r="J136" s="30" t="n">
        <f aca="false">F136+I136</f>
        <v>0</v>
      </c>
      <c r="K136" s="9"/>
    </row>
    <row r="137" customFormat="false" ht="13.5" hidden="false" customHeight="true" outlineLevel="0" collapsed="false">
      <c r="A137" s="123"/>
      <c r="B137" s="652"/>
      <c r="C137" s="525" t="s">
        <v>119</v>
      </c>
      <c r="D137" s="29" t="n">
        <v>0</v>
      </c>
      <c r="E137" s="29" t="n">
        <v>0</v>
      </c>
      <c r="F137" s="29" t="n">
        <v>0</v>
      </c>
      <c r="G137" s="764" t="n">
        <v>0</v>
      </c>
      <c r="H137" s="764" t="n">
        <v>0</v>
      </c>
      <c r="I137" s="764" t="n">
        <v>0</v>
      </c>
      <c r="J137" s="30" t="n">
        <f aca="false">F137+I137</f>
        <v>0</v>
      </c>
      <c r="K137" s="9"/>
    </row>
    <row r="138" customFormat="false" ht="13.5" hidden="false" customHeight="true" outlineLevel="0" collapsed="false">
      <c r="A138" s="123"/>
      <c r="B138" s="652"/>
      <c r="C138" s="525" t="s">
        <v>155</v>
      </c>
      <c r="D138" s="29" t="n">
        <v>0</v>
      </c>
      <c r="E138" s="29" t="n">
        <v>0</v>
      </c>
      <c r="F138" s="29" t="n">
        <v>0</v>
      </c>
      <c r="G138" s="764" t="n">
        <v>0</v>
      </c>
      <c r="H138" s="764" t="n">
        <v>0</v>
      </c>
      <c r="I138" s="764" t="n">
        <v>0</v>
      </c>
      <c r="J138" s="30" t="n">
        <f aca="false">F138+I138</f>
        <v>0</v>
      </c>
      <c r="K138" s="9"/>
    </row>
    <row r="139" customFormat="false" ht="13.5" hidden="false" customHeight="true" outlineLevel="0" collapsed="false">
      <c r="A139" s="123"/>
      <c r="B139" s="652"/>
      <c r="C139" s="525" t="s">
        <v>62</v>
      </c>
      <c r="D139" s="29" t="n">
        <v>0</v>
      </c>
      <c r="E139" s="29" t="n">
        <v>0</v>
      </c>
      <c r="F139" s="29" t="n">
        <v>0</v>
      </c>
      <c r="G139" s="764" t="n">
        <v>0</v>
      </c>
      <c r="H139" s="764" t="n">
        <v>0</v>
      </c>
      <c r="I139" s="764" t="n">
        <v>0</v>
      </c>
      <c r="J139" s="30" t="n">
        <f aca="false">F139+I139</f>
        <v>0</v>
      </c>
      <c r="K139" s="9"/>
    </row>
    <row r="140" customFormat="false" ht="13.5" hidden="false" customHeight="true" outlineLevel="0" collapsed="false">
      <c r="A140" s="123"/>
      <c r="B140" s="652"/>
      <c r="C140" s="515" t="s">
        <v>131</v>
      </c>
      <c r="D140" s="29" t="n">
        <v>0</v>
      </c>
      <c r="E140" s="29" t="n">
        <v>0</v>
      </c>
      <c r="F140" s="29" t="n">
        <v>0</v>
      </c>
      <c r="G140" s="764" t="n">
        <v>0</v>
      </c>
      <c r="H140" s="764" t="n">
        <v>0</v>
      </c>
      <c r="I140" s="764" t="n">
        <v>0</v>
      </c>
      <c r="J140" s="30" t="n">
        <f aca="false">F140+I140</f>
        <v>0</v>
      </c>
      <c r="K140" s="9"/>
    </row>
    <row r="141" customFormat="false" ht="13.5" hidden="false" customHeight="true" outlineLevel="0" collapsed="false">
      <c r="A141" s="123" t="n">
        <v>34</v>
      </c>
      <c r="B141" s="652" t="s">
        <v>156</v>
      </c>
      <c r="C141" s="525" t="s">
        <v>157</v>
      </c>
      <c r="D141" s="29" t="n">
        <v>0</v>
      </c>
      <c r="E141" s="29" t="n">
        <v>0</v>
      </c>
      <c r="F141" s="29" t="n">
        <v>0</v>
      </c>
      <c r="G141" s="764" t="n">
        <v>0</v>
      </c>
      <c r="H141" s="764" t="n">
        <v>0</v>
      </c>
      <c r="I141" s="764" t="n">
        <v>0</v>
      </c>
      <c r="J141" s="30" t="n">
        <f aca="false">F141+I141</f>
        <v>0</v>
      </c>
      <c r="K141" s="9"/>
    </row>
    <row r="142" customFormat="false" ht="13.5" hidden="false" customHeight="true" outlineLevel="0" collapsed="false">
      <c r="A142" s="123"/>
      <c r="B142" s="652"/>
      <c r="C142" s="525" t="s">
        <v>158</v>
      </c>
      <c r="D142" s="29" t="n">
        <v>0</v>
      </c>
      <c r="E142" s="29" t="n">
        <v>0</v>
      </c>
      <c r="F142" s="29" t="n">
        <v>0</v>
      </c>
      <c r="G142" s="764" t="n">
        <v>0</v>
      </c>
      <c r="H142" s="764" t="n">
        <v>0</v>
      </c>
      <c r="I142" s="764" t="n">
        <v>0</v>
      </c>
      <c r="J142" s="30" t="n">
        <f aca="false">F142+I142</f>
        <v>0</v>
      </c>
      <c r="K142" s="9"/>
    </row>
    <row r="143" s="115" customFormat="true" ht="13.5" hidden="false" customHeight="true" outlineLevel="0" collapsed="false">
      <c r="A143" s="123"/>
      <c r="B143" s="652"/>
      <c r="C143" s="497" t="s">
        <v>159</v>
      </c>
      <c r="D143" s="29" t="n">
        <v>0</v>
      </c>
      <c r="E143" s="29" t="n">
        <v>0</v>
      </c>
      <c r="F143" s="29" t="n">
        <v>0</v>
      </c>
      <c r="G143" s="764" t="n">
        <v>0</v>
      </c>
      <c r="H143" s="764" t="n">
        <v>0</v>
      </c>
      <c r="I143" s="764" t="n">
        <v>0</v>
      </c>
      <c r="J143" s="30" t="n">
        <f aca="false">F143+I143</f>
        <v>0</v>
      </c>
      <c r="K143" s="9"/>
    </row>
    <row r="144" customFormat="false" ht="13.5" hidden="false" customHeight="true" outlineLevel="0" collapsed="false">
      <c r="A144" s="123"/>
      <c r="B144" s="652"/>
      <c r="C144" s="525" t="s">
        <v>160</v>
      </c>
      <c r="D144" s="29" t="n">
        <v>0</v>
      </c>
      <c r="E144" s="29" t="n">
        <v>0</v>
      </c>
      <c r="F144" s="29" t="n">
        <v>0</v>
      </c>
      <c r="G144" s="764" t="n">
        <v>0</v>
      </c>
      <c r="H144" s="764" t="n">
        <v>0</v>
      </c>
      <c r="I144" s="764" t="n">
        <v>0</v>
      </c>
      <c r="J144" s="30" t="n">
        <f aca="false">F144+I144</f>
        <v>0</v>
      </c>
      <c r="K144" s="9"/>
    </row>
    <row r="145" customFormat="false" ht="13.5" hidden="false" customHeight="true" outlineLevel="0" collapsed="false">
      <c r="A145" s="123"/>
      <c r="B145" s="652"/>
      <c r="C145" s="515" t="s">
        <v>115</v>
      </c>
      <c r="D145" s="29" t="n">
        <v>0</v>
      </c>
      <c r="E145" s="29" t="n">
        <v>0</v>
      </c>
      <c r="F145" s="29" t="n">
        <v>0</v>
      </c>
      <c r="G145" s="764" t="n">
        <v>0</v>
      </c>
      <c r="H145" s="764" t="n">
        <v>0</v>
      </c>
      <c r="I145" s="764" t="n">
        <v>0</v>
      </c>
      <c r="J145" s="30" t="n">
        <f aca="false">F145+I145</f>
        <v>0</v>
      </c>
      <c r="K145" s="9"/>
    </row>
    <row r="146" customFormat="false" ht="13.5" hidden="false" customHeight="true" outlineLevel="0" collapsed="false">
      <c r="A146" s="123"/>
      <c r="B146" s="652"/>
      <c r="C146" s="515" t="s">
        <v>124</v>
      </c>
      <c r="D146" s="29" t="n">
        <v>0</v>
      </c>
      <c r="E146" s="29" t="n">
        <v>0</v>
      </c>
      <c r="F146" s="29" t="n">
        <v>0</v>
      </c>
      <c r="G146" s="764" t="n">
        <v>0</v>
      </c>
      <c r="H146" s="764" t="n">
        <v>0</v>
      </c>
      <c r="I146" s="764" t="n">
        <v>0</v>
      </c>
      <c r="J146" s="30" t="n">
        <f aca="false">F146+I146</f>
        <v>0</v>
      </c>
      <c r="K146" s="9"/>
    </row>
    <row r="147" customFormat="false" ht="13.5" hidden="false" customHeight="true" outlineLevel="0" collapsed="false">
      <c r="A147" s="123"/>
      <c r="B147" s="652"/>
      <c r="C147" s="515" t="s">
        <v>161</v>
      </c>
      <c r="D147" s="29" t="n">
        <v>0</v>
      </c>
      <c r="E147" s="29" t="n">
        <v>0</v>
      </c>
      <c r="F147" s="29" t="n">
        <v>0</v>
      </c>
      <c r="G147" s="764" t="n">
        <v>0</v>
      </c>
      <c r="H147" s="764" t="n">
        <v>0</v>
      </c>
      <c r="I147" s="764" t="n">
        <v>0</v>
      </c>
      <c r="J147" s="30" t="n">
        <f aca="false">F147+I147</f>
        <v>0</v>
      </c>
      <c r="K147" s="9"/>
    </row>
    <row r="148" s="115" customFormat="true" ht="13.5" hidden="false" customHeight="true" outlineLevel="0" collapsed="false">
      <c r="A148" s="123"/>
      <c r="B148" s="652"/>
      <c r="C148" s="525" t="s">
        <v>131</v>
      </c>
      <c r="D148" s="29" t="n">
        <v>0</v>
      </c>
      <c r="E148" s="29" t="n">
        <v>0</v>
      </c>
      <c r="F148" s="29" t="n">
        <v>0</v>
      </c>
      <c r="G148" s="764" t="n">
        <v>0</v>
      </c>
      <c r="H148" s="764" t="n">
        <v>0</v>
      </c>
      <c r="I148" s="764" t="n">
        <v>0</v>
      </c>
      <c r="J148" s="30" t="n">
        <f aca="false">F148+I148</f>
        <v>0</v>
      </c>
      <c r="K148" s="9"/>
    </row>
    <row r="149" customFormat="false" ht="13.5" hidden="false" customHeight="true" outlineLevel="0" collapsed="false">
      <c r="A149" s="123"/>
      <c r="B149" s="652"/>
      <c r="C149" s="497" t="s">
        <v>33</v>
      </c>
      <c r="D149" s="24" t="n">
        <v>445</v>
      </c>
      <c r="E149" s="24" t="n">
        <v>378</v>
      </c>
      <c r="F149" s="24" t="n">
        <v>2</v>
      </c>
      <c r="G149" s="735" t="n">
        <v>179</v>
      </c>
      <c r="H149" s="735" t="n">
        <v>168</v>
      </c>
      <c r="I149" s="764" t="n">
        <v>3</v>
      </c>
      <c r="J149" s="22" t="n">
        <f aca="false">F149+I149</f>
        <v>5</v>
      </c>
    </row>
    <row r="150" s="115" customFormat="true" ht="13.5" hidden="false" customHeight="true" outlineLevel="0" collapsed="false">
      <c r="A150" s="123" t="n">
        <v>35</v>
      </c>
      <c r="B150" s="652" t="s">
        <v>162</v>
      </c>
      <c r="C150" s="525" t="s">
        <v>62</v>
      </c>
      <c r="D150" s="29" t="n">
        <v>448</v>
      </c>
      <c r="E150" s="29" t="n">
        <v>439</v>
      </c>
      <c r="F150" s="29" t="n">
        <v>0</v>
      </c>
      <c r="G150" s="764" t="n">
        <v>55</v>
      </c>
      <c r="H150" s="764" t="n">
        <v>53</v>
      </c>
      <c r="I150" s="764" t="n">
        <v>0</v>
      </c>
      <c r="J150" s="30" t="n">
        <f aca="false">F150+I150</f>
        <v>0</v>
      </c>
      <c r="K150" s="9"/>
    </row>
    <row r="151" customFormat="false" ht="13.5" hidden="false" customHeight="true" outlineLevel="0" collapsed="false">
      <c r="A151" s="123"/>
      <c r="B151" s="652"/>
      <c r="C151" s="746" t="s">
        <v>163</v>
      </c>
      <c r="D151" s="29" t="n">
        <v>0</v>
      </c>
      <c r="E151" s="29" t="n">
        <v>0</v>
      </c>
      <c r="F151" s="29" t="n">
        <v>0</v>
      </c>
      <c r="G151" s="764" t="n">
        <v>0</v>
      </c>
      <c r="H151" s="764" t="n">
        <v>0</v>
      </c>
      <c r="I151" s="764" t="n">
        <v>0</v>
      </c>
      <c r="J151" s="30" t="n">
        <f aca="false">F151+I151</f>
        <v>0</v>
      </c>
      <c r="K151" s="9"/>
    </row>
    <row r="152" customFormat="false" ht="13.5" hidden="false" customHeight="true" outlineLevel="0" collapsed="false">
      <c r="A152" s="123"/>
      <c r="B152" s="652"/>
      <c r="C152" s="515" t="s">
        <v>131</v>
      </c>
      <c r="D152" s="29" t="n">
        <v>0</v>
      </c>
      <c r="E152" s="29" t="n">
        <v>0</v>
      </c>
      <c r="F152" s="29" t="n">
        <v>0</v>
      </c>
      <c r="G152" s="764" t="n">
        <v>0</v>
      </c>
      <c r="H152" s="764" t="n">
        <v>0</v>
      </c>
      <c r="I152" s="764" t="n">
        <v>0</v>
      </c>
      <c r="J152" s="30" t="n">
        <f aca="false">F152+I152</f>
        <v>0</v>
      </c>
      <c r="K152" s="9"/>
    </row>
    <row r="153" customFormat="false" ht="13.5" hidden="false" customHeight="true" outlineLevel="0" collapsed="false">
      <c r="A153" s="123" t="n">
        <v>36</v>
      </c>
      <c r="B153" s="652" t="s">
        <v>165</v>
      </c>
      <c r="C153" s="525" t="s">
        <v>166</v>
      </c>
      <c r="D153" s="29" t="n">
        <v>0</v>
      </c>
      <c r="E153" s="29" t="n">
        <v>0</v>
      </c>
      <c r="F153" s="29" t="n">
        <v>0</v>
      </c>
      <c r="G153" s="764" t="n">
        <v>0</v>
      </c>
      <c r="H153" s="764" t="n">
        <v>0</v>
      </c>
      <c r="I153" s="764" t="n">
        <v>0</v>
      </c>
      <c r="J153" s="30" t="n">
        <f aca="false">F153+I153</f>
        <v>0</v>
      </c>
      <c r="K153" s="9"/>
    </row>
    <row r="154" customFormat="false" ht="13.5" hidden="false" customHeight="true" outlineLevel="0" collapsed="false">
      <c r="A154" s="123"/>
      <c r="B154" s="652"/>
      <c r="C154" s="497" t="s">
        <v>33</v>
      </c>
      <c r="D154" s="24" t="n">
        <v>326</v>
      </c>
      <c r="E154" s="24" t="n">
        <v>301</v>
      </c>
      <c r="F154" s="24" t="n">
        <v>4</v>
      </c>
      <c r="G154" s="735" t="n">
        <v>170</v>
      </c>
      <c r="H154" s="735" t="n">
        <v>164</v>
      </c>
      <c r="I154" s="764" t="n">
        <v>14</v>
      </c>
      <c r="J154" s="22" t="n">
        <f aca="false">F154+I154</f>
        <v>18</v>
      </c>
    </row>
    <row r="155" s="115" customFormat="true" ht="13.5" hidden="false" customHeight="true" outlineLevel="0" collapsed="false">
      <c r="A155" s="123" t="n">
        <v>37</v>
      </c>
      <c r="B155" s="652" t="s">
        <v>167</v>
      </c>
      <c r="C155" s="525" t="s">
        <v>168</v>
      </c>
      <c r="D155" s="29" t="n">
        <v>3</v>
      </c>
      <c r="E155" s="29" t="n">
        <v>3</v>
      </c>
      <c r="F155" s="29" t="n">
        <v>0</v>
      </c>
      <c r="G155" s="764" t="n">
        <v>0</v>
      </c>
      <c r="H155" s="764" t="n">
        <v>0</v>
      </c>
      <c r="I155" s="764" t="n">
        <v>0</v>
      </c>
      <c r="J155" s="30" t="n">
        <f aca="false">F155+I155</f>
        <v>0</v>
      </c>
      <c r="K155" s="9"/>
    </row>
    <row r="156" customFormat="false" ht="13.5" hidden="false" customHeight="true" outlineLevel="0" collapsed="false">
      <c r="A156" s="123"/>
      <c r="B156" s="652"/>
      <c r="C156" s="748" t="s">
        <v>33</v>
      </c>
      <c r="D156" s="24" t="n">
        <v>222</v>
      </c>
      <c r="E156" s="24" t="n">
        <v>216</v>
      </c>
      <c r="F156" s="24" t="n">
        <v>0</v>
      </c>
      <c r="G156" s="735" t="n">
        <v>74</v>
      </c>
      <c r="H156" s="735" t="n">
        <v>69</v>
      </c>
      <c r="I156" s="764" t="n">
        <v>1</v>
      </c>
      <c r="J156" s="22" t="n">
        <f aca="false">F156+I156</f>
        <v>1</v>
      </c>
    </row>
    <row r="157" customFormat="false" ht="13.5" hidden="false" customHeight="true" outlineLevel="0" collapsed="false">
      <c r="A157" s="123" t="n">
        <v>38</v>
      </c>
      <c r="B157" s="652" t="s">
        <v>169</v>
      </c>
      <c r="C157" s="525" t="s">
        <v>170</v>
      </c>
      <c r="D157" s="29" t="n">
        <v>0</v>
      </c>
      <c r="E157" s="29" t="n">
        <v>0</v>
      </c>
      <c r="F157" s="29" t="n">
        <v>0</v>
      </c>
      <c r="G157" s="764" t="n">
        <v>0</v>
      </c>
      <c r="H157" s="764" t="n">
        <v>0</v>
      </c>
      <c r="I157" s="764" t="n">
        <v>0</v>
      </c>
      <c r="J157" s="30" t="n">
        <f aca="false">F157+I157</f>
        <v>0</v>
      </c>
      <c r="K157" s="9"/>
    </row>
    <row r="158" s="115" customFormat="true" ht="13.5" hidden="false" customHeight="true" outlineLevel="0" collapsed="false">
      <c r="A158" s="123"/>
      <c r="B158" s="652"/>
      <c r="C158" s="525" t="s">
        <v>172</v>
      </c>
      <c r="D158" s="29" t="n">
        <v>0</v>
      </c>
      <c r="E158" s="29" t="n">
        <v>0</v>
      </c>
      <c r="F158" s="29" t="n">
        <v>0</v>
      </c>
      <c r="G158" s="764" t="n">
        <v>0</v>
      </c>
      <c r="H158" s="764" t="n">
        <v>0</v>
      </c>
      <c r="I158" s="764" t="n">
        <v>0</v>
      </c>
      <c r="J158" s="30" t="n">
        <f aca="false">F158+I158</f>
        <v>0</v>
      </c>
      <c r="K158" s="9"/>
    </row>
    <row r="159" customFormat="false" ht="13.5" hidden="false" customHeight="true" outlineLevel="0" collapsed="false">
      <c r="A159" s="123"/>
      <c r="B159" s="652"/>
      <c r="C159" s="525" t="s">
        <v>171</v>
      </c>
      <c r="D159" s="29" t="n">
        <v>0</v>
      </c>
      <c r="E159" s="29" t="n">
        <v>0</v>
      </c>
      <c r="F159" s="29" t="n">
        <v>0</v>
      </c>
      <c r="G159" s="764" t="n">
        <v>0</v>
      </c>
      <c r="H159" s="764" t="n">
        <v>0</v>
      </c>
      <c r="I159" s="764" t="n">
        <v>0</v>
      </c>
      <c r="J159" s="30" t="n">
        <f aca="false">F159+I159</f>
        <v>0</v>
      </c>
      <c r="K159" s="9"/>
    </row>
    <row r="160" customFormat="false" ht="13.5" hidden="false" customHeight="true" outlineLevel="0" collapsed="false">
      <c r="A160" s="123"/>
      <c r="B160" s="652"/>
      <c r="C160" s="525" t="s">
        <v>173</v>
      </c>
      <c r="D160" s="29" t="n">
        <v>0</v>
      </c>
      <c r="E160" s="29" t="n">
        <v>0</v>
      </c>
      <c r="F160" s="29" t="n">
        <v>0</v>
      </c>
      <c r="G160" s="764" t="n">
        <v>0</v>
      </c>
      <c r="H160" s="764" t="n">
        <v>0</v>
      </c>
      <c r="I160" s="764" t="n">
        <v>0</v>
      </c>
      <c r="J160" s="30" t="n">
        <f aca="false">F160+I160</f>
        <v>0</v>
      </c>
      <c r="K160" s="9"/>
    </row>
    <row r="161" customFormat="false" ht="13.5" hidden="false" customHeight="true" outlineLevel="0" collapsed="false">
      <c r="A161" s="123"/>
      <c r="B161" s="652"/>
      <c r="C161" s="497" t="s">
        <v>33</v>
      </c>
      <c r="D161" s="24" t="n">
        <v>92</v>
      </c>
      <c r="E161" s="24" t="n">
        <v>79</v>
      </c>
      <c r="F161" s="24" t="n">
        <v>2</v>
      </c>
      <c r="G161" s="735" t="n">
        <v>35</v>
      </c>
      <c r="H161" s="735" t="n">
        <v>29</v>
      </c>
      <c r="I161" s="764" t="n">
        <v>6</v>
      </c>
      <c r="J161" s="22" t="n">
        <f aca="false">F161+I161</f>
        <v>8</v>
      </c>
    </row>
    <row r="162" customFormat="false" ht="13.5" hidden="false" customHeight="true" outlineLevel="0" collapsed="false">
      <c r="A162" s="123" t="n">
        <v>39</v>
      </c>
      <c r="B162" s="652" t="s">
        <v>174</v>
      </c>
      <c r="C162" s="525" t="s">
        <v>175</v>
      </c>
      <c r="D162" s="29" t="n">
        <v>178</v>
      </c>
      <c r="E162" s="29" t="n">
        <v>170</v>
      </c>
      <c r="F162" s="29" t="n">
        <v>58</v>
      </c>
      <c r="G162" s="764" t="n">
        <v>375</v>
      </c>
      <c r="H162" s="764" t="n">
        <v>365</v>
      </c>
      <c r="I162" s="764" t="n">
        <v>67</v>
      </c>
      <c r="J162" s="30" t="n">
        <f aca="false">F162+I162</f>
        <v>125</v>
      </c>
      <c r="K162" s="9"/>
    </row>
    <row r="163" s="115" customFormat="true" ht="13.5" hidden="false" customHeight="true" outlineLevel="0" collapsed="false">
      <c r="A163" s="123"/>
      <c r="B163" s="652"/>
      <c r="C163" s="525" t="s">
        <v>176</v>
      </c>
      <c r="D163" s="29" t="n">
        <v>0</v>
      </c>
      <c r="E163" s="29" t="n">
        <v>0</v>
      </c>
      <c r="F163" s="29" t="n">
        <v>0</v>
      </c>
      <c r="G163" s="764" t="n">
        <v>0</v>
      </c>
      <c r="H163" s="764" t="n">
        <v>0</v>
      </c>
      <c r="I163" s="764" t="n">
        <v>0</v>
      </c>
      <c r="J163" s="30" t="n">
        <f aca="false">F163+I163</f>
        <v>0</v>
      </c>
      <c r="K163" s="9"/>
    </row>
    <row r="164" customFormat="false" ht="13.5" hidden="false" customHeight="true" outlineLevel="0" collapsed="false">
      <c r="A164" s="123"/>
      <c r="B164" s="652"/>
      <c r="C164" s="497" t="s">
        <v>33</v>
      </c>
      <c r="D164" s="24" t="n">
        <v>647</v>
      </c>
      <c r="E164" s="24" t="n">
        <v>585</v>
      </c>
      <c r="F164" s="24" t="n">
        <v>24</v>
      </c>
      <c r="G164" s="735" t="n">
        <v>538</v>
      </c>
      <c r="H164" s="735" t="n">
        <v>532</v>
      </c>
      <c r="I164" s="764" t="n">
        <v>100</v>
      </c>
      <c r="J164" s="22" t="n">
        <f aca="false">F164+I164</f>
        <v>124</v>
      </c>
    </row>
    <row r="165" customFormat="false" ht="13.5" hidden="false" customHeight="true" outlineLevel="0" collapsed="false">
      <c r="A165" s="123" t="n">
        <v>40</v>
      </c>
      <c r="B165" s="652" t="s">
        <v>177</v>
      </c>
      <c r="C165" s="515" t="s">
        <v>131</v>
      </c>
      <c r="D165" s="29" t="n">
        <v>0</v>
      </c>
      <c r="E165" s="29" t="n">
        <v>0</v>
      </c>
      <c r="F165" s="29" t="n">
        <v>0</v>
      </c>
      <c r="G165" s="764" t="n">
        <v>0</v>
      </c>
      <c r="H165" s="764" t="n">
        <v>0</v>
      </c>
      <c r="I165" s="764" t="n">
        <v>0</v>
      </c>
      <c r="J165" s="30" t="n">
        <f aca="false">F165+I165</f>
        <v>0</v>
      </c>
      <c r="K165" s="9"/>
    </row>
    <row r="166" s="115" customFormat="true" ht="13.5" hidden="false" customHeight="true" outlineLevel="0" collapsed="false">
      <c r="A166" s="123"/>
      <c r="B166" s="123"/>
      <c r="C166" s="525" t="s">
        <v>62</v>
      </c>
      <c r="D166" s="29" t="n">
        <v>0</v>
      </c>
      <c r="E166" s="29" t="n">
        <v>0</v>
      </c>
      <c r="F166" s="29" t="n">
        <v>0</v>
      </c>
      <c r="G166" s="764" t="n">
        <v>0</v>
      </c>
      <c r="H166" s="764" t="n">
        <v>0</v>
      </c>
      <c r="I166" s="764" t="n">
        <v>0</v>
      </c>
      <c r="J166" s="30" t="n">
        <f aca="false">F166+I166</f>
        <v>0</v>
      </c>
      <c r="K166" s="9"/>
    </row>
    <row r="167" customFormat="false" ht="13.5" hidden="false" customHeight="true" outlineLevel="0" collapsed="false">
      <c r="A167" s="123" t="n">
        <v>41</v>
      </c>
      <c r="B167" s="652" t="s">
        <v>178</v>
      </c>
      <c r="C167" s="525" t="s">
        <v>179</v>
      </c>
      <c r="D167" s="29" t="n">
        <v>0</v>
      </c>
      <c r="E167" s="29" t="n">
        <v>0</v>
      </c>
      <c r="F167" s="29" t="n">
        <v>0</v>
      </c>
      <c r="G167" s="764" t="n">
        <v>0</v>
      </c>
      <c r="H167" s="764" t="n">
        <v>0</v>
      </c>
      <c r="I167" s="764" t="n">
        <v>0</v>
      </c>
      <c r="J167" s="30" t="n">
        <f aca="false">F167+I167</f>
        <v>0</v>
      </c>
      <c r="K167" s="9"/>
    </row>
    <row r="168" s="115" customFormat="true" ht="13.5" hidden="false" customHeight="true" outlineLevel="0" collapsed="false">
      <c r="A168" s="123"/>
      <c r="B168" s="652"/>
      <c r="C168" s="525" t="s">
        <v>135</v>
      </c>
      <c r="D168" s="29" t="n">
        <v>0</v>
      </c>
      <c r="E168" s="29" t="n">
        <v>0</v>
      </c>
      <c r="F168" s="29" t="n">
        <v>0</v>
      </c>
      <c r="G168" s="764" t="n">
        <v>0</v>
      </c>
      <c r="H168" s="764" t="n">
        <v>0</v>
      </c>
      <c r="I168" s="764" t="n">
        <v>0</v>
      </c>
      <c r="J168" s="30" t="n">
        <f aca="false">F168+I168</f>
        <v>0</v>
      </c>
      <c r="K168" s="9"/>
    </row>
    <row r="169" customFormat="false" ht="13.5" hidden="false" customHeight="true" outlineLevel="0" collapsed="false">
      <c r="A169" s="123"/>
      <c r="B169" s="652"/>
      <c r="C169" s="497" t="s">
        <v>33</v>
      </c>
      <c r="D169" s="24" t="n">
        <v>78</v>
      </c>
      <c r="E169" s="24" t="n">
        <v>75</v>
      </c>
      <c r="F169" s="24" t="n">
        <v>6</v>
      </c>
      <c r="G169" s="735" t="n">
        <v>104</v>
      </c>
      <c r="H169" s="735" t="n">
        <v>97</v>
      </c>
      <c r="I169" s="764" t="n">
        <v>18</v>
      </c>
      <c r="J169" s="22" t="n">
        <f aca="false">F169+I169</f>
        <v>24</v>
      </c>
    </row>
    <row r="170" customFormat="false" ht="13.5" hidden="false" customHeight="true" outlineLevel="0" collapsed="false">
      <c r="A170" s="123" t="n">
        <v>42</v>
      </c>
      <c r="B170" s="652" t="s">
        <v>180</v>
      </c>
      <c r="C170" s="525" t="s">
        <v>47</v>
      </c>
      <c r="D170" s="29" t="n">
        <v>0</v>
      </c>
      <c r="E170" s="29" t="n">
        <v>0</v>
      </c>
      <c r="F170" s="29" t="n">
        <v>0</v>
      </c>
      <c r="G170" s="764" t="n">
        <v>46</v>
      </c>
      <c r="H170" s="764" t="n">
        <v>46</v>
      </c>
      <c r="I170" s="764" t="n">
        <v>2</v>
      </c>
      <c r="J170" s="30" t="n">
        <f aca="false">F170+I170</f>
        <v>2</v>
      </c>
    </row>
    <row r="171" customFormat="false" ht="13.5" hidden="false" customHeight="true" outlineLevel="0" collapsed="false">
      <c r="A171" s="123"/>
      <c r="B171" s="652"/>
      <c r="C171" s="483" t="s">
        <v>181</v>
      </c>
      <c r="D171" s="29" t="n">
        <v>0</v>
      </c>
      <c r="E171" s="29" t="n">
        <v>0</v>
      </c>
      <c r="F171" s="29" t="n">
        <v>0</v>
      </c>
      <c r="G171" s="764" t="n">
        <v>0</v>
      </c>
      <c r="H171" s="764" t="n">
        <v>0</v>
      </c>
      <c r="I171" s="764" t="n">
        <v>0</v>
      </c>
      <c r="J171" s="30" t="n">
        <f aca="false">F171+I171</f>
        <v>0</v>
      </c>
    </row>
    <row r="172" customFormat="false" ht="13.5" hidden="false" customHeight="true" outlineLevel="0" collapsed="false">
      <c r="A172" s="123"/>
      <c r="B172" s="652"/>
      <c r="C172" s="497" t="s">
        <v>33</v>
      </c>
      <c r="D172" s="24" t="n">
        <v>253</v>
      </c>
      <c r="E172" s="24" t="n">
        <v>232</v>
      </c>
      <c r="F172" s="24" t="n">
        <v>16</v>
      </c>
      <c r="G172" s="735" t="n">
        <v>332</v>
      </c>
      <c r="H172" s="735" t="n">
        <v>326</v>
      </c>
      <c r="I172" s="764" t="n">
        <v>17</v>
      </c>
      <c r="J172" s="22" t="n">
        <f aca="false">F172+I172</f>
        <v>33</v>
      </c>
    </row>
    <row r="173" customFormat="false" ht="13.5" hidden="false" customHeight="true" outlineLevel="0" collapsed="false">
      <c r="A173" s="123" t="n">
        <v>43</v>
      </c>
      <c r="B173" s="652" t="s">
        <v>182</v>
      </c>
      <c r="C173" s="525" t="s">
        <v>183</v>
      </c>
      <c r="D173" s="29" t="n">
        <v>0</v>
      </c>
      <c r="E173" s="29" t="n">
        <v>0</v>
      </c>
      <c r="F173" s="29" t="n">
        <v>0</v>
      </c>
      <c r="G173" s="764" t="n">
        <v>0</v>
      </c>
      <c r="H173" s="764" t="n">
        <v>0</v>
      </c>
      <c r="I173" s="764" t="n">
        <v>0</v>
      </c>
      <c r="J173" s="30" t="n">
        <f aca="false">F173+I173</f>
        <v>0</v>
      </c>
    </row>
    <row r="174" customFormat="false" ht="13.5" hidden="false" customHeight="true" outlineLevel="0" collapsed="false">
      <c r="A174" s="123"/>
      <c r="B174" s="652"/>
      <c r="C174" s="497" t="s">
        <v>33</v>
      </c>
      <c r="D174" s="24" t="n">
        <v>29</v>
      </c>
      <c r="E174" s="24" t="n">
        <v>28</v>
      </c>
      <c r="F174" s="24" t="n">
        <v>6</v>
      </c>
      <c r="G174" s="735" t="n">
        <v>14</v>
      </c>
      <c r="H174" s="735" t="n">
        <v>11</v>
      </c>
      <c r="I174" s="764" t="n">
        <v>1</v>
      </c>
      <c r="J174" s="22" t="n">
        <f aca="false">F174+I174</f>
        <v>7</v>
      </c>
    </row>
    <row r="175" customFormat="false" ht="13.5" hidden="false" customHeight="true" outlineLevel="0" collapsed="false">
      <c r="A175" s="184" t="s">
        <v>184</v>
      </c>
      <c r="B175" s="184"/>
      <c r="C175" s="184"/>
      <c r="D175" s="29" t="n">
        <f aca="false">SUM(D15:D174)</f>
        <v>9078</v>
      </c>
      <c r="E175" s="29" t="n">
        <f aca="false">SUM(E15:E174)</f>
        <v>8459</v>
      </c>
      <c r="F175" s="29" t="n">
        <f aca="false">SUM(F15:F174)</f>
        <v>894</v>
      </c>
      <c r="G175" s="763" t="n">
        <f aca="false">SUM(G15:G174)</f>
        <v>6730</v>
      </c>
      <c r="H175" s="763" t="n">
        <f aca="false">SUM(H15:H174)</f>
        <v>6530</v>
      </c>
      <c r="I175" s="763" t="n">
        <f aca="false">SUM(I15:I174)</f>
        <v>1236</v>
      </c>
      <c r="J175" s="30" t="n">
        <f aca="false">F175+I175</f>
        <v>2130</v>
      </c>
    </row>
    <row r="176" customFormat="false" ht="17.25" hidden="false" customHeight="true" outlineLevel="0" collapsed="false">
      <c r="A176" s="146" t="s">
        <v>1770</v>
      </c>
      <c r="B176" s="145"/>
      <c r="C176" s="145"/>
      <c r="D176" s="101"/>
      <c r="E176" s="101"/>
      <c r="F176" s="101"/>
      <c r="G176" s="101"/>
      <c r="H176" s="101"/>
      <c r="I176" s="101"/>
      <c r="J176" s="101"/>
    </row>
    <row r="177" customFormat="false" ht="17.25" hidden="false" customHeight="true" outlineLevel="0" collapsed="false">
      <c r="A177" s="146"/>
      <c r="B177" s="145"/>
      <c r="C177" s="145"/>
      <c r="D177" s="101"/>
      <c r="E177" s="101"/>
      <c r="F177" s="101"/>
      <c r="G177" s="101"/>
      <c r="H177" s="101"/>
      <c r="I177" s="101"/>
      <c r="J177" s="101"/>
    </row>
    <row r="178" customFormat="false" ht="17.25" hidden="false" customHeight="true" outlineLevel="0" collapsed="false">
      <c r="A178" s="216" t="s">
        <v>1950</v>
      </c>
      <c r="B178" s="216"/>
      <c r="C178" s="216"/>
      <c r="D178" s="216"/>
      <c r="E178" s="216"/>
      <c r="F178" s="216"/>
      <c r="G178" s="216"/>
      <c r="H178" s="216"/>
      <c r="I178" s="216"/>
      <c r="J178" s="216"/>
    </row>
    <row r="179" customFormat="false" ht="18.75" hidden="false" customHeight="true" outlineLevel="0" collapsed="false">
      <c r="A179" s="292"/>
      <c r="B179" s="292" t="s">
        <v>1740</v>
      </c>
      <c r="C179" s="465" t="s">
        <v>696</v>
      </c>
      <c r="E179" s="466"/>
      <c r="G179" s="758" t="s">
        <v>387</v>
      </c>
      <c r="I179" s="771" t="s">
        <v>1829</v>
      </c>
      <c r="J179" s="466"/>
    </row>
    <row r="180" customFormat="false" ht="12.75" hidden="false" customHeight="true" outlineLevel="0" collapsed="false">
      <c r="A180" s="726" t="s">
        <v>1953</v>
      </c>
      <c r="B180" s="274" t="s">
        <v>1814</v>
      </c>
      <c r="C180" s="572" t="s">
        <v>1951</v>
      </c>
      <c r="D180" s="572"/>
      <c r="E180" s="772"/>
      <c r="F180" s="772"/>
      <c r="G180" s="86"/>
      <c r="H180" s="86"/>
    </row>
    <row r="181" customFormat="false" ht="12.75" hidden="false" customHeight="true" outlineLevel="0" collapsed="false">
      <c r="A181" s="126" t="s">
        <v>353</v>
      </c>
      <c r="B181" s="86"/>
      <c r="C181" s="138" t="s">
        <v>354</v>
      </c>
      <c r="D181" s="138"/>
      <c r="E181" s="138"/>
      <c r="F181" s="138"/>
      <c r="G181" s="138"/>
      <c r="H181" s="138"/>
    </row>
    <row r="182" customFormat="false" ht="12.75" hidden="false" customHeight="true" outlineLevel="0" collapsed="false">
      <c r="A182" s="126"/>
      <c r="B182" s="86"/>
      <c r="C182" s="126"/>
      <c r="D182" s="86"/>
      <c r="E182" s="86"/>
      <c r="F182" s="86"/>
      <c r="G182" s="86"/>
      <c r="H182" s="86"/>
    </row>
    <row r="188" customFormat="false" ht="12.75" hidden="false" customHeight="true" outlineLevel="0" collapsed="false"/>
    <row r="189" customFormat="false" ht="27" hidden="false" customHeight="true" outlineLevel="0" collapsed="false"/>
    <row r="190" customFormat="false" ht="12.75" hidden="false" customHeight="true" outlineLevel="0" collapsed="false"/>
    <row r="194" customFormat="false" ht="12.75" hidden="false" customHeight="true" outlineLevel="0" collapsed="false"/>
    <row r="195" customFormat="false" ht="26.25" hidden="false" customHeight="true" outlineLevel="0" collapsed="false"/>
    <row r="196" customFormat="false" ht="25.5" hidden="false" customHeight="true" outlineLevel="0" collapsed="false"/>
    <row r="197" customFormat="false" ht="27" hidden="false" customHeight="true" outlineLevel="0" collapsed="false"/>
    <row r="198" customFormat="false" ht="12.75" hidden="false" customHeight="true" outlineLevel="0" collapsed="false"/>
    <row r="199" customFormat="false" ht="12.75" hidden="false" customHeight="true" outlineLevel="0" collapsed="false"/>
    <row r="205" customFormat="false" ht="12.75" hidden="false" customHeight="true" outlineLevel="0" collapsed="false"/>
    <row r="209" customFormat="false" ht="12.75" hidden="false" customHeight="true" outlineLevel="0" collapsed="false"/>
    <row r="210" customFormat="false" ht="29.25" hidden="false" customHeight="true" outlineLevel="0" collapsed="false"/>
    <row r="211" customFormat="false" ht="50.25" hidden="false" customHeight="true" outlineLevel="0" collapsed="false"/>
    <row r="212" customFormat="false" ht="20.2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27"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9" customFormat="false" ht="12.75" hidden="false" customHeight="true" outlineLevel="0" collapsed="false"/>
    <row r="280" customFormat="false" ht="27" hidden="false" customHeight="true" outlineLevel="0" collapsed="false"/>
    <row r="281" customFormat="false" ht="12.75" hidden="false" customHeight="true" outlineLevel="0" collapsed="false"/>
    <row r="285" customFormat="false" ht="12.75" hidden="false" customHeight="true" outlineLevel="0" collapsed="false"/>
    <row r="286" customFormat="false" ht="26.25" hidden="false" customHeight="true" outlineLevel="0" collapsed="false"/>
    <row r="287" customFormat="false" ht="25.5" hidden="false" customHeight="true" outlineLevel="0" collapsed="false"/>
    <row r="288" customFormat="false" ht="27" hidden="false" customHeight="true" outlineLevel="0" collapsed="false"/>
    <row r="297" customFormat="false" ht="12.75" hidden="false" customHeight="true" outlineLevel="0" collapsed="false"/>
    <row r="301" customFormat="false" ht="12.75" hidden="false" customHeight="true" outlineLevel="0" collapsed="false"/>
    <row r="302" customFormat="false" ht="27" hidden="false" customHeight="true" outlineLevel="0" collapsed="false"/>
    <row r="371" customFormat="false" ht="12.75" hidden="false" customHeight="true" outlineLevel="0" collapsed="false"/>
    <row r="373" customFormat="false" ht="12.75" hidden="false" customHeight="true" outlineLevel="0" collapsed="false"/>
    <row r="377" customFormat="false" ht="12.75" hidden="false" customHeight="true" outlineLevel="0" collapsed="false"/>
    <row r="378" customFormat="false" ht="25.5" hidden="false" customHeight="true" outlineLevel="0" collapsed="false"/>
    <row r="387" customFormat="false" ht="12.75" hidden="false" customHeight="true" outlineLevel="0" collapsed="false"/>
    <row r="391" customFormat="false" ht="12.75" hidden="false" customHeight="true" outlineLevel="0" collapsed="false"/>
    <row r="392" customFormat="false" ht="27" hidden="false" customHeight="true" outlineLevel="0" collapsed="false"/>
    <row r="393" customFormat="false" ht="53.25" hidden="false" customHeight="true" outlineLevel="0" collapsed="false"/>
    <row r="461" customFormat="false" ht="12.75" hidden="false" customHeight="true" outlineLevel="0" collapsed="false"/>
    <row r="463" customFormat="false" ht="12.75" hidden="false" customHeight="true" outlineLevel="0" collapsed="false"/>
    <row r="467" customFormat="false" ht="12.75" hidden="false" customHeight="true" outlineLevel="0" collapsed="false"/>
    <row r="468" customFormat="false" ht="26.25" hidden="false" customHeight="true" outlineLevel="0" collapsed="false"/>
    <row r="477" customFormat="false" ht="12.75" hidden="false" customHeight="true" outlineLevel="0" collapsed="false"/>
    <row r="481" customFormat="false" ht="12.75" hidden="false" customHeight="true" outlineLevel="0" collapsed="false"/>
    <row r="482" customFormat="false" ht="31.5" hidden="false" customHeight="true" outlineLevel="0" collapsed="false"/>
    <row r="483" customFormat="false" ht="52.5" hidden="false" customHeight="true" outlineLevel="0" collapsed="false"/>
    <row r="551" customFormat="false" ht="12.75" hidden="false" customHeight="true" outlineLevel="0" collapsed="false"/>
    <row r="553" customFormat="false" ht="12.75" hidden="false" customHeight="true" outlineLevel="0" collapsed="false"/>
    <row r="557" customFormat="false" ht="12.75" hidden="false" customHeight="true" outlineLevel="0" collapsed="false"/>
    <row r="558" customFormat="false" ht="26.25" hidden="false" customHeight="true" outlineLevel="0" collapsed="false"/>
    <row r="567" customFormat="false" ht="12.75" hidden="false" customHeight="true" outlineLevel="0" collapsed="false"/>
    <row r="571" customFormat="false" ht="12.75" hidden="false" customHeight="true" outlineLevel="0" collapsed="false"/>
    <row r="572" customFormat="false" ht="35.25" hidden="false" customHeight="true" outlineLevel="0" collapsed="false"/>
    <row r="573" customFormat="false" ht="56.25" hidden="false" customHeight="true" outlineLevel="0" collapsed="false"/>
    <row r="641" customFormat="false" ht="12.75" hidden="false" customHeight="true" outlineLevel="0" collapsed="false"/>
    <row r="643" customFormat="false" ht="12.75" hidden="false" customHeight="true" outlineLevel="0" collapsed="false"/>
    <row r="647" customFormat="false" ht="12.75" hidden="false" customHeight="true" outlineLevel="0" collapsed="false"/>
    <row r="648" customFormat="false" ht="25.5" hidden="false" customHeight="true" outlineLevel="0" collapsed="false"/>
    <row r="657" customFormat="false" ht="12.75" hidden="false" customHeight="true" outlineLevel="0" collapsed="false"/>
    <row r="661" customFormat="false" ht="12.75" hidden="false" customHeight="true" outlineLevel="0" collapsed="false"/>
    <row r="662" customFormat="false" ht="27" hidden="false" customHeight="true" outlineLevel="0" collapsed="false"/>
    <row r="663" customFormat="false" ht="55.5" hidden="false" customHeight="true" outlineLevel="0" collapsed="false"/>
    <row r="731" customFormat="false" ht="12.75" hidden="false" customHeight="true" outlineLevel="0" collapsed="false"/>
    <row r="733" customFormat="false" ht="12.75" hidden="false" customHeight="true" outlineLevel="0" collapsed="false"/>
    <row r="737" customFormat="false" ht="12.75" hidden="false" customHeight="true" outlineLevel="0" collapsed="false"/>
    <row r="738" customFormat="false" ht="26.25" hidden="false" customHeight="true" outlineLevel="0" collapsed="false"/>
  </sheetData>
  <autoFilter ref="A15:J181"/>
  <mergeCells count="101">
    <mergeCell ref="I1:J1"/>
    <mergeCell ref="A2:J2"/>
    <mergeCell ref="A3:J3"/>
    <mergeCell ref="A4:J4"/>
    <mergeCell ref="A6:J6"/>
    <mergeCell ref="A7:J7"/>
    <mergeCell ref="A9:C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J178"/>
    <mergeCell ref="C180:D180"/>
    <mergeCell ref="C181:H181"/>
  </mergeCells>
  <printOptions headings="false" gridLines="false" gridLinesSet="true" horizontalCentered="false" verticalCentered="false"/>
  <pageMargins left="0.984027777777778" right="0.590277777777778" top="0.7875" bottom="0.7875" header="0.511811023622047" footer="0.511811023622047"/>
  <pageSetup paperSize="9" scale="54"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true"/>
  </sheetPr>
  <dimension ref="A1:BL731"/>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58" activePane="bottomLeft" state="frozen"/>
      <selection pane="topLeft" activeCell="A1" activeCellId="0" sqref="A1"/>
      <selection pane="bottomLeft" activeCell="AD158" activeCellId="0" sqref="AD158"/>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71"/>
    <col collapsed="false" customWidth="true" hidden="false" outlineLevel="0" max="3" min="3" style="1" width="37.71"/>
    <col collapsed="false" customWidth="true" hidden="false" outlineLevel="0" max="4" min="4" style="1" width="10.71"/>
    <col collapsed="false" customWidth="true" hidden="false" outlineLevel="0" max="5" min="5" style="1" width="11.29"/>
    <col collapsed="false" customWidth="true" hidden="false" outlineLevel="0" max="6" min="6" style="1" width="9.29"/>
    <col collapsed="false" customWidth="true" hidden="false" outlineLevel="0" max="7" min="7" style="1" width="10"/>
    <col collapsed="false" customWidth="true" hidden="false" outlineLevel="0" max="8" min="8" style="1" width="10.71"/>
    <col collapsed="false" customWidth="true" hidden="false" outlineLevel="0" max="9" min="9" style="1" width="9.71"/>
    <col collapsed="false" customWidth="true" hidden="false" outlineLevel="0" max="10" min="10" style="1" width="13.15"/>
    <col collapsed="false" customWidth="false" hidden="true" outlineLevel="0" max="26" min="11" style="1" width="8.86"/>
    <col collapsed="false" customWidth="false" hidden="false" outlineLevel="0" max="16384" min="27" style="1" width="8.86"/>
  </cols>
  <sheetData>
    <row r="1" s="9" customFormat="true" ht="14.25" hidden="false" customHeight="true" outlineLevel="0" collapsed="false">
      <c r="A1" s="1"/>
      <c r="B1" s="1"/>
      <c r="C1" s="1"/>
      <c r="D1" s="1"/>
      <c r="E1" s="1"/>
      <c r="F1" s="1"/>
      <c r="G1" s="1"/>
      <c r="H1" s="1"/>
      <c r="I1" s="773" t="s">
        <v>1954</v>
      </c>
      <c r="J1" s="773"/>
    </row>
    <row r="2" s="9" customFormat="true" ht="12.75" hidden="false" customHeight="false" outlineLevel="0" collapsed="false">
      <c r="A2" s="6" t="s">
        <v>331</v>
      </c>
      <c r="B2" s="6"/>
      <c r="C2" s="6"/>
      <c r="D2" s="6"/>
      <c r="E2" s="6"/>
      <c r="F2" s="6"/>
      <c r="G2" s="6"/>
      <c r="H2" s="6"/>
      <c r="I2" s="6"/>
      <c r="J2" s="6"/>
    </row>
    <row r="3" s="9" customFormat="true" ht="12.75" hidden="false" customHeight="false" outlineLevel="0" collapsed="false">
      <c r="A3" s="6" t="s">
        <v>1916</v>
      </c>
      <c r="B3" s="6"/>
      <c r="C3" s="6"/>
      <c r="D3" s="6"/>
      <c r="E3" s="6"/>
      <c r="F3" s="6"/>
      <c r="G3" s="6"/>
      <c r="H3" s="6"/>
      <c r="I3" s="6"/>
      <c r="J3" s="6"/>
    </row>
    <row r="4" s="9" customFormat="true" ht="12.75" hidden="false" customHeight="false" outlineLevel="0" collapsed="false">
      <c r="A4" s="472" t="s">
        <v>1746</v>
      </c>
      <c r="B4" s="472"/>
      <c r="C4" s="472"/>
      <c r="D4" s="472"/>
      <c r="E4" s="472"/>
      <c r="F4" s="472"/>
      <c r="G4" s="472"/>
      <c r="H4" s="472"/>
      <c r="I4" s="472"/>
      <c r="J4" s="472"/>
    </row>
    <row r="5" s="9" customFormat="true" ht="3" hidden="false" customHeight="true" outlineLevel="0" collapsed="false">
      <c r="A5" s="12"/>
      <c r="B5" s="12"/>
      <c r="C5" s="12"/>
      <c r="D5" s="12"/>
      <c r="E5" s="12"/>
      <c r="F5" s="12"/>
      <c r="G5" s="12"/>
      <c r="H5" s="1"/>
      <c r="I5" s="1"/>
      <c r="J5" s="1"/>
    </row>
    <row r="6" s="9" customFormat="true" ht="12.75" hidden="false" customHeight="false" outlineLevel="0" collapsed="false">
      <c r="A6" s="141" t="s">
        <v>1047</v>
      </c>
      <c r="B6" s="141"/>
      <c r="C6" s="141"/>
      <c r="D6" s="141"/>
      <c r="E6" s="141"/>
      <c r="F6" s="141"/>
      <c r="G6" s="141"/>
      <c r="H6" s="141"/>
      <c r="I6" s="141"/>
      <c r="J6" s="141"/>
    </row>
    <row r="7" s="9" customFormat="true" ht="21.75" hidden="false" customHeight="true" outlineLevel="0" collapsed="false">
      <c r="A7" s="142" t="s">
        <v>1880</v>
      </c>
      <c r="B7" s="142"/>
      <c r="C7" s="142"/>
      <c r="D7" s="142"/>
      <c r="E7" s="142"/>
      <c r="F7" s="142"/>
      <c r="G7" s="142"/>
      <c r="H7" s="142"/>
      <c r="I7" s="142"/>
      <c r="J7" s="142"/>
    </row>
    <row r="8" s="9" customFormat="true" ht="12.75" hidden="false" customHeight="false" outlineLevel="0" collapsed="false">
      <c r="A8" s="141" t="s">
        <v>1955</v>
      </c>
      <c r="B8" s="141"/>
      <c r="C8" s="141"/>
      <c r="D8" s="141"/>
      <c r="E8" s="141"/>
      <c r="F8" s="141"/>
      <c r="G8" s="141"/>
      <c r="H8" s="141"/>
      <c r="I8" s="141"/>
      <c r="J8" s="141"/>
    </row>
    <row r="9" s="9" customFormat="true" ht="8.25" hidden="false" customHeight="true" outlineLevel="0" collapsed="false">
      <c r="A9" s="1"/>
      <c r="B9" s="1"/>
      <c r="C9" s="1"/>
      <c r="D9" s="1"/>
      <c r="E9" s="1"/>
      <c r="F9" s="1"/>
      <c r="G9" s="1"/>
      <c r="H9" s="1"/>
      <c r="I9" s="1"/>
      <c r="J9" s="1"/>
    </row>
    <row r="10" s="9" customFormat="true" ht="8.25" hidden="false" customHeight="true" outlineLevel="0" collapsed="false">
      <c r="A10" s="1"/>
      <c r="B10" s="1"/>
      <c r="C10" s="1"/>
      <c r="D10" s="1"/>
      <c r="E10" s="1"/>
      <c r="F10" s="1"/>
      <c r="G10" s="1"/>
      <c r="H10" s="1"/>
      <c r="I10" s="1"/>
      <c r="J10" s="1"/>
    </row>
    <row r="11" s="9" customFormat="true" ht="23.25" hidden="false" customHeight="true" outlineLevel="0" collapsed="false">
      <c r="A11" s="13" t="s">
        <v>8</v>
      </c>
      <c r="B11" s="695" t="s">
        <v>1845</v>
      </c>
      <c r="C11" s="695"/>
      <c r="D11" s="13" t="s">
        <v>1882</v>
      </c>
      <c r="E11" s="13"/>
      <c r="F11" s="13"/>
      <c r="G11" s="13" t="s">
        <v>1883</v>
      </c>
      <c r="H11" s="13"/>
      <c r="I11" s="13"/>
      <c r="J11" s="13" t="s">
        <v>1884</v>
      </c>
    </row>
    <row r="12" s="9" customFormat="true" ht="48.75" hidden="false" customHeight="true" outlineLevel="0" collapsed="false">
      <c r="A12" s="13"/>
      <c r="B12" s="695"/>
      <c r="C12" s="695"/>
      <c r="D12" s="13" t="s">
        <v>1885</v>
      </c>
      <c r="E12" s="13"/>
      <c r="F12" s="13" t="s">
        <v>1754</v>
      </c>
      <c r="G12" s="13" t="s">
        <v>1885</v>
      </c>
      <c r="H12" s="13"/>
      <c r="I12" s="13" t="s">
        <v>1754</v>
      </c>
      <c r="J12" s="13"/>
    </row>
    <row r="13" s="9" customFormat="true" ht="25.5" hidden="false" customHeight="false" outlineLevel="0" collapsed="false">
      <c r="A13" s="13"/>
      <c r="B13" s="695"/>
      <c r="C13" s="695"/>
      <c r="D13" s="13" t="s">
        <v>1886</v>
      </c>
      <c r="E13" s="13" t="s">
        <v>1887</v>
      </c>
      <c r="F13" s="13"/>
      <c r="G13" s="13" t="s">
        <v>1886</v>
      </c>
      <c r="H13" s="13" t="s">
        <v>1887</v>
      </c>
      <c r="I13" s="13"/>
      <c r="J13" s="13"/>
    </row>
    <row r="14" customFormat="false" ht="12.75" hidden="false" customHeight="false" outlineLevel="0" collapsed="false">
      <c r="A14" s="440" t="n">
        <v>1</v>
      </c>
      <c r="B14" s="440" t="n">
        <v>2</v>
      </c>
      <c r="C14" s="440"/>
      <c r="D14" s="440" t="n">
        <v>3</v>
      </c>
      <c r="E14" s="440" t="n">
        <v>4</v>
      </c>
      <c r="F14" s="440" t="n">
        <v>5</v>
      </c>
      <c r="G14" s="440" t="n">
        <v>6</v>
      </c>
      <c r="H14" s="440" t="n">
        <v>7</v>
      </c>
      <c r="I14" s="440" t="n">
        <v>8</v>
      </c>
      <c r="J14" s="440" t="n">
        <v>9</v>
      </c>
      <c r="K14" s="9"/>
      <c r="L14" s="9"/>
      <c r="M14" s="9"/>
      <c r="N14" s="9"/>
      <c r="O14" s="9"/>
      <c r="P14" s="9"/>
      <c r="Q14" s="9"/>
      <c r="R14" s="9"/>
      <c r="S14" s="9"/>
      <c r="T14" s="9"/>
      <c r="U14" s="9"/>
      <c r="V14" s="9"/>
      <c r="W14" s="9"/>
      <c r="X14" s="9"/>
      <c r="Y14" s="9"/>
      <c r="Z14" s="9"/>
    </row>
    <row r="15" customFormat="false" ht="13.5" hidden="false" customHeight="true" outlineLevel="0" collapsed="false">
      <c r="A15" s="123" t="n">
        <v>1</v>
      </c>
      <c r="B15" s="652" t="s">
        <v>28</v>
      </c>
      <c r="C15" s="525" t="s">
        <v>1891</v>
      </c>
      <c r="D15" s="741" t="n">
        <v>112</v>
      </c>
      <c r="E15" s="741" t="n">
        <v>92</v>
      </c>
      <c r="F15" s="741" t="n">
        <v>236</v>
      </c>
      <c r="G15" s="742" t="n">
        <v>260</v>
      </c>
      <c r="H15" s="742" t="n">
        <v>210</v>
      </c>
      <c r="I15" s="742" t="n">
        <v>1200</v>
      </c>
      <c r="J15" s="743" t="n">
        <f aca="false">F15+I15</f>
        <v>1436</v>
      </c>
      <c r="K15" s="9"/>
      <c r="L15" s="9"/>
      <c r="M15" s="9"/>
      <c r="N15" s="9"/>
      <c r="O15" s="9"/>
      <c r="P15" s="9"/>
      <c r="Q15" s="9"/>
      <c r="R15" s="9"/>
      <c r="S15" s="9"/>
      <c r="T15" s="9"/>
      <c r="U15" s="9"/>
      <c r="V15" s="9"/>
      <c r="W15" s="9"/>
      <c r="X15" s="9"/>
      <c r="Y15" s="9"/>
      <c r="Z15" s="9"/>
    </row>
    <row r="16" s="228" customFormat="true" ht="13.5" hidden="false" customHeight="true" outlineLevel="0" collapsed="false">
      <c r="A16" s="123"/>
      <c r="B16" s="652"/>
      <c r="C16" s="497" t="s">
        <v>210</v>
      </c>
      <c r="D16" s="24" t="n">
        <v>0</v>
      </c>
      <c r="E16" s="24" t="n">
        <v>0</v>
      </c>
      <c r="F16" s="24" t="n">
        <v>0</v>
      </c>
      <c r="G16" s="24" t="n">
        <v>0</v>
      </c>
      <c r="H16" s="24" t="n">
        <v>0</v>
      </c>
      <c r="I16" s="24" t="n">
        <v>0</v>
      </c>
      <c r="J16" s="22" t="n">
        <f aca="false">F16+I16</f>
        <v>0</v>
      </c>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row>
    <row r="17" s="228" customFormat="true" ht="13.5" hidden="false" customHeight="true" outlineLevel="0" collapsed="false">
      <c r="A17" s="123"/>
      <c r="B17" s="652"/>
      <c r="C17" s="497" t="s">
        <v>33</v>
      </c>
      <c r="D17" s="313" t="n">
        <v>245</v>
      </c>
      <c r="E17" s="313" t="n">
        <v>228</v>
      </c>
      <c r="F17" s="24" t="n">
        <v>242</v>
      </c>
      <c r="G17" s="21" t="n">
        <v>113</v>
      </c>
      <c r="H17" s="21" t="n">
        <v>98</v>
      </c>
      <c r="I17" s="24" t="n">
        <v>161</v>
      </c>
      <c r="J17" s="22" t="n">
        <f aca="false">F17+I17</f>
        <v>403</v>
      </c>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row>
    <row r="18" s="228" customFormat="true" ht="13.5" hidden="false" customHeight="true" outlineLevel="0" collapsed="false">
      <c r="A18" s="123" t="n">
        <v>2</v>
      </c>
      <c r="B18" s="744" t="s">
        <v>34</v>
      </c>
      <c r="C18" s="497" t="s">
        <v>35</v>
      </c>
      <c r="D18" s="24" t="n">
        <v>11</v>
      </c>
      <c r="E18" s="24" t="n">
        <v>11</v>
      </c>
      <c r="F18" s="24" t="n">
        <v>13</v>
      </c>
      <c r="G18" s="24" t="n">
        <v>19</v>
      </c>
      <c r="H18" s="24" t="n">
        <v>19</v>
      </c>
      <c r="I18" s="24" t="n">
        <v>15</v>
      </c>
      <c r="J18" s="22" t="n">
        <f aca="false">F18+I18</f>
        <v>28</v>
      </c>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row>
    <row r="19" s="228" customFormat="true" ht="13.5" hidden="false" customHeight="true" outlineLevel="0" collapsed="false">
      <c r="A19" s="123"/>
      <c r="B19" s="744"/>
      <c r="C19" s="497" t="s">
        <v>33</v>
      </c>
      <c r="D19" s="313" t="n">
        <v>191</v>
      </c>
      <c r="E19" s="313" t="n">
        <v>184</v>
      </c>
      <c r="F19" s="24" t="n">
        <v>129</v>
      </c>
      <c r="G19" s="21" t="n">
        <v>232</v>
      </c>
      <c r="H19" s="21" t="n">
        <v>224</v>
      </c>
      <c r="I19" s="24" t="n">
        <v>249</v>
      </c>
      <c r="J19" s="22" t="n">
        <f aca="false">F19+I19</f>
        <v>378</v>
      </c>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row>
    <row r="20" s="228" customFormat="true" ht="13.5" hidden="false" customHeight="true" outlineLevel="0" collapsed="false">
      <c r="A20" s="123" t="n">
        <v>3</v>
      </c>
      <c r="B20" s="744" t="s">
        <v>36</v>
      </c>
      <c r="C20" s="497" t="s">
        <v>37</v>
      </c>
      <c r="D20" s="24" t="n">
        <v>43</v>
      </c>
      <c r="E20" s="24" t="n">
        <v>43</v>
      </c>
      <c r="F20" s="24" t="n">
        <v>50</v>
      </c>
      <c r="G20" s="24" t="n">
        <v>48</v>
      </c>
      <c r="H20" s="24" t="n">
        <v>48</v>
      </c>
      <c r="I20" s="24" t="n">
        <v>68</v>
      </c>
      <c r="J20" s="22" t="n">
        <f aca="false">F20+I20</f>
        <v>118</v>
      </c>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row>
    <row r="21" s="228" customFormat="true" ht="13.5" hidden="false" customHeight="true" outlineLevel="0" collapsed="false">
      <c r="A21" s="123"/>
      <c r="B21" s="744"/>
      <c r="C21" s="497" t="s">
        <v>38</v>
      </c>
      <c r="D21" s="24" t="n">
        <v>15</v>
      </c>
      <c r="E21" s="24" t="n">
        <v>14</v>
      </c>
      <c r="F21" s="24" t="n">
        <v>0</v>
      </c>
      <c r="G21" s="24" t="n">
        <v>9</v>
      </c>
      <c r="H21" s="24" t="n">
        <v>8</v>
      </c>
      <c r="I21" s="24" t="n">
        <v>14</v>
      </c>
      <c r="J21" s="22" t="n">
        <f aca="false">F21+I21</f>
        <v>14</v>
      </c>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row>
    <row r="22" s="228" customFormat="true" ht="13.5" hidden="false" customHeight="true" outlineLevel="0" collapsed="false">
      <c r="A22" s="123"/>
      <c r="B22" s="744"/>
      <c r="C22" s="497" t="s">
        <v>39</v>
      </c>
      <c r="D22" s="24" t="n">
        <v>0</v>
      </c>
      <c r="E22" s="24" t="n">
        <v>0</v>
      </c>
      <c r="F22" s="24" t="n">
        <v>0</v>
      </c>
      <c r="G22" s="24" t="n">
        <v>0</v>
      </c>
      <c r="H22" s="24" t="n">
        <v>0</v>
      </c>
      <c r="I22" s="24" t="n">
        <v>0</v>
      </c>
      <c r="J22" s="22" t="n">
        <f aca="false">F22+I22</f>
        <v>0</v>
      </c>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row>
    <row r="23" s="228" customFormat="true" ht="13.5" hidden="false" customHeight="true" outlineLevel="0" collapsed="false">
      <c r="A23" s="123"/>
      <c r="B23" s="744"/>
      <c r="C23" s="497" t="s">
        <v>33</v>
      </c>
      <c r="D23" s="313" t="n">
        <v>132</v>
      </c>
      <c r="E23" s="313" t="n">
        <v>125</v>
      </c>
      <c r="F23" s="24" t="n">
        <v>25</v>
      </c>
      <c r="G23" s="21" t="n">
        <v>62</v>
      </c>
      <c r="H23" s="21" t="n">
        <v>51</v>
      </c>
      <c r="I23" s="24" t="n">
        <v>50</v>
      </c>
      <c r="J23" s="22" t="n">
        <f aca="false">F23+I23</f>
        <v>75</v>
      </c>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row>
    <row r="24" s="228" customFormat="true" ht="13.5" hidden="false" customHeight="true" outlineLevel="0" collapsed="false">
      <c r="A24" s="123" t="n">
        <v>4</v>
      </c>
      <c r="B24" s="744" t="s">
        <v>40</v>
      </c>
      <c r="C24" s="490" t="s">
        <v>41</v>
      </c>
      <c r="D24" s="24" t="n">
        <v>461</v>
      </c>
      <c r="E24" s="24" t="n">
        <v>458</v>
      </c>
      <c r="F24" s="24" t="n">
        <v>0</v>
      </c>
      <c r="G24" s="24" t="n">
        <v>846</v>
      </c>
      <c r="H24" s="24" t="n">
        <v>841</v>
      </c>
      <c r="I24" s="24" t="n">
        <v>137</v>
      </c>
      <c r="J24" s="22" t="n">
        <f aca="false">F24+I24</f>
        <v>137</v>
      </c>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row>
    <row r="25" s="228" customFormat="true" ht="13.5" hidden="false" customHeight="true" outlineLevel="0" collapsed="false">
      <c r="A25" s="123"/>
      <c r="B25" s="123"/>
      <c r="C25" s="490" t="s">
        <v>1758</v>
      </c>
      <c r="D25" s="24" t="n">
        <v>0</v>
      </c>
      <c r="E25" s="24" t="n">
        <v>0</v>
      </c>
      <c r="F25" s="24" t="n">
        <v>0</v>
      </c>
      <c r="G25" s="24" t="n">
        <v>0</v>
      </c>
      <c r="H25" s="24" t="n">
        <v>0</v>
      </c>
      <c r="I25" s="24" t="n">
        <v>0</v>
      </c>
      <c r="J25" s="22" t="n">
        <f aca="false">F25+I25</f>
        <v>0</v>
      </c>
      <c r="Q25" s="774"/>
      <c r="R25" s="774"/>
      <c r="S25" s="774"/>
      <c r="T25" s="774"/>
      <c r="U25" s="774"/>
      <c r="V25" s="774"/>
      <c r="W25" s="774"/>
      <c r="X25" s="774"/>
      <c r="Y25" s="774"/>
      <c r="Z25" s="774"/>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row>
    <row r="26" s="228" customFormat="true" ht="13.5" hidden="false" customHeight="true" outlineLevel="0" collapsed="false">
      <c r="A26" s="123" t="n">
        <v>5</v>
      </c>
      <c r="B26" s="744" t="s">
        <v>43</v>
      </c>
      <c r="C26" s="228" t="s">
        <v>45</v>
      </c>
      <c r="D26" s="24" t="n">
        <v>386</v>
      </c>
      <c r="E26" s="24" t="n">
        <v>371</v>
      </c>
      <c r="F26" s="24" t="n">
        <v>10</v>
      </c>
      <c r="G26" s="24" t="n">
        <v>49</v>
      </c>
      <c r="H26" s="24" t="n">
        <v>46</v>
      </c>
      <c r="I26" s="24" t="n">
        <v>6</v>
      </c>
      <c r="J26" s="22" t="n">
        <f aca="false">F26+I26</f>
        <v>16</v>
      </c>
      <c r="Q26" s="774"/>
      <c r="R26" s="774"/>
      <c r="S26" s="774"/>
      <c r="T26" s="774"/>
      <c r="U26" s="774"/>
      <c r="V26" s="774"/>
      <c r="W26" s="774"/>
      <c r="X26" s="774"/>
      <c r="Y26" s="774"/>
      <c r="Z26" s="774"/>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row>
    <row r="27" s="228" customFormat="true" ht="13.5" hidden="false" customHeight="true" outlineLevel="0" collapsed="false">
      <c r="A27" s="123"/>
      <c r="B27" s="123"/>
      <c r="C27" s="497" t="s">
        <v>44</v>
      </c>
      <c r="D27" s="24" t="n">
        <v>15</v>
      </c>
      <c r="E27" s="24" t="n">
        <v>15</v>
      </c>
      <c r="F27" s="24" t="n">
        <v>2</v>
      </c>
      <c r="G27" s="24" t="n">
        <v>0</v>
      </c>
      <c r="H27" s="24" t="n">
        <v>0</v>
      </c>
      <c r="I27" s="24" t="n">
        <v>0</v>
      </c>
      <c r="J27" s="22" t="n">
        <f aca="false">F27+I27</f>
        <v>2</v>
      </c>
      <c r="Q27" s="774"/>
      <c r="R27" s="774"/>
      <c r="S27" s="774"/>
      <c r="T27" s="774"/>
      <c r="U27" s="774"/>
      <c r="V27" s="774"/>
      <c r="W27" s="774"/>
      <c r="X27" s="774"/>
      <c r="Y27" s="774"/>
      <c r="Z27" s="774"/>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row>
    <row r="28" s="228" customFormat="true" ht="13.5" hidden="false" customHeight="true" outlineLevel="0" collapsed="false">
      <c r="A28" s="123"/>
      <c r="B28" s="123"/>
      <c r="C28" s="497" t="s">
        <v>1899</v>
      </c>
      <c r="D28" s="24" t="n">
        <v>0</v>
      </c>
      <c r="E28" s="24" t="n">
        <v>0</v>
      </c>
      <c r="F28" s="24" t="n">
        <v>0</v>
      </c>
      <c r="G28" s="22" t="n">
        <v>24</v>
      </c>
      <c r="H28" s="22" t="n">
        <v>24</v>
      </c>
      <c r="I28" s="22" t="n">
        <v>0</v>
      </c>
      <c r="J28" s="22" t="n">
        <f aca="false">F28+I28</f>
        <v>0</v>
      </c>
      <c r="Q28" s="774"/>
      <c r="R28" s="774"/>
      <c r="S28" s="774"/>
      <c r="T28" s="774"/>
      <c r="U28" s="774"/>
      <c r="V28" s="774"/>
      <c r="W28" s="774"/>
      <c r="X28" s="774"/>
      <c r="Y28" s="774"/>
      <c r="Z28" s="774"/>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row>
    <row r="29" s="228" customFormat="true" ht="13.5" hidden="false" customHeight="true" outlineLevel="0" collapsed="false">
      <c r="A29" s="123"/>
      <c r="B29" s="123"/>
      <c r="C29" s="497" t="s">
        <v>47</v>
      </c>
      <c r="D29" s="24" t="n">
        <v>0</v>
      </c>
      <c r="E29" s="24" t="n">
        <v>0</v>
      </c>
      <c r="F29" s="24" t="n">
        <v>0</v>
      </c>
      <c r="G29" s="22" t="n">
        <v>0</v>
      </c>
      <c r="H29" s="22" t="n">
        <v>0</v>
      </c>
      <c r="I29" s="22" t="n">
        <v>0</v>
      </c>
      <c r="J29" s="22" t="n">
        <f aca="false">F29+I29</f>
        <v>0</v>
      </c>
      <c r="Q29" s="774"/>
      <c r="R29" s="774"/>
      <c r="S29" s="774"/>
      <c r="T29" s="774"/>
      <c r="U29" s="774"/>
      <c r="V29" s="774"/>
      <c r="W29" s="774"/>
      <c r="X29" s="774"/>
      <c r="Y29" s="774"/>
      <c r="Z29" s="774"/>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row>
    <row r="30" s="228" customFormat="true" ht="13.5" hidden="false" customHeight="true" outlineLevel="0" collapsed="false">
      <c r="A30" s="123"/>
      <c r="B30" s="123"/>
      <c r="C30" s="497" t="s">
        <v>1801</v>
      </c>
      <c r="D30" s="24" t="n">
        <v>0</v>
      </c>
      <c r="E30" s="24" t="n">
        <v>0</v>
      </c>
      <c r="F30" s="24" t="n">
        <v>0</v>
      </c>
      <c r="G30" s="22" t="n">
        <v>0</v>
      </c>
      <c r="H30" s="22" t="n">
        <v>0</v>
      </c>
      <c r="I30" s="22" t="n">
        <v>0</v>
      </c>
      <c r="J30" s="22" t="n">
        <f aca="false">F30+I30</f>
        <v>0</v>
      </c>
      <c r="Q30" s="774"/>
      <c r="R30" s="774"/>
      <c r="S30" s="774"/>
      <c r="T30" s="774"/>
      <c r="U30" s="774"/>
      <c r="V30" s="774"/>
      <c r="W30" s="774"/>
      <c r="X30" s="774"/>
      <c r="Y30" s="774"/>
      <c r="Z30" s="774"/>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row>
    <row r="31" s="228" customFormat="true" ht="13.5" hidden="false" customHeight="true" outlineLevel="0" collapsed="false">
      <c r="A31" s="123"/>
      <c r="B31" s="123"/>
      <c r="C31" s="497" t="s">
        <v>33</v>
      </c>
      <c r="D31" s="313" t="n">
        <v>830</v>
      </c>
      <c r="E31" s="313" t="n">
        <v>739</v>
      </c>
      <c r="F31" s="24" t="n">
        <v>156</v>
      </c>
      <c r="G31" s="21" t="n">
        <v>347</v>
      </c>
      <c r="H31" s="21" t="n">
        <v>334</v>
      </c>
      <c r="I31" s="24" t="n">
        <v>450</v>
      </c>
      <c r="J31" s="22" t="n">
        <f aca="false">F31+I31</f>
        <v>606</v>
      </c>
      <c r="Q31" s="774"/>
      <c r="R31" s="774"/>
      <c r="S31" s="774"/>
      <c r="T31" s="774"/>
      <c r="U31" s="774"/>
      <c r="V31" s="774"/>
      <c r="W31" s="774"/>
      <c r="X31" s="774"/>
      <c r="Y31" s="774"/>
      <c r="Z31" s="774"/>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row>
    <row r="32" s="228" customFormat="true" ht="13.5" hidden="false" customHeight="true" outlineLevel="0" collapsed="false">
      <c r="A32" s="534" t="n">
        <v>6</v>
      </c>
      <c r="B32" s="744" t="s">
        <v>48</v>
      </c>
      <c r="C32" s="497" t="s">
        <v>50</v>
      </c>
      <c r="D32" s="24" t="n">
        <v>31</v>
      </c>
      <c r="E32" s="24" t="n">
        <v>31</v>
      </c>
      <c r="F32" s="24" t="n">
        <v>10</v>
      </c>
      <c r="G32" s="22" t="n">
        <v>12</v>
      </c>
      <c r="H32" s="22" t="n">
        <v>12</v>
      </c>
      <c r="I32" s="22" t="n">
        <v>12</v>
      </c>
      <c r="J32" s="22" t="n">
        <f aca="false">F32+I32</f>
        <v>22</v>
      </c>
      <c r="Q32" s="774"/>
      <c r="R32" s="774"/>
      <c r="S32" s="774"/>
      <c r="T32" s="774"/>
      <c r="U32" s="774"/>
      <c r="V32" s="774"/>
      <c r="W32" s="774"/>
      <c r="X32" s="774"/>
      <c r="Y32" s="774"/>
      <c r="Z32" s="774"/>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row>
    <row r="33" s="228" customFormat="true" ht="13.5" hidden="false" customHeight="true" outlineLevel="0" collapsed="false">
      <c r="A33" s="534"/>
      <c r="B33" s="744"/>
      <c r="C33" s="497" t="s">
        <v>49</v>
      </c>
      <c r="D33" s="24" t="n">
        <v>3</v>
      </c>
      <c r="E33" s="24" t="n">
        <v>3</v>
      </c>
      <c r="F33" s="24" t="n">
        <v>15</v>
      </c>
      <c r="G33" s="24" t="n">
        <v>0</v>
      </c>
      <c r="H33" s="24" t="n">
        <v>0</v>
      </c>
      <c r="I33" s="24" t="n">
        <v>0</v>
      </c>
      <c r="J33" s="22" t="n">
        <f aca="false">F33+I33</f>
        <v>15</v>
      </c>
      <c r="Q33" s="774"/>
      <c r="R33" s="774"/>
      <c r="S33" s="774"/>
      <c r="T33" s="774"/>
      <c r="U33" s="774"/>
      <c r="V33" s="774"/>
      <c r="W33" s="774"/>
      <c r="X33" s="774"/>
      <c r="Y33" s="774"/>
      <c r="Z33" s="774"/>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row>
    <row r="34" s="228" customFormat="true" ht="13.5" hidden="false" customHeight="true" outlineLevel="0" collapsed="false">
      <c r="A34" s="534"/>
      <c r="B34" s="744"/>
      <c r="C34" s="497" t="s">
        <v>33</v>
      </c>
      <c r="D34" s="313" t="n">
        <v>803</v>
      </c>
      <c r="E34" s="313" t="n">
        <v>750</v>
      </c>
      <c r="F34" s="24" t="n">
        <v>200</v>
      </c>
      <c r="G34" s="21" t="n">
        <v>149</v>
      </c>
      <c r="H34" s="21" t="n">
        <v>142</v>
      </c>
      <c r="I34" s="24" t="n">
        <v>172</v>
      </c>
      <c r="J34" s="22" t="n">
        <f aca="false">F34+I34</f>
        <v>372</v>
      </c>
      <c r="Q34" s="774"/>
      <c r="R34" s="774"/>
      <c r="S34" s="774"/>
      <c r="T34" s="774"/>
      <c r="U34" s="774"/>
      <c r="V34" s="774"/>
      <c r="W34" s="774"/>
      <c r="X34" s="774"/>
      <c r="Y34" s="774"/>
      <c r="Z34" s="774"/>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row>
    <row r="35" s="228" customFormat="true" ht="13.5" hidden="false" customHeight="true" outlineLevel="0" collapsed="false">
      <c r="A35" s="123" t="n">
        <v>7</v>
      </c>
      <c r="B35" s="744" t="s">
        <v>51</v>
      </c>
      <c r="C35" s="497" t="s">
        <v>52</v>
      </c>
      <c r="D35" s="24" t="n">
        <v>0</v>
      </c>
      <c r="E35" s="24" t="n">
        <v>0</v>
      </c>
      <c r="F35" s="24" t="n">
        <v>0</v>
      </c>
      <c r="G35" s="24" t="n">
        <v>10</v>
      </c>
      <c r="H35" s="24" t="n">
        <v>10</v>
      </c>
      <c r="I35" s="24" t="n">
        <v>0</v>
      </c>
      <c r="J35" s="22" t="n">
        <f aca="false">F35+I35</f>
        <v>0</v>
      </c>
      <c r="Q35" s="774"/>
      <c r="R35" s="774"/>
      <c r="S35" s="774"/>
      <c r="T35" s="774"/>
      <c r="U35" s="774"/>
      <c r="V35" s="774"/>
      <c r="W35" s="774"/>
      <c r="X35" s="774"/>
      <c r="Y35" s="774"/>
      <c r="Z35" s="774"/>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row>
    <row r="36" s="228" customFormat="true" ht="13.5" hidden="false" customHeight="true" outlineLevel="0" collapsed="false">
      <c r="A36" s="123"/>
      <c r="B36" s="744"/>
      <c r="C36" s="497" t="s">
        <v>53</v>
      </c>
      <c r="D36" s="24" t="n">
        <v>12</v>
      </c>
      <c r="E36" s="24" t="n">
        <v>12</v>
      </c>
      <c r="F36" s="24" t="n">
        <v>24</v>
      </c>
      <c r="G36" s="24" t="n">
        <v>16</v>
      </c>
      <c r="H36" s="24" t="n">
        <v>16</v>
      </c>
      <c r="I36" s="24" t="n">
        <v>4</v>
      </c>
      <c r="J36" s="22" t="n">
        <f aca="false">F36+I36</f>
        <v>28</v>
      </c>
      <c r="Q36" s="774"/>
      <c r="R36" s="774"/>
      <c r="S36" s="774"/>
      <c r="T36" s="774"/>
      <c r="U36" s="774"/>
      <c r="V36" s="774"/>
      <c r="W36" s="774"/>
      <c r="X36" s="774"/>
      <c r="Y36" s="774"/>
      <c r="Z36" s="774"/>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row>
    <row r="37" s="228" customFormat="true" ht="13.5" hidden="false" customHeight="true" outlineLevel="0" collapsed="false">
      <c r="A37" s="123"/>
      <c r="B37" s="744"/>
      <c r="C37" s="497" t="s">
        <v>54</v>
      </c>
      <c r="D37" s="24" t="n">
        <v>7</v>
      </c>
      <c r="E37" s="24" t="n">
        <v>7</v>
      </c>
      <c r="F37" s="24" t="n">
        <v>13</v>
      </c>
      <c r="G37" s="24" t="n">
        <v>30</v>
      </c>
      <c r="H37" s="24" t="n">
        <v>30</v>
      </c>
      <c r="I37" s="24" t="n">
        <v>181</v>
      </c>
      <c r="J37" s="22" t="n">
        <f aca="false">F37+I37</f>
        <v>194</v>
      </c>
      <c r="Q37" s="774"/>
      <c r="R37" s="774"/>
      <c r="S37" s="774"/>
      <c r="T37" s="774"/>
      <c r="U37" s="774"/>
      <c r="V37" s="774"/>
      <c r="W37" s="774"/>
      <c r="X37" s="774"/>
      <c r="Y37" s="774"/>
      <c r="Z37" s="774"/>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row>
    <row r="38" s="228" customFormat="true" ht="13.5" hidden="false" customHeight="true" outlineLevel="0" collapsed="false">
      <c r="A38" s="123"/>
      <c r="B38" s="744"/>
      <c r="C38" s="497" t="s">
        <v>55</v>
      </c>
      <c r="D38" s="24" t="n">
        <v>5</v>
      </c>
      <c r="E38" s="24" t="n">
        <v>5</v>
      </c>
      <c r="F38" s="24" t="n">
        <v>18</v>
      </c>
      <c r="G38" s="24" t="n">
        <v>21</v>
      </c>
      <c r="H38" s="24" t="n">
        <v>21</v>
      </c>
      <c r="I38" s="24" t="n">
        <v>168</v>
      </c>
      <c r="J38" s="22" t="n">
        <f aca="false">F38+I38</f>
        <v>186</v>
      </c>
      <c r="Q38" s="774"/>
      <c r="R38" s="774"/>
      <c r="S38" s="774"/>
      <c r="T38" s="774"/>
      <c r="U38" s="774"/>
      <c r="V38" s="774"/>
      <c r="W38" s="774"/>
      <c r="X38" s="774"/>
      <c r="Y38" s="774"/>
      <c r="Z38" s="774"/>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row>
    <row r="39" s="228" customFormat="true" ht="13.5" hidden="false" customHeight="true" outlineLevel="0" collapsed="false">
      <c r="A39" s="123"/>
      <c r="B39" s="744"/>
      <c r="C39" s="497" t="s">
        <v>33</v>
      </c>
      <c r="D39" s="313" t="n">
        <v>190</v>
      </c>
      <c r="E39" s="313" t="n">
        <v>184</v>
      </c>
      <c r="F39" s="24" t="n">
        <v>69</v>
      </c>
      <c r="G39" s="21" t="n">
        <v>334</v>
      </c>
      <c r="H39" s="21" t="n">
        <v>328</v>
      </c>
      <c r="I39" s="24" t="n">
        <v>238</v>
      </c>
      <c r="J39" s="22" t="n">
        <f aca="false">F39+I39</f>
        <v>307</v>
      </c>
      <c r="Q39" s="774"/>
      <c r="R39" s="774"/>
      <c r="S39" s="774"/>
      <c r="T39" s="774"/>
      <c r="U39" s="774"/>
      <c r="V39" s="774"/>
      <c r="W39" s="774"/>
      <c r="X39" s="774"/>
      <c r="Y39" s="774"/>
      <c r="Z39" s="774"/>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row>
    <row r="40" s="228" customFormat="true" ht="13.5" hidden="false" customHeight="true" outlineLevel="0" collapsed="false">
      <c r="A40" s="123" t="n">
        <v>8</v>
      </c>
      <c r="B40" s="744" t="s">
        <v>56</v>
      </c>
      <c r="C40" s="497" t="s">
        <v>57</v>
      </c>
      <c r="D40" s="24" t="n">
        <v>252</v>
      </c>
      <c r="E40" s="24" t="n">
        <v>250</v>
      </c>
      <c r="F40" s="24" t="n">
        <v>155</v>
      </c>
      <c r="G40" s="24" t="n">
        <v>63</v>
      </c>
      <c r="H40" s="24" t="n">
        <v>62</v>
      </c>
      <c r="I40" s="24" t="n">
        <v>61</v>
      </c>
      <c r="J40" s="22" t="n">
        <f aca="false">F40+I40</f>
        <v>216</v>
      </c>
      <c r="Q40" s="774"/>
      <c r="R40" s="774"/>
      <c r="S40" s="774"/>
      <c r="T40" s="774"/>
      <c r="U40" s="774"/>
      <c r="V40" s="774"/>
      <c r="W40" s="774"/>
      <c r="X40" s="774"/>
      <c r="Y40" s="774"/>
      <c r="Z40" s="774"/>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row>
    <row r="41" s="228" customFormat="true" ht="13.5" hidden="false" customHeight="true" outlineLevel="0" collapsed="false">
      <c r="A41" s="123" t="n">
        <v>9</v>
      </c>
      <c r="B41" s="744" t="s">
        <v>58</v>
      </c>
      <c r="C41" s="497" t="s">
        <v>59</v>
      </c>
      <c r="D41" s="24" t="n">
        <v>19</v>
      </c>
      <c r="E41" s="24" t="n">
        <v>19</v>
      </c>
      <c r="F41" s="24" t="n">
        <v>17</v>
      </c>
      <c r="G41" s="24" t="n">
        <v>53</v>
      </c>
      <c r="H41" s="24" t="n">
        <v>52</v>
      </c>
      <c r="I41" s="24" t="n">
        <v>118</v>
      </c>
      <c r="J41" s="22" t="n">
        <f aca="false">F41+I41</f>
        <v>135</v>
      </c>
      <c r="Q41" s="774"/>
      <c r="R41" s="774"/>
      <c r="S41" s="774"/>
      <c r="T41" s="774"/>
      <c r="U41" s="774"/>
      <c r="V41" s="774"/>
      <c r="W41" s="774"/>
      <c r="X41" s="774"/>
      <c r="Y41" s="774"/>
      <c r="Z41" s="774"/>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row>
    <row r="42" s="228" customFormat="true" ht="13.5" hidden="false" customHeight="true" outlineLevel="0" collapsed="false">
      <c r="A42" s="123"/>
      <c r="B42" s="744"/>
      <c r="C42" s="497" t="s">
        <v>60</v>
      </c>
      <c r="D42" s="24" t="n">
        <v>57</v>
      </c>
      <c r="E42" s="24" t="n">
        <v>57</v>
      </c>
      <c r="F42" s="24" t="n">
        <v>12</v>
      </c>
      <c r="G42" s="24" t="n">
        <v>32</v>
      </c>
      <c r="H42" s="24" t="n">
        <v>32</v>
      </c>
      <c r="I42" s="24" t="n">
        <v>54</v>
      </c>
      <c r="J42" s="22" t="n">
        <f aca="false">F42+I42</f>
        <v>66</v>
      </c>
      <c r="Q42" s="774"/>
      <c r="R42" s="774"/>
      <c r="S42" s="774"/>
      <c r="T42" s="774"/>
      <c r="U42" s="774"/>
      <c r="V42" s="774"/>
      <c r="W42" s="774"/>
      <c r="X42" s="774"/>
      <c r="Y42" s="774"/>
      <c r="Z42" s="774"/>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row>
    <row r="43" s="228" customFormat="true" ht="13.5" hidden="false" customHeight="true" outlineLevel="0" collapsed="false">
      <c r="A43" s="123"/>
      <c r="B43" s="744"/>
      <c r="C43" s="497" t="s">
        <v>62</v>
      </c>
      <c r="D43" s="24"/>
      <c r="E43" s="24"/>
      <c r="F43" s="24"/>
      <c r="G43" s="24" t="n">
        <v>0</v>
      </c>
      <c r="H43" s="24" t="n">
        <v>0</v>
      </c>
      <c r="I43" s="24" t="n">
        <v>0</v>
      </c>
      <c r="J43" s="22" t="n">
        <f aca="false">F43+I43</f>
        <v>0</v>
      </c>
      <c r="Q43" s="774"/>
      <c r="R43" s="774"/>
      <c r="S43" s="774"/>
      <c r="T43" s="774"/>
      <c r="U43" s="774"/>
      <c r="V43" s="774"/>
      <c r="W43" s="774"/>
      <c r="X43" s="774"/>
      <c r="Y43" s="774"/>
      <c r="Z43" s="774"/>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row>
    <row r="44" s="228" customFormat="true" ht="13.5" hidden="false" customHeight="true" outlineLevel="0" collapsed="false">
      <c r="A44" s="123"/>
      <c r="B44" s="744"/>
      <c r="C44" s="497" t="s">
        <v>273</v>
      </c>
      <c r="D44" s="24" t="n">
        <v>102</v>
      </c>
      <c r="E44" s="24" t="n">
        <v>102</v>
      </c>
      <c r="F44" s="24" t="n">
        <v>95</v>
      </c>
      <c r="G44" s="24" t="n">
        <v>17</v>
      </c>
      <c r="H44" s="24" t="n">
        <v>17</v>
      </c>
      <c r="I44" s="24" t="n">
        <v>14</v>
      </c>
      <c r="J44" s="22" t="n">
        <f aca="false">F44+I44</f>
        <v>109</v>
      </c>
      <c r="Q44" s="774"/>
      <c r="R44" s="774"/>
      <c r="S44" s="774"/>
      <c r="T44" s="774"/>
      <c r="U44" s="774"/>
      <c r="V44" s="774"/>
      <c r="W44" s="774"/>
      <c r="X44" s="774"/>
      <c r="Y44" s="774"/>
      <c r="Z44" s="774"/>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row>
    <row r="45" s="228" customFormat="true" ht="13.5" hidden="false" customHeight="true" outlineLevel="0" collapsed="false">
      <c r="A45" s="123"/>
      <c r="B45" s="744"/>
      <c r="C45" s="497" t="s">
        <v>211</v>
      </c>
      <c r="D45" s="24" t="n">
        <v>0</v>
      </c>
      <c r="E45" s="24" t="n">
        <v>0</v>
      </c>
      <c r="F45" s="24" t="n">
        <v>0</v>
      </c>
      <c r="G45" s="22" t="n">
        <v>0</v>
      </c>
      <c r="H45" s="22" t="n">
        <v>0</v>
      </c>
      <c r="I45" s="22" t="n">
        <v>0</v>
      </c>
      <c r="J45" s="22" t="n">
        <f aca="false">F45+I45</f>
        <v>0</v>
      </c>
      <c r="Q45" s="774"/>
      <c r="R45" s="774"/>
      <c r="S45" s="774"/>
      <c r="T45" s="774"/>
      <c r="U45" s="774"/>
      <c r="V45" s="774"/>
      <c r="W45" s="774"/>
      <c r="X45" s="774"/>
      <c r="Y45" s="774"/>
      <c r="Z45" s="774"/>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row>
    <row r="46" s="228" customFormat="true" ht="13.5" hidden="false" customHeight="true" outlineLevel="0" collapsed="false">
      <c r="A46" s="123"/>
      <c r="B46" s="744"/>
      <c r="C46" s="497" t="s">
        <v>33</v>
      </c>
      <c r="D46" s="313" t="n">
        <v>356</v>
      </c>
      <c r="E46" s="313" t="n">
        <v>317</v>
      </c>
      <c r="F46" s="24" t="n">
        <v>38</v>
      </c>
      <c r="G46" s="21" t="n">
        <v>159</v>
      </c>
      <c r="H46" s="21" t="n">
        <v>148</v>
      </c>
      <c r="I46" s="24" t="n">
        <v>80</v>
      </c>
      <c r="J46" s="22" t="n">
        <f aca="false">F46+I46</f>
        <v>118</v>
      </c>
      <c r="Q46" s="774"/>
      <c r="R46" s="774"/>
      <c r="S46" s="774"/>
      <c r="T46" s="774"/>
      <c r="U46" s="774"/>
      <c r="V46" s="774"/>
      <c r="W46" s="774"/>
      <c r="X46" s="774"/>
      <c r="Y46" s="774"/>
      <c r="Z46" s="774"/>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row>
    <row r="47" s="228" customFormat="true" ht="13.5" hidden="false" customHeight="true" outlineLevel="0" collapsed="false">
      <c r="A47" s="123" t="n">
        <v>10</v>
      </c>
      <c r="B47" s="744" t="s">
        <v>65</v>
      </c>
      <c r="C47" s="748" t="s">
        <v>66</v>
      </c>
      <c r="D47" s="24" t="n">
        <v>584</v>
      </c>
      <c r="E47" s="24" t="n">
        <v>584</v>
      </c>
      <c r="F47" s="24" t="n">
        <v>57</v>
      </c>
      <c r="G47" s="24" t="n">
        <v>41</v>
      </c>
      <c r="H47" s="24" t="n">
        <v>41</v>
      </c>
      <c r="I47" s="24" t="n">
        <v>63</v>
      </c>
      <c r="J47" s="22" t="n">
        <f aca="false">F47+I47</f>
        <v>120</v>
      </c>
      <c r="Q47" s="774"/>
      <c r="R47" s="774"/>
      <c r="S47" s="774"/>
      <c r="T47" s="774"/>
      <c r="U47" s="774"/>
      <c r="V47" s="774"/>
      <c r="W47" s="774"/>
      <c r="X47" s="774"/>
      <c r="Y47" s="774"/>
      <c r="Z47" s="774"/>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row>
    <row r="48" s="228" customFormat="true" ht="13.5" hidden="false" customHeight="true" outlineLevel="0" collapsed="false">
      <c r="A48" s="123" t="n">
        <v>11</v>
      </c>
      <c r="B48" s="744" t="s">
        <v>67</v>
      </c>
      <c r="C48" s="497" t="s">
        <v>68</v>
      </c>
      <c r="D48" s="24" t="n">
        <v>0</v>
      </c>
      <c r="E48" s="24" t="n">
        <v>0</v>
      </c>
      <c r="F48" s="24" t="n">
        <v>0</v>
      </c>
      <c r="G48" s="24" t="n">
        <v>0</v>
      </c>
      <c r="H48" s="24" t="n">
        <v>0</v>
      </c>
      <c r="I48" s="24" t="n">
        <v>0</v>
      </c>
      <c r="J48" s="22" t="n">
        <f aca="false">F48+I48</f>
        <v>0</v>
      </c>
      <c r="Q48" s="774"/>
      <c r="R48" s="774"/>
      <c r="S48" s="774"/>
      <c r="T48" s="774"/>
      <c r="U48" s="774"/>
      <c r="V48" s="774"/>
      <c r="W48" s="774"/>
      <c r="X48" s="774"/>
      <c r="Y48" s="774"/>
      <c r="Z48" s="774"/>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row>
    <row r="49" s="228" customFormat="true" ht="13.5" hidden="false" customHeight="true" outlineLevel="0" collapsed="false">
      <c r="A49" s="123"/>
      <c r="B49" s="744"/>
      <c r="C49" s="497" t="s">
        <v>33</v>
      </c>
      <c r="D49" s="313" t="n">
        <v>75</v>
      </c>
      <c r="E49" s="313" t="n">
        <v>69</v>
      </c>
      <c r="F49" s="24" t="n">
        <v>56</v>
      </c>
      <c r="G49" s="21" t="n">
        <v>122</v>
      </c>
      <c r="H49" s="21" t="n">
        <v>107</v>
      </c>
      <c r="I49" s="24" t="n">
        <v>135</v>
      </c>
      <c r="J49" s="22" t="n">
        <f aca="false">F49+I49</f>
        <v>191</v>
      </c>
      <c r="Q49" s="774"/>
      <c r="R49" s="774"/>
      <c r="S49" s="774"/>
      <c r="T49" s="774"/>
      <c r="U49" s="774"/>
      <c r="V49" s="774"/>
      <c r="W49" s="774"/>
      <c r="X49" s="774"/>
      <c r="Y49" s="774"/>
      <c r="Z49" s="774"/>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row>
    <row r="50" s="228" customFormat="true" ht="13.5" hidden="false" customHeight="true" outlineLevel="0" collapsed="false">
      <c r="A50" s="534" t="n">
        <v>12</v>
      </c>
      <c r="B50" s="744" t="s">
        <v>69</v>
      </c>
      <c r="C50" s="497" t="s">
        <v>33</v>
      </c>
      <c r="D50" s="313" t="n">
        <v>259</v>
      </c>
      <c r="E50" s="313" t="n">
        <v>253</v>
      </c>
      <c r="F50" s="24" t="n">
        <v>112</v>
      </c>
      <c r="G50" s="21" t="n">
        <v>120</v>
      </c>
      <c r="H50" s="21" t="n">
        <v>117</v>
      </c>
      <c r="I50" s="24" t="n">
        <v>110</v>
      </c>
      <c r="J50" s="22" t="n">
        <f aca="false">F50+I50</f>
        <v>222</v>
      </c>
      <c r="Q50" s="774"/>
      <c r="R50" s="774"/>
      <c r="S50" s="774"/>
      <c r="T50" s="774"/>
      <c r="U50" s="774"/>
      <c r="V50" s="774"/>
      <c r="W50" s="774"/>
      <c r="X50" s="774"/>
      <c r="Y50" s="774"/>
      <c r="Z50" s="774"/>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row>
    <row r="51" s="228" customFormat="true" ht="13.5" hidden="false" customHeight="true" outlineLevel="0" collapsed="false">
      <c r="A51" s="534"/>
      <c r="B51" s="744"/>
      <c r="C51" s="497" t="s">
        <v>70</v>
      </c>
      <c r="D51" s="24" t="n">
        <v>0</v>
      </c>
      <c r="E51" s="24" t="n">
        <v>0</v>
      </c>
      <c r="F51" s="24" t="n">
        <v>0</v>
      </c>
      <c r="G51" s="24" t="n">
        <v>0</v>
      </c>
      <c r="H51" s="24" t="n">
        <v>0</v>
      </c>
      <c r="I51" s="24" t="n">
        <v>0</v>
      </c>
      <c r="J51" s="22" t="n">
        <f aca="false">F51+I51</f>
        <v>0</v>
      </c>
      <c r="Q51" s="774"/>
      <c r="R51" s="774"/>
      <c r="S51" s="774"/>
      <c r="T51" s="774"/>
      <c r="U51" s="774"/>
      <c r="V51" s="774"/>
      <c r="W51" s="774"/>
      <c r="X51" s="774"/>
      <c r="Y51" s="774"/>
      <c r="Z51" s="774"/>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row>
    <row r="52" s="228" customFormat="true" ht="13.5" hidden="false" customHeight="true" outlineLevel="0" collapsed="false">
      <c r="A52" s="534"/>
      <c r="B52" s="744"/>
      <c r="C52" s="497" t="s">
        <v>63</v>
      </c>
      <c r="D52" s="24" t="n">
        <v>47</v>
      </c>
      <c r="E52" s="24" t="n">
        <v>47</v>
      </c>
      <c r="F52" s="24" t="n">
        <v>0</v>
      </c>
      <c r="G52" s="24" t="n">
        <v>0</v>
      </c>
      <c r="H52" s="24" t="n">
        <v>0</v>
      </c>
      <c r="I52" s="24" t="n">
        <v>0</v>
      </c>
      <c r="J52" s="22" t="n">
        <f aca="false">F52+I52</f>
        <v>0</v>
      </c>
      <c r="Q52" s="774"/>
      <c r="R52" s="774"/>
      <c r="S52" s="774"/>
      <c r="T52" s="774"/>
      <c r="U52" s="774"/>
      <c r="V52" s="774"/>
      <c r="W52" s="774"/>
      <c r="X52" s="774"/>
      <c r="Y52" s="774"/>
      <c r="Z52" s="774"/>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row>
    <row r="53" s="228" customFormat="true" ht="13.5" hidden="false" customHeight="true" outlineLevel="0" collapsed="false">
      <c r="A53" s="534"/>
      <c r="B53" s="744"/>
      <c r="C53" s="497" t="s">
        <v>62</v>
      </c>
      <c r="D53" s="24" t="n">
        <v>0</v>
      </c>
      <c r="E53" s="24" t="n">
        <v>0</v>
      </c>
      <c r="F53" s="24" t="n">
        <v>0</v>
      </c>
      <c r="G53" s="24" t="n">
        <v>0</v>
      </c>
      <c r="H53" s="24" t="n">
        <v>0</v>
      </c>
      <c r="I53" s="24" t="n">
        <v>0</v>
      </c>
      <c r="J53" s="22" t="n">
        <f aca="false">F53+I53</f>
        <v>0</v>
      </c>
      <c r="Q53" s="774"/>
      <c r="R53" s="774"/>
      <c r="S53" s="774"/>
      <c r="T53" s="774"/>
      <c r="U53" s="774"/>
      <c r="V53" s="774"/>
      <c r="W53" s="774"/>
      <c r="X53" s="774"/>
      <c r="Y53" s="774"/>
      <c r="Z53" s="774"/>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row>
    <row r="54" s="228" customFormat="true" ht="13.5" hidden="false" customHeight="true" outlineLevel="0" collapsed="false">
      <c r="A54" s="123" t="n">
        <v>13</v>
      </c>
      <c r="B54" s="744" t="s">
        <v>71</v>
      </c>
      <c r="C54" s="497" t="s">
        <v>72</v>
      </c>
      <c r="D54" s="24" t="n">
        <v>23</v>
      </c>
      <c r="E54" s="24" t="n">
        <v>23</v>
      </c>
      <c r="F54" s="24" t="n">
        <v>103</v>
      </c>
      <c r="G54" s="24" t="n">
        <v>56</v>
      </c>
      <c r="H54" s="24" t="n">
        <v>56</v>
      </c>
      <c r="I54" s="24" t="n">
        <v>210</v>
      </c>
      <c r="J54" s="22" t="n">
        <f aca="false">F54+I54</f>
        <v>313</v>
      </c>
      <c r="Q54" s="774"/>
      <c r="R54" s="774"/>
      <c r="S54" s="774"/>
      <c r="T54" s="774"/>
      <c r="U54" s="774"/>
      <c r="V54" s="774"/>
      <c r="W54" s="774"/>
      <c r="X54" s="774"/>
      <c r="Y54" s="774"/>
      <c r="Z54" s="774"/>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row>
    <row r="55" s="228" customFormat="true" ht="13.5" hidden="false" customHeight="true" outlineLevel="0" collapsed="false">
      <c r="A55" s="123"/>
      <c r="B55" s="744"/>
      <c r="C55" s="497" t="s">
        <v>73</v>
      </c>
      <c r="D55" s="24" t="n">
        <v>5</v>
      </c>
      <c r="E55" s="24" t="n">
        <v>4</v>
      </c>
      <c r="F55" s="24" t="n">
        <v>6</v>
      </c>
      <c r="G55" s="24" t="n">
        <v>3</v>
      </c>
      <c r="H55" s="24" t="n">
        <v>3</v>
      </c>
      <c r="I55" s="24" t="n">
        <v>8</v>
      </c>
      <c r="J55" s="22" t="n">
        <f aca="false">F55+I55</f>
        <v>14</v>
      </c>
      <c r="Q55" s="774"/>
      <c r="R55" s="774"/>
      <c r="S55" s="774"/>
      <c r="T55" s="774"/>
      <c r="U55" s="774"/>
      <c r="V55" s="774"/>
      <c r="W55" s="774"/>
      <c r="X55" s="774"/>
      <c r="Y55" s="774"/>
      <c r="Z55" s="774"/>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row>
    <row r="56" s="228" customFormat="true" ht="13.5" hidden="false" customHeight="true" outlineLevel="0" collapsed="false">
      <c r="A56" s="123"/>
      <c r="B56" s="744"/>
      <c r="C56" s="497" t="s">
        <v>33</v>
      </c>
      <c r="D56" s="313" t="n">
        <v>35</v>
      </c>
      <c r="E56" s="313" t="n">
        <v>32</v>
      </c>
      <c r="F56" s="24" t="n">
        <v>8</v>
      </c>
      <c r="G56" s="21" t="n">
        <v>33</v>
      </c>
      <c r="H56" s="21" t="n">
        <v>27</v>
      </c>
      <c r="I56" s="24" t="n">
        <v>13</v>
      </c>
      <c r="J56" s="22" t="n">
        <f aca="false">F56+I56</f>
        <v>21</v>
      </c>
      <c r="Q56" s="774"/>
      <c r="R56" s="774"/>
      <c r="S56" s="774"/>
      <c r="T56" s="774"/>
      <c r="U56" s="774"/>
      <c r="V56" s="774"/>
      <c r="W56" s="774"/>
      <c r="X56" s="774"/>
      <c r="Y56" s="774"/>
      <c r="Z56" s="774"/>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row>
    <row r="57" s="228" customFormat="true" ht="13.5" hidden="false" customHeight="true" outlineLevel="0" collapsed="false">
      <c r="A57" s="123" t="n">
        <v>14</v>
      </c>
      <c r="B57" s="744" t="s">
        <v>74</v>
      </c>
      <c r="C57" s="497" t="s">
        <v>75</v>
      </c>
      <c r="D57" s="24" t="n">
        <v>207</v>
      </c>
      <c r="E57" s="24" t="n">
        <v>20</v>
      </c>
      <c r="F57" s="24" t="n">
        <v>158</v>
      </c>
      <c r="G57" s="24" t="n">
        <v>66</v>
      </c>
      <c r="H57" s="24" t="n">
        <v>58</v>
      </c>
      <c r="I57" s="24" t="n">
        <v>136</v>
      </c>
      <c r="J57" s="22" t="n">
        <f aca="false">F57+I57</f>
        <v>294</v>
      </c>
      <c r="Q57" s="774"/>
      <c r="R57" s="774"/>
      <c r="S57" s="774"/>
      <c r="T57" s="774"/>
      <c r="U57" s="774"/>
      <c r="V57" s="774"/>
      <c r="W57" s="774"/>
      <c r="X57" s="774"/>
      <c r="Y57" s="774"/>
      <c r="Z57" s="774"/>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row>
    <row r="58" s="228" customFormat="true" ht="13.5" hidden="false" customHeight="true" outlineLevel="0" collapsed="false">
      <c r="A58" s="123"/>
      <c r="B58" s="744"/>
      <c r="C58" s="497" t="s">
        <v>76</v>
      </c>
      <c r="D58" s="24" t="n">
        <v>0</v>
      </c>
      <c r="E58" s="24" t="n">
        <v>0</v>
      </c>
      <c r="F58" s="24" t="n">
        <v>0</v>
      </c>
      <c r="G58" s="24" t="n">
        <v>0</v>
      </c>
      <c r="H58" s="24" t="n">
        <v>0</v>
      </c>
      <c r="I58" s="24" t="n">
        <v>0</v>
      </c>
      <c r="J58" s="22" t="n">
        <f aca="false">F58+I58</f>
        <v>0</v>
      </c>
      <c r="Q58" s="774"/>
      <c r="R58" s="774"/>
      <c r="S58" s="774"/>
      <c r="T58" s="774"/>
      <c r="U58" s="774"/>
      <c r="V58" s="774"/>
      <c r="W58" s="774"/>
      <c r="X58" s="774"/>
      <c r="Y58" s="774"/>
      <c r="Z58" s="774"/>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row>
    <row r="59" s="228" customFormat="true" ht="13.5" hidden="false" customHeight="true" outlineLevel="0" collapsed="false">
      <c r="A59" s="123" t="n">
        <v>15</v>
      </c>
      <c r="B59" s="744" t="s">
        <v>77</v>
      </c>
      <c r="C59" s="497" t="s">
        <v>79</v>
      </c>
      <c r="D59" s="24" t="n">
        <v>29</v>
      </c>
      <c r="E59" s="24" t="n">
        <v>29</v>
      </c>
      <c r="F59" s="24" t="n">
        <v>34</v>
      </c>
      <c r="G59" s="24" t="n">
        <v>90</v>
      </c>
      <c r="H59" s="24" t="n">
        <v>76</v>
      </c>
      <c r="I59" s="24" t="n">
        <v>100</v>
      </c>
      <c r="J59" s="22" t="n">
        <f aca="false">F59+I59</f>
        <v>134</v>
      </c>
      <c r="Q59" s="774"/>
      <c r="R59" s="774"/>
      <c r="S59" s="774"/>
      <c r="T59" s="774"/>
      <c r="U59" s="774"/>
      <c r="V59" s="774"/>
      <c r="W59" s="774"/>
      <c r="X59" s="774"/>
      <c r="Y59" s="774"/>
      <c r="Z59" s="774"/>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row>
    <row r="60" s="228" customFormat="true" ht="13.5" hidden="false" customHeight="true" outlineLevel="0" collapsed="false">
      <c r="A60" s="123"/>
      <c r="B60" s="744"/>
      <c r="C60" s="497" t="s">
        <v>78</v>
      </c>
      <c r="D60" s="24" t="n">
        <v>0</v>
      </c>
      <c r="E60" s="24" t="n">
        <v>0</v>
      </c>
      <c r="F60" s="24" t="n">
        <v>0</v>
      </c>
      <c r="G60" s="24" t="n">
        <v>0</v>
      </c>
      <c r="H60" s="24" t="n">
        <v>0</v>
      </c>
      <c r="I60" s="24" t="n">
        <v>0</v>
      </c>
      <c r="J60" s="22" t="n">
        <f aca="false">F60+I60</f>
        <v>0</v>
      </c>
      <c r="Q60" s="774"/>
      <c r="R60" s="774"/>
      <c r="S60" s="774"/>
      <c r="T60" s="774"/>
      <c r="U60" s="774"/>
      <c r="V60" s="774"/>
      <c r="W60" s="774"/>
      <c r="X60" s="774"/>
      <c r="Y60" s="774"/>
      <c r="Z60" s="774"/>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row>
    <row r="61" s="228" customFormat="true" ht="13.5" hidden="false" customHeight="true" outlineLevel="0" collapsed="false">
      <c r="A61" s="123"/>
      <c r="B61" s="744"/>
      <c r="C61" s="497" t="s">
        <v>80</v>
      </c>
      <c r="D61" s="24" t="n">
        <v>0</v>
      </c>
      <c r="E61" s="24" t="n">
        <v>0</v>
      </c>
      <c r="F61" s="24" t="n">
        <v>0</v>
      </c>
      <c r="G61" s="24" t="n">
        <v>0</v>
      </c>
      <c r="H61" s="24" t="n">
        <v>0</v>
      </c>
      <c r="I61" s="24" t="n">
        <v>0</v>
      </c>
      <c r="J61" s="22" t="n">
        <f aca="false">F61+I61</f>
        <v>0</v>
      </c>
      <c r="Q61" s="774"/>
      <c r="R61" s="774"/>
      <c r="S61" s="774"/>
      <c r="T61" s="774"/>
      <c r="U61" s="774"/>
      <c r="V61" s="774"/>
      <c r="W61" s="774"/>
      <c r="X61" s="774"/>
      <c r="Y61" s="774"/>
      <c r="Z61" s="774"/>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row>
    <row r="62" s="228" customFormat="true" ht="13.5" hidden="false" customHeight="true" outlineLevel="0" collapsed="false">
      <c r="A62" s="534" t="n">
        <v>16</v>
      </c>
      <c r="B62" s="123" t="s">
        <v>81</v>
      </c>
      <c r="C62" s="268" t="s">
        <v>82</v>
      </c>
      <c r="D62" s="24" t="n">
        <v>47</v>
      </c>
      <c r="E62" s="24" t="n">
        <v>46</v>
      </c>
      <c r="F62" s="24" t="n">
        <v>68</v>
      </c>
      <c r="G62" s="24" t="n">
        <v>33</v>
      </c>
      <c r="H62" s="24" t="n">
        <v>30</v>
      </c>
      <c r="I62" s="24" t="n">
        <v>55</v>
      </c>
      <c r="J62" s="22" t="n">
        <f aca="false">F62+I62</f>
        <v>123</v>
      </c>
      <c r="Q62" s="774"/>
      <c r="R62" s="774"/>
      <c r="S62" s="774"/>
      <c r="T62" s="774"/>
      <c r="U62" s="774"/>
      <c r="V62" s="774"/>
      <c r="W62" s="774"/>
      <c r="X62" s="774"/>
      <c r="Y62" s="774"/>
      <c r="Z62" s="774"/>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row>
    <row r="63" s="228" customFormat="true" ht="13.5" hidden="false" customHeight="true" outlineLevel="0" collapsed="false">
      <c r="A63" s="534"/>
      <c r="B63" s="123"/>
      <c r="C63" s="268" t="s">
        <v>83</v>
      </c>
      <c r="D63" s="24" t="n">
        <v>42</v>
      </c>
      <c r="E63" s="24" t="n">
        <v>42</v>
      </c>
      <c r="F63" s="24" t="n">
        <v>91</v>
      </c>
      <c r="G63" s="24" t="n">
        <v>26</v>
      </c>
      <c r="H63" s="24" t="n">
        <v>25</v>
      </c>
      <c r="I63" s="24" t="n">
        <v>93</v>
      </c>
      <c r="J63" s="22" t="n">
        <f aca="false">F63+I63</f>
        <v>184</v>
      </c>
      <c r="Q63" s="774"/>
      <c r="R63" s="774"/>
      <c r="S63" s="774"/>
      <c r="T63" s="774"/>
      <c r="U63" s="774"/>
      <c r="V63" s="774"/>
      <c r="W63" s="774"/>
      <c r="X63" s="774"/>
      <c r="Y63" s="774"/>
      <c r="Z63" s="774"/>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row>
    <row r="64" s="228" customFormat="true" ht="13.5" hidden="false" customHeight="true" outlineLevel="0" collapsed="false">
      <c r="A64" s="534"/>
      <c r="B64" s="123"/>
      <c r="C64" s="268" t="s">
        <v>84</v>
      </c>
      <c r="D64" s="24" t="n">
        <v>41</v>
      </c>
      <c r="E64" s="24" t="n">
        <v>41</v>
      </c>
      <c r="F64" s="24" t="n">
        <v>82</v>
      </c>
      <c r="G64" s="24" t="n">
        <v>26</v>
      </c>
      <c r="H64" s="24" t="n">
        <v>25</v>
      </c>
      <c r="I64" s="24" t="n">
        <v>74</v>
      </c>
      <c r="J64" s="22" t="n">
        <f aca="false">F64+I64</f>
        <v>156</v>
      </c>
      <c r="Q64" s="774"/>
      <c r="R64" s="774"/>
      <c r="S64" s="774"/>
      <c r="T64" s="774"/>
      <c r="U64" s="774"/>
      <c r="V64" s="774"/>
      <c r="W64" s="774"/>
      <c r="X64" s="774"/>
      <c r="Y64" s="774"/>
      <c r="Z64" s="774"/>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row>
    <row r="65" s="228" customFormat="true" ht="13.5" hidden="false" customHeight="true" outlineLevel="0" collapsed="false">
      <c r="A65" s="534"/>
      <c r="B65" s="123"/>
      <c r="C65" s="268" t="s">
        <v>62</v>
      </c>
      <c r="D65" s="24" t="n">
        <v>0</v>
      </c>
      <c r="E65" s="24" t="n">
        <v>0</v>
      </c>
      <c r="F65" s="24" t="n">
        <v>0</v>
      </c>
      <c r="G65" s="24" t="n">
        <v>0</v>
      </c>
      <c r="H65" s="24" t="n">
        <v>0</v>
      </c>
      <c r="I65" s="24" t="n">
        <v>0</v>
      </c>
      <c r="J65" s="22" t="n">
        <f aca="false">F65+I65</f>
        <v>0</v>
      </c>
      <c r="Q65" s="774"/>
      <c r="R65" s="774"/>
      <c r="S65" s="774"/>
      <c r="T65" s="774"/>
      <c r="U65" s="774"/>
      <c r="V65" s="774"/>
      <c r="W65" s="774"/>
      <c r="X65" s="774"/>
      <c r="Y65" s="774"/>
      <c r="Z65" s="774"/>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row>
    <row r="66" s="228" customFormat="true" ht="13.5" hidden="false" customHeight="true" outlineLevel="0" collapsed="false">
      <c r="A66" s="534"/>
      <c r="B66" s="123"/>
      <c r="C66" s="268" t="s">
        <v>86</v>
      </c>
      <c r="D66" s="24" t="n">
        <v>13</v>
      </c>
      <c r="E66" s="24" t="n">
        <v>13</v>
      </c>
      <c r="F66" s="24" t="n">
        <v>8</v>
      </c>
      <c r="G66" s="24" t="n">
        <v>0</v>
      </c>
      <c r="H66" s="24" t="n">
        <v>0</v>
      </c>
      <c r="I66" s="24" t="n">
        <v>0</v>
      </c>
      <c r="J66" s="22" t="n">
        <f aca="false">F66+I66</f>
        <v>8</v>
      </c>
      <c r="Q66" s="774"/>
      <c r="R66" s="774"/>
      <c r="S66" s="774"/>
      <c r="T66" s="774"/>
      <c r="U66" s="774"/>
      <c r="V66" s="774"/>
      <c r="W66" s="774"/>
      <c r="X66" s="774"/>
      <c r="Y66" s="774"/>
      <c r="Z66" s="774"/>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row>
    <row r="67" s="228" customFormat="true" ht="13.5" hidden="false" customHeight="true" outlineLevel="0" collapsed="false">
      <c r="A67" s="534"/>
      <c r="B67" s="123"/>
      <c r="C67" s="268" t="s">
        <v>609</v>
      </c>
      <c r="D67" s="24" t="n">
        <v>24</v>
      </c>
      <c r="E67" s="24" t="n">
        <v>24</v>
      </c>
      <c r="F67" s="24" t="n">
        <v>21</v>
      </c>
      <c r="G67" s="24" t="n">
        <v>60</v>
      </c>
      <c r="H67" s="24" t="n">
        <v>60</v>
      </c>
      <c r="I67" s="24" t="n">
        <v>86</v>
      </c>
      <c r="J67" s="22" t="n">
        <f aca="false">F67+I67</f>
        <v>107</v>
      </c>
      <c r="Q67" s="774"/>
      <c r="R67" s="774"/>
      <c r="S67" s="774"/>
      <c r="T67" s="774"/>
      <c r="U67" s="774"/>
      <c r="V67" s="774"/>
      <c r="W67" s="774"/>
      <c r="X67" s="774"/>
      <c r="Y67" s="774"/>
      <c r="Z67" s="774"/>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row>
    <row r="68" s="228" customFormat="true" ht="13.5" hidden="false" customHeight="true" outlineLevel="0" collapsed="false">
      <c r="A68" s="534"/>
      <c r="B68" s="123"/>
      <c r="C68" s="268" t="s">
        <v>33</v>
      </c>
      <c r="D68" s="313" t="n">
        <v>95</v>
      </c>
      <c r="E68" s="313" t="n">
        <v>87</v>
      </c>
      <c r="F68" s="24" t="n">
        <v>4</v>
      </c>
      <c r="G68" s="21" t="n">
        <v>129</v>
      </c>
      <c r="H68" s="21" t="n">
        <v>129</v>
      </c>
      <c r="I68" s="24" t="n">
        <v>56</v>
      </c>
      <c r="J68" s="22" t="n">
        <f aca="false">F68+I68</f>
        <v>60</v>
      </c>
      <c r="Q68" s="774"/>
      <c r="R68" s="774"/>
      <c r="S68" s="774"/>
      <c r="T68" s="774"/>
      <c r="U68" s="774"/>
      <c r="V68" s="774"/>
      <c r="W68" s="774"/>
      <c r="X68" s="774"/>
      <c r="Y68" s="774"/>
      <c r="Z68" s="774"/>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row>
    <row r="69" s="228" customFormat="true" ht="13.5" hidden="false" customHeight="true" outlineLevel="0" collapsed="false">
      <c r="A69" s="123" t="n">
        <v>17</v>
      </c>
      <c r="B69" s="744" t="s">
        <v>87</v>
      </c>
      <c r="C69" s="268" t="s">
        <v>88</v>
      </c>
      <c r="D69" s="24" t="n">
        <v>5</v>
      </c>
      <c r="E69" s="24" t="n">
        <v>5</v>
      </c>
      <c r="F69" s="24" t="n">
        <v>5</v>
      </c>
      <c r="G69" s="24" t="n">
        <v>1</v>
      </c>
      <c r="H69" s="24" t="n">
        <v>1</v>
      </c>
      <c r="I69" s="24" t="n">
        <v>0</v>
      </c>
      <c r="J69" s="22" t="n">
        <f aca="false">F69+I69</f>
        <v>5</v>
      </c>
      <c r="Q69" s="774"/>
      <c r="R69" s="774"/>
      <c r="S69" s="774"/>
      <c r="T69" s="774"/>
      <c r="U69" s="774"/>
      <c r="V69" s="774"/>
      <c r="W69" s="774"/>
      <c r="X69" s="774"/>
      <c r="Y69" s="774"/>
      <c r="Z69" s="774"/>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row>
    <row r="70" s="228" customFormat="true" ht="13.5" hidden="false" customHeight="true" outlineLevel="0" collapsed="false">
      <c r="A70" s="123"/>
      <c r="B70" s="744"/>
      <c r="C70" s="497" t="s">
        <v>33</v>
      </c>
      <c r="D70" s="313" t="n">
        <v>105</v>
      </c>
      <c r="E70" s="313" t="n">
        <v>87</v>
      </c>
      <c r="F70" s="24" t="n">
        <v>53</v>
      </c>
      <c r="G70" s="21" t="n">
        <v>68</v>
      </c>
      <c r="H70" s="21" t="n">
        <v>68</v>
      </c>
      <c r="I70" s="24" t="n">
        <v>75</v>
      </c>
      <c r="J70" s="22" t="n">
        <f aca="false">F70+I70</f>
        <v>128</v>
      </c>
      <c r="Q70" s="774"/>
      <c r="R70" s="774"/>
      <c r="S70" s="774"/>
      <c r="T70" s="774"/>
      <c r="U70" s="774"/>
      <c r="V70" s="774"/>
      <c r="W70" s="774"/>
      <c r="X70" s="774"/>
      <c r="Y70" s="774"/>
      <c r="Z70" s="774"/>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row>
    <row r="71" s="228" customFormat="true" ht="13.5" hidden="false" customHeight="true" outlineLevel="0" collapsed="false">
      <c r="A71" s="123" t="n">
        <v>18</v>
      </c>
      <c r="B71" s="744" t="s">
        <v>1760</v>
      </c>
      <c r="C71" s="497" t="s">
        <v>90</v>
      </c>
      <c r="D71" s="24" t="n">
        <v>70</v>
      </c>
      <c r="E71" s="24" t="n">
        <v>70</v>
      </c>
      <c r="F71" s="24" t="n">
        <v>15</v>
      </c>
      <c r="G71" s="24" t="n">
        <v>36</v>
      </c>
      <c r="H71" s="24" t="n">
        <v>36</v>
      </c>
      <c r="I71" s="24" t="n">
        <v>56</v>
      </c>
      <c r="J71" s="22" t="n">
        <f aca="false">F71+I71</f>
        <v>71</v>
      </c>
      <c r="Q71" s="774"/>
      <c r="R71" s="774"/>
      <c r="S71" s="774"/>
      <c r="T71" s="774"/>
      <c r="U71" s="774"/>
      <c r="V71" s="774"/>
      <c r="W71" s="774"/>
      <c r="X71" s="774"/>
      <c r="Y71" s="774"/>
      <c r="Z71" s="774"/>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row>
    <row r="72" s="228" customFormat="true" ht="13.5" hidden="false" customHeight="true" outlineLevel="0" collapsed="false">
      <c r="A72" s="123"/>
      <c r="B72" s="744"/>
      <c r="C72" s="497" t="s">
        <v>91</v>
      </c>
      <c r="D72" s="24" t="n">
        <v>10</v>
      </c>
      <c r="E72" s="24" t="n">
        <v>10</v>
      </c>
      <c r="F72" s="24" t="n">
        <v>8</v>
      </c>
      <c r="G72" s="24" t="n">
        <v>16</v>
      </c>
      <c r="H72" s="24" t="n">
        <v>16</v>
      </c>
      <c r="I72" s="24" t="n">
        <v>38</v>
      </c>
      <c r="J72" s="22" t="n">
        <f aca="false">F72+I72</f>
        <v>46</v>
      </c>
      <c r="Q72" s="774"/>
      <c r="R72" s="774"/>
      <c r="S72" s="774"/>
      <c r="T72" s="774"/>
      <c r="U72" s="774"/>
      <c r="V72" s="774"/>
      <c r="W72" s="774"/>
      <c r="X72" s="774"/>
      <c r="Y72" s="774"/>
      <c r="Z72" s="774"/>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row>
    <row r="73" s="228" customFormat="true" ht="13.5" hidden="false" customHeight="true" outlineLevel="0" collapsed="false">
      <c r="A73" s="123"/>
      <c r="B73" s="744"/>
      <c r="C73" s="497" t="s">
        <v>33</v>
      </c>
      <c r="D73" s="313" t="n">
        <v>211</v>
      </c>
      <c r="E73" s="313" t="n">
        <v>174</v>
      </c>
      <c r="F73" s="24" t="n">
        <v>52</v>
      </c>
      <c r="G73" s="21" t="n">
        <v>117</v>
      </c>
      <c r="H73" s="21" t="n">
        <v>107</v>
      </c>
      <c r="I73" s="24" t="n">
        <v>43</v>
      </c>
      <c r="J73" s="22" t="n">
        <f aca="false">F73+I73</f>
        <v>95</v>
      </c>
      <c r="Q73" s="774"/>
      <c r="R73" s="774"/>
      <c r="S73" s="774"/>
      <c r="T73" s="774"/>
      <c r="U73" s="774"/>
      <c r="V73" s="774"/>
      <c r="W73" s="774"/>
      <c r="X73" s="774"/>
      <c r="Y73" s="774"/>
      <c r="Z73" s="774"/>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row>
    <row r="74" s="228" customFormat="true" ht="13.5" hidden="false" customHeight="true" outlineLevel="0" collapsed="false">
      <c r="A74" s="123" t="n">
        <v>19</v>
      </c>
      <c r="B74" s="744" t="s">
        <v>92</v>
      </c>
      <c r="C74" s="497" t="s">
        <v>93</v>
      </c>
      <c r="D74" s="24" t="n">
        <v>38</v>
      </c>
      <c r="E74" s="24" t="n">
        <v>38</v>
      </c>
      <c r="F74" s="24" t="n">
        <v>13</v>
      </c>
      <c r="G74" s="24" t="n">
        <v>15</v>
      </c>
      <c r="H74" s="24" t="n">
        <v>15</v>
      </c>
      <c r="I74" s="24" t="n">
        <v>19</v>
      </c>
      <c r="J74" s="22" t="n">
        <f aca="false">F74+I74</f>
        <v>32</v>
      </c>
      <c r="Q74" s="774"/>
      <c r="R74" s="774"/>
      <c r="S74" s="774"/>
      <c r="T74" s="774"/>
      <c r="U74" s="774"/>
      <c r="V74" s="774"/>
      <c r="W74" s="774"/>
      <c r="X74" s="774"/>
      <c r="Y74" s="774"/>
      <c r="Z74" s="774"/>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row>
    <row r="75" s="228" customFormat="true" ht="13.5" hidden="false" customHeight="true" outlineLevel="0" collapsed="false">
      <c r="A75" s="123"/>
      <c r="B75" s="744"/>
      <c r="C75" s="497" t="s">
        <v>94</v>
      </c>
      <c r="D75" s="24" t="n">
        <v>15</v>
      </c>
      <c r="E75" s="24" t="n">
        <v>15</v>
      </c>
      <c r="F75" s="24" t="n">
        <v>2</v>
      </c>
      <c r="G75" s="24" t="n">
        <v>12</v>
      </c>
      <c r="H75" s="24" t="n">
        <v>2</v>
      </c>
      <c r="I75" s="24" t="n">
        <v>4</v>
      </c>
      <c r="J75" s="22" t="n">
        <f aca="false">F75+I75</f>
        <v>6</v>
      </c>
      <c r="Q75" s="774"/>
      <c r="R75" s="774"/>
      <c r="S75" s="774"/>
      <c r="T75" s="774"/>
      <c r="U75" s="774"/>
      <c r="V75" s="774"/>
      <c r="W75" s="774"/>
      <c r="X75" s="774"/>
      <c r="Y75" s="774"/>
      <c r="Z75" s="774"/>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row>
    <row r="76" s="228" customFormat="true" ht="13.5" hidden="false" customHeight="true" outlineLevel="0" collapsed="false">
      <c r="A76" s="123"/>
      <c r="B76" s="744"/>
      <c r="C76" s="497" t="s">
        <v>95</v>
      </c>
      <c r="D76" s="24" t="n">
        <v>26</v>
      </c>
      <c r="E76" s="24" t="n">
        <v>26</v>
      </c>
      <c r="F76" s="24" t="n">
        <v>30</v>
      </c>
      <c r="G76" s="24" t="n">
        <v>19</v>
      </c>
      <c r="H76" s="24" t="n">
        <v>19</v>
      </c>
      <c r="I76" s="24" t="n">
        <v>25</v>
      </c>
      <c r="J76" s="22" t="n">
        <f aca="false">F76+I76</f>
        <v>55</v>
      </c>
      <c r="Q76" s="774"/>
      <c r="R76" s="774"/>
      <c r="S76" s="774"/>
      <c r="T76" s="774"/>
      <c r="U76" s="774"/>
      <c r="V76" s="774"/>
      <c r="W76" s="774"/>
      <c r="X76" s="774"/>
      <c r="Y76" s="774"/>
      <c r="Z76" s="774"/>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row>
    <row r="77" s="228" customFormat="true" ht="13.5" hidden="false" customHeight="true" outlineLevel="0" collapsed="false">
      <c r="A77" s="123"/>
      <c r="B77" s="744"/>
      <c r="C77" s="497" t="s">
        <v>96</v>
      </c>
      <c r="D77" s="24" t="n">
        <v>1</v>
      </c>
      <c r="E77" s="24" t="n">
        <v>1</v>
      </c>
      <c r="F77" s="24" t="n">
        <v>6</v>
      </c>
      <c r="G77" s="24" t="n">
        <v>0</v>
      </c>
      <c r="H77" s="24" t="n">
        <v>0</v>
      </c>
      <c r="I77" s="24" t="n">
        <v>0</v>
      </c>
      <c r="J77" s="22" t="n">
        <f aca="false">F77+I77</f>
        <v>6</v>
      </c>
      <c r="Q77" s="774"/>
      <c r="R77" s="774"/>
      <c r="S77" s="774"/>
      <c r="T77" s="774"/>
      <c r="U77" s="774"/>
      <c r="V77" s="774"/>
      <c r="W77" s="774"/>
      <c r="X77" s="774"/>
      <c r="Y77" s="774"/>
      <c r="Z77" s="774"/>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row>
    <row r="78" s="228" customFormat="true" ht="13.5" hidden="false" customHeight="true" outlineLevel="0" collapsed="false">
      <c r="A78" s="123"/>
      <c r="B78" s="744"/>
      <c r="C78" s="497" t="s">
        <v>97</v>
      </c>
      <c r="D78" s="24" t="n">
        <v>15</v>
      </c>
      <c r="E78" s="24" t="n">
        <v>15</v>
      </c>
      <c r="F78" s="24" t="n">
        <v>33</v>
      </c>
      <c r="G78" s="24" t="n">
        <v>32</v>
      </c>
      <c r="H78" s="24" t="n">
        <v>32</v>
      </c>
      <c r="I78" s="24" t="n">
        <v>68</v>
      </c>
      <c r="J78" s="22" t="n">
        <f aca="false">F78+I78</f>
        <v>101</v>
      </c>
      <c r="Q78" s="774"/>
      <c r="R78" s="774"/>
      <c r="S78" s="774"/>
      <c r="T78" s="774"/>
      <c r="U78" s="774"/>
      <c r="V78" s="774"/>
      <c r="W78" s="774"/>
      <c r="X78" s="774"/>
      <c r="Y78" s="774"/>
      <c r="Z78" s="774"/>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row>
    <row r="79" s="228" customFormat="true" ht="13.5" hidden="false" customHeight="true" outlineLevel="0" collapsed="false">
      <c r="A79" s="123"/>
      <c r="B79" s="744"/>
      <c r="C79" s="525" t="s">
        <v>98</v>
      </c>
      <c r="D79" s="29" t="n">
        <v>6</v>
      </c>
      <c r="E79" s="29" t="n">
        <v>6</v>
      </c>
      <c r="F79" s="24" t="n">
        <v>8</v>
      </c>
      <c r="G79" s="29" t="n">
        <v>12</v>
      </c>
      <c r="H79" s="24" t="n">
        <v>12</v>
      </c>
      <c r="I79" s="29" t="n">
        <v>18</v>
      </c>
      <c r="J79" s="30" t="n">
        <f aca="false">F79+I79</f>
        <v>26</v>
      </c>
      <c r="K79" s="286"/>
      <c r="L79" s="286"/>
      <c r="M79" s="286"/>
      <c r="N79" s="286"/>
      <c r="O79" s="286"/>
      <c r="P79" s="286"/>
      <c r="Q79" s="774"/>
      <c r="R79" s="774"/>
      <c r="S79" s="774"/>
      <c r="T79" s="774"/>
      <c r="U79" s="774"/>
      <c r="V79" s="774"/>
      <c r="W79" s="774"/>
      <c r="X79" s="774"/>
      <c r="Y79" s="774"/>
      <c r="Z79" s="774"/>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row>
    <row r="80" s="228" customFormat="true" ht="13.5" hidden="false" customHeight="true" outlineLevel="0" collapsed="false">
      <c r="A80" s="123" t="n">
        <v>20</v>
      </c>
      <c r="B80" s="481" t="s">
        <v>99</v>
      </c>
      <c r="C80" s="525" t="s">
        <v>100</v>
      </c>
      <c r="D80" s="29" t="n">
        <v>11</v>
      </c>
      <c r="E80" s="29" t="n">
        <v>11</v>
      </c>
      <c r="F80" s="24" t="n">
        <v>12</v>
      </c>
      <c r="G80" s="29" t="n">
        <v>39</v>
      </c>
      <c r="H80" s="24" t="n">
        <v>39</v>
      </c>
      <c r="I80" s="29" t="n">
        <v>18</v>
      </c>
      <c r="J80" s="30" t="n">
        <f aca="false">F80+I80</f>
        <v>30</v>
      </c>
      <c r="K80" s="286"/>
      <c r="L80" s="286"/>
      <c r="M80" s="286"/>
      <c r="N80" s="286"/>
      <c r="O80" s="286"/>
      <c r="P80" s="286"/>
      <c r="Q80" s="774"/>
      <c r="R80" s="774"/>
      <c r="S80" s="774"/>
      <c r="T80" s="774"/>
      <c r="U80" s="774"/>
      <c r="V80" s="774"/>
      <c r="W80" s="774"/>
      <c r="X80" s="774"/>
      <c r="Y80" s="774"/>
      <c r="Z80" s="774"/>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row>
    <row r="81" s="228" customFormat="true" ht="13.5" hidden="false" customHeight="true" outlineLevel="0" collapsed="false">
      <c r="A81" s="123"/>
      <c r="B81" s="481"/>
      <c r="C81" s="525" t="s">
        <v>101</v>
      </c>
      <c r="D81" s="29" t="n">
        <v>29</v>
      </c>
      <c r="E81" s="29" t="n">
        <v>29</v>
      </c>
      <c r="F81" s="24" t="n">
        <v>3</v>
      </c>
      <c r="G81" s="24" t="n">
        <v>52</v>
      </c>
      <c r="H81" s="24" t="n">
        <v>52</v>
      </c>
      <c r="I81" s="24" t="n">
        <v>22</v>
      </c>
      <c r="J81" s="30" t="n">
        <f aca="false">F81+I81</f>
        <v>25</v>
      </c>
      <c r="K81" s="286"/>
      <c r="L81" s="286"/>
      <c r="M81" s="286"/>
      <c r="N81" s="286"/>
      <c r="O81" s="286"/>
      <c r="P81" s="286"/>
      <c r="Q81" s="774"/>
      <c r="R81" s="774"/>
      <c r="S81" s="774"/>
      <c r="T81" s="774"/>
      <c r="U81" s="774"/>
      <c r="V81" s="774"/>
      <c r="W81" s="774"/>
      <c r="X81" s="774"/>
      <c r="Y81" s="774"/>
      <c r="Z81" s="774"/>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row>
    <row r="82" s="228" customFormat="true" ht="13.5" hidden="false" customHeight="true" outlineLevel="0" collapsed="false">
      <c r="A82" s="123"/>
      <c r="B82" s="481"/>
      <c r="C82" s="525" t="s">
        <v>102</v>
      </c>
      <c r="D82" s="29" t="n">
        <v>5</v>
      </c>
      <c r="E82" s="29" t="n">
        <v>5</v>
      </c>
      <c r="F82" s="24" t="n">
        <v>11</v>
      </c>
      <c r="G82" s="24" t="n">
        <v>14</v>
      </c>
      <c r="H82" s="24" t="n">
        <v>14</v>
      </c>
      <c r="I82" s="24" t="n">
        <v>23</v>
      </c>
      <c r="J82" s="30" t="n">
        <f aca="false">F82+I82</f>
        <v>34</v>
      </c>
      <c r="K82" s="286"/>
      <c r="L82" s="286"/>
      <c r="M82" s="286"/>
      <c r="N82" s="286"/>
      <c r="O82" s="286"/>
      <c r="P82" s="286"/>
      <c r="Q82" s="774"/>
      <c r="R82" s="774"/>
      <c r="S82" s="774"/>
      <c r="T82" s="774"/>
      <c r="U82" s="774"/>
      <c r="V82" s="774"/>
      <c r="W82" s="774"/>
      <c r="X82" s="774"/>
      <c r="Y82" s="774"/>
      <c r="Z82" s="774"/>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row>
    <row r="83" s="228" customFormat="true" ht="13.5" hidden="false" customHeight="true" outlineLevel="0" collapsed="false">
      <c r="A83" s="123"/>
      <c r="B83" s="123"/>
      <c r="C83" s="497" t="s">
        <v>103</v>
      </c>
      <c r="D83" s="24" t="n">
        <v>63</v>
      </c>
      <c r="E83" s="24" t="n">
        <v>63</v>
      </c>
      <c r="F83" s="24" t="n">
        <v>7</v>
      </c>
      <c r="G83" s="24" t="n">
        <v>197</v>
      </c>
      <c r="H83" s="24" t="n">
        <v>194</v>
      </c>
      <c r="I83" s="24" t="n">
        <v>92</v>
      </c>
      <c r="J83" s="22" t="n">
        <f aca="false">F83+I83</f>
        <v>99</v>
      </c>
      <c r="Q83" s="774"/>
      <c r="R83" s="774"/>
      <c r="S83" s="774"/>
      <c r="T83" s="774"/>
      <c r="U83" s="774"/>
      <c r="V83" s="774"/>
      <c r="W83" s="774"/>
      <c r="X83" s="774"/>
      <c r="Y83" s="774"/>
      <c r="Z83" s="774"/>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row>
    <row r="84" s="228" customFormat="true" ht="13.5" hidden="false" customHeight="true" outlineLevel="0" collapsed="false">
      <c r="A84" s="123"/>
      <c r="B84" s="123"/>
      <c r="C84" s="497" t="s">
        <v>104</v>
      </c>
      <c r="D84" s="24" t="n">
        <v>659</v>
      </c>
      <c r="E84" s="24" t="n">
        <v>475</v>
      </c>
      <c r="F84" s="24" t="n">
        <v>120</v>
      </c>
      <c r="G84" s="24" t="n">
        <v>202</v>
      </c>
      <c r="H84" s="24" t="n">
        <v>166</v>
      </c>
      <c r="I84" s="24" t="n">
        <v>217</v>
      </c>
      <c r="J84" s="22" t="n">
        <f aca="false">F84+I84</f>
        <v>337</v>
      </c>
      <c r="Q84" s="774"/>
      <c r="R84" s="774"/>
      <c r="S84" s="774"/>
      <c r="T84" s="774"/>
      <c r="U84" s="774"/>
      <c r="V84" s="774"/>
      <c r="W84" s="774"/>
      <c r="X84" s="774"/>
      <c r="Y84" s="774"/>
      <c r="Z84" s="774"/>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row>
    <row r="85" s="228" customFormat="true" ht="13.5" hidden="false" customHeight="true" outlineLevel="0" collapsed="false">
      <c r="A85" s="123"/>
      <c r="B85" s="123"/>
      <c r="C85" s="497" t="s">
        <v>33</v>
      </c>
      <c r="D85" s="313" t="n">
        <v>116</v>
      </c>
      <c r="E85" s="313" t="n">
        <v>94</v>
      </c>
      <c r="F85" s="24" t="n">
        <v>54</v>
      </c>
      <c r="G85" s="21" t="n">
        <v>312</v>
      </c>
      <c r="H85" s="21" t="n">
        <v>301</v>
      </c>
      <c r="I85" s="24" t="n">
        <v>389</v>
      </c>
      <c r="J85" s="22" t="n">
        <f aca="false">F85+I85</f>
        <v>443</v>
      </c>
      <c r="Q85" s="774"/>
      <c r="R85" s="774"/>
      <c r="S85" s="774"/>
      <c r="T85" s="774"/>
      <c r="U85" s="774"/>
      <c r="V85" s="774"/>
      <c r="W85" s="774"/>
      <c r="X85" s="774"/>
      <c r="Y85" s="774"/>
      <c r="Z85" s="774"/>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row>
    <row r="86" s="228" customFormat="true" ht="13.5" hidden="false" customHeight="true" outlineLevel="0" collapsed="false">
      <c r="A86" s="123" t="n">
        <v>21</v>
      </c>
      <c r="B86" s="744" t="s">
        <v>105</v>
      </c>
      <c r="C86" s="497" t="s">
        <v>106</v>
      </c>
      <c r="D86" s="24" t="n">
        <v>79</v>
      </c>
      <c r="E86" s="24" t="n">
        <v>79</v>
      </c>
      <c r="F86" s="24" t="n">
        <v>12</v>
      </c>
      <c r="G86" s="24" t="n">
        <v>21</v>
      </c>
      <c r="H86" s="24" t="n">
        <v>21</v>
      </c>
      <c r="I86" s="24" t="n">
        <v>43</v>
      </c>
      <c r="J86" s="22" t="n">
        <f aca="false">F86+I86</f>
        <v>55</v>
      </c>
      <c r="Q86" s="774"/>
      <c r="R86" s="774"/>
      <c r="S86" s="774"/>
      <c r="T86" s="774"/>
      <c r="U86" s="774"/>
      <c r="V86" s="774"/>
      <c r="W86" s="774"/>
      <c r="X86" s="774"/>
      <c r="Y86" s="774"/>
      <c r="Z86" s="774"/>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row>
    <row r="87" s="228" customFormat="true" ht="13.5" hidden="false" customHeight="true" outlineLevel="0" collapsed="false">
      <c r="A87" s="123"/>
      <c r="B87" s="744"/>
      <c r="C87" s="497" t="s">
        <v>107</v>
      </c>
      <c r="D87" s="24" t="n">
        <v>5</v>
      </c>
      <c r="E87" s="24" t="n">
        <v>5</v>
      </c>
      <c r="F87" s="24" t="n">
        <v>0</v>
      </c>
      <c r="G87" s="24" t="n">
        <v>4</v>
      </c>
      <c r="H87" s="24" t="n">
        <v>4</v>
      </c>
      <c r="I87" s="24" t="n">
        <v>14</v>
      </c>
      <c r="J87" s="22" t="n">
        <f aca="false">F87+I87</f>
        <v>14</v>
      </c>
      <c r="Q87" s="774"/>
      <c r="R87" s="774"/>
      <c r="S87" s="774"/>
      <c r="T87" s="774"/>
      <c r="U87" s="774"/>
      <c r="V87" s="774"/>
      <c r="W87" s="774"/>
      <c r="X87" s="774"/>
      <c r="Y87" s="774"/>
      <c r="Z87" s="774"/>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row>
    <row r="88" s="228" customFormat="true" ht="13.5" hidden="false" customHeight="true" outlineLevel="0" collapsed="false">
      <c r="A88" s="123"/>
      <c r="B88" s="744"/>
      <c r="C88" s="497" t="s">
        <v>33</v>
      </c>
      <c r="D88" s="313" t="n">
        <v>62</v>
      </c>
      <c r="E88" s="313" t="n">
        <v>55</v>
      </c>
      <c r="F88" s="24" t="n">
        <v>7</v>
      </c>
      <c r="G88" s="21" t="n">
        <v>39</v>
      </c>
      <c r="H88" s="21" t="n">
        <v>39</v>
      </c>
      <c r="I88" s="24" t="n">
        <v>29</v>
      </c>
      <c r="J88" s="22" t="n">
        <f aca="false">F88+I88</f>
        <v>36</v>
      </c>
      <c r="Q88" s="774"/>
      <c r="R88" s="774"/>
      <c r="S88" s="774"/>
      <c r="T88" s="774"/>
      <c r="U88" s="774"/>
      <c r="V88" s="774"/>
      <c r="W88" s="774"/>
      <c r="X88" s="774"/>
      <c r="Y88" s="774"/>
      <c r="Z88" s="774"/>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row>
    <row r="89" s="228" customFormat="true" ht="13.5" hidden="false" customHeight="true" outlineLevel="0" collapsed="false">
      <c r="A89" s="123" t="n">
        <v>22</v>
      </c>
      <c r="B89" s="744" t="s">
        <v>108</v>
      </c>
      <c r="C89" s="751" t="s">
        <v>109</v>
      </c>
      <c r="D89" s="24" t="n">
        <v>0</v>
      </c>
      <c r="E89" s="24" t="n">
        <v>0</v>
      </c>
      <c r="F89" s="24" t="n">
        <v>0</v>
      </c>
      <c r="G89" s="21" t="n">
        <v>5</v>
      </c>
      <c r="H89" s="21" t="n">
        <v>5</v>
      </c>
      <c r="I89" s="21" t="n">
        <v>11</v>
      </c>
      <c r="J89" s="22" t="n">
        <f aca="false">F89+I89</f>
        <v>11</v>
      </c>
      <c r="Q89" s="774"/>
      <c r="R89" s="774"/>
      <c r="S89" s="774"/>
      <c r="T89" s="774"/>
      <c r="U89" s="774"/>
      <c r="V89" s="774"/>
      <c r="W89" s="774"/>
      <c r="X89" s="774"/>
      <c r="Y89" s="774"/>
      <c r="Z89" s="774"/>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row>
    <row r="90" s="228" customFormat="true" ht="13.5" hidden="false" customHeight="true" outlineLevel="0" collapsed="false">
      <c r="A90" s="123"/>
      <c r="B90" s="744"/>
      <c r="C90" s="497" t="s">
        <v>78</v>
      </c>
      <c r="D90" s="24" t="n">
        <v>10</v>
      </c>
      <c r="E90" s="24" t="n">
        <v>10</v>
      </c>
      <c r="F90" s="24" t="n">
        <v>10</v>
      </c>
      <c r="G90" s="22" t="n">
        <v>0</v>
      </c>
      <c r="H90" s="22" t="n">
        <v>0</v>
      </c>
      <c r="I90" s="22" t="n">
        <v>0</v>
      </c>
      <c r="J90" s="22" t="n">
        <f aca="false">F90+I90</f>
        <v>10</v>
      </c>
      <c r="Q90" s="774"/>
      <c r="R90" s="774"/>
      <c r="S90" s="774"/>
      <c r="T90" s="774"/>
      <c r="U90" s="774"/>
      <c r="V90" s="774"/>
      <c r="W90" s="774"/>
      <c r="X90" s="774"/>
      <c r="Y90" s="774"/>
      <c r="Z90" s="774"/>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row>
    <row r="91" s="228" customFormat="true" ht="13.5" hidden="false" customHeight="true" outlineLevel="0" collapsed="false">
      <c r="A91" s="123"/>
      <c r="B91" s="744"/>
      <c r="C91" s="751" t="s">
        <v>110</v>
      </c>
      <c r="D91" s="24" t="n">
        <v>20</v>
      </c>
      <c r="E91" s="24" t="n">
        <v>20</v>
      </c>
      <c r="F91" s="24" t="n">
        <v>2</v>
      </c>
      <c r="G91" s="21" t="n">
        <v>25</v>
      </c>
      <c r="H91" s="21" t="n">
        <v>25</v>
      </c>
      <c r="I91" s="21" t="n">
        <v>20</v>
      </c>
      <c r="J91" s="22" t="n">
        <f aca="false">F91+I91</f>
        <v>22</v>
      </c>
      <c r="Q91" s="774"/>
      <c r="R91" s="774"/>
      <c r="S91" s="774"/>
      <c r="T91" s="774"/>
      <c r="U91" s="774"/>
      <c r="V91" s="774"/>
      <c r="W91" s="774"/>
      <c r="X91" s="774"/>
      <c r="Y91" s="774"/>
      <c r="Z91" s="774"/>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row>
    <row r="92" s="228" customFormat="true" ht="13.5" hidden="false" customHeight="true" outlineLevel="0" collapsed="false">
      <c r="A92" s="123" t="n">
        <v>23</v>
      </c>
      <c r="B92" s="744" t="s">
        <v>111</v>
      </c>
      <c r="C92" s="497" t="s">
        <v>112</v>
      </c>
      <c r="D92" s="24" t="n">
        <v>10</v>
      </c>
      <c r="E92" s="24" t="n">
        <v>10</v>
      </c>
      <c r="F92" s="24" t="n">
        <v>28</v>
      </c>
      <c r="G92" s="24" t="n">
        <v>11</v>
      </c>
      <c r="H92" s="24" t="n">
        <v>11</v>
      </c>
      <c r="I92" s="24" t="n">
        <v>74</v>
      </c>
      <c r="J92" s="22" t="n">
        <f aca="false">F92+I92</f>
        <v>102</v>
      </c>
      <c r="Q92" s="774"/>
      <c r="R92" s="774"/>
      <c r="S92" s="774"/>
      <c r="T92" s="774"/>
      <c r="U92" s="774"/>
      <c r="V92" s="774"/>
      <c r="W92" s="774"/>
      <c r="X92" s="774"/>
      <c r="Y92" s="774"/>
      <c r="Z92" s="774"/>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row>
    <row r="93" s="228" customFormat="true" ht="13.5" hidden="false" customHeight="true" outlineLevel="0" collapsed="false">
      <c r="A93" s="123"/>
      <c r="B93" s="744"/>
      <c r="C93" s="497" t="s">
        <v>113</v>
      </c>
      <c r="D93" s="24" t="n">
        <v>0</v>
      </c>
      <c r="E93" s="24" t="n">
        <v>0</v>
      </c>
      <c r="F93" s="24" t="n">
        <v>0</v>
      </c>
      <c r="G93" s="24" t="n">
        <v>3</v>
      </c>
      <c r="H93" s="24" t="n">
        <v>3</v>
      </c>
      <c r="I93" s="24" t="n">
        <v>0</v>
      </c>
      <c r="J93" s="22" t="n">
        <f aca="false">F93+I93</f>
        <v>0</v>
      </c>
      <c r="Q93" s="774"/>
      <c r="R93" s="774"/>
      <c r="S93" s="774"/>
      <c r="T93" s="774"/>
      <c r="U93" s="774"/>
      <c r="V93" s="774"/>
      <c r="W93" s="774"/>
      <c r="X93" s="774"/>
      <c r="Y93" s="774"/>
      <c r="Z93" s="774"/>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row>
    <row r="94" s="228" customFormat="true" ht="13.5" hidden="false" customHeight="true" outlineLevel="0" collapsed="false">
      <c r="A94" s="123"/>
      <c r="B94" s="744"/>
      <c r="C94" s="497" t="s">
        <v>62</v>
      </c>
      <c r="D94" s="24" t="n">
        <v>0</v>
      </c>
      <c r="E94" s="24" t="n">
        <v>0</v>
      </c>
      <c r="F94" s="24" t="n">
        <v>0</v>
      </c>
      <c r="G94" s="24" t="n">
        <v>0</v>
      </c>
      <c r="H94" s="24" t="n">
        <v>0</v>
      </c>
      <c r="I94" s="24" t="n">
        <v>0</v>
      </c>
      <c r="J94" s="22" t="n">
        <f aca="false">F94+I94</f>
        <v>0</v>
      </c>
      <c r="Q94" s="774"/>
      <c r="R94" s="774"/>
      <c r="S94" s="774"/>
      <c r="T94" s="774"/>
      <c r="U94" s="774"/>
      <c r="V94" s="774"/>
      <c r="W94" s="774"/>
      <c r="X94" s="774"/>
      <c r="Y94" s="774"/>
      <c r="Z94" s="774"/>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row>
    <row r="95" s="228" customFormat="true" ht="13.5" hidden="false" customHeight="true" outlineLevel="0" collapsed="false">
      <c r="A95" s="123" t="n">
        <v>24</v>
      </c>
      <c r="B95" s="744" t="s">
        <v>114</v>
      </c>
      <c r="C95" s="497" t="s">
        <v>115</v>
      </c>
      <c r="D95" s="24" t="n">
        <v>111</v>
      </c>
      <c r="E95" s="24" t="n">
        <v>111</v>
      </c>
      <c r="F95" s="24" t="n">
        <v>29</v>
      </c>
      <c r="G95" s="24" t="n">
        <v>0</v>
      </c>
      <c r="H95" s="24" t="n">
        <v>0</v>
      </c>
      <c r="I95" s="24" t="n">
        <v>0</v>
      </c>
      <c r="J95" s="22" t="n">
        <f aca="false">F95+I95</f>
        <v>29</v>
      </c>
      <c r="Q95" s="774"/>
      <c r="R95" s="774"/>
      <c r="S95" s="774"/>
      <c r="T95" s="774"/>
      <c r="U95" s="774"/>
      <c r="V95" s="774"/>
      <c r="W95" s="774"/>
      <c r="X95" s="774"/>
      <c r="Y95" s="774"/>
      <c r="Z95" s="774"/>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row>
    <row r="96" s="228" customFormat="true" ht="13.5" hidden="false" customHeight="true" outlineLevel="0" collapsed="false">
      <c r="A96" s="123"/>
      <c r="B96" s="744"/>
      <c r="C96" s="497" t="s">
        <v>116</v>
      </c>
      <c r="D96" s="24" t="n">
        <v>144</v>
      </c>
      <c r="E96" s="24" t="n">
        <v>128</v>
      </c>
      <c r="F96" s="24" t="n">
        <v>95</v>
      </c>
      <c r="G96" s="24" t="n">
        <v>209</v>
      </c>
      <c r="H96" s="24" t="n">
        <v>198</v>
      </c>
      <c r="I96" s="24" t="n">
        <v>145</v>
      </c>
      <c r="J96" s="22" t="n">
        <f aca="false">F96+I96</f>
        <v>240</v>
      </c>
      <c r="Q96" s="774"/>
      <c r="R96" s="774"/>
      <c r="S96" s="774"/>
      <c r="T96" s="774"/>
      <c r="U96" s="774"/>
      <c r="V96" s="774"/>
      <c r="W96" s="774"/>
      <c r="X96" s="774"/>
      <c r="Y96" s="774"/>
      <c r="Z96" s="774"/>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row>
    <row r="97" s="228" customFormat="true" ht="13.5" hidden="false" customHeight="true" outlineLevel="0" collapsed="false">
      <c r="A97" s="123"/>
      <c r="B97" s="744"/>
      <c r="C97" s="497" t="s">
        <v>117</v>
      </c>
      <c r="D97" s="24" t="n">
        <v>72</v>
      </c>
      <c r="E97" s="24" t="n">
        <v>72</v>
      </c>
      <c r="F97" s="24" t="n">
        <v>19</v>
      </c>
      <c r="G97" s="24" t="n">
        <v>117</v>
      </c>
      <c r="H97" s="24" t="n">
        <v>117</v>
      </c>
      <c r="I97" s="24" t="n">
        <v>160</v>
      </c>
      <c r="J97" s="22" t="n">
        <f aca="false">F97+I97</f>
        <v>179</v>
      </c>
      <c r="Q97" s="774"/>
      <c r="R97" s="774"/>
      <c r="S97" s="774"/>
      <c r="T97" s="774"/>
      <c r="U97" s="774"/>
      <c r="V97" s="774"/>
      <c r="W97" s="774"/>
      <c r="X97" s="774"/>
      <c r="Y97" s="774"/>
      <c r="Z97" s="774"/>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row>
    <row r="98" s="228" customFormat="true" ht="13.5" hidden="false" customHeight="true" outlineLevel="0" collapsed="false">
      <c r="A98" s="123"/>
      <c r="B98" s="744"/>
      <c r="C98" s="497" t="s">
        <v>118</v>
      </c>
      <c r="D98" s="24" t="n">
        <v>24</v>
      </c>
      <c r="E98" s="24" t="n">
        <v>24</v>
      </c>
      <c r="F98" s="24" t="n">
        <v>0</v>
      </c>
      <c r="G98" s="24" t="n">
        <v>18</v>
      </c>
      <c r="H98" s="24" t="n">
        <v>18</v>
      </c>
      <c r="I98" s="24" t="n">
        <v>0</v>
      </c>
      <c r="J98" s="22" t="n">
        <f aca="false">F98+I98</f>
        <v>0</v>
      </c>
      <c r="Q98" s="774"/>
      <c r="R98" s="774"/>
      <c r="S98" s="774"/>
      <c r="T98" s="774"/>
      <c r="U98" s="774"/>
      <c r="V98" s="774"/>
      <c r="W98" s="774"/>
      <c r="X98" s="774"/>
      <c r="Y98" s="774"/>
      <c r="Z98" s="774"/>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row>
    <row r="99" s="228" customFormat="true" ht="13.5" hidden="false" customHeight="true" outlineLevel="0" collapsed="false">
      <c r="A99" s="123"/>
      <c r="B99" s="744"/>
      <c r="C99" s="497" t="s">
        <v>119</v>
      </c>
      <c r="D99" s="24" t="n">
        <v>0</v>
      </c>
      <c r="E99" s="24" t="n">
        <v>0</v>
      </c>
      <c r="F99" s="24" t="n">
        <v>0</v>
      </c>
      <c r="G99" s="24" t="n">
        <v>0</v>
      </c>
      <c r="H99" s="24" t="n">
        <v>0</v>
      </c>
      <c r="I99" s="24" t="n">
        <v>0</v>
      </c>
      <c r="J99" s="22" t="n">
        <f aca="false">F99+I99</f>
        <v>0</v>
      </c>
      <c r="Q99" s="774"/>
      <c r="R99" s="774"/>
      <c r="S99" s="774"/>
      <c r="T99" s="774"/>
      <c r="U99" s="774"/>
      <c r="V99" s="774"/>
      <c r="W99" s="774"/>
      <c r="X99" s="774"/>
      <c r="Y99" s="774"/>
      <c r="Z99" s="774"/>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row>
    <row r="100" s="228" customFormat="true" ht="13.5" hidden="false" customHeight="true" outlineLevel="0" collapsed="false">
      <c r="A100" s="123"/>
      <c r="B100" s="744"/>
      <c r="C100" s="497" t="s">
        <v>120</v>
      </c>
      <c r="D100" s="24" t="n">
        <v>14</v>
      </c>
      <c r="E100" s="24" t="n">
        <v>14</v>
      </c>
      <c r="F100" s="24" t="n">
        <v>123</v>
      </c>
      <c r="G100" s="24" t="n">
        <v>55</v>
      </c>
      <c r="H100" s="24" t="n">
        <v>55</v>
      </c>
      <c r="I100" s="24" t="n">
        <v>260</v>
      </c>
      <c r="J100" s="22" t="n">
        <f aca="false">F100+I100</f>
        <v>383</v>
      </c>
      <c r="Q100" s="774"/>
      <c r="R100" s="774"/>
      <c r="S100" s="774"/>
      <c r="T100" s="774"/>
      <c r="U100" s="774"/>
      <c r="V100" s="774"/>
      <c r="W100" s="774"/>
      <c r="X100" s="774"/>
      <c r="Y100" s="774"/>
      <c r="Z100" s="774"/>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row>
    <row r="101" s="228" customFormat="true" ht="13.5" hidden="false" customHeight="true" outlineLevel="0" collapsed="false">
      <c r="A101" s="123"/>
      <c r="B101" s="744"/>
      <c r="C101" s="497" t="s">
        <v>33</v>
      </c>
      <c r="D101" s="313" t="n">
        <v>44</v>
      </c>
      <c r="E101" s="313" t="n">
        <v>39</v>
      </c>
      <c r="F101" s="24" t="n">
        <v>16</v>
      </c>
      <c r="G101" s="21" t="n">
        <v>53</v>
      </c>
      <c r="H101" s="21" t="n">
        <v>53</v>
      </c>
      <c r="I101" s="24" t="n">
        <v>7</v>
      </c>
      <c r="J101" s="22" t="n">
        <f aca="false">F101+I101</f>
        <v>23</v>
      </c>
      <c r="Q101" s="774"/>
      <c r="R101" s="774"/>
      <c r="S101" s="774"/>
      <c r="T101" s="774"/>
      <c r="U101" s="774"/>
      <c r="V101" s="774"/>
      <c r="W101" s="774"/>
      <c r="X101" s="774"/>
      <c r="Y101" s="774"/>
      <c r="Z101" s="774"/>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row>
    <row r="102" s="228" customFormat="true" ht="13.5" hidden="false" customHeight="true" outlineLevel="0" collapsed="false">
      <c r="A102" s="123" t="n">
        <v>25</v>
      </c>
      <c r="B102" s="744" t="s">
        <v>121</v>
      </c>
      <c r="C102" s="497" t="s">
        <v>122</v>
      </c>
      <c r="D102" s="24" t="n">
        <v>7</v>
      </c>
      <c r="E102" s="24" t="n">
        <v>7</v>
      </c>
      <c r="F102" s="24" t="n">
        <v>17</v>
      </c>
      <c r="G102" s="24" t="n">
        <v>45</v>
      </c>
      <c r="H102" s="24" t="n">
        <v>45</v>
      </c>
      <c r="I102" s="24" t="n">
        <v>112</v>
      </c>
      <c r="J102" s="22" t="n">
        <f aca="false">F102+I102</f>
        <v>129</v>
      </c>
      <c r="Q102" s="774"/>
      <c r="R102" s="774"/>
      <c r="S102" s="774"/>
      <c r="T102" s="774"/>
      <c r="U102" s="774"/>
      <c r="V102" s="774"/>
      <c r="W102" s="774"/>
      <c r="X102" s="774"/>
      <c r="Y102" s="774"/>
      <c r="Z102" s="774"/>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row>
    <row r="103" s="228" customFormat="true" ht="13.5" hidden="false" customHeight="true" outlineLevel="0" collapsed="false">
      <c r="A103" s="123"/>
      <c r="B103" s="744"/>
      <c r="C103" s="497" t="s">
        <v>33</v>
      </c>
      <c r="D103" s="313" t="n">
        <v>46</v>
      </c>
      <c r="E103" s="313" t="n">
        <v>45</v>
      </c>
      <c r="F103" s="24" t="n">
        <v>17</v>
      </c>
      <c r="G103" s="21" t="n">
        <v>70</v>
      </c>
      <c r="H103" s="21" t="n">
        <v>70</v>
      </c>
      <c r="I103" s="24" t="n">
        <v>76</v>
      </c>
      <c r="J103" s="22" t="n">
        <f aca="false">F103+I103</f>
        <v>93</v>
      </c>
      <c r="Q103" s="774"/>
      <c r="R103" s="774"/>
      <c r="S103" s="774"/>
      <c r="T103" s="774"/>
      <c r="U103" s="774"/>
      <c r="V103" s="774"/>
      <c r="W103" s="774"/>
      <c r="X103" s="774"/>
      <c r="Y103" s="774"/>
      <c r="Z103" s="774"/>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row>
    <row r="104" s="228" customFormat="true" ht="13.5" hidden="false" customHeight="true" outlineLevel="0" collapsed="false">
      <c r="A104" s="123" t="n">
        <v>26</v>
      </c>
      <c r="B104" s="744" t="s">
        <v>123</v>
      </c>
      <c r="C104" s="497" t="s">
        <v>124</v>
      </c>
      <c r="D104" s="24" t="n">
        <v>9</v>
      </c>
      <c r="E104" s="24" t="n">
        <v>9</v>
      </c>
      <c r="F104" s="24" t="n">
        <v>8</v>
      </c>
      <c r="G104" s="24" t="n">
        <v>16</v>
      </c>
      <c r="H104" s="24" t="n">
        <v>16</v>
      </c>
      <c r="I104" s="24" t="n">
        <v>5</v>
      </c>
      <c r="J104" s="22" t="n">
        <f aca="false">F104+I104</f>
        <v>13</v>
      </c>
      <c r="Q104" s="774"/>
      <c r="R104" s="774"/>
      <c r="S104" s="774"/>
      <c r="T104" s="774"/>
      <c r="U104" s="774"/>
      <c r="V104" s="774"/>
      <c r="W104" s="774"/>
      <c r="X104" s="774"/>
      <c r="Y104" s="774"/>
      <c r="Z104" s="774"/>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row>
    <row r="105" s="228" customFormat="true" ht="13.5" hidden="false" customHeight="true" outlineLevel="0" collapsed="false">
      <c r="A105" s="123"/>
      <c r="B105" s="744"/>
      <c r="C105" s="497" t="s">
        <v>125</v>
      </c>
      <c r="D105" s="24" t="n">
        <v>9</v>
      </c>
      <c r="E105" s="24" t="n">
        <v>9</v>
      </c>
      <c r="F105" s="24" t="n">
        <v>36</v>
      </c>
      <c r="G105" s="24" t="n">
        <v>15</v>
      </c>
      <c r="H105" s="24" t="n">
        <v>15</v>
      </c>
      <c r="I105" s="24" t="n">
        <v>0</v>
      </c>
      <c r="J105" s="30" t="n">
        <f aca="false">F105+I105</f>
        <v>36</v>
      </c>
      <c r="Q105" s="774"/>
      <c r="R105" s="774"/>
      <c r="S105" s="774"/>
      <c r="T105" s="774"/>
      <c r="U105" s="774"/>
      <c r="V105" s="774"/>
      <c r="W105" s="774"/>
      <c r="X105" s="774"/>
      <c r="Y105" s="774"/>
      <c r="Z105" s="774"/>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row>
    <row r="106" s="228" customFormat="true" ht="13.5" hidden="false" customHeight="true" outlineLevel="0" collapsed="false">
      <c r="A106" s="123"/>
      <c r="B106" s="744"/>
      <c r="C106" s="525" t="s">
        <v>126</v>
      </c>
      <c r="D106" s="29" t="n">
        <v>9</v>
      </c>
      <c r="E106" s="29" t="n">
        <v>9</v>
      </c>
      <c r="F106" s="24" t="n">
        <v>28</v>
      </c>
      <c r="G106" s="24" t="n">
        <v>14</v>
      </c>
      <c r="H106" s="24" t="n">
        <v>14</v>
      </c>
      <c r="I106" s="24" t="n">
        <v>34</v>
      </c>
      <c r="J106" s="30" t="n">
        <f aca="false">F106+I106</f>
        <v>62</v>
      </c>
      <c r="Q106" s="774"/>
      <c r="R106" s="774"/>
      <c r="S106" s="774"/>
      <c r="T106" s="774"/>
      <c r="U106" s="774"/>
      <c r="V106" s="774"/>
      <c r="W106" s="774"/>
      <c r="X106" s="774"/>
      <c r="Y106" s="774"/>
      <c r="Z106" s="774"/>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row>
    <row r="107" s="228" customFormat="true" ht="13.5" hidden="false" customHeight="true" outlineLevel="0" collapsed="false">
      <c r="A107" s="123"/>
      <c r="B107" s="744"/>
      <c r="C107" s="525" t="s">
        <v>127</v>
      </c>
      <c r="D107" s="29" t="n">
        <v>66</v>
      </c>
      <c r="E107" s="29" t="n">
        <v>63</v>
      </c>
      <c r="F107" s="24" t="n">
        <v>38</v>
      </c>
      <c r="G107" s="24" t="n">
        <v>157</v>
      </c>
      <c r="H107" s="24" t="n">
        <v>153</v>
      </c>
      <c r="I107" s="24" t="n">
        <v>92</v>
      </c>
      <c r="J107" s="30" t="n">
        <f aca="false">F107+I107</f>
        <v>130</v>
      </c>
      <c r="Q107" s="774"/>
      <c r="R107" s="774"/>
      <c r="S107" s="774"/>
      <c r="T107" s="774"/>
      <c r="U107" s="774"/>
      <c r="V107" s="774"/>
      <c r="W107" s="774"/>
      <c r="X107" s="774"/>
      <c r="Y107" s="774"/>
      <c r="Z107" s="774"/>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row>
    <row r="108" s="228" customFormat="true" ht="13.5" hidden="false" customHeight="true" outlineLevel="0" collapsed="false">
      <c r="A108" s="123"/>
      <c r="B108" s="744"/>
      <c r="C108" s="525" t="s">
        <v>62</v>
      </c>
      <c r="D108" s="29" t="n">
        <v>0</v>
      </c>
      <c r="E108" s="29" t="n">
        <v>0</v>
      </c>
      <c r="F108" s="24" t="n">
        <v>0</v>
      </c>
      <c r="G108" s="24" t="n">
        <v>0</v>
      </c>
      <c r="H108" s="24" t="n">
        <v>0</v>
      </c>
      <c r="I108" s="24" t="n">
        <v>0</v>
      </c>
      <c r="J108" s="30" t="n">
        <f aca="false">F108+I108</f>
        <v>0</v>
      </c>
      <c r="Q108" s="774"/>
      <c r="R108" s="774"/>
      <c r="S108" s="774"/>
      <c r="T108" s="774"/>
      <c r="U108" s="774"/>
      <c r="V108" s="774"/>
      <c r="W108" s="774"/>
      <c r="X108" s="774"/>
      <c r="Y108" s="774"/>
      <c r="Z108" s="774"/>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row>
    <row r="109" s="228" customFormat="true" ht="13.5" hidden="false" customHeight="true" outlineLevel="0" collapsed="false">
      <c r="A109" s="123"/>
      <c r="B109" s="744"/>
      <c r="C109" s="525" t="s">
        <v>128</v>
      </c>
      <c r="D109" s="29" t="n">
        <v>16</v>
      </c>
      <c r="E109" s="29" t="n">
        <v>16</v>
      </c>
      <c r="F109" s="24" t="n">
        <v>0</v>
      </c>
      <c r="G109" s="24" t="n">
        <v>0</v>
      </c>
      <c r="H109" s="24" t="n">
        <v>0</v>
      </c>
      <c r="I109" s="24" t="n">
        <v>0</v>
      </c>
      <c r="J109" s="30" t="n">
        <f aca="false">F109+I109</f>
        <v>0</v>
      </c>
      <c r="Q109" s="774"/>
      <c r="R109" s="774"/>
      <c r="S109" s="774"/>
      <c r="T109" s="774"/>
      <c r="U109" s="774"/>
      <c r="V109" s="774"/>
      <c r="W109" s="774"/>
      <c r="X109" s="774"/>
      <c r="Y109" s="774"/>
      <c r="Z109" s="774"/>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row>
    <row r="110" s="228" customFormat="true" ht="13.5" hidden="false" customHeight="true" outlineLevel="0" collapsed="false">
      <c r="A110" s="123"/>
      <c r="B110" s="744"/>
      <c r="C110" s="497" t="s">
        <v>129</v>
      </c>
      <c r="D110" s="24" t="n">
        <v>0</v>
      </c>
      <c r="E110" s="24" t="n">
        <v>0</v>
      </c>
      <c r="F110" s="24" t="n">
        <v>0</v>
      </c>
      <c r="G110" s="24" t="n">
        <v>2</v>
      </c>
      <c r="H110" s="24" t="n">
        <v>2</v>
      </c>
      <c r="I110" s="24" t="n">
        <v>8</v>
      </c>
      <c r="J110" s="22" t="n">
        <f aca="false">F110+I110</f>
        <v>8</v>
      </c>
      <c r="Q110" s="774"/>
      <c r="R110" s="774"/>
      <c r="S110" s="774"/>
      <c r="T110" s="774"/>
      <c r="U110" s="774"/>
      <c r="V110" s="774"/>
      <c r="W110" s="774"/>
      <c r="X110" s="774"/>
      <c r="Y110" s="774"/>
      <c r="Z110" s="774"/>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row>
    <row r="111" s="228" customFormat="true" ht="13.5" hidden="false" customHeight="true" outlineLevel="0" collapsed="false">
      <c r="A111" s="123"/>
      <c r="B111" s="744"/>
      <c r="C111" s="497" t="s">
        <v>130</v>
      </c>
      <c r="D111" s="24" t="n">
        <v>10</v>
      </c>
      <c r="E111" s="24" t="n">
        <v>10</v>
      </c>
      <c r="F111" s="24" t="n">
        <v>19</v>
      </c>
      <c r="G111" s="22" t="n">
        <v>0</v>
      </c>
      <c r="H111" s="22" t="n">
        <v>0</v>
      </c>
      <c r="I111" s="22" t="n">
        <v>0</v>
      </c>
      <c r="J111" s="22" t="n">
        <f aca="false">F111+I111</f>
        <v>19</v>
      </c>
      <c r="Q111" s="774"/>
      <c r="R111" s="774"/>
      <c r="S111" s="774"/>
      <c r="T111" s="774"/>
      <c r="U111" s="774"/>
      <c r="V111" s="774"/>
      <c r="W111" s="774"/>
      <c r="X111" s="774"/>
      <c r="Y111" s="774"/>
      <c r="Z111" s="774"/>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row>
    <row r="112" s="228" customFormat="true" ht="13.5" hidden="false" customHeight="true" outlineLevel="0" collapsed="false">
      <c r="A112" s="123"/>
      <c r="B112" s="744"/>
      <c r="C112" s="497" t="s">
        <v>131</v>
      </c>
      <c r="D112" s="24" t="n">
        <v>0</v>
      </c>
      <c r="E112" s="24" t="n">
        <v>0</v>
      </c>
      <c r="F112" s="24" t="n">
        <v>0</v>
      </c>
      <c r="G112" s="22" t="n">
        <v>0</v>
      </c>
      <c r="H112" s="22" t="n">
        <v>0</v>
      </c>
      <c r="I112" s="22" t="n">
        <v>0</v>
      </c>
      <c r="J112" s="22" t="n">
        <f aca="false">F112+I112</f>
        <v>0</v>
      </c>
      <c r="Q112" s="774"/>
      <c r="R112" s="774"/>
      <c r="S112" s="774"/>
      <c r="T112" s="774"/>
      <c r="U112" s="774"/>
      <c r="V112" s="774"/>
      <c r="W112" s="774"/>
      <c r="X112" s="774"/>
      <c r="Y112" s="774"/>
      <c r="Z112" s="774"/>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row>
    <row r="113" s="228" customFormat="true" ht="13.5" hidden="false" customHeight="true" outlineLevel="0" collapsed="false">
      <c r="A113" s="123"/>
      <c r="B113" s="744"/>
      <c r="C113" s="497" t="s">
        <v>33</v>
      </c>
      <c r="D113" s="313" t="n">
        <v>267</v>
      </c>
      <c r="E113" s="313" t="n">
        <v>237</v>
      </c>
      <c r="F113" s="24" t="n">
        <v>119</v>
      </c>
      <c r="G113" s="21" t="n">
        <v>197</v>
      </c>
      <c r="H113" s="21" t="n">
        <v>193</v>
      </c>
      <c r="I113" s="24" t="n">
        <v>127</v>
      </c>
      <c r="J113" s="22" t="n">
        <f aca="false">F113+I113</f>
        <v>246</v>
      </c>
      <c r="Q113" s="774"/>
      <c r="R113" s="774"/>
      <c r="S113" s="774"/>
      <c r="T113" s="774"/>
      <c r="U113" s="774"/>
      <c r="V113" s="774"/>
      <c r="W113" s="774"/>
      <c r="X113" s="774"/>
      <c r="Y113" s="774"/>
      <c r="Z113" s="774"/>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row>
    <row r="114" s="228" customFormat="true" ht="13.5" hidden="false" customHeight="true" outlineLevel="0" collapsed="false">
      <c r="A114" s="123" t="n">
        <v>27</v>
      </c>
      <c r="B114" s="744" t="s">
        <v>132</v>
      </c>
      <c r="C114" s="497" t="s">
        <v>33</v>
      </c>
      <c r="D114" s="313" t="n">
        <v>323</v>
      </c>
      <c r="E114" s="313" t="n">
        <v>305</v>
      </c>
      <c r="F114" s="24" t="n">
        <v>133</v>
      </c>
      <c r="G114" s="21" t="n">
        <v>193</v>
      </c>
      <c r="H114" s="21" t="n">
        <v>190</v>
      </c>
      <c r="I114" s="24" t="n">
        <v>227</v>
      </c>
      <c r="J114" s="22" t="n">
        <f aca="false">F114+I114</f>
        <v>360</v>
      </c>
      <c r="Q114" s="774"/>
      <c r="R114" s="774"/>
      <c r="S114" s="774"/>
      <c r="T114" s="774"/>
      <c r="U114" s="774"/>
      <c r="V114" s="774"/>
      <c r="W114" s="774"/>
      <c r="X114" s="774"/>
      <c r="Y114" s="774"/>
      <c r="Z114" s="774"/>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row>
    <row r="115" s="228" customFormat="true" ht="13.5" hidden="false" customHeight="true" outlineLevel="0" collapsed="false">
      <c r="A115" s="123" t="n">
        <v>28</v>
      </c>
      <c r="B115" s="744" t="s">
        <v>133</v>
      </c>
      <c r="C115" s="497" t="s">
        <v>134</v>
      </c>
      <c r="D115" s="24" t="n">
        <v>180</v>
      </c>
      <c r="E115" s="24" t="n">
        <v>180</v>
      </c>
      <c r="F115" s="24" t="n">
        <v>375</v>
      </c>
      <c r="G115" s="24" t="n">
        <v>250</v>
      </c>
      <c r="H115" s="24" t="n">
        <v>250</v>
      </c>
      <c r="I115" s="24" t="n">
        <v>422</v>
      </c>
      <c r="J115" s="22" t="n">
        <f aca="false">F115+I115</f>
        <v>797</v>
      </c>
      <c r="Q115" s="774"/>
      <c r="R115" s="774"/>
      <c r="S115" s="774"/>
      <c r="T115" s="774"/>
      <c r="U115" s="774"/>
      <c r="V115" s="774"/>
      <c r="W115" s="774"/>
      <c r="X115" s="774"/>
      <c r="Y115" s="774"/>
      <c r="Z115" s="774"/>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row>
    <row r="116" s="228" customFormat="true" ht="13.5" hidden="false" customHeight="true" outlineLevel="0" collapsed="false">
      <c r="A116" s="123"/>
      <c r="B116" s="744"/>
      <c r="C116" s="497" t="s">
        <v>135</v>
      </c>
      <c r="D116" s="24" t="n">
        <v>0</v>
      </c>
      <c r="E116" s="24" t="n">
        <v>0</v>
      </c>
      <c r="F116" s="24" t="n">
        <v>0</v>
      </c>
      <c r="G116" s="24" t="n">
        <v>367</v>
      </c>
      <c r="H116" s="24" t="n">
        <v>351</v>
      </c>
      <c r="I116" s="24" t="n">
        <v>637</v>
      </c>
      <c r="J116" s="22" t="n">
        <f aca="false">F116+I116</f>
        <v>637</v>
      </c>
      <c r="Q116" s="774"/>
      <c r="R116" s="774"/>
      <c r="S116" s="774"/>
      <c r="T116" s="774"/>
      <c r="U116" s="774"/>
      <c r="V116" s="774"/>
      <c r="W116" s="774"/>
      <c r="X116" s="774"/>
      <c r="Y116" s="774"/>
      <c r="Z116" s="774"/>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row>
    <row r="117" s="228" customFormat="true" ht="13.5" hidden="false" customHeight="true" outlineLevel="0" collapsed="false">
      <c r="A117" s="123"/>
      <c r="B117" s="744"/>
      <c r="C117" s="497" t="s">
        <v>136</v>
      </c>
      <c r="D117" s="24" t="n">
        <v>128</v>
      </c>
      <c r="E117" s="24" t="n">
        <v>91</v>
      </c>
      <c r="F117" s="24" t="n">
        <v>0</v>
      </c>
      <c r="G117" s="24" t="n">
        <v>35</v>
      </c>
      <c r="H117" s="24" t="n">
        <v>19</v>
      </c>
      <c r="I117" s="24" t="n">
        <v>0</v>
      </c>
      <c r="J117" s="22" t="n">
        <f aca="false">F117+I117</f>
        <v>0</v>
      </c>
      <c r="Q117" s="774"/>
      <c r="R117" s="774"/>
      <c r="S117" s="774"/>
      <c r="T117" s="774"/>
      <c r="U117" s="774"/>
      <c r="V117" s="774"/>
      <c r="W117" s="774"/>
      <c r="X117" s="774"/>
      <c r="Y117" s="774"/>
      <c r="Z117" s="774"/>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row>
    <row r="118" s="228" customFormat="true" ht="13.5" hidden="false" customHeight="true" outlineLevel="0" collapsed="false">
      <c r="A118" s="123"/>
      <c r="B118" s="744"/>
      <c r="C118" s="497" t="s">
        <v>42</v>
      </c>
      <c r="D118" s="24" t="n">
        <v>11</v>
      </c>
      <c r="E118" s="24" t="n">
        <v>11</v>
      </c>
      <c r="F118" s="24" t="n">
        <v>34</v>
      </c>
      <c r="G118" s="24" t="n">
        <v>46</v>
      </c>
      <c r="H118" s="24" t="n">
        <v>46</v>
      </c>
      <c r="I118" s="24" t="n">
        <v>0</v>
      </c>
      <c r="J118" s="22" t="n">
        <f aca="false">F118+I118</f>
        <v>34</v>
      </c>
      <c r="Q118" s="774"/>
      <c r="R118" s="774"/>
      <c r="S118" s="774"/>
      <c r="T118" s="774"/>
      <c r="U118" s="774"/>
      <c r="V118" s="774"/>
      <c r="W118" s="774"/>
      <c r="X118" s="774"/>
      <c r="Y118" s="774"/>
      <c r="Z118" s="774"/>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row>
    <row r="119" s="228" customFormat="true" ht="13.5" hidden="false" customHeight="true" outlineLevel="0" collapsed="false">
      <c r="A119" s="123" t="n">
        <v>29</v>
      </c>
      <c r="B119" s="744" t="s">
        <v>137</v>
      </c>
      <c r="C119" s="497" t="s">
        <v>138</v>
      </c>
      <c r="D119" s="24" t="n">
        <v>3</v>
      </c>
      <c r="E119" s="24" t="n">
        <v>3</v>
      </c>
      <c r="F119" s="24" t="n">
        <v>4</v>
      </c>
      <c r="G119" s="24" t="n">
        <v>1</v>
      </c>
      <c r="H119" s="24" t="n">
        <v>1</v>
      </c>
      <c r="I119" s="24" t="n">
        <v>3</v>
      </c>
      <c r="J119" s="22" t="n">
        <f aca="false">F119+I119</f>
        <v>7</v>
      </c>
      <c r="Q119" s="774"/>
      <c r="R119" s="774"/>
      <c r="S119" s="774"/>
      <c r="T119" s="774"/>
      <c r="U119" s="774"/>
      <c r="V119" s="774"/>
      <c r="W119" s="774"/>
      <c r="X119" s="774"/>
      <c r="Y119" s="774"/>
      <c r="Z119" s="774"/>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row>
    <row r="120" s="228" customFormat="true" ht="13.5" hidden="false" customHeight="true" outlineLevel="0" collapsed="false">
      <c r="A120" s="123"/>
      <c r="B120" s="744"/>
      <c r="C120" s="497" t="s">
        <v>139</v>
      </c>
      <c r="D120" s="24" t="n">
        <v>6</v>
      </c>
      <c r="E120" s="24" t="n">
        <v>6</v>
      </c>
      <c r="F120" s="24" t="n">
        <v>7</v>
      </c>
      <c r="G120" s="24" t="n">
        <v>3</v>
      </c>
      <c r="H120" s="24" t="n">
        <v>3</v>
      </c>
      <c r="I120" s="24" t="n">
        <v>11</v>
      </c>
      <c r="J120" s="22" t="n">
        <f aca="false">F120+I120</f>
        <v>18</v>
      </c>
      <c r="Q120" s="774"/>
      <c r="R120" s="774"/>
      <c r="S120" s="774"/>
      <c r="T120" s="774"/>
      <c r="U120" s="774"/>
      <c r="V120" s="774"/>
      <c r="W120" s="774"/>
      <c r="X120" s="774"/>
      <c r="Y120" s="774"/>
      <c r="Z120" s="774"/>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row>
    <row r="121" s="228" customFormat="true" ht="13.5" hidden="false" customHeight="true" outlineLevel="0" collapsed="false">
      <c r="A121" s="123"/>
      <c r="B121" s="744"/>
      <c r="C121" s="497" t="s">
        <v>140</v>
      </c>
      <c r="D121" s="24" t="n">
        <v>0</v>
      </c>
      <c r="E121" s="24" t="n">
        <v>0</v>
      </c>
      <c r="F121" s="24" t="n">
        <v>0</v>
      </c>
      <c r="G121" s="24" t="n">
        <v>0</v>
      </c>
      <c r="H121" s="24" t="n">
        <v>0</v>
      </c>
      <c r="I121" s="24" t="n">
        <v>0</v>
      </c>
      <c r="J121" s="22" t="n">
        <f aca="false">F121+I121</f>
        <v>0</v>
      </c>
      <c r="Q121" s="774"/>
      <c r="R121" s="774"/>
      <c r="S121" s="774"/>
      <c r="T121" s="774"/>
      <c r="U121" s="774"/>
      <c r="V121" s="774"/>
      <c r="W121" s="774"/>
      <c r="X121" s="774"/>
      <c r="Y121" s="774"/>
      <c r="Z121" s="774"/>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row>
    <row r="122" s="228" customFormat="true" ht="13.5" hidden="false" customHeight="true" outlineLevel="0" collapsed="false">
      <c r="A122" s="123"/>
      <c r="B122" s="744"/>
      <c r="C122" s="497" t="s">
        <v>33</v>
      </c>
      <c r="D122" s="313" t="n">
        <v>120</v>
      </c>
      <c r="E122" s="313" t="n">
        <v>117</v>
      </c>
      <c r="F122" s="24" t="n">
        <v>33</v>
      </c>
      <c r="G122" s="21" t="n">
        <v>76</v>
      </c>
      <c r="H122" s="21" t="n">
        <v>75</v>
      </c>
      <c r="I122" s="24" t="n">
        <v>81</v>
      </c>
      <c r="J122" s="22" t="n">
        <f aca="false">F122+I122</f>
        <v>114</v>
      </c>
      <c r="Q122" s="774"/>
      <c r="R122" s="774"/>
      <c r="S122" s="774"/>
      <c r="T122" s="774"/>
      <c r="U122" s="774"/>
      <c r="V122" s="774"/>
      <c r="W122" s="774"/>
      <c r="X122" s="774"/>
      <c r="Y122" s="774"/>
      <c r="Z122" s="774"/>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row>
    <row r="123" s="228" customFormat="true" ht="13.5" hidden="false" customHeight="true" outlineLevel="0" collapsed="false">
      <c r="A123" s="123" t="n">
        <v>30</v>
      </c>
      <c r="B123" s="744" t="s">
        <v>141</v>
      </c>
      <c r="C123" s="497" t="s">
        <v>142</v>
      </c>
      <c r="D123" s="24" t="n">
        <v>167</v>
      </c>
      <c r="E123" s="24" t="n">
        <v>167</v>
      </c>
      <c r="F123" s="24" t="n">
        <v>64</v>
      </c>
      <c r="G123" s="24" t="n">
        <v>226</v>
      </c>
      <c r="H123" s="24" t="n">
        <v>226</v>
      </c>
      <c r="I123" s="24" t="n">
        <v>197</v>
      </c>
      <c r="J123" s="22" t="n">
        <f aca="false">F123+I123</f>
        <v>261</v>
      </c>
      <c r="Q123" s="774"/>
      <c r="R123" s="774"/>
      <c r="S123" s="774"/>
      <c r="T123" s="774"/>
      <c r="U123" s="774"/>
      <c r="V123" s="774"/>
      <c r="W123" s="774"/>
      <c r="X123" s="774"/>
      <c r="Y123" s="774"/>
      <c r="Z123" s="774"/>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row>
    <row r="124" s="228" customFormat="true" ht="13.5" hidden="false" customHeight="true" outlineLevel="0" collapsed="false">
      <c r="A124" s="123"/>
      <c r="B124" s="744"/>
      <c r="C124" s="497" t="s">
        <v>143</v>
      </c>
      <c r="D124" s="24" t="n">
        <v>12</v>
      </c>
      <c r="E124" s="24" t="n">
        <v>12</v>
      </c>
      <c r="F124" s="24" t="n">
        <v>3</v>
      </c>
      <c r="G124" s="24" t="n">
        <v>14</v>
      </c>
      <c r="H124" s="24" t="n">
        <v>14</v>
      </c>
      <c r="I124" s="24" t="n">
        <v>10</v>
      </c>
      <c r="J124" s="22" t="n">
        <f aca="false">F124+I124</f>
        <v>13</v>
      </c>
      <c r="Q124" s="774"/>
      <c r="R124" s="774"/>
      <c r="S124" s="774"/>
      <c r="T124" s="774"/>
      <c r="U124" s="774"/>
      <c r="V124" s="774"/>
      <c r="W124" s="774"/>
      <c r="X124" s="774"/>
      <c r="Y124" s="774"/>
      <c r="Z124" s="774"/>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row>
    <row r="125" s="228" customFormat="true" ht="13.5" hidden="false" customHeight="true" outlineLevel="0" collapsed="false">
      <c r="A125" s="123"/>
      <c r="B125" s="744"/>
      <c r="C125" s="745" t="s">
        <v>144</v>
      </c>
      <c r="D125" s="24" t="n">
        <v>11</v>
      </c>
      <c r="E125" s="24" t="n">
        <v>11</v>
      </c>
      <c r="F125" s="24" t="n">
        <v>12</v>
      </c>
      <c r="G125" s="24" t="n">
        <v>42</v>
      </c>
      <c r="H125" s="24" t="n">
        <v>42</v>
      </c>
      <c r="I125" s="24" t="n">
        <v>19</v>
      </c>
      <c r="J125" s="22" t="n">
        <f aca="false">F125+I125</f>
        <v>31</v>
      </c>
      <c r="Q125" s="774"/>
      <c r="R125" s="774"/>
      <c r="S125" s="774"/>
      <c r="T125" s="774"/>
      <c r="U125" s="774"/>
      <c r="V125" s="774"/>
      <c r="W125" s="774"/>
      <c r="X125" s="774"/>
      <c r="Y125" s="774"/>
      <c r="Z125" s="774"/>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row>
    <row r="126" s="228" customFormat="true" ht="13.5" hidden="false" customHeight="true" outlineLevel="0" collapsed="false">
      <c r="A126" s="123"/>
      <c r="B126" s="744"/>
      <c r="C126" s="745" t="s">
        <v>145</v>
      </c>
      <c r="D126" s="24" t="n">
        <v>1</v>
      </c>
      <c r="E126" s="24" t="n">
        <v>1</v>
      </c>
      <c r="F126" s="24" t="n">
        <v>0</v>
      </c>
      <c r="G126" s="24" t="n">
        <v>12</v>
      </c>
      <c r="H126" s="24" t="n">
        <v>12</v>
      </c>
      <c r="I126" s="24" t="n">
        <v>2</v>
      </c>
      <c r="J126" s="22" t="n">
        <f aca="false">F126+I126</f>
        <v>2</v>
      </c>
      <c r="Q126" s="774"/>
      <c r="R126" s="774"/>
      <c r="S126" s="774"/>
      <c r="T126" s="774"/>
      <c r="U126" s="774"/>
      <c r="V126" s="774"/>
      <c r="W126" s="774"/>
      <c r="X126" s="774"/>
      <c r="Y126" s="774"/>
      <c r="Z126" s="774"/>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row>
    <row r="127" s="228" customFormat="true" ht="13.5" hidden="false" customHeight="true" outlineLevel="0" collapsed="false">
      <c r="A127" s="123"/>
      <c r="B127" s="744"/>
      <c r="C127" s="497" t="s">
        <v>33</v>
      </c>
      <c r="D127" s="313" t="n">
        <v>262</v>
      </c>
      <c r="E127" s="313" t="n">
        <v>246</v>
      </c>
      <c r="F127" s="24" t="n">
        <v>99</v>
      </c>
      <c r="G127" s="21" t="n">
        <v>145</v>
      </c>
      <c r="H127" s="21" t="n">
        <v>145</v>
      </c>
      <c r="I127" s="24" t="n">
        <v>172</v>
      </c>
      <c r="J127" s="22" t="n">
        <f aca="false">F127+I127</f>
        <v>271</v>
      </c>
      <c r="Q127" s="774"/>
      <c r="R127" s="774"/>
      <c r="S127" s="774"/>
      <c r="T127" s="774"/>
      <c r="U127" s="774"/>
      <c r="V127" s="774"/>
      <c r="W127" s="774"/>
      <c r="X127" s="774"/>
      <c r="Y127" s="774"/>
      <c r="Z127" s="774"/>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row>
    <row r="128" s="228" customFormat="true" ht="13.5" hidden="false" customHeight="true" outlineLevel="0" collapsed="false">
      <c r="A128" s="123" t="n">
        <v>31</v>
      </c>
      <c r="B128" s="744" t="s">
        <v>146</v>
      </c>
      <c r="C128" s="497" t="s">
        <v>144</v>
      </c>
      <c r="D128" s="24" t="n">
        <v>0</v>
      </c>
      <c r="E128" s="24" t="n">
        <v>0</v>
      </c>
      <c r="F128" s="24" t="n">
        <v>0</v>
      </c>
      <c r="G128" s="22" t="n">
        <v>0</v>
      </c>
      <c r="H128" s="22" t="n">
        <v>0</v>
      </c>
      <c r="I128" s="22" t="n">
        <v>0</v>
      </c>
      <c r="J128" s="22" t="n">
        <f aca="false">F128+I128</f>
        <v>0</v>
      </c>
      <c r="Q128" s="774"/>
      <c r="R128" s="774"/>
      <c r="S128" s="774"/>
      <c r="T128" s="774"/>
      <c r="U128" s="774"/>
      <c r="V128" s="774"/>
      <c r="W128" s="774"/>
      <c r="X128" s="774"/>
      <c r="Y128" s="774"/>
      <c r="Z128" s="774"/>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row>
    <row r="129" s="228" customFormat="true" ht="13.5" hidden="false" customHeight="true" outlineLevel="0" collapsed="false">
      <c r="A129" s="123"/>
      <c r="B129" s="744"/>
      <c r="C129" s="497" t="s">
        <v>274</v>
      </c>
      <c r="D129" s="24" t="n">
        <v>20</v>
      </c>
      <c r="E129" s="24" t="n">
        <v>20</v>
      </c>
      <c r="F129" s="24" t="n">
        <v>29</v>
      </c>
      <c r="G129" s="22" t="n">
        <v>2</v>
      </c>
      <c r="H129" s="22" t="n">
        <v>2</v>
      </c>
      <c r="I129" s="22" t="n">
        <v>7</v>
      </c>
      <c r="J129" s="22" t="n">
        <f aca="false">F129+I129</f>
        <v>36</v>
      </c>
      <c r="Q129" s="774"/>
      <c r="R129" s="774"/>
      <c r="S129" s="774"/>
      <c r="T129" s="774"/>
      <c r="U129" s="774"/>
      <c r="V129" s="774"/>
      <c r="W129" s="774"/>
      <c r="X129" s="774"/>
      <c r="Y129" s="774"/>
      <c r="Z129" s="774"/>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row>
    <row r="130" s="228" customFormat="true" ht="13.5" hidden="false" customHeight="true" outlineLevel="0" collapsed="false">
      <c r="A130" s="123"/>
      <c r="B130" s="744"/>
      <c r="C130" s="497" t="s">
        <v>33</v>
      </c>
      <c r="D130" s="313" t="n">
        <v>265</v>
      </c>
      <c r="E130" s="313" t="n">
        <v>254</v>
      </c>
      <c r="F130" s="24" t="n">
        <v>114</v>
      </c>
      <c r="G130" s="21" t="n">
        <v>102</v>
      </c>
      <c r="H130" s="21" t="n">
        <v>97</v>
      </c>
      <c r="I130" s="24" t="n">
        <v>99</v>
      </c>
      <c r="J130" s="22" t="n">
        <f aca="false">F130+I130</f>
        <v>213</v>
      </c>
      <c r="Q130" s="774"/>
      <c r="R130" s="774"/>
      <c r="S130" s="774"/>
      <c r="T130" s="774"/>
      <c r="U130" s="774"/>
      <c r="V130" s="774"/>
      <c r="W130" s="774"/>
      <c r="X130" s="774"/>
      <c r="Y130" s="774"/>
      <c r="Z130" s="774"/>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row>
    <row r="131" s="228" customFormat="true" ht="13.5" hidden="false" customHeight="true" outlineLevel="0" collapsed="false">
      <c r="A131" s="123" t="n">
        <v>32</v>
      </c>
      <c r="B131" s="744" t="s">
        <v>149</v>
      </c>
      <c r="C131" s="497" t="s">
        <v>150</v>
      </c>
      <c r="D131" s="24" t="n">
        <v>6</v>
      </c>
      <c r="E131" s="24" t="n">
        <v>6</v>
      </c>
      <c r="F131" s="24" t="n">
        <v>0</v>
      </c>
      <c r="G131" s="24" t="n">
        <v>4</v>
      </c>
      <c r="H131" s="24" t="n">
        <v>4</v>
      </c>
      <c r="I131" s="24" t="n">
        <v>10</v>
      </c>
      <c r="J131" s="22" t="n">
        <f aca="false">F131+I131</f>
        <v>10</v>
      </c>
      <c r="Q131" s="774"/>
      <c r="R131" s="774"/>
      <c r="S131" s="774"/>
      <c r="T131" s="774"/>
      <c r="U131" s="774"/>
      <c r="V131" s="774"/>
      <c r="W131" s="774"/>
      <c r="X131" s="774"/>
      <c r="Y131" s="774"/>
      <c r="Z131" s="774"/>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row>
    <row r="132" s="228" customFormat="true" ht="13.5" hidden="false" customHeight="true" outlineLevel="0" collapsed="false">
      <c r="A132" s="123"/>
      <c r="B132" s="744"/>
      <c r="C132" s="745" t="s">
        <v>151</v>
      </c>
      <c r="D132" s="24" t="n">
        <v>0</v>
      </c>
      <c r="E132" s="24" t="n">
        <v>0</v>
      </c>
      <c r="F132" s="24" t="n">
        <v>0</v>
      </c>
      <c r="G132" s="24" t="n">
        <v>0</v>
      </c>
      <c r="H132" s="24" t="n">
        <v>0</v>
      </c>
      <c r="I132" s="24" t="n">
        <v>0</v>
      </c>
      <c r="J132" s="22" t="n">
        <f aca="false">F132+I132</f>
        <v>0</v>
      </c>
      <c r="Q132" s="774"/>
      <c r="R132" s="774"/>
      <c r="S132" s="774"/>
      <c r="T132" s="774"/>
      <c r="U132" s="774"/>
      <c r="V132" s="774"/>
      <c r="W132" s="774"/>
      <c r="X132" s="774"/>
      <c r="Y132" s="774"/>
      <c r="Z132" s="774"/>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row>
    <row r="133" s="228" customFormat="true" ht="13.5" hidden="false" customHeight="true" outlineLevel="0" collapsed="false">
      <c r="A133" s="123"/>
      <c r="B133" s="744"/>
      <c r="C133" s="745" t="s">
        <v>152</v>
      </c>
      <c r="D133" s="24" t="n">
        <v>13</v>
      </c>
      <c r="E133" s="24" t="n">
        <v>13</v>
      </c>
      <c r="F133" s="24" t="n">
        <v>2</v>
      </c>
      <c r="G133" s="24" t="n">
        <v>2</v>
      </c>
      <c r="H133" s="24" t="n">
        <v>2</v>
      </c>
      <c r="I133" s="24" t="n">
        <v>0</v>
      </c>
      <c r="J133" s="22" t="n">
        <f aca="false">F133+I133</f>
        <v>2</v>
      </c>
      <c r="Q133" s="774"/>
      <c r="R133" s="774"/>
      <c r="S133" s="774"/>
      <c r="T133" s="774"/>
      <c r="U133" s="774"/>
      <c r="V133" s="774"/>
      <c r="W133" s="774"/>
      <c r="X133" s="774"/>
      <c r="Y133" s="774"/>
      <c r="Z133" s="774"/>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row>
    <row r="134" s="228" customFormat="true" ht="13.5" hidden="false" customHeight="true" outlineLevel="0" collapsed="false">
      <c r="A134" s="123"/>
      <c r="B134" s="744"/>
      <c r="C134" s="497" t="s">
        <v>39</v>
      </c>
      <c r="D134" s="24" t="n">
        <v>0</v>
      </c>
      <c r="E134" s="24" t="n">
        <v>0</v>
      </c>
      <c r="F134" s="24" t="n">
        <v>0</v>
      </c>
      <c r="G134" s="24" t="n">
        <v>0</v>
      </c>
      <c r="H134" s="24" t="n">
        <v>0</v>
      </c>
      <c r="I134" s="24" t="n">
        <v>0</v>
      </c>
      <c r="J134" s="22" t="n">
        <f aca="false">F134+I134</f>
        <v>0</v>
      </c>
      <c r="Q134" s="774"/>
      <c r="R134" s="774"/>
      <c r="S134" s="774"/>
      <c r="T134" s="774"/>
      <c r="U134" s="774"/>
      <c r="V134" s="774"/>
      <c r="W134" s="774"/>
      <c r="X134" s="774"/>
      <c r="Y134" s="774"/>
      <c r="Z134" s="774"/>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row>
    <row r="135" s="228" customFormat="true" ht="13.5" hidden="false" customHeight="true" outlineLevel="0" collapsed="false">
      <c r="A135" s="123"/>
      <c r="B135" s="744"/>
      <c r="C135" s="497" t="s">
        <v>33</v>
      </c>
      <c r="D135" s="313" t="n">
        <v>705</v>
      </c>
      <c r="E135" s="313" t="n">
        <v>682</v>
      </c>
      <c r="F135" s="24" t="n">
        <v>396</v>
      </c>
      <c r="G135" s="21" t="n">
        <v>264</v>
      </c>
      <c r="H135" s="21" t="n">
        <v>264</v>
      </c>
      <c r="I135" s="24" t="n">
        <v>219</v>
      </c>
      <c r="J135" s="22" t="n">
        <f aca="false">F135+I135</f>
        <v>615</v>
      </c>
      <c r="Q135" s="774"/>
      <c r="R135" s="774"/>
      <c r="S135" s="774"/>
      <c r="T135" s="774"/>
      <c r="U135" s="774"/>
      <c r="V135" s="774"/>
      <c r="W135" s="774"/>
      <c r="X135" s="774"/>
      <c r="Y135" s="774"/>
      <c r="Z135" s="774"/>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row>
    <row r="136" s="228" customFormat="true" ht="13.5" hidden="false" customHeight="true" outlineLevel="0" collapsed="false">
      <c r="A136" s="123" t="n">
        <v>33</v>
      </c>
      <c r="B136" s="744" t="s">
        <v>153</v>
      </c>
      <c r="C136" s="497" t="s">
        <v>1888</v>
      </c>
      <c r="D136" s="24" t="n">
        <v>121</v>
      </c>
      <c r="E136" s="24" t="n">
        <v>119</v>
      </c>
      <c r="F136" s="24" t="n">
        <v>38</v>
      </c>
      <c r="G136" s="24" t="n">
        <v>183</v>
      </c>
      <c r="H136" s="24" t="n">
        <v>180</v>
      </c>
      <c r="I136" s="24" t="n">
        <v>281</v>
      </c>
      <c r="J136" s="22" t="n">
        <f aca="false">F136+I136</f>
        <v>319</v>
      </c>
      <c r="Q136" s="774"/>
      <c r="R136" s="774"/>
      <c r="S136" s="774"/>
      <c r="T136" s="774"/>
      <c r="U136" s="774"/>
      <c r="V136" s="774"/>
      <c r="W136" s="774"/>
      <c r="X136" s="774"/>
      <c r="Y136" s="774"/>
      <c r="Z136" s="774"/>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row>
    <row r="137" s="228" customFormat="true" ht="13.5" hidden="false" customHeight="true" outlineLevel="0" collapsed="false">
      <c r="A137" s="123"/>
      <c r="B137" s="744"/>
      <c r="C137" s="497" t="s">
        <v>119</v>
      </c>
      <c r="D137" s="24" t="n">
        <v>13</v>
      </c>
      <c r="E137" s="24" t="n">
        <v>13</v>
      </c>
      <c r="F137" s="24" t="n">
        <v>0</v>
      </c>
      <c r="G137" s="24" t="n">
        <v>11</v>
      </c>
      <c r="H137" s="24" t="n">
        <v>11</v>
      </c>
      <c r="I137" s="24" t="n">
        <v>9</v>
      </c>
      <c r="J137" s="22" t="n">
        <f aca="false">F137+I137</f>
        <v>9</v>
      </c>
      <c r="Q137" s="774"/>
      <c r="R137" s="774"/>
      <c r="S137" s="774"/>
      <c r="T137" s="774"/>
      <c r="U137" s="774"/>
      <c r="V137" s="774"/>
      <c r="W137" s="774"/>
      <c r="X137" s="774"/>
      <c r="Y137" s="774"/>
      <c r="Z137" s="774"/>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row>
    <row r="138" s="228" customFormat="true" ht="13.5" hidden="false" customHeight="true" outlineLevel="0" collapsed="false">
      <c r="A138" s="123"/>
      <c r="B138" s="744"/>
      <c r="C138" s="497" t="s">
        <v>155</v>
      </c>
      <c r="D138" s="24" t="n">
        <v>12</v>
      </c>
      <c r="E138" s="24" t="n">
        <v>12</v>
      </c>
      <c r="F138" s="24" t="n">
        <v>8</v>
      </c>
      <c r="G138" s="24" t="n">
        <v>12</v>
      </c>
      <c r="H138" s="24" t="n">
        <v>12</v>
      </c>
      <c r="I138" s="24" t="n">
        <v>19</v>
      </c>
      <c r="J138" s="22" t="n">
        <f aca="false">F138+I138</f>
        <v>27</v>
      </c>
      <c r="Q138" s="774"/>
      <c r="R138" s="774"/>
      <c r="S138" s="774"/>
      <c r="T138" s="774"/>
      <c r="U138" s="774"/>
      <c r="V138" s="774"/>
      <c r="W138" s="774"/>
      <c r="X138" s="774"/>
      <c r="Y138" s="774"/>
      <c r="Z138" s="774"/>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row>
    <row r="139" s="228" customFormat="true" ht="13.5" hidden="false" customHeight="true" outlineLevel="0" collapsed="false">
      <c r="A139" s="123"/>
      <c r="B139" s="744"/>
      <c r="C139" s="497" t="s">
        <v>62</v>
      </c>
      <c r="D139" s="24" t="n">
        <v>0</v>
      </c>
      <c r="E139" s="24" t="n">
        <v>0</v>
      </c>
      <c r="F139" s="24" t="n">
        <v>0</v>
      </c>
      <c r="G139" s="24" t="n">
        <v>0</v>
      </c>
      <c r="H139" s="24" t="n">
        <v>0</v>
      </c>
      <c r="I139" s="24" t="n">
        <v>0</v>
      </c>
      <c r="J139" s="22" t="n">
        <f aca="false">F139+I139</f>
        <v>0</v>
      </c>
      <c r="Q139" s="774"/>
      <c r="R139" s="774"/>
      <c r="S139" s="774"/>
      <c r="T139" s="774"/>
      <c r="U139" s="774"/>
      <c r="V139" s="774"/>
      <c r="W139" s="774"/>
      <c r="X139" s="774"/>
      <c r="Y139" s="774"/>
      <c r="Z139" s="774"/>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row>
    <row r="140" s="228" customFormat="true" ht="13.5" hidden="false" customHeight="true" outlineLevel="0" collapsed="false">
      <c r="A140" s="123"/>
      <c r="B140" s="744"/>
      <c r="C140" s="497" t="s">
        <v>131</v>
      </c>
      <c r="D140" s="24" t="n">
        <v>0</v>
      </c>
      <c r="E140" s="24" t="n">
        <v>0</v>
      </c>
      <c r="F140" s="24" t="n">
        <v>0</v>
      </c>
      <c r="G140" s="24" t="n">
        <v>0</v>
      </c>
      <c r="H140" s="24" t="n">
        <v>0</v>
      </c>
      <c r="I140" s="24" t="n">
        <v>0</v>
      </c>
      <c r="J140" s="22" t="n">
        <f aca="false">F140+I140</f>
        <v>0</v>
      </c>
      <c r="Q140" s="774"/>
      <c r="R140" s="774"/>
      <c r="S140" s="774"/>
      <c r="T140" s="774"/>
      <c r="U140" s="774"/>
      <c r="V140" s="774"/>
      <c r="W140" s="774"/>
      <c r="X140" s="774"/>
      <c r="Y140" s="774"/>
      <c r="Z140" s="774"/>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row>
    <row r="141" s="228" customFormat="true" ht="13.5" hidden="false" customHeight="true" outlineLevel="0" collapsed="false">
      <c r="A141" s="123" t="n">
        <v>34</v>
      </c>
      <c r="B141" s="744" t="s">
        <v>156</v>
      </c>
      <c r="C141" s="497" t="s">
        <v>157</v>
      </c>
      <c r="D141" s="24" t="n">
        <v>0</v>
      </c>
      <c r="E141" s="24" t="n">
        <v>0</v>
      </c>
      <c r="F141" s="24" t="n">
        <v>0</v>
      </c>
      <c r="G141" s="24" t="n">
        <v>0</v>
      </c>
      <c r="H141" s="24" t="n">
        <v>0</v>
      </c>
      <c r="I141" s="24" t="n">
        <v>0</v>
      </c>
      <c r="J141" s="22" t="n">
        <f aca="false">F141+I141</f>
        <v>0</v>
      </c>
      <c r="Q141" s="774"/>
      <c r="R141" s="774"/>
      <c r="S141" s="774"/>
      <c r="T141" s="774"/>
      <c r="U141" s="774"/>
      <c r="V141" s="774"/>
      <c r="W141" s="774"/>
      <c r="X141" s="774"/>
      <c r="Y141" s="774"/>
      <c r="Z141" s="774"/>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row>
    <row r="142" s="228" customFormat="true" ht="13.5" hidden="false" customHeight="true" outlineLevel="0" collapsed="false">
      <c r="A142" s="123"/>
      <c r="B142" s="744"/>
      <c r="C142" s="497" t="s">
        <v>158</v>
      </c>
      <c r="D142" s="24" t="n">
        <v>0</v>
      </c>
      <c r="E142" s="24" t="n">
        <v>0</v>
      </c>
      <c r="F142" s="24" t="n">
        <v>0</v>
      </c>
      <c r="G142" s="24" t="n">
        <v>0</v>
      </c>
      <c r="H142" s="24" t="n">
        <v>0</v>
      </c>
      <c r="I142" s="24" t="n">
        <v>0</v>
      </c>
      <c r="J142" s="22" t="n">
        <f aca="false">F142+I142</f>
        <v>0</v>
      </c>
      <c r="Q142" s="774"/>
      <c r="R142" s="774"/>
      <c r="S142" s="774"/>
      <c r="T142" s="774"/>
      <c r="U142" s="774"/>
      <c r="V142" s="774"/>
      <c r="W142" s="774"/>
      <c r="X142" s="774"/>
      <c r="Y142" s="774"/>
      <c r="Z142" s="774"/>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row>
    <row r="143" s="228" customFormat="true" ht="13.5" hidden="false" customHeight="true" outlineLevel="0" collapsed="false">
      <c r="A143" s="123"/>
      <c r="B143" s="744"/>
      <c r="C143" s="497" t="s">
        <v>159</v>
      </c>
      <c r="D143" s="24" t="n">
        <v>25</v>
      </c>
      <c r="E143" s="24" t="n">
        <v>25</v>
      </c>
      <c r="F143" s="24" t="n">
        <v>2</v>
      </c>
      <c r="G143" s="24" t="n">
        <v>0</v>
      </c>
      <c r="H143" s="24" t="n">
        <v>0</v>
      </c>
      <c r="I143" s="24" t="n">
        <v>0</v>
      </c>
      <c r="J143" s="22" t="n">
        <f aca="false">F143+I143</f>
        <v>2</v>
      </c>
      <c r="Q143" s="774"/>
      <c r="R143" s="774"/>
      <c r="S143" s="774"/>
      <c r="T143" s="774"/>
      <c r="U143" s="774"/>
      <c r="V143" s="774"/>
      <c r="W143" s="774"/>
      <c r="X143" s="774"/>
      <c r="Y143" s="774"/>
      <c r="Z143" s="774"/>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row>
    <row r="144" s="228" customFormat="true" ht="13.5" hidden="false" customHeight="true" outlineLevel="0" collapsed="false">
      <c r="A144" s="123"/>
      <c r="B144" s="744"/>
      <c r="C144" s="497" t="s">
        <v>160</v>
      </c>
      <c r="D144" s="24" t="n">
        <v>1</v>
      </c>
      <c r="E144" s="24" t="n">
        <v>1</v>
      </c>
      <c r="F144" s="24" t="n">
        <v>2</v>
      </c>
      <c r="G144" s="24" t="n">
        <v>2</v>
      </c>
      <c r="H144" s="24" t="n">
        <v>2</v>
      </c>
      <c r="I144" s="24" t="n">
        <v>3</v>
      </c>
      <c r="J144" s="22" t="n">
        <f aca="false">F144+I144</f>
        <v>5</v>
      </c>
      <c r="Q144" s="774"/>
      <c r="R144" s="774"/>
      <c r="S144" s="774"/>
      <c r="T144" s="774"/>
      <c r="U144" s="774"/>
      <c r="V144" s="774"/>
      <c r="W144" s="774"/>
      <c r="X144" s="774"/>
      <c r="Y144" s="774"/>
      <c r="Z144" s="774"/>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row>
    <row r="145" s="228" customFormat="true" ht="13.5" hidden="false" customHeight="true" outlineLevel="0" collapsed="false">
      <c r="A145" s="123"/>
      <c r="B145" s="744"/>
      <c r="C145" s="497" t="s">
        <v>115</v>
      </c>
      <c r="D145" s="24" t="n">
        <v>0</v>
      </c>
      <c r="E145" s="24" t="n">
        <v>0</v>
      </c>
      <c r="F145" s="24" t="n">
        <v>0</v>
      </c>
      <c r="G145" s="24" t="n">
        <v>0</v>
      </c>
      <c r="H145" s="24" t="n">
        <v>0</v>
      </c>
      <c r="I145" s="24" t="n">
        <v>0</v>
      </c>
      <c r="J145" s="22" t="n">
        <f aca="false">F145+I145</f>
        <v>0</v>
      </c>
      <c r="Q145" s="774"/>
      <c r="R145" s="774"/>
      <c r="S145" s="774"/>
      <c r="T145" s="774"/>
      <c r="U145" s="774"/>
      <c r="V145" s="774"/>
      <c r="W145" s="774"/>
      <c r="X145" s="774"/>
      <c r="Y145" s="774"/>
      <c r="Z145" s="774"/>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row>
    <row r="146" s="228" customFormat="true" ht="13.5" hidden="false" customHeight="true" outlineLevel="0" collapsed="false">
      <c r="A146" s="123"/>
      <c r="B146" s="744"/>
      <c r="C146" s="497" t="s">
        <v>124</v>
      </c>
      <c r="D146" s="24" t="n">
        <v>0</v>
      </c>
      <c r="E146" s="24" t="n">
        <v>0</v>
      </c>
      <c r="F146" s="24" t="n">
        <v>0</v>
      </c>
      <c r="G146" s="24" t="n">
        <v>0</v>
      </c>
      <c r="H146" s="24" t="n">
        <v>0</v>
      </c>
      <c r="I146" s="24" t="n">
        <v>0</v>
      </c>
      <c r="J146" s="22" t="n">
        <f aca="false">F146+I146</f>
        <v>0</v>
      </c>
      <c r="Q146" s="774"/>
      <c r="R146" s="774"/>
      <c r="S146" s="774"/>
      <c r="T146" s="774"/>
      <c r="U146" s="774"/>
      <c r="V146" s="774"/>
      <c r="W146" s="774"/>
      <c r="X146" s="774"/>
      <c r="Y146" s="774"/>
      <c r="Z146" s="774"/>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row>
    <row r="147" s="228" customFormat="true" ht="13.5" hidden="false" customHeight="true" outlineLevel="0" collapsed="false">
      <c r="A147" s="123"/>
      <c r="B147" s="744"/>
      <c r="C147" s="497" t="s">
        <v>161</v>
      </c>
      <c r="D147" s="24" t="n">
        <v>0</v>
      </c>
      <c r="E147" s="24" t="n">
        <v>0</v>
      </c>
      <c r="F147" s="24" t="n">
        <v>0</v>
      </c>
      <c r="G147" s="24" t="n">
        <v>0</v>
      </c>
      <c r="H147" s="24" t="n">
        <v>0</v>
      </c>
      <c r="I147" s="24" t="n">
        <v>0</v>
      </c>
      <c r="J147" s="22" t="n">
        <f aca="false">F147+I147</f>
        <v>0</v>
      </c>
      <c r="Q147" s="774"/>
      <c r="R147" s="774"/>
      <c r="S147" s="774"/>
      <c r="T147" s="774"/>
      <c r="U147" s="774"/>
      <c r="V147" s="774"/>
      <c r="W147" s="774"/>
      <c r="X147" s="774"/>
      <c r="Y147" s="774"/>
      <c r="Z147" s="774"/>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row>
    <row r="148" s="228" customFormat="true" ht="13.5" hidden="false" customHeight="true" outlineLevel="0" collapsed="false">
      <c r="A148" s="123"/>
      <c r="B148" s="744"/>
      <c r="C148" s="497" t="s">
        <v>131</v>
      </c>
      <c r="D148" s="24" t="n">
        <v>0</v>
      </c>
      <c r="E148" s="24" t="n">
        <v>0</v>
      </c>
      <c r="F148" s="24" t="n">
        <v>0</v>
      </c>
      <c r="G148" s="24" t="n">
        <v>0</v>
      </c>
      <c r="H148" s="24" t="n">
        <v>0</v>
      </c>
      <c r="I148" s="24" t="n">
        <v>0</v>
      </c>
      <c r="J148" s="22" t="n">
        <f aca="false">F148+I148</f>
        <v>0</v>
      </c>
      <c r="Q148" s="774"/>
      <c r="R148" s="774"/>
      <c r="S148" s="774"/>
      <c r="T148" s="774"/>
      <c r="U148" s="774"/>
      <c r="V148" s="774"/>
      <c r="W148" s="774"/>
      <c r="X148" s="774"/>
      <c r="Y148" s="774"/>
      <c r="Z148" s="774"/>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row>
    <row r="149" s="228" customFormat="true" ht="13.5" hidden="false" customHeight="true" outlineLevel="0" collapsed="false">
      <c r="A149" s="123"/>
      <c r="B149" s="744"/>
      <c r="C149" s="497" t="s">
        <v>33</v>
      </c>
      <c r="D149" s="313" t="n">
        <v>474</v>
      </c>
      <c r="E149" s="313" t="n">
        <v>403</v>
      </c>
      <c r="F149" s="24" t="n">
        <v>51</v>
      </c>
      <c r="G149" s="21" t="n">
        <v>196</v>
      </c>
      <c r="H149" s="21" t="n">
        <v>196</v>
      </c>
      <c r="I149" s="24" t="n">
        <v>79</v>
      </c>
      <c r="J149" s="22" t="n">
        <f aca="false">F149+I149</f>
        <v>130</v>
      </c>
      <c r="Q149" s="774"/>
      <c r="R149" s="774"/>
      <c r="S149" s="774"/>
      <c r="T149" s="774"/>
      <c r="U149" s="774"/>
      <c r="V149" s="774"/>
      <c r="W149" s="774"/>
      <c r="X149" s="774"/>
      <c r="Y149" s="774"/>
      <c r="Z149" s="774"/>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row>
    <row r="150" s="228" customFormat="true" ht="13.5" hidden="false" customHeight="true" outlineLevel="0" collapsed="false">
      <c r="A150" s="123" t="n">
        <v>35</v>
      </c>
      <c r="B150" s="744" t="s">
        <v>162</v>
      </c>
      <c r="C150" s="497" t="s">
        <v>62</v>
      </c>
      <c r="D150" s="24" t="n">
        <v>193</v>
      </c>
      <c r="E150" s="24" t="n">
        <v>188</v>
      </c>
      <c r="F150" s="24" t="n">
        <v>38</v>
      </c>
      <c r="G150" s="24" t="n">
        <v>55</v>
      </c>
      <c r="H150" s="24" t="n">
        <v>53</v>
      </c>
      <c r="I150" s="24" t="n">
        <v>131</v>
      </c>
      <c r="J150" s="22" t="n">
        <f aca="false">F150+I150</f>
        <v>169</v>
      </c>
      <c r="Q150" s="774"/>
      <c r="R150" s="774"/>
      <c r="S150" s="774"/>
      <c r="T150" s="774"/>
      <c r="U150" s="774"/>
      <c r="V150" s="774"/>
      <c r="W150" s="774"/>
      <c r="X150" s="774"/>
      <c r="Y150" s="774"/>
      <c r="Z150" s="774"/>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row>
    <row r="151" s="228" customFormat="true" ht="13.5" hidden="false" customHeight="true" outlineLevel="0" collapsed="false">
      <c r="A151" s="123"/>
      <c r="B151" s="744"/>
      <c r="C151" s="745" t="s">
        <v>163</v>
      </c>
      <c r="D151" s="24" t="n">
        <v>0</v>
      </c>
      <c r="E151" s="24" t="n">
        <v>0</v>
      </c>
      <c r="F151" s="24" t="n">
        <v>0</v>
      </c>
      <c r="G151" s="24" t="n">
        <v>0</v>
      </c>
      <c r="H151" s="24" t="n">
        <v>0</v>
      </c>
      <c r="I151" s="24" t="n">
        <v>0</v>
      </c>
      <c r="J151" s="22" t="n">
        <f aca="false">F151+I151</f>
        <v>0</v>
      </c>
      <c r="Q151" s="774"/>
      <c r="R151" s="774"/>
      <c r="S151" s="774"/>
      <c r="T151" s="774"/>
      <c r="U151" s="774"/>
      <c r="V151" s="774"/>
      <c r="W151" s="774"/>
      <c r="X151" s="774"/>
      <c r="Y151" s="774"/>
      <c r="Z151" s="774"/>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row>
    <row r="152" s="228" customFormat="true" ht="13.5" hidden="false" customHeight="true" outlineLevel="0" collapsed="false">
      <c r="A152" s="123"/>
      <c r="B152" s="744"/>
      <c r="C152" s="497" t="s">
        <v>131</v>
      </c>
      <c r="D152" s="24" t="n">
        <v>0</v>
      </c>
      <c r="E152" s="24" t="n">
        <v>0</v>
      </c>
      <c r="F152" s="24" t="n">
        <v>0</v>
      </c>
      <c r="G152" s="24" t="n">
        <v>0</v>
      </c>
      <c r="H152" s="24" t="n">
        <v>0</v>
      </c>
      <c r="I152" s="24" t="n">
        <v>0</v>
      </c>
      <c r="J152" s="22" t="n">
        <f aca="false">F152+I152</f>
        <v>0</v>
      </c>
      <c r="Q152" s="774"/>
      <c r="R152" s="774"/>
      <c r="S152" s="774"/>
      <c r="T152" s="774"/>
      <c r="U152" s="774"/>
      <c r="V152" s="774"/>
      <c r="W152" s="774"/>
      <c r="X152" s="774"/>
      <c r="Y152" s="774"/>
      <c r="Z152" s="774"/>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row>
    <row r="153" s="228" customFormat="true" ht="13.5" hidden="false" customHeight="true" outlineLevel="0" collapsed="false">
      <c r="A153" s="123" t="n">
        <v>36</v>
      </c>
      <c r="B153" s="744" t="s">
        <v>165</v>
      </c>
      <c r="C153" s="497" t="s">
        <v>166</v>
      </c>
      <c r="D153" s="24" t="n">
        <v>23</v>
      </c>
      <c r="E153" s="24" t="n">
        <v>23</v>
      </c>
      <c r="F153" s="24" t="n">
        <v>17</v>
      </c>
      <c r="G153" s="24" t="n">
        <v>20</v>
      </c>
      <c r="H153" s="24" t="n">
        <v>20</v>
      </c>
      <c r="I153" s="24" t="n">
        <v>21</v>
      </c>
      <c r="J153" s="22" t="n">
        <f aca="false">F153+I153</f>
        <v>38</v>
      </c>
      <c r="Q153" s="774"/>
      <c r="R153" s="774"/>
      <c r="S153" s="774"/>
      <c r="T153" s="774"/>
      <c r="U153" s="774"/>
      <c r="V153" s="774"/>
      <c r="W153" s="774"/>
      <c r="X153" s="774"/>
      <c r="Y153" s="774"/>
      <c r="Z153" s="774"/>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row>
    <row r="154" s="228" customFormat="true" ht="13.5" hidden="false" customHeight="true" outlineLevel="0" collapsed="false">
      <c r="A154" s="123"/>
      <c r="B154" s="744"/>
      <c r="C154" s="497" t="s">
        <v>33</v>
      </c>
      <c r="D154" s="313" t="n">
        <v>337</v>
      </c>
      <c r="E154" s="313" t="n">
        <v>311</v>
      </c>
      <c r="F154" s="24" t="n">
        <v>84</v>
      </c>
      <c r="G154" s="21" t="n">
        <v>192</v>
      </c>
      <c r="H154" s="21" t="n">
        <v>188</v>
      </c>
      <c r="I154" s="24" t="n">
        <v>135</v>
      </c>
      <c r="J154" s="22" t="n">
        <f aca="false">F154+I154</f>
        <v>219</v>
      </c>
      <c r="Q154" s="774"/>
      <c r="R154" s="774"/>
      <c r="S154" s="774"/>
      <c r="T154" s="774"/>
      <c r="U154" s="774"/>
      <c r="V154" s="774"/>
      <c r="W154" s="774"/>
      <c r="X154" s="774"/>
      <c r="Y154" s="774"/>
      <c r="Z154" s="774"/>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row>
    <row r="155" s="228" customFormat="true" ht="13.5" hidden="false" customHeight="true" outlineLevel="0" collapsed="false">
      <c r="A155" s="123" t="n">
        <v>37</v>
      </c>
      <c r="B155" s="744" t="s">
        <v>167</v>
      </c>
      <c r="C155" s="497" t="s">
        <v>168</v>
      </c>
      <c r="D155" s="24" t="n">
        <v>100</v>
      </c>
      <c r="E155" s="24" t="n">
        <v>100</v>
      </c>
      <c r="F155" s="24" t="n">
        <v>19</v>
      </c>
      <c r="G155" s="24" t="n">
        <v>155</v>
      </c>
      <c r="H155" s="24" t="n">
        <v>152</v>
      </c>
      <c r="I155" s="24" t="n">
        <v>172</v>
      </c>
      <c r="J155" s="22" t="n">
        <f aca="false">F155+I155</f>
        <v>191</v>
      </c>
      <c r="Q155" s="774"/>
      <c r="R155" s="774"/>
      <c r="S155" s="774"/>
      <c r="T155" s="774"/>
      <c r="U155" s="774"/>
      <c r="V155" s="774"/>
      <c r="W155" s="774"/>
      <c r="X155" s="774"/>
      <c r="Y155" s="774"/>
      <c r="Z155" s="774"/>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row>
    <row r="156" s="228" customFormat="true" ht="13.5" hidden="false" customHeight="true" outlineLevel="0" collapsed="false">
      <c r="A156" s="123"/>
      <c r="B156" s="744"/>
      <c r="C156" s="748" t="s">
        <v>33</v>
      </c>
      <c r="D156" s="313" t="n">
        <v>280</v>
      </c>
      <c r="E156" s="313" t="n">
        <v>254</v>
      </c>
      <c r="F156" s="24" t="n">
        <v>54</v>
      </c>
      <c r="G156" s="21" t="n">
        <v>84</v>
      </c>
      <c r="H156" s="21" t="n">
        <v>84</v>
      </c>
      <c r="I156" s="24" t="n">
        <v>93</v>
      </c>
      <c r="J156" s="22" t="n">
        <f aca="false">F156+I156</f>
        <v>147</v>
      </c>
      <c r="Q156" s="774"/>
      <c r="R156" s="774"/>
      <c r="S156" s="774"/>
      <c r="T156" s="774"/>
      <c r="U156" s="774"/>
      <c r="V156" s="774"/>
      <c r="W156" s="774"/>
      <c r="X156" s="774"/>
      <c r="Y156" s="774"/>
      <c r="Z156" s="774"/>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row>
    <row r="157" s="228" customFormat="true" ht="13.5" hidden="false" customHeight="true" outlineLevel="0" collapsed="false">
      <c r="A157" s="123" t="n">
        <v>38</v>
      </c>
      <c r="B157" s="744" t="s">
        <v>169</v>
      </c>
      <c r="C157" s="497" t="s">
        <v>170</v>
      </c>
      <c r="D157" s="24" t="n">
        <v>98</v>
      </c>
      <c r="E157" s="24" t="n">
        <v>98</v>
      </c>
      <c r="F157" s="24" t="n">
        <v>187</v>
      </c>
      <c r="G157" s="24" t="n">
        <v>33</v>
      </c>
      <c r="H157" s="24" t="n">
        <v>33</v>
      </c>
      <c r="I157" s="24" t="n">
        <v>37</v>
      </c>
      <c r="J157" s="22" t="n">
        <f aca="false">F157+I157</f>
        <v>224</v>
      </c>
      <c r="Q157" s="774"/>
      <c r="R157" s="774"/>
      <c r="S157" s="774"/>
      <c r="T157" s="774"/>
      <c r="U157" s="774"/>
      <c r="V157" s="774"/>
      <c r="W157" s="774"/>
      <c r="X157" s="774"/>
      <c r="Y157" s="774"/>
      <c r="Z157" s="774"/>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row>
    <row r="158" s="228" customFormat="true" ht="13.5" hidden="false" customHeight="true" outlineLevel="0" collapsed="false">
      <c r="A158" s="123"/>
      <c r="B158" s="744"/>
      <c r="C158" s="497" t="s">
        <v>172</v>
      </c>
      <c r="D158" s="24" t="n">
        <v>0</v>
      </c>
      <c r="E158" s="24" t="n">
        <v>0</v>
      </c>
      <c r="F158" s="24" t="n">
        <v>0</v>
      </c>
      <c r="G158" s="24" t="n">
        <v>0</v>
      </c>
      <c r="H158" s="24" t="n">
        <v>0</v>
      </c>
      <c r="I158" s="24" t="n">
        <v>0</v>
      </c>
      <c r="J158" s="22" t="n">
        <f aca="false">F158+I158</f>
        <v>0</v>
      </c>
      <c r="Q158" s="774"/>
      <c r="R158" s="774"/>
      <c r="S158" s="774"/>
      <c r="T158" s="774"/>
      <c r="U158" s="774"/>
      <c r="V158" s="774"/>
      <c r="W158" s="774"/>
      <c r="X158" s="774"/>
      <c r="Y158" s="774"/>
      <c r="Z158" s="774"/>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row>
    <row r="159" s="228" customFormat="true" ht="13.5" hidden="false" customHeight="true" outlineLevel="0" collapsed="false">
      <c r="A159" s="123"/>
      <c r="B159" s="744"/>
      <c r="C159" s="497" t="s">
        <v>171</v>
      </c>
      <c r="D159" s="24" t="n">
        <v>0</v>
      </c>
      <c r="E159" s="24" t="n">
        <v>0</v>
      </c>
      <c r="F159" s="24" t="n">
        <v>0</v>
      </c>
      <c r="G159" s="24" t="n">
        <v>0</v>
      </c>
      <c r="H159" s="24" t="n">
        <v>0</v>
      </c>
      <c r="I159" s="24" t="n">
        <v>0</v>
      </c>
      <c r="J159" s="22" t="n">
        <f aca="false">F159+I159</f>
        <v>0</v>
      </c>
      <c r="Q159" s="774"/>
      <c r="R159" s="774"/>
      <c r="S159" s="774"/>
      <c r="T159" s="774"/>
      <c r="U159" s="774"/>
      <c r="V159" s="774"/>
      <c r="W159" s="774"/>
      <c r="X159" s="774"/>
      <c r="Y159" s="774"/>
      <c r="Z159" s="774"/>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row>
    <row r="160" s="228" customFormat="true" ht="13.5" hidden="false" customHeight="true" outlineLevel="0" collapsed="false">
      <c r="A160" s="123"/>
      <c r="B160" s="744"/>
      <c r="C160" s="497" t="s">
        <v>173</v>
      </c>
      <c r="D160" s="24" t="n">
        <v>0</v>
      </c>
      <c r="E160" s="24" t="n">
        <v>0</v>
      </c>
      <c r="F160" s="24" t="n">
        <v>0</v>
      </c>
      <c r="G160" s="24" t="n">
        <v>0</v>
      </c>
      <c r="H160" s="24" t="n">
        <v>0</v>
      </c>
      <c r="I160" s="24" t="n">
        <v>0</v>
      </c>
      <c r="J160" s="22" t="n">
        <f aca="false">F160+I160</f>
        <v>0</v>
      </c>
      <c r="Q160" s="774"/>
      <c r="R160" s="774"/>
      <c r="S160" s="774"/>
      <c r="T160" s="774"/>
      <c r="U160" s="774"/>
      <c r="V160" s="774"/>
      <c r="W160" s="774"/>
      <c r="X160" s="774"/>
      <c r="Y160" s="774"/>
      <c r="Z160" s="774"/>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row>
    <row r="161" s="228" customFormat="true" ht="13.5" hidden="false" customHeight="true" outlineLevel="0" collapsed="false">
      <c r="A161" s="123"/>
      <c r="B161" s="744"/>
      <c r="C161" s="497" t="s">
        <v>33</v>
      </c>
      <c r="D161" s="313" t="n">
        <v>98</v>
      </c>
      <c r="E161" s="313" t="n">
        <v>84</v>
      </c>
      <c r="F161" s="24" t="n">
        <v>9</v>
      </c>
      <c r="G161" s="21" t="n">
        <v>74</v>
      </c>
      <c r="H161" s="21" t="n">
        <v>74</v>
      </c>
      <c r="I161" s="24" t="n">
        <v>86</v>
      </c>
      <c r="J161" s="22" t="n">
        <f aca="false">F161+I161</f>
        <v>95</v>
      </c>
      <c r="Q161" s="774"/>
      <c r="R161" s="774"/>
      <c r="S161" s="774"/>
      <c r="T161" s="774"/>
      <c r="U161" s="774"/>
      <c r="V161" s="774"/>
      <c r="W161" s="774"/>
      <c r="X161" s="774"/>
      <c r="Y161" s="774"/>
      <c r="Z161" s="774"/>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row>
    <row r="162" s="228" customFormat="true" ht="13.5" hidden="false" customHeight="true" outlineLevel="0" collapsed="false">
      <c r="A162" s="123" t="n">
        <v>39</v>
      </c>
      <c r="B162" s="744" t="s">
        <v>174</v>
      </c>
      <c r="C162" s="497" t="s">
        <v>175</v>
      </c>
      <c r="D162" s="24" t="n">
        <v>178</v>
      </c>
      <c r="E162" s="24" t="n">
        <v>170</v>
      </c>
      <c r="F162" s="24" t="n">
        <v>192</v>
      </c>
      <c r="G162" s="24" t="n">
        <v>375</v>
      </c>
      <c r="H162" s="24" t="n">
        <v>365</v>
      </c>
      <c r="I162" s="24" t="n">
        <v>53</v>
      </c>
      <c r="J162" s="22" t="n">
        <f aca="false">F162+I162</f>
        <v>245</v>
      </c>
      <c r="Q162" s="774"/>
      <c r="R162" s="774"/>
      <c r="S162" s="774"/>
      <c r="T162" s="774"/>
      <c r="U162" s="774"/>
      <c r="V162" s="774"/>
      <c r="W162" s="774"/>
      <c r="X162" s="774"/>
      <c r="Y162" s="774"/>
      <c r="Z162" s="774"/>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row>
    <row r="163" s="228" customFormat="true" ht="13.5" hidden="false" customHeight="true" outlineLevel="0" collapsed="false">
      <c r="A163" s="123"/>
      <c r="B163" s="744"/>
      <c r="C163" s="497" t="s">
        <v>176</v>
      </c>
      <c r="D163" s="24" t="n">
        <v>0</v>
      </c>
      <c r="E163" s="24" t="n">
        <v>0</v>
      </c>
      <c r="F163" s="24" t="n">
        <v>0</v>
      </c>
      <c r="G163" s="24" t="n">
        <v>13</v>
      </c>
      <c r="H163" s="24" t="n">
        <v>13</v>
      </c>
      <c r="I163" s="24" t="n">
        <v>0</v>
      </c>
      <c r="J163" s="22" t="n">
        <f aca="false">F163+I163</f>
        <v>0</v>
      </c>
      <c r="Q163" s="774"/>
      <c r="R163" s="774"/>
      <c r="S163" s="774"/>
      <c r="T163" s="774"/>
      <c r="U163" s="774"/>
      <c r="V163" s="774"/>
      <c r="W163" s="774"/>
      <c r="X163" s="774"/>
      <c r="Y163" s="774"/>
      <c r="Z163" s="774"/>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row>
    <row r="164" customFormat="false" ht="13.5" hidden="false" customHeight="true" outlineLevel="0" collapsed="false">
      <c r="A164" s="123"/>
      <c r="B164" s="744"/>
      <c r="C164" s="497" t="s">
        <v>33</v>
      </c>
      <c r="D164" s="313" t="n">
        <v>652</v>
      </c>
      <c r="E164" s="313" t="n">
        <v>589</v>
      </c>
      <c r="F164" s="24" t="n">
        <v>199</v>
      </c>
      <c r="G164" s="21" t="n">
        <v>644</v>
      </c>
      <c r="H164" s="21" t="n">
        <v>618</v>
      </c>
      <c r="I164" s="24" t="n">
        <v>432</v>
      </c>
      <c r="J164" s="22" t="n">
        <f aca="false">F164+I164</f>
        <v>631</v>
      </c>
      <c r="K164" s="228"/>
      <c r="L164" s="228"/>
      <c r="M164" s="228"/>
      <c r="N164" s="228"/>
      <c r="O164" s="228"/>
      <c r="P164" s="228"/>
      <c r="Q164" s="774"/>
      <c r="R164" s="774"/>
      <c r="S164" s="774"/>
      <c r="T164" s="774"/>
      <c r="U164" s="774"/>
      <c r="V164" s="774"/>
      <c r="W164" s="774"/>
      <c r="X164" s="774"/>
      <c r="Y164" s="774"/>
      <c r="Z164" s="774"/>
    </row>
    <row r="165" customFormat="false" ht="13.5" hidden="false" customHeight="true" outlineLevel="0" collapsed="false">
      <c r="A165" s="123" t="n">
        <v>40</v>
      </c>
      <c r="B165" s="744" t="s">
        <v>177</v>
      </c>
      <c r="C165" s="497" t="s">
        <v>131</v>
      </c>
      <c r="D165" s="24" t="n">
        <v>0</v>
      </c>
      <c r="E165" s="24" t="n">
        <v>0</v>
      </c>
      <c r="F165" s="24" t="n">
        <v>0</v>
      </c>
      <c r="G165" s="24" t="n">
        <v>0</v>
      </c>
      <c r="H165" s="24" t="n">
        <v>0</v>
      </c>
      <c r="I165" s="24" t="n">
        <v>0</v>
      </c>
      <c r="J165" s="22" t="n">
        <f aca="false">F165+I165</f>
        <v>0</v>
      </c>
      <c r="K165" s="228"/>
      <c r="L165" s="228"/>
      <c r="M165" s="228"/>
      <c r="N165" s="228"/>
      <c r="O165" s="228"/>
      <c r="P165" s="228"/>
      <c r="Q165" s="774"/>
      <c r="R165" s="774"/>
      <c r="S165" s="774"/>
      <c r="T165" s="774"/>
      <c r="U165" s="774"/>
      <c r="V165" s="774"/>
      <c r="W165" s="774"/>
      <c r="X165" s="774"/>
      <c r="Y165" s="774"/>
      <c r="Z165" s="774"/>
    </row>
    <row r="166" customFormat="false" ht="13.5" hidden="false" customHeight="true" outlineLevel="0" collapsed="false">
      <c r="A166" s="123"/>
      <c r="B166" s="123"/>
      <c r="C166" s="497" t="s">
        <v>62</v>
      </c>
      <c r="D166" s="24" t="n">
        <v>0</v>
      </c>
      <c r="E166" s="24" t="n">
        <v>0</v>
      </c>
      <c r="F166" s="24" t="n">
        <v>0</v>
      </c>
      <c r="G166" s="24" t="n">
        <v>0</v>
      </c>
      <c r="H166" s="24" t="n">
        <v>0</v>
      </c>
      <c r="I166" s="24" t="n">
        <v>0</v>
      </c>
      <c r="J166" s="22" t="n">
        <f aca="false">F166+I166</f>
        <v>0</v>
      </c>
      <c r="K166" s="228"/>
      <c r="L166" s="228"/>
      <c r="M166" s="228"/>
      <c r="N166" s="228"/>
      <c r="O166" s="228"/>
      <c r="P166" s="228"/>
      <c r="Q166" s="774"/>
      <c r="R166" s="774"/>
      <c r="S166" s="774"/>
      <c r="T166" s="774"/>
      <c r="U166" s="774"/>
      <c r="V166" s="774"/>
      <c r="W166" s="774"/>
      <c r="X166" s="774"/>
      <c r="Y166" s="774"/>
      <c r="Z166" s="774"/>
    </row>
    <row r="167" customFormat="false" ht="13.5" hidden="false" customHeight="true" outlineLevel="0" collapsed="false">
      <c r="A167" s="123" t="n">
        <v>41</v>
      </c>
      <c r="B167" s="744" t="s">
        <v>178</v>
      </c>
      <c r="C167" s="497" t="s">
        <v>179</v>
      </c>
      <c r="D167" s="24" t="n">
        <v>15</v>
      </c>
      <c r="E167" s="24" t="n">
        <v>15</v>
      </c>
      <c r="F167" s="24" t="n">
        <v>58</v>
      </c>
      <c r="G167" s="24" t="n">
        <v>22</v>
      </c>
      <c r="H167" s="24" t="n">
        <v>22</v>
      </c>
      <c r="I167" s="24" t="n">
        <v>0</v>
      </c>
      <c r="J167" s="22" t="n">
        <f aca="false">F167+I167</f>
        <v>58</v>
      </c>
      <c r="K167" s="228"/>
      <c r="L167" s="228"/>
      <c r="M167" s="228"/>
      <c r="N167" s="228"/>
      <c r="O167" s="228"/>
      <c r="P167" s="228"/>
      <c r="Q167" s="774"/>
      <c r="R167" s="774"/>
      <c r="S167" s="774"/>
      <c r="T167" s="774"/>
      <c r="U167" s="774"/>
      <c r="V167" s="774"/>
      <c r="W167" s="774"/>
      <c r="X167" s="774"/>
      <c r="Y167" s="774"/>
      <c r="Z167" s="774"/>
    </row>
    <row r="168" customFormat="false" ht="13.5" hidden="false" customHeight="true" outlineLevel="0" collapsed="false">
      <c r="A168" s="123"/>
      <c r="B168" s="744"/>
      <c r="C168" s="497" t="s">
        <v>135</v>
      </c>
      <c r="D168" s="24" t="n">
        <v>0</v>
      </c>
      <c r="E168" s="24" t="n">
        <v>0</v>
      </c>
      <c r="F168" s="24" t="n">
        <v>0</v>
      </c>
      <c r="G168" s="24" t="n">
        <v>0</v>
      </c>
      <c r="H168" s="24" t="n">
        <v>0</v>
      </c>
      <c r="I168" s="24" t="n">
        <v>0</v>
      </c>
      <c r="J168" s="22" t="n">
        <f aca="false">F168+I168</f>
        <v>0</v>
      </c>
      <c r="K168" s="228"/>
      <c r="L168" s="228"/>
      <c r="M168" s="228"/>
      <c r="N168" s="228"/>
      <c r="O168" s="228"/>
      <c r="P168" s="228"/>
      <c r="Q168" s="774"/>
      <c r="R168" s="774"/>
      <c r="S168" s="774"/>
      <c r="T168" s="774"/>
      <c r="U168" s="774"/>
      <c r="V168" s="774"/>
      <c r="W168" s="774"/>
      <c r="X168" s="774"/>
      <c r="Y168" s="774"/>
      <c r="Z168" s="774"/>
    </row>
    <row r="169" customFormat="false" ht="13.5" hidden="false" customHeight="true" outlineLevel="0" collapsed="false">
      <c r="A169" s="123"/>
      <c r="B169" s="744"/>
      <c r="C169" s="497" t="s">
        <v>33</v>
      </c>
      <c r="D169" s="313" t="n">
        <v>86</v>
      </c>
      <c r="E169" s="313" t="n">
        <v>83</v>
      </c>
      <c r="F169" s="24" t="n">
        <v>132</v>
      </c>
      <c r="G169" s="21" t="n">
        <v>114</v>
      </c>
      <c r="H169" s="21" t="n">
        <v>114</v>
      </c>
      <c r="I169" s="24" t="n">
        <v>225</v>
      </c>
      <c r="J169" s="22" t="n">
        <f aca="false">F169+I169</f>
        <v>357</v>
      </c>
      <c r="K169" s="228"/>
      <c r="L169" s="228"/>
      <c r="M169" s="228"/>
      <c r="N169" s="228"/>
      <c r="O169" s="228"/>
      <c r="P169" s="228"/>
      <c r="Q169" s="774"/>
      <c r="R169" s="774"/>
      <c r="S169" s="774"/>
      <c r="T169" s="774"/>
      <c r="U169" s="774"/>
      <c r="V169" s="774"/>
      <c r="W169" s="774"/>
      <c r="X169" s="774"/>
      <c r="Y169" s="774"/>
      <c r="Z169" s="774"/>
    </row>
    <row r="170" customFormat="false" ht="13.5" hidden="false" customHeight="true" outlineLevel="0" collapsed="false">
      <c r="A170" s="123" t="n">
        <v>42</v>
      </c>
      <c r="B170" s="652" t="s">
        <v>180</v>
      </c>
      <c r="C170" s="525" t="s">
        <v>47</v>
      </c>
      <c r="D170" s="29" t="n">
        <v>74</v>
      </c>
      <c r="E170" s="29" t="n">
        <v>73</v>
      </c>
      <c r="F170" s="24" t="n">
        <v>0</v>
      </c>
      <c r="G170" s="24" t="n">
        <v>46</v>
      </c>
      <c r="H170" s="24" t="n">
        <v>46</v>
      </c>
      <c r="I170" s="24" t="n">
        <v>86</v>
      </c>
      <c r="J170" s="30" t="n">
        <f aca="false">F170+I170</f>
        <v>86</v>
      </c>
      <c r="Q170" s="115"/>
      <c r="R170" s="115"/>
      <c r="S170" s="115"/>
      <c r="T170" s="115"/>
      <c r="U170" s="115"/>
      <c r="V170" s="115"/>
      <c r="W170" s="115"/>
      <c r="X170" s="115"/>
      <c r="Y170" s="115"/>
      <c r="Z170" s="115"/>
    </row>
    <row r="171" customFormat="false" ht="13.5" hidden="false" customHeight="true" outlineLevel="0" collapsed="false">
      <c r="A171" s="123"/>
      <c r="B171" s="652"/>
      <c r="C171" s="483" t="s">
        <v>181</v>
      </c>
      <c r="D171" s="24" t="n">
        <v>0</v>
      </c>
      <c r="E171" s="24" t="n">
        <v>0</v>
      </c>
      <c r="F171" s="24" t="n">
        <v>0</v>
      </c>
      <c r="G171" s="24" t="n">
        <v>0</v>
      </c>
      <c r="H171" s="24" t="n">
        <v>0</v>
      </c>
      <c r="I171" s="24" t="n">
        <v>0</v>
      </c>
      <c r="J171" s="30" t="n">
        <f aca="false">F171+I171</f>
        <v>0</v>
      </c>
      <c r="Q171" s="115"/>
      <c r="R171" s="115"/>
      <c r="S171" s="115"/>
      <c r="T171" s="115"/>
      <c r="U171" s="115"/>
      <c r="V171" s="115"/>
      <c r="W171" s="115"/>
      <c r="X171" s="115"/>
      <c r="Y171" s="115"/>
      <c r="Z171" s="115"/>
    </row>
    <row r="172" customFormat="false" ht="13.5" hidden="false" customHeight="true" outlineLevel="0" collapsed="false">
      <c r="A172" s="123"/>
      <c r="B172" s="652"/>
      <c r="C172" s="497" t="s">
        <v>33</v>
      </c>
      <c r="D172" s="313" t="n">
        <v>270</v>
      </c>
      <c r="E172" s="313" t="n">
        <v>246</v>
      </c>
      <c r="F172" s="24" t="n">
        <v>135</v>
      </c>
      <c r="G172" s="21" t="n">
        <v>387</v>
      </c>
      <c r="H172" s="21" t="n">
        <v>380</v>
      </c>
      <c r="I172" s="24" t="n">
        <v>317</v>
      </c>
      <c r="J172" s="22" t="n">
        <f aca="false">F172+I172</f>
        <v>452</v>
      </c>
      <c r="Q172" s="115"/>
      <c r="R172" s="115"/>
      <c r="S172" s="115"/>
      <c r="T172" s="115"/>
      <c r="U172" s="115"/>
      <c r="V172" s="115"/>
      <c r="W172" s="115"/>
      <c r="X172" s="115"/>
      <c r="Y172" s="115"/>
      <c r="Z172" s="115"/>
    </row>
    <row r="173" customFormat="false" ht="13.5" hidden="false" customHeight="true" outlineLevel="0" collapsed="false">
      <c r="A173" s="123" t="n">
        <v>43</v>
      </c>
      <c r="B173" s="744" t="s">
        <v>182</v>
      </c>
      <c r="C173" s="497" t="s">
        <v>183</v>
      </c>
      <c r="D173" s="24" t="n">
        <v>35</v>
      </c>
      <c r="E173" s="24" t="n">
        <v>35</v>
      </c>
      <c r="F173" s="24" t="n">
        <v>41</v>
      </c>
      <c r="G173" s="24" t="n">
        <v>83</v>
      </c>
      <c r="H173" s="24" t="n">
        <v>41</v>
      </c>
      <c r="I173" s="24" t="n">
        <v>63</v>
      </c>
      <c r="J173" s="22" t="n">
        <f aca="false">F173+I173</f>
        <v>104</v>
      </c>
      <c r="Q173" s="115"/>
      <c r="R173" s="115"/>
      <c r="S173" s="115"/>
      <c r="T173" s="115"/>
      <c r="U173" s="115"/>
      <c r="V173" s="115"/>
      <c r="W173" s="115"/>
      <c r="X173" s="115"/>
      <c r="Y173" s="115"/>
      <c r="Z173" s="115"/>
    </row>
    <row r="174" customFormat="false" ht="13.5" hidden="false" customHeight="true" outlineLevel="0" collapsed="false">
      <c r="A174" s="123"/>
      <c r="B174" s="744"/>
      <c r="C174" s="497" t="s">
        <v>33</v>
      </c>
      <c r="D174" s="313" t="n">
        <v>30</v>
      </c>
      <c r="E174" s="313" t="n">
        <v>29</v>
      </c>
      <c r="F174" s="24" t="n">
        <v>43</v>
      </c>
      <c r="G174" s="21" t="n">
        <v>42</v>
      </c>
      <c r="H174" s="21" t="n">
        <v>42</v>
      </c>
      <c r="I174" s="24" t="n">
        <v>25</v>
      </c>
      <c r="J174" s="22" t="n">
        <f aca="false">F174+I174</f>
        <v>68</v>
      </c>
      <c r="Q174" s="115"/>
      <c r="R174" s="115"/>
      <c r="S174" s="115"/>
      <c r="T174" s="115"/>
      <c r="U174" s="115"/>
      <c r="V174" s="115"/>
      <c r="W174" s="115"/>
      <c r="X174" s="115"/>
      <c r="Y174" s="115"/>
      <c r="Z174" s="115"/>
    </row>
    <row r="175" customFormat="false" ht="13.5" hidden="false" customHeight="true" outlineLevel="0" collapsed="false">
      <c r="A175" s="184" t="s">
        <v>184</v>
      </c>
      <c r="B175" s="184"/>
      <c r="C175" s="184"/>
      <c r="D175" s="24" t="n">
        <f aca="false">SUM(D15:D174)</f>
        <v>13571</v>
      </c>
      <c r="E175" s="24" t="n">
        <f aca="false">SUM(E15:E174)</f>
        <v>12423</v>
      </c>
      <c r="F175" s="24" t="n">
        <f aca="false">SUM(F15:F174)</f>
        <v>6006</v>
      </c>
      <c r="G175" s="24" t="n">
        <f aca="false">SUM(G15:G174)</f>
        <v>10457</v>
      </c>
      <c r="H175" s="24" t="n">
        <f aca="false">SUM(H15:H174)</f>
        <v>10047</v>
      </c>
      <c r="I175" s="24" t="n">
        <f aca="false">SUM(I15:I174)</f>
        <v>11298</v>
      </c>
      <c r="J175" s="22" t="n">
        <f aca="false">F175+I175</f>
        <v>17304</v>
      </c>
      <c r="Q175" s="115"/>
      <c r="R175" s="115"/>
      <c r="S175" s="115"/>
      <c r="T175" s="115"/>
      <c r="U175" s="115"/>
      <c r="V175" s="115"/>
      <c r="W175" s="115"/>
      <c r="X175" s="115"/>
      <c r="Y175" s="115"/>
      <c r="Z175" s="115"/>
    </row>
    <row r="176" customFormat="false" ht="12.75" hidden="false" customHeight="true" outlineLevel="0" collapsed="false">
      <c r="A176" s="146" t="s">
        <v>1770</v>
      </c>
      <c r="B176" s="145"/>
      <c r="C176" s="145"/>
      <c r="D176" s="101"/>
      <c r="E176" s="101"/>
      <c r="F176" s="101"/>
      <c r="G176" s="101"/>
      <c r="H176" s="101"/>
      <c r="I176" s="101"/>
      <c r="J176" s="101"/>
      <c r="Q176" s="115"/>
      <c r="R176" s="115"/>
      <c r="S176" s="115"/>
      <c r="T176" s="115"/>
      <c r="U176" s="115"/>
      <c r="V176" s="115"/>
      <c r="W176" s="115"/>
      <c r="X176" s="115"/>
      <c r="Y176" s="115"/>
      <c r="Z176" s="115"/>
    </row>
    <row r="177" customFormat="false" ht="12.75" hidden="false" customHeight="true" outlineLevel="0" collapsed="false">
      <c r="A177" s="146"/>
      <c r="B177" s="145"/>
      <c r="C177" s="145"/>
      <c r="D177" s="101"/>
      <c r="E177" s="2"/>
      <c r="F177" s="101"/>
      <c r="G177" s="101"/>
      <c r="H177" s="101"/>
      <c r="I177" s="101"/>
      <c r="J177" s="101"/>
      <c r="Q177" s="115"/>
      <c r="R177" s="115"/>
      <c r="S177" s="115"/>
      <c r="T177" s="115"/>
      <c r="U177" s="115"/>
      <c r="V177" s="115"/>
      <c r="W177" s="115"/>
      <c r="X177" s="115"/>
      <c r="Y177" s="115"/>
      <c r="Z177" s="115"/>
    </row>
    <row r="178" customFormat="false" ht="12.75" hidden="false" customHeight="true" outlineLevel="0" collapsed="false">
      <c r="A178" s="135" t="s">
        <v>1956</v>
      </c>
      <c r="B178" s="135"/>
      <c r="C178" s="135"/>
      <c r="D178" s="135"/>
      <c r="E178" s="135"/>
      <c r="F178" s="135"/>
      <c r="G178" s="135"/>
      <c r="H178" s="135"/>
      <c r="I178" s="135"/>
      <c r="J178" s="135"/>
      <c r="Q178" s="115"/>
      <c r="R178" s="115"/>
      <c r="S178" s="115"/>
      <c r="T178" s="115"/>
      <c r="U178" s="115"/>
      <c r="V178" s="115"/>
      <c r="W178" s="115"/>
      <c r="X178" s="115"/>
      <c r="Y178" s="115"/>
      <c r="Z178" s="115"/>
    </row>
    <row r="179" customFormat="false" ht="15" hidden="false" customHeight="false" outlineLevel="0" collapsed="false">
      <c r="A179" s="292"/>
      <c r="B179" s="292" t="s">
        <v>1740</v>
      </c>
      <c r="C179" s="465" t="s">
        <v>696</v>
      </c>
      <c r="E179" s="466"/>
      <c r="G179" s="725" t="s">
        <v>387</v>
      </c>
      <c r="I179" s="292" t="s">
        <v>1829</v>
      </c>
      <c r="J179" s="466"/>
      <c r="Q179" s="115"/>
      <c r="R179" s="115"/>
      <c r="S179" s="115"/>
      <c r="T179" s="115"/>
      <c r="U179" s="115"/>
      <c r="V179" s="115"/>
      <c r="W179" s="115"/>
      <c r="X179" s="115"/>
      <c r="Y179" s="115"/>
      <c r="Z179" s="115"/>
    </row>
    <row r="180" customFormat="false" ht="15" hidden="false" customHeight="false" outlineLevel="0" collapsed="false">
      <c r="A180" s="726" t="s">
        <v>1929</v>
      </c>
      <c r="B180" s="274" t="s">
        <v>1814</v>
      </c>
      <c r="C180" s="572" t="s">
        <v>1876</v>
      </c>
      <c r="D180" s="572"/>
      <c r="E180" s="733"/>
      <c r="F180" s="733"/>
      <c r="G180" s="86"/>
      <c r="H180" s="86"/>
      <c r="Q180" s="115"/>
      <c r="R180" s="115"/>
      <c r="S180" s="115"/>
      <c r="T180" s="115"/>
      <c r="U180" s="115"/>
      <c r="V180" s="115"/>
      <c r="W180" s="115"/>
      <c r="X180" s="115"/>
      <c r="Y180" s="115"/>
      <c r="Z180" s="115"/>
    </row>
    <row r="181" customFormat="false" ht="15" hidden="false" customHeight="false" outlineLevel="0" collapsed="false">
      <c r="A181" s="126" t="s">
        <v>353</v>
      </c>
      <c r="B181" s="86"/>
      <c r="C181" s="138" t="s">
        <v>354</v>
      </c>
      <c r="D181" s="138"/>
      <c r="E181" s="138"/>
      <c r="F181" s="138"/>
      <c r="G181" s="138"/>
      <c r="H181" s="138"/>
      <c r="Q181" s="115"/>
      <c r="R181" s="115"/>
      <c r="S181" s="115"/>
      <c r="T181" s="115"/>
      <c r="U181" s="115"/>
      <c r="V181" s="115"/>
      <c r="W181" s="115"/>
      <c r="X181" s="115"/>
      <c r="Y181" s="115"/>
      <c r="Z181" s="115"/>
    </row>
    <row r="182" customFormat="false" ht="15" hidden="false" customHeight="false" outlineLevel="0" collapsed="false">
      <c r="Q182" s="115"/>
      <c r="R182" s="115"/>
      <c r="S182" s="115"/>
      <c r="T182" s="115"/>
      <c r="U182" s="115"/>
      <c r="V182" s="115"/>
      <c r="W182" s="115"/>
      <c r="X182" s="115"/>
      <c r="Y182" s="115"/>
      <c r="Z182" s="115"/>
    </row>
    <row r="183" customFormat="false" ht="15" hidden="false" customHeight="false" outlineLevel="0" collapsed="false">
      <c r="Q183" s="115"/>
      <c r="R183" s="115"/>
      <c r="S183" s="115"/>
      <c r="T183" s="115"/>
      <c r="U183" s="115"/>
      <c r="V183" s="115"/>
      <c r="W183" s="115"/>
      <c r="X183" s="115"/>
      <c r="Y183" s="115"/>
      <c r="Z183" s="115"/>
    </row>
    <row r="184" customFormat="false" ht="27" hidden="false" customHeight="true" outlineLevel="0" collapsed="false">
      <c r="Q184" s="115"/>
      <c r="R184" s="115"/>
      <c r="S184" s="115"/>
      <c r="T184" s="115"/>
      <c r="U184" s="115"/>
      <c r="V184" s="115"/>
      <c r="W184" s="115"/>
      <c r="X184" s="115"/>
      <c r="Y184" s="115"/>
      <c r="Z184" s="115"/>
    </row>
    <row r="185" customFormat="false" ht="12.75" hidden="false" customHeight="true" outlineLevel="0" collapsed="false">
      <c r="Q185" s="115"/>
      <c r="R185" s="115"/>
      <c r="S185" s="115"/>
      <c r="T185" s="115"/>
      <c r="U185" s="115"/>
      <c r="V185" s="115"/>
      <c r="W185" s="115"/>
      <c r="X185" s="115"/>
      <c r="Y185" s="115"/>
      <c r="Z185" s="115"/>
    </row>
    <row r="186" customFormat="false" ht="27" hidden="false" customHeight="true" outlineLevel="0" collapsed="false">
      <c r="Q186" s="115"/>
      <c r="R186" s="115"/>
      <c r="S186" s="115"/>
      <c r="T186" s="115"/>
      <c r="U186" s="115"/>
      <c r="V186" s="115"/>
      <c r="W186" s="115"/>
      <c r="X186" s="115"/>
      <c r="Y186" s="115"/>
      <c r="Z186" s="115"/>
    </row>
    <row r="187" customFormat="false" ht="26.25" hidden="false" customHeight="true" outlineLevel="0" collapsed="false">
      <c r="Q187" s="115"/>
      <c r="R187" s="115"/>
      <c r="S187" s="115"/>
      <c r="T187" s="115"/>
      <c r="U187" s="115"/>
      <c r="V187" s="115"/>
      <c r="W187" s="115"/>
      <c r="X187" s="115"/>
      <c r="Y187" s="115"/>
      <c r="Z187" s="115"/>
    </row>
    <row r="188" customFormat="false" ht="25.5" hidden="false" customHeight="true" outlineLevel="0" collapsed="false">
      <c r="Q188" s="115"/>
      <c r="R188" s="115"/>
      <c r="S188" s="115"/>
      <c r="T188" s="115"/>
      <c r="U188" s="115"/>
      <c r="V188" s="115"/>
      <c r="W188" s="115"/>
      <c r="X188" s="115"/>
      <c r="Y188" s="115"/>
      <c r="Z188" s="115"/>
    </row>
    <row r="189" customFormat="false" ht="27" hidden="false" customHeight="true" outlineLevel="0" collapsed="false">
      <c r="Q189" s="115"/>
      <c r="R189" s="115"/>
      <c r="S189" s="115"/>
      <c r="T189" s="115"/>
      <c r="U189" s="115"/>
      <c r="V189" s="115"/>
      <c r="W189" s="115"/>
      <c r="X189" s="115"/>
      <c r="Y189" s="115"/>
      <c r="Z189" s="115"/>
    </row>
    <row r="190" customFormat="false" ht="12.75" hidden="false" customHeight="true" outlineLevel="0" collapsed="false"/>
    <row r="191" customFormat="false" ht="12.75" hidden="false" customHeight="true" outlineLevel="0" collapsed="false"/>
    <row r="192" customFormat="false" ht="14.25" hidden="false" customHeight="true" outlineLevel="0" collapsed="false"/>
    <row r="198" customFormat="false" ht="27" hidden="false" customHeight="true" outlineLevel="0" collapsed="false"/>
    <row r="202" customFormat="false" ht="29.25" hidden="false" customHeight="true" outlineLevel="0" collapsed="false"/>
    <row r="203" customFormat="false" ht="50.25" hidden="false" customHeight="true" outlineLevel="0" collapsed="false"/>
    <row r="204" customFormat="false" ht="20.25" hidden="false" customHeight="true" outlineLevel="0" collapsed="false"/>
    <row r="205" customFormat="false" ht="12.75" hidden="false" customHeight="true" outlineLevel="0" collapsed="false"/>
    <row r="206" customFormat="false" ht="12.75" hidden="false" customHeight="true" outlineLevel="0" collapsed="false"/>
    <row r="207" customFormat="false" ht="12.75" hidden="false" customHeight="true" outlineLevel="0" collapsed="false"/>
    <row r="208" customFormat="false" ht="12.75" hidden="false" customHeight="true" outlineLevel="0" collapsed="false"/>
    <row r="209" customFormat="false" ht="12.75" hidden="false" customHeight="true" outlineLevel="0" collapsed="false"/>
    <row r="210" customFormat="false" ht="12.75" hidden="false" customHeight="true" outlineLevel="0" collapsed="false"/>
    <row r="211" customFormat="false" ht="12.75" hidden="false" customHeight="true" outlineLevel="0" collapsed="false"/>
    <row r="212" customFormat="false" ht="12.7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27"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72" customFormat="false" ht="27" hidden="false" customHeight="true" outlineLevel="0" collapsed="false"/>
    <row r="273" customFormat="false" ht="12.75" hidden="false" customHeight="true" outlineLevel="0" collapsed="false"/>
    <row r="274" customFormat="false" ht="27" hidden="false" customHeight="true" outlineLevel="0" collapsed="false"/>
    <row r="278" customFormat="false" ht="26.25" hidden="false" customHeight="true" outlineLevel="0" collapsed="false"/>
    <row r="279" customFormat="false" ht="25.5" hidden="false" customHeight="true" outlineLevel="0" collapsed="false"/>
    <row r="280" customFormat="false" ht="27" hidden="false" customHeight="true" outlineLevel="0" collapsed="false"/>
    <row r="281" customFormat="false" ht="26.25" hidden="false" customHeight="true" outlineLevel="0" collapsed="false"/>
    <row r="290" customFormat="false" ht="25.5" hidden="false" customHeight="true" outlineLevel="0" collapsed="false"/>
    <row r="294" customFormat="false" ht="27" hidden="false" customHeight="true" outlineLevel="0" collapsed="false"/>
    <row r="295" customFormat="false" ht="51" hidden="false" customHeight="true" outlineLevel="0" collapsed="false"/>
    <row r="364" customFormat="false" ht="12.75" hidden="false" customHeight="true" outlineLevel="0" collapsed="false"/>
    <row r="366" customFormat="false" ht="26.25" hidden="false" customHeight="true" outlineLevel="0" collapsed="false"/>
    <row r="370" customFormat="false" ht="25.5" hidden="false" customHeight="true" outlineLevel="0" collapsed="false"/>
    <row r="371" customFormat="false" ht="26.25" hidden="false" customHeight="true" outlineLevel="0" collapsed="false"/>
    <row r="380" customFormat="false" ht="26.25" hidden="false" customHeight="true" outlineLevel="0" collapsed="false"/>
    <row r="384" customFormat="false" ht="27" hidden="false" customHeight="true" outlineLevel="0" collapsed="false"/>
    <row r="385" customFormat="false" ht="53.25" hidden="false" customHeight="true" outlineLevel="0" collapsed="false"/>
    <row r="386" customFormat="false" ht="18.75" hidden="false" customHeight="true" outlineLevel="0" collapsed="false"/>
    <row r="454" customFormat="false" ht="12.75" hidden="false" customHeight="true" outlineLevel="0" collapsed="false"/>
    <row r="456" customFormat="false" ht="26.25" hidden="false" customHeight="true" outlineLevel="0" collapsed="false"/>
    <row r="460" customFormat="false" ht="26.25" hidden="false" customHeight="true" outlineLevel="0" collapsed="false"/>
    <row r="461" customFormat="false" ht="25.5" hidden="false" customHeight="true" outlineLevel="0" collapsed="false"/>
    <row r="470" customFormat="false" ht="25.5" hidden="false" customHeight="true" outlineLevel="0" collapsed="false"/>
    <row r="474" customFormat="false" ht="31.5" hidden="false" customHeight="true" outlineLevel="0" collapsed="false"/>
    <row r="475" customFormat="false" ht="52.5" hidden="false" customHeight="true" outlineLevel="0" collapsed="false"/>
    <row r="476" customFormat="false" ht="18" hidden="false" customHeight="true" outlineLevel="0" collapsed="false"/>
    <row r="544" customFormat="false" ht="12.75" hidden="false" customHeight="true" outlineLevel="0" collapsed="false"/>
    <row r="546" customFormat="false" ht="26.25" hidden="false" customHeight="true" outlineLevel="0" collapsed="false"/>
    <row r="550" customFormat="false" ht="26.25" hidden="false" customHeight="true" outlineLevel="0" collapsed="false"/>
    <row r="551" customFormat="false" ht="26.25" hidden="false" customHeight="true" outlineLevel="0" collapsed="false"/>
    <row r="560" customFormat="false" ht="25.5" hidden="false" customHeight="true" outlineLevel="0" collapsed="false"/>
    <row r="564" customFormat="false" ht="35.25" hidden="false" customHeight="true" outlineLevel="0" collapsed="false"/>
    <row r="565" customFormat="false" ht="56.25" hidden="false" customHeight="true" outlineLevel="0" collapsed="false"/>
    <row r="566" customFormat="false" ht="16.5" hidden="false" customHeight="true" outlineLevel="0" collapsed="false"/>
    <row r="634" customFormat="false" ht="12.75" hidden="false" customHeight="true" outlineLevel="0" collapsed="false"/>
    <row r="636" customFormat="false" ht="26.25" hidden="false" customHeight="true" outlineLevel="0" collapsed="false"/>
    <row r="640" customFormat="false" ht="25.5" hidden="false" customHeight="true" outlineLevel="0" collapsed="false"/>
    <row r="641" customFormat="false" ht="25.5" hidden="false" customHeight="true" outlineLevel="0" collapsed="false"/>
    <row r="650" customFormat="false" ht="25.5" hidden="false" customHeight="true" outlineLevel="0" collapsed="false"/>
    <row r="654" customFormat="false" ht="27" hidden="false" customHeight="true" outlineLevel="0" collapsed="false"/>
    <row r="655" customFormat="false" ht="55.5" hidden="false" customHeight="true" outlineLevel="0" collapsed="false"/>
    <row r="656" customFormat="false" ht="18" hidden="false" customHeight="true" outlineLevel="0" collapsed="false"/>
    <row r="724" customFormat="false" ht="12.75" hidden="false" customHeight="true" outlineLevel="0" collapsed="false"/>
    <row r="726" customFormat="false" ht="25.5" hidden="false" customHeight="true" outlineLevel="0" collapsed="false"/>
    <row r="730" customFormat="false" ht="26.25" hidden="false" customHeight="true" outlineLevel="0" collapsed="false"/>
    <row r="731" customFormat="false" ht="25.5" hidden="false" customHeight="true" outlineLevel="0" collapsed="false"/>
  </sheetData>
  <autoFilter ref="A15:J176"/>
  <mergeCells count="101">
    <mergeCell ref="I1:J1"/>
    <mergeCell ref="A2:J2"/>
    <mergeCell ref="A3:J3"/>
    <mergeCell ref="A4:J4"/>
    <mergeCell ref="A6:J6"/>
    <mergeCell ref="A7:J7"/>
    <mergeCell ref="A8:J8"/>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8:J178"/>
    <mergeCell ref="C180:D180"/>
    <mergeCell ref="C181:H181"/>
  </mergeCells>
  <printOptions headings="false" gridLines="false" gridLinesSet="true" horizontalCentered="false" verticalCentered="false"/>
  <pageMargins left="0.984027777777778" right="0.590277777777778" top="0.590277777777778" bottom="0.196527777777778"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true"/>
  </sheetPr>
  <dimension ref="A1:J739"/>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2" topLeftCell="A160" activePane="bottomLeft" state="frozen"/>
      <selection pane="topLeft" activeCell="A1" activeCellId="0" sqref="A1"/>
      <selection pane="bottomLeft" activeCell="K191" activeCellId="0" sqref="K191"/>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85"/>
    <col collapsed="false" customWidth="true" hidden="false" outlineLevel="0" max="3" min="3" style="1" width="38.29"/>
    <col collapsed="false" customWidth="true" hidden="false" outlineLevel="0" max="4" min="4" style="1" width="10.29"/>
    <col collapsed="false" customWidth="true" hidden="false" outlineLevel="0" max="5" min="5" style="1" width="11.29"/>
    <col collapsed="false" customWidth="true" hidden="false" outlineLevel="0" max="6" min="6" style="1" width="9.29"/>
    <col collapsed="false" customWidth="true" hidden="false" outlineLevel="0" max="7" min="7" style="1" width="10.29"/>
    <col collapsed="false" customWidth="true" hidden="false" outlineLevel="0" max="8" min="8" style="1" width="10.71"/>
    <col collapsed="false" customWidth="true" hidden="false" outlineLevel="0" max="9" min="9" style="1" width="9.71"/>
    <col collapsed="false" customWidth="true" hidden="false" outlineLevel="0" max="10" min="10" style="1" width="13"/>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73" t="s">
        <v>1954</v>
      </c>
      <c r="J1" s="773"/>
    </row>
    <row r="2" s="9" customFormat="true" ht="12.75" hidden="false" customHeight="false" outlineLevel="0" collapsed="false">
      <c r="A2" s="6" t="s">
        <v>331</v>
      </c>
      <c r="B2" s="6"/>
      <c r="C2" s="6"/>
      <c r="D2" s="6"/>
      <c r="E2" s="6"/>
      <c r="F2" s="6"/>
      <c r="G2" s="6"/>
      <c r="H2" s="6"/>
      <c r="I2" s="6"/>
      <c r="J2" s="6"/>
    </row>
    <row r="3" s="9" customFormat="true" ht="14.25" hidden="false" customHeight="true" outlineLevel="0" collapsed="false">
      <c r="A3" s="6" t="s">
        <v>1916</v>
      </c>
      <c r="B3" s="6"/>
      <c r="C3" s="6"/>
      <c r="D3" s="6"/>
      <c r="E3" s="6"/>
      <c r="F3" s="6"/>
      <c r="G3" s="6"/>
      <c r="H3" s="6"/>
      <c r="I3" s="6"/>
      <c r="J3" s="6"/>
    </row>
    <row r="4" s="9" customFormat="true" ht="12.75" hidden="false" customHeight="false" outlineLevel="0" collapsed="false">
      <c r="A4" s="472" t="s">
        <v>1746</v>
      </c>
      <c r="B4" s="472"/>
      <c r="C4" s="472"/>
      <c r="D4" s="472"/>
      <c r="E4" s="472"/>
      <c r="F4" s="472"/>
      <c r="G4" s="472"/>
      <c r="H4" s="472"/>
      <c r="I4" s="472"/>
      <c r="J4" s="472"/>
    </row>
    <row r="5" s="9" customFormat="true" ht="5.25" hidden="false" customHeight="true" outlineLevel="0" collapsed="false">
      <c r="A5" s="12"/>
      <c r="B5" s="12"/>
      <c r="C5" s="12"/>
      <c r="D5" s="12"/>
      <c r="E5" s="12"/>
      <c r="F5" s="12"/>
      <c r="G5" s="12"/>
      <c r="H5" s="1"/>
      <c r="I5" s="1"/>
      <c r="J5" s="1"/>
    </row>
    <row r="6" s="9" customFormat="true" ht="12.75" hidden="false" customHeight="false" outlineLevel="0" collapsed="false">
      <c r="A6" s="141" t="s">
        <v>1047</v>
      </c>
      <c r="B6" s="141"/>
      <c r="C6" s="141"/>
      <c r="D6" s="141"/>
      <c r="E6" s="141"/>
      <c r="F6" s="141"/>
      <c r="G6" s="141"/>
      <c r="H6" s="141"/>
      <c r="I6" s="141"/>
      <c r="J6" s="141"/>
    </row>
    <row r="7" s="9" customFormat="true" ht="27" hidden="false" customHeight="true" outlineLevel="0" collapsed="false">
      <c r="A7" s="142" t="s">
        <v>1880</v>
      </c>
      <c r="B7" s="142"/>
      <c r="C7" s="142"/>
      <c r="D7" s="142"/>
      <c r="E7" s="142"/>
      <c r="F7" s="142"/>
      <c r="G7" s="142"/>
      <c r="H7" s="142"/>
      <c r="I7" s="142"/>
      <c r="J7" s="142"/>
    </row>
    <row r="8" s="9" customFormat="true" ht="12.75" hidden="false" customHeight="false" outlineLevel="0" collapsed="false">
      <c r="A8" s="141" t="s">
        <v>1957</v>
      </c>
      <c r="B8" s="141"/>
      <c r="C8" s="141"/>
      <c r="D8" s="141"/>
      <c r="E8" s="141"/>
      <c r="F8" s="141"/>
      <c r="G8" s="141"/>
      <c r="H8" s="141"/>
      <c r="I8" s="141"/>
      <c r="J8" s="141"/>
    </row>
    <row r="9" s="9" customFormat="true" ht="17.25" hidden="false" customHeight="true" outlineLevel="0" collapsed="false">
      <c r="A9" s="1"/>
      <c r="B9" s="1"/>
      <c r="C9" s="1"/>
      <c r="D9" s="1"/>
      <c r="E9" s="1"/>
      <c r="F9" s="1"/>
      <c r="G9" s="1"/>
      <c r="H9" s="1"/>
      <c r="I9" s="1"/>
      <c r="J9" s="1"/>
    </row>
    <row r="10" s="9" customFormat="true" ht="24.75" hidden="false" customHeight="true" outlineLevel="0" collapsed="false">
      <c r="A10" s="13" t="s">
        <v>8</v>
      </c>
      <c r="B10" s="695" t="s">
        <v>1845</v>
      </c>
      <c r="C10" s="695"/>
      <c r="D10" s="13" t="s">
        <v>1882</v>
      </c>
      <c r="E10" s="13"/>
      <c r="F10" s="13"/>
      <c r="G10" s="13" t="s">
        <v>1883</v>
      </c>
      <c r="H10" s="13"/>
      <c r="I10" s="13"/>
      <c r="J10" s="13" t="s">
        <v>1884</v>
      </c>
    </row>
    <row r="11" s="9" customFormat="true" ht="36" hidden="false" customHeight="true" outlineLevel="0" collapsed="false">
      <c r="A11" s="13"/>
      <c r="B11" s="695"/>
      <c r="C11" s="695"/>
      <c r="D11" s="13" t="s">
        <v>1885</v>
      </c>
      <c r="E11" s="13"/>
      <c r="F11" s="13" t="s">
        <v>1754</v>
      </c>
      <c r="G11" s="13" t="s">
        <v>1885</v>
      </c>
      <c r="H11" s="13"/>
      <c r="I11" s="13" t="s">
        <v>1754</v>
      </c>
      <c r="J11" s="13"/>
    </row>
    <row r="12" s="9" customFormat="true" ht="25.5" hidden="false" customHeight="false" outlineLevel="0" collapsed="false">
      <c r="A12" s="13"/>
      <c r="B12" s="695"/>
      <c r="C12" s="695"/>
      <c r="D12" s="13" t="s">
        <v>1886</v>
      </c>
      <c r="E12" s="13" t="s">
        <v>1887</v>
      </c>
      <c r="F12" s="13"/>
      <c r="G12" s="13" t="s">
        <v>1886</v>
      </c>
      <c r="H12" s="13" t="s">
        <v>1887</v>
      </c>
      <c r="I12" s="13"/>
      <c r="J12" s="13"/>
    </row>
    <row r="13" customFormat="false" ht="11.25" hidden="false" customHeight="true" outlineLevel="0" collapsed="false">
      <c r="A13" s="440" t="n">
        <v>1</v>
      </c>
      <c r="B13" s="440" t="n">
        <v>2</v>
      </c>
      <c r="C13" s="440"/>
      <c r="D13" s="440" t="n">
        <v>3</v>
      </c>
      <c r="E13" s="440" t="n">
        <v>4</v>
      </c>
      <c r="F13" s="440" t="n">
        <v>5</v>
      </c>
      <c r="G13" s="440" t="n">
        <v>6</v>
      </c>
      <c r="H13" s="440" t="n">
        <v>7</v>
      </c>
      <c r="I13" s="440" t="n">
        <v>8</v>
      </c>
      <c r="J13" s="440" t="n">
        <v>9</v>
      </c>
    </row>
    <row r="14" customFormat="false" ht="13.5" hidden="false" customHeight="true" outlineLevel="0" collapsed="false">
      <c r="A14" s="123" t="n">
        <v>1</v>
      </c>
      <c r="B14" s="652" t="s">
        <v>28</v>
      </c>
      <c r="C14" s="525" t="s">
        <v>1891</v>
      </c>
      <c r="D14" s="741" t="n">
        <v>112</v>
      </c>
      <c r="E14" s="741" t="n">
        <v>92</v>
      </c>
      <c r="F14" s="741" t="n">
        <v>114</v>
      </c>
      <c r="G14" s="742" t="n">
        <v>260</v>
      </c>
      <c r="H14" s="742" t="n">
        <v>210</v>
      </c>
      <c r="I14" s="742" t="n">
        <v>190</v>
      </c>
      <c r="J14" s="743" t="n">
        <f aca="false">F14+I14</f>
        <v>304</v>
      </c>
    </row>
    <row r="15" customFormat="false" ht="13.5" hidden="false" customHeight="true" outlineLevel="0" collapsed="false">
      <c r="A15" s="123"/>
      <c r="B15" s="652"/>
      <c r="C15" s="525" t="s">
        <v>210</v>
      </c>
      <c r="D15" s="29" t="n">
        <v>0</v>
      </c>
      <c r="E15" s="29" t="n">
        <v>0</v>
      </c>
      <c r="F15" s="29" t="n">
        <v>0</v>
      </c>
      <c r="G15" s="24" t="n">
        <v>0</v>
      </c>
      <c r="H15" s="24" t="n">
        <v>0</v>
      </c>
      <c r="I15" s="24" t="n">
        <v>0</v>
      </c>
      <c r="J15" s="30" t="n">
        <f aca="false">F15+I15</f>
        <v>0</v>
      </c>
    </row>
    <row r="16" customFormat="false" ht="13.5" hidden="false" customHeight="true" outlineLevel="0" collapsed="false">
      <c r="A16" s="123"/>
      <c r="B16" s="652"/>
      <c r="C16" s="497" t="s">
        <v>33</v>
      </c>
      <c r="D16" s="313" t="n">
        <v>243</v>
      </c>
      <c r="E16" s="313" t="n">
        <v>224</v>
      </c>
      <c r="F16" s="24" t="n">
        <v>53</v>
      </c>
      <c r="G16" s="21" t="n">
        <v>113</v>
      </c>
      <c r="H16" s="21" t="n">
        <v>98</v>
      </c>
      <c r="I16" s="24" t="n">
        <v>11</v>
      </c>
      <c r="J16" s="22" t="n">
        <f aca="false">F16+I16</f>
        <v>64</v>
      </c>
    </row>
    <row r="17" customFormat="false" ht="13.5" hidden="false" customHeight="true" outlineLevel="0" collapsed="false">
      <c r="A17" s="123" t="n">
        <v>2</v>
      </c>
      <c r="B17" s="652" t="s">
        <v>34</v>
      </c>
      <c r="C17" s="525" t="s">
        <v>35</v>
      </c>
      <c r="D17" s="29" t="n">
        <v>4</v>
      </c>
      <c r="E17" s="29" t="n">
        <v>4</v>
      </c>
      <c r="F17" s="29" t="n">
        <v>0</v>
      </c>
      <c r="G17" s="24" t="n">
        <v>19</v>
      </c>
      <c r="H17" s="24" t="n">
        <v>19</v>
      </c>
      <c r="I17" s="24" t="n">
        <v>0</v>
      </c>
      <c r="J17" s="30" t="n">
        <f aca="false">F17+I17</f>
        <v>0</v>
      </c>
    </row>
    <row r="18" customFormat="false" ht="13.5" hidden="false" customHeight="true" outlineLevel="0" collapsed="false">
      <c r="A18" s="123"/>
      <c r="B18" s="652"/>
      <c r="C18" s="497" t="s">
        <v>33</v>
      </c>
      <c r="D18" s="313" t="n">
        <v>193</v>
      </c>
      <c r="E18" s="313" t="n">
        <v>186</v>
      </c>
      <c r="F18" s="24" t="n">
        <v>21</v>
      </c>
      <c r="G18" s="21" t="n">
        <v>232</v>
      </c>
      <c r="H18" s="21" t="n">
        <v>224</v>
      </c>
      <c r="I18" s="24" t="n">
        <v>5</v>
      </c>
      <c r="J18" s="22" t="n">
        <f aca="false">F18+I18</f>
        <v>26</v>
      </c>
    </row>
    <row r="19" customFormat="false" ht="13.5" hidden="false" customHeight="true" outlineLevel="0" collapsed="false">
      <c r="A19" s="123" t="n">
        <v>3</v>
      </c>
      <c r="B19" s="652" t="s">
        <v>36</v>
      </c>
      <c r="C19" s="525" t="s">
        <v>37</v>
      </c>
      <c r="D19" s="29" t="n">
        <v>43</v>
      </c>
      <c r="E19" s="29" t="n">
        <v>43</v>
      </c>
      <c r="F19" s="29" t="n">
        <v>17</v>
      </c>
      <c r="G19" s="24" t="n">
        <v>0</v>
      </c>
      <c r="H19" s="24" t="n">
        <v>0</v>
      </c>
      <c r="I19" s="24" t="n">
        <v>0</v>
      </c>
      <c r="J19" s="30" t="n">
        <f aca="false">F19+I19</f>
        <v>17</v>
      </c>
    </row>
    <row r="20" customFormat="false" ht="13.5" hidden="false" customHeight="true" outlineLevel="0" collapsed="false">
      <c r="A20" s="123"/>
      <c r="B20" s="652"/>
      <c r="C20" s="525" t="s">
        <v>38</v>
      </c>
      <c r="D20" s="29" t="n">
        <v>15</v>
      </c>
      <c r="E20" s="29" t="n">
        <v>15</v>
      </c>
      <c r="F20" s="29" t="n">
        <v>0</v>
      </c>
      <c r="G20" s="24" t="n">
        <v>9</v>
      </c>
      <c r="H20" s="24" t="n">
        <v>8</v>
      </c>
      <c r="I20" s="24" t="n">
        <v>3</v>
      </c>
      <c r="J20" s="30" t="n">
        <f aca="false">F20+I20</f>
        <v>3</v>
      </c>
    </row>
    <row r="21" customFormat="false" ht="13.5" hidden="false" customHeight="true" outlineLevel="0" collapsed="false">
      <c r="A21" s="123"/>
      <c r="B21" s="652"/>
      <c r="C21" s="525" t="s">
        <v>39</v>
      </c>
      <c r="D21" s="29" t="n">
        <v>0</v>
      </c>
      <c r="E21" s="29" t="n">
        <v>0</v>
      </c>
      <c r="F21" s="29" t="n">
        <v>0</v>
      </c>
      <c r="G21" s="24" t="n">
        <v>0</v>
      </c>
      <c r="H21" s="24" t="n">
        <v>0</v>
      </c>
      <c r="I21" s="24" t="n">
        <v>0</v>
      </c>
      <c r="J21" s="30" t="n">
        <f aca="false">F21+I21</f>
        <v>0</v>
      </c>
    </row>
    <row r="22" customFormat="false" ht="13.5" hidden="false" customHeight="true" outlineLevel="0" collapsed="false">
      <c r="A22" s="123"/>
      <c r="B22" s="652"/>
      <c r="C22" s="497" t="s">
        <v>33</v>
      </c>
      <c r="D22" s="313" t="n">
        <v>134</v>
      </c>
      <c r="E22" s="313" t="n">
        <v>126</v>
      </c>
      <c r="F22" s="24" t="n">
        <v>80</v>
      </c>
      <c r="G22" s="21" t="n">
        <v>62</v>
      </c>
      <c r="H22" s="21" t="n">
        <v>51</v>
      </c>
      <c r="I22" s="24" t="n">
        <v>0</v>
      </c>
      <c r="J22" s="22" t="n">
        <f aca="false">F22+I22</f>
        <v>80</v>
      </c>
    </row>
    <row r="23" customFormat="false" ht="13.5" hidden="false" customHeight="true" outlineLevel="0" collapsed="false">
      <c r="A23" s="123" t="n">
        <v>4</v>
      </c>
      <c r="B23" s="652" t="s">
        <v>40</v>
      </c>
      <c r="C23" s="526" t="s">
        <v>41</v>
      </c>
      <c r="D23" s="29" t="n">
        <v>461</v>
      </c>
      <c r="E23" s="29" t="n">
        <v>458</v>
      </c>
      <c r="F23" s="29" t="n">
        <v>0</v>
      </c>
      <c r="G23" s="24" t="n">
        <v>846</v>
      </c>
      <c r="H23" s="24" t="n">
        <v>841</v>
      </c>
      <c r="I23" s="24" t="n">
        <v>0</v>
      </c>
      <c r="J23" s="30" t="n">
        <f aca="false">F23+I23</f>
        <v>0</v>
      </c>
    </row>
    <row r="24" customFormat="false" ht="13.5" hidden="false" customHeight="true" outlineLevel="0" collapsed="false">
      <c r="A24" s="123"/>
      <c r="B24" s="123"/>
      <c r="C24" s="526" t="s">
        <v>1758</v>
      </c>
      <c r="D24" s="29" t="n">
        <v>0</v>
      </c>
      <c r="E24" s="29" t="n">
        <v>0</v>
      </c>
      <c r="F24" s="29" t="n">
        <v>0</v>
      </c>
      <c r="G24" s="24" t="n">
        <v>0</v>
      </c>
      <c r="H24" s="24" t="n">
        <v>0</v>
      </c>
      <c r="I24" s="24" t="n">
        <v>0</v>
      </c>
      <c r="J24" s="30" t="n">
        <f aca="false">F24+I24</f>
        <v>0</v>
      </c>
    </row>
    <row r="25" customFormat="false" ht="13.5" hidden="false" customHeight="true" outlineLevel="0" collapsed="false">
      <c r="A25" s="123" t="n">
        <v>5</v>
      </c>
      <c r="B25" s="652" t="s">
        <v>43</v>
      </c>
      <c r="C25" s="9" t="s">
        <v>45</v>
      </c>
      <c r="D25" s="29" t="n">
        <v>386</v>
      </c>
      <c r="E25" s="29" t="n">
        <v>371</v>
      </c>
      <c r="F25" s="29" t="n">
        <v>17</v>
      </c>
      <c r="G25" s="24" t="n">
        <v>49</v>
      </c>
      <c r="H25" s="24" t="n">
        <v>46</v>
      </c>
      <c r="I25" s="24" t="n">
        <v>0</v>
      </c>
      <c r="J25" s="30" t="n">
        <f aca="false">F25+I25</f>
        <v>17</v>
      </c>
    </row>
    <row r="26" customFormat="false" ht="13.5" hidden="false" customHeight="true" outlineLevel="0" collapsed="false">
      <c r="A26" s="123"/>
      <c r="B26" s="123"/>
      <c r="C26" s="525" t="s">
        <v>44</v>
      </c>
      <c r="D26" s="29" t="n">
        <v>15</v>
      </c>
      <c r="E26" s="29" t="n">
        <v>15</v>
      </c>
      <c r="F26" s="29" t="n">
        <v>23</v>
      </c>
      <c r="G26" s="24" t="n">
        <v>0</v>
      </c>
      <c r="H26" s="24" t="n">
        <v>0</v>
      </c>
      <c r="I26" s="24" t="n">
        <v>0</v>
      </c>
      <c r="J26" s="30" t="n">
        <f aca="false">F26+I26</f>
        <v>23</v>
      </c>
    </row>
    <row r="27" customFormat="false" ht="13.5" hidden="false" customHeight="true" outlineLevel="0" collapsed="false">
      <c r="A27" s="123"/>
      <c r="B27" s="123"/>
      <c r="C27" s="525" t="s">
        <v>1899</v>
      </c>
      <c r="D27" s="29" t="n">
        <v>0</v>
      </c>
      <c r="E27" s="29" t="n">
        <v>0</v>
      </c>
      <c r="F27" s="29" t="n">
        <v>0</v>
      </c>
      <c r="G27" s="30" t="n">
        <v>0</v>
      </c>
      <c r="H27" s="22" t="n">
        <v>0</v>
      </c>
      <c r="I27" s="30" t="n">
        <v>0</v>
      </c>
      <c r="J27" s="30" t="n">
        <f aca="false">F27+I27</f>
        <v>0</v>
      </c>
    </row>
    <row r="28" customFormat="false" ht="13.5" hidden="false" customHeight="true" outlineLevel="0" collapsed="false">
      <c r="A28" s="123"/>
      <c r="B28" s="123"/>
      <c r="C28" s="525" t="s">
        <v>47</v>
      </c>
      <c r="D28" s="29" t="n">
        <v>0</v>
      </c>
      <c r="E28" s="29" t="n">
        <v>0</v>
      </c>
      <c r="F28" s="29" t="n">
        <v>0</v>
      </c>
      <c r="G28" s="30" t="n">
        <v>0</v>
      </c>
      <c r="H28" s="22" t="n">
        <v>0</v>
      </c>
      <c r="I28" s="30" t="n">
        <v>0</v>
      </c>
      <c r="J28" s="30" t="n">
        <f aca="false">F28+I28</f>
        <v>0</v>
      </c>
    </row>
    <row r="29" customFormat="false" ht="13.5" hidden="false" customHeight="true" outlineLevel="0" collapsed="false">
      <c r="A29" s="123"/>
      <c r="B29" s="123"/>
      <c r="C29" s="525" t="s">
        <v>1801</v>
      </c>
      <c r="D29" s="29" t="n">
        <v>0</v>
      </c>
      <c r="E29" s="29" t="n">
        <v>0</v>
      </c>
      <c r="F29" s="29" t="n">
        <v>0</v>
      </c>
      <c r="G29" s="30" t="n">
        <v>0</v>
      </c>
      <c r="H29" s="22" t="n">
        <v>0</v>
      </c>
      <c r="I29" s="30" t="n">
        <v>0</v>
      </c>
      <c r="J29" s="30" t="n">
        <f aca="false">F29+I29</f>
        <v>0</v>
      </c>
    </row>
    <row r="30" customFormat="false" ht="13.5" hidden="false" customHeight="true" outlineLevel="0" collapsed="false">
      <c r="A30" s="123"/>
      <c r="B30" s="123"/>
      <c r="C30" s="497" t="s">
        <v>33</v>
      </c>
      <c r="D30" s="313" t="n">
        <v>847</v>
      </c>
      <c r="E30" s="313" t="n">
        <v>751</v>
      </c>
      <c r="F30" s="24" t="n">
        <v>171</v>
      </c>
      <c r="G30" s="21" t="n">
        <v>347</v>
      </c>
      <c r="H30" s="21" t="n">
        <v>334</v>
      </c>
      <c r="I30" s="24" t="n">
        <v>9</v>
      </c>
      <c r="J30" s="22" t="n">
        <f aca="false">F30+I30</f>
        <v>180</v>
      </c>
    </row>
    <row r="31" customFormat="false" ht="13.5" hidden="false" customHeight="true" outlineLevel="0" collapsed="false">
      <c r="A31" s="534" t="n">
        <v>6</v>
      </c>
      <c r="B31" s="652" t="s">
        <v>48</v>
      </c>
      <c r="C31" s="525" t="s">
        <v>50</v>
      </c>
      <c r="D31" s="29" t="n">
        <v>31</v>
      </c>
      <c r="E31" s="29" t="n">
        <v>31</v>
      </c>
      <c r="F31" s="29" t="n">
        <v>13</v>
      </c>
      <c r="G31" s="30" t="n">
        <v>12</v>
      </c>
      <c r="H31" s="22" t="n">
        <v>12</v>
      </c>
      <c r="I31" s="30" t="n">
        <v>0</v>
      </c>
      <c r="J31" s="30" t="n">
        <f aca="false">F31+I31</f>
        <v>13</v>
      </c>
    </row>
    <row r="32" customFormat="false" ht="13.5" hidden="false" customHeight="true" outlineLevel="0" collapsed="false">
      <c r="A32" s="534"/>
      <c r="B32" s="652"/>
      <c r="C32" s="525" t="s">
        <v>49</v>
      </c>
      <c r="D32" s="29" t="n">
        <v>3</v>
      </c>
      <c r="E32" s="29" t="n">
        <v>3</v>
      </c>
      <c r="F32" s="29" t="n">
        <v>12</v>
      </c>
      <c r="G32" s="24" t="n">
        <v>0</v>
      </c>
      <c r="H32" s="24" t="n">
        <v>0</v>
      </c>
      <c r="I32" s="24" t="n">
        <v>0</v>
      </c>
      <c r="J32" s="30" t="n">
        <f aca="false">F32+I32</f>
        <v>12</v>
      </c>
    </row>
    <row r="33" customFormat="false" ht="13.5" hidden="false" customHeight="true" outlineLevel="0" collapsed="false">
      <c r="A33" s="534"/>
      <c r="B33" s="652"/>
      <c r="C33" s="497" t="s">
        <v>33</v>
      </c>
      <c r="D33" s="313" t="n">
        <v>824</v>
      </c>
      <c r="E33" s="313" t="n">
        <v>771</v>
      </c>
      <c r="F33" s="24" t="n">
        <v>323</v>
      </c>
      <c r="G33" s="21" t="n">
        <v>149</v>
      </c>
      <c r="H33" s="21" t="n">
        <v>142</v>
      </c>
      <c r="I33" s="24" t="n">
        <v>4</v>
      </c>
      <c r="J33" s="22" t="n">
        <f aca="false">F33+I33</f>
        <v>327</v>
      </c>
    </row>
    <row r="34" customFormat="false" ht="13.5" hidden="false" customHeight="true" outlineLevel="0" collapsed="false">
      <c r="A34" s="123" t="n">
        <v>7</v>
      </c>
      <c r="B34" s="652" t="s">
        <v>51</v>
      </c>
      <c r="C34" s="525" t="s">
        <v>52</v>
      </c>
      <c r="D34" s="29" t="n">
        <v>0</v>
      </c>
      <c r="E34" s="29" t="n">
        <v>0</v>
      </c>
      <c r="F34" s="29" t="n">
        <v>0</v>
      </c>
      <c r="G34" s="24" t="n">
        <v>10</v>
      </c>
      <c r="H34" s="24" t="n">
        <v>10</v>
      </c>
      <c r="I34" s="24" t="n">
        <v>69</v>
      </c>
      <c r="J34" s="30" t="n">
        <f aca="false">F34+I34</f>
        <v>69</v>
      </c>
    </row>
    <row r="35" customFormat="false" ht="13.5" hidden="false" customHeight="true" outlineLevel="0" collapsed="false">
      <c r="A35" s="123"/>
      <c r="B35" s="652"/>
      <c r="C35" s="525" t="s">
        <v>53</v>
      </c>
      <c r="D35" s="29" t="n">
        <v>1</v>
      </c>
      <c r="E35" s="29" t="n">
        <v>1</v>
      </c>
      <c r="F35" s="29" t="n">
        <v>2</v>
      </c>
      <c r="G35" s="24" t="n">
        <v>16</v>
      </c>
      <c r="H35" s="24" t="n">
        <v>16</v>
      </c>
      <c r="I35" s="24" t="n">
        <v>0</v>
      </c>
      <c r="J35" s="30" t="n">
        <f aca="false">F35+I35</f>
        <v>2</v>
      </c>
    </row>
    <row r="36" customFormat="false" ht="13.5" hidden="false" customHeight="true" outlineLevel="0" collapsed="false">
      <c r="A36" s="123"/>
      <c r="B36" s="652"/>
      <c r="C36" s="525" t="s">
        <v>54</v>
      </c>
      <c r="D36" s="29" t="n">
        <v>0</v>
      </c>
      <c r="E36" s="29" t="n">
        <v>0</v>
      </c>
      <c r="F36" s="29" t="n">
        <v>0</v>
      </c>
      <c r="G36" s="24" t="n">
        <v>0</v>
      </c>
      <c r="H36" s="24" t="n">
        <v>0</v>
      </c>
      <c r="I36" s="24" t="n">
        <v>0</v>
      </c>
      <c r="J36" s="30" t="n">
        <f aca="false">F36+I36</f>
        <v>0</v>
      </c>
    </row>
    <row r="37" customFormat="false" ht="13.5" hidden="false" customHeight="true" outlineLevel="0" collapsed="false">
      <c r="A37" s="123"/>
      <c r="B37" s="652"/>
      <c r="C37" s="525" t="s">
        <v>55</v>
      </c>
      <c r="D37" s="29" t="n">
        <v>5</v>
      </c>
      <c r="E37" s="29" t="n">
        <v>5</v>
      </c>
      <c r="F37" s="29" t="n">
        <v>0</v>
      </c>
      <c r="G37" s="24" t="n">
        <v>21</v>
      </c>
      <c r="H37" s="24" t="n">
        <v>21</v>
      </c>
      <c r="I37" s="24" t="n">
        <v>0</v>
      </c>
      <c r="J37" s="30" t="n">
        <f aca="false">F37+I37</f>
        <v>0</v>
      </c>
    </row>
    <row r="38" customFormat="false" ht="13.5" hidden="false" customHeight="true" outlineLevel="0" collapsed="false">
      <c r="A38" s="123"/>
      <c r="B38" s="652"/>
      <c r="C38" s="497" t="s">
        <v>33</v>
      </c>
      <c r="D38" s="313" t="n">
        <v>190</v>
      </c>
      <c r="E38" s="313" t="n">
        <v>184</v>
      </c>
      <c r="F38" s="24" t="n">
        <v>1</v>
      </c>
      <c r="G38" s="21" t="n">
        <v>327</v>
      </c>
      <c r="H38" s="21" t="n">
        <v>327</v>
      </c>
      <c r="I38" s="24" t="n">
        <v>0</v>
      </c>
      <c r="J38" s="22" t="n">
        <f aca="false">F38+I38</f>
        <v>1</v>
      </c>
    </row>
    <row r="39" customFormat="false" ht="13.5" hidden="false" customHeight="true" outlineLevel="0" collapsed="false">
      <c r="A39" s="123" t="n">
        <v>8</v>
      </c>
      <c r="B39" s="652" t="s">
        <v>56</v>
      </c>
      <c r="C39" s="525" t="s">
        <v>57</v>
      </c>
      <c r="D39" s="29" t="n">
        <v>338</v>
      </c>
      <c r="E39" s="29" t="n">
        <v>331</v>
      </c>
      <c r="F39" s="29" t="n">
        <v>231</v>
      </c>
      <c r="G39" s="24" t="n">
        <v>61</v>
      </c>
      <c r="H39" s="24" t="n">
        <v>60</v>
      </c>
      <c r="I39" s="24" t="n">
        <v>0</v>
      </c>
      <c r="J39" s="30" t="n">
        <f aca="false">F39+I39</f>
        <v>231</v>
      </c>
    </row>
    <row r="40" customFormat="false" ht="13.5" hidden="false" customHeight="true" outlineLevel="0" collapsed="false">
      <c r="A40" s="123" t="n">
        <v>9</v>
      </c>
      <c r="B40" s="652" t="s">
        <v>58</v>
      </c>
      <c r="C40" s="525" t="s">
        <v>59</v>
      </c>
      <c r="D40" s="29" t="n">
        <v>27</v>
      </c>
      <c r="E40" s="29" t="n">
        <v>27</v>
      </c>
      <c r="F40" s="29" t="n">
        <v>4</v>
      </c>
      <c r="G40" s="29" t="n">
        <v>53</v>
      </c>
      <c r="H40" s="24" t="n">
        <v>52</v>
      </c>
      <c r="I40" s="29" t="n">
        <v>5</v>
      </c>
      <c r="J40" s="30" t="n">
        <f aca="false">F40+I40</f>
        <v>9</v>
      </c>
    </row>
    <row r="41" customFormat="false" ht="13.5" hidden="false" customHeight="true" outlineLevel="0" collapsed="false">
      <c r="A41" s="123"/>
      <c r="B41" s="652"/>
      <c r="C41" s="525" t="s">
        <v>60</v>
      </c>
      <c r="D41" s="29" t="n">
        <v>57</v>
      </c>
      <c r="E41" s="29" t="n">
        <v>57</v>
      </c>
      <c r="F41" s="29" t="n">
        <v>44</v>
      </c>
      <c r="G41" s="24" t="n">
        <v>32</v>
      </c>
      <c r="H41" s="24" t="n">
        <v>32</v>
      </c>
      <c r="I41" s="24" t="n">
        <v>4</v>
      </c>
      <c r="J41" s="30" t="n">
        <f aca="false">F41+I41</f>
        <v>48</v>
      </c>
    </row>
    <row r="42" customFormat="false" ht="13.5" hidden="false" customHeight="true" outlineLevel="0" collapsed="false">
      <c r="A42" s="123"/>
      <c r="B42" s="652"/>
      <c r="C42" s="525" t="s">
        <v>62</v>
      </c>
      <c r="D42" s="29" t="n">
        <v>0</v>
      </c>
      <c r="E42" s="29" t="n">
        <v>0</v>
      </c>
      <c r="F42" s="29" t="n">
        <v>0</v>
      </c>
      <c r="G42" s="24" t="n">
        <v>0</v>
      </c>
      <c r="H42" s="24" t="n">
        <v>0</v>
      </c>
      <c r="I42" s="24" t="n">
        <v>0</v>
      </c>
      <c r="J42" s="30" t="n">
        <f aca="false">F42+I42</f>
        <v>0</v>
      </c>
    </row>
    <row r="43" customFormat="false" ht="13.5" hidden="false" customHeight="true" outlineLevel="0" collapsed="false">
      <c r="A43" s="123"/>
      <c r="B43" s="652"/>
      <c r="C43" s="525" t="s">
        <v>273</v>
      </c>
      <c r="D43" s="29" t="n">
        <v>102</v>
      </c>
      <c r="E43" s="29" t="n">
        <v>102</v>
      </c>
      <c r="F43" s="29" t="n">
        <v>150</v>
      </c>
      <c r="G43" s="24" t="n">
        <v>17</v>
      </c>
      <c r="H43" s="24" t="n">
        <v>17</v>
      </c>
      <c r="I43" s="24" t="n">
        <v>14</v>
      </c>
      <c r="J43" s="30" t="n">
        <f aca="false">F43+I43</f>
        <v>164</v>
      </c>
    </row>
    <row r="44" customFormat="false" ht="13.5" hidden="false" customHeight="true" outlineLevel="0" collapsed="false">
      <c r="A44" s="123"/>
      <c r="B44" s="652"/>
      <c r="C44" s="515" t="s">
        <v>211</v>
      </c>
      <c r="D44" s="29" t="n">
        <v>0</v>
      </c>
      <c r="E44" s="29" t="n">
        <v>0</v>
      </c>
      <c r="F44" s="29" t="n">
        <v>0</v>
      </c>
      <c r="G44" s="30" t="n">
        <v>0</v>
      </c>
      <c r="H44" s="22" t="n">
        <v>0</v>
      </c>
      <c r="I44" s="30" t="n">
        <v>0</v>
      </c>
      <c r="J44" s="30" t="n">
        <f aca="false">F44+I44</f>
        <v>0</v>
      </c>
    </row>
    <row r="45" customFormat="false" ht="13.5" hidden="false" customHeight="true" outlineLevel="0" collapsed="false">
      <c r="A45" s="123"/>
      <c r="B45" s="652"/>
      <c r="C45" s="497" t="s">
        <v>33</v>
      </c>
      <c r="D45" s="313" t="n">
        <v>360</v>
      </c>
      <c r="E45" s="313" t="n">
        <v>321</v>
      </c>
      <c r="F45" s="24" t="n">
        <v>83</v>
      </c>
      <c r="G45" s="21" t="n">
        <v>160</v>
      </c>
      <c r="H45" s="21" t="n">
        <v>148</v>
      </c>
      <c r="I45" s="24" t="n">
        <v>3</v>
      </c>
      <c r="J45" s="22" t="n">
        <f aca="false">F45+I45</f>
        <v>86</v>
      </c>
    </row>
    <row r="46" customFormat="false" ht="13.5" hidden="false" customHeight="true" outlineLevel="0" collapsed="false">
      <c r="A46" s="123" t="n">
        <v>10</v>
      </c>
      <c r="B46" s="652" t="s">
        <v>65</v>
      </c>
      <c r="C46" s="527" t="s">
        <v>66</v>
      </c>
      <c r="D46" s="29" t="n">
        <v>584</v>
      </c>
      <c r="E46" s="29" t="n">
        <v>584</v>
      </c>
      <c r="F46" s="24" t="n">
        <v>96</v>
      </c>
      <c r="G46" s="24" t="n">
        <v>41</v>
      </c>
      <c r="H46" s="24" t="n">
        <v>41</v>
      </c>
      <c r="I46" s="24" t="n">
        <v>0</v>
      </c>
      <c r="J46" s="30" t="n">
        <f aca="false">F46+I46</f>
        <v>96</v>
      </c>
    </row>
    <row r="47" customFormat="false" ht="13.5" hidden="false" customHeight="true" outlineLevel="0" collapsed="false">
      <c r="A47" s="123" t="n">
        <v>11</v>
      </c>
      <c r="B47" s="744" t="s">
        <v>67</v>
      </c>
      <c r="C47" s="497" t="s">
        <v>68</v>
      </c>
      <c r="D47" s="24" t="n">
        <v>0</v>
      </c>
      <c r="E47" s="24" t="n">
        <v>0</v>
      </c>
      <c r="F47" s="24" t="n">
        <v>0</v>
      </c>
      <c r="G47" s="24" t="n">
        <v>0</v>
      </c>
      <c r="H47" s="24" t="n">
        <v>0</v>
      </c>
      <c r="I47" s="24" t="n">
        <v>0</v>
      </c>
      <c r="J47" s="22" t="n">
        <f aca="false">F47+I47</f>
        <v>0</v>
      </c>
    </row>
    <row r="48" customFormat="false" ht="13.5" hidden="false" customHeight="true" outlineLevel="0" collapsed="false">
      <c r="A48" s="123"/>
      <c r="B48" s="744"/>
      <c r="C48" s="497" t="s">
        <v>33</v>
      </c>
      <c r="D48" s="313" t="n">
        <v>66</v>
      </c>
      <c r="E48" s="313" t="n">
        <v>61</v>
      </c>
      <c r="F48" s="24" t="n">
        <v>4</v>
      </c>
      <c r="G48" s="21" t="n">
        <v>122</v>
      </c>
      <c r="H48" s="21" t="n">
        <v>107</v>
      </c>
      <c r="I48" s="24" t="n">
        <v>1</v>
      </c>
      <c r="J48" s="22" t="n">
        <f aca="false">F48+I48</f>
        <v>5</v>
      </c>
    </row>
    <row r="49" customFormat="false" ht="13.5" hidden="false" customHeight="true" outlineLevel="0" collapsed="false">
      <c r="A49" s="534" t="n">
        <v>12</v>
      </c>
      <c r="B49" s="744" t="s">
        <v>69</v>
      </c>
      <c r="C49" s="497" t="s">
        <v>33</v>
      </c>
      <c r="D49" s="313" t="n">
        <v>263</v>
      </c>
      <c r="E49" s="313" t="n">
        <v>256</v>
      </c>
      <c r="F49" s="24" t="n">
        <v>91</v>
      </c>
      <c r="G49" s="21" t="n">
        <v>116</v>
      </c>
      <c r="H49" s="21" t="n">
        <v>116</v>
      </c>
      <c r="I49" s="24" t="n">
        <v>3</v>
      </c>
      <c r="J49" s="22" t="n">
        <f aca="false">F49+I49</f>
        <v>94</v>
      </c>
    </row>
    <row r="50" customFormat="false" ht="13.5" hidden="false" customHeight="true" outlineLevel="0" collapsed="false">
      <c r="A50" s="534"/>
      <c r="B50" s="744"/>
      <c r="C50" s="525" t="s">
        <v>70</v>
      </c>
      <c r="D50" s="29" t="n">
        <v>0</v>
      </c>
      <c r="E50" s="29" t="n">
        <v>0</v>
      </c>
      <c r="F50" s="29" t="n">
        <v>0</v>
      </c>
      <c r="G50" s="29" t="n">
        <v>0</v>
      </c>
      <c r="H50" s="24" t="n">
        <v>0</v>
      </c>
      <c r="I50" s="29" t="n">
        <v>0</v>
      </c>
      <c r="J50" s="30" t="n">
        <f aca="false">F50+I50</f>
        <v>0</v>
      </c>
    </row>
    <row r="51" customFormat="false" ht="13.5" hidden="false" customHeight="true" outlineLevel="0" collapsed="false">
      <c r="A51" s="534"/>
      <c r="B51" s="744"/>
      <c r="C51" s="525" t="s">
        <v>63</v>
      </c>
      <c r="D51" s="29" t="n">
        <v>47</v>
      </c>
      <c r="E51" s="29" t="n">
        <v>47</v>
      </c>
      <c r="F51" s="29" t="n">
        <v>26</v>
      </c>
      <c r="G51" s="24" t="n">
        <v>0</v>
      </c>
      <c r="H51" s="24" t="n">
        <v>0</v>
      </c>
      <c r="I51" s="24" t="n">
        <v>0</v>
      </c>
      <c r="J51" s="30" t="n">
        <f aca="false">F51+I51</f>
        <v>26</v>
      </c>
    </row>
    <row r="52" customFormat="false" ht="13.5" hidden="false" customHeight="true" outlineLevel="0" collapsed="false">
      <c r="A52" s="534"/>
      <c r="B52" s="744"/>
      <c r="C52" s="525" t="s">
        <v>62</v>
      </c>
      <c r="D52" s="29" t="n">
        <v>0</v>
      </c>
      <c r="E52" s="29" t="n">
        <v>0</v>
      </c>
      <c r="F52" s="29" t="n">
        <v>0</v>
      </c>
      <c r="G52" s="24" t="n">
        <v>0</v>
      </c>
      <c r="H52" s="24" t="n">
        <v>0</v>
      </c>
      <c r="I52" s="24" t="n">
        <v>0</v>
      </c>
      <c r="J52" s="30" t="n">
        <f aca="false">F52+I52</f>
        <v>0</v>
      </c>
    </row>
    <row r="53" customFormat="false" ht="13.5" hidden="false" customHeight="true" outlineLevel="0" collapsed="false">
      <c r="A53" s="123" t="n">
        <v>13</v>
      </c>
      <c r="B53" s="652" t="s">
        <v>71</v>
      </c>
      <c r="C53" s="525" t="s">
        <v>72</v>
      </c>
      <c r="D53" s="29" t="n">
        <v>23</v>
      </c>
      <c r="E53" s="29" t="n">
        <v>23</v>
      </c>
      <c r="F53" s="29" t="n">
        <v>2</v>
      </c>
      <c r="G53" s="29" t="n">
        <v>56</v>
      </c>
      <c r="H53" s="24" t="n">
        <v>56</v>
      </c>
      <c r="I53" s="29" t="n">
        <v>3</v>
      </c>
      <c r="J53" s="30" t="n">
        <f aca="false">F53+I53</f>
        <v>5</v>
      </c>
    </row>
    <row r="54" customFormat="false" ht="13.5" hidden="false" customHeight="true" outlineLevel="0" collapsed="false">
      <c r="A54" s="123"/>
      <c r="B54" s="652"/>
      <c r="C54" s="525" t="s">
        <v>73</v>
      </c>
      <c r="D54" s="29" t="n">
        <v>0</v>
      </c>
      <c r="E54" s="29" t="n">
        <v>0</v>
      </c>
      <c r="F54" s="29" t="n">
        <v>0</v>
      </c>
      <c r="G54" s="24" t="n">
        <v>0</v>
      </c>
      <c r="H54" s="24" t="n">
        <v>0</v>
      </c>
      <c r="I54" s="24" t="n">
        <v>0</v>
      </c>
      <c r="J54" s="30" t="n">
        <f aca="false">F54+I54</f>
        <v>0</v>
      </c>
    </row>
    <row r="55" customFormat="false" ht="13.5" hidden="false" customHeight="true" outlineLevel="0" collapsed="false">
      <c r="A55" s="123"/>
      <c r="B55" s="652"/>
      <c r="C55" s="497" t="s">
        <v>33</v>
      </c>
      <c r="D55" s="313" t="n">
        <v>35</v>
      </c>
      <c r="E55" s="313" t="n">
        <v>32</v>
      </c>
      <c r="F55" s="24" t="n">
        <v>0</v>
      </c>
      <c r="G55" s="21" t="n">
        <v>31</v>
      </c>
      <c r="H55" s="21" t="n">
        <v>27</v>
      </c>
      <c r="I55" s="24" t="n">
        <v>1</v>
      </c>
      <c r="J55" s="22" t="n">
        <f aca="false">F55+I55</f>
        <v>1</v>
      </c>
    </row>
    <row r="56" customFormat="false" ht="13.5" hidden="false" customHeight="true" outlineLevel="0" collapsed="false">
      <c r="A56" s="123" t="n">
        <v>14</v>
      </c>
      <c r="B56" s="652" t="s">
        <v>74</v>
      </c>
      <c r="C56" s="525" t="s">
        <v>75</v>
      </c>
      <c r="D56" s="29" t="n">
        <v>205</v>
      </c>
      <c r="E56" s="29" t="n">
        <v>203</v>
      </c>
      <c r="F56" s="29" t="n">
        <v>129</v>
      </c>
      <c r="G56" s="24" t="n">
        <v>66</v>
      </c>
      <c r="H56" s="24" t="n">
        <v>58</v>
      </c>
      <c r="I56" s="24" t="n">
        <v>0</v>
      </c>
      <c r="J56" s="30" t="n">
        <f aca="false">F56+I56</f>
        <v>129</v>
      </c>
    </row>
    <row r="57" customFormat="false" ht="13.5" hidden="false" customHeight="true" outlineLevel="0" collapsed="false">
      <c r="A57" s="123"/>
      <c r="B57" s="652"/>
      <c r="C57" s="525" t="s">
        <v>76</v>
      </c>
      <c r="D57" s="29" t="n">
        <v>0</v>
      </c>
      <c r="E57" s="29" t="n">
        <v>0</v>
      </c>
      <c r="F57" s="29" t="n">
        <v>0</v>
      </c>
      <c r="G57" s="24" t="n">
        <v>0</v>
      </c>
      <c r="H57" s="24" t="n">
        <v>0</v>
      </c>
      <c r="I57" s="24" t="n">
        <v>0</v>
      </c>
      <c r="J57" s="30" t="n">
        <f aca="false">F57+I57</f>
        <v>0</v>
      </c>
    </row>
    <row r="58" customFormat="false" ht="13.5" hidden="false" customHeight="true" outlineLevel="0" collapsed="false">
      <c r="A58" s="123" t="n">
        <v>15</v>
      </c>
      <c r="B58" s="652" t="s">
        <v>77</v>
      </c>
      <c r="C58" s="525" t="s">
        <v>79</v>
      </c>
      <c r="D58" s="29" t="n">
        <v>165</v>
      </c>
      <c r="E58" s="29" t="n">
        <v>159</v>
      </c>
      <c r="F58" s="29" t="n">
        <v>0</v>
      </c>
      <c r="G58" s="24" t="n">
        <v>0</v>
      </c>
      <c r="H58" s="24" t="n">
        <v>0</v>
      </c>
      <c r="I58" s="24" t="n">
        <v>0</v>
      </c>
      <c r="J58" s="30" t="n">
        <f aca="false">F58+I58</f>
        <v>0</v>
      </c>
    </row>
    <row r="59" customFormat="false" ht="13.5" hidden="false" customHeight="true" outlineLevel="0" collapsed="false">
      <c r="A59" s="123"/>
      <c r="B59" s="652"/>
      <c r="C59" s="497" t="s">
        <v>78</v>
      </c>
      <c r="D59" s="29" t="n">
        <v>0</v>
      </c>
      <c r="E59" s="29" t="n">
        <v>0</v>
      </c>
      <c r="F59" s="29" t="n">
        <v>0</v>
      </c>
      <c r="G59" s="24" t="n">
        <v>0</v>
      </c>
      <c r="H59" s="24" t="n">
        <v>0</v>
      </c>
      <c r="I59" s="24" t="n">
        <v>0</v>
      </c>
      <c r="J59" s="30" t="n">
        <f aca="false">F59+I59</f>
        <v>0</v>
      </c>
    </row>
    <row r="60" customFormat="false" ht="13.5" hidden="false" customHeight="true" outlineLevel="0" collapsed="false">
      <c r="A60" s="123"/>
      <c r="B60" s="652"/>
      <c r="C60" s="525" t="s">
        <v>80</v>
      </c>
      <c r="D60" s="29" t="n">
        <v>0</v>
      </c>
      <c r="E60" s="29" t="n">
        <v>0</v>
      </c>
      <c r="F60" s="29" t="n">
        <v>0</v>
      </c>
      <c r="G60" s="24" t="n">
        <v>0</v>
      </c>
      <c r="H60" s="24" t="n">
        <v>0</v>
      </c>
      <c r="I60" s="24" t="n">
        <v>0</v>
      </c>
      <c r="J60" s="30" t="n">
        <f aca="false">F60+I60</f>
        <v>0</v>
      </c>
    </row>
    <row r="61" customFormat="false" ht="13.5" hidden="false" customHeight="true" outlineLevel="0" collapsed="false">
      <c r="A61" s="534" t="n">
        <v>16</v>
      </c>
      <c r="B61" s="481" t="s">
        <v>81</v>
      </c>
      <c r="C61" s="528" t="s">
        <v>82</v>
      </c>
      <c r="D61" s="29" t="n">
        <v>47</v>
      </c>
      <c r="E61" s="29" t="n">
        <v>46</v>
      </c>
      <c r="F61" s="29" t="n">
        <v>75</v>
      </c>
      <c r="G61" s="24" t="n">
        <v>33</v>
      </c>
      <c r="H61" s="24" t="n">
        <v>30</v>
      </c>
      <c r="I61" s="24" t="n">
        <v>4</v>
      </c>
      <c r="J61" s="30" t="n">
        <f aca="false">F61+I61</f>
        <v>79</v>
      </c>
    </row>
    <row r="62" customFormat="false" ht="13.5" hidden="false" customHeight="true" outlineLevel="0" collapsed="false">
      <c r="A62" s="534"/>
      <c r="B62" s="481"/>
      <c r="C62" s="528" t="s">
        <v>83</v>
      </c>
      <c r="D62" s="29" t="n">
        <v>42</v>
      </c>
      <c r="E62" s="29" t="n">
        <v>42</v>
      </c>
      <c r="F62" s="29" t="n">
        <v>34</v>
      </c>
      <c r="G62" s="24" t="n">
        <v>26</v>
      </c>
      <c r="H62" s="24" t="n">
        <v>25</v>
      </c>
      <c r="I62" s="24" t="n">
        <v>0</v>
      </c>
      <c r="J62" s="30" t="n">
        <f aca="false">F62+I62</f>
        <v>34</v>
      </c>
    </row>
    <row r="63" customFormat="false" ht="13.5" hidden="false" customHeight="true" outlineLevel="0" collapsed="false">
      <c r="A63" s="534"/>
      <c r="B63" s="481"/>
      <c r="C63" s="528" t="s">
        <v>84</v>
      </c>
      <c r="D63" s="29" t="n">
        <v>41</v>
      </c>
      <c r="E63" s="29" t="n">
        <v>41</v>
      </c>
      <c r="F63" s="29" t="n">
        <v>24</v>
      </c>
      <c r="G63" s="24" t="n">
        <v>26</v>
      </c>
      <c r="H63" s="24" t="n">
        <v>25</v>
      </c>
      <c r="I63" s="24" t="n">
        <v>0</v>
      </c>
      <c r="J63" s="30" t="n">
        <f aca="false">F63+I63</f>
        <v>24</v>
      </c>
    </row>
    <row r="64" customFormat="false" ht="13.5" hidden="false" customHeight="true" outlineLevel="0" collapsed="false">
      <c r="A64" s="534"/>
      <c r="B64" s="481"/>
      <c r="C64" s="528" t="s">
        <v>62</v>
      </c>
      <c r="D64" s="29" t="n">
        <v>0</v>
      </c>
      <c r="E64" s="29" t="n">
        <v>0</v>
      </c>
      <c r="F64" s="29" t="n">
        <v>0</v>
      </c>
      <c r="G64" s="24" t="n">
        <v>0</v>
      </c>
      <c r="H64" s="24" t="n">
        <v>0</v>
      </c>
      <c r="I64" s="24" t="n">
        <v>0</v>
      </c>
      <c r="J64" s="30" t="n">
        <f aca="false">F64+I64</f>
        <v>0</v>
      </c>
    </row>
    <row r="65" customFormat="false" ht="13.5" hidden="false" customHeight="true" outlineLevel="0" collapsed="false">
      <c r="A65" s="534"/>
      <c r="B65" s="481"/>
      <c r="C65" s="528" t="s">
        <v>86</v>
      </c>
      <c r="D65" s="29" t="n">
        <v>30</v>
      </c>
      <c r="E65" s="29" t="n">
        <v>30</v>
      </c>
      <c r="F65" s="29" t="n">
        <v>20</v>
      </c>
      <c r="G65" s="24" t="n">
        <v>0</v>
      </c>
      <c r="H65" s="24" t="n">
        <v>0</v>
      </c>
      <c r="I65" s="24" t="n">
        <v>0</v>
      </c>
      <c r="J65" s="30" t="n">
        <f aca="false">F65+I65</f>
        <v>20</v>
      </c>
    </row>
    <row r="66" customFormat="false" ht="13.5" hidden="false" customHeight="true" outlineLevel="0" collapsed="false">
      <c r="A66" s="534"/>
      <c r="B66" s="481"/>
      <c r="C66" s="528" t="s">
        <v>609</v>
      </c>
      <c r="D66" s="29" t="n">
        <v>0</v>
      </c>
      <c r="E66" s="29" t="n">
        <v>0</v>
      </c>
      <c r="F66" s="29" t="n">
        <v>0</v>
      </c>
      <c r="G66" s="24" t="n">
        <v>0</v>
      </c>
      <c r="H66" s="24" t="n">
        <v>0</v>
      </c>
      <c r="I66" s="24" t="n">
        <v>0</v>
      </c>
      <c r="J66" s="30" t="n">
        <f aca="false">F66+I66</f>
        <v>0</v>
      </c>
    </row>
    <row r="67" customFormat="false" ht="13.5" hidden="false" customHeight="true" outlineLevel="0" collapsed="false">
      <c r="A67" s="534"/>
      <c r="B67" s="481"/>
      <c r="C67" s="268" t="s">
        <v>33</v>
      </c>
      <c r="D67" s="313" t="n">
        <v>93</v>
      </c>
      <c r="E67" s="313" t="n">
        <v>85</v>
      </c>
      <c r="F67" s="24" t="n">
        <v>3</v>
      </c>
      <c r="G67" s="21" t="n">
        <v>130</v>
      </c>
      <c r="H67" s="21" t="n">
        <v>130</v>
      </c>
      <c r="I67" s="24" t="n">
        <v>1</v>
      </c>
      <c r="J67" s="22" t="n">
        <f aca="false">F67+I67</f>
        <v>4</v>
      </c>
    </row>
    <row r="68" customFormat="false" ht="13.5" hidden="false" customHeight="true" outlineLevel="0" collapsed="false">
      <c r="A68" s="123" t="n">
        <v>17</v>
      </c>
      <c r="B68" s="652" t="s">
        <v>87</v>
      </c>
      <c r="C68" s="528" t="s">
        <v>88</v>
      </c>
      <c r="D68" s="29" t="n">
        <v>5</v>
      </c>
      <c r="E68" s="29" t="n">
        <v>5</v>
      </c>
      <c r="F68" s="29" t="n">
        <v>3</v>
      </c>
      <c r="G68" s="24" t="n">
        <v>0</v>
      </c>
      <c r="H68" s="24" t="n">
        <v>0</v>
      </c>
      <c r="I68" s="24" t="n">
        <v>0</v>
      </c>
      <c r="J68" s="30" t="n">
        <f aca="false">F68+I68</f>
        <v>3</v>
      </c>
    </row>
    <row r="69" customFormat="false" ht="13.5" hidden="false" customHeight="true" outlineLevel="0" collapsed="false">
      <c r="A69" s="123"/>
      <c r="B69" s="652"/>
      <c r="C69" s="497" t="s">
        <v>33</v>
      </c>
      <c r="D69" s="313" t="n">
        <v>106</v>
      </c>
      <c r="E69" s="313" t="n">
        <v>88</v>
      </c>
      <c r="F69" s="24" t="n">
        <v>4</v>
      </c>
      <c r="G69" s="21" t="n">
        <v>68</v>
      </c>
      <c r="H69" s="21" t="n">
        <v>68</v>
      </c>
      <c r="I69" s="24" t="n">
        <v>0</v>
      </c>
      <c r="J69" s="22" t="n">
        <f aca="false">F69+I69</f>
        <v>4</v>
      </c>
    </row>
    <row r="70" customFormat="false" ht="13.5" hidden="false" customHeight="true" outlineLevel="0" collapsed="false">
      <c r="A70" s="123" t="n">
        <v>18</v>
      </c>
      <c r="B70" s="652" t="s">
        <v>1760</v>
      </c>
      <c r="C70" s="525" t="s">
        <v>90</v>
      </c>
      <c r="D70" s="29" t="n">
        <v>84</v>
      </c>
      <c r="E70" s="29" t="n">
        <v>84</v>
      </c>
      <c r="F70" s="29" t="n">
        <v>19</v>
      </c>
      <c r="G70" s="24" t="n">
        <v>36</v>
      </c>
      <c r="H70" s="24" t="n">
        <v>36</v>
      </c>
      <c r="I70" s="24" t="n">
        <v>0</v>
      </c>
      <c r="J70" s="30" t="n">
        <f aca="false">F70+I70</f>
        <v>19</v>
      </c>
    </row>
    <row r="71" customFormat="false" ht="13.5" hidden="false" customHeight="true" outlineLevel="0" collapsed="false">
      <c r="A71" s="123"/>
      <c r="B71" s="652"/>
      <c r="C71" s="525" t="s">
        <v>91</v>
      </c>
      <c r="D71" s="29" t="n">
        <v>10</v>
      </c>
      <c r="E71" s="29" t="n">
        <v>10</v>
      </c>
      <c r="F71" s="29" t="n">
        <v>12</v>
      </c>
      <c r="G71" s="24" t="n">
        <v>16</v>
      </c>
      <c r="H71" s="24" t="n">
        <v>16</v>
      </c>
      <c r="I71" s="24" t="n">
        <v>0</v>
      </c>
      <c r="J71" s="30" t="n">
        <f aca="false">F71+I71</f>
        <v>12</v>
      </c>
    </row>
    <row r="72" customFormat="false" ht="13.5" hidden="false" customHeight="true" outlineLevel="0" collapsed="false">
      <c r="A72" s="123"/>
      <c r="B72" s="652"/>
      <c r="C72" s="497" t="s">
        <v>33</v>
      </c>
      <c r="D72" s="313" t="n">
        <v>213</v>
      </c>
      <c r="E72" s="313" t="n">
        <v>176</v>
      </c>
      <c r="F72" s="24" t="n">
        <v>8</v>
      </c>
      <c r="G72" s="21" t="n">
        <v>117</v>
      </c>
      <c r="H72" s="21" t="n">
        <v>107</v>
      </c>
      <c r="I72" s="24" t="n">
        <v>1</v>
      </c>
      <c r="J72" s="22" t="n">
        <f aca="false">F72+I72</f>
        <v>9</v>
      </c>
    </row>
    <row r="73" customFormat="false" ht="13.5" hidden="false" customHeight="true" outlineLevel="0" collapsed="false">
      <c r="A73" s="123" t="n">
        <v>19</v>
      </c>
      <c r="B73" s="652" t="s">
        <v>92</v>
      </c>
      <c r="C73" s="525" t="s">
        <v>93</v>
      </c>
      <c r="D73" s="29" t="n">
        <v>38</v>
      </c>
      <c r="E73" s="29" t="n">
        <v>38</v>
      </c>
      <c r="F73" s="29" t="n">
        <v>21</v>
      </c>
      <c r="G73" s="24" t="n">
        <v>0</v>
      </c>
      <c r="H73" s="24" t="n">
        <v>0</v>
      </c>
      <c r="I73" s="24" t="n">
        <v>0</v>
      </c>
      <c r="J73" s="30" t="n">
        <f aca="false">F73+I73</f>
        <v>21</v>
      </c>
    </row>
    <row r="74" customFormat="false" ht="13.5" hidden="false" customHeight="true" outlineLevel="0" collapsed="false">
      <c r="A74" s="123"/>
      <c r="B74" s="652"/>
      <c r="C74" s="525" t="s">
        <v>94</v>
      </c>
      <c r="D74" s="29" t="n">
        <v>15</v>
      </c>
      <c r="E74" s="29" t="n">
        <v>15</v>
      </c>
      <c r="F74" s="29" t="n">
        <v>3</v>
      </c>
      <c r="G74" s="24" t="n">
        <v>12</v>
      </c>
      <c r="H74" s="24" t="n">
        <v>12</v>
      </c>
      <c r="I74" s="24" t="n">
        <v>0</v>
      </c>
      <c r="J74" s="30" t="n">
        <f aca="false">F74+I74</f>
        <v>3</v>
      </c>
    </row>
    <row r="75" customFormat="false" ht="13.5" hidden="false" customHeight="true" outlineLevel="0" collapsed="false">
      <c r="A75" s="123"/>
      <c r="B75" s="652"/>
      <c r="C75" s="525" t="s">
        <v>95</v>
      </c>
      <c r="D75" s="29" t="n">
        <v>26</v>
      </c>
      <c r="E75" s="29" t="n">
        <v>26</v>
      </c>
      <c r="F75" s="29" t="n">
        <v>16</v>
      </c>
      <c r="G75" s="24" t="n">
        <v>19</v>
      </c>
      <c r="H75" s="24" t="n">
        <v>19</v>
      </c>
      <c r="I75" s="24" t="n">
        <v>3</v>
      </c>
      <c r="J75" s="30" t="n">
        <f aca="false">F75+I75</f>
        <v>19</v>
      </c>
    </row>
    <row r="76" customFormat="false" ht="13.5" hidden="false" customHeight="true" outlineLevel="0" collapsed="false">
      <c r="A76" s="123"/>
      <c r="B76" s="652"/>
      <c r="C76" s="525" t="s">
        <v>96</v>
      </c>
      <c r="D76" s="29" t="n">
        <v>1</v>
      </c>
      <c r="E76" s="29" t="n">
        <v>1</v>
      </c>
      <c r="F76" s="29" t="n">
        <v>4</v>
      </c>
      <c r="G76" s="24" t="n">
        <v>0</v>
      </c>
      <c r="H76" s="24" t="n">
        <v>0</v>
      </c>
      <c r="I76" s="24" t="n">
        <v>0</v>
      </c>
      <c r="J76" s="30" t="n">
        <f aca="false">F76+I76</f>
        <v>4</v>
      </c>
    </row>
    <row r="77" customFormat="false" ht="13.5" hidden="false" customHeight="true" outlineLevel="0" collapsed="false">
      <c r="A77" s="123"/>
      <c r="B77" s="652"/>
      <c r="C77" s="525" t="s">
        <v>97</v>
      </c>
      <c r="D77" s="29" t="n">
        <v>15</v>
      </c>
      <c r="E77" s="29" t="n">
        <v>15</v>
      </c>
      <c r="F77" s="29" t="n">
        <v>6</v>
      </c>
      <c r="G77" s="24" t="n">
        <v>32</v>
      </c>
      <c r="H77" s="24" t="n">
        <v>32</v>
      </c>
      <c r="I77" s="24" t="n">
        <v>0</v>
      </c>
      <c r="J77" s="30" t="n">
        <f aca="false">F77+I77</f>
        <v>6</v>
      </c>
    </row>
    <row r="78" customFormat="false" ht="13.5" hidden="false" customHeight="true" outlineLevel="0" collapsed="false">
      <c r="A78" s="123"/>
      <c r="B78" s="652"/>
      <c r="C78" s="525" t="s">
        <v>98</v>
      </c>
      <c r="D78" s="29" t="n">
        <v>6</v>
      </c>
      <c r="E78" s="29" t="n">
        <v>6</v>
      </c>
      <c r="F78" s="29" t="n">
        <v>0</v>
      </c>
      <c r="G78" s="29" t="n">
        <v>0</v>
      </c>
      <c r="H78" s="24" t="n">
        <v>0</v>
      </c>
      <c r="I78" s="29" t="n">
        <v>0</v>
      </c>
      <c r="J78" s="30" t="n">
        <f aca="false">F78+I78</f>
        <v>0</v>
      </c>
    </row>
    <row r="79" customFormat="false" ht="13.5" hidden="false" customHeight="true" outlineLevel="0" collapsed="false">
      <c r="A79" s="123" t="n">
        <v>20</v>
      </c>
      <c r="B79" s="481" t="s">
        <v>99</v>
      </c>
      <c r="C79" s="525" t="s">
        <v>100</v>
      </c>
      <c r="D79" s="29" t="n">
        <v>4</v>
      </c>
      <c r="E79" s="29" t="n">
        <v>4</v>
      </c>
      <c r="F79" s="29" t="n">
        <v>0</v>
      </c>
      <c r="G79" s="29" t="n">
        <v>40</v>
      </c>
      <c r="H79" s="24" t="n">
        <v>40</v>
      </c>
      <c r="I79" s="29" t="n">
        <v>0</v>
      </c>
      <c r="J79" s="30" t="n">
        <f aca="false">F79+I79</f>
        <v>0</v>
      </c>
    </row>
    <row r="80" customFormat="false" ht="13.5" hidden="false" customHeight="true" outlineLevel="0" collapsed="false">
      <c r="A80" s="123"/>
      <c r="B80" s="481"/>
      <c r="C80" s="525" t="s">
        <v>101</v>
      </c>
      <c r="D80" s="29" t="n">
        <v>35</v>
      </c>
      <c r="E80" s="29" t="n">
        <v>35</v>
      </c>
      <c r="F80" s="29" t="n">
        <v>1</v>
      </c>
      <c r="G80" s="24" t="n">
        <v>52</v>
      </c>
      <c r="H80" s="24" t="n">
        <v>52</v>
      </c>
      <c r="I80" s="24" t="n">
        <v>0</v>
      </c>
      <c r="J80" s="30" t="n">
        <f aca="false">F80+I80</f>
        <v>1</v>
      </c>
    </row>
    <row r="81" customFormat="false" ht="13.5" hidden="false" customHeight="true" outlineLevel="0" collapsed="false">
      <c r="A81" s="123"/>
      <c r="B81" s="481"/>
      <c r="C81" s="525" t="s">
        <v>102</v>
      </c>
      <c r="D81" s="29" t="n">
        <v>0</v>
      </c>
      <c r="E81" s="29" t="n">
        <v>0</v>
      </c>
      <c r="F81" s="29" t="n">
        <v>0</v>
      </c>
      <c r="G81" s="24" t="n">
        <v>12</v>
      </c>
      <c r="H81" s="24" t="n">
        <v>12</v>
      </c>
      <c r="I81" s="24" t="n">
        <v>0</v>
      </c>
      <c r="J81" s="30" t="n">
        <f aca="false">F81+I81</f>
        <v>0</v>
      </c>
    </row>
    <row r="82" customFormat="false" ht="13.5" hidden="false" customHeight="true" outlineLevel="0" collapsed="false">
      <c r="A82" s="123"/>
      <c r="B82" s="481"/>
      <c r="C82" s="525" t="s">
        <v>103</v>
      </c>
      <c r="D82" s="29" t="n">
        <v>55</v>
      </c>
      <c r="E82" s="29" t="n">
        <v>54</v>
      </c>
      <c r="F82" s="29" t="n">
        <v>12</v>
      </c>
      <c r="G82" s="29" t="n">
        <v>182</v>
      </c>
      <c r="H82" s="24" t="n">
        <v>180</v>
      </c>
      <c r="I82" s="29" t="n">
        <v>0</v>
      </c>
      <c r="J82" s="30" t="n">
        <f aca="false">F82+I82</f>
        <v>12</v>
      </c>
    </row>
    <row r="83" customFormat="false" ht="13.5" hidden="false" customHeight="true" outlineLevel="0" collapsed="false">
      <c r="A83" s="123"/>
      <c r="B83" s="481"/>
      <c r="C83" s="525" t="s">
        <v>104</v>
      </c>
      <c r="D83" s="29" t="n">
        <v>659</v>
      </c>
      <c r="E83" s="29" t="n">
        <v>475</v>
      </c>
      <c r="F83" s="29" t="n">
        <v>65</v>
      </c>
      <c r="G83" s="24" t="n">
        <v>0</v>
      </c>
      <c r="H83" s="24" t="n">
        <v>0</v>
      </c>
      <c r="I83" s="24" t="n">
        <v>0</v>
      </c>
      <c r="J83" s="30" t="n">
        <f aca="false">F83+I83</f>
        <v>65</v>
      </c>
    </row>
    <row r="84" customFormat="false" ht="13.5" hidden="false" customHeight="true" outlineLevel="0" collapsed="false">
      <c r="A84" s="123"/>
      <c r="B84" s="123"/>
      <c r="C84" s="497" t="s">
        <v>33</v>
      </c>
      <c r="D84" s="313" t="n">
        <v>114</v>
      </c>
      <c r="E84" s="313" t="n">
        <v>93</v>
      </c>
      <c r="F84" s="24" t="n">
        <v>0</v>
      </c>
      <c r="G84" s="21" t="n">
        <v>306</v>
      </c>
      <c r="H84" s="21" t="n">
        <v>301</v>
      </c>
      <c r="I84" s="24" t="n">
        <v>2</v>
      </c>
      <c r="J84" s="22" t="n">
        <f aca="false">F84+I84</f>
        <v>2</v>
      </c>
    </row>
    <row r="85" customFormat="false" ht="13.5" hidden="false" customHeight="true" outlineLevel="0" collapsed="false">
      <c r="A85" s="123" t="n">
        <v>21</v>
      </c>
      <c r="B85" s="652" t="s">
        <v>105</v>
      </c>
      <c r="C85" s="525" t="s">
        <v>106</v>
      </c>
      <c r="D85" s="29" t="n">
        <v>79</v>
      </c>
      <c r="E85" s="29" t="n">
        <v>79</v>
      </c>
      <c r="F85" s="29" t="n">
        <v>0</v>
      </c>
      <c r="G85" s="24" t="n">
        <v>0</v>
      </c>
      <c r="H85" s="24" t="n">
        <v>0</v>
      </c>
      <c r="I85" s="24" t="n">
        <v>0</v>
      </c>
      <c r="J85" s="30" t="n">
        <f aca="false">F85+I85</f>
        <v>0</v>
      </c>
    </row>
    <row r="86" customFormat="false" ht="13.5" hidden="false" customHeight="true" outlineLevel="0" collapsed="false">
      <c r="A86" s="123"/>
      <c r="B86" s="652"/>
      <c r="C86" s="497" t="s">
        <v>107</v>
      </c>
      <c r="D86" s="29" t="n">
        <v>5</v>
      </c>
      <c r="E86" s="29" t="n">
        <v>5</v>
      </c>
      <c r="F86" s="29" t="n">
        <v>0</v>
      </c>
      <c r="G86" s="24" t="n">
        <v>4</v>
      </c>
      <c r="H86" s="24" t="n">
        <v>4</v>
      </c>
      <c r="I86" s="24" t="n">
        <v>0</v>
      </c>
      <c r="J86" s="30" t="n">
        <f aca="false">F86+I86</f>
        <v>0</v>
      </c>
    </row>
    <row r="87" customFormat="false" ht="13.5" hidden="false" customHeight="true" outlineLevel="0" collapsed="false">
      <c r="A87" s="123"/>
      <c r="B87" s="652"/>
      <c r="C87" s="497" t="s">
        <v>33</v>
      </c>
      <c r="D87" s="313" t="n">
        <v>63</v>
      </c>
      <c r="E87" s="313" t="n">
        <v>55</v>
      </c>
      <c r="F87" s="24" t="n">
        <v>16</v>
      </c>
      <c r="G87" s="21" t="n">
        <v>39</v>
      </c>
      <c r="H87" s="21" t="n">
        <v>39</v>
      </c>
      <c r="I87" s="24" t="n">
        <v>0</v>
      </c>
      <c r="J87" s="22" t="n">
        <f aca="false">F87+I87</f>
        <v>16</v>
      </c>
    </row>
    <row r="88" customFormat="false" ht="13.5" hidden="false" customHeight="true" outlineLevel="0" collapsed="false">
      <c r="A88" s="123" t="n">
        <v>22</v>
      </c>
      <c r="B88" s="652" t="s">
        <v>108</v>
      </c>
      <c r="C88" s="529" t="s">
        <v>109</v>
      </c>
      <c r="D88" s="29" t="n">
        <v>4</v>
      </c>
      <c r="E88" s="29" t="n">
        <v>4</v>
      </c>
      <c r="F88" s="29" t="n">
        <v>3</v>
      </c>
      <c r="G88" s="21" t="n">
        <v>0</v>
      </c>
      <c r="H88" s="21" t="n">
        <v>0</v>
      </c>
      <c r="I88" s="21" t="n">
        <v>0</v>
      </c>
      <c r="J88" s="30" t="n">
        <f aca="false">F88+I88</f>
        <v>3</v>
      </c>
    </row>
    <row r="89" customFormat="false" ht="13.5" hidden="false" customHeight="true" outlineLevel="0" collapsed="false">
      <c r="A89" s="123"/>
      <c r="B89" s="652"/>
      <c r="C89" s="515" t="s">
        <v>78</v>
      </c>
      <c r="D89" s="29" t="n">
        <v>10</v>
      </c>
      <c r="E89" s="29" t="n">
        <v>10</v>
      </c>
      <c r="F89" s="29" t="n">
        <v>10</v>
      </c>
      <c r="G89" s="30" t="n">
        <v>0</v>
      </c>
      <c r="H89" s="22" t="n">
        <v>0</v>
      </c>
      <c r="I89" s="30" t="n">
        <v>0</v>
      </c>
      <c r="J89" s="30" t="n">
        <f aca="false">F89+I89</f>
        <v>10</v>
      </c>
    </row>
    <row r="90" customFormat="false" ht="13.5" hidden="false" customHeight="true" outlineLevel="0" collapsed="false">
      <c r="A90" s="123"/>
      <c r="B90" s="652"/>
      <c r="C90" s="529" t="s">
        <v>110</v>
      </c>
      <c r="D90" s="29" t="n">
        <v>20</v>
      </c>
      <c r="E90" s="29" t="n">
        <v>20</v>
      </c>
      <c r="F90" s="29" t="n">
        <v>9</v>
      </c>
      <c r="G90" s="21" t="n">
        <v>25</v>
      </c>
      <c r="H90" s="21" t="n">
        <v>25</v>
      </c>
      <c r="I90" s="21" t="n">
        <v>1</v>
      </c>
      <c r="J90" s="30" t="n">
        <f aca="false">F90+I90</f>
        <v>10</v>
      </c>
    </row>
    <row r="91" customFormat="false" ht="13.5" hidden="false" customHeight="true" outlineLevel="0" collapsed="false">
      <c r="A91" s="123" t="n">
        <v>23</v>
      </c>
      <c r="B91" s="652" t="s">
        <v>111</v>
      </c>
      <c r="C91" s="525" t="s">
        <v>112</v>
      </c>
      <c r="D91" s="29" t="n">
        <v>0</v>
      </c>
      <c r="E91" s="29" t="n">
        <v>0</v>
      </c>
      <c r="F91" s="29" t="n">
        <v>0</v>
      </c>
      <c r="G91" s="24" t="n">
        <v>0</v>
      </c>
      <c r="H91" s="24" t="n">
        <v>0</v>
      </c>
      <c r="I91" s="24" t="n">
        <v>0</v>
      </c>
      <c r="J91" s="30" t="n">
        <f aca="false">F91+I91</f>
        <v>0</v>
      </c>
    </row>
    <row r="92" customFormat="false" ht="13.5" hidden="false" customHeight="true" outlineLevel="0" collapsed="false">
      <c r="A92" s="123"/>
      <c r="B92" s="652"/>
      <c r="C92" s="525" t="s">
        <v>113</v>
      </c>
      <c r="D92" s="29" t="n">
        <v>2</v>
      </c>
      <c r="E92" s="29" t="n">
        <v>2</v>
      </c>
      <c r="F92" s="29" t="n">
        <v>0</v>
      </c>
      <c r="G92" s="24" t="n">
        <v>3</v>
      </c>
      <c r="H92" s="24" t="n">
        <v>3</v>
      </c>
      <c r="I92" s="24" t="n">
        <v>0</v>
      </c>
      <c r="J92" s="30" t="n">
        <f aca="false">F92+I92</f>
        <v>0</v>
      </c>
    </row>
    <row r="93" customFormat="false" ht="13.5" hidden="false" customHeight="true" outlineLevel="0" collapsed="false">
      <c r="A93" s="123"/>
      <c r="B93" s="652"/>
      <c r="C93" s="525" t="s">
        <v>62</v>
      </c>
      <c r="D93" s="29" t="n">
        <v>0</v>
      </c>
      <c r="E93" s="29" t="n">
        <v>0</v>
      </c>
      <c r="F93" s="29" t="n">
        <v>0</v>
      </c>
      <c r="G93" s="24" t="n">
        <v>0</v>
      </c>
      <c r="H93" s="24" t="n">
        <v>0</v>
      </c>
      <c r="I93" s="24" t="n">
        <v>0</v>
      </c>
      <c r="J93" s="30" t="n">
        <f aca="false">F93+I93</f>
        <v>0</v>
      </c>
    </row>
    <row r="94" customFormat="false" ht="13.5" hidden="false" customHeight="true" outlineLevel="0" collapsed="false">
      <c r="A94" s="123" t="n">
        <v>24</v>
      </c>
      <c r="B94" s="652" t="s">
        <v>114</v>
      </c>
      <c r="C94" s="525" t="s">
        <v>115</v>
      </c>
      <c r="D94" s="29" t="n">
        <v>111</v>
      </c>
      <c r="E94" s="29" t="n">
        <v>111</v>
      </c>
      <c r="F94" s="29" t="n">
        <v>37</v>
      </c>
      <c r="G94" s="24" t="n">
        <v>0</v>
      </c>
      <c r="H94" s="24" t="n">
        <v>0</v>
      </c>
      <c r="I94" s="24" t="n">
        <v>0</v>
      </c>
      <c r="J94" s="30" t="n">
        <f aca="false">F94+I94</f>
        <v>37</v>
      </c>
    </row>
    <row r="95" customFormat="false" ht="13.5" hidden="false" customHeight="true" outlineLevel="0" collapsed="false">
      <c r="A95" s="123"/>
      <c r="B95" s="652"/>
      <c r="C95" s="525" t="s">
        <v>116</v>
      </c>
      <c r="D95" s="29" t="n">
        <v>144</v>
      </c>
      <c r="E95" s="29" t="n">
        <v>128</v>
      </c>
      <c r="F95" s="29" t="n">
        <v>9</v>
      </c>
      <c r="G95" s="24" t="n">
        <v>209</v>
      </c>
      <c r="H95" s="24" t="n">
        <v>198</v>
      </c>
      <c r="I95" s="24" t="n">
        <v>9</v>
      </c>
      <c r="J95" s="30" t="n">
        <f aca="false">F95+I95</f>
        <v>18</v>
      </c>
    </row>
    <row r="96" customFormat="false" ht="13.5" hidden="false" customHeight="true" outlineLevel="0" collapsed="false">
      <c r="A96" s="123"/>
      <c r="B96" s="652"/>
      <c r="C96" s="525" t="s">
        <v>117</v>
      </c>
      <c r="D96" s="29" t="n">
        <v>40</v>
      </c>
      <c r="E96" s="29" t="n">
        <v>40</v>
      </c>
      <c r="F96" s="29" t="n">
        <v>5</v>
      </c>
      <c r="G96" s="29" t="n">
        <v>102</v>
      </c>
      <c r="H96" s="24" t="n">
        <v>102</v>
      </c>
      <c r="I96" s="29" t="n">
        <v>2</v>
      </c>
      <c r="J96" s="30" t="n">
        <f aca="false">F96+I96</f>
        <v>7</v>
      </c>
    </row>
    <row r="97" customFormat="false" ht="13.5" hidden="false" customHeight="true" outlineLevel="0" collapsed="false">
      <c r="A97" s="123"/>
      <c r="B97" s="652"/>
      <c r="C97" s="525" t="s">
        <v>118</v>
      </c>
      <c r="D97" s="29" t="n">
        <v>32</v>
      </c>
      <c r="E97" s="29" t="n">
        <v>32</v>
      </c>
      <c r="F97" s="29" t="n">
        <v>0</v>
      </c>
      <c r="G97" s="24" t="n">
        <v>0</v>
      </c>
      <c r="H97" s="24" t="n">
        <v>0</v>
      </c>
      <c r="I97" s="24" t="n">
        <v>0</v>
      </c>
      <c r="J97" s="30" t="n">
        <f aca="false">F97+I97</f>
        <v>0</v>
      </c>
    </row>
    <row r="98" customFormat="false" ht="13.5" hidden="false" customHeight="true" outlineLevel="0" collapsed="false">
      <c r="A98" s="123"/>
      <c r="B98" s="652"/>
      <c r="C98" s="525" t="s">
        <v>119</v>
      </c>
      <c r="D98" s="29" t="n">
        <v>0</v>
      </c>
      <c r="E98" s="29" t="n">
        <v>0</v>
      </c>
      <c r="F98" s="29" t="n">
        <v>0</v>
      </c>
      <c r="G98" s="24" t="n">
        <v>0</v>
      </c>
      <c r="H98" s="24" t="n">
        <v>0</v>
      </c>
      <c r="I98" s="24" t="n">
        <v>0</v>
      </c>
      <c r="J98" s="30" t="n">
        <f aca="false">F98+I98</f>
        <v>0</v>
      </c>
    </row>
    <row r="99" customFormat="false" ht="13.5" hidden="false" customHeight="true" outlineLevel="0" collapsed="false">
      <c r="A99" s="123"/>
      <c r="B99" s="652"/>
      <c r="C99" s="525" t="s">
        <v>120</v>
      </c>
      <c r="D99" s="29" t="n">
        <v>9</v>
      </c>
      <c r="E99" s="29" t="n">
        <v>9</v>
      </c>
      <c r="F99" s="29" t="n">
        <v>2</v>
      </c>
      <c r="G99" s="24" t="n">
        <v>0</v>
      </c>
      <c r="H99" s="24" t="n">
        <v>0</v>
      </c>
      <c r="I99" s="24" t="n">
        <v>0</v>
      </c>
      <c r="J99" s="30" t="n">
        <f aca="false">F99+I99</f>
        <v>2</v>
      </c>
    </row>
    <row r="100" customFormat="false" ht="13.5" hidden="false" customHeight="true" outlineLevel="0" collapsed="false">
      <c r="A100" s="123"/>
      <c r="B100" s="652"/>
      <c r="C100" s="497" t="s">
        <v>33</v>
      </c>
      <c r="D100" s="313" t="n">
        <v>43</v>
      </c>
      <c r="E100" s="313" t="n">
        <v>38</v>
      </c>
      <c r="F100" s="24" t="n">
        <v>0</v>
      </c>
      <c r="G100" s="21" t="n">
        <v>51</v>
      </c>
      <c r="H100" s="21" t="n">
        <v>51</v>
      </c>
      <c r="I100" s="24" t="n">
        <v>0</v>
      </c>
      <c r="J100" s="22" t="n">
        <f aca="false">F100+I100</f>
        <v>0</v>
      </c>
    </row>
    <row r="101" customFormat="false" ht="13.5" hidden="false" customHeight="true" outlineLevel="0" collapsed="false">
      <c r="A101" s="123" t="n">
        <v>25</v>
      </c>
      <c r="B101" s="652" t="s">
        <v>121</v>
      </c>
      <c r="C101" s="525" t="s">
        <v>122</v>
      </c>
      <c r="D101" s="29" t="n">
        <v>7</v>
      </c>
      <c r="E101" s="29" t="n">
        <v>7</v>
      </c>
      <c r="F101" s="29" t="n">
        <v>0</v>
      </c>
      <c r="G101" s="24" t="n">
        <v>0</v>
      </c>
      <c r="H101" s="24" t="n">
        <v>0</v>
      </c>
      <c r="I101" s="24" t="n">
        <v>0</v>
      </c>
      <c r="J101" s="30" t="n">
        <f aca="false">F101+I101</f>
        <v>0</v>
      </c>
    </row>
    <row r="102" customFormat="false" ht="13.5" hidden="false" customHeight="true" outlineLevel="0" collapsed="false">
      <c r="A102" s="123"/>
      <c r="B102" s="652"/>
      <c r="C102" s="497" t="s">
        <v>33</v>
      </c>
      <c r="D102" s="313" t="n">
        <v>37</v>
      </c>
      <c r="E102" s="313" t="n">
        <v>36</v>
      </c>
      <c r="F102" s="24" t="n">
        <v>0</v>
      </c>
      <c r="G102" s="21" t="n">
        <v>67</v>
      </c>
      <c r="H102" s="21" t="n">
        <v>67</v>
      </c>
      <c r="I102" s="24" t="n">
        <v>0</v>
      </c>
      <c r="J102" s="22" t="n">
        <f aca="false">F102+I102</f>
        <v>0</v>
      </c>
    </row>
    <row r="103" customFormat="false" ht="13.5" hidden="false" customHeight="true" outlineLevel="0" collapsed="false">
      <c r="A103" s="123" t="n">
        <v>26</v>
      </c>
      <c r="B103" s="652" t="s">
        <v>123</v>
      </c>
      <c r="C103" s="525" t="s">
        <v>124</v>
      </c>
      <c r="D103" s="29" t="n">
        <v>9</v>
      </c>
      <c r="E103" s="29" t="n">
        <v>9</v>
      </c>
      <c r="F103" s="29" t="n">
        <v>0</v>
      </c>
      <c r="G103" s="24" t="n">
        <v>16</v>
      </c>
      <c r="H103" s="24" t="n">
        <v>16</v>
      </c>
      <c r="I103" s="24" t="n">
        <v>0</v>
      </c>
      <c r="J103" s="30" t="n">
        <f aca="false">F103+I103</f>
        <v>0</v>
      </c>
    </row>
    <row r="104" customFormat="false" ht="13.5" hidden="false" customHeight="true" outlineLevel="0" collapsed="false">
      <c r="A104" s="123"/>
      <c r="B104" s="652"/>
      <c r="C104" s="497" t="s">
        <v>125</v>
      </c>
      <c r="D104" s="24" t="n">
        <v>9</v>
      </c>
      <c r="E104" s="24" t="n">
        <v>9</v>
      </c>
      <c r="F104" s="24" t="n">
        <v>0</v>
      </c>
      <c r="G104" s="24" t="n">
        <v>15</v>
      </c>
      <c r="H104" s="24" t="n">
        <v>15</v>
      </c>
      <c r="I104" s="24" t="n">
        <v>0</v>
      </c>
      <c r="J104" s="30" t="n">
        <f aca="false">F104+I104</f>
        <v>0</v>
      </c>
    </row>
    <row r="105" customFormat="false" ht="13.5" hidden="false" customHeight="true" outlineLevel="0" collapsed="false">
      <c r="A105" s="123"/>
      <c r="B105" s="652"/>
      <c r="C105" s="525" t="s">
        <v>126</v>
      </c>
      <c r="D105" s="29" t="n">
        <v>0</v>
      </c>
      <c r="E105" s="29" t="n">
        <v>0</v>
      </c>
      <c r="F105" s="29" t="n">
        <v>0</v>
      </c>
      <c r="G105" s="24" t="n">
        <v>0</v>
      </c>
      <c r="H105" s="24" t="n">
        <v>0</v>
      </c>
      <c r="I105" s="24" t="n">
        <v>0</v>
      </c>
      <c r="J105" s="30" t="n">
        <f aca="false">F105+I105</f>
        <v>0</v>
      </c>
    </row>
    <row r="106" customFormat="false" ht="13.5" hidden="false" customHeight="true" outlineLevel="0" collapsed="false">
      <c r="A106" s="123"/>
      <c r="B106" s="652"/>
      <c r="C106" s="525" t="s">
        <v>127</v>
      </c>
      <c r="D106" s="29" t="n">
        <v>66</v>
      </c>
      <c r="E106" s="29" t="n">
        <v>63</v>
      </c>
      <c r="F106" s="29" t="n">
        <v>47</v>
      </c>
      <c r="G106" s="24" t="n">
        <v>157</v>
      </c>
      <c r="H106" s="24" t="n">
        <v>153</v>
      </c>
      <c r="I106" s="24" t="n">
        <v>0</v>
      </c>
      <c r="J106" s="30" t="n">
        <f aca="false">F106+I106</f>
        <v>47</v>
      </c>
    </row>
    <row r="107" customFormat="false" ht="13.5" hidden="false" customHeight="true" outlineLevel="0" collapsed="false">
      <c r="A107" s="123"/>
      <c r="B107" s="652"/>
      <c r="C107" s="525" t="s">
        <v>62</v>
      </c>
      <c r="D107" s="29" t="n">
        <v>0</v>
      </c>
      <c r="E107" s="29" t="n">
        <v>0</v>
      </c>
      <c r="F107" s="29" t="n">
        <v>0</v>
      </c>
      <c r="G107" s="24" t="n">
        <v>0</v>
      </c>
      <c r="H107" s="24" t="n">
        <v>0</v>
      </c>
      <c r="I107" s="24" t="n">
        <v>0</v>
      </c>
      <c r="J107" s="30" t="n">
        <f aca="false">F107+I107</f>
        <v>0</v>
      </c>
    </row>
    <row r="108" customFormat="false" ht="13.5" hidden="false" customHeight="true" outlineLevel="0" collapsed="false">
      <c r="A108" s="123"/>
      <c r="B108" s="652"/>
      <c r="C108" s="525" t="s">
        <v>128</v>
      </c>
      <c r="D108" s="29" t="n">
        <v>16</v>
      </c>
      <c r="E108" s="29" t="n">
        <v>16</v>
      </c>
      <c r="F108" s="29" t="n">
        <v>1</v>
      </c>
      <c r="G108" s="24" t="n">
        <v>0</v>
      </c>
      <c r="H108" s="24" t="n">
        <v>0</v>
      </c>
      <c r="I108" s="24" t="n">
        <v>0</v>
      </c>
      <c r="J108" s="30" t="n">
        <f aca="false">F108+I108</f>
        <v>1</v>
      </c>
    </row>
    <row r="109" customFormat="false" ht="13.5" hidden="false" customHeight="true" outlineLevel="0" collapsed="false">
      <c r="A109" s="123"/>
      <c r="B109" s="652"/>
      <c r="C109" s="497" t="s">
        <v>129</v>
      </c>
      <c r="D109" s="29" t="n">
        <v>0</v>
      </c>
      <c r="E109" s="29" t="n">
        <v>0</v>
      </c>
      <c r="F109" s="29" t="n">
        <v>0</v>
      </c>
      <c r="G109" s="24" t="n">
        <v>0</v>
      </c>
      <c r="H109" s="24" t="n">
        <v>0</v>
      </c>
      <c r="I109" s="24" t="n">
        <v>0</v>
      </c>
      <c r="J109" s="30" t="n">
        <f aca="false">F109+I109</f>
        <v>0</v>
      </c>
    </row>
    <row r="110" customFormat="false" ht="13.5" hidden="false" customHeight="true" outlineLevel="0" collapsed="false">
      <c r="A110" s="123"/>
      <c r="B110" s="652"/>
      <c r="C110" s="525" t="s">
        <v>130</v>
      </c>
      <c r="D110" s="29" t="n">
        <v>10</v>
      </c>
      <c r="E110" s="29" t="n">
        <v>10</v>
      </c>
      <c r="F110" s="29" t="n">
        <v>9</v>
      </c>
      <c r="G110" s="30" t="n">
        <v>0</v>
      </c>
      <c r="H110" s="22" t="n">
        <v>0</v>
      </c>
      <c r="I110" s="30" t="n">
        <v>0</v>
      </c>
      <c r="J110" s="30" t="n">
        <f aca="false">F110+I110</f>
        <v>9</v>
      </c>
    </row>
    <row r="111" customFormat="false" ht="13.5" hidden="false" customHeight="true" outlineLevel="0" collapsed="false">
      <c r="A111" s="123"/>
      <c r="B111" s="652"/>
      <c r="C111" s="515" t="s">
        <v>131</v>
      </c>
      <c r="D111" s="29" t="n">
        <v>0</v>
      </c>
      <c r="E111" s="29" t="n">
        <v>0</v>
      </c>
      <c r="F111" s="29" t="n">
        <v>0</v>
      </c>
      <c r="G111" s="30" t="n">
        <v>0</v>
      </c>
      <c r="H111" s="22" t="n">
        <v>0</v>
      </c>
      <c r="I111" s="30" t="n">
        <v>0</v>
      </c>
      <c r="J111" s="30" t="n">
        <f aca="false">F111+I111</f>
        <v>0</v>
      </c>
    </row>
    <row r="112" customFormat="false" ht="13.5" hidden="false" customHeight="true" outlineLevel="0" collapsed="false">
      <c r="A112" s="123"/>
      <c r="B112" s="652"/>
      <c r="C112" s="497" t="s">
        <v>33</v>
      </c>
      <c r="D112" s="313" t="n">
        <v>265</v>
      </c>
      <c r="E112" s="313" t="n">
        <v>233</v>
      </c>
      <c r="F112" s="24" t="n">
        <v>19</v>
      </c>
      <c r="G112" s="21" t="n">
        <v>192</v>
      </c>
      <c r="H112" s="21" t="n">
        <v>192</v>
      </c>
      <c r="I112" s="24" t="n">
        <v>0</v>
      </c>
      <c r="J112" s="22" t="n">
        <f aca="false">F112+I112</f>
        <v>19</v>
      </c>
    </row>
    <row r="113" customFormat="false" ht="13.5" hidden="false" customHeight="true" outlineLevel="0" collapsed="false">
      <c r="A113" s="123" t="n">
        <v>27</v>
      </c>
      <c r="B113" s="744" t="s">
        <v>132</v>
      </c>
      <c r="C113" s="497" t="s">
        <v>33</v>
      </c>
      <c r="D113" s="313" t="n">
        <v>344</v>
      </c>
      <c r="E113" s="313" t="n">
        <v>314</v>
      </c>
      <c r="F113" s="24" t="n">
        <v>97</v>
      </c>
      <c r="G113" s="21" t="n">
        <v>189</v>
      </c>
      <c r="H113" s="21" t="n">
        <v>189</v>
      </c>
      <c r="I113" s="24" t="n">
        <v>10</v>
      </c>
      <c r="J113" s="22" t="n">
        <f aca="false">F113+I113</f>
        <v>107</v>
      </c>
    </row>
    <row r="114" customFormat="false" ht="13.5" hidden="false" customHeight="true" outlineLevel="0" collapsed="false">
      <c r="A114" s="123" t="n">
        <v>28</v>
      </c>
      <c r="B114" s="652" t="s">
        <v>133</v>
      </c>
      <c r="C114" s="525" t="s">
        <v>134</v>
      </c>
      <c r="D114" s="29" t="n">
        <v>180</v>
      </c>
      <c r="E114" s="29" t="n">
        <v>180</v>
      </c>
      <c r="F114" s="29" t="n">
        <v>0</v>
      </c>
      <c r="G114" s="24" t="n">
        <v>250</v>
      </c>
      <c r="H114" s="24" t="n">
        <v>250</v>
      </c>
      <c r="I114" s="24" t="n">
        <v>72</v>
      </c>
      <c r="J114" s="30" t="n">
        <f aca="false">F114+I114</f>
        <v>72</v>
      </c>
    </row>
    <row r="115" customFormat="false" ht="13.5" hidden="false" customHeight="true" outlineLevel="0" collapsed="false">
      <c r="A115" s="123"/>
      <c r="B115" s="652"/>
      <c r="C115" s="525" t="s">
        <v>135</v>
      </c>
      <c r="D115" s="29" t="n">
        <v>0</v>
      </c>
      <c r="E115" s="29" t="n">
        <v>0</v>
      </c>
      <c r="F115" s="29" t="n">
        <v>0</v>
      </c>
      <c r="G115" s="24" t="n">
        <v>367</v>
      </c>
      <c r="H115" s="24" t="n">
        <v>351</v>
      </c>
      <c r="I115" s="24" t="n">
        <v>0</v>
      </c>
      <c r="J115" s="30" t="n">
        <f aca="false">F115+I115</f>
        <v>0</v>
      </c>
    </row>
    <row r="116" customFormat="false" ht="13.5" hidden="false" customHeight="true" outlineLevel="0" collapsed="false">
      <c r="A116" s="123"/>
      <c r="B116" s="652"/>
      <c r="C116" s="525" t="s">
        <v>136</v>
      </c>
      <c r="D116" s="29" t="n">
        <v>128</v>
      </c>
      <c r="E116" s="29" t="n">
        <v>91</v>
      </c>
      <c r="F116" s="29" t="n">
        <v>0</v>
      </c>
      <c r="G116" s="24" t="n">
        <v>35</v>
      </c>
      <c r="H116" s="24" t="n">
        <v>19</v>
      </c>
      <c r="I116" s="29" t="n">
        <v>0</v>
      </c>
      <c r="J116" s="30" t="n">
        <f aca="false">F116+I116</f>
        <v>0</v>
      </c>
    </row>
    <row r="117" customFormat="false" ht="13.5" hidden="false" customHeight="true" outlineLevel="0" collapsed="false">
      <c r="A117" s="123"/>
      <c r="B117" s="652"/>
      <c r="C117" s="525" t="s">
        <v>42</v>
      </c>
      <c r="D117" s="29" t="n">
        <v>11</v>
      </c>
      <c r="E117" s="29" t="n">
        <v>11</v>
      </c>
      <c r="F117" s="29" t="n">
        <v>3</v>
      </c>
      <c r="G117" s="24" t="n">
        <v>46</v>
      </c>
      <c r="H117" s="24" t="n">
        <v>46</v>
      </c>
      <c r="I117" s="29" t="n">
        <v>0</v>
      </c>
      <c r="J117" s="30" t="n">
        <f aca="false">F117+I117</f>
        <v>3</v>
      </c>
    </row>
    <row r="118" customFormat="false" ht="13.5" hidden="false" customHeight="true" outlineLevel="0" collapsed="false">
      <c r="A118" s="123" t="n">
        <v>29</v>
      </c>
      <c r="B118" s="652" t="s">
        <v>137</v>
      </c>
      <c r="C118" s="525" t="s">
        <v>138</v>
      </c>
      <c r="D118" s="29" t="n">
        <v>0</v>
      </c>
      <c r="E118" s="29" t="n">
        <v>0</v>
      </c>
      <c r="F118" s="29" t="n">
        <v>0</v>
      </c>
      <c r="G118" s="29" t="n">
        <v>1</v>
      </c>
      <c r="H118" s="24" t="n">
        <v>1</v>
      </c>
      <c r="I118" s="29" t="n">
        <v>0</v>
      </c>
      <c r="J118" s="30" t="n">
        <f aca="false">F118+I118</f>
        <v>0</v>
      </c>
    </row>
    <row r="119" customFormat="false" ht="13.5" hidden="false" customHeight="true" outlineLevel="0" collapsed="false">
      <c r="A119" s="123"/>
      <c r="B119" s="652"/>
      <c r="C119" s="525" t="s">
        <v>139</v>
      </c>
      <c r="D119" s="29" t="n">
        <v>6</v>
      </c>
      <c r="E119" s="29" t="n">
        <v>6</v>
      </c>
      <c r="F119" s="29" t="n">
        <v>2</v>
      </c>
      <c r="G119" s="24" t="n">
        <v>3</v>
      </c>
      <c r="H119" s="24" t="n">
        <v>3</v>
      </c>
      <c r="I119" s="24" t="n">
        <v>0</v>
      </c>
      <c r="J119" s="30" t="n">
        <f aca="false">F119+I119</f>
        <v>2</v>
      </c>
    </row>
    <row r="120" customFormat="false" ht="13.5" hidden="false" customHeight="true" outlineLevel="0" collapsed="false">
      <c r="A120" s="123"/>
      <c r="B120" s="652"/>
      <c r="C120" s="525" t="s">
        <v>140</v>
      </c>
      <c r="D120" s="29" t="n">
        <v>0</v>
      </c>
      <c r="E120" s="29" t="n">
        <v>0</v>
      </c>
      <c r="F120" s="29" t="n">
        <v>0</v>
      </c>
      <c r="G120" s="24" t="n">
        <v>0</v>
      </c>
      <c r="H120" s="24" t="n">
        <v>0</v>
      </c>
      <c r="I120" s="24" t="n">
        <v>0</v>
      </c>
      <c r="J120" s="30" t="n">
        <f aca="false">F120+I120</f>
        <v>0</v>
      </c>
    </row>
    <row r="121" customFormat="false" ht="13.5" hidden="false" customHeight="true" outlineLevel="0" collapsed="false">
      <c r="A121" s="123"/>
      <c r="B121" s="652"/>
      <c r="C121" s="497" t="s">
        <v>33</v>
      </c>
      <c r="D121" s="313" t="n">
        <v>119</v>
      </c>
      <c r="E121" s="313" t="n">
        <v>116</v>
      </c>
      <c r="F121" s="24" t="n">
        <v>15</v>
      </c>
      <c r="G121" s="21" t="n">
        <v>75</v>
      </c>
      <c r="H121" s="21" t="n">
        <v>75</v>
      </c>
      <c r="I121" s="24" t="n">
        <v>0</v>
      </c>
      <c r="J121" s="22" t="n">
        <f aca="false">F121+I121</f>
        <v>15</v>
      </c>
    </row>
    <row r="122" customFormat="false" ht="13.5" hidden="false" customHeight="true" outlineLevel="0" collapsed="false">
      <c r="A122" s="123" t="n">
        <v>30</v>
      </c>
      <c r="B122" s="652" t="s">
        <v>141</v>
      </c>
      <c r="C122" s="525" t="s">
        <v>142</v>
      </c>
      <c r="D122" s="29" t="n">
        <v>167</v>
      </c>
      <c r="E122" s="29" t="n">
        <v>167</v>
      </c>
      <c r="F122" s="29" t="n">
        <v>24</v>
      </c>
      <c r="G122" s="24" t="n">
        <v>226</v>
      </c>
      <c r="H122" s="24" t="n">
        <v>226</v>
      </c>
      <c r="I122" s="24" t="n">
        <v>0</v>
      </c>
      <c r="J122" s="30" t="n">
        <f aca="false">F122+I122</f>
        <v>24</v>
      </c>
    </row>
    <row r="123" customFormat="false" ht="13.5" hidden="false" customHeight="true" outlineLevel="0" collapsed="false">
      <c r="A123" s="123"/>
      <c r="B123" s="652"/>
      <c r="C123" s="525" t="s">
        <v>143</v>
      </c>
      <c r="D123" s="29" t="n">
        <v>12</v>
      </c>
      <c r="E123" s="29" t="n">
        <v>12</v>
      </c>
      <c r="F123" s="29" t="n">
        <v>0</v>
      </c>
      <c r="G123" s="24" t="n">
        <v>0</v>
      </c>
      <c r="H123" s="24" t="n">
        <v>0</v>
      </c>
      <c r="I123" s="24" t="n">
        <v>0</v>
      </c>
      <c r="J123" s="30" t="n">
        <f aca="false">F123+I123</f>
        <v>0</v>
      </c>
    </row>
    <row r="124" customFormat="false" ht="13.5" hidden="false" customHeight="true" outlineLevel="0" collapsed="false">
      <c r="A124" s="123"/>
      <c r="B124" s="652"/>
      <c r="C124" s="745" t="s">
        <v>144</v>
      </c>
      <c r="D124" s="24" t="n">
        <v>11</v>
      </c>
      <c r="E124" s="24" t="n">
        <v>11</v>
      </c>
      <c r="F124" s="24" t="n">
        <v>1</v>
      </c>
      <c r="G124" s="24" t="n">
        <v>42</v>
      </c>
      <c r="H124" s="24" t="n">
        <v>42</v>
      </c>
      <c r="I124" s="24" t="n">
        <v>4</v>
      </c>
      <c r="J124" s="22" t="n">
        <f aca="false">F124+I124</f>
        <v>5</v>
      </c>
    </row>
    <row r="125" customFormat="false" ht="13.5" hidden="false" customHeight="true" outlineLevel="0" collapsed="false">
      <c r="A125" s="123"/>
      <c r="B125" s="652"/>
      <c r="C125" s="746" t="s">
        <v>145</v>
      </c>
      <c r="D125" s="29" t="n">
        <v>0</v>
      </c>
      <c r="E125" s="29" t="n">
        <v>0</v>
      </c>
      <c r="F125" s="29" t="n">
        <v>0</v>
      </c>
      <c r="G125" s="24" t="n">
        <v>0</v>
      </c>
      <c r="H125" s="24" t="n">
        <v>0</v>
      </c>
      <c r="I125" s="24" t="n">
        <v>0</v>
      </c>
      <c r="J125" s="30" t="n">
        <f aca="false">F125+I125</f>
        <v>0</v>
      </c>
    </row>
    <row r="126" customFormat="false" ht="13.5" hidden="false" customHeight="true" outlineLevel="0" collapsed="false">
      <c r="A126" s="123"/>
      <c r="B126" s="652"/>
      <c r="C126" s="497" t="s">
        <v>33</v>
      </c>
      <c r="D126" s="313" t="n">
        <v>261</v>
      </c>
      <c r="E126" s="313" t="n">
        <v>245</v>
      </c>
      <c r="F126" s="24" t="n">
        <v>16</v>
      </c>
      <c r="G126" s="21" t="n">
        <v>145</v>
      </c>
      <c r="H126" s="21" t="n">
        <v>145</v>
      </c>
      <c r="I126" s="24" t="n">
        <v>0</v>
      </c>
      <c r="J126" s="22" t="n">
        <f aca="false">F126+I126</f>
        <v>16</v>
      </c>
    </row>
    <row r="127" customFormat="false" ht="13.5" hidden="false" customHeight="true" outlineLevel="0" collapsed="false">
      <c r="A127" s="123" t="n">
        <v>31</v>
      </c>
      <c r="B127" s="652" t="s">
        <v>146</v>
      </c>
      <c r="C127" s="525" t="s">
        <v>144</v>
      </c>
      <c r="D127" s="29" t="n">
        <v>0</v>
      </c>
      <c r="E127" s="29" t="n">
        <v>0</v>
      </c>
      <c r="F127" s="29" t="n">
        <v>0</v>
      </c>
      <c r="G127" s="30" t="n">
        <v>0</v>
      </c>
      <c r="H127" s="22" t="n">
        <v>0</v>
      </c>
      <c r="I127" s="30" t="n">
        <v>0</v>
      </c>
      <c r="J127" s="30" t="n">
        <f aca="false">F127+I127</f>
        <v>0</v>
      </c>
    </row>
    <row r="128" customFormat="false" ht="13.5" hidden="false" customHeight="true" outlineLevel="0" collapsed="false">
      <c r="A128" s="123"/>
      <c r="B128" s="652"/>
      <c r="C128" s="525" t="s">
        <v>274</v>
      </c>
      <c r="D128" s="29" t="n">
        <v>20</v>
      </c>
      <c r="E128" s="29" t="n">
        <v>20</v>
      </c>
      <c r="F128" s="29" t="n">
        <v>3</v>
      </c>
      <c r="G128" s="30" t="n">
        <v>2</v>
      </c>
      <c r="H128" s="22" t="n">
        <v>2</v>
      </c>
      <c r="I128" s="30" t="n">
        <v>0</v>
      </c>
      <c r="J128" s="30" t="n">
        <f aca="false">F128+I128</f>
        <v>3</v>
      </c>
    </row>
    <row r="129" customFormat="false" ht="13.5" hidden="false" customHeight="true" outlineLevel="0" collapsed="false">
      <c r="A129" s="123"/>
      <c r="B129" s="652"/>
      <c r="C129" s="497" t="s">
        <v>33</v>
      </c>
      <c r="D129" s="313" t="n">
        <v>268</v>
      </c>
      <c r="E129" s="313" t="n">
        <v>257</v>
      </c>
      <c r="F129" s="24" t="n">
        <v>48</v>
      </c>
      <c r="G129" s="21" t="n">
        <v>101</v>
      </c>
      <c r="H129" s="21" t="n">
        <v>97</v>
      </c>
      <c r="I129" s="24" t="n">
        <v>3</v>
      </c>
      <c r="J129" s="22" t="n">
        <f aca="false">F129+I129</f>
        <v>51</v>
      </c>
    </row>
    <row r="130" customFormat="false" ht="13.5" hidden="false" customHeight="true" outlineLevel="0" collapsed="false">
      <c r="A130" s="123" t="n">
        <v>32</v>
      </c>
      <c r="B130" s="652" t="s">
        <v>149</v>
      </c>
      <c r="C130" s="525" t="s">
        <v>150</v>
      </c>
      <c r="D130" s="29" t="n">
        <v>4</v>
      </c>
      <c r="E130" s="29" t="n">
        <v>4</v>
      </c>
      <c r="F130" s="29" t="n">
        <v>0</v>
      </c>
      <c r="G130" s="24" t="n">
        <v>4</v>
      </c>
      <c r="H130" s="24" t="n">
        <v>4</v>
      </c>
      <c r="I130" s="24" t="n">
        <v>0</v>
      </c>
      <c r="J130" s="30" t="n">
        <f aca="false">F130+I130</f>
        <v>0</v>
      </c>
    </row>
    <row r="131" customFormat="false" ht="13.5" hidden="false" customHeight="true" outlineLevel="0" collapsed="false">
      <c r="A131" s="123"/>
      <c r="B131" s="652"/>
      <c r="C131" s="745" t="s">
        <v>151</v>
      </c>
      <c r="D131" s="24" t="n">
        <v>0</v>
      </c>
      <c r="E131" s="24" t="n">
        <v>0</v>
      </c>
      <c r="F131" s="24" t="n">
        <v>0</v>
      </c>
      <c r="G131" s="24" t="n">
        <v>0</v>
      </c>
      <c r="H131" s="24" t="n">
        <v>0</v>
      </c>
      <c r="I131" s="24" t="n">
        <v>0</v>
      </c>
      <c r="J131" s="30" t="n">
        <f aca="false">F131+I131</f>
        <v>0</v>
      </c>
    </row>
    <row r="132" customFormat="false" ht="13.5" hidden="false" customHeight="true" outlineLevel="0" collapsed="false">
      <c r="A132" s="123"/>
      <c r="B132" s="652"/>
      <c r="C132" s="747" t="s">
        <v>152</v>
      </c>
      <c r="D132" s="29" t="n">
        <v>27</v>
      </c>
      <c r="E132" s="29" t="n">
        <v>27</v>
      </c>
      <c r="F132" s="29" t="n">
        <v>5</v>
      </c>
      <c r="G132" s="24" t="n">
        <v>0</v>
      </c>
      <c r="H132" s="24" t="n">
        <v>0</v>
      </c>
      <c r="I132" s="24" t="n">
        <v>0</v>
      </c>
      <c r="J132" s="30" t="n">
        <f aca="false">F132+I132</f>
        <v>5</v>
      </c>
    </row>
    <row r="133" customFormat="false" ht="13.5" hidden="false" customHeight="true" outlineLevel="0" collapsed="false">
      <c r="A133" s="123"/>
      <c r="B133" s="652"/>
      <c r="C133" s="515" t="s">
        <v>39</v>
      </c>
      <c r="D133" s="29" t="n">
        <v>0</v>
      </c>
      <c r="E133" s="29" t="n">
        <v>0</v>
      </c>
      <c r="F133" s="29" t="n">
        <v>0</v>
      </c>
      <c r="G133" s="29" t="n">
        <v>0</v>
      </c>
      <c r="H133" s="24" t="n">
        <v>0</v>
      </c>
      <c r="I133" s="29" t="n">
        <v>0</v>
      </c>
      <c r="J133" s="30" t="n">
        <f aca="false">F133+I133</f>
        <v>0</v>
      </c>
    </row>
    <row r="134" customFormat="false" ht="13.5" hidden="false" customHeight="true" outlineLevel="0" collapsed="false">
      <c r="A134" s="123"/>
      <c r="B134" s="652"/>
      <c r="C134" s="497" t="s">
        <v>33</v>
      </c>
      <c r="D134" s="313" t="n">
        <v>715</v>
      </c>
      <c r="E134" s="313" t="n">
        <v>690</v>
      </c>
      <c r="F134" s="24" t="n">
        <v>197</v>
      </c>
      <c r="G134" s="21" t="n">
        <v>263</v>
      </c>
      <c r="H134" s="21" t="n">
        <v>263</v>
      </c>
      <c r="I134" s="24" t="n">
        <v>4</v>
      </c>
      <c r="J134" s="22" t="n">
        <f aca="false">F134+I134</f>
        <v>201</v>
      </c>
    </row>
    <row r="135" customFormat="false" ht="13.5" hidden="false" customHeight="true" outlineLevel="0" collapsed="false">
      <c r="A135" s="123" t="n">
        <v>33</v>
      </c>
      <c r="B135" s="652" t="s">
        <v>153</v>
      </c>
      <c r="C135" s="525" t="s">
        <v>1888</v>
      </c>
      <c r="D135" s="29" t="n">
        <v>121</v>
      </c>
      <c r="E135" s="29" t="n">
        <v>119</v>
      </c>
      <c r="F135" s="29" t="n">
        <v>28</v>
      </c>
      <c r="G135" s="29" t="n">
        <v>176</v>
      </c>
      <c r="H135" s="24" t="n">
        <v>172</v>
      </c>
      <c r="I135" s="29" t="n">
        <v>0</v>
      </c>
      <c r="J135" s="30" t="n">
        <f aca="false">F135+I135</f>
        <v>28</v>
      </c>
    </row>
    <row r="136" customFormat="false" ht="13.5" hidden="false" customHeight="true" outlineLevel="0" collapsed="false">
      <c r="A136" s="123"/>
      <c r="B136" s="652"/>
      <c r="C136" s="525" t="s">
        <v>119</v>
      </c>
      <c r="D136" s="29" t="n">
        <v>13</v>
      </c>
      <c r="E136" s="29" t="n">
        <v>13</v>
      </c>
      <c r="F136" s="29" t="n">
        <v>0</v>
      </c>
      <c r="G136" s="24" t="n">
        <v>0</v>
      </c>
      <c r="H136" s="24" t="n">
        <v>0</v>
      </c>
      <c r="I136" s="24" t="n">
        <v>0</v>
      </c>
      <c r="J136" s="30" t="n">
        <f aca="false">F136+I136</f>
        <v>0</v>
      </c>
    </row>
    <row r="137" customFormat="false" ht="13.5" hidden="false" customHeight="true" outlineLevel="0" collapsed="false">
      <c r="A137" s="123"/>
      <c r="B137" s="652"/>
      <c r="C137" s="525" t="s">
        <v>155</v>
      </c>
      <c r="D137" s="29" t="n">
        <v>12</v>
      </c>
      <c r="E137" s="29" t="n">
        <v>12</v>
      </c>
      <c r="F137" s="29" t="n">
        <v>2</v>
      </c>
      <c r="G137" s="24" t="n">
        <v>12</v>
      </c>
      <c r="H137" s="24" t="n">
        <v>12</v>
      </c>
      <c r="I137" s="24" t="n">
        <v>0</v>
      </c>
      <c r="J137" s="30" t="n">
        <f aca="false">F137+I137</f>
        <v>2</v>
      </c>
    </row>
    <row r="138" customFormat="false" ht="13.5" hidden="false" customHeight="true" outlineLevel="0" collapsed="false">
      <c r="A138" s="123"/>
      <c r="B138" s="652"/>
      <c r="C138" s="525" t="s">
        <v>62</v>
      </c>
      <c r="D138" s="29" t="n">
        <v>0</v>
      </c>
      <c r="E138" s="29" t="n">
        <v>0</v>
      </c>
      <c r="F138" s="29" t="n">
        <v>0</v>
      </c>
      <c r="G138" s="24" t="n">
        <v>0</v>
      </c>
      <c r="H138" s="24" t="n">
        <v>0</v>
      </c>
      <c r="I138" s="24" t="n">
        <v>0</v>
      </c>
      <c r="J138" s="30" t="n">
        <f aca="false">F138+I138</f>
        <v>0</v>
      </c>
    </row>
    <row r="139" customFormat="false" ht="13.5" hidden="false" customHeight="true" outlineLevel="0" collapsed="false">
      <c r="A139" s="123"/>
      <c r="B139" s="652"/>
      <c r="C139" s="515" t="s">
        <v>131</v>
      </c>
      <c r="D139" s="29" t="n">
        <v>0</v>
      </c>
      <c r="E139" s="29" t="n">
        <v>0</v>
      </c>
      <c r="F139" s="29" t="n">
        <v>0</v>
      </c>
      <c r="G139" s="29" t="n">
        <v>0</v>
      </c>
      <c r="H139" s="24" t="n">
        <v>0</v>
      </c>
      <c r="I139" s="29" t="n">
        <v>0</v>
      </c>
      <c r="J139" s="30" t="n">
        <f aca="false">F139+I139</f>
        <v>0</v>
      </c>
    </row>
    <row r="140" customFormat="false" ht="13.5" hidden="false" customHeight="true" outlineLevel="0" collapsed="false">
      <c r="A140" s="123" t="n">
        <v>34</v>
      </c>
      <c r="B140" s="652" t="s">
        <v>156</v>
      </c>
      <c r="C140" s="525" t="s">
        <v>157</v>
      </c>
      <c r="D140" s="29" t="n">
        <v>0</v>
      </c>
      <c r="E140" s="29" t="n">
        <v>0</v>
      </c>
      <c r="F140" s="29" t="n">
        <v>0</v>
      </c>
      <c r="G140" s="24" t="n">
        <v>0</v>
      </c>
      <c r="H140" s="24" t="n">
        <v>0</v>
      </c>
      <c r="I140" s="24" t="n">
        <v>0</v>
      </c>
      <c r="J140" s="30" t="n">
        <f aca="false">F140+I140</f>
        <v>0</v>
      </c>
    </row>
    <row r="141" customFormat="false" ht="13.5" hidden="false" customHeight="true" outlineLevel="0" collapsed="false">
      <c r="A141" s="123"/>
      <c r="B141" s="652"/>
      <c r="C141" s="525" t="s">
        <v>158</v>
      </c>
      <c r="D141" s="29" t="n">
        <v>0</v>
      </c>
      <c r="E141" s="29" t="n">
        <v>0</v>
      </c>
      <c r="F141" s="29" t="n">
        <v>0</v>
      </c>
      <c r="G141" s="24" t="n">
        <v>0</v>
      </c>
      <c r="H141" s="24" t="n">
        <v>0</v>
      </c>
      <c r="I141" s="24" t="n">
        <v>0</v>
      </c>
      <c r="J141" s="30" t="n">
        <f aca="false">F141+I141</f>
        <v>0</v>
      </c>
    </row>
    <row r="142" customFormat="false" ht="13.5" hidden="false" customHeight="true" outlineLevel="0" collapsed="false">
      <c r="A142" s="123"/>
      <c r="B142" s="652"/>
      <c r="C142" s="497" t="s">
        <v>159</v>
      </c>
      <c r="D142" s="29" t="n">
        <v>24</v>
      </c>
      <c r="E142" s="29" t="n">
        <v>24</v>
      </c>
      <c r="F142" s="29" t="n">
        <v>5</v>
      </c>
      <c r="G142" s="24" t="n">
        <v>0</v>
      </c>
      <c r="H142" s="24" t="n">
        <v>0</v>
      </c>
      <c r="I142" s="24" t="n">
        <v>0</v>
      </c>
      <c r="J142" s="30" t="n">
        <f aca="false">F142+I142</f>
        <v>5</v>
      </c>
    </row>
    <row r="143" customFormat="false" ht="13.5" hidden="false" customHeight="true" outlineLevel="0" collapsed="false">
      <c r="A143" s="123"/>
      <c r="B143" s="652"/>
      <c r="C143" s="525" t="s">
        <v>160</v>
      </c>
      <c r="D143" s="29" t="n">
        <v>1</v>
      </c>
      <c r="E143" s="29" t="n">
        <v>1</v>
      </c>
      <c r="F143" s="29" t="n">
        <v>0</v>
      </c>
      <c r="G143" s="24" t="n">
        <v>0</v>
      </c>
      <c r="H143" s="24" t="n">
        <v>0</v>
      </c>
      <c r="I143" s="24" t="n">
        <v>0</v>
      </c>
      <c r="J143" s="30" t="n">
        <f aca="false">F143+I143</f>
        <v>0</v>
      </c>
    </row>
    <row r="144" customFormat="false" ht="13.5" hidden="false" customHeight="true" outlineLevel="0" collapsed="false">
      <c r="A144" s="123"/>
      <c r="B144" s="652"/>
      <c r="C144" s="515" t="s">
        <v>115</v>
      </c>
      <c r="D144" s="29" t="n">
        <v>0</v>
      </c>
      <c r="E144" s="29" t="n">
        <v>0</v>
      </c>
      <c r="F144" s="29" t="n">
        <v>0</v>
      </c>
      <c r="G144" s="29" t="n">
        <v>0</v>
      </c>
      <c r="H144" s="24" t="n">
        <v>0</v>
      </c>
      <c r="I144" s="29" t="n">
        <v>0</v>
      </c>
      <c r="J144" s="30" t="n">
        <f aca="false">F144+I144</f>
        <v>0</v>
      </c>
    </row>
    <row r="145" customFormat="false" ht="13.5" hidden="false" customHeight="true" outlineLevel="0" collapsed="false">
      <c r="A145" s="123"/>
      <c r="B145" s="652"/>
      <c r="C145" s="515" t="s">
        <v>124</v>
      </c>
      <c r="D145" s="29" t="n">
        <v>0</v>
      </c>
      <c r="E145" s="29" t="n">
        <v>0</v>
      </c>
      <c r="F145" s="29" t="n">
        <v>0</v>
      </c>
      <c r="G145" s="29" t="n">
        <v>0</v>
      </c>
      <c r="H145" s="24" t="n">
        <v>0</v>
      </c>
      <c r="I145" s="29" t="n">
        <v>0</v>
      </c>
      <c r="J145" s="30" t="n">
        <f aca="false">F145+I145</f>
        <v>0</v>
      </c>
    </row>
    <row r="146" customFormat="false" ht="13.5" hidden="false" customHeight="true" outlineLevel="0" collapsed="false">
      <c r="A146" s="123"/>
      <c r="B146" s="652"/>
      <c r="C146" s="515" t="s">
        <v>161</v>
      </c>
      <c r="D146" s="29" t="n">
        <v>0</v>
      </c>
      <c r="E146" s="29" t="n">
        <v>0</v>
      </c>
      <c r="F146" s="29" t="n">
        <v>0</v>
      </c>
      <c r="G146" s="29" t="n">
        <v>0</v>
      </c>
      <c r="H146" s="24" t="n">
        <v>0</v>
      </c>
      <c r="I146" s="29" t="n">
        <v>0</v>
      </c>
      <c r="J146" s="30" t="n">
        <f aca="false">F146+I146</f>
        <v>0</v>
      </c>
    </row>
    <row r="147" customFormat="false" ht="13.5" hidden="false" customHeight="true" outlineLevel="0" collapsed="false">
      <c r="A147" s="123"/>
      <c r="B147" s="652"/>
      <c r="C147" s="525" t="s">
        <v>131</v>
      </c>
      <c r="D147" s="29" t="n">
        <v>0</v>
      </c>
      <c r="E147" s="29" t="n">
        <v>0</v>
      </c>
      <c r="F147" s="29" t="n">
        <v>0</v>
      </c>
      <c r="G147" s="29" t="n">
        <v>0</v>
      </c>
      <c r="H147" s="24" t="n">
        <v>0</v>
      </c>
      <c r="I147" s="29" t="n">
        <v>0</v>
      </c>
      <c r="J147" s="30" t="n">
        <f aca="false">F147+I147</f>
        <v>0</v>
      </c>
    </row>
    <row r="148" customFormat="false" ht="13.5" hidden="false" customHeight="true" outlineLevel="0" collapsed="false">
      <c r="A148" s="123"/>
      <c r="B148" s="652"/>
      <c r="C148" s="497" t="s">
        <v>33</v>
      </c>
      <c r="D148" s="313" t="n">
        <v>473</v>
      </c>
      <c r="E148" s="313" t="n">
        <v>399</v>
      </c>
      <c r="F148" s="24" t="n">
        <v>48</v>
      </c>
      <c r="G148" s="21" t="n">
        <v>196</v>
      </c>
      <c r="H148" s="21" t="n">
        <v>196</v>
      </c>
      <c r="I148" s="24" t="n">
        <v>0</v>
      </c>
      <c r="J148" s="22" t="n">
        <f aca="false">F148+I148</f>
        <v>48</v>
      </c>
    </row>
    <row r="149" customFormat="false" ht="13.5" hidden="false" customHeight="true" outlineLevel="0" collapsed="false">
      <c r="A149" s="123" t="n">
        <v>35</v>
      </c>
      <c r="B149" s="652" t="s">
        <v>162</v>
      </c>
      <c r="C149" s="525" t="s">
        <v>62</v>
      </c>
      <c r="D149" s="29" t="n">
        <v>254</v>
      </c>
      <c r="E149" s="29" t="n">
        <v>251</v>
      </c>
      <c r="F149" s="29" t="n">
        <v>96</v>
      </c>
      <c r="G149" s="24" t="n">
        <v>55</v>
      </c>
      <c r="H149" s="24" t="n">
        <v>53</v>
      </c>
      <c r="I149" s="24" t="n">
        <v>0</v>
      </c>
      <c r="J149" s="30" t="n">
        <f aca="false">F149+I149</f>
        <v>96</v>
      </c>
    </row>
    <row r="150" customFormat="false" ht="13.5" hidden="false" customHeight="true" outlineLevel="0" collapsed="false">
      <c r="A150" s="123"/>
      <c r="B150" s="652"/>
      <c r="C150" s="746" t="s">
        <v>163</v>
      </c>
      <c r="D150" s="29" t="n">
        <v>0</v>
      </c>
      <c r="E150" s="29" t="n">
        <v>0</v>
      </c>
      <c r="F150" s="29" t="n">
        <v>0</v>
      </c>
      <c r="G150" s="24" t="n">
        <v>0</v>
      </c>
      <c r="H150" s="24" t="n">
        <v>0</v>
      </c>
      <c r="I150" s="24" t="n">
        <v>0</v>
      </c>
      <c r="J150" s="30" t="n">
        <f aca="false">F150+I150</f>
        <v>0</v>
      </c>
    </row>
    <row r="151" customFormat="false" ht="13.5" hidden="false" customHeight="true" outlineLevel="0" collapsed="false">
      <c r="A151" s="123"/>
      <c r="B151" s="652"/>
      <c r="C151" s="515" t="s">
        <v>131</v>
      </c>
      <c r="D151" s="29" t="n">
        <v>0</v>
      </c>
      <c r="E151" s="29" t="n">
        <v>0</v>
      </c>
      <c r="F151" s="29" t="n">
        <v>0</v>
      </c>
      <c r="G151" s="24" t="n">
        <v>0</v>
      </c>
      <c r="H151" s="24" t="n">
        <v>0</v>
      </c>
      <c r="I151" s="24" t="n">
        <v>0</v>
      </c>
      <c r="J151" s="30" t="n">
        <f aca="false">F151+I151</f>
        <v>0</v>
      </c>
    </row>
    <row r="152" customFormat="false" ht="13.5" hidden="false" customHeight="true" outlineLevel="0" collapsed="false">
      <c r="A152" s="123" t="n">
        <v>36</v>
      </c>
      <c r="B152" s="652" t="s">
        <v>165</v>
      </c>
      <c r="C152" s="525" t="s">
        <v>166</v>
      </c>
      <c r="D152" s="29" t="n">
        <v>21</v>
      </c>
      <c r="E152" s="29" t="n">
        <v>21</v>
      </c>
      <c r="F152" s="29" t="n">
        <v>3</v>
      </c>
      <c r="G152" s="24" t="n">
        <v>19</v>
      </c>
      <c r="H152" s="24" t="n">
        <v>19</v>
      </c>
      <c r="I152" s="24" t="n">
        <v>0</v>
      </c>
      <c r="J152" s="30" t="n">
        <f aca="false">F152+I152</f>
        <v>3</v>
      </c>
    </row>
    <row r="153" customFormat="false" ht="13.5" hidden="false" customHeight="true" outlineLevel="0" collapsed="false">
      <c r="A153" s="123"/>
      <c r="B153" s="652"/>
      <c r="C153" s="497" t="s">
        <v>33</v>
      </c>
      <c r="D153" s="313" t="n">
        <v>335</v>
      </c>
      <c r="E153" s="313" t="n">
        <v>309</v>
      </c>
      <c r="F153" s="24" t="n">
        <v>44</v>
      </c>
      <c r="G153" s="21" t="n">
        <v>192</v>
      </c>
      <c r="H153" s="21" t="n">
        <v>188</v>
      </c>
      <c r="I153" s="24" t="n">
        <v>1</v>
      </c>
      <c r="J153" s="22" t="n">
        <f aca="false">F153+I153</f>
        <v>45</v>
      </c>
    </row>
    <row r="154" customFormat="false" ht="13.5" hidden="false" customHeight="true" outlineLevel="0" collapsed="false">
      <c r="A154" s="123" t="n">
        <v>37</v>
      </c>
      <c r="B154" s="652" t="s">
        <v>167</v>
      </c>
      <c r="C154" s="525" t="s">
        <v>168</v>
      </c>
      <c r="D154" s="29" t="n">
        <v>101</v>
      </c>
      <c r="E154" s="29" t="n">
        <v>101</v>
      </c>
      <c r="F154" s="29" t="n">
        <v>32</v>
      </c>
      <c r="G154" s="24" t="n">
        <v>157</v>
      </c>
      <c r="H154" s="24" t="n">
        <v>155</v>
      </c>
      <c r="I154" s="24" t="n">
        <v>0</v>
      </c>
      <c r="J154" s="30" t="n">
        <f aca="false">F154+I154</f>
        <v>32</v>
      </c>
    </row>
    <row r="155" customFormat="false" ht="13.5" hidden="false" customHeight="true" outlineLevel="0" collapsed="false">
      <c r="A155" s="123"/>
      <c r="B155" s="652"/>
      <c r="C155" s="748" t="s">
        <v>33</v>
      </c>
      <c r="D155" s="313" t="n">
        <v>301</v>
      </c>
      <c r="E155" s="313" t="n">
        <v>274</v>
      </c>
      <c r="F155" s="24" t="n">
        <v>112</v>
      </c>
      <c r="G155" s="21" t="n">
        <v>84</v>
      </c>
      <c r="H155" s="21" t="n">
        <v>84</v>
      </c>
      <c r="I155" s="24" t="n">
        <v>5</v>
      </c>
      <c r="J155" s="22" t="n">
        <f aca="false">F155+I155</f>
        <v>117</v>
      </c>
    </row>
    <row r="156" customFormat="false" ht="13.5" hidden="false" customHeight="true" outlineLevel="0" collapsed="false">
      <c r="A156" s="123" t="n">
        <v>38</v>
      </c>
      <c r="B156" s="652" t="s">
        <v>169</v>
      </c>
      <c r="C156" s="525" t="s">
        <v>170</v>
      </c>
      <c r="D156" s="29" t="n">
        <v>132</v>
      </c>
      <c r="E156" s="29" t="n">
        <v>132</v>
      </c>
      <c r="F156" s="29" t="n">
        <v>61</v>
      </c>
      <c r="G156" s="24" t="n">
        <v>33</v>
      </c>
      <c r="H156" s="24" t="n">
        <v>33</v>
      </c>
      <c r="I156" s="24" t="n">
        <v>0</v>
      </c>
      <c r="J156" s="30" t="n">
        <f aca="false">F156+I156</f>
        <v>61</v>
      </c>
    </row>
    <row r="157" customFormat="false" ht="13.5" hidden="false" customHeight="true" outlineLevel="0" collapsed="false">
      <c r="A157" s="123"/>
      <c r="B157" s="652"/>
      <c r="C157" s="525" t="s">
        <v>172</v>
      </c>
      <c r="D157" s="29" t="n">
        <v>0</v>
      </c>
      <c r="E157" s="29" t="n">
        <v>0</v>
      </c>
      <c r="F157" s="29" t="n">
        <v>0</v>
      </c>
      <c r="G157" s="24" t="n">
        <v>0</v>
      </c>
      <c r="H157" s="24" t="n">
        <v>0</v>
      </c>
      <c r="I157" s="24" t="n">
        <v>0</v>
      </c>
      <c r="J157" s="30" t="n">
        <f aca="false">F157+I157</f>
        <v>0</v>
      </c>
    </row>
    <row r="158" customFormat="false" ht="13.5" hidden="false" customHeight="true" outlineLevel="0" collapsed="false">
      <c r="A158" s="123"/>
      <c r="B158" s="652"/>
      <c r="C158" s="525" t="s">
        <v>171</v>
      </c>
      <c r="D158" s="29" t="n">
        <v>0</v>
      </c>
      <c r="E158" s="29" t="n">
        <v>0</v>
      </c>
      <c r="F158" s="29" t="n">
        <v>0</v>
      </c>
      <c r="G158" s="24" t="n">
        <v>0</v>
      </c>
      <c r="H158" s="24" t="n">
        <v>0</v>
      </c>
      <c r="I158" s="24" t="n">
        <v>0</v>
      </c>
      <c r="J158" s="30" t="n">
        <f aca="false">F158+I158</f>
        <v>0</v>
      </c>
    </row>
    <row r="159" customFormat="false" ht="13.5" hidden="false" customHeight="true" outlineLevel="0" collapsed="false">
      <c r="A159" s="123"/>
      <c r="B159" s="652"/>
      <c r="C159" s="525" t="s">
        <v>173</v>
      </c>
      <c r="D159" s="29" t="n">
        <v>0</v>
      </c>
      <c r="E159" s="29" t="n">
        <v>0</v>
      </c>
      <c r="F159" s="29" t="n">
        <v>0</v>
      </c>
      <c r="G159" s="24" t="n">
        <v>0</v>
      </c>
      <c r="H159" s="24" t="n">
        <v>0</v>
      </c>
      <c r="I159" s="24" t="n">
        <v>0</v>
      </c>
      <c r="J159" s="30" t="n">
        <f aca="false">F159+I159</f>
        <v>0</v>
      </c>
    </row>
    <row r="160" customFormat="false" ht="13.5" hidden="false" customHeight="true" outlineLevel="0" collapsed="false">
      <c r="A160" s="123"/>
      <c r="B160" s="652"/>
      <c r="C160" s="497" t="s">
        <v>33</v>
      </c>
      <c r="D160" s="313" t="n">
        <v>99</v>
      </c>
      <c r="E160" s="313" t="n">
        <v>85</v>
      </c>
      <c r="F160" s="24" t="n">
        <v>5</v>
      </c>
      <c r="G160" s="21" t="n">
        <v>74</v>
      </c>
      <c r="H160" s="21" t="n">
        <v>74</v>
      </c>
      <c r="I160" s="24" t="n">
        <v>0</v>
      </c>
      <c r="J160" s="22" t="n">
        <f aca="false">F160+I160</f>
        <v>5</v>
      </c>
    </row>
    <row r="161" customFormat="false" ht="13.5" hidden="false" customHeight="true" outlineLevel="0" collapsed="false">
      <c r="A161" s="123" t="n">
        <v>39</v>
      </c>
      <c r="B161" s="652" t="s">
        <v>174</v>
      </c>
      <c r="C161" s="525" t="s">
        <v>175</v>
      </c>
      <c r="D161" s="29" t="n">
        <v>178</v>
      </c>
      <c r="E161" s="29" t="n">
        <v>170</v>
      </c>
      <c r="F161" s="29" t="n">
        <v>5</v>
      </c>
      <c r="G161" s="24" t="n">
        <v>0</v>
      </c>
      <c r="H161" s="24" t="n">
        <v>0</v>
      </c>
      <c r="I161" s="24" t="n">
        <v>0</v>
      </c>
      <c r="J161" s="30" t="n">
        <f aca="false">F161+I161</f>
        <v>5</v>
      </c>
    </row>
    <row r="162" customFormat="false" ht="13.5" hidden="false" customHeight="true" outlineLevel="0" collapsed="false">
      <c r="A162" s="123"/>
      <c r="B162" s="652"/>
      <c r="C162" s="497" t="s">
        <v>176</v>
      </c>
      <c r="D162" s="24" t="n">
        <v>0</v>
      </c>
      <c r="E162" s="24" t="n">
        <v>0</v>
      </c>
      <c r="F162" s="24" t="n">
        <v>0</v>
      </c>
      <c r="G162" s="24" t="n">
        <v>0</v>
      </c>
      <c r="H162" s="24" t="n">
        <v>0</v>
      </c>
      <c r="I162" s="24" t="n">
        <v>0</v>
      </c>
      <c r="J162" s="22" t="n">
        <f aca="false">F162+I162</f>
        <v>0</v>
      </c>
    </row>
    <row r="163" customFormat="false" ht="13.5" hidden="false" customHeight="true" outlineLevel="0" collapsed="false">
      <c r="A163" s="123"/>
      <c r="B163" s="652"/>
      <c r="C163" s="497" t="s">
        <v>33</v>
      </c>
      <c r="D163" s="313" t="n">
        <v>651</v>
      </c>
      <c r="E163" s="313" t="n">
        <v>589</v>
      </c>
      <c r="F163" s="24" t="n">
        <v>26</v>
      </c>
      <c r="G163" s="21" t="n">
        <v>649</v>
      </c>
      <c r="H163" s="21" t="n">
        <v>618</v>
      </c>
      <c r="I163" s="24" t="n">
        <v>11</v>
      </c>
      <c r="J163" s="22" t="n">
        <f aca="false">F163+I163</f>
        <v>37</v>
      </c>
    </row>
    <row r="164" customFormat="false" ht="13.5" hidden="false" customHeight="true" outlineLevel="0" collapsed="false">
      <c r="A164" s="123" t="n">
        <v>40</v>
      </c>
      <c r="B164" s="652" t="s">
        <v>177</v>
      </c>
      <c r="C164" s="515" t="s">
        <v>131</v>
      </c>
      <c r="D164" s="29" t="n">
        <v>0</v>
      </c>
      <c r="E164" s="29" t="n">
        <v>0</v>
      </c>
      <c r="F164" s="29" t="n">
        <v>0</v>
      </c>
      <c r="G164" s="29" t="n">
        <v>0</v>
      </c>
      <c r="H164" s="24" t="n">
        <v>0</v>
      </c>
      <c r="I164" s="29" t="n">
        <v>0</v>
      </c>
      <c r="J164" s="30" t="n">
        <f aca="false">F164+I164</f>
        <v>0</v>
      </c>
    </row>
    <row r="165" customFormat="false" ht="13.5" hidden="false" customHeight="true" outlineLevel="0" collapsed="false">
      <c r="A165" s="123"/>
      <c r="B165" s="123"/>
      <c r="C165" s="525" t="s">
        <v>62</v>
      </c>
      <c r="D165" s="29" t="n">
        <v>0</v>
      </c>
      <c r="E165" s="29" t="n">
        <v>0</v>
      </c>
      <c r="F165" s="29" t="n">
        <v>0</v>
      </c>
      <c r="G165" s="24" t="n">
        <v>0</v>
      </c>
      <c r="H165" s="24" t="n">
        <v>0</v>
      </c>
      <c r="I165" s="24" t="n">
        <v>0</v>
      </c>
      <c r="J165" s="30" t="n">
        <f aca="false">F165+I165</f>
        <v>0</v>
      </c>
    </row>
    <row r="166" customFormat="false" ht="13.5" hidden="false" customHeight="true" outlineLevel="0" collapsed="false">
      <c r="A166" s="123" t="n">
        <v>41</v>
      </c>
      <c r="B166" s="652" t="s">
        <v>178</v>
      </c>
      <c r="C166" s="525" t="s">
        <v>179</v>
      </c>
      <c r="D166" s="29" t="n">
        <v>6</v>
      </c>
      <c r="E166" s="29" t="n">
        <v>6</v>
      </c>
      <c r="F166" s="29" t="n">
        <v>0</v>
      </c>
      <c r="G166" s="24" t="n">
        <v>22</v>
      </c>
      <c r="H166" s="24" t="n">
        <v>22</v>
      </c>
      <c r="I166" s="24" t="n">
        <v>0</v>
      </c>
      <c r="J166" s="30" t="n">
        <f aca="false">F166+I166</f>
        <v>0</v>
      </c>
    </row>
    <row r="167" customFormat="false" ht="13.5" hidden="false" customHeight="true" outlineLevel="0" collapsed="false">
      <c r="A167" s="123"/>
      <c r="B167" s="652"/>
      <c r="C167" s="525" t="s">
        <v>135</v>
      </c>
      <c r="D167" s="29" t="n">
        <v>0</v>
      </c>
      <c r="E167" s="29" t="n">
        <v>0</v>
      </c>
      <c r="F167" s="29" t="n">
        <v>0</v>
      </c>
      <c r="G167" s="24" t="n">
        <v>0</v>
      </c>
      <c r="H167" s="24" t="n">
        <v>0</v>
      </c>
      <c r="I167" s="24" t="n">
        <v>0</v>
      </c>
      <c r="J167" s="30" t="n">
        <f aca="false">F167+I167</f>
        <v>0</v>
      </c>
    </row>
    <row r="168" customFormat="false" ht="13.5" hidden="false" customHeight="true" outlineLevel="0" collapsed="false">
      <c r="A168" s="123"/>
      <c r="B168" s="652"/>
      <c r="C168" s="497" t="s">
        <v>33</v>
      </c>
      <c r="D168" s="313" t="n">
        <v>86</v>
      </c>
      <c r="E168" s="313" t="n">
        <v>83</v>
      </c>
      <c r="F168" s="24" t="n">
        <v>5</v>
      </c>
      <c r="G168" s="21" t="n">
        <v>113</v>
      </c>
      <c r="H168" s="21" t="n">
        <v>113</v>
      </c>
      <c r="I168" s="24" t="n">
        <v>4</v>
      </c>
      <c r="J168" s="22" t="n">
        <f aca="false">F168+I168</f>
        <v>9</v>
      </c>
    </row>
    <row r="169" customFormat="false" ht="13.5" hidden="false" customHeight="true" outlineLevel="0" collapsed="false">
      <c r="A169" s="123" t="n">
        <v>42</v>
      </c>
      <c r="B169" s="652" t="s">
        <v>180</v>
      </c>
      <c r="C169" s="525" t="s">
        <v>47</v>
      </c>
      <c r="D169" s="29" t="n">
        <v>74</v>
      </c>
      <c r="E169" s="29" t="n">
        <v>73</v>
      </c>
      <c r="F169" s="29" t="n">
        <v>0</v>
      </c>
      <c r="G169" s="24" t="n">
        <v>46</v>
      </c>
      <c r="H169" s="24" t="n">
        <v>46</v>
      </c>
      <c r="I169" s="24" t="n">
        <v>0</v>
      </c>
      <c r="J169" s="30" t="n">
        <f aca="false">F169+I169</f>
        <v>0</v>
      </c>
    </row>
    <row r="170" customFormat="false" ht="13.5" hidden="false" customHeight="true" outlineLevel="0" collapsed="false">
      <c r="A170" s="123"/>
      <c r="B170" s="652"/>
      <c r="C170" s="483" t="s">
        <v>181</v>
      </c>
      <c r="D170" s="24" t="n">
        <v>0</v>
      </c>
      <c r="E170" s="24" t="n">
        <v>0</v>
      </c>
      <c r="F170" s="24" t="n">
        <v>0</v>
      </c>
      <c r="G170" s="24" t="n">
        <v>0</v>
      </c>
      <c r="H170" s="24" t="n">
        <v>0</v>
      </c>
      <c r="I170" s="24" t="n">
        <v>0</v>
      </c>
      <c r="J170" s="30" t="n">
        <f aca="false">F170+I170</f>
        <v>0</v>
      </c>
    </row>
    <row r="171" customFormat="false" ht="13.5" hidden="false" customHeight="true" outlineLevel="0" collapsed="false">
      <c r="A171" s="123"/>
      <c r="B171" s="652"/>
      <c r="C171" s="497" t="s">
        <v>33</v>
      </c>
      <c r="D171" s="313" t="n">
        <v>270</v>
      </c>
      <c r="E171" s="313" t="n">
        <v>245</v>
      </c>
      <c r="F171" s="24" t="n">
        <v>35</v>
      </c>
      <c r="G171" s="21" t="n">
        <v>386</v>
      </c>
      <c r="H171" s="21" t="n">
        <v>386</v>
      </c>
      <c r="I171" s="24" t="n">
        <v>4</v>
      </c>
      <c r="J171" s="22" t="n">
        <f aca="false">F171+I171</f>
        <v>39</v>
      </c>
    </row>
    <row r="172" customFormat="false" ht="13.5" hidden="false" customHeight="true" outlineLevel="0" collapsed="false">
      <c r="A172" s="123" t="n">
        <v>43</v>
      </c>
      <c r="B172" s="652" t="s">
        <v>182</v>
      </c>
      <c r="C172" s="525" t="s">
        <v>183</v>
      </c>
      <c r="D172" s="29" t="n">
        <v>35</v>
      </c>
      <c r="E172" s="29" t="n">
        <v>35</v>
      </c>
      <c r="F172" s="29" t="n">
        <v>39</v>
      </c>
      <c r="G172" s="29" t="n">
        <v>83</v>
      </c>
      <c r="H172" s="24" t="n">
        <v>41</v>
      </c>
      <c r="I172" s="29" t="n">
        <v>6</v>
      </c>
      <c r="J172" s="30" t="n">
        <f aca="false">F172+I172</f>
        <v>45</v>
      </c>
    </row>
    <row r="173" customFormat="false" ht="13.5" hidden="false" customHeight="true" outlineLevel="0" collapsed="false">
      <c r="A173" s="123"/>
      <c r="B173" s="652"/>
      <c r="C173" s="497" t="s">
        <v>33</v>
      </c>
      <c r="D173" s="313" t="n">
        <v>30</v>
      </c>
      <c r="E173" s="313" t="n">
        <v>29</v>
      </c>
      <c r="F173" s="24" t="n">
        <v>9</v>
      </c>
      <c r="G173" s="21" t="n">
        <v>42</v>
      </c>
      <c r="H173" s="21" t="n">
        <v>42</v>
      </c>
      <c r="I173" s="24" t="n">
        <v>3</v>
      </c>
      <c r="J173" s="22" t="n">
        <f aca="false">F173+I173</f>
        <v>12</v>
      </c>
    </row>
    <row r="174" customFormat="false" ht="13.5" hidden="false" customHeight="true" outlineLevel="0" collapsed="false">
      <c r="A174" s="184" t="s">
        <v>184</v>
      </c>
      <c r="B174" s="184"/>
      <c r="C174" s="184"/>
      <c r="D174" s="29" t="n">
        <f aca="false">SUM(D14:D173)</f>
        <v>13889</v>
      </c>
      <c r="E174" s="29" t="n">
        <f aca="false">SUM(E14:E173)</f>
        <v>12890</v>
      </c>
      <c r="F174" s="29" t="n">
        <f aca="false">SUM(F14:F173)</f>
        <v>3170</v>
      </c>
      <c r="G174" s="29" t="n">
        <f aca="false">SUM(G14:G173)</f>
        <v>9302</v>
      </c>
      <c r="H174" s="29" t="n">
        <f aca="false">SUM(H14:H173)</f>
        <v>8990</v>
      </c>
      <c r="I174" s="29" t="n">
        <f aca="false">SUM(I14:I173)</f>
        <v>475</v>
      </c>
      <c r="J174" s="30" t="n">
        <f aca="false">F174+I174</f>
        <v>3645</v>
      </c>
    </row>
    <row r="175" customFormat="false" ht="12.75" hidden="false" customHeight="true" outlineLevel="0" collapsed="false">
      <c r="A175" s="146" t="s">
        <v>1770</v>
      </c>
      <c r="B175" s="145"/>
      <c r="C175" s="145"/>
      <c r="D175" s="101"/>
      <c r="E175" s="101"/>
      <c r="F175" s="101"/>
      <c r="G175" s="101"/>
      <c r="H175" s="101"/>
      <c r="I175" s="101"/>
      <c r="J175" s="101"/>
    </row>
    <row r="176" customFormat="false" ht="12.75" hidden="false" customHeight="true" outlineLevel="0" collapsed="false">
      <c r="A176" s="146"/>
      <c r="B176" s="145"/>
      <c r="C176" s="145"/>
      <c r="D176" s="2"/>
      <c r="E176" s="2"/>
      <c r="F176" s="2"/>
      <c r="G176" s="2"/>
      <c r="H176" s="2"/>
      <c r="I176" s="2"/>
      <c r="J176" s="2"/>
    </row>
    <row r="177" customFormat="false" ht="15.75" hidden="false" customHeight="true" outlineLevel="0" collapsed="false">
      <c r="A177" s="135" t="s">
        <v>1956</v>
      </c>
      <c r="B177" s="135"/>
      <c r="C177" s="135"/>
      <c r="D177" s="135"/>
      <c r="E177" s="135"/>
      <c r="F177" s="135"/>
      <c r="G177" s="135"/>
      <c r="H177" s="135"/>
      <c r="I177" s="135"/>
      <c r="J177" s="135"/>
    </row>
    <row r="178" customFormat="false" ht="11.25" hidden="false" customHeight="true" outlineLevel="0" collapsed="false">
      <c r="A178" s="292"/>
      <c r="B178" s="292" t="s">
        <v>1740</v>
      </c>
      <c r="C178" s="465" t="s">
        <v>696</v>
      </c>
      <c r="E178" s="466"/>
      <c r="G178" s="725" t="s">
        <v>387</v>
      </c>
      <c r="I178" s="292" t="s">
        <v>1829</v>
      </c>
      <c r="J178" s="466"/>
    </row>
    <row r="179" customFormat="false" ht="12.75" hidden="false" customHeight="true" outlineLevel="0" collapsed="false">
      <c r="A179" s="726" t="s">
        <v>1958</v>
      </c>
      <c r="B179" s="274" t="s">
        <v>1814</v>
      </c>
      <c r="C179" s="572" t="s">
        <v>1876</v>
      </c>
      <c r="D179" s="572"/>
      <c r="E179" s="733"/>
      <c r="F179" s="733"/>
      <c r="G179" s="86"/>
      <c r="H179" s="86"/>
    </row>
    <row r="180" customFormat="false" ht="12.75" hidden="false" customHeight="true" outlineLevel="0" collapsed="false">
      <c r="A180" s="126" t="s">
        <v>353</v>
      </c>
      <c r="B180" s="86"/>
      <c r="C180" s="138" t="s">
        <v>354</v>
      </c>
      <c r="D180" s="138"/>
      <c r="E180" s="138"/>
      <c r="F180" s="138"/>
      <c r="G180" s="138"/>
      <c r="H180" s="138"/>
    </row>
    <row r="181" customFormat="false" ht="12.75" hidden="false" customHeight="true" outlineLevel="0" collapsed="false"/>
    <row r="182" customFormat="false" ht="12.75" hidden="false" customHeight="true" outlineLevel="0" collapsed="false"/>
    <row r="183" customFormat="false" ht="12.75" hidden="false" customHeight="true" outlineLevel="0" collapsed="false"/>
    <row r="189" customFormat="false" ht="27" hidden="false" customHeight="true" outlineLevel="0" collapsed="false"/>
    <row r="190" customFormat="false" ht="12.75" hidden="false" customHeight="true" outlineLevel="0" collapsed="false"/>
    <row r="191" customFormat="false" ht="27" hidden="false" customHeight="true" outlineLevel="0" collapsed="false"/>
    <row r="195" customFormat="false" ht="26.25" hidden="false" customHeight="true" outlineLevel="0" collapsed="false"/>
    <row r="196" customFormat="false" ht="25.5" hidden="false" customHeight="true" outlineLevel="0" collapsed="false"/>
    <row r="197" customFormat="false" ht="27" hidden="false" customHeight="true" outlineLevel="0" collapsed="false"/>
    <row r="198" customFormat="false" ht="12.75" hidden="false" customHeight="true" outlineLevel="0" collapsed="false"/>
    <row r="199" customFormat="false" ht="12.75" hidden="false" customHeight="true" outlineLevel="0" collapsed="false"/>
    <row r="200" customFormat="false" ht="14.25" hidden="false" customHeight="true" outlineLevel="0" collapsed="false"/>
    <row r="206" customFormat="false" ht="27" hidden="false" customHeight="true" outlineLevel="0" collapsed="false"/>
    <row r="210" customFormat="false" ht="29.25" hidden="false" customHeight="true" outlineLevel="0" collapsed="false"/>
    <row r="211" customFormat="false" ht="50.25" hidden="false" customHeight="true" outlineLevel="0" collapsed="false"/>
    <row r="212" customFormat="false" ht="20.2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27"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80" customFormat="false" ht="27" hidden="false" customHeight="true" outlineLevel="0" collapsed="false"/>
    <row r="281" customFormat="false" ht="12.75" hidden="false" customHeight="true" outlineLevel="0" collapsed="false"/>
    <row r="282" customFormat="false" ht="27" hidden="false" customHeight="true" outlineLevel="0" collapsed="false"/>
    <row r="286" customFormat="false" ht="26.25" hidden="false" customHeight="true" outlineLevel="0" collapsed="false"/>
    <row r="287" customFormat="false" ht="25.5" hidden="false" customHeight="true" outlineLevel="0" collapsed="false"/>
    <row r="288" customFormat="false" ht="27" hidden="false" customHeight="true" outlineLevel="0" collapsed="false"/>
    <row r="289" customFormat="false" ht="26.25" hidden="false" customHeight="true" outlineLevel="0" collapsed="false"/>
    <row r="298" customFormat="false" ht="25.5" hidden="false" customHeight="true" outlineLevel="0" collapsed="false"/>
    <row r="302" customFormat="false" ht="27" hidden="false" customHeight="true" outlineLevel="0" collapsed="false"/>
    <row r="303" customFormat="false" ht="51" hidden="false" customHeight="true" outlineLevel="0" collapsed="false"/>
    <row r="372" customFormat="false" ht="12.75" hidden="false" customHeight="true" outlineLevel="0" collapsed="false"/>
    <row r="374" customFormat="false" ht="26.25" hidden="false" customHeight="true" outlineLevel="0" collapsed="false"/>
    <row r="378" customFormat="false" ht="25.5" hidden="false" customHeight="true" outlineLevel="0" collapsed="false"/>
    <row r="379" customFormat="false" ht="26.25" hidden="false" customHeight="true" outlineLevel="0" collapsed="false"/>
    <row r="388" customFormat="false" ht="26.25" hidden="false" customHeight="true" outlineLevel="0" collapsed="false"/>
    <row r="392" customFormat="false" ht="27" hidden="false" customHeight="true" outlineLevel="0" collapsed="false"/>
    <row r="393" customFormat="false" ht="53.25" hidden="false" customHeight="true" outlineLevel="0" collapsed="false"/>
    <row r="394" customFormat="false" ht="18.75" hidden="false" customHeight="true" outlineLevel="0" collapsed="false"/>
    <row r="462" customFormat="false" ht="12.75" hidden="false" customHeight="true" outlineLevel="0" collapsed="false"/>
    <row r="464" customFormat="false" ht="26.25" hidden="false" customHeight="true" outlineLevel="0" collapsed="false"/>
    <row r="468" customFormat="false" ht="26.25" hidden="false" customHeight="true" outlineLevel="0" collapsed="false"/>
    <row r="469" customFormat="false" ht="25.5" hidden="false" customHeight="true" outlineLevel="0" collapsed="false"/>
    <row r="478" customFormat="false" ht="25.5" hidden="false" customHeight="true" outlineLevel="0" collapsed="false"/>
    <row r="482" customFormat="false" ht="31.5" hidden="false" customHeight="true" outlineLevel="0" collapsed="false"/>
    <row r="483" customFormat="false" ht="52.5" hidden="false" customHeight="true" outlineLevel="0" collapsed="false"/>
    <row r="484" customFormat="false" ht="18" hidden="false" customHeight="true" outlineLevel="0" collapsed="false"/>
    <row r="552" customFormat="false" ht="12.75" hidden="false" customHeight="true" outlineLevel="0" collapsed="false"/>
    <row r="554" customFormat="false" ht="26.25" hidden="false" customHeight="true" outlineLevel="0" collapsed="false"/>
    <row r="558" customFormat="false" ht="26.25" hidden="false" customHeight="true" outlineLevel="0" collapsed="false"/>
    <row r="559" customFormat="false" ht="26.25" hidden="false" customHeight="true" outlineLevel="0" collapsed="false"/>
    <row r="568" customFormat="false" ht="25.5" hidden="false" customHeight="true" outlineLevel="0" collapsed="false"/>
    <row r="572" customFormat="false" ht="35.25" hidden="false" customHeight="true" outlineLevel="0" collapsed="false"/>
    <row r="573" customFormat="false" ht="56.25" hidden="false" customHeight="true" outlineLevel="0" collapsed="false"/>
    <row r="574" customFormat="false" ht="16.5" hidden="false" customHeight="true" outlineLevel="0" collapsed="false"/>
    <row r="642" customFormat="false" ht="12.75" hidden="false" customHeight="true" outlineLevel="0" collapsed="false"/>
    <row r="644" customFormat="false" ht="26.25" hidden="false" customHeight="true" outlineLevel="0" collapsed="false"/>
    <row r="648" customFormat="false" ht="25.5" hidden="false" customHeight="true" outlineLevel="0" collapsed="false"/>
    <row r="649" customFormat="false" ht="25.5" hidden="false" customHeight="true" outlineLevel="0" collapsed="false"/>
    <row r="658" customFormat="false" ht="25.5" hidden="false" customHeight="true" outlineLevel="0" collapsed="false"/>
    <row r="662" customFormat="false" ht="27" hidden="false" customHeight="true" outlineLevel="0" collapsed="false"/>
    <row r="663" customFormat="false" ht="55.5" hidden="false" customHeight="true" outlineLevel="0" collapsed="false"/>
    <row r="664" customFormat="false" ht="18" hidden="false" customHeight="true" outlineLevel="0" collapsed="false"/>
    <row r="732" customFormat="false" ht="12.75" hidden="false" customHeight="true" outlineLevel="0" collapsed="false"/>
    <row r="734" customFormat="false" ht="25.5" hidden="false" customHeight="true" outlineLevel="0" collapsed="false"/>
    <row r="738" customFormat="false" ht="26.25" hidden="false" customHeight="true" outlineLevel="0" collapsed="false"/>
    <row r="739" customFormat="false" ht="25.5" hidden="false" customHeight="true" outlineLevel="0" collapsed="false"/>
  </sheetData>
  <autoFilter ref="A14:J175"/>
  <mergeCells count="101">
    <mergeCell ref="I1:J1"/>
    <mergeCell ref="A2:J2"/>
    <mergeCell ref="A3:J3"/>
    <mergeCell ref="A4:J4"/>
    <mergeCell ref="A6:J6"/>
    <mergeCell ref="A7:J7"/>
    <mergeCell ref="A8:J8"/>
    <mergeCell ref="A10:A12"/>
    <mergeCell ref="B10:C12"/>
    <mergeCell ref="D10:F10"/>
    <mergeCell ref="G10:I10"/>
    <mergeCell ref="J10:J12"/>
    <mergeCell ref="D11:E11"/>
    <mergeCell ref="F11:F12"/>
    <mergeCell ref="G11:H11"/>
    <mergeCell ref="I11:I12"/>
    <mergeCell ref="B13:C13"/>
    <mergeCell ref="A14:A16"/>
    <mergeCell ref="B14:B16"/>
    <mergeCell ref="A17:A18"/>
    <mergeCell ref="B17:B18"/>
    <mergeCell ref="A19:A22"/>
    <mergeCell ref="B19:B22"/>
    <mergeCell ref="A23:A24"/>
    <mergeCell ref="B23:B24"/>
    <mergeCell ref="A25:A30"/>
    <mergeCell ref="B25:B30"/>
    <mergeCell ref="A31:A33"/>
    <mergeCell ref="B31:B33"/>
    <mergeCell ref="A34:A38"/>
    <mergeCell ref="B34:B38"/>
    <mergeCell ref="A40:A45"/>
    <mergeCell ref="B40:B45"/>
    <mergeCell ref="A47:A48"/>
    <mergeCell ref="B47:B48"/>
    <mergeCell ref="A49:A52"/>
    <mergeCell ref="B49:B52"/>
    <mergeCell ref="A53:A55"/>
    <mergeCell ref="B53:B55"/>
    <mergeCell ref="A56:A57"/>
    <mergeCell ref="B56:B57"/>
    <mergeCell ref="A58:A60"/>
    <mergeCell ref="B58:B60"/>
    <mergeCell ref="A61:A67"/>
    <mergeCell ref="B61:B67"/>
    <mergeCell ref="A68:A69"/>
    <mergeCell ref="B68:B69"/>
    <mergeCell ref="A70:A72"/>
    <mergeCell ref="B70:B72"/>
    <mergeCell ref="A73:A78"/>
    <mergeCell ref="B73:B78"/>
    <mergeCell ref="A79:A84"/>
    <mergeCell ref="B79:B84"/>
    <mergeCell ref="A85:A87"/>
    <mergeCell ref="B85:B87"/>
    <mergeCell ref="A88:A90"/>
    <mergeCell ref="B88:B90"/>
    <mergeCell ref="A91:A93"/>
    <mergeCell ref="B91:B93"/>
    <mergeCell ref="A94:A100"/>
    <mergeCell ref="B94:B100"/>
    <mergeCell ref="A101:A102"/>
    <mergeCell ref="B101:B102"/>
    <mergeCell ref="A103:A112"/>
    <mergeCell ref="B103:B112"/>
    <mergeCell ref="A114:A117"/>
    <mergeCell ref="B114:B117"/>
    <mergeCell ref="A118:A121"/>
    <mergeCell ref="B118:B121"/>
    <mergeCell ref="A122:A126"/>
    <mergeCell ref="B122:B126"/>
    <mergeCell ref="A127:A129"/>
    <mergeCell ref="B127:B129"/>
    <mergeCell ref="A130:A134"/>
    <mergeCell ref="B130:B134"/>
    <mergeCell ref="A135:A139"/>
    <mergeCell ref="B135:B139"/>
    <mergeCell ref="A140:A148"/>
    <mergeCell ref="B140:B148"/>
    <mergeCell ref="A149:A151"/>
    <mergeCell ref="B149:B151"/>
    <mergeCell ref="A152:A153"/>
    <mergeCell ref="B152:B153"/>
    <mergeCell ref="A154:A155"/>
    <mergeCell ref="B154:B155"/>
    <mergeCell ref="A156:A160"/>
    <mergeCell ref="B156:B160"/>
    <mergeCell ref="A161:A163"/>
    <mergeCell ref="B161:B163"/>
    <mergeCell ref="A164:A165"/>
    <mergeCell ref="B164:B165"/>
    <mergeCell ref="A166:A168"/>
    <mergeCell ref="B166:B168"/>
    <mergeCell ref="A169:A171"/>
    <mergeCell ref="B169:B171"/>
    <mergeCell ref="A172:A173"/>
    <mergeCell ref="B172:B173"/>
    <mergeCell ref="A174:C174"/>
    <mergeCell ref="A177:J177"/>
    <mergeCell ref="C179:D179"/>
    <mergeCell ref="C180:H180"/>
  </mergeCells>
  <printOptions headings="false" gridLines="false" gridLinesSet="true" horizontalCentered="false" verticalCentered="false"/>
  <pageMargins left="0.984027777777778" right="0.590277777777778" top="0.590277777777778" bottom="0.196527777777778"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true"/>
  </sheetPr>
  <dimension ref="A1:J738"/>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59" activePane="bottomLeft" state="frozen"/>
      <selection pane="topLeft" activeCell="A1" activeCellId="0" sqref="A1"/>
      <selection pane="bottomLeft" activeCell="J198" activeCellId="0" sqref="J198"/>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0"/>
    <col collapsed="false" customWidth="true" hidden="false" outlineLevel="0" max="3" min="3" style="1" width="38.42"/>
    <col collapsed="false" customWidth="true" hidden="false" outlineLevel="0" max="4" min="4" style="1" width="7.86"/>
    <col collapsed="false" customWidth="true" hidden="false" outlineLevel="0" max="5" min="5" style="1" width="12"/>
    <col collapsed="false" customWidth="true" hidden="false" outlineLevel="0" max="6" min="6" style="1" width="9.29"/>
    <col collapsed="false" customWidth="true" hidden="false" outlineLevel="0" max="7" min="7" style="1" width="8"/>
    <col collapsed="false" customWidth="true" hidden="false" outlineLevel="0" max="8" min="8" style="1" width="12"/>
    <col collapsed="false" customWidth="true" hidden="false" outlineLevel="0" max="9" min="9" style="1" width="9.71"/>
    <col collapsed="false" customWidth="true" hidden="false" outlineLevel="0" max="10" min="10" style="1" width="11.14"/>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73" t="s">
        <v>1954</v>
      </c>
      <c r="J1" s="773"/>
    </row>
    <row r="2" s="9" customFormat="true" ht="12.75" hidden="false" customHeight="false" outlineLevel="0" collapsed="false">
      <c r="A2" s="6" t="s">
        <v>331</v>
      </c>
      <c r="B2" s="6"/>
      <c r="C2" s="6"/>
      <c r="D2" s="6"/>
      <c r="E2" s="6"/>
      <c r="F2" s="6"/>
      <c r="G2" s="6"/>
      <c r="H2" s="6"/>
      <c r="I2" s="6"/>
      <c r="J2" s="6"/>
    </row>
    <row r="3" s="9" customFormat="true" ht="12.75" hidden="false" customHeight="false" outlineLevel="0" collapsed="false">
      <c r="A3" s="6" t="s">
        <v>1878</v>
      </c>
      <c r="B3" s="6"/>
      <c r="C3" s="6"/>
      <c r="D3" s="6"/>
      <c r="E3" s="6"/>
      <c r="F3" s="6"/>
      <c r="G3" s="6"/>
      <c r="H3" s="6"/>
      <c r="I3" s="6"/>
      <c r="J3" s="6"/>
    </row>
    <row r="4" s="9" customFormat="true" ht="12.75" hidden="false" customHeight="false" outlineLevel="0" collapsed="false">
      <c r="A4" s="472" t="s">
        <v>1746</v>
      </c>
      <c r="B4" s="472"/>
      <c r="C4" s="472"/>
      <c r="D4" s="472"/>
      <c r="E4" s="472"/>
      <c r="F4" s="472"/>
      <c r="G4" s="472"/>
      <c r="H4" s="472"/>
      <c r="I4" s="472"/>
      <c r="J4" s="472"/>
    </row>
    <row r="5" s="9" customFormat="true" ht="3" hidden="false" customHeight="true" outlineLevel="0" collapsed="false">
      <c r="A5" s="12"/>
      <c r="B5" s="12"/>
      <c r="C5" s="12"/>
      <c r="D5" s="12"/>
      <c r="E5" s="12"/>
      <c r="F5" s="12"/>
      <c r="G5" s="12"/>
      <c r="H5" s="1"/>
      <c r="I5" s="1"/>
      <c r="J5" s="1"/>
    </row>
    <row r="6" s="9" customFormat="true" ht="12.75" hidden="false" customHeight="false" outlineLevel="0" collapsed="false">
      <c r="A6" s="141" t="s">
        <v>1047</v>
      </c>
      <c r="B6" s="141"/>
      <c r="C6" s="141"/>
      <c r="D6" s="141"/>
      <c r="E6" s="141"/>
      <c r="F6" s="141"/>
      <c r="G6" s="141"/>
      <c r="H6" s="141"/>
      <c r="I6" s="141"/>
      <c r="J6" s="141"/>
    </row>
    <row r="7" s="9" customFormat="true" ht="27" hidden="false" customHeight="true" outlineLevel="0" collapsed="false">
      <c r="A7" s="142" t="s">
        <v>1880</v>
      </c>
      <c r="B7" s="142"/>
      <c r="C7" s="142"/>
      <c r="D7" s="142"/>
      <c r="E7" s="142"/>
      <c r="F7" s="142"/>
      <c r="G7" s="142"/>
      <c r="H7" s="142"/>
      <c r="I7" s="142"/>
      <c r="J7" s="142"/>
    </row>
    <row r="8" s="9" customFormat="true" ht="12.75" hidden="false" customHeight="false" outlineLevel="0" collapsed="false">
      <c r="A8" s="141" t="s">
        <v>1959</v>
      </c>
      <c r="B8" s="141"/>
      <c r="C8" s="141"/>
      <c r="D8" s="141"/>
      <c r="E8" s="141"/>
      <c r="F8" s="141"/>
      <c r="G8" s="141"/>
      <c r="H8" s="141"/>
      <c r="I8" s="141"/>
      <c r="J8" s="141"/>
    </row>
    <row r="9" s="9" customFormat="true" ht="12.75" hidden="false" customHeight="false" outlineLevel="0" collapsed="false">
      <c r="A9" s="1"/>
      <c r="B9" s="1"/>
      <c r="C9" s="1"/>
      <c r="D9" s="1"/>
      <c r="E9" s="1"/>
      <c r="F9" s="1"/>
      <c r="G9" s="1"/>
      <c r="H9" s="1"/>
      <c r="I9" s="1"/>
      <c r="J9" s="1"/>
    </row>
    <row r="10" s="9" customFormat="true" ht="24.75" hidden="false" customHeight="true" outlineLevel="0" collapsed="false">
      <c r="A10" s="13" t="s">
        <v>8</v>
      </c>
      <c r="B10" s="695" t="s">
        <v>1845</v>
      </c>
      <c r="C10" s="695"/>
      <c r="D10" s="13" t="s">
        <v>1882</v>
      </c>
      <c r="E10" s="13"/>
      <c r="F10" s="13"/>
      <c r="G10" s="13" t="s">
        <v>1883</v>
      </c>
      <c r="H10" s="13"/>
      <c r="I10" s="13"/>
      <c r="J10" s="13" t="s">
        <v>1884</v>
      </c>
    </row>
    <row r="11" s="9" customFormat="true" ht="45.75" hidden="false" customHeight="true" outlineLevel="0" collapsed="false">
      <c r="A11" s="13"/>
      <c r="B11" s="695"/>
      <c r="C11" s="695"/>
      <c r="D11" s="13" t="s">
        <v>1885</v>
      </c>
      <c r="E11" s="13"/>
      <c r="F11" s="13" t="s">
        <v>1754</v>
      </c>
      <c r="G11" s="13" t="s">
        <v>1885</v>
      </c>
      <c r="H11" s="13"/>
      <c r="I11" s="13" t="s">
        <v>1754</v>
      </c>
      <c r="J11" s="13"/>
    </row>
    <row r="12" s="9" customFormat="true" ht="12.75" hidden="false" customHeight="false" outlineLevel="0" collapsed="false">
      <c r="A12" s="13"/>
      <c r="B12" s="695"/>
      <c r="C12" s="695"/>
      <c r="D12" s="13" t="s">
        <v>1886</v>
      </c>
      <c r="E12" s="13" t="s">
        <v>1887</v>
      </c>
      <c r="F12" s="13"/>
      <c r="G12" s="13" t="s">
        <v>1886</v>
      </c>
      <c r="H12" s="13" t="s">
        <v>1887</v>
      </c>
      <c r="I12" s="13"/>
      <c r="J12" s="13"/>
    </row>
    <row r="13" customFormat="false" ht="12.75" hidden="false" customHeight="false" outlineLevel="0" collapsed="false">
      <c r="A13" s="440" t="n">
        <v>1</v>
      </c>
      <c r="B13" s="440" t="n">
        <v>2</v>
      </c>
      <c r="C13" s="440"/>
      <c r="D13" s="440" t="n">
        <v>3</v>
      </c>
      <c r="E13" s="440" t="n">
        <v>4</v>
      </c>
      <c r="F13" s="440" t="n">
        <v>5</v>
      </c>
      <c r="G13" s="440" t="n">
        <v>6</v>
      </c>
      <c r="H13" s="440" t="n">
        <v>7</v>
      </c>
      <c r="I13" s="440" t="n">
        <v>8</v>
      </c>
      <c r="J13" s="440" t="n">
        <v>9</v>
      </c>
    </row>
    <row r="14" customFormat="false" ht="13.5" hidden="false" customHeight="true" outlineLevel="0" collapsed="false">
      <c r="A14" s="123" t="n">
        <v>1</v>
      </c>
      <c r="B14" s="744" t="s">
        <v>28</v>
      </c>
      <c r="C14" s="497" t="s">
        <v>1891</v>
      </c>
      <c r="D14" s="763" t="s">
        <v>31</v>
      </c>
      <c r="E14" s="763" t="s">
        <v>31</v>
      </c>
      <c r="F14" s="763" t="s">
        <v>31</v>
      </c>
      <c r="G14" s="764" t="n">
        <v>0</v>
      </c>
      <c r="H14" s="764" t="n">
        <v>0</v>
      </c>
      <c r="I14" s="764" t="n">
        <v>0</v>
      </c>
      <c r="J14" s="384" t="n">
        <v>0</v>
      </c>
    </row>
    <row r="15" customFormat="false" ht="13.5" hidden="false" customHeight="true" outlineLevel="0" collapsed="false">
      <c r="A15" s="123"/>
      <c r="B15" s="744"/>
      <c r="C15" s="497" t="s">
        <v>210</v>
      </c>
      <c r="D15" s="763" t="s">
        <v>31</v>
      </c>
      <c r="E15" s="763" t="s">
        <v>31</v>
      </c>
      <c r="F15" s="763" t="s">
        <v>31</v>
      </c>
      <c r="G15" s="764" t="n">
        <v>0</v>
      </c>
      <c r="H15" s="764" t="n">
        <v>0</v>
      </c>
      <c r="I15" s="764" t="n">
        <v>0</v>
      </c>
      <c r="J15" s="384" t="n">
        <v>0</v>
      </c>
    </row>
    <row r="16" customFormat="false" ht="13.5" hidden="false" customHeight="true" outlineLevel="0" collapsed="false">
      <c r="A16" s="123"/>
      <c r="B16" s="744"/>
      <c r="C16" s="497" t="s">
        <v>33</v>
      </c>
      <c r="D16" s="763" t="s">
        <v>31</v>
      </c>
      <c r="E16" s="763" t="s">
        <v>31</v>
      </c>
      <c r="F16" s="763" t="s">
        <v>31</v>
      </c>
      <c r="G16" s="735" t="n">
        <v>113</v>
      </c>
      <c r="H16" s="735" t="n">
        <v>98</v>
      </c>
      <c r="I16" s="764" t="n">
        <v>0</v>
      </c>
      <c r="J16" s="384" t="n">
        <v>0</v>
      </c>
    </row>
    <row r="17" customFormat="false" ht="13.5" hidden="false" customHeight="true" outlineLevel="0" collapsed="false">
      <c r="A17" s="123" t="n">
        <v>2</v>
      </c>
      <c r="B17" s="744" t="s">
        <v>34</v>
      </c>
      <c r="C17" s="497" t="s">
        <v>35</v>
      </c>
      <c r="D17" s="763" t="s">
        <v>31</v>
      </c>
      <c r="E17" s="763" t="s">
        <v>31</v>
      </c>
      <c r="F17" s="763" t="s">
        <v>31</v>
      </c>
      <c r="G17" s="764" t="n">
        <v>10</v>
      </c>
      <c r="H17" s="764" t="n">
        <v>10</v>
      </c>
      <c r="I17" s="764" t="n">
        <v>0</v>
      </c>
      <c r="J17" s="384" t="n">
        <v>0</v>
      </c>
    </row>
    <row r="18" customFormat="false" ht="13.5" hidden="false" customHeight="true" outlineLevel="0" collapsed="false">
      <c r="A18" s="123"/>
      <c r="B18" s="744"/>
      <c r="C18" s="497" t="s">
        <v>33</v>
      </c>
      <c r="D18" s="763" t="s">
        <v>31</v>
      </c>
      <c r="E18" s="763" t="s">
        <v>31</v>
      </c>
      <c r="F18" s="763" t="s">
        <v>31</v>
      </c>
      <c r="G18" s="735" t="n">
        <v>230</v>
      </c>
      <c r="H18" s="735" t="n">
        <v>224</v>
      </c>
      <c r="I18" s="764" t="n">
        <v>0</v>
      </c>
      <c r="J18" s="384" t="n">
        <v>0</v>
      </c>
    </row>
    <row r="19" customFormat="false" ht="13.5" hidden="false" customHeight="true" outlineLevel="0" collapsed="false">
      <c r="A19" s="123" t="n">
        <v>3</v>
      </c>
      <c r="B19" s="744" t="s">
        <v>36</v>
      </c>
      <c r="C19" s="497" t="s">
        <v>37</v>
      </c>
      <c r="D19" s="763" t="s">
        <v>31</v>
      </c>
      <c r="E19" s="763" t="s">
        <v>31</v>
      </c>
      <c r="F19" s="763" t="s">
        <v>31</v>
      </c>
      <c r="G19" s="764" t="n">
        <v>0</v>
      </c>
      <c r="H19" s="764" t="n">
        <v>0</v>
      </c>
      <c r="I19" s="764" t="n">
        <v>0</v>
      </c>
      <c r="J19" s="384" t="n">
        <v>0</v>
      </c>
    </row>
    <row r="20" customFormat="false" ht="13.5" hidden="false" customHeight="true" outlineLevel="0" collapsed="false">
      <c r="A20" s="123"/>
      <c r="B20" s="744"/>
      <c r="C20" s="497" t="s">
        <v>38</v>
      </c>
      <c r="D20" s="763" t="s">
        <v>31</v>
      </c>
      <c r="E20" s="763" t="s">
        <v>31</v>
      </c>
      <c r="F20" s="763" t="s">
        <v>31</v>
      </c>
      <c r="G20" s="764" t="n">
        <v>0</v>
      </c>
      <c r="H20" s="764" t="n">
        <v>0</v>
      </c>
      <c r="I20" s="764" t="n">
        <v>0</v>
      </c>
      <c r="J20" s="384" t="n">
        <v>0</v>
      </c>
    </row>
    <row r="21" customFormat="false" ht="13.5" hidden="false" customHeight="true" outlineLevel="0" collapsed="false">
      <c r="A21" s="123"/>
      <c r="B21" s="744"/>
      <c r="C21" s="497" t="s">
        <v>39</v>
      </c>
      <c r="D21" s="763" t="s">
        <v>31</v>
      </c>
      <c r="E21" s="763" t="s">
        <v>31</v>
      </c>
      <c r="F21" s="763" t="s">
        <v>31</v>
      </c>
      <c r="G21" s="764" t="n">
        <v>0</v>
      </c>
      <c r="H21" s="764" t="n">
        <v>0</v>
      </c>
      <c r="I21" s="764" t="n">
        <v>0</v>
      </c>
      <c r="J21" s="384" t="n">
        <v>0</v>
      </c>
    </row>
    <row r="22" customFormat="false" ht="13.5" hidden="false" customHeight="true" outlineLevel="0" collapsed="false">
      <c r="A22" s="123"/>
      <c r="B22" s="744"/>
      <c r="C22" s="497" t="s">
        <v>33</v>
      </c>
      <c r="D22" s="763" t="s">
        <v>31</v>
      </c>
      <c r="E22" s="763" t="s">
        <v>31</v>
      </c>
      <c r="F22" s="763" t="s">
        <v>31</v>
      </c>
      <c r="G22" s="735" t="n">
        <v>61</v>
      </c>
      <c r="H22" s="735" t="n">
        <v>51</v>
      </c>
      <c r="I22" s="764" t="n">
        <v>0</v>
      </c>
      <c r="J22" s="384" t="n">
        <v>0</v>
      </c>
    </row>
    <row r="23" customFormat="false" ht="13.5" hidden="false" customHeight="true" outlineLevel="0" collapsed="false">
      <c r="A23" s="123" t="n">
        <v>4</v>
      </c>
      <c r="B23" s="744" t="s">
        <v>40</v>
      </c>
      <c r="C23" s="490" t="s">
        <v>41</v>
      </c>
      <c r="D23" s="763" t="s">
        <v>31</v>
      </c>
      <c r="E23" s="763" t="s">
        <v>31</v>
      </c>
      <c r="F23" s="763" t="s">
        <v>31</v>
      </c>
      <c r="G23" s="764" t="n">
        <v>0</v>
      </c>
      <c r="H23" s="764" t="n">
        <v>0</v>
      </c>
      <c r="I23" s="764" t="n">
        <v>0</v>
      </c>
      <c r="J23" s="384" t="n">
        <v>0</v>
      </c>
    </row>
    <row r="24" customFormat="false" ht="13.5" hidden="false" customHeight="true" outlineLevel="0" collapsed="false">
      <c r="A24" s="123"/>
      <c r="B24" s="123"/>
      <c r="C24" s="490" t="s">
        <v>1758</v>
      </c>
      <c r="D24" s="763" t="s">
        <v>31</v>
      </c>
      <c r="E24" s="763" t="s">
        <v>31</v>
      </c>
      <c r="F24" s="763" t="s">
        <v>31</v>
      </c>
      <c r="G24" s="764" t="n">
        <v>0</v>
      </c>
      <c r="H24" s="764" t="n">
        <v>0</v>
      </c>
      <c r="I24" s="764" t="n">
        <v>0</v>
      </c>
      <c r="J24" s="384" t="n">
        <v>0</v>
      </c>
    </row>
    <row r="25" customFormat="false" ht="13.5" hidden="false" customHeight="true" outlineLevel="0" collapsed="false">
      <c r="A25" s="123" t="n">
        <v>5</v>
      </c>
      <c r="B25" s="744" t="s">
        <v>43</v>
      </c>
      <c r="C25" s="1" t="s">
        <v>45</v>
      </c>
      <c r="D25" s="763" t="s">
        <v>31</v>
      </c>
      <c r="E25" s="763" t="s">
        <v>31</v>
      </c>
      <c r="F25" s="763" t="s">
        <v>31</v>
      </c>
      <c r="G25" s="764" t="n">
        <v>49</v>
      </c>
      <c r="H25" s="764" t="n">
        <v>46</v>
      </c>
      <c r="I25" s="764" t="n">
        <v>1</v>
      </c>
      <c r="J25" s="775" t="n">
        <v>1</v>
      </c>
    </row>
    <row r="26" customFormat="false" ht="13.5" hidden="false" customHeight="true" outlineLevel="0" collapsed="false">
      <c r="A26" s="123"/>
      <c r="B26" s="123"/>
      <c r="C26" s="497" t="s">
        <v>44</v>
      </c>
      <c r="D26" s="763" t="s">
        <v>31</v>
      </c>
      <c r="E26" s="763" t="s">
        <v>31</v>
      </c>
      <c r="F26" s="763" t="s">
        <v>31</v>
      </c>
      <c r="G26" s="764" t="n">
        <v>0</v>
      </c>
      <c r="H26" s="764" t="n">
        <v>0</v>
      </c>
      <c r="I26" s="764" t="n">
        <v>0</v>
      </c>
      <c r="J26" s="384" t="n">
        <v>0</v>
      </c>
    </row>
    <row r="27" customFormat="false" ht="13.5" hidden="false" customHeight="true" outlineLevel="0" collapsed="false">
      <c r="A27" s="123"/>
      <c r="B27" s="123"/>
      <c r="C27" s="497" t="s">
        <v>1899</v>
      </c>
      <c r="D27" s="763" t="s">
        <v>31</v>
      </c>
      <c r="E27" s="763" t="s">
        <v>31</v>
      </c>
      <c r="F27" s="763" t="s">
        <v>31</v>
      </c>
      <c r="G27" s="764" t="n">
        <v>0</v>
      </c>
      <c r="H27" s="764" t="n">
        <v>0</v>
      </c>
      <c r="I27" s="764" t="n">
        <v>0</v>
      </c>
      <c r="J27" s="384" t="n">
        <v>0</v>
      </c>
    </row>
    <row r="28" customFormat="false" ht="13.5" hidden="false" customHeight="true" outlineLevel="0" collapsed="false">
      <c r="A28" s="123"/>
      <c r="B28" s="123"/>
      <c r="C28" s="497" t="s">
        <v>47</v>
      </c>
      <c r="D28" s="763" t="s">
        <v>31</v>
      </c>
      <c r="E28" s="763" t="s">
        <v>31</v>
      </c>
      <c r="F28" s="763" t="s">
        <v>31</v>
      </c>
      <c r="G28" s="764" t="n">
        <v>0</v>
      </c>
      <c r="H28" s="764" t="n">
        <v>0</v>
      </c>
      <c r="I28" s="764" t="n">
        <v>0</v>
      </c>
      <c r="J28" s="384" t="n">
        <v>0</v>
      </c>
    </row>
    <row r="29" customFormat="false" ht="13.5" hidden="false" customHeight="true" outlineLevel="0" collapsed="false">
      <c r="A29" s="123"/>
      <c r="B29" s="123"/>
      <c r="C29" s="497" t="s">
        <v>1801</v>
      </c>
      <c r="D29" s="763" t="s">
        <v>31</v>
      </c>
      <c r="E29" s="763" t="s">
        <v>31</v>
      </c>
      <c r="F29" s="763" t="s">
        <v>31</v>
      </c>
      <c r="G29" s="764" t="n">
        <v>0</v>
      </c>
      <c r="H29" s="764" t="n">
        <v>0</v>
      </c>
      <c r="I29" s="764" t="n">
        <v>0</v>
      </c>
      <c r="J29" s="384" t="n">
        <v>0</v>
      </c>
    </row>
    <row r="30" customFormat="false" ht="13.5" hidden="false" customHeight="true" outlineLevel="0" collapsed="false">
      <c r="A30" s="123"/>
      <c r="B30" s="123"/>
      <c r="C30" s="497" t="s">
        <v>33</v>
      </c>
      <c r="D30" s="763" t="s">
        <v>31</v>
      </c>
      <c r="E30" s="763" t="s">
        <v>31</v>
      </c>
      <c r="F30" s="763" t="s">
        <v>31</v>
      </c>
      <c r="G30" s="735" t="n">
        <v>337</v>
      </c>
      <c r="H30" s="735" t="n">
        <v>334</v>
      </c>
      <c r="I30" s="764" t="n">
        <v>0</v>
      </c>
      <c r="J30" s="384" t="n">
        <v>0</v>
      </c>
    </row>
    <row r="31" customFormat="false" ht="13.5" hidden="false" customHeight="true" outlineLevel="0" collapsed="false">
      <c r="A31" s="534" t="n">
        <v>6</v>
      </c>
      <c r="B31" s="744" t="s">
        <v>48</v>
      </c>
      <c r="C31" s="497" t="s">
        <v>50</v>
      </c>
      <c r="D31" s="763" t="s">
        <v>31</v>
      </c>
      <c r="E31" s="763" t="s">
        <v>31</v>
      </c>
      <c r="F31" s="763" t="s">
        <v>31</v>
      </c>
      <c r="G31" s="764" t="n">
        <v>0</v>
      </c>
      <c r="H31" s="764" t="n">
        <v>0</v>
      </c>
      <c r="I31" s="764" t="n">
        <v>0</v>
      </c>
      <c r="J31" s="384" t="n">
        <v>0</v>
      </c>
    </row>
    <row r="32" customFormat="false" ht="13.5" hidden="false" customHeight="true" outlineLevel="0" collapsed="false">
      <c r="A32" s="534"/>
      <c r="B32" s="744"/>
      <c r="C32" s="497" t="s">
        <v>49</v>
      </c>
      <c r="D32" s="763" t="s">
        <v>31</v>
      </c>
      <c r="E32" s="763" t="s">
        <v>31</v>
      </c>
      <c r="F32" s="763" t="s">
        <v>31</v>
      </c>
      <c r="G32" s="764" t="n">
        <v>0</v>
      </c>
      <c r="H32" s="764" t="n">
        <v>0</v>
      </c>
      <c r="I32" s="764" t="n">
        <v>0</v>
      </c>
      <c r="J32" s="384" t="n">
        <v>0</v>
      </c>
    </row>
    <row r="33" customFormat="false" ht="13.5" hidden="false" customHeight="true" outlineLevel="0" collapsed="false">
      <c r="A33" s="534"/>
      <c r="B33" s="744"/>
      <c r="C33" s="497" t="s">
        <v>33</v>
      </c>
      <c r="D33" s="763" t="s">
        <v>31</v>
      </c>
      <c r="E33" s="763" t="s">
        <v>31</v>
      </c>
      <c r="F33" s="763" t="s">
        <v>31</v>
      </c>
      <c r="G33" s="735" t="n">
        <v>141</v>
      </c>
      <c r="H33" s="735" t="n">
        <v>141</v>
      </c>
      <c r="I33" s="764" t="n">
        <v>0</v>
      </c>
      <c r="J33" s="384" t="n">
        <v>0</v>
      </c>
    </row>
    <row r="34" customFormat="false" ht="13.5" hidden="false" customHeight="true" outlineLevel="0" collapsed="false">
      <c r="A34" s="123" t="n">
        <v>7</v>
      </c>
      <c r="B34" s="744" t="s">
        <v>51</v>
      </c>
      <c r="C34" s="497" t="s">
        <v>52</v>
      </c>
      <c r="D34" s="763" t="s">
        <v>31</v>
      </c>
      <c r="E34" s="763" t="s">
        <v>31</v>
      </c>
      <c r="F34" s="763" t="s">
        <v>31</v>
      </c>
      <c r="G34" s="764" t="n">
        <v>0</v>
      </c>
      <c r="H34" s="764" t="n">
        <v>0</v>
      </c>
      <c r="I34" s="764" t="n">
        <v>0</v>
      </c>
      <c r="J34" s="384" t="n">
        <v>0</v>
      </c>
    </row>
    <row r="35" customFormat="false" ht="13.5" hidden="false" customHeight="true" outlineLevel="0" collapsed="false">
      <c r="A35" s="123"/>
      <c r="B35" s="744"/>
      <c r="C35" s="497" t="s">
        <v>53</v>
      </c>
      <c r="D35" s="763" t="s">
        <v>31</v>
      </c>
      <c r="E35" s="763" t="s">
        <v>31</v>
      </c>
      <c r="F35" s="763" t="s">
        <v>31</v>
      </c>
      <c r="G35" s="764" t="n">
        <v>0</v>
      </c>
      <c r="H35" s="764" t="n">
        <v>0</v>
      </c>
      <c r="I35" s="764" t="n">
        <v>0</v>
      </c>
      <c r="J35" s="384" t="n">
        <v>0</v>
      </c>
    </row>
    <row r="36" customFormat="false" ht="13.5" hidden="false" customHeight="true" outlineLevel="0" collapsed="false">
      <c r="A36" s="123"/>
      <c r="B36" s="744"/>
      <c r="C36" s="497" t="s">
        <v>54</v>
      </c>
      <c r="D36" s="763" t="s">
        <v>31</v>
      </c>
      <c r="E36" s="763" t="s">
        <v>31</v>
      </c>
      <c r="F36" s="763" t="s">
        <v>31</v>
      </c>
      <c r="G36" s="764" t="n">
        <v>0</v>
      </c>
      <c r="H36" s="764" t="n">
        <v>0</v>
      </c>
      <c r="I36" s="764" t="n">
        <v>0</v>
      </c>
      <c r="J36" s="384" t="n">
        <v>0</v>
      </c>
    </row>
    <row r="37" customFormat="false" ht="13.5" hidden="false" customHeight="true" outlineLevel="0" collapsed="false">
      <c r="A37" s="123"/>
      <c r="B37" s="744"/>
      <c r="C37" s="497" t="s">
        <v>55</v>
      </c>
      <c r="D37" s="763" t="s">
        <v>31</v>
      </c>
      <c r="E37" s="763" t="s">
        <v>31</v>
      </c>
      <c r="F37" s="763" t="s">
        <v>31</v>
      </c>
      <c r="G37" s="764" t="n">
        <v>0</v>
      </c>
      <c r="H37" s="764" t="n">
        <v>0</v>
      </c>
      <c r="I37" s="764" t="n">
        <v>0</v>
      </c>
      <c r="J37" s="384" t="n">
        <v>0</v>
      </c>
    </row>
    <row r="38" customFormat="false" ht="13.5" hidden="false" customHeight="true" outlineLevel="0" collapsed="false">
      <c r="A38" s="123"/>
      <c r="B38" s="744"/>
      <c r="C38" s="497" t="s">
        <v>33</v>
      </c>
      <c r="D38" s="763" t="s">
        <v>31</v>
      </c>
      <c r="E38" s="763" t="s">
        <v>31</v>
      </c>
      <c r="F38" s="763" t="s">
        <v>31</v>
      </c>
      <c r="G38" s="764" t="n">
        <v>300</v>
      </c>
      <c r="H38" s="764" t="n">
        <v>300</v>
      </c>
      <c r="I38" s="764" t="n">
        <v>0</v>
      </c>
      <c r="J38" s="384" t="n">
        <v>0</v>
      </c>
    </row>
    <row r="39" customFormat="false" ht="13.5" hidden="false" customHeight="true" outlineLevel="0" collapsed="false">
      <c r="A39" s="123" t="n">
        <v>8</v>
      </c>
      <c r="B39" s="744" t="s">
        <v>56</v>
      </c>
      <c r="C39" s="497" t="s">
        <v>57</v>
      </c>
      <c r="D39" s="763" t="s">
        <v>31</v>
      </c>
      <c r="E39" s="763" t="s">
        <v>31</v>
      </c>
      <c r="F39" s="763" t="s">
        <v>31</v>
      </c>
      <c r="G39" s="735" t="n">
        <v>56</v>
      </c>
      <c r="H39" s="735" t="n">
        <v>56</v>
      </c>
      <c r="I39" s="764" t="n">
        <v>0</v>
      </c>
      <c r="J39" s="384" t="n">
        <v>0</v>
      </c>
    </row>
    <row r="40" customFormat="false" ht="13.5" hidden="false" customHeight="true" outlineLevel="0" collapsed="false">
      <c r="A40" s="123" t="n">
        <v>9</v>
      </c>
      <c r="B40" s="744" t="s">
        <v>58</v>
      </c>
      <c r="C40" s="497" t="s">
        <v>59</v>
      </c>
      <c r="D40" s="763" t="s">
        <v>31</v>
      </c>
      <c r="E40" s="763" t="s">
        <v>31</v>
      </c>
      <c r="F40" s="763" t="s">
        <v>31</v>
      </c>
      <c r="G40" s="763" t="n">
        <v>11</v>
      </c>
      <c r="H40" s="763" t="n">
        <v>11</v>
      </c>
      <c r="I40" s="763" t="n">
        <v>0</v>
      </c>
      <c r="J40" s="384" t="n">
        <v>0</v>
      </c>
    </row>
    <row r="41" customFormat="false" ht="13.5" hidden="false" customHeight="true" outlineLevel="0" collapsed="false">
      <c r="A41" s="123"/>
      <c r="B41" s="744"/>
      <c r="C41" s="497" t="s">
        <v>60</v>
      </c>
      <c r="D41" s="763" t="s">
        <v>31</v>
      </c>
      <c r="E41" s="763" t="s">
        <v>31</v>
      </c>
      <c r="F41" s="763" t="s">
        <v>31</v>
      </c>
      <c r="G41" s="764" t="n">
        <v>0</v>
      </c>
      <c r="H41" s="764" t="n">
        <v>0</v>
      </c>
      <c r="I41" s="764" t="n">
        <v>0</v>
      </c>
      <c r="J41" s="384" t="n">
        <v>0</v>
      </c>
    </row>
    <row r="42" customFormat="false" ht="13.5" hidden="false" customHeight="true" outlineLevel="0" collapsed="false">
      <c r="A42" s="123"/>
      <c r="B42" s="744"/>
      <c r="C42" s="497" t="s">
        <v>62</v>
      </c>
      <c r="D42" s="763" t="s">
        <v>31</v>
      </c>
      <c r="E42" s="763" t="s">
        <v>31</v>
      </c>
      <c r="F42" s="763" t="s">
        <v>31</v>
      </c>
      <c r="G42" s="764" t="n">
        <v>0</v>
      </c>
      <c r="H42" s="764" t="n">
        <v>0</v>
      </c>
      <c r="I42" s="764" t="n">
        <v>0</v>
      </c>
      <c r="J42" s="384" t="n">
        <v>0</v>
      </c>
    </row>
    <row r="43" customFormat="false" ht="13.5" hidden="false" customHeight="true" outlineLevel="0" collapsed="false">
      <c r="A43" s="123"/>
      <c r="B43" s="744"/>
      <c r="C43" s="497" t="s">
        <v>273</v>
      </c>
      <c r="D43" s="763" t="s">
        <v>31</v>
      </c>
      <c r="E43" s="763" t="s">
        <v>31</v>
      </c>
      <c r="F43" s="763" t="s">
        <v>31</v>
      </c>
      <c r="G43" s="764" t="n">
        <v>0</v>
      </c>
      <c r="H43" s="764" t="n">
        <v>0</v>
      </c>
      <c r="I43" s="764" t="n">
        <v>0</v>
      </c>
      <c r="J43" s="384" t="n">
        <v>0</v>
      </c>
    </row>
    <row r="44" customFormat="false" ht="13.5" hidden="false" customHeight="true" outlineLevel="0" collapsed="false">
      <c r="A44" s="123"/>
      <c r="B44" s="744"/>
      <c r="C44" s="483" t="s">
        <v>211</v>
      </c>
      <c r="D44" s="763" t="s">
        <v>31</v>
      </c>
      <c r="E44" s="763" t="s">
        <v>31</v>
      </c>
      <c r="F44" s="763" t="s">
        <v>31</v>
      </c>
      <c r="G44" s="764" t="n">
        <v>0</v>
      </c>
      <c r="H44" s="764" t="n">
        <v>0</v>
      </c>
      <c r="I44" s="764" t="n">
        <v>0</v>
      </c>
      <c r="J44" s="384" t="n">
        <v>0</v>
      </c>
    </row>
    <row r="45" customFormat="false" ht="13.5" hidden="false" customHeight="true" outlineLevel="0" collapsed="false">
      <c r="A45" s="123"/>
      <c r="B45" s="744"/>
      <c r="C45" s="497" t="s">
        <v>33</v>
      </c>
      <c r="D45" s="763" t="s">
        <v>31</v>
      </c>
      <c r="E45" s="763" t="s">
        <v>31</v>
      </c>
      <c r="F45" s="763" t="s">
        <v>31</v>
      </c>
      <c r="G45" s="735" t="n">
        <v>141</v>
      </c>
      <c r="H45" s="735" t="n">
        <v>141</v>
      </c>
      <c r="I45" s="764" t="n">
        <v>0</v>
      </c>
      <c r="J45" s="384" t="n">
        <v>0</v>
      </c>
    </row>
    <row r="46" customFormat="false" ht="13.5" hidden="false" customHeight="true" outlineLevel="0" collapsed="false">
      <c r="A46" s="123" t="n">
        <v>10</v>
      </c>
      <c r="B46" s="744" t="s">
        <v>65</v>
      </c>
      <c r="C46" s="748" t="s">
        <v>66</v>
      </c>
      <c r="D46" s="763" t="s">
        <v>31</v>
      </c>
      <c r="E46" s="763" t="s">
        <v>31</v>
      </c>
      <c r="F46" s="763" t="s">
        <v>31</v>
      </c>
      <c r="G46" s="764" t="n">
        <v>0</v>
      </c>
      <c r="H46" s="764" t="n">
        <v>0</v>
      </c>
      <c r="I46" s="764" t="n">
        <v>0</v>
      </c>
      <c r="J46" s="384" t="n">
        <v>0</v>
      </c>
    </row>
    <row r="47" customFormat="false" ht="13.5" hidden="false" customHeight="true" outlineLevel="0" collapsed="false">
      <c r="A47" s="123" t="n">
        <v>11</v>
      </c>
      <c r="B47" s="744" t="s">
        <v>67</v>
      </c>
      <c r="C47" s="497" t="s">
        <v>68</v>
      </c>
      <c r="D47" s="763" t="s">
        <v>31</v>
      </c>
      <c r="E47" s="763" t="s">
        <v>31</v>
      </c>
      <c r="F47" s="763" t="s">
        <v>31</v>
      </c>
      <c r="G47" s="764" t="n">
        <v>0</v>
      </c>
      <c r="H47" s="764" t="n">
        <v>0</v>
      </c>
      <c r="I47" s="764" t="n">
        <v>0</v>
      </c>
      <c r="J47" s="384" t="n">
        <v>0</v>
      </c>
    </row>
    <row r="48" customFormat="false" ht="13.5" hidden="false" customHeight="true" outlineLevel="0" collapsed="false">
      <c r="A48" s="123"/>
      <c r="B48" s="744"/>
      <c r="C48" s="497" t="s">
        <v>33</v>
      </c>
      <c r="D48" s="763" t="s">
        <v>31</v>
      </c>
      <c r="E48" s="763" t="s">
        <v>31</v>
      </c>
      <c r="F48" s="763" t="s">
        <v>31</v>
      </c>
      <c r="G48" s="735" t="n">
        <v>103</v>
      </c>
      <c r="H48" s="735" t="n">
        <v>103</v>
      </c>
      <c r="I48" s="764" t="n">
        <v>0</v>
      </c>
      <c r="J48" s="384" t="n">
        <v>0</v>
      </c>
    </row>
    <row r="49" customFormat="false" ht="13.5" hidden="false" customHeight="true" outlineLevel="0" collapsed="false">
      <c r="A49" s="534" t="n">
        <v>12</v>
      </c>
      <c r="B49" s="744" t="s">
        <v>69</v>
      </c>
      <c r="C49" s="497" t="s">
        <v>33</v>
      </c>
      <c r="D49" s="763" t="s">
        <v>31</v>
      </c>
      <c r="E49" s="763" t="s">
        <v>31</v>
      </c>
      <c r="F49" s="763" t="s">
        <v>31</v>
      </c>
      <c r="G49" s="735" t="n">
        <v>108</v>
      </c>
      <c r="H49" s="735" t="n">
        <v>108</v>
      </c>
      <c r="I49" s="764" t="n">
        <v>0</v>
      </c>
      <c r="J49" s="384" t="n">
        <v>0</v>
      </c>
    </row>
    <row r="50" customFormat="false" ht="13.5" hidden="false" customHeight="true" outlineLevel="0" collapsed="false">
      <c r="A50" s="534"/>
      <c r="B50" s="744"/>
      <c r="C50" s="497" t="s">
        <v>70</v>
      </c>
      <c r="D50" s="763" t="s">
        <v>31</v>
      </c>
      <c r="E50" s="763" t="s">
        <v>31</v>
      </c>
      <c r="F50" s="763" t="s">
        <v>31</v>
      </c>
      <c r="G50" s="764" t="n">
        <v>0</v>
      </c>
      <c r="H50" s="764" t="n">
        <v>0</v>
      </c>
      <c r="I50" s="764" t="n">
        <v>0</v>
      </c>
      <c r="J50" s="384" t="n">
        <v>0</v>
      </c>
    </row>
    <row r="51" customFormat="false" ht="13.5" hidden="false" customHeight="true" outlineLevel="0" collapsed="false">
      <c r="A51" s="534"/>
      <c r="B51" s="744"/>
      <c r="C51" s="497" t="s">
        <v>63</v>
      </c>
      <c r="D51" s="763" t="s">
        <v>31</v>
      </c>
      <c r="E51" s="763" t="s">
        <v>31</v>
      </c>
      <c r="F51" s="763" t="s">
        <v>31</v>
      </c>
      <c r="G51" s="764" t="n">
        <v>0</v>
      </c>
      <c r="H51" s="764" t="n">
        <v>0</v>
      </c>
      <c r="I51" s="764" t="n">
        <v>0</v>
      </c>
      <c r="J51" s="384" t="n">
        <v>0</v>
      </c>
    </row>
    <row r="52" customFormat="false" ht="13.5" hidden="false" customHeight="true" outlineLevel="0" collapsed="false">
      <c r="A52" s="534"/>
      <c r="B52" s="744"/>
      <c r="C52" s="497" t="s">
        <v>62</v>
      </c>
      <c r="D52" s="763" t="s">
        <v>31</v>
      </c>
      <c r="E52" s="763" t="s">
        <v>31</v>
      </c>
      <c r="F52" s="763" t="s">
        <v>31</v>
      </c>
      <c r="G52" s="764" t="n">
        <v>0</v>
      </c>
      <c r="H52" s="764" t="n">
        <v>0</v>
      </c>
      <c r="I52" s="764" t="n">
        <v>0</v>
      </c>
      <c r="J52" s="384" t="n">
        <v>0</v>
      </c>
    </row>
    <row r="53" customFormat="false" ht="13.5" hidden="false" customHeight="true" outlineLevel="0" collapsed="false">
      <c r="A53" s="123" t="n">
        <v>13</v>
      </c>
      <c r="B53" s="744" t="s">
        <v>71</v>
      </c>
      <c r="C53" s="497" t="s">
        <v>72</v>
      </c>
      <c r="D53" s="763" t="s">
        <v>31</v>
      </c>
      <c r="E53" s="763" t="s">
        <v>31</v>
      </c>
      <c r="F53" s="763" t="s">
        <v>31</v>
      </c>
      <c r="G53" s="764" t="n">
        <v>0</v>
      </c>
      <c r="H53" s="764" t="n">
        <v>0</v>
      </c>
      <c r="I53" s="764" t="n">
        <v>0</v>
      </c>
      <c r="J53" s="384" t="n">
        <v>0</v>
      </c>
    </row>
    <row r="54" customFormat="false" ht="13.5" hidden="false" customHeight="true" outlineLevel="0" collapsed="false">
      <c r="A54" s="123"/>
      <c r="B54" s="744"/>
      <c r="C54" s="497" t="s">
        <v>73</v>
      </c>
      <c r="D54" s="763" t="s">
        <v>31</v>
      </c>
      <c r="E54" s="763" t="s">
        <v>31</v>
      </c>
      <c r="F54" s="763" t="s">
        <v>31</v>
      </c>
      <c r="G54" s="764" t="n">
        <v>0</v>
      </c>
      <c r="H54" s="764" t="n">
        <v>0</v>
      </c>
      <c r="I54" s="764" t="n">
        <v>0</v>
      </c>
      <c r="J54" s="384" t="n">
        <v>0</v>
      </c>
    </row>
    <row r="55" customFormat="false" ht="13.5" hidden="false" customHeight="true" outlineLevel="0" collapsed="false">
      <c r="A55" s="123"/>
      <c r="B55" s="744"/>
      <c r="C55" s="497" t="s">
        <v>33</v>
      </c>
      <c r="D55" s="763" t="s">
        <v>31</v>
      </c>
      <c r="E55" s="763" t="s">
        <v>31</v>
      </c>
      <c r="F55" s="763" t="s">
        <v>31</v>
      </c>
      <c r="G55" s="735" t="n">
        <v>28</v>
      </c>
      <c r="H55" s="735" t="n">
        <v>28</v>
      </c>
      <c r="I55" s="764" t="n">
        <v>0</v>
      </c>
      <c r="J55" s="384" t="n">
        <v>0</v>
      </c>
    </row>
    <row r="56" customFormat="false" ht="13.5" hidden="false" customHeight="true" outlineLevel="0" collapsed="false">
      <c r="A56" s="123" t="n">
        <v>14</v>
      </c>
      <c r="B56" s="744" t="s">
        <v>74</v>
      </c>
      <c r="C56" s="497" t="s">
        <v>75</v>
      </c>
      <c r="D56" s="763" t="s">
        <v>31</v>
      </c>
      <c r="E56" s="763" t="s">
        <v>31</v>
      </c>
      <c r="F56" s="763" t="s">
        <v>31</v>
      </c>
      <c r="G56" s="764" t="n">
        <v>3</v>
      </c>
      <c r="H56" s="764" t="n">
        <v>3</v>
      </c>
      <c r="I56" s="764" t="n">
        <v>0</v>
      </c>
      <c r="J56" s="384" t="n">
        <v>0</v>
      </c>
    </row>
    <row r="57" customFormat="false" ht="13.5" hidden="false" customHeight="true" outlineLevel="0" collapsed="false">
      <c r="A57" s="123"/>
      <c r="B57" s="744"/>
      <c r="C57" s="497" t="s">
        <v>76</v>
      </c>
      <c r="D57" s="763" t="s">
        <v>31</v>
      </c>
      <c r="E57" s="763" t="s">
        <v>31</v>
      </c>
      <c r="F57" s="763" t="s">
        <v>31</v>
      </c>
      <c r="G57" s="764" t="n">
        <v>0</v>
      </c>
      <c r="H57" s="764" t="n">
        <v>0</v>
      </c>
      <c r="I57" s="764" t="n">
        <v>0</v>
      </c>
      <c r="J57" s="384" t="n">
        <v>0</v>
      </c>
    </row>
    <row r="58" customFormat="false" ht="13.5" hidden="false" customHeight="true" outlineLevel="0" collapsed="false">
      <c r="A58" s="123" t="n">
        <v>15</v>
      </c>
      <c r="B58" s="744" t="s">
        <v>77</v>
      </c>
      <c r="C58" s="497" t="s">
        <v>79</v>
      </c>
      <c r="D58" s="763" t="s">
        <v>31</v>
      </c>
      <c r="E58" s="763" t="s">
        <v>31</v>
      </c>
      <c r="F58" s="763" t="s">
        <v>31</v>
      </c>
      <c r="G58" s="764" t="n">
        <v>0</v>
      </c>
      <c r="H58" s="764" t="n">
        <v>0</v>
      </c>
      <c r="I58" s="764" t="n">
        <v>0</v>
      </c>
      <c r="J58" s="384" t="n">
        <v>0</v>
      </c>
    </row>
    <row r="59" customFormat="false" ht="13.5" hidden="false" customHeight="true" outlineLevel="0" collapsed="false">
      <c r="A59" s="123"/>
      <c r="B59" s="744"/>
      <c r="C59" s="497" t="s">
        <v>78</v>
      </c>
      <c r="D59" s="763" t="s">
        <v>31</v>
      </c>
      <c r="E59" s="763" t="s">
        <v>31</v>
      </c>
      <c r="F59" s="763" t="s">
        <v>31</v>
      </c>
      <c r="G59" s="764" t="n">
        <v>0</v>
      </c>
      <c r="H59" s="764" t="n">
        <v>0</v>
      </c>
      <c r="I59" s="764" t="n">
        <v>0</v>
      </c>
      <c r="J59" s="384" t="n">
        <v>0</v>
      </c>
    </row>
    <row r="60" customFormat="false" ht="13.5" hidden="false" customHeight="true" outlineLevel="0" collapsed="false">
      <c r="A60" s="123"/>
      <c r="B60" s="744"/>
      <c r="C60" s="497" t="s">
        <v>80</v>
      </c>
      <c r="D60" s="763" t="s">
        <v>31</v>
      </c>
      <c r="E60" s="763" t="s">
        <v>31</v>
      </c>
      <c r="F60" s="763" t="s">
        <v>31</v>
      </c>
      <c r="G60" s="764" t="n">
        <v>0</v>
      </c>
      <c r="H60" s="764" t="n">
        <v>0</v>
      </c>
      <c r="I60" s="764" t="n">
        <v>0</v>
      </c>
      <c r="J60" s="384" t="n">
        <v>0</v>
      </c>
    </row>
    <row r="61" customFormat="false" ht="13.5" hidden="false" customHeight="true" outlineLevel="0" collapsed="false">
      <c r="A61" s="534" t="n">
        <v>16</v>
      </c>
      <c r="B61" s="123" t="s">
        <v>81</v>
      </c>
      <c r="C61" s="268" t="s">
        <v>82</v>
      </c>
      <c r="D61" s="763" t="s">
        <v>31</v>
      </c>
      <c r="E61" s="763" t="s">
        <v>31</v>
      </c>
      <c r="F61" s="763" t="s">
        <v>31</v>
      </c>
      <c r="G61" s="764" t="n">
        <v>0</v>
      </c>
      <c r="H61" s="764" t="n">
        <v>0</v>
      </c>
      <c r="I61" s="764" t="n">
        <v>0</v>
      </c>
      <c r="J61" s="384" t="n">
        <v>0</v>
      </c>
    </row>
    <row r="62" customFormat="false" ht="13.5" hidden="false" customHeight="true" outlineLevel="0" collapsed="false">
      <c r="A62" s="534"/>
      <c r="B62" s="123"/>
      <c r="C62" s="268" t="s">
        <v>83</v>
      </c>
      <c r="D62" s="763" t="s">
        <v>31</v>
      </c>
      <c r="E62" s="763" t="s">
        <v>31</v>
      </c>
      <c r="F62" s="763" t="s">
        <v>31</v>
      </c>
      <c r="G62" s="764" t="n">
        <v>0</v>
      </c>
      <c r="H62" s="764" t="n">
        <v>0</v>
      </c>
      <c r="I62" s="764" t="n">
        <v>0</v>
      </c>
      <c r="J62" s="384" t="n">
        <v>0</v>
      </c>
    </row>
    <row r="63" customFormat="false" ht="13.5" hidden="false" customHeight="true" outlineLevel="0" collapsed="false">
      <c r="A63" s="534"/>
      <c r="B63" s="123"/>
      <c r="C63" s="268" t="s">
        <v>84</v>
      </c>
      <c r="D63" s="763" t="s">
        <v>31</v>
      </c>
      <c r="E63" s="763" t="s">
        <v>31</v>
      </c>
      <c r="F63" s="763" t="s">
        <v>31</v>
      </c>
      <c r="G63" s="764" t="n">
        <v>0</v>
      </c>
      <c r="H63" s="764" t="n">
        <v>0</v>
      </c>
      <c r="I63" s="764" t="n">
        <v>0</v>
      </c>
      <c r="J63" s="384" t="n">
        <v>0</v>
      </c>
    </row>
    <row r="64" customFormat="false" ht="13.5" hidden="false" customHeight="true" outlineLevel="0" collapsed="false">
      <c r="A64" s="534"/>
      <c r="B64" s="123"/>
      <c r="C64" s="268" t="s">
        <v>62</v>
      </c>
      <c r="D64" s="763" t="s">
        <v>31</v>
      </c>
      <c r="E64" s="763" t="s">
        <v>31</v>
      </c>
      <c r="F64" s="763" t="s">
        <v>31</v>
      </c>
      <c r="G64" s="764" t="n">
        <v>0</v>
      </c>
      <c r="H64" s="764" t="n">
        <v>0</v>
      </c>
      <c r="I64" s="764" t="n">
        <v>0</v>
      </c>
      <c r="J64" s="384" t="n">
        <v>0</v>
      </c>
    </row>
    <row r="65" customFormat="false" ht="13.5" hidden="false" customHeight="true" outlineLevel="0" collapsed="false">
      <c r="A65" s="534"/>
      <c r="B65" s="123"/>
      <c r="C65" s="268" t="s">
        <v>86</v>
      </c>
      <c r="D65" s="763" t="s">
        <v>31</v>
      </c>
      <c r="E65" s="763" t="s">
        <v>31</v>
      </c>
      <c r="F65" s="763" t="s">
        <v>31</v>
      </c>
      <c r="G65" s="764" t="n">
        <v>0</v>
      </c>
      <c r="H65" s="764" t="n">
        <v>0</v>
      </c>
      <c r="I65" s="764" t="n">
        <v>0</v>
      </c>
      <c r="J65" s="384" t="n">
        <v>0</v>
      </c>
    </row>
    <row r="66" customFormat="false" ht="13.5" hidden="false" customHeight="true" outlineLevel="0" collapsed="false">
      <c r="A66" s="534"/>
      <c r="B66" s="123"/>
      <c r="C66" s="268" t="s">
        <v>609</v>
      </c>
      <c r="D66" s="763" t="s">
        <v>31</v>
      </c>
      <c r="E66" s="763" t="s">
        <v>31</v>
      </c>
      <c r="F66" s="763" t="s">
        <v>31</v>
      </c>
      <c r="G66" s="764" t="n">
        <v>0</v>
      </c>
      <c r="H66" s="764" t="n">
        <v>0</v>
      </c>
      <c r="I66" s="764" t="n">
        <v>0</v>
      </c>
      <c r="J66" s="384" t="n">
        <v>0</v>
      </c>
    </row>
    <row r="67" customFormat="false" ht="13.5" hidden="false" customHeight="true" outlineLevel="0" collapsed="false">
      <c r="A67" s="534"/>
      <c r="B67" s="123"/>
      <c r="C67" s="268" t="s">
        <v>33</v>
      </c>
      <c r="D67" s="763" t="s">
        <v>31</v>
      </c>
      <c r="E67" s="763" t="s">
        <v>31</v>
      </c>
      <c r="F67" s="763" t="s">
        <v>31</v>
      </c>
      <c r="G67" s="735" t="n">
        <v>128</v>
      </c>
      <c r="H67" s="735" t="n">
        <v>128</v>
      </c>
      <c r="I67" s="764" t="n">
        <v>0</v>
      </c>
      <c r="J67" s="384" t="n">
        <v>0</v>
      </c>
    </row>
    <row r="68" customFormat="false" ht="13.5" hidden="false" customHeight="true" outlineLevel="0" collapsed="false">
      <c r="A68" s="123" t="n">
        <v>17</v>
      </c>
      <c r="B68" s="744" t="s">
        <v>87</v>
      </c>
      <c r="C68" s="268" t="s">
        <v>88</v>
      </c>
      <c r="D68" s="763" t="s">
        <v>31</v>
      </c>
      <c r="E68" s="763" t="s">
        <v>31</v>
      </c>
      <c r="F68" s="763" t="s">
        <v>31</v>
      </c>
      <c r="G68" s="764" t="n">
        <v>0</v>
      </c>
      <c r="H68" s="764" t="n">
        <v>0</v>
      </c>
      <c r="I68" s="764" t="n">
        <v>0</v>
      </c>
      <c r="J68" s="384" t="n">
        <v>0</v>
      </c>
    </row>
    <row r="69" customFormat="false" ht="13.5" hidden="false" customHeight="true" outlineLevel="0" collapsed="false">
      <c r="A69" s="123"/>
      <c r="B69" s="744"/>
      <c r="C69" s="497" t="s">
        <v>33</v>
      </c>
      <c r="D69" s="763" t="s">
        <v>31</v>
      </c>
      <c r="E69" s="763" t="s">
        <v>31</v>
      </c>
      <c r="F69" s="763" t="s">
        <v>31</v>
      </c>
      <c r="G69" s="735" t="n">
        <v>68</v>
      </c>
      <c r="H69" s="735" t="n">
        <v>68</v>
      </c>
      <c r="I69" s="764" t="n">
        <v>0</v>
      </c>
      <c r="J69" s="384" t="n">
        <v>0</v>
      </c>
    </row>
    <row r="70" customFormat="false" ht="13.5" hidden="false" customHeight="true" outlineLevel="0" collapsed="false">
      <c r="A70" s="123" t="n">
        <v>18</v>
      </c>
      <c r="B70" s="744" t="s">
        <v>1760</v>
      </c>
      <c r="C70" s="497" t="s">
        <v>90</v>
      </c>
      <c r="D70" s="763" t="s">
        <v>31</v>
      </c>
      <c r="E70" s="763" t="s">
        <v>31</v>
      </c>
      <c r="F70" s="763" t="s">
        <v>31</v>
      </c>
      <c r="G70" s="764" t="n">
        <v>2</v>
      </c>
      <c r="H70" s="764" t="n">
        <v>2</v>
      </c>
      <c r="I70" s="764" t="n">
        <v>0</v>
      </c>
      <c r="J70" s="384" t="n">
        <v>0</v>
      </c>
    </row>
    <row r="71" customFormat="false" ht="13.5" hidden="false" customHeight="true" outlineLevel="0" collapsed="false">
      <c r="A71" s="123"/>
      <c r="B71" s="744"/>
      <c r="C71" s="497" t="s">
        <v>91</v>
      </c>
      <c r="D71" s="763" t="s">
        <v>31</v>
      </c>
      <c r="E71" s="763" t="s">
        <v>31</v>
      </c>
      <c r="F71" s="763" t="s">
        <v>31</v>
      </c>
      <c r="G71" s="764" t="n">
        <v>0</v>
      </c>
      <c r="H71" s="764" t="n">
        <v>0</v>
      </c>
      <c r="I71" s="764" t="n">
        <v>0</v>
      </c>
      <c r="J71" s="384" t="n">
        <v>0</v>
      </c>
    </row>
    <row r="72" customFormat="false" ht="13.5" hidden="false" customHeight="true" outlineLevel="0" collapsed="false">
      <c r="A72" s="123"/>
      <c r="B72" s="744"/>
      <c r="C72" s="497" t="s">
        <v>33</v>
      </c>
      <c r="D72" s="763" t="s">
        <v>31</v>
      </c>
      <c r="E72" s="763" t="s">
        <v>31</v>
      </c>
      <c r="F72" s="763" t="s">
        <v>31</v>
      </c>
      <c r="G72" s="735" t="n">
        <v>115</v>
      </c>
      <c r="H72" s="735" t="n">
        <v>115</v>
      </c>
      <c r="I72" s="764" t="n">
        <v>0</v>
      </c>
      <c r="J72" s="384" t="n">
        <v>0</v>
      </c>
    </row>
    <row r="73" customFormat="false" ht="13.5" hidden="false" customHeight="true" outlineLevel="0" collapsed="false">
      <c r="A73" s="123" t="n">
        <v>19</v>
      </c>
      <c r="B73" s="744" t="s">
        <v>92</v>
      </c>
      <c r="C73" s="497" t="s">
        <v>93</v>
      </c>
      <c r="D73" s="763" t="s">
        <v>31</v>
      </c>
      <c r="E73" s="763" t="s">
        <v>31</v>
      </c>
      <c r="F73" s="763" t="s">
        <v>31</v>
      </c>
      <c r="G73" s="764" t="n">
        <v>0</v>
      </c>
      <c r="H73" s="764" t="n">
        <v>0</v>
      </c>
      <c r="I73" s="764" t="n">
        <v>0</v>
      </c>
      <c r="J73" s="384" t="n">
        <v>0</v>
      </c>
    </row>
    <row r="74" customFormat="false" ht="13.5" hidden="false" customHeight="true" outlineLevel="0" collapsed="false">
      <c r="A74" s="123"/>
      <c r="B74" s="744"/>
      <c r="C74" s="497" t="s">
        <v>94</v>
      </c>
      <c r="D74" s="763" t="s">
        <v>31</v>
      </c>
      <c r="E74" s="763" t="s">
        <v>31</v>
      </c>
      <c r="F74" s="763" t="s">
        <v>31</v>
      </c>
      <c r="G74" s="764" t="n">
        <v>0</v>
      </c>
      <c r="H74" s="764" t="n">
        <v>0</v>
      </c>
      <c r="I74" s="764" t="n">
        <v>0</v>
      </c>
      <c r="J74" s="384" t="n">
        <v>0</v>
      </c>
    </row>
    <row r="75" customFormat="false" ht="13.5" hidden="false" customHeight="true" outlineLevel="0" collapsed="false">
      <c r="A75" s="123"/>
      <c r="B75" s="744"/>
      <c r="C75" s="497" t="s">
        <v>95</v>
      </c>
      <c r="D75" s="763" t="s">
        <v>31</v>
      </c>
      <c r="E75" s="763" t="s">
        <v>31</v>
      </c>
      <c r="F75" s="763" t="s">
        <v>31</v>
      </c>
      <c r="G75" s="764" t="n">
        <v>0</v>
      </c>
      <c r="H75" s="764" t="n">
        <v>0</v>
      </c>
      <c r="I75" s="764" t="n">
        <v>0</v>
      </c>
      <c r="J75" s="384" t="n">
        <v>0</v>
      </c>
    </row>
    <row r="76" customFormat="false" ht="13.5" hidden="false" customHeight="true" outlineLevel="0" collapsed="false">
      <c r="A76" s="123"/>
      <c r="B76" s="744"/>
      <c r="C76" s="497" t="s">
        <v>96</v>
      </c>
      <c r="D76" s="763" t="s">
        <v>31</v>
      </c>
      <c r="E76" s="763" t="s">
        <v>31</v>
      </c>
      <c r="F76" s="763" t="s">
        <v>31</v>
      </c>
      <c r="G76" s="764" t="n">
        <v>0</v>
      </c>
      <c r="H76" s="764" t="n">
        <v>0</v>
      </c>
      <c r="I76" s="764" t="n">
        <v>0</v>
      </c>
      <c r="J76" s="384" t="n">
        <v>0</v>
      </c>
    </row>
    <row r="77" customFormat="false" ht="13.5" hidden="false" customHeight="true" outlineLevel="0" collapsed="false">
      <c r="A77" s="123"/>
      <c r="B77" s="744"/>
      <c r="C77" s="497" t="s">
        <v>97</v>
      </c>
      <c r="D77" s="763" t="s">
        <v>31</v>
      </c>
      <c r="E77" s="763" t="s">
        <v>31</v>
      </c>
      <c r="F77" s="763" t="s">
        <v>31</v>
      </c>
      <c r="G77" s="764" t="n">
        <v>0</v>
      </c>
      <c r="H77" s="764" t="n">
        <v>0</v>
      </c>
      <c r="I77" s="764" t="n">
        <v>0</v>
      </c>
      <c r="J77" s="384" t="n">
        <v>0</v>
      </c>
    </row>
    <row r="78" customFormat="false" ht="13.5" hidden="false" customHeight="true" outlineLevel="0" collapsed="false">
      <c r="A78" s="123"/>
      <c r="B78" s="744"/>
      <c r="C78" s="497" t="s">
        <v>98</v>
      </c>
      <c r="D78" s="763" t="s">
        <v>31</v>
      </c>
      <c r="E78" s="763" t="s">
        <v>31</v>
      </c>
      <c r="F78" s="763" t="s">
        <v>31</v>
      </c>
      <c r="G78" s="764" t="n">
        <v>0</v>
      </c>
      <c r="H78" s="764" t="n">
        <v>0</v>
      </c>
      <c r="I78" s="764" t="n">
        <v>0</v>
      </c>
      <c r="J78" s="384" t="n">
        <v>0</v>
      </c>
    </row>
    <row r="79" customFormat="false" ht="13.5" hidden="false" customHeight="true" outlineLevel="0" collapsed="false">
      <c r="A79" s="123" t="n">
        <v>20</v>
      </c>
      <c r="B79" s="123" t="s">
        <v>99</v>
      </c>
      <c r="C79" s="497" t="s">
        <v>100</v>
      </c>
      <c r="D79" s="763" t="s">
        <v>31</v>
      </c>
      <c r="E79" s="763" t="s">
        <v>31</v>
      </c>
      <c r="F79" s="763" t="s">
        <v>31</v>
      </c>
      <c r="G79" s="763" t="n">
        <v>20</v>
      </c>
      <c r="H79" s="763" t="n">
        <v>20</v>
      </c>
      <c r="I79" s="763" t="n">
        <v>0</v>
      </c>
      <c r="J79" s="384" t="n">
        <v>0</v>
      </c>
    </row>
    <row r="80" customFormat="false" ht="13.5" hidden="false" customHeight="true" outlineLevel="0" collapsed="false">
      <c r="A80" s="123"/>
      <c r="B80" s="123"/>
      <c r="C80" s="497" t="s">
        <v>101</v>
      </c>
      <c r="D80" s="763" t="s">
        <v>31</v>
      </c>
      <c r="E80" s="763" t="s">
        <v>31</v>
      </c>
      <c r="F80" s="763" t="s">
        <v>31</v>
      </c>
      <c r="G80" s="764" t="n">
        <v>28</v>
      </c>
      <c r="H80" s="764" t="n">
        <v>28</v>
      </c>
      <c r="I80" s="764" t="n">
        <v>0</v>
      </c>
      <c r="J80" s="384" t="n">
        <v>0</v>
      </c>
    </row>
    <row r="81" customFormat="false" ht="13.5" hidden="false" customHeight="true" outlineLevel="0" collapsed="false">
      <c r="A81" s="123"/>
      <c r="B81" s="123"/>
      <c r="C81" s="497" t="s">
        <v>102</v>
      </c>
      <c r="D81" s="763" t="s">
        <v>31</v>
      </c>
      <c r="E81" s="763" t="s">
        <v>31</v>
      </c>
      <c r="F81" s="763" t="s">
        <v>31</v>
      </c>
      <c r="G81" s="763" t="n">
        <v>1</v>
      </c>
      <c r="H81" s="763" t="n">
        <v>1</v>
      </c>
      <c r="I81" s="763" t="n">
        <v>0</v>
      </c>
      <c r="J81" s="384" t="n">
        <v>0</v>
      </c>
    </row>
    <row r="82" customFormat="false" ht="13.5" hidden="false" customHeight="true" outlineLevel="0" collapsed="false">
      <c r="A82" s="123"/>
      <c r="B82" s="123"/>
      <c r="C82" s="497" t="s">
        <v>103</v>
      </c>
      <c r="D82" s="763" t="s">
        <v>31</v>
      </c>
      <c r="E82" s="763" t="s">
        <v>31</v>
      </c>
      <c r="F82" s="763" t="s">
        <v>31</v>
      </c>
      <c r="G82" s="763" t="n">
        <v>52</v>
      </c>
      <c r="H82" s="763" t="n">
        <v>52</v>
      </c>
      <c r="I82" s="763" t="n">
        <v>3</v>
      </c>
      <c r="J82" s="384" t="n">
        <v>3</v>
      </c>
    </row>
    <row r="83" customFormat="false" ht="13.5" hidden="false" customHeight="true" outlineLevel="0" collapsed="false">
      <c r="A83" s="123"/>
      <c r="B83" s="123"/>
      <c r="C83" s="497" t="s">
        <v>104</v>
      </c>
      <c r="D83" s="763" t="s">
        <v>31</v>
      </c>
      <c r="E83" s="763" t="s">
        <v>31</v>
      </c>
      <c r="F83" s="763" t="s">
        <v>31</v>
      </c>
      <c r="G83" s="764" t="n">
        <v>0</v>
      </c>
      <c r="H83" s="764" t="n">
        <v>0</v>
      </c>
      <c r="I83" s="764" t="n">
        <v>0</v>
      </c>
      <c r="J83" s="384" t="n">
        <v>0</v>
      </c>
    </row>
    <row r="84" customFormat="false" ht="13.5" hidden="false" customHeight="true" outlineLevel="0" collapsed="false">
      <c r="A84" s="123"/>
      <c r="B84" s="123"/>
      <c r="C84" s="497" t="s">
        <v>33</v>
      </c>
      <c r="D84" s="763" t="s">
        <v>31</v>
      </c>
      <c r="E84" s="763" t="s">
        <v>31</v>
      </c>
      <c r="F84" s="763" t="s">
        <v>31</v>
      </c>
      <c r="G84" s="735" t="n">
        <v>278</v>
      </c>
      <c r="H84" s="735" t="n">
        <v>278</v>
      </c>
      <c r="I84" s="764" t="n">
        <v>0</v>
      </c>
      <c r="J84" s="384" t="n">
        <v>0</v>
      </c>
    </row>
    <row r="85" customFormat="false" ht="13.5" hidden="false" customHeight="true" outlineLevel="0" collapsed="false">
      <c r="A85" s="123" t="n">
        <v>21</v>
      </c>
      <c r="B85" s="744" t="s">
        <v>105</v>
      </c>
      <c r="C85" s="497" t="s">
        <v>106</v>
      </c>
      <c r="D85" s="763" t="s">
        <v>31</v>
      </c>
      <c r="E85" s="763" t="s">
        <v>31</v>
      </c>
      <c r="F85" s="763" t="s">
        <v>31</v>
      </c>
      <c r="G85" s="764" t="n">
        <v>0</v>
      </c>
      <c r="H85" s="764" t="n">
        <v>0</v>
      </c>
      <c r="I85" s="764" t="n">
        <v>0</v>
      </c>
      <c r="J85" s="384" t="n">
        <v>0</v>
      </c>
    </row>
    <row r="86" customFormat="false" ht="13.5" hidden="false" customHeight="true" outlineLevel="0" collapsed="false">
      <c r="A86" s="123"/>
      <c r="B86" s="744"/>
      <c r="C86" s="497" t="s">
        <v>107</v>
      </c>
      <c r="D86" s="763" t="s">
        <v>31</v>
      </c>
      <c r="E86" s="763" t="s">
        <v>31</v>
      </c>
      <c r="F86" s="763" t="s">
        <v>31</v>
      </c>
      <c r="G86" s="764" t="n">
        <v>0</v>
      </c>
      <c r="H86" s="764" t="n">
        <v>0</v>
      </c>
      <c r="I86" s="764" t="n">
        <v>0</v>
      </c>
      <c r="J86" s="384" t="n">
        <v>0</v>
      </c>
    </row>
    <row r="87" customFormat="false" ht="13.5" hidden="false" customHeight="true" outlineLevel="0" collapsed="false">
      <c r="A87" s="123"/>
      <c r="B87" s="744"/>
      <c r="C87" s="497" t="s">
        <v>33</v>
      </c>
      <c r="D87" s="763" t="s">
        <v>31</v>
      </c>
      <c r="E87" s="763" t="s">
        <v>31</v>
      </c>
      <c r="F87" s="763" t="s">
        <v>31</v>
      </c>
      <c r="G87" s="735" t="n">
        <v>36</v>
      </c>
      <c r="H87" s="735" t="n">
        <v>36</v>
      </c>
      <c r="I87" s="764" t="n">
        <v>0</v>
      </c>
      <c r="J87" s="384" t="n">
        <v>0</v>
      </c>
    </row>
    <row r="88" customFormat="false" ht="13.5" hidden="false" customHeight="true" outlineLevel="0" collapsed="false">
      <c r="A88" s="123" t="n">
        <v>22</v>
      </c>
      <c r="B88" s="744" t="s">
        <v>108</v>
      </c>
      <c r="C88" s="751" t="s">
        <v>109</v>
      </c>
      <c r="D88" s="763" t="s">
        <v>31</v>
      </c>
      <c r="E88" s="763" t="s">
        <v>31</v>
      </c>
      <c r="F88" s="763" t="s">
        <v>31</v>
      </c>
      <c r="G88" s="764" t="n">
        <v>0</v>
      </c>
      <c r="H88" s="764" t="n">
        <v>0</v>
      </c>
      <c r="I88" s="764" t="n">
        <v>0</v>
      </c>
      <c r="J88" s="384" t="n">
        <v>0</v>
      </c>
    </row>
    <row r="89" customFormat="false" ht="13.5" hidden="false" customHeight="true" outlineLevel="0" collapsed="false">
      <c r="A89" s="123"/>
      <c r="B89" s="744"/>
      <c r="C89" s="483" t="s">
        <v>78</v>
      </c>
      <c r="D89" s="763" t="s">
        <v>31</v>
      </c>
      <c r="E89" s="763" t="s">
        <v>31</v>
      </c>
      <c r="F89" s="763" t="s">
        <v>31</v>
      </c>
      <c r="G89" s="764" t="n">
        <v>0</v>
      </c>
      <c r="H89" s="764" t="n">
        <v>0</v>
      </c>
      <c r="I89" s="764" t="n">
        <v>0</v>
      </c>
      <c r="J89" s="384" t="n">
        <v>0</v>
      </c>
    </row>
    <row r="90" customFormat="false" ht="13.5" hidden="false" customHeight="true" outlineLevel="0" collapsed="false">
      <c r="A90" s="123"/>
      <c r="B90" s="744"/>
      <c r="C90" s="751" t="s">
        <v>110</v>
      </c>
      <c r="D90" s="763" t="s">
        <v>31</v>
      </c>
      <c r="E90" s="763" t="s">
        <v>31</v>
      </c>
      <c r="F90" s="763" t="s">
        <v>31</v>
      </c>
      <c r="G90" s="764" t="n">
        <v>0</v>
      </c>
      <c r="H90" s="764" t="n">
        <v>0</v>
      </c>
      <c r="I90" s="764" t="n">
        <v>0</v>
      </c>
      <c r="J90" s="384" t="n">
        <v>0</v>
      </c>
    </row>
    <row r="91" customFormat="false" ht="13.5" hidden="false" customHeight="true" outlineLevel="0" collapsed="false">
      <c r="A91" s="123" t="n">
        <v>23</v>
      </c>
      <c r="B91" s="744" t="s">
        <v>111</v>
      </c>
      <c r="C91" s="497" t="s">
        <v>112</v>
      </c>
      <c r="D91" s="763" t="s">
        <v>31</v>
      </c>
      <c r="E91" s="763" t="s">
        <v>31</v>
      </c>
      <c r="F91" s="763" t="s">
        <v>31</v>
      </c>
      <c r="G91" s="764" t="n">
        <v>0</v>
      </c>
      <c r="H91" s="764" t="n">
        <v>0</v>
      </c>
      <c r="I91" s="764" t="n">
        <v>0</v>
      </c>
      <c r="J91" s="384" t="n">
        <v>0</v>
      </c>
    </row>
    <row r="92" customFormat="false" ht="13.5" hidden="false" customHeight="true" outlineLevel="0" collapsed="false">
      <c r="A92" s="123"/>
      <c r="B92" s="744"/>
      <c r="C92" s="497" t="s">
        <v>113</v>
      </c>
      <c r="D92" s="763" t="s">
        <v>31</v>
      </c>
      <c r="E92" s="763" t="s">
        <v>31</v>
      </c>
      <c r="F92" s="763" t="s">
        <v>31</v>
      </c>
      <c r="G92" s="764" t="n">
        <v>0</v>
      </c>
      <c r="H92" s="764" t="n">
        <v>0</v>
      </c>
      <c r="I92" s="764" t="n">
        <v>0</v>
      </c>
      <c r="J92" s="384" t="n">
        <v>0</v>
      </c>
    </row>
    <row r="93" customFormat="false" ht="13.5" hidden="false" customHeight="true" outlineLevel="0" collapsed="false">
      <c r="A93" s="123"/>
      <c r="B93" s="744"/>
      <c r="C93" s="497" t="s">
        <v>62</v>
      </c>
      <c r="D93" s="763" t="s">
        <v>31</v>
      </c>
      <c r="E93" s="763" t="s">
        <v>31</v>
      </c>
      <c r="F93" s="763" t="s">
        <v>31</v>
      </c>
      <c r="G93" s="764" t="n">
        <v>0</v>
      </c>
      <c r="H93" s="764" t="n">
        <v>0</v>
      </c>
      <c r="I93" s="764" t="n">
        <v>0</v>
      </c>
      <c r="J93" s="384" t="n">
        <v>0</v>
      </c>
    </row>
    <row r="94" customFormat="false" ht="13.5" hidden="false" customHeight="true" outlineLevel="0" collapsed="false">
      <c r="A94" s="123" t="n">
        <v>24</v>
      </c>
      <c r="B94" s="744" t="s">
        <v>114</v>
      </c>
      <c r="C94" s="497" t="s">
        <v>115</v>
      </c>
      <c r="D94" s="763" t="s">
        <v>31</v>
      </c>
      <c r="E94" s="763" t="s">
        <v>31</v>
      </c>
      <c r="F94" s="763" t="s">
        <v>31</v>
      </c>
      <c r="G94" s="764" t="n">
        <v>0</v>
      </c>
      <c r="H94" s="764" t="n">
        <v>0</v>
      </c>
      <c r="I94" s="764" t="n">
        <v>0</v>
      </c>
      <c r="J94" s="384" t="n">
        <v>0</v>
      </c>
    </row>
    <row r="95" customFormat="false" ht="13.5" hidden="false" customHeight="true" outlineLevel="0" collapsed="false">
      <c r="A95" s="123"/>
      <c r="B95" s="744"/>
      <c r="C95" s="497" t="s">
        <v>116</v>
      </c>
      <c r="D95" s="763" t="s">
        <v>31</v>
      </c>
      <c r="E95" s="763" t="s">
        <v>31</v>
      </c>
      <c r="F95" s="763" t="s">
        <v>31</v>
      </c>
      <c r="G95" s="764" t="n">
        <v>0</v>
      </c>
      <c r="H95" s="764" t="n">
        <v>0</v>
      </c>
      <c r="I95" s="764" t="n">
        <v>0</v>
      </c>
      <c r="J95" s="384" t="n">
        <v>0</v>
      </c>
    </row>
    <row r="96" customFormat="false" ht="13.5" hidden="false" customHeight="true" outlineLevel="0" collapsed="false">
      <c r="A96" s="123"/>
      <c r="B96" s="744"/>
      <c r="C96" s="497" t="s">
        <v>117</v>
      </c>
      <c r="D96" s="763" t="s">
        <v>31</v>
      </c>
      <c r="E96" s="763" t="s">
        <v>31</v>
      </c>
      <c r="F96" s="763" t="s">
        <v>31</v>
      </c>
      <c r="G96" s="763" t="n">
        <v>56</v>
      </c>
      <c r="H96" s="763" t="n">
        <v>56</v>
      </c>
      <c r="I96" s="763" t="n">
        <v>0</v>
      </c>
      <c r="J96" s="384" t="n">
        <v>0</v>
      </c>
    </row>
    <row r="97" customFormat="false" ht="13.5" hidden="false" customHeight="true" outlineLevel="0" collapsed="false">
      <c r="A97" s="123"/>
      <c r="B97" s="744"/>
      <c r="C97" s="497" t="s">
        <v>118</v>
      </c>
      <c r="D97" s="763" t="s">
        <v>31</v>
      </c>
      <c r="E97" s="763" t="s">
        <v>31</v>
      </c>
      <c r="F97" s="763" t="s">
        <v>31</v>
      </c>
      <c r="G97" s="764" t="n">
        <v>0</v>
      </c>
      <c r="H97" s="764" t="n">
        <v>0</v>
      </c>
      <c r="I97" s="764" t="n">
        <v>0</v>
      </c>
      <c r="J97" s="384" t="n">
        <v>0</v>
      </c>
    </row>
    <row r="98" customFormat="false" ht="13.5" hidden="false" customHeight="true" outlineLevel="0" collapsed="false">
      <c r="A98" s="123"/>
      <c r="B98" s="744"/>
      <c r="C98" s="497" t="s">
        <v>119</v>
      </c>
      <c r="D98" s="763" t="s">
        <v>31</v>
      </c>
      <c r="E98" s="763" t="s">
        <v>31</v>
      </c>
      <c r="F98" s="763" t="s">
        <v>31</v>
      </c>
      <c r="G98" s="764" t="n">
        <v>0</v>
      </c>
      <c r="H98" s="764" t="n">
        <v>0</v>
      </c>
      <c r="I98" s="764" t="n">
        <v>0</v>
      </c>
      <c r="J98" s="384" t="n">
        <v>0</v>
      </c>
    </row>
    <row r="99" customFormat="false" ht="13.5" hidden="false" customHeight="true" outlineLevel="0" collapsed="false">
      <c r="A99" s="123"/>
      <c r="B99" s="744"/>
      <c r="C99" s="497" t="s">
        <v>120</v>
      </c>
      <c r="D99" s="763" t="s">
        <v>31</v>
      </c>
      <c r="E99" s="763" t="s">
        <v>31</v>
      </c>
      <c r="F99" s="763" t="s">
        <v>31</v>
      </c>
      <c r="G99" s="764" t="n">
        <v>0</v>
      </c>
      <c r="H99" s="764" t="n">
        <v>0</v>
      </c>
      <c r="I99" s="764" t="n">
        <v>0</v>
      </c>
      <c r="J99" s="384" t="n">
        <v>0</v>
      </c>
    </row>
    <row r="100" customFormat="false" ht="13.5" hidden="false" customHeight="true" outlineLevel="0" collapsed="false">
      <c r="A100" s="123"/>
      <c r="B100" s="744"/>
      <c r="C100" s="497" t="s">
        <v>33</v>
      </c>
      <c r="D100" s="763" t="s">
        <v>31</v>
      </c>
      <c r="E100" s="763" t="s">
        <v>31</v>
      </c>
      <c r="F100" s="763" t="s">
        <v>31</v>
      </c>
      <c r="G100" s="735" t="n">
        <v>53</v>
      </c>
      <c r="H100" s="735" t="n">
        <v>53</v>
      </c>
      <c r="I100" s="764" t="n">
        <v>0</v>
      </c>
      <c r="J100" s="384" t="n">
        <v>0</v>
      </c>
    </row>
    <row r="101" customFormat="false" ht="13.5" hidden="false" customHeight="true" outlineLevel="0" collapsed="false">
      <c r="A101" s="123" t="n">
        <v>25</v>
      </c>
      <c r="B101" s="744" t="s">
        <v>121</v>
      </c>
      <c r="C101" s="497" t="s">
        <v>122</v>
      </c>
      <c r="D101" s="763" t="s">
        <v>31</v>
      </c>
      <c r="E101" s="763" t="s">
        <v>31</v>
      </c>
      <c r="F101" s="763" t="s">
        <v>31</v>
      </c>
      <c r="G101" s="764" t="n">
        <v>0</v>
      </c>
      <c r="H101" s="764" t="n">
        <v>0</v>
      </c>
      <c r="I101" s="764" t="n">
        <v>0</v>
      </c>
      <c r="J101" s="384" t="n">
        <v>0</v>
      </c>
    </row>
    <row r="102" customFormat="false" ht="13.5" hidden="false" customHeight="true" outlineLevel="0" collapsed="false">
      <c r="A102" s="123"/>
      <c r="B102" s="744"/>
      <c r="C102" s="497" t="s">
        <v>33</v>
      </c>
      <c r="D102" s="763" t="s">
        <v>31</v>
      </c>
      <c r="E102" s="763" t="s">
        <v>31</v>
      </c>
      <c r="F102" s="763" t="s">
        <v>31</v>
      </c>
      <c r="G102" s="735" t="n">
        <v>66</v>
      </c>
      <c r="H102" s="735" t="n">
        <v>66</v>
      </c>
      <c r="I102" s="764" t="n">
        <v>0</v>
      </c>
      <c r="J102" s="384" t="n">
        <v>0</v>
      </c>
    </row>
    <row r="103" customFormat="false" ht="13.5" hidden="false" customHeight="true" outlineLevel="0" collapsed="false">
      <c r="A103" s="123" t="n">
        <v>26</v>
      </c>
      <c r="B103" s="744" t="s">
        <v>123</v>
      </c>
      <c r="C103" s="497" t="s">
        <v>124</v>
      </c>
      <c r="D103" s="763" t="s">
        <v>31</v>
      </c>
      <c r="E103" s="763" t="s">
        <v>31</v>
      </c>
      <c r="F103" s="763" t="s">
        <v>31</v>
      </c>
      <c r="G103" s="764" t="n">
        <v>0</v>
      </c>
      <c r="H103" s="764" t="n">
        <v>0</v>
      </c>
      <c r="I103" s="764" t="n">
        <v>0</v>
      </c>
      <c r="J103" s="384" t="n">
        <v>0</v>
      </c>
    </row>
    <row r="104" customFormat="false" ht="13.5" hidden="false" customHeight="true" outlineLevel="0" collapsed="false">
      <c r="A104" s="123"/>
      <c r="B104" s="744"/>
      <c r="C104" s="497" t="s">
        <v>125</v>
      </c>
      <c r="D104" s="763" t="s">
        <v>31</v>
      </c>
      <c r="E104" s="763" t="s">
        <v>31</v>
      </c>
      <c r="F104" s="763" t="s">
        <v>31</v>
      </c>
      <c r="G104" s="764" t="n">
        <v>0</v>
      </c>
      <c r="H104" s="764" t="n">
        <v>0</v>
      </c>
      <c r="I104" s="764" t="n">
        <v>0</v>
      </c>
      <c r="J104" s="384" t="n">
        <v>0</v>
      </c>
    </row>
    <row r="105" customFormat="false" ht="13.5" hidden="false" customHeight="true" outlineLevel="0" collapsed="false">
      <c r="A105" s="123"/>
      <c r="B105" s="744"/>
      <c r="C105" s="497" t="s">
        <v>126</v>
      </c>
      <c r="D105" s="763" t="s">
        <v>31</v>
      </c>
      <c r="E105" s="763" t="s">
        <v>31</v>
      </c>
      <c r="F105" s="763" t="s">
        <v>31</v>
      </c>
      <c r="G105" s="764" t="n">
        <v>0</v>
      </c>
      <c r="H105" s="764" t="n">
        <v>0</v>
      </c>
      <c r="I105" s="764" t="n">
        <v>0</v>
      </c>
      <c r="J105" s="384" t="n">
        <v>0</v>
      </c>
    </row>
    <row r="106" customFormat="false" ht="13.5" hidden="false" customHeight="true" outlineLevel="0" collapsed="false">
      <c r="A106" s="123"/>
      <c r="B106" s="744"/>
      <c r="C106" s="497" t="s">
        <v>127</v>
      </c>
      <c r="D106" s="763" t="s">
        <v>31</v>
      </c>
      <c r="E106" s="763" t="s">
        <v>31</v>
      </c>
      <c r="F106" s="763" t="s">
        <v>31</v>
      </c>
      <c r="G106" s="764" t="n">
        <v>0</v>
      </c>
      <c r="H106" s="764" t="n">
        <v>0</v>
      </c>
      <c r="I106" s="764" t="n">
        <v>0</v>
      </c>
      <c r="J106" s="384" t="n">
        <v>0</v>
      </c>
    </row>
    <row r="107" customFormat="false" ht="13.5" hidden="false" customHeight="true" outlineLevel="0" collapsed="false">
      <c r="A107" s="123"/>
      <c r="B107" s="744"/>
      <c r="C107" s="497" t="s">
        <v>62</v>
      </c>
      <c r="D107" s="763" t="s">
        <v>31</v>
      </c>
      <c r="E107" s="763" t="s">
        <v>31</v>
      </c>
      <c r="F107" s="763" t="s">
        <v>31</v>
      </c>
      <c r="G107" s="764" t="n">
        <v>0</v>
      </c>
      <c r="H107" s="764" t="n">
        <v>0</v>
      </c>
      <c r="I107" s="764" t="n">
        <v>0</v>
      </c>
      <c r="J107" s="384" t="n">
        <v>0</v>
      </c>
    </row>
    <row r="108" customFormat="false" ht="13.5" hidden="false" customHeight="true" outlineLevel="0" collapsed="false">
      <c r="A108" s="123"/>
      <c r="B108" s="744"/>
      <c r="C108" s="497" t="s">
        <v>128</v>
      </c>
      <c r="D108" s="763" t="s">
        <v>31</v>
      </c>
      <c r="E108" s="763" t="s">
        <v>31</v>
      </c>
      <c r="F108" s="763" t="s">
        <v>31</v>
      </c>
      <c r="G108" s="764" t="n">
        <v>0</v>
      </c>
      <c r="H108" s="764" t="n">
        <v>0</v>
      </c>
      <c r="I108" s="764" t="n">
        <v>0</v>
      </c>
      <c r="J108" s="384" t="n">
        <v>0</v>
      </c>
    </row>
    <row r="109" customFormat="false" ht="13.5" hidden="false" customHeight="true" outlineLevel="0" collapsed="false">
      <c r="A109" s="123"/>
      <c r="B109" s="744"/>
      <c r="C109" s="497" t="s">
        <v>129</v>
      </c>
      <c r="D109" s="763" t="s">
        <v>31</v>
      </c>
      <c r="E109" s="763" t="s">
        <v>31</v>
      </c>
      <c r="F109" s="763" t="s">
        <v>31</v>
      </c>
      <c r="G109" s="764" t="n">
        <v>0</v>
      </c>
      <c r="H109" s="764" t="n">
        <v>0</v>
      </c>
      <c r="I109" s="764" t="n">
        <v>0</v>
      </c>
      <c r="J109" s="384" t="n">
        <v>0</v>
      </c>
    </row>
    <row r="110" customFormat="false" ht="13.5" hidden="false" customHeight="true" outlineLevel="0" collapsed="false">
      <c r="A110" s="123"/>
      <c r="B110" s="744"/>
      <c r="C110" s="497" t="s">
        <v>130</v>
      </c>
      <c r="D110" s="763" t="s">
        <v>31</v>
      </c>
      <c r="E110" s="763" t="s">
        <v>31</v>
      </c>
      <c r="F110" s="763" t="s">
        <v>31</v>
      </c>
      <c r="G110" s="764" t="n">
        <v>0</v>
      </c>
      <c r="H110" s="764" t="n">
        <v>0</v>
      </c>
      <c r="I110" s="764" t="n">
        <v>0</v>
      </c>
      <c r="J110" s="384" t="n">
        <v>0</v>
      </c>
    </row>
    <row r="111" customFormat="false" ht="13.5" hidden="false" customHeight="true" outlineLevel="0" collapsed="false">
      <c r="A111" s="123"/>
      <c r="B111" s="744"/>
      <c r="C111" s="483" t="s">
        <v>131</v>
      </c>
      <c r="D111" s="763" t="s">
        <v>31</v>
      </c>
      <c r="E111" s="763" t="s">
        <v>31</v>
      </c>
      <c r="F111" s="763" t="s">
        <v>31</v>
      </c>
      <c r="G111" s="764" t="n">
        <v>0</v>
      </c>
      <c r="H111" s="764" t="n">
        <v>0</v>
      </c>
      <c r="I111" s="764" t="n">
        <v>0</v>
      </c>
      <c r="J111" s="384" t="n">
        <v>0</v>
      </c>
    </row>
    <row r="112" customFormat="false" ht="13.5" hidden="false" customHeight="true" outlineLevel="0" collapsed="false">
      <c r="A112" s="123"/>
      <c r="B112" s="744"/>
      <c r="C112" s="497" t="s">
        <v>33</v>
      </c>
      <c r="D112" s="763" t="s">
        <v>31</v>
      </c>
      <c r="E112" s="763" t="s">
        <v>31</v>
      </c>
      <c r="F112" s="763" t="s">
        <v>31</v>
      </c>
      <c r="G112" s="735" t="n">
        <v>161</v>
      </c>
      <c r="H112" s="735" t="n">
        <v>161</v>
      </c>
      <c r="I112" s="764" t="n">
        <v>0</v>
      </c>
      <c r="J112" s="384" t="n">
        <v>0</v>
      </c>
    </row>
    <row r="113" customFormat="false" ht="13.5" hidden="false" customHeight="true" outlineLevel="0" collapsed="false">
      <c r="A113" s="123" t="n">
        <v>27</v>
      </c>
      <c r="B113" s="744" t="s">
        <v>132</v>
      </c>
      <c r="C113" s="497" t="s">
        <v>33</v>
      </c>
      <c r="D113" s="763" t="s">
        <v>31</v>
      </c>
      <c r="E113" s="763" t="s">
        <v>31</v>
      </c>
      <c r="F113" s="763" t="s">
        <v>31</v>
      </c>
      <c r="G113" s="735" t="n">
        <v>187</v>
      </c>
      <c r="H113" s="735" t="n">
        <v>187</v>
      </c>
      <c r="I113" s="764" t="n">
        <v>0</v>
      </c>
      <c r="J113" s="384" t="n">
        <v>0</v>
      </c>
    </row>
    <row r="114" customFormat="false" ht="13.5" hidden="false" customHeight="true" outlineLevel="0" collapsed="false">
      <c r="A114" s="123" t="n">
        <v>28</v>
      </c>
      <c r="B114" s="744" t="s">
        <v>133</v>
      </c>
      <c r="C114" s="497" t="s">
        <v>134</v>
      </c>
      <c r="D114" s="763" t="s">
        <v>31</v>
      </c>
      <c r="E114" s="763" t="s">
        <v>31</v>
      </c>
      <c r="F114" s="763" t="s">
        <v>31</v>
      </c>
      <c r="G114" s="764" t="n">
        <v>0</v>
      </c>
      <c r="H114" s="764" t="n">
        <v>0</v>
      </c>
      <c r="I114" s="764" t="n">
        <v>0</v>
      </c>
      <c r="J114" s="384" t="n">
        <v>0</v>
      </c>
    </row>
    <row r="115" customFormat="false" ht="13.5" hidden="false" customHeight="true" outlineLevel="0" collapsed="false">
      <c r="A115" s="123"/>
      <c r="B115" s="744"/>
      <c r="C115" s="497" t="s">
        <v>135</v>
      </c>
      <c r="D115" s="763" t="s">
        <v>31</v>
      </c>
      <c r="E115" s="763" t="s">
        <v>31</v>
      </c>
      <c r="F115" s="763" t="s">
        <v>31</v>
      </c>
      <c r="G115" s="764" t="n">
        <v>0</v>
      </c>
      <c r="H115" s="764" t="n">
        <v>0</v>
      </c>
      <c r="I115" s="764" t="n">
        <v>0</v>
      </c>
      <c r="J115" s="384" t="n">
        <v>0</v>
      </c>
    </row>
    <row r="116" customFormat="false" ht="13.5" hidden="false" customHeight="true" outlineLevel="0" collapsed="false">
      <c r="A116" s="123"/>
      <c r="B116" s="744"/>
      <c r="C116" s="497" t="s">
        <v>136</v>
      </c>
      <c r="D116" s="763" t="s">
        <v>31</v>
      </c>
      <c r="E116" s="763" t="s">
        <v>31</v>
      </c>
      <c r="F116" s="763" t="s">
        <v>31</v>
      </c>
      <c r="G116" s="764" t="n">
        <v>0</v>
      </c>
      <c r="H116" s="764" t="n">
        <v>0</v>
      </c>
      <c r="I116" s="764" t="n">
        <v>0</v>
      </c>
      <c r="J116" s="384" t="n">
        <v>0</v>
      </c>
    </row>
    <row r="117" customFormat="false" ht="13.5" hidden="false" customHeight="true" outlineLevel="0" collapsed="false">
      <c r="A117" s="123"/>
      <c r="B117" s="744"/>
      <c r="C117" s="497" t="s">
        <v>42</v>
      </c>
      <c r="D117" s="763" t="s">
        <v>31</v>
      </c>
      <c r="E117" s="763" t="s">
        <v>31</v>
      </c>
      <c r="F117" s="763" t="s">
        <v>31</v>
      </c>
      <c r="G117" s="764" t="n">
        <v>0</v>
      </c>
      <c r="H117" s="764" t="n">
        <v>0</v>
      </c>
      <c r="I117" s="764" t="n">
        <v>0</v>
      </c>
      <c r="J117" s="384" t="n">
        <v>0</v>
      </c>
    </row>
    <row r="118" customFormat="false" ht="13.5" hidden="false" customHeight="true" outlineLevel="0" collapsed="false">
      <c r="A118" s="123" t="n">
        <v>29</v>
      </c>
      <c r="B118" s="744" t="s">
        <v>137</v>
      </c>
      <c r="C118" s="497" t="s">
        <v>138</v>
      </c>
      <c r="D118" s="763" t="s">
        <v>31</v>
      </c>
      <c r="E118" s="763" t="s">
        <v>31</v>
      </c>
      <c r="F118" s="763" t="s">
        <v>31</v>
      </c>
      <c r="G118" s="764" t="n">
        <v>3</v>
      </c>
      <c r="H118" s="764" t="n">
        <v>3</v>
      </c>
      <c r="I118" s="764" t="n">
        <v>0</v>
      </c>
      <c r="J118" s="384" t="n">
        <v>0</v>
      </c>
    </row>
    <row r="119" customFormat="false" ht="13.5" hidden="false" customHeight="true" outlineLevel="0" collapsed="false">
      <c r="A119" s="123"/>
      <c r="B119" s="744"/>
      <c r="C119" s="497" t="s">
        <v>139</v>
      </c>
      <c r="D119" s="763" t="s">
        <v>31</v>
      </c>
      <c r="E119" s="763" t="s">
        <v>31</v>
      </c>
      <c r="F119" s="763" t="s">
        <v>31</v>
      </c>
      <c r="G119" s="764" t="n">
        <v>0</v>
      </c>
      <c r="H119" s="764" t="n">
        <v>0</v>
      </c>
      <c r="I119" s="764" t="n">
        <v>0</v>
      </c>
      <c r="J119" s="384" t="n">
        <v>0</v>
      </c>
    </row>
    <row r="120" customFormat="false" ht="13.5" hidden="false" customHeight="true" outlineLevel="0" collapsed="false">
      <c r="A120" s="123"/>
      <c r="B120" s="744"/>
      <c r="C120" s="497" t="s">
        <v>140</v>
      </c>
      <c r="D120" s="763" t="s">
        <v>31</v>
      </c>
      <c r="E120" s="763" t="s">
        <v>31</v>
      </c>
      <c r="F120" s="763" t="s">
        <v>31</v>
      </c>
      <c r="G120" s="764" t="n">
        <v>0</v>
      </c>
      <c r="H120" s="764" t="n">
        <v>0</v>
      </c>
      <c r="I120" s="764" t="n">
        <v>0</v>
      </c>
      <c r="J120" s="384" t="n">
        <v>0</v>
      </c>
    </row>
    <row r="121" customFormat="false" ht="13.5" hidden="false" customHeight="true" outlineLevel="0" collapsed="false">
      <c r="A121" s="123"/>
      <c r="B121" s="744"/>
      <c r="C121" s="497" t="s">
        <v>33</v>
      </c>
      <c r="D121" s="763" t="s">
        <v>31</v>
      </c>
      <c r="E121" s="763" t="s">
        <v>31</v>
      </c>
      <c r="F121" s="763" t="s">
        <v>31</v>
      </c>
      <c r="G121" s="735" t="n">
        <v>73</v>
      </c>
      <c r="H121" s="735" t="n">
        <v>73</v>
      </c>
      <c r="I121" s="764" t="n">
        <v>0</v>
      </c>
      <c r="J121" s="384" t="n">
        <v>0</v>
      </c>
    </row>
    <row r="122" customFormat="false" ht="13.5" hidden="false" customHeight="true" outlineLevel="0" collapsed="false">
      <c r="A122" s="123" t="n">
        <v>30</v>
      </c>
      <c r="B122" s="744" t="s">
        <v>141</v>
      </c>
      <c r="C122" s="497" t="s">
        <v>142</v>
      </c>
      <c r="D122" s="763" t="s">
        <v>31</v>
      </c>
      <c r="E122" s="763" t="s">
        <v>31</v>
      </c>
      <c r="F122" s="763" t="s">
        <v>31</v>
      </c>
      <c r="G122" s="764" t="n">
        <v>0</v>
      </c>
      <c r="H122" s="764" t="n">
        <v>0</v>
      </c>
      <c r="I122" s="764" t="n">
        <v>0</v>
      </c>
      <c r="J122" s="384" t="n">
        <v>0</v>
      </c>
    </row>
    <row r="123" customFormat="false" ht="13.5" hidden="false" customHeight="true" outlineLevel="0" collapsed="false">
      <c r="A123" s="123"/>
      <c r="B123" s="744"/>
      <c r="C123" s="497" t="s">
        <v>143</v>
      </c>
      <c r="D123" s="763" t="s">
        <v>31</v>
      </c>
      <c r="E123" s="763" t="s">
        <v>31</v>
      </c>
      <c r="F123" s="763" t="s">
        <v>31</v>
      </c>
      <c r="G123" s="764" t="n">
        <v>0</v>
      </c>
      <c r="H123" s="764" t="n">
        <v>0</v>
      </c>
      <c r="I123" s="764" t="n">
        <v>0</v>
      </c>
      <c r="J123" s="384" t="n">
        <v>0</v>
      </c>
    </row>
    <row r="124" customFormat="false" ht="13.5" hidden="false" customHeight="true" outlineLevel="0" collapsed="false">
      <c r="A124" s="123"/>
      <c r="B124" s="744"/>
      <c r="C124" s="745" t="s">
        <v>144</v>
      </c>
      <c r="D124" s="763" t="s">
        <v>31</v>
      </c>
      <c r="E124" s="763" t="s">
        <v>31</v>
      </c>
      <c r="F124" s="763" t="s">
        <v>31</v>
      </c>
      <c r="G124" s="764" t="n">
        <v>0</v>
      </c>
      <c r="H124" s="764" t="n">
        <v>0</v>
      </c>
      <c r="I124" s="764" t="n">
        <v>0</v>
      </c>
      <c r="J124" s="384" t="n">
        <v>0</v>
      </c>
    </row>
    <row r="125" customFormat="false" ht="13.5" hidden="false" customHeight="true" outlineLevel="0" collapsed="false">
      <c r="A125" s="123"/>
      <c r="B125" s="744"/>
      <c r="C125" s="745" t="s">
        <v>145</v>
      </c>
      <c r="D125" s="763" t="s">
        <v>31</v>
      </c>
      <c r="E125" s="763" t="s">
        <v>31</v>
      </c>
      <c r="F125" s="763" t="s">
        <v>31</v>
      </c>
      <c r="G125" s="764" t="n">
        <v>0</v>
      </c>
      <c r="H125" s="764" t="n">
        <v>0</v>
      </c>
      <c r="I125" s="764" t="n">
        <v>0</v>
      </c>
      <c r="J125" s="384" t="n">
        <v>0</v>
      </c>
    </row>
    <row r="126" customFormat="false" ht="13.5" hidden="false" customHeight="true" outlineLevel="0" collapsed="false">
      <c r="A126" s="123"/>
      <c r="B126" s="744"/>
      <c r="C126" s="497" t="s">
        <v>33</v>
      </c>
      <c r="D126" s="763" t="s">
        <v>31</v>
      </c>
      <c r="E126" s="763" t="s">
        <v>31</v>
      </c>
      <c r="F126" s="763" t="s">
        <v>31</v>
      </c>
      <c r="G126" s="735" t="n">
        <v>131</v>
      </c>
      <c r="H126" s="735" t="n">
        <v>131</v>
      </c>
      <c r="I126" s="764" t="n">
        <v>0</v>
      </c>
      <c r="J126" s="384" t="n">
        <v>0</v>
      </c>
    </row>
    <row r="127" customFormat="false" ht="13.5" hidden="false" customHeight="true" outlineLevel="0" collapsed="false">
      <c r="A127" s="123" t="n">
        <v>31</v>
      </c>
      <c r="B127" s="744" t="s">
        <v>146</v>
      </c>
      <c r="C127" s="497" t="s">
        <v>144</v>
      </c>
      <c r="D127" s="763" t="s">
        <v>31</v>
      </c>
      <c r="E127" s="763" t="s">
        <v>31</v>
      </c>
      <c r="F127" s="763" t="s">
        <v>31</v>
      </c>
      <c r="G127" s="764" t="n">
        <v>0</v>
      </c>
      <c r="H127" s="764" t="n">
        <v>0</v>
      </c>
      <c r="I127" s="764" t="n">
        <v>0</v>
      </c>
      <c r="J127" s="384" t="n">
        <v>0</v>
      </c>
    </row>
    <row r="128" customFormat="false" ht="13.5" hidden="false" customHeight="true" outlineLevel="0" collapsed="false">
      <c r="A128" s="123"/>
      <c r="B128" s="744"/>
      <c r="C128" s="497" t="s">
        <v>274</v>
      </c>
      <c r="D128" s="763" t="s">
        <v>31</v>
      </c>
      <c r="E128" s="763" t="s">
        <v>31</v>
      </c>
      <c r="F128" s="763" t="s">
        <v>31</v>
      </c>
      <c r="G128" s="764" t="n">
        <v>0</v>
      </c>
      <c r="H128" s="764" t="n">
        <v>0</v>
      </c>
      <c r="I128" s="764" t="n">
        <v>0</v>
      </c>
      <c r="J128" s="384" t="n">
        <v>0</v>
      </c>
    </row>
    <row r="129" customFormat="false" ht="13.5" hidden="false" customHeight="true" outlineLevel="0" collapsed="false">
      <c r="A129" s="123"/>
      <c r="B129" s="744"/>
      <c r="C129" s="497" t="s">
        <v>33</v>
      </c>
      <c r="D129" s="763" t="s">
        <v>31</v>
      </c>
      <c r="E129" s="763" t="s">
        <v>31</v>
      </c>
      <c r="F129" s="763" t="s">
        <v>31</v>
      </c>
      <c r="G129" s="735" t="n">
        <v>98</v>
      </c>
      <c r="H129" s="735" t="n">
        <v>97</v>
      </c>
      <c r="I129" s="764" t="n">
        <v>0</v>
      </c>
      <c r="J129" s="384" t="n">
        <v>0</v>
      </c>
    </row>
    <row r="130" customFormat="false" ht="13.5" hidden="false" customHeight="true" outlineLevel="0" collapsed="false">
      <c r="A130" s="123" t="n">
        <v>32</v>
      </c>
      <c r="B130" s="744" t="s">
        <v>149</v>
      </c>
      <c r="C130" s="497" t="s">
        <v>150</v>
      </c>
      <c r="D130" s="763" t="s">
        <v>31</v>
      </c>
      <c r="E130" s="763" t="s">
        <v>31</v>
      </c>
      <c r="F130" s="763" t="s">
        <v>31</v>
      </c>
      <c r="G130" s="764" t="n">
        <v>0</v>
      </c>
      <c r="H130" s="764" t="n">
        <v>0</v>
      </c>
      <c r="I130" s="764" t="n">
        <v>0</v>
      </c>
      <c r="J130" s="384" t="n">
        <v>0</v>
      </c>
    </row>
    <row r="131" customFormat="false" ht="13.5" hidden="false" customHeight="true" outlineLevel="0" collapsed="false">
      <c r="A131" s="123"/>
      <c r="B131" s="744"/>
      <c r="C131" s="745" t="s">
        <v>151</v>
      </c>
      <c r="D131" s="763" t="s">
        <v>31</v>
      </c>
      <c r="E131" s="763" t="s">
        <v>31</v>
      </c>
      <c r="F131" s="763" t="s">
        <v>31</v>
      </c>
      <c r="G131" s="764" t="n">
        <v>0</v>
      </c>
      <c r="H131" s="764" t="n">
        <v>0</v>
      </c>
      <c r="I131" s="764" t="n">
        <v>0</v>
      </c>
      <c r="J131" s="384" t="n">
        <v>0</v>
      </c>
    </row>
    <row r="132" customFormat="false" ht="13.5" hidden="false" customHeight="true" outlineLevel="0" collapsed="false">
      <c r="A132" s="123"/>
      <c r="B132" s="744"/>
      <c r="C132" s="752" t="s">
        <v>152</v>
      </c>
      <c r="D132" s="763" t="s">
        <v>31</v>
      </c>
      <c r="E132" s="763" t="s">
        <v>31</v>
      </c>
      <c r="F132" s="763" t="s">
        <v>31</v>
      </c>
      <c r="G132" s="764" t="n">
        <v>0</v>
      </c>
      <c r="H132" s="764" t="n">
        <v>0</v>
      </c>
      <c r="I132" s="764" t="n">
        <v>0</v>
      </c>
      <c r="J132" s="384" t="n">
        <v>0</v>
      </c>
    </row>
    <row r="133" customFormat="false" ht="13.5" hidden="false" customHeight="true" outlineLevel="0" collapsed="false">
      <c r="A133" s="123"/>
      <c r="B133" s="744"/>
      <c r="C133" s="483" t="s">
        <v>39</v>
      </c>
      <c r="D133" s="763" t="s">
        <v>31</v>
      </c>
      <c r="E133" s="763" t="s">
        <v>31</v>
      </c>
      <c r="F133" s="763" t="s">
        <v>31</v>
      </c>
      <c r="G133" s="764" t="n">
        <v>0</v>
      </c>
      <c r="H133" s="764" t="n">
        <v>0</v>
      </c>
      <c r="I133" s="764" t="n">
        <v>0</v>
      </c>
      <c r="J133" s="384" t="n">
        <v>0</v>
      </c>
    </row>
    <row r="134" customFormat="false" ht="13.5" hidden="false" customHeight="true" outlineLevel="0" collapsed="false">
      <c r="A134" s="123"/>
      <c r="B134" s="744"/>
      <c r="C134" s="497" t="s">
        <v>33</v>
      </c>
      <c r="D134" s="763" t="s">
        <v>31</v>
      </c>
      <c r="E134" s="763" t="s">
        <v>31</v>
      </c>
      <c r="F134" s="763" t="s">
        <v>31</v>
      </c>
      <c r="G134" s="735" t="n">
        <v>261</v>
      </c>
      <c r="H134" s="735" t="n">
        <v>261</v>
      </c>
      <c r="I134" s="764" t="n">
        <v>0</v>
      </c>
      <c r="J134" s="384" t="n">
        <v>0</v>
      </c>
    </row>
    <row r="135" customFormat="false" ht="13.5" hidden="false" customHeight="true" outlineLevel="0" collapsed="false">
      <c r="A135" s="123" t="n">
        <v>33</v>
      </c>
      <c r="B135" s="744" t="s">
        <v>153</v>
      </c>
      <c r="C135" s="497" t="s">
        <v>1888</v>
      </c>
      <c r="D135" s="763" t="s">
        <v>31</v>
      </c>
      <c r="E135" s="763" t="s">
        <v>31</v>
      </c>
      <c r="F135" s="763" t="s">
        <v>31</v>
      </c>
      <c r="G135" s="764" t="n">
        <v>95</v>
      </c>
      <c r="H135" s="764" t="n">
        <v>94</v>
      </c>
      <c r="I135" s="764" t="n">
        <v>0</v>
      </c>
      <c r="J135" s="384" t="n">
        <v>0</v>
      </c>
    </row>
    <row r="136" customFormat="false" ht="13.5" hidden="false" customHeight="true" outlineLevel="0" collapsed="false">
      <c r="A136" s="123"/>
      <c r="B136" s="744"/>
      <c r="C136" s="497" t="s">
        <v>119</v>
      </c>
      <c r="D136" s="763" t="s">
        <v>31</v>
      </c>
      <c r="E136" s="763" t="s">
        <v>31</v>
      </c>
      <c r="F136" s="763" t="s">
        <v>31</v>
      </c>
      <c r="G136" s="764" t="n">
        <v>0</v>
      </c>
      <c r="H136" s="764" t="n">
        <v>0</v>
      </c>
      <c r="I136" s="764" t="n">
        <v>0</v>
      </c>
      <c r="J136" s="384" t="n">
        <v>0</v>
      </c>
    </row>
    <row r="137" customFormat="false" ht="13.5" hidden="false" customHeight="true" outlineLevel="0" collapsed="false">
      <c r="A137" s="123"/>
      <c r="B137" s="744"/>
      <c r="C137" s="497" t="s">
        <v>155</v>
      </c>
      <c r="D137" s="763" t="s">
        <v>31</v>
      </c>
      <c r="E137" s="763" t="s">
        <v>31</v>
      </c>
      <c r="F137" s="763" t="s">
        <v>31</v>
      </c>
      <c r="G137" s="764" t="n">
        <v>0</v>
      </c>
      <c r="H137" s="764" t="n">
        <v>0</v>
      </c>
      <c r="I137" s="764" t="n">
        <v>0</v>
      </c>
      <c r="J137" s="384" t="n">
        <v>0</v>
      </c>
    </row>
    <row r="138" customFormat="false" ht="13.5" hidden="false" customHeight="true" outlineLevel="0" collapsed="false">
      <c r="A138" s="123"/>
      <c r="B138" s="744"/>
      <c r="C138" s="497" t="s">
        <v>62</v>
      </c>
      <c r="D138" s="763" t="s">
        <v>31</v>
      </c>
      <c r="E138" s="763" t="s">
        <v>31</v>
      </c>
      <c r="F138" s="763" t="s">
        <v>31</v>
      </c>
      <c r="G138" s="764" t="n">
        <v>0</v>
      </c>
      <c r="H138" s="764" t="n">
        <v>0</v>
      </c>
      <c r="I138" s="764" t="n">
        <v>0</v>
      </c>
      <c r="J138" s="384" t="n">
        <v>0</v>
      </c>
    </row>
    <row r="139" customFormat="false" ht="13.5" hidden="false" customHeight="true" outlineLevel="0" collapsed="false">
      <c r="A139" s="123"/>
      <c r="B139" s="744"/>
      <c r="C139" s="483" t="s">
        <v>131</v>
      </c>
      <c r="D139" s="763" t="s">
        <v>31</v>
      </c>
      <c r="E139" s="763" t="s">
        <v>31</v>
      </c>
      <c r="F139" s="763" t="s">
        <v>31</v>
      </c>
      <c r="G139" s="764" t="n">
        <v>0</v>
      </c>
      <c r="H139" s="764" t="n">
        <v>0</v>
      </c>
      <c r="I139" s="764" t="n">
        <v>0</v>
      </c>
      <c r="J139" s="384" t="n">
        <v>0</v>
      </c>
    </row>
    <row r="140" customFormat="false" ht="13.5" hidden="false" customHeight="true" outlineLevel="0" collapsed="false">
      <c r="A140" s="123" t="n">
        <v>34</v>
      </c>
      <c r="B140" s="744" t="s">
        <v>156</v>
      </c>
      <c r="C140" s="497" t="s">
        <v>157</v>
      </c>
      <c r="D140" s="763" t="s">
        <v>31</v>
      </c>
      <c r="E140" s="763" t="s">
        <v>31</v>
      </c>
      <c r="F140" s="763" t="s">
        <v>31</v>
      </c>
      <c r="G140" s="764" t="n">
        <v>0</v>
      </c>
      <c r="H140" s="764" t="n">
        <v>0</v>
      </c>
      <c r="I140" s="764" t="n">
        <v>0</v>
      </c>
      <c r="J140" s="384" t="n">
        <v>0</v>
      </c>
    </row>
    <row r="141" customFormat="false" ht="13.5" hidden="false" customHeight="true" outlineLevel="0" collapsed="false">
      <c r="A141" s="123"/>
      <c r="B141" s="744"/>
      <c r="C141" s="497" t="s">
        <v>158</v>
      </c>
      <c r="D141" s="763" t="s">
        <v>31</v>
      </c>
      <c r="E141" s="763" t="s">
        <v>31</v>
      </c>
      <c r="F141" s="763" t="s">
        <v>31</v>
      </c>
      <c r="G141" s="764" t="n">
        <v>0</v>
      </c>
      <c r="H141" s="764" t="n">
        <v>0</v>
      </c>
      <c r="I141" s="764" t="n">
        <v>0</v>
      </c>
      <c r="J141" s="384" t="n">
        <v>0</v>
      </c>
    </row>
    <row r="142" customFormat="false" ht="13.5" hidden="false" customHeight="true" outlineLevel="0" collapsed="false">
      <c r="A142" s="123"/>
      <c r="B142" s="744"/>
      <c r="C142" s="497" t="s">
        <v>159</v>
      </c>
      <c r="D142" s="763" t="s">
        <v>31</v>
      </c>
      <c r="E142" s="763" t="s">
        <v>31</v>
      </c>
      <c r="F142" s="763" t="s">
        <v>31</v>
      </c>
      <c r="G142" s="764" t="n">
        <v>0</v>
      </c>
      <c r="H142" s="764" t="n">
        <v>0</v>
      </c>
      <c r="I142" s="764" t="n">
        <v>0</v>
      </c>
      <c r="J142" s="384" t="n">
        <v>0</v>
      </c>
    </row>
    <row r="143" customFormat="false" ht="13.5" hidden="false" customHeight="true" outlineLevel="0" collapsed="false">
      <c r="A143" s="123"/>
      <c r="B143" s="744"/>
      <c r="C143" s="497" t="s">
        <v>160</v>
      </c>
      <c r="D143" s="763" t="s">
        <v>31</v>
      </c>
      <c r="E143" s="763" t="s">
        <v>31</v>
      </c>
      <c r="F143" s="763" t="s">
        <v>31</v>
      </c>
      <c r="G143" s="764" t="n">
        <v>0</v>
      </c>
      <c r="H143" s="764" t="n">
        <v>0</v>
      </c>
      <c r="I143" s="764" t="n">
        <v>0</v>
      </c>
      <c r="J143" s="384" t="n">
        <v>0</v>
      </c>
    </row>
    <row r="144" customFormat="false" ht="13.5" hidden="false" customHeight="true" outlineLevel="0" collapsed="false">
      <c r="A144" s="123"/>
      <c r="B144" s="744"/>
      <c r="C144" s="483" t="s">
        <v>115</v>
      </c>
      <c r="D144" s="763" t="s">
        <v>31</v>
      </c>
      <c r="E144" s="763" t="s">
        <v>31</v>
      </c>
      <c r="F144" s="763" t="s">
        <v>31</v>
      </c>
      <c r="G144" s="764" t="n">
        <v>0</v>
      </c>
      <c r="H144" s="764" t="n">
        <v>0</v>
      </c>
      <c r="I144" s="764" t="n">
        <v>0</v>
      </c>
      <c r="J144" s="384" t="n">
        <v>0</v>
      </c>
    </row>
    <row r="145" customFormat="false" ht="13.5" hidden="false" customHeight="true" outlineLevel="0" collapsed="false">
      <c r="A145" s="123"/>
      <c r="B145" s="744"/>
      <c r="C145" s="483" t="s">
        <v>124</v>
      </c>
      <c r="D145" s="763" t="s">
        <v>31</v>
      </c>
      <c r="E145" s="763" t="s">
        <v>31</v>
      </c>
      <c r="F145" s="763" t="s">
        <v>31</v>
      </c>
      <c r="G145" s="764" t="n">
        <v>0</v>
      </c>
      <c r="H145" s="764" t="n">
        <v>0</v>
      </c>
      <c r="I145" s="764" t="n">
        <v>0</v>
      </c>
      <c r="J145" s="384" t="n">
        <v>0</v>
      </c>
    </row>
    <row r="146" customFormat="false" ht="13.5" hidden="false" customHeight="true" outlineLevel="0" collapsed="false">
      <c r="A146" s="123"/>
      <c r="B146" s="744"/>
      <c r="C146" s="483" t="s">
        <v>161</v>
      </c>
      <c r="D146" s="763" t="s">
        <v>31</v>
      </c>
      <c r="E146" s="763" t="s">
        <v>31</v>
      </c>
      <c r="F146" s="763" t="s">
        <v>31</v>
      </c>
      <c r="G146" s="764" t="n">
        <v>0</v>
      </c>
      <c r="H146" s="764" t="n">
        <v>0</v>
      </c>
      <c r="I146" s="764" t="n">
        <v>0</v>
      </c>
      <c r="J146" s="384" t="n">
        <v>0</v>
      </c>
    </row>
    <row r="147" customFormat="false" ht="13.5" hidden="false" customHeight="true" outlineLevel="0" collapsed="false">
      <c r="A147" s="123"/>
      <c r="B147" s="744"/>
      <c r="C147" s="497" t="s">
        <v>131</v>
      </c>
      <c r="D147" s="763" t="s">
        <v>31</v>
      </c>
      <c r="E147" s="763" t="s">
        <v>31</v>
      </c>
      <c r="F147" s="763" t="s">
        <v>31</v>
      </c>
      <c r="G147" s="764" t="n">
        <v>0</v>
      </c>
      <c r="H147" s="764" t="n">
        <v>0</v>
      </c>
      <c r="I147" s="764" t="n">
        <v>0</v>
      </c>
      <c r="J147" s="384" t="n">
        <v>0</v>
      </c>
    </row>
    <row r="148" customFormat="false" ht="13.5" hidden="false" customHeight="true" outlineLevel="0" collapsed="false">
      <c r="A148" s="123"/>
      <c r="B148" s="744"/>
      <c r="C148" s="497" t="s">
        <v>33</v>
      </c>
      <c r="D148" s="763" t="s">
        <v>31</v>
      </c>
      <c r="E148" s="763" t="s">
        <v>31</v>
      </c>
      <c r="F148" s="763" t="s">
        <v>31</v>
      </c>
      <c r="G148" s="735" t="n">
        <v>195</v>
      </c>
      <c r="H148" s="735" t="n">
        <v>195</v>
      </c>
      <c r="I148" s="764" t="n">
        <v>0</v>
      </c>
      <c r="J148" s="384" t="n">
        <v>0</v>
      </c>
    </row>
    <row r="149" customFormat="false" ht="13.5" hidden="false" customHeight="true" outlineLevel="0" collapsed="false">
      <c r="A149" s="123" t="n">
        <v>35</v>
      </c>
      <c r="B149" s="744" t="s">
        <v>162</v>
      </c>
      <c r="C149" s="497" t="s">
        <v>62</v>
      </c>
      <c r="D149" s="763" t="s">
        <v>31</v>
      </c>
      <c r="E149" s="763" t="s">
        <v>31</v>
      </c>
      <c r="F149" s="763" t="s">
        <v>31</v>
      </c>
      <c r="G149" s="764" t="n">
        <v>0</v>
      </c>
      <c r="H149" s="764" t="n">
        <v>0</v>
      </c>
      <c r="I149" s="764" t="n">
        <v>0</v>
      </c>
      <c r="J149" s="384" t="n">
        <v>0</v>
      </c>
    </row>
    <row r="150" customFormat="false" ht="13.5" hidden="false" customHeight="true" outlineLevel="0" collapsed="false">
      <c r="A150" s="123"/>
      <c r="B150" s="744"/>
      <c r="C150" s="745" t="s">
        <v>163</v>
      </c>
      <c r="D150" s="763" t="s">
        <v>31</v>
      </c>
      <c r="E150" s="763" t="s">
        <v>31</v>
      </c>
      <c r="F150" s="763" t="s">
        <v>31</v>
      </c>
      <c r="G150" s="764" t="n">
        <v>0</v>
      </c>
      <c r="H150" s="764" t="n">
        <v>0</v>
      </c>
      <c r="I150" s="764" t="n">
        <v>0</v>
      </c>
      <c r="J150" s="384" t="n">
        <v>0</v>
      </c>
    </row>
    <row r="151" customFormat="false" ht="13.5" hidden="false" customHeight="true" outlineLevel="0" collapsed="false">
      <c r="A151" s="123"/>
      <c r="B151" s="744"/>
      <c r="C151" s="483" t="s">
        <v>131</v>
      </c>
      <c r="D151" s="763" t="s">
        <v>31</v>
      </c>
      <c r="E151" s="763" t="s">
        <v>31</v>
      </c>
      <c r="F151" s="763" t="s">
        <v>31</v>
      </c>
      <c r="G151" s="764" t="n">
        <v>0</v>
      </c>
      <c r="H151" s="764" t="n">
        <v>0</v>
      </c>
      <c r="I151" s="764" t="n">
        <v>0</v>
      </c>
      <c r="J151" s="384" t="n">
        <v>0</v>
      </c>
    </row>
    <row r="152" customFormat="false" ht="13.5" hidden="false" customHeight="true" outlineLevel="0" collapsed="false">
      <c r="A152" s="123" t="n">
        <v>36</v>
      </c>
      <c r="B152" s="744" t="s">
        <v>165</v>
      </c>
      <c r="C152" s="497" t="s">
        <v>166</v>
      </c>
      <c r="D152" s="763" t="s">
        <v>31</v>
      </c>
      <c r="E152" s="763" t="s">
        <v>31</v>
      </c>
      <c r="F152" s="763" t="s">
        <v>31</v>
      </c>
      <c r="G152" s="764" t="n">
        <v>0</v>
      </c>
      <c r="H152" s="764" t="n">
        <v>0</v>
      </c>
      <c r="I152" s="764" t="n">
        <v>0</v>
      </c>
      <c r="J152" s="384" t="n">
        <v>0</v>
      </c>
    </row>
    <row r="153" customFormat="false" ht="13.5" hidden="false" customHeight="true" outlineLevel="0" collapsed="false">
      <c r="A153" s="123"/>
      <c r="B153" s="744"/>
      <c r="C153" s="497" t="s">
        <v>33</v>
      </c>
      <c r="D153" s="763" t="s">
        <v>31</v>
      </c>
      <c r="E153" s="763" t="s">
        <v>31</v>
      </c>
      <c r="F153" s="763" t="s">
        <v>31</v>
      </c>
      <c r="G153" s="735" t="n">
        <v>184</v>
      </c>
      <c r="H153" s="735" t="n">
        <v>184</v>
      </c>
      <c r="I153" s="764" t="n">
        <v>0</v>
      </c>
      <c r="J153" s="384" t="n">
        <v>0</v>
      </c>
    </row>
    <row r="154" customFormat="false" ht="13.5" hidden="false" customHeight="true" outlineLevel="0" collapsed="false">
      <c r="A154" s="123" t="n">
        <v>37</v>
      </c>
      <c r="B154" s="744" t="s">
        <v>167</v>
      </c>
      <c r="C154" s="497" t="s">
        <v>168</v>
      </c>
      <c r="D154" s="763" t="s">
        <v>31</v>
      </c>
      <c r="E154" s="763" t="s">
        <v>31</v>
      </c>
      <c r="F154" s="763" t="s">
        <v>31</v>
      </c>
      <c r="G154" s="764" t="n">
        <v>20</v>
      </c>
      <c r="H154" s="764" t="n">
        <v>20</v>
      </c>
      <c r="I154" s="764" t="n">
        <v>0</v>
      </c>
      <c r="J154" s="384" t="n">
        <v>0</v>
      </c>
    </row>
    <row r="155" customFormat="false" ht="13.5" hidden="false" customHeight="true" outlineLevel="0" collapsed="false">
      <c r="A155" s="123"/>
      <c r="B155" s="744"/>
      <c r="C155" s="748" t="s">
        <v>33</v>
      </c>
      <c r="D155" s="763" t="s">
        <v>31</v>
      </c>
      <c r="E155" s="763" t="s">
        <v>31</v>
      </c>
      <c r="F155" s="763" t="s">
        <v>31</v>
      </c>
      <c r="G155" s="735" t="n">
        <v>78</v>
      </c>
      <c r="H155" s="735" t="n">
        <v>78</v>
      </c>
      <c r="I155" s="764" t="n">
        <v>0</v>
      </c>
      <c r="J155" s="384" t="n">
        <v>0</v>
      </c>
    </row>
    <row r="156" customFormat="false" ht="13.5" hidden="false" customHeight="true" outlineLevel="0" collapsed="false">
      <c r="A156" s="123" t="n">
        <v>38</v>
      </c>
      <c r="B156" s="744" t="s">
        <v>169</v>
      </c>
      <c r="C156" s="497" t="s">
        <v>170</v>
      </c>
      <c r="D156" s="763" t="s">
        <v>31</v>
      </c>
      <c r="E156" s="763" t="s">
        <v>31</v>
      </c>
      <c r="F156" s="763" t="s">
        <v>31</v>
      </c>
      <c r="G156" s="764" t="n">
        <v>5</v>
      </c>
      <c r="H156" s="764" t="n">
        <v>5</v>
      </c>
      <c r="I156" s="764" t="n">
        <v>0</v>
      </c>
      <c r="J156" s="384" t="n">
        <v>0</v>
      </c>
    </row>
    <row r="157" customFormat="false" ht="13.5" hidden="false" customHeight="true" outlineLevel="0" collapsed="false">
      <c r="A157" s="123"/>
      <c r="B157" s="744"/>
      <c r="C157" s="497" t="s">
        <v>172</v>
      </c>
      <c r="D157" s="763" t="s">
        <v>31</v>
      </c>
      <c r="E157" s="763" t="s">
        <v>31</v>
      </c>
      <c r="F157" s="763" t="s">
        <v>31</v>
      </c>
      <c r="G157" s="764" t="n">
        <v>0</v>
      </c>
      <c r="H157" s="764" t="n">
        <v>0</v>
      </c>
      <c r="I157" s="764" t="n">
        <v>0</v>
      </c>
      <c r="J157" s="384" t="n">
        <v>0</v>
      </c>
    </row>
    <row r="158" customFormat="false" ht="13.5" hidden="false" customHeight="true" outlineLevel="0" collapsed="false">
      <c r="A158" s="123"/>
      <c r="B158" s="744"/>
      <c r="C158" s="497" t="s">
        <v>171</v>
      </c>
      <c r="D158" s="763" t="s">
        <v>31</v>
      </c>
      <c r="E158" s="763" t="s">
        <v>31</v>
      </c>
      <c r="F158" s="763" t="s">
        <v>31</v>
      </c>
      <c r="G158" s="764" t="n">
        <v>0</v>
      </c>
      <c r="H158" s="764" t="n">
        <v>0</v>
      </c>
      <c r="I158" s="764" t="n">
        <v>0</v>
      </c>
      <c r="J158" s="384" t="n">
        <v>0</v>
      </c>
    </row>
    <row r="159" customFormat="false" ht="13.5" hidden="false" customHeight="true" outlineLevel="0" collapsed="false">
      <c r="A159" s="123"/>
      <c r="B159" s="744"/>
      <c r="C159" s="497" t="s">
        <v>173</v>
      </c>
      <c r="D159" s="763" t="s">
        <v>31</v>
      </c>
      <c r="E159" s="763" t="s">
        <v>31</v>
      </c>
      <c r="F159" s="763" t="s">
        <v>31</v>
      </c>
      <c r="G159" s="764" t="n">
        <v>0</v>
      </c>
      <c r="H159" s="764" t="n">
        <v>0</v>
      </c>
      <c r="I159" s="764" t="n">
        <v>0</v>
      </c>
      <c r="J159" s="384" t="n">
        <v>0</v>
      </c>
    </row>
    <row r="160" customFormat="false" ht="13.5" hidden="false" customHeight="true" outlineLevel="0" collapsed="false">
      <c r="A160" s="123"/>
      <c r="B160" s="744"/>
      <c r="C160" s="497" t="s">
        <v>33</v>
      </c>
      <c r="D160" s="763" t="s">
        <v>31</v>
      </c>
      <c r="E160" s="763" t="s">
        <v>31</v>
      </c>
      <c r="F160" s="763" t="s">
        <v>31</v>
      </c>
      <c r="G160" s="735" t="n">
        <v>73</v>
      </c>
      <c r="H160" s="735" t="n">
        <v>73</v>
      </c>
      <c r="I160" s="764" t="n">
        <v>0</v>
      </c>
      <c r="J160" s="384" t="n">
        <v>0</v>
      </c>
    </row>
    <row r="161" customFormat="false" ht="13.5" hidden="false" customHeight="true" outlineLevel="0" collapsed="false">
      <c r="A161" s="123" t="n">
        <v>39</v>
      </c>
      <c r="B161" s="744" t="s">
        <v>174</v>
      </c>
      <c r="C161" s="497" t="s">
        <v>175</v>
      </c>
      <c r="D161" s="763" t="s">
        <v>31</v>
      </c>
      <c r="E161" s="763" t="s">
        <v>31</v>
      </c>
      <c r="F161" s="763" t="s">
        <v>31</v>
      </c>
      <c r="G161" s="764" t="n">
        <v>375</v>
      </c>
      <c r="H161" s="764" t="n">
        <v>365</v>
      </c>
      <c r="I161" s="764" t="n">
        <v>2</v>
      </c>
      <c r="J161" s="384" t="n">
        <v>2</v>
      </c>
    </row>
    <row r="162" customFormat="false" ht="13.5" hidden="false" customHeight="true" outlineLevel="0" collapsed="false">
      <c r="A162" s="123"/>
      <c r="B162" s="744"/>
      <c r="C162" s="497" t="s">
        <v>176</v>
      </c>
      <c r="D162" s="763" t="s">
        <v>31</v>
      </c>
      <c r="E162" s="763" t="s">
        <v>31</v>
      </c>
      <c r="F162" s="763" t="s">
        <v>31</v>
      </c>
      <c r="G162" s="764" t="n">
        <v>0</v>
      </c>
      <c r="H162" s="764" t="n">
        <v>0</v>
      </c>
      <c r="I162" s="764" t="n">
        <v>0</v>
      </c>
      <c r="J162" s="384" t="n">
        <v>0</v>
      </c>
    </row>
    <row r="163" customFormat="false" ht="13.5" hidden="false" customHeight="true" outlineLevel="0" collapsed="false">
      <c r="A163" s="123"/>
      <c r="B163" s="744"/>
      <c r="C163" s="497" t="s">
        <v>33</v>
      </c>
      <c r="D163" s="763" t="s">
        <v>31</v>
      </c>
      <c r="E163" s="763" t="s">
        <v>31</v>
      </c>
      <c r="F163" s="763" t="s">
        <v>31</v>
      </c>
      <c r="G163" s="735" t="n">
        <v>640</v>
      </c>
      <c r="H163" s="735" t="n">
        <v>618</v>
      </c>
      <c r="I163" s="764" t="n">
        <v>0</v>
      </c>
      <c r="J163" s="384" t="n">
        <v>0</v>
      </c>
    </row>
    <row r="164" customFormat="false" ht="13.5" hidden="false" customHeight="true" outlineLevel="0" collapsed="false">
      <c r="A164" s="123" t="n">
        <v>40</v>
      </c>
      <c r="B164" s="744" t="s">
        <v>177</v>
      </c>
      <c r="C164" s="483" t="s">
        <v>131</v>
      </c>
      <c r="D164" s="763" t="s">
        <v>31</v>
      </c>
      <c r="E164" s="763" t="s">
        <v>31</v>
      </c>
      <c r="F164" s="763" t="s">
        <v>31</v>
      </c>
      <c r="G164" s="764" t="n">
        <v>0</v>
      </c>
      <c r="H164" s="764" t="n">
        <v>0</v>
      </c>
      <c r="I164" s="764" t="n">
        <v>0</v>
      </c>
      <c r="J164" s="384" t="n">
        <v>0</v>
      </c>
    </row>
    <row r="165" customFormat="false" ht="13.5" hidden="false" customHeight="true" outlineLevel="0" collapsed="false">
      <c r="A165" s="123"/>
      <c r="B165" s="123"/>
      <c r="C165" s="497" t="s">
        <v>62</v>
      </c>
      <c r="D165" s="763" t="s">
        <v>31</v>
      </c>
      <c r="E165" s="763" t="s">
        <v>31</v>
      </c>
      <c r="F165" s="763" t="s">
        <v>31</v>
      </c>
      <c r="G165" s="764" t="n">
        <v>0</v>
      </c>
      <c r="H165" s="764" t="n">
        <v>0</v>
      </c>
      <c r="I165" s="764" t="n">
        <v>0</v>
      </c>
      <c r="J165" s="384" t="n">
        <v>0</v>
      </c>
    </row>
    <row r="166" customFormat="false" ht="13.5" hidden="false" customHeight="true" outlineLevel="0" collapsed="false">
      <c r="A166" s="123" t="n">
        <v>41</v>
      </c>
      <c r="B166" s="744" t="s">
        <v>178</v>
      </c>
      <c r="C166" s="497" t="s">
        <v>179</v>
      </c>
      <c r="D166" s="763" t="s">
        <v>31</v>
      </c>
      <c r="E166" s="763" t="s">
        <v>31</v>
      </c>
      <c r="F166" s="763" t="s">
        <v>31</v>
      </c>
      <c r="G166" s="764" t="n">
        <v>1</v>
      </c>
      <c r="H166" s="764" t="n">
        <v>1</v>
      </c>
      <c r="I166" s="764" t="n">
        <v>0</v>
      </c>
      <c r="J166" s="384" t="n">
        <v>0</v>
      </c>
    </row>
    <row r="167" customFormat="false" ht="13.5" hidden="false" customHeight="true" outlineLevel="0" collapsed="false">
      <c r="A167" s="123"/>
      <c r="B167" s="744"/>
      <c r="C167" s="497" t="s">
        <v>135</v>
      </c>
      <c r="D167" s="763" t="s">
        <v>31</v>
      </c>
      <c r="E167" s="763" t="s">
        <v>31</v>
      </c>
      <c r="F167" s="763" t="s">
        <v>31</v>
      </c>
      <c r="G167" s="764" t="n">
        <v>0</v>
      </c>
      <c r="H167" s="764" t="n">
        <v>0</v>
      </c>
      <c r="I167" s="764" t="n">
        <v>0</v>
      </c>
      <c r="J167" s="384" t="n">
        <v>0</v>
      </c>
    </row>
    <row r="168" customFormat="false" ht="13.5" hidden="false" customHeight="true" outlineLevel="0" collapsed="false">
      <c r="A168" s="123"/>
      <c r="B168" s="744"/>
      <c r="C168" s="497" t="s">
        <v>33</v>
      </c>
      <c r="D168" s="763" t="s">
        <v>31</v>
      </c>
      <c r="E168" s="763" t="s">
        <v>31</v>
      </c>
      <c r="F168" s="763" t="s">
        <v>31</v>
      </c>
      <c r="G168" s="735" t="n">
        <v>111</v>
      </c>
      <c r="H168" s="735" t="n">
        <v>111</v>
      </c>
      <c r="I168" s="764" t="n">
        <v>0</v>
      </c>
      <c r="J168" s="384" t="n">
        <v>0</v>
      </c>
    </row>
    <row r="169" customFormat="false" ht="13.5" hidden="false" customHeight="true" outlineLevel="0" collapsed="false">
      <c r="A169" s="123" t="n">
        <v>42</v>
      </c>
      <c r="B169" s="744" t="s">
        <v>180</v>
      </c>
      <c r="C169" s="497" t="s">
        <v>47</v>
      </c>
      <c r="D169" s="763" t="s">
        <v>31</v>
      </c>
      <c r="E169" s="763" t="s">
        <v>31</v>
      </c>
      <c r="F169" s="763" t="s">
        <v>31</v>
      </c>
      <c r="G169" s="764" t="n">
        <v>0</v>
      </c>
      <c r="H169" s="764" t="n">
        <v>0</v>
      </c>
      <c r="I169" s="764" t="n">
        <v>0</v>
      </c>
      <c r="J169" s="384" t="n">
        <v>0</v>
      </c>
    </row>
    <row r="170" customFormat="false" ht="13.5" hidden="false" customHeight="true" outlineLevel="0" collapsed="false">
      <c r="A170" s="123"/>
      <c r="B170" s="744"/>
      <c r="C170" s="483" t="s">
        <v>181</v>
      </c>
      <c r="D170" s="763" t="s">
        <v>31</v>
      </c>
      <c r="E170" s="763" t="s">
        <v>31</v>
      </c>
      <c r="F170" s="763" t="s">
        <v>31</v>
      </c>
      <c r="G170" s="764" t="n">
        <v>0</v>
      </c>
      <c r="H170" s="764" t="n">
        <v>0</v>
      </c>
      <c r="I170" s="764" t="n">
        <v>0</v>
      </c>
      <c r="J170" s="384" t="n">
        <v>0</v>
      </c>
    </row>
    <row r="171" customFormat="false" ht="13.5" hidden="false" customHeight="true" outlineLevel="0" collapsed="false">
      <c r="A171" s="123"/>
      <c r="B171" s="744"/>
      <c r="C171" s="497" t="s">
        <v>33</v>
      </c>
      <c r="D171" s="763" t="s">
        <v>31</v>
      </c>
      <c r="E171" s="763" t="s">
        <v>31</v>
      </c>
      <c r="F171" s="763" t="s">
        <v>31</v>
      </c>
      <c r="G171" s="735" t="n">
        <v>359</v>
      </c>
      <c r="H171" s="735" t="n">
        <v>359</v>
      </c>
      <c r="I171" s="764" t="n">
        <v>0</v>
      </c>
      <c r="J171" s="384" t="n">
        <v>0</v>
      </c>
    </row>
    <row r="172" customFormat="false" ht="13.5" hidden="false" customHeight="true" outlineLevel="0" collapsed="false">
      <c r="A172" s="123" t="n">
        <v>43</v>
      </c>
      <c r="B172" s="744" t="s">
        <v>182</v>
      </c>
      <c r="C172" s="497" t="s">
        <v>183</v>
      </c>
      <c r="D172" s="763" t="s">
        <v>31</v>
      </c>
      <c r="E172" s="763" t="s">
        <v>31</v>
      </c>
      <c r="F172" s="763" t="s">
        <v>31</v>
      </c>
      <c r="G172" s="764" t="n">
        <v>83</v>
      </c>
      <c r="H172" s="764" t="n">
        <v>41</v>
      </c>
      <c r="I172" s="764" t="n">
        <v>17</v>
      </c>
      <c r="J172" s="384" t="n">
        <v>17</v>
      </c>
    </row>
    <row r="173" customFormat="false" ht="13.5" hidden="false" customHeight="true" outlineLevel="0" collapsed="false">
      <c r="A173" s="123"/>
      <c r="B173" s="744"/>
      <c r="C173" s="497" t="s">
        <v>33</v>
      </c>
      <c r="D173" s="763" t="s">
        <v>31</v>
      </c>
      <c r="E173" s="763" t="s">
        <v>31</v>
      </c>
      <c r="F173" s="763" t="s">
        <v>31</v>
      </c>
      <c r="G173" s="735" t="n">
        <v>40</v>
      </c>
      <c r="H173" s="735" t="n">
        <v>40</v>
      </c>
      <c r="I173" s="764" t="n">
        <v>0</v>
      </c>
      <c r="J173" s="384" t="n">
        <v>0</v>
      </c>
    </row>
    <row r="174" customFormat="false" ht="13.5" hidden="false" customHeight="true" outlineLevel="0" collapsed="false">
      <c r="A174" s="184" t="s">
        <v>184</v>
      </c>
      <c r="B174" s="184"/>
      <c r="C174" s="184"/>
      <c r="D174" s="763" t="s">
        <v>31</v>
      </c>
      <c r="E174" s="763" t="s">
        <v>31</v>
      </c>
      <c r="F174" s="763" t="s">
        <v>31</v>
      </c>
      <c r="G174" s="763" t="n">
        <f aca="false">SUM(G14:G173)</f>
        <v>5767</v>
      </c>
      <c r="H174" s="763" t="n">
        <f aca="false">SUM(H14:H173)</f>
        <v>5654</v>
      </c>
      <c r="I174" s="763" t="n">
        <f aca="false">SUM(I14:I173)</f>
        <v>23</v>
      </c>
      <c r="J174" s="763" t="n">
        <f aca="false">SUM(J14:J173)</f>
        <v>23</v>
      </c>
    </row>
    <row r="175" customFormat="false" ht="18" hidden="false" customHeight="true" outlineLevel="0" collapsed="false">
      <c r="A175" s="146" t="s">
        <v>1769</v>
      </c>
      <c r="B175" s="145"/>
      <c r="C175" s="145"/>
      <c r="D175" s="101"/>
      <c r="E175" s="101"/>
      <c r="F175" s="101"/>
      <c r="G175" s="101"/>
      <c r="H175" s="101"/>
      <c r="I175" s="101"/>
      <c r="J175" s="101"/>
    </row>
    <row r="176" customFormat="false" ht="17.25" hidden="false" customHeight="true" outlineLevel="0" collapsed="false">
      <c r="A176" s="146" t="s">
        <v>1770</v>
      </c>
      <c r="B176" s="145"/>
      <c r="C176" s="145"/>
      <c r="D176" s="101"/>
      <c r="E176" s="101"/>
      <c r="F176" s="101"/>
      <c r="G176" s="101"/>
      <c r="H176" s="101"/>
      <c r="I176" s="101"/>
      <c r="J176" s="101"/>
    </row>
    <row r="177" customFormat="false" ht="17.25" hidden="false" customHeight="true" outlineLevel="0" collapsed="false">
      <c r="A177" s="738" t="s">
        <v>1960</v>
      </c>
      <c r="B177" s="738"/>
      <c r="C177" s="738"/>
      <c r="D177" s="738"/>
      <c r="E177" s="101"/>
      <c r="F177" s="101"/>
      <c r="G177" s="101"/>
      <c r="H177" s="101"/>
      <c r="I177" s="101"/>
      <c r="J177" s="101"/>
    </row>
    <row r="178" customFormat="false" ht="17.25" hidden="false" customHeight="true" outlineLevel="0" collapsed="false">
      <c r="A178" s="146"/>
      <c r="B178" s="145"/>
      <c r="C178" s="145"/>
      <c r="D178" s="101"/>
      <c r="E178" s="101"/>
      <c r="F178" s="101"/>
      <c r="G178" s="101"/>
      <c r="H178" s="101"/>
      <c r="I178" s="101"/>
      <c r="J178" s="101"/>
    </row>
    <row r="179" customFormat="false" ht="12.75" hidden="false" customHeight="true" outlineLevel="0" collapsed="false">
      <c r="A179" s="135" t="s">
        <v>1956</v>
      </c>
      <c r="B179" s="135"/>
      <c r="C179" s="135"/>
      <c r="D179" s="135"/>
      <c r="E179" s="135"/>
      <c r="F179" s="135"/>
      <c r="G179" s="135"/>
      <c r="H179" s="135"/>
      <c r="I179" s="135"/>
      <c r="J179" s="135"/>
    </row>
    <row r="180" customFormat="false" ht="12.75" hidden="false" customHeight="true" outlineLevel="0" collapsed="false">
      <c r="A180" s="292"/>
      <c r="B180" s="292" t="s">
        <v>1740</v>
      </c>
      <c r="C180" s="465" t="s">
        <v>696</v>
      </c>
      <c r="E180" s="466"/>
      <c r="G180" s="725" t="s">
        <v>387</v>
      </c>
      <c r="I180" s="292" t="s">
        <v>1829</v>
      </c>
      <c r="J180" s="466"/>
    </row>
    <row r="181" customFormat="false" ht="12.75" hidden="false" customHeight="true" outlineLevel="0" collapsed="false">
      <c r="A181" s="726" t="s">
        <v>1961</v>
      </c>
      <c r="B181" s="274" t="s">
        <v>1814</v>
      </c>
      <c r="C181" s="572" t="s">
        <v>1951</v>
      </c>
      <c r="D181" s="572"/>
      <c r="E181" s="733"/>
      <c r="F181" s="733"/>
      <c r="G181" s="86"/>
      <c r="H181" s="86"/>
    </row>
    <row r="182" customFormat="false" ht="12.75" hidden="false" customHeight="true" outlineLevel="0" collapsed="false">
      <c r="A182" s="126" t="s">
        <v>353</v>
      </c>
      <c r="B182" s="86"/>
      <c r="C182" s="138" t="s">
        <v>354</v>
      </c>
      <c r="D182" s="138"/>
      <c r="E182" s="138"/>
      <c r="F182" s="138"/>
      <c r="G182" s="138"/>
      <c r="H182" s="138"/>
    </row>
    <row r="188" customFormat="false" ht="27" hidden="false" customHeight="true" outlineLevel="0" collapsed="false"/>
    <row r="189" customFormat="false" ht="12.75" hidden="false" customHeight="true" outlineLevel="0" collapsed="false"/>
    <row r="190" customFormat="false" ht="27" hidden="false" customHeight="true" outlineLevel="0" collapsed="false"/>
    <row r="194" customFormat="false" ht="26.25" hidden="false" customHeight="true" outlineLevel="0" collapsed="false"/>
    <row r="195" customFormat="false" ht="25.5" hidden="false" customHeight="true" outlineLevel="0" collapsed="false"/>
    <row r="196" customFormat="false" ht="27" hidden="false" customHeight="true" outlineLevel="0" collapsed="false"/>
    <row r="197" customFormat="false" ht="12.75" hidden="false" customHeight="true" outlineLevel="0" collapsed="false"/>
    <row r="198" customFormat="false" ht="12.75" hidden="false" customHeight="true" outlineLevel="0" collapsed="false"/>
    <row r="199" customFormat="false" ht="14.25" hidden="false" customHeight="true" outlineLevel="0" collapsed="false"/>
    <row r="205" customFormat="false" ht="27" hidden="false" customHeight="true" outlineLevel="0" collapsed="false"/>
    <row r="209" customFormat="false" ht="29.25" hidden="false" customHeight="true" outlineLevel="0" collapsed="false"/>
    <row r="210" customFormat="false" ht="50.25" hidden="false" customHeight="true" outlineLevel="0" collapsed="false"/>
    <row r="211" customFormat="false" ht="20.25" hidden="false" customHeight="true" outlineLevel="0" collapsed="false"/>
    <row r="212" customFormat="false" ht="12.7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27"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9" customFormat="false" ht="27" hidden="false" customHeight="true" outlineLevel="0" collapsed="false"/>
    <row r="280" customFormat="false" ht="12.75" hidden="false" customHeight="true" outlineLevel="0" collapsed="false"/>
    <row r="281" customFormat="false" ht="27" hidden="false" customHeight="true" outlineLevel="0" collapsed="false"/>
    <row r="285" customFormat="false" ht="26.25" hidden="false" customHeight="true" outlineLevel="0" collapsed="false"/>
    <row r="286" customFormat="false" ht="25.5" hidden="false" customHeight="true" outlineLevel="0" collapsed="false"/>
    <row r="287" customFormat="false" ht="27" hidden="false" customHeight="true" outlineLevel="0" collapsed="false"/>
    <row r="288" customFormat="false" ht="26.25" hidden="false" customHeight="true" outlineLevel="0" collapsed="false"/>
    <row r="297" customFormat="false" ht="25.5" hidden="false" customHeight="true" outlineLevel="0" collapsed="false"/>
    <row r="301" customFormat="false" ht="27" hidden="false" customHeight="true" outlineLevel="0" collapsed="false"/>
    <row r="302" customFormat="false" ht="51" hidden="false" customHeight="true" outlineLevel="0" collapsed="false"/>
    <row r="371" customFormat="false" ht="12.75" hidden="false" customHeight="true" outlineLevel="0" collapsed="false"/>
    <row r="373" customFormat="false" ht="26.25" hidden="false" customHeight="true" outlineLevel="0" collapsed="false"/>
    <row r="377" customFormat="false" ht="25.5" hidden="false" customHeight="true" outlineLevel="0" collapsed="false"/>
    <row r="378" customFormat="false" ht="26.25" hidden="false" customHeight="true" outlineLevel="0" collapsed="false"/>
    <row r="387" customFormat="false" ht="26.25" hidden="false" customHeight="true" outlineLevel="0" collapsed="false"/>
    <row r="391" customFormat="false" ht="27" hidden="false" customHeight="true" outlineLevel="0" collapsed="false"/>
    <row r="392" customFormat="false" ht="53.25" hidden="false" customHeight="true" outlineLevel="0" collapsed="false"/>
    <row r="393" customFormat="false" ht="18.75" hidden="false" customHeight="true" outlineLevel="0" collapsed="false"/>
    <row r="461" customFormat="false" ht="12.75" hidden="false" customHeight="true" outlineLevel="0" collapsed="false"/>
    <row r="463" customFormat="false" ht="26.25" hidden="false" customHeight="true" outlineLevel="0" collapsed="false"/>
    <row r="467" customFormat="false" ht="26.25" hidden="false" customHeight="true" outlineLevel="0" collapsed="false"/>
    <row r="468" customFormat="false" ht="25.5" hidden="false" customHeight="true" outlineLevel="0" collapsed="false"/>
    <row r="477" customFormat="false" ht="25.5" hidden="false" customHeight="true" outlineLevel="0" collapsed="false"/>
    <row r="481" customFormat="false" ht="31.5" hidden="false" customHeight="true" outlineLevel="0" collapsed="false"/>
    <row r="482" customFormat="false" ht="52.5" hidden="false" customHeight="true" outlineLevel="0" collapsed="false"/>
    <row r="483" customFormat="false" ht="18" hidden="false" customHeight="true" outlineLevel="0" collapsed="false"/>
    <row r="551" customFormat="false" ht="12.75" hidden="false" customHeight="true" outlineLevel="0" collapsed="false"/>
    <row r="553" customFormat="false" ht="26.25" hidden="false" customHeight="true" outlineLevel="0" collapsed="false"/>
    <row r="557" customFormat="false" ht="26.25" hidden="false" customHeight="true" outlineLevel="0" collapsed="false"/>
    <row r="558" customFormat="false" ht="26.25" hidden="false" customHeight="true" outlineLevel="0" collapsed="false"/>
    <row r="567" customFormat="false" ht="25.5" hidden="false" customHeight="true" outlineLevel="0" collapsed="false"/>
    <row r="571" customFormat="false" ht="35.25" hidden="false" customHeight="true" outlineLevel="0" collapsed="false"/>
    <row r="572" customFormat="false" ht="56.25" hidden="false" customHeight="true" outlineLevel="0" collapsed="false"/>
    <row r="573" customFormat="false" ht="16.5" hidden="false" customHeight="true" outlineLevel="0" collapsed="false"/>
    <row r="641" customFormat="false" ht="12.75" hidden="false" customHeight="true" outlineLevel="0" collapsed="false"/>
    <row r="643" customFormat="false" ht="26.25" hidden="false" customHeight="true" outlineLevel="0" collapsed="false"/>
    <row r="647" customFormat="false" ht="25.5" hidden="false" customHeight="true" outlineLevel="0" collapsed="false"/>
    <row r="648" customFormat="false" ht="25.5" hidden="false" customHeight="true" outlineLevel="0" collapsed="false"/>
    <row r="657" customFormat="false" ht="25.5" hidden="false" customHeight="true" outlineLevel="0" collapsed="false"/>
    <row r="661" customFormat="false" ht="27" hidden="false" customHeight="true" outlineLevel="0" collapsed="false"/>
    <row r="662" customFormat="false" ht="55.5" hidden="false" customHeight="true" outlineLevel="0" collapsed="false"/>
    <row r="663" customFormat="false" ht="18" hidden="false" customHeight="true" outlineLevel="0" collapsed="false"/>
    <row r="731" customFormat="false" ht="12.75" hidden="false" customHeight="true" outlineLevel="0" collapsed="false"/>
    <row r="733" customFormat="false" ht="25.5" hidden="false" customHeight="true" outlineLevel="0" collapsed="false"/>
    <row r="737" customFormat="false" ht="26.25" hidden="false" customHeight="true" outlineLevel="0" collapsed="false"/>
    <row r="738" customFormat="false" ht="25.5" hidden="false" customHeight="true" outlineLevel="0" collapsed="false"/>
  </sheetData>
  <autoFilter ref="C14:C182"/>
  <mergeCells count="102">
    <mergeCell ref="I1:J1"/>
    <mergeCell ref="A2:J2"/>
    <mergeCell ref="A3:J3"/>
    <mergeCell ref="A4:J4"/>
    <mergeCell ref="A6:J6"/>
    <mergeCell ref="A7:J7"/>
    <mergeCell ref="A8:J8"/>
    <mergeCell ref="A10:A12"/>
    <mergeCell ref="B10:C12"/>
    <mergeCell ref="D10:F10"/>
    <mergeCell ref="G10:I10"/>
    <mergeCell ref="J10:J12"/>
    <mergeCell ref="D11:E11"/>
    <mergeCell ref="F11:F12"/>
    <mergeCell ref="G11:H11"/>
    <mergeCell ref="I11:I12"/>
    <mergeCell ref="B13:C13"/>
    <mergeCell ref="A14:A16"/>
    <mergeCell ref="B14:B16"/>
    <mergeCell ref="A17:A18"/>
    <mergeCell ref="B17:B18"/>
    <mergeCell ref="A19:A22"/>
    <mergeCell ref="B19:B22"/>
    <mergeCell ref="A23:A24"/>
    <mergeCell ref="B23:B24"/>
    <mergeCell ref="A25:A30"/>
    <mergeCell ref="B25:B30"/>
    <mergeCell ref="A31:A33"/>
    <mergeCell ref="B31:B33"/>
    <mergeCell ref="A34:A38"/>
    <mergeCell ref="B34:B38"/>
    <mergeCell ref="A40:A45"/>
    <mergeCell ref="B40:B45"/>
    <mergeCell ref="A47:A48"/>
    <mergeCell ref="B47:B48"/>
    <mergeCell ref="A49:A52"/>
    <mergeCell ref="B49:B52"/>
    <mergeCell ref="A53:A55"/>
    <mergeCell ref="B53:B55"/>
    <mergeCell ref="A56:A57"/>
    <mergeCell ref="B56:B57"/>
    <mergeCell ref="A58:A60"/>
    <mergeCell ref="B58:B60"/>
    <mergeCell ref="A61:A67"/>
    <mergeCell ref="B61:B67"/>
    <mergeCell ref="A68:A69"/>
    <mergeCell ref="B68:B69"/>
    <mergeCell ref="A70:A72"/>
    <mergeCell ref="B70:B72"/>
    <mergeCell ref="A73:A78"/>
    <mergeCell ref="B73:B78"/>
    <mergeCell ref="A79:A84"/>
    <mergeCell ref="B79:B84"/>
    <mergeCell ref="A85:A87"/>
    <mergeCell ref="B85:B87"/>
    <mergeCell ref="A88:A90"/>
    <mergeCell ref="B88:B90"/>
    <mergeCell ref="A91:A93"/>
    <mergeCell ref="B91:B93"/>
    <mergeCell ref="A94:A100"/>
    <mergeCell ref="B94:B100"/>
    <mergeCell ref="A101:A102"/>
    <mergeCell ref="B101:B102"/>
    <mergeCell ref="A103:A112"/>
    <mergeCell ref="B103:B112"/>
    <mergeCell ref="A114:A117"/>
    <mergeCell ref="B114:B117"/>
    <mergeCell ref="A118:A121"/>
    <mergeCell ref="B118:B121"/>
    <mergeCell ref="A122:A126"/>
    <mergeCell ref="B122:B126"/>
    <mergeCell ref="A127:A129"/>
    <mergeCell ref="B127:B129"/>
    <mergeCell ref="A130:A134"/>
    <mergeCell ref="B130:B134"/>
    <mergeCell ref="A135:A139"/>
    <mergeCell ref="B135:B139"/>
    <mergeCell ref="A140:A148"/>
    <mergeCell ref="B140:B148"/>
    <mergeCell ref="A149:A151"/>
    <mergeCell ref="B149:B151"/>
    <mergeCell ref="A152:A153"/>
    <mergeCell ref="B152:B153"/>
    <mergeCell ref="A154:A155"/>
    <mergeCell ref="B154:B155"/>
    <mergeCell ref="A156:A160"/>
    <mergeCell ref="B156:B160"/>
    <mergeCell ref="A161:A163"/>
    <mergeCell ref="B161:B163"/>
    <mergeCell ref="A164:A165"/>
    <mergeCell ref="B164:B165"/>
    <mergeCell ref="A166:A168"/>
    <mergeCell ref="B166:B168"/>
    <mergeCell ref="A169:A171"/>
    <mergeCell ref="B169:B171"/>
    <mergeCell ref="A172:A173"/>
    <mergeCell ref="B172:B173"/>
    <mergeCell ref="A174:C174"/>
    <mergeCell ref="A177:D177"/>
    <mergeCell ref="A179:J179"/>
    <mergeCell ref="C181:D181"/>
    <mergeCell ref="C182:H182"/>
  </mergeCells>
  <printOptions headings="false" gridLines="false" gridLinesSet="true" horizontalCentered="false" verticalCentered="false"/>
  <pageMargins left="0.984027777777778" right="0.590277777777778" top="0.39375" bottom="0.196527777777778"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1:J741"/>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2" topLeftCell="A160" activePane="bottomLeft" state="frozen"/>
      <selection pane="topLeft" activeCell="A1" activeCellId="0" sqref="A1"/>
      <selection pane="bottomLeft" activeCell="M188" activeCellId="0" sqref="M188"/>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19.57"/>
    <col collapsed="false" customWidth="true" hidden="false" outlineLevel="0" max="3" min="3" style="1" width="38.29"/>
    <col collapsed="false" customWidth="true" hidden="false" outlineLevel="0" max="4" min="4" style="1" width="9.57"/>
    <col collapsed="false" customWidth="true" hidden="false" outlineLevel="0" max="5" min="5" style="1" width="12.57"/>
    <col collapsed="false" customWidth="true" hidden="false" outlineLevel="0" max="6" min="6" style="1" width="9.29"/>
    <col collapsed="false" customWidth="true" hidden="false" outlineLevel="0" max="7" min="7" style="1" width="9.42"/>
    <col collapsed="false" customWidth="true" hidden="false" outlineLevel="0" max="8" min="8" style="1" width="12.15"/>
    <col collapsed="false" customWidth="true" hidden="false" outlineLevel="0" max="9" min="9" style="1" width="9.71"/>
    <col collapsed="false" customWidth="true" hidden="false" outlineLevel="0" max="10" min="10" style="1" width="14.14"/>
    <col collapsed="false" customWidth="false" hidden="false" outlineLevel="0" max="16384" min="11" style="1" width="8.86"/>
  </cols>
  <sheetData>
    <row r="1" customFormat="false" ht="14.25" hidden="false" customHeight="true" outlineLevel="0" collapsed="false">
      <c r="I1" s="773" t="s">
        <v>1954</v>
      </c>
      <c r="J1" s="773"/>
    </row>
    <row r="2" customFormat="false" ht="12.75" hidden="false" customHeight="false" outlineLevel="0" collapsed="false">
      <c r="A2" s="6" t="s">
        <v>331</v>
      </c>
      <c r="B2" s="6"/>
      <c r="C2" s="6"/>
      <c r="D2" s="6"/>
      <c r="E2" s="6"/>
      <c r="F2" s="6"/>
      <c r="G2" s="6"/>
      <c r="H2" s="6"/>
      <c r="I2" s="6"/>
      <c r="J2" s="6"/>
    </row>
    <row r="3" customFormat="false" ht="12.75" hidden="false" customHeight="false" outlineLevel="0" collapsed="false">
      <c r="A3" s="6" t="s">
        <v>1878</v>
      </c>
      <c r="B3" s="6"/>
      <c r="C3" s="6"/>
      <c r="D3" s="6"/>
      <c r="E3" s="6"/>
      <c r="F3" s="6"/>
      <c r="G3" s="6"/>
      <c r="H3" s="6"/>
      <c r="I3" s="6"/>
      <c r="J3" s="6"/>
    </row>
    <row r="4" customFormat="false" ht="12.75" hidden="false" customHeight="false" outlineLevel="0" collapsed="false">
      <c r="A4" s="472" t="s">
        <v>1746</v>
      </c>
      <c r="B4" s="472"/>
      <c r="C4" s="472"/>
      <c r="D4" s="472"/>
      <c r="E4" s="472"/>
      <c r="F4" s="472"/>
      <c r="G4" s="472"/>
      <c r="H4" s="472"/>
      <c r="I4" s="472"/>
      <c r="J4" s="472"/>
    </row>
    <row r="5" customFormat="false" ht="12.75" hidden="false" customHeight="false" outlineLevel="0" collapsed="false">
      <c r="A5" s="12"/>
      <c r="B5" s="12"/>
      <c r="C5" s="12"/>
      <c r="D5" s="12"/>
      <c r="E5" s="12"/>
      <c r="F5" s="12"/>
      <c r="G5" s="12"/>
    </row>
    <row r="6" customFormat="false" ht="12.75" hidden="false" customHeight="false" outlineLevel="0" collapsed="false">
      <c r="A6" s="141" t="s">
        <v>1047</v>
      </c>
      <c r="B6" s="141"/>
      <c r="C6" s="141"/>
      <c r="D6" s="141"/>
      <c r="E6" s="141"/>
      <c r="F6" s="141"/>
      <c r="G6" s="141"/>
      <c r="H6" s="141"/>
      <c r="I6" s="141"/>
      <c r="J6" s="141"/>
    </row>
    <row r="7" customFormat="false" ht="27" hidden="false" customHeight="true" outlineLevel="0" collapsed="false">
      <c r="A7" s="142" t="s">
        <v>1880</v>
      </c>
      <c r="B7" s="142"/>
      <c r="C7" s="142"/>
      <c r="D7" s="142"/>
      <c r="E7" s="142"/>
      <c r="F7" s="142"/>
      <c r="G7" s="142"/>
      <c r="H7" s="142"/>
      <c r="I7" s="142"/>
      <c r="J7" s="142"/>
    </row>
    <row r="8" customFormat="false" ht="12.75" hidden="false" customHeight="false" outlineLevel="0" collapsed="false">
      <c r="A8" s="315"/>
      <c r="B8" s="315"/>
      <c r="C8" s="315"/>
      <c r="D8" s="315"/>
      <c r="E8" s="315"/>
      <c r="F8" s="315"/>
      <c r="G8" s="315"/>
      <c r="H8" s="315"/>
      <c r="I8" s="315"/>
    </row>
    <row r="9" customFormat="false" ht="12.75" hidden="false" customHeight="false" outlineLevel="0" collapsed="false">
      <c r="A9" s="141" t="s">
        <v>1962</v>
      </c>
      <c r="B9" s="141"/>
      <c r="C9" s="141"/>
      <c r="D9" s="141"/>
      <c r="E9" s="141"/>
      <c r="F9" s="141"/>
      <c r="G9" s="141"/>
      <c r="H9" s="141"/>
      <c r="I9" s="141"/>
      <c r="J9" s="141"/>
    </row>
    <row r="11" customFormat="false" ht="21.75" hidden="false" customHeight="true" outlineLevel="0" collapsed="false">
      <c r="A11" s="13" t="s">
        <v>8</v>
      </c>
      <c r="B11" s="695" t="s">
        <v>1845</v>
      </c>
      <c r="C11" s="695"/>
      <c r="D11" s="13" t="s">
        <v>1882</v>
      </c>
      <c r="E11" s="13"/>
      <c r="F11" s="13"/>
      <c r="G11" s="13" t="s">
        <v>1883</v>
      </c>
      <c r="H11" s="13"/>
      <c r="I11" s="13"/>
      <c r="J11" s="13" t="s">
        <v>1884</v>
      </c>
    </row>
    <row r="12" customFormat="false" ht="45.75" hidden="false" customHeight="true" outlineLevel="0" collapsed="false">
      <c r="A12" s="13"/>
      <c r="B12" s="695"/>
      <c r="C12" s="695"/>
      <c r="D12" s="13" t="s">
        <v>1885</v>
      </c>
      <c r="E12" s="13"/>
      <c r="F12" s="13" t="s">
        <v>1754</v>
      </c>
      <c r="G12" s="13" t="s">
        <v>1885</v>
      </c>
      <c r="H12" s="13"/>
      <c r="I12" s="13" t="s">
        <v>1754</v>
      </c>
      <c r="J12" s="13"/>
    </row>
    <row r="13" customFormat="false" ht="12.75" hidden="false" customHeight="false" outlineLevel="0" collapsed="false">
      <c r="A13" s="13"/>
      <c r="B13" s="695"/>
      <c r="C13" s="695"/>
      <c r="D13" s="13" t="s">
        <v>1886</v>
      </c>
      <c r="E13" s="13" t="s">
        <v>1887</v>
      </c>
      <c r="F13" s="13"/>
      <c r="G13" s="13" t="s">
        <v>1886</v>
      </c>
      <c r="H13" s="13" t="s">
        <v>1887</v>
      </c>
      <c r="I13" s="13"/>
      <c r="J13" s="13"/>
    </row>
    <row r="14" customFormat="fals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744" t="s">
        <v>28</v>
      </c>
      <c r="C15" s="497" t="s">
        <v>1891</v>
      </c>
      <c r="D15" s="763" t="s">
        <v>31</v>
      </c>
      <c r="E15" s="763" t="s">
        <v>31</v>
      </c>
      <c r="F15" s="763" t="s">
        <v>31</v>
      </c>
      <c r="G15" s="24" t="n">
        <v>0</v>
      </c>
      <c r="H15" s="24" t="n">
        <v>0</v>
      </c>
      <c r="I15" s="24" t="n">
        <v>0</v>
      </c>
      <c r="J15" s="384" t="n">
        <v>0</v>
      </c>
    </row>
    <row r="16" customFormat="false" ht="13.5" hidden="false" customHeight="true" outlineLevel="0" collapsed="false">
      <c r="A16" s="123"/>
      <c r="B16" s="744"/>
      <c r="C16" s="497" t="s">
        <v>210</v>
      </c>
      <c r="D16" s="763" t="s">
        <v>31</v>
      </c>
      <c r="E16" s="763" t="s">
        <v>31</v>
      </c>
      <c r="F16" s="763" t="s">
        <v>31</v>
      </c>
      <c r="G16" s="24" t="n">
        <v>0</v>
      </c>
      <c r="H16" s="24" t="n">
        <v>0</v>
      </c>
      <c r="I16" s="24" t="n">
        <v>0</v>
      </c>
      <c r="J16" s="384" t="n">
        <v>0</v>
      </c>
    </row>
    <row r="17" customFormat="false" ht="13.5" hidden="false" customHeight="true" outlineLevel="0" collapsed="false">
      <c r="A17" s="123"/>
      <c r="B17" s="744"/>
      <c r="C17" s="497" t="s">
        <v>33</v>
      </c>
      <c r="D17" s="763" t="s">
        <v>31</v>
      </c>
      <c r="E17" s="763" t="s">
        <v>31</v>
      </c>
      <c r="F17" s="763" t="s">
        <v>31</v>
      </c>
      <c r="G17" s="21" t="n">
        <v>113</v>
      </c>
      <c r="H17" s="21" t="n">
        <v>98</v>
      </c>
      <c r="I17" s="24" t="n">
        <v>0</v>
      </c>
      <c r="J17" s="384" t="n">
        <v>0</v>
      </c>
    </row>
    <row r="18" customFormat="false" ht="13.5" hidden="false" customHeight="true" outlineLevel="0" collapsed="false">
      <c r="A18" s="123" t="n">
        <v>2</v>
      </c>
      <c r="B18" s="744" t="s">
        <v>34</v>
      </c>
      <c r="C18" s="497" t="s">
        <v>35</v>
      </c>
      <c r="D18" s="763" t="s">
        <v>31</v>
      </c>
      <c r="E18" s="763" t="s">
        <v>31</v>
      </c>
      <c r="F18" s="763" t="s">
        <v>31</v>
      </c>
      <c r="G18" s="24" t="n">
        <v>9</v>
      </c>
      <c r="H18" s="24" t="n">
        <v>9</v>
      </c>
      <c r="I18" s="24" t="n">
        <v>0</v>
      </c>
      <c r="J18" s="384" t="n">
        <v>0</v>
      </c>
    </row>
    <row r="19" customFormat="false" ht="13.5" hidden="false" customHeight="true" outlineLevel="0" collapsed="false">
      <c r="A19" s="123"/>
      <c r="B19" s="744"/>
      <c r="C19" s="497" t="s">
        <v>33</v>
      </c>
      <c r="D19" s="763" t="s">
        <v>31</v>
      </c>
      <c r="E19" s="763" t="s">
        <v>31</v>
      </c>
      <c r="F19" s="763" t="s">
        <v>31</v>
      </c>
      <c r="G19" s="21" t="n">
        <v>230</v>
      </c>
      <c r="H19" s="21" t="n">
        <v>224</v>
      </c>
      <c r="I19" s="24" t="n">
        <v>0</v>
      </c>
      <c r="J19" s="384" t="n">
        <v>0</v>
      </c>
    </row>
    <row r="20" customFormat="false" ht="13.5" hidden="false" customHeight="true" outlineLevel="0" collapsed="false">
      <c r="A20" s="123" t="n">
        <v>3</v>
      </c>
      <c r="B20" s="744" t="s">
        <v>36</v>
      </c>
      <c r="C20" s="497" t="s">
        <v>37</v>
      </c>
      <c r="D20" s="763" t="s">
        <v>31</v>
      </c>
      <c r="E20" s="763" t="s">
        <v>31</v>
      </c>
      <c r="F20" s="763" t="s">
        <v>31</v>
      </c>
      <c r="G20" s="24" t="n">
        <v>0</v>
      </c>
      <c r="H20" s="24" t="n">
        <v>0</v>
      </c>
      <c r="I20" s="24" t="n">
        <v>0</v>
      </c>
      <c r="J20" s="384" t="n">
        <v>0</v>
      </c>
    </row>
    <row r="21" customFormat="false" ht="13.5" hidden="false" customHeight="true" outlineLevel="0" collapsed="false">
      <c r="A21" s="123"/>
      <c r="B21" s="744"/>
      <c r="C21" s="497" t="s">
        <v>38</v>
      </c>
      <c r="D21" s="763" t="s">
        <v>31</v>
      </c>
      <c r="E21" s="763" t="s">
        <v>31</v>
      </c>
      <c r="F21" s="763" t="s">
        <v>31</v>
      </c>
      <c r="G21" s="24" t="n">
        <v>0</v>
      </c>
      <c r="H21" s="24" t="n">
        <v>0</v>
      </c>
      <c r="I21" s="24" t="n">
        <v>0</v>
      </c>
      <c r="J21" s="384" t="n">
        <v>0</v>
      </c>
    </row>
    <row r="22" customFormat="false" ht="13.5" hidden="false" customHeight="true" outlineLevel="0" collapsed="false">
      <c r="A22" s="123"/>
      <c r="B22" s="744"/>
      <c r="C22" s="497" t="s">
        <v>39</v>
      </c>
      <c r="D22" s="763" t="s">
        <v>31</v>
      </c>
      <c r="E22" s="763" t="s">
        <v>31</v>
      </c>
      <c r="F22" s="763" t="s">
        <v>31</v>
      </c>
      <c r="G22" s="24" t="n">
        <v>0</v>
      </c>
      <c r="H22" s="24" t="n">
        <v>0</v>
      </c>
      <c r="I22" s="24" t="n">
        <v>0</v>
      </c>
      <c r="J22" s="384" t="n">
        <v>0</v>
      </c>
    </row>
    <row r="23" customFormat="false" ht="13.5" hidden="false" customHeight="true" outlineLevel="0" collapsed="false">
      <c r="A23" s="123"/>
      <c r="B23" s="744"/>
      <c r="C23" s="497" t="s">
        <v>33</v>
      </c>
      <c r="D23" s="763" t="s">
        <v>31</v>
      </c>
      <c r="E23" s="763" t="s">
        <v>31</v>
      </c>
      <c r="F23" s="763" t="s">
        <v>31</v>
      </c>
      <c r="G23" s="21" t="n">
        <v>61</v>
      </c>
      <c r="H23" s="21" t="n">
        <v>51</v>
      </c>
      <c r="I23" s="24" t="n">
        <v>0</v>
      </c>
      <c r="J23" s="384" t="n">
        <v>0</v>
      </c>
    </row>
    <row r="24" customFormat="false" ht="13.5" hidden="false" customHeight="true" outlineLevel="0" collapsed="false">
      <c r="A24" s="123" t="n">
        <v>4</v>
      </c>
      <c r="B24" s="744" t="s">
        <v>40</v>
      </c>
      <c r="C24" s="490" t="s">
        <v>41</v>
      </c>
      <c r="D24" s="763" t="s">
        <v>31</v>
      </c>
      <c r="E24" s="763" t="s">
        <v>31</v>
      </c>
      <c r="F24" s="763" t="s">
        <v>31</v>
      </c>
      <c r="G24" s="24" t="n">
        <v>7</v>
      </c>
      <c r="H24" s="24" t="n">
        <v>7</v>
      </c>
      <c r="I24" s="24" t="n">
        <v>0</v>
      </c>
      <c r="J24" s="384" t="n">
        <v>0</v>
      </c>
    </row>
    <row r="25" customFormat="false" ht="13.5" hidden="false" customHeight="true" outlineLevel="0" collapsed="false">
      <c r="A25" s="123"/>
      <c r="B25" s="123"/>
      <c r="C25" s="490" t="s">
        <v>1758</v>
      </c>
      <c r="D25" s="763" t="s">
        <v>31</v>
      </c>
      <c r="E25" s="763" t="s">
        <v>31</v>
      </c>
      <c r="F25" s="763" t="s">
        <v>31</v>
      </c>
      <c r="G25" s="24" t="n">
        <v>0</v>
      </c>
      <c r="H25" s="24" t="n">
        <v>0</v>
      </c>
      <c r="I25" s="24" t="n">
        <v>0</v>
      </c>
      <c r="J25" s="384" t="n">
        <v>0</v>
      </c>
    </row>
    <row r="26" customFormat="false" ht="13.5" hidden="false" customHeight="true" outlineLevel="0" collapsed="false">
      <c r="A26" s="123" t="n">
        <v>5</v>
      </c>
      <c r="B26" s="744" t="s">
        <v>43</v>
      </c>
      <c r="C26" s="1" t="s">
        <v>45</v>
      </c>
      <c r="D26" s="763" t="s">
        <v>31</v>
      </c>
      <c r="E26" s="763" t="s">
        <v>31</v>
      </c>
      <c r="F26" s="763" t="s">
        <v>31</v>
      </c>
      <c r="G26" s="24" t="n">
        <v>0</v>
      </c>
      <c r="H26" s="24" t="n">
        <v>0</v>
      </c>
      <c r="I26" s="24" t="n">
        <v>0</v>
      </c>
      <c r="J26" s="384" t="n">
        <v>0</v>
      </c>
    </row>
    <row r="27" customFormat="false" ht="13.5" hidden="false" customHeight="true" outlineLevel="0" collapsed="false">
      <c r="A27" s="123"/>
      <c r="B27" s="123"/>
      <c r="C27" s="497" t="s">
        <v>44</v>
      </c>
      <c r="D27" s="763" t="s">
        <v>31</v>
      </c>
      <c r="E27" s="763" t="s">
        <v>31</v>
      </c>
      <c r="F27" s="763" t="s">
        <v>31</v>
      </c>
      <c r="G27" s="24" t="n">
        <v>0</v>
      </c>
      <c r="H27" s="24" t="n">
        <v>0</v>
      </c>
      <c r="I27" s="24" t="n">
        <v>0</v>
      </c>
      <c r="J27" s="384" t="n">
        <v>0</v>
      </c>
    </row>
    <row r="28" customFormat="false" ht="13.5" hidden="false" customHeight="true" outlineLevel="0" collapsed="false">
      <c r="A28" s="123"/>
      <c r="B28" s="123"/>
      <c r="C28" s="497" t="s">
        <v>1899</v>
      </c>
      <c r="D28" s="763" t="s">
        <v>31</v>
      </c>
      <c r="E28" s="763" t="s">
        <v>31</v>
      </c>
      <c r="F28" s="763" t="s">
        <v>31</v>
      </c>
      <c r="G28" s="22" t="n">
        <v>0</v>
      </c>
      <c r="H28" s="22" t="n">
        <v>0</v>
      </c>
      <c r="I28" s="22" t="n">
        <v>0</v>
      </c>
      <c r="J28" s="384" t="n">
        <v>0</v>
      </c>
    </row>
    <row r="29" customFormat="false" ht="13.5" hidden="false" customHeight="true" outlineLevel="0" collapsed="false">
      <c r="A29" s="123"/>
      <c r="B29" s="123"/>
      <c r="C29" s="497" t="s">
        <v>47</v>
      </c>
      <c r="D29" s="763" t="s">
        <v>31</v>
      </c>
      <c r="E29" s="763" t="s">
        <v>31</v>
      </c>
      <c r="F29" s="763" t="s">
        <v>31</v>
      </c>
      <c r="G29" s="22" t="n">
        <v>0</v>
      </c>
      <c r="H29" s="22" t="n">
        <v>0</v>
      </c>
      <c r="I29" s="22" t="n">
        <v>0</v>
      </c>
      <c r="J29" s="384" t="n">
        <v>0</v>
      </c>
    </row>
    <row r="30" customFormat="false" ht="13.5" hidden="false" customHeight="true" outlineLevel="0" collapsed="false">
      <c r="A30" s="123"/>
      <c r="B30" s="123"/>
      <c r="C30" s="497" t="s">
        <v>1801</v>
      </c>
      <c r="D30" s="763" t="s">
        <v>31</v>
      </c>
      <c r="E30" s="763" t="s">
        <v>31</v>
      </c>
      <c r="F30" s="763" t="s">
        <v>31</v>
      </c>
      <c r="G30" s="22" t="n">
        <v>0</v>
      </c>
      <c r="H30" s="22" t="n">
        <v>0</v>
      </c>
      <c r="I30" s="22" t="n">
        <v>0</v>
      </c>
      <c r="J30" s="384" t="n">
        <v>0</v>
      </c>
    </row>
    <row r="31" customFormat="false" ht="13.5" hidden="false" customHeight="true" outlineLevel="0" collapsed="false">
      <c r="A31" s="123"/>
      <c r="B31" s="123"/>
      <c r="C31" s="497" t="s">
        <v>33</v>
      </c>
      <c r="D31" s="763" t="s">
        <v>31</v>
      </c>
      <c r="E31" s="763" t="s">
        <v>31</v>
      </c>
      <c r="F31" s="763" t="s">
        <v>31</v>
      </c>
      <c r="G31" s="21" t="n">
        <v>320</v>
      </c>
      <c r="H31" s="21" t="n">
        <v>320</v>
      </c>
      <c r="I31" s="24" t="n">
        <v>0</v>
      </c>
      <c r="J31" s="384" t="n">
        <v>0</v>
      </c>
    </row>
    <row r="32" customFormat="false" ht="13.5" hidden="false" customHeight="true" outlineLevel="0" collapsed="false">
      <c r="A32" s="534" t="n">
        <v>6</v>
      </c>
      <c r="B32" s="744" t="s">
        <v>48</v>
      </c>
      <c r="C32" s="497" t="s">
        <v>50</v>
      </c>
      <c r="D32" s="763" t="s">
        <v>31</v>
      </c>
      <c r="E32" s="763" t="s">
        <v>31</v>
      </c>
      <c r="F32" s="763" t="s">
        <v>31</v>
      </c>
      <c r="G32" s="22" t="n">
        <v>0</v>
      </c>
      <c r="H32" s="22" t="n">
        <v>0</v>
      </c>
      <c r="I32" s="22" t="n">
        <v>0</v>
      </c>
      <c r="J32" s="384" t="n">
        <v>0</v>
      </c>
    </row>
    <row r="33" customFormat="false" ht="13.5" hidden="false" customHeight="true" outlineLevel="0" collapsed="false">
      <c r="A33" s="534"/>
      <c r="B33" s="744"/>
      <c r="C33" s="497" t="s">
        <v>49</v>
      </c>
      <c r="D33" s="763" t="s">
        <v>31</v>
      </c>
      <c r="E33" s="763" t="s">
        <v>31</v>
      </c>
      <c r="F33" s="763" t="s">
        <v>31</v>
      </c>
      <c r="G33" s="24" t="n">
        <v>0</v>
      </c>
      <c r="H33" s="24" t="n">
        <v>0</v>
      </c>
      <c r="I33" s="24" t="n">
        <v>0</v>
      </c>
      <c r="J33" s="384" t="n">
        <v>0</v>
      </c>
    </row>
    <row r="34" customFormat="false" ht="13.5" hidden="false" customHeight="true" outlineLevel="0" collapsed="false">
      <c r="A34" s="534"/>
      <c r="B34" s="744"/>
      <c r="C34" s="497" t="s">
        <v>33</v>
      </c>
      <c r="D34" s="763" t="s">
        <v>31</v>
      </c>
      <c r="E34" s="763" t="s">
        <v>31</v>
      </c>
      <c r="F34" s="763" t="s">
        <v>31</v>
      </c>
      <c r="G34" s="21" t="n">
        <v>140</v>
      </c>
      <c r="H34" s="21" t="n">
        <v>140</v>
      </c>
      <c r="I34" s="24" t="n">
        <v>0</v>
      </c>
      <c r="J34" s="384" t="n">
        <v>0</v>
      </c>
    </row>
    <row r="35" customFormat="false" ht="13.5" hidden="false" customHeight="true" outlineLevel="0" collapsed="false">
      <c r="A35" s="123" t="n">
        <v>7</v>
      </c>
      <c r="B35" s="744" t="s">
        <v>51</v>
      </c>
      <c r="C35" s="497" t="s">
        <v>52</v>
      </c>
      <c r="D35" s="763" t="s">
        <v>31</v>
      </c>
      <c r="E35" s="763" t="s">
        <v>31</v>
      </c>
      <c r="F35" s="763" t="s">
        <v>31</v>
      </c>
      <c r="G35" s="24" t="n">
        <v>0</v>
      </c>
      <c r="H35" s="24" t="n">
        <v>0</v>
      </c>
      <c r="I35" s="24" t="n">
        <v>0</v>
      </c>
      <c r="J35" s="384" t="n">
        <v>0</v>
      </c>
    </row>
    <row r="36" customFormat="false" ht="13.5" hidden="false" customHeight="true" outlineLevel="0" collapsed="false">
      <c r="A36" s="123"/>
      <c r="B36" s="744"/>
      <c r="C36" s="497" t="s">
        <v>53</v>
      </c>
      <c r="D36" s="763" t="s">
        <v>31</v>
      </c>
      <c r="E36" s="763" t="s">
        <v>31</v>
      </c>
      <c r="F36" s="763" t="s">
        <v>31</v>
      </c>
      <c r="G36" s="24" t="n">
        <v>0</v>
      </c>
      <c r="H36" s="24" t="n">
        <v>0</v>
      </c>
      <c r="I36" s="24" t="n">
        <v>0</v>
      </c>
      <c r="J36" s="384" t="n">
        <v>0</v>
      </c>
    </row>
    <row r="37" customFormat="false" ht="13.5" hidden="false" customHeight="true" outlineLevel="0" collapsed="false">
      <c r="A37" s="123"/>
      <c r="B37" s="744"/>
      <c r="C37" s="497" t="s">
        <v>54</v>
      </c>
      <c r="D37" s="763" t="s">
        <v>31</v>
      </c>
      <c r="E37" s="763" t="s">
        <v>31</v>
      </c>
      <c r="F37" s="763" t="s">
        <v>31</v>
      </c>
      <c r="G37" s="24" t="n">
        <v>0</v>
      </c>
      <c r="H37" s="24" t="n">
        <v>0</v>
      </c>
      <c r="I37" s="24" t="n">
        <v>0</v>
      </c>
      <c r="J37" s="384" t="n">
        <v>0</v>
      </c>
    </row>
    <row r="38" customFormat="false" ht="13.5" hidden="false" customHeight="true" outlineLevel="0" collapsed="false">
      <c r="A38" s="123"/>
      <c r="B38" s="744"/>
      <c r="C38" s="497" t="s">
        <v>55</v>
      </c>
      <c r="D38" s="763" t="s">
        <v>31</v>
      </c>
      <c r="E38" s="763" t="s">
        <v>31</v>
      </c>
      <c r="F38" s="763" t="s">
        <v>31</v>
      </c>
      <c r="G38" s="24" t="n">
        <v>0</v>
      </c>
      <c r="H38" s="24" t="n">
        <v>0</v>
      </c>
      <c r="I38" s="24" t="n">
        <v>0</v>
      </c>
      <c r="J38" s="384" t="n">
        <v>0</v>
      </c>
    </row>
    <row r="39" customFormat="false" ht="13.5" hidden="false" customHeight="true" outlineLevel="0" collapsed="false">
      <c r="A39" s="123"/>
      <c r="B39" s="744"/>
      <c r="C39" s="497" t="s">
        <v>33</v>
      </c>
      <c r="D39" s="763" t="s">
        <v>31</v>
      </c>
      <c r="E39" s="763" t="s">
        <v>31</v>
      </c>
      <c r="F39" s="763" t="s">
        <v>31</v>
      </c>
      <c r="G39" s="21" t="n">
        <v>314</v>
      </c>
      <c r="H39" s="21" t="n">
        <v>314</v>
      </c>
      <c r="I39" s="24" t="n">
        <v>0</v>
      </c>
      <c r="J39" s="384" t="n">
        <v>0</v>
      </c>
    </row>
    <row r="40" customFormat="false" ht="13.5" hidden="false" customHeight="true" outlineLevel="0" collapsed="false">
      <c r="A40" s="123" t="n">
        <v>8</v>
      </c>
      <c r="B40" s="744" t="s">
        <v>56</v>
      </c>
      <c r="C40" s="497" t="s">
        <v>57</v>
      </c>
      <c r="D40" s="763" t="s">
        <v>31</v>
      </c>
      <c r="E40" s="763" t="s">
        <v>31</v>
      </c>
      <c r="F40" s="763" t="s">
        <v>31</v>
      </c>
      <c r="G40" s="24" t="n">
        <v>38</v>
      </c>
      <c r="H40" s="24" t="n">
        <v>38</v>
      </c>
      <c r="I40" s="24" t="n">
        <v>0</v>
      </c>
      <c r="J40" s="384" t="n">
        <v>0</v>
      </c>
    </row>
    <row r="41" customFormat="false" ht="13.5" hidden="false" customHeight="true" outlineLevel="0" collapsed="false">
      <c r="A41" s="123" t="n">
        <v>9</v>
      </c>
      <c r="B41" s="744" t="s">
        <v>58</v>
      </c>
      <c r="C41" s="497" t="s">
        <v>59</v>
      </c>
      <c r="D41" s="763" t="s">
        <v>31</v>
      </c>
      <c r="E41" s="763" t="s">
        <v>31</v>
      </c>
      <c r="F41" s="763" t="s">
        <v>31</v>
      </c>
      <c r="G41" s="24" t="n">
        <v>11</v>
      </c>
      <c r="H41" s="24" t="n">
        <v>11</v>
      </c>
      <c r="I41" s="24" t="n">
        <v>0</v>
      </c>
      <c r="J41" s="384" t="n">
        <v>0</v>
      </c>
    </row>
    <row r="42" customFormat="false" ht="13.5" hidden="false" customHeight="true" outlineLevel="0" collapsed="false">
      <c r="A42" s="123"/>
      <c r="B42" s="744"/>
      <c r="C42" s="497" t="s">
        <v>60</v>
      </c>
      <c r="D42" s="763" t="s">
        <v>31</v>
      </c>
      <c r="E42" s="763" t="s">
        <v>31</v>
      </c>
      <c r="F42" s="763" t="s">
        <v>31</v>
      </c>
      <c r="G42" s="24" t="n">
        <v>0</v>
      </c>
      <c r="H42" s="24" t="n">
        <v>0</v>
      </c>
      <c r="I42" s="24" t="n">
        <v>0</v>
      </c>
      <c r="J42" s="384" t="n">
        <v>0</v>
      </c>
    </row>
    <row r="43" customFormat="false" ht="13.5" hidden="false" customHeight="true" outlineLevel="0" collapsed="false">
      <c r="A43" s="123"/>
      <c r="B43" s="744"/>
      <c r="C43" s="497" t="s">
        <v>62</v>
      </c>
      <c r="D43" s="763" t="s">
        <v>31</v>
      </c>
      <c r="E43" s="763" t="s">
        <v>31</v>
      </c>
      <c r="F43" s="763" t="s">
        <v>31</v>
      </c>
      <c r="G43" s="24" t="n">
        <v>0</v>
      </c>
      <c r="H43" s="24" t="n">
        <v>0</v>
      </c>
      <c r="I43" s="24" t="n">
        <v>0</v>
      </c>
      <c r="J43" s="384" t="n">
        <v>0</v>
      </c>
    </row>
    <row r="44" customFormat="false" ht="13.5" hidden="false" customHeight="true" outlineLevel="0" collapsed="false">
      <c r="A44" s="123"/>
      <c r="B44" s="744"/>
      <c r="C44" s="497" t="s">
        <v>273</v>
      </c>
      <c r="D44" s="763" t="s">
        <v>31</v>
      </c>
      <c r="E44" s="763" t="s">
        <v>31</v>
      </c>
      <c r="F44" s="763" t="s">
        <v>31</v>
      </c>
      <c r="G44" s="24" t="n">
        <v>0</v>
      </c>
      <c r="H44" s="24" t="n">
        <v>0</v>
      </c>
      <c r="I44" s="24" t="n">
        <v>0</v>
      </c>
      <c r="J44" s="384" t="n">
        <v>0</v>
      </c>
    </row>
    <row r="45" customFormat="false" ht="13.5" hidden="false" customHeight="true" outlineLevel="0" collapsed="false">
      <c r="A45" s="123"/>
      <c r="B45" s="744"/>
      <c r="C45" s="483" t="s">
        <v>211</v>
      </c>
      <c r="D45" s="763" t="s">
        <v>31</v>
      </c>
      <c r="E45" s="763" t="s">
        <v>31</v>
      </c>
      <c r="F45" s="763" t="s">
        <v>31</v>
      </c>
      <c r="G45" s="22" t="n">
        <v>0</v>
      </c>
      <c r="H45" s="22" t="n">
        <v>0</v>
      </c>
      <c r="I45" s="22" t="n">
        <v>0</v>
      </c>
      <c r="J45" s="384" t="n">
        <v>0</v>
      </c>
    </row>
    <row r="46" customFormat="false" ht="13.5" hidden="false" customHeight="true" outlineLevel="0" collapsed="false">
      <c r="A46" s="123"/>
      <c r="B46" s="744"/>
      <c r="C46" s="497" t="s">
        <v>33</v>
      </c>
      <c r="D46" s="763" t="s">
        <v>31</v>
      </c>
      <c r="E46" s="763" t="s">
        <v>31</v>
      </c>
      <c r="F46" s="763" t="s">
        <v>31</v>
      </c>
      <c r="G46" s="21" t="n">
        <v>144</v>
      </c>
      <c r="H46" s="21" t="n">
        <v>144</v>
      </c>
      <c r="I46" s="24" t="n">
        <v>0</v>
      </c>
      <c r="J46" s="384" t="n">
        <v>0</v>
      </c>
    </row>
    <row r="47" customFormat="false" ht="13.5" hidden="false" customHeight="true" outlineLevel="0" collapsed="false">
      <c r="A47" s="123" t="n">
        <v>10</v>
      </c>
      <c r="B47" s="744" t="s">
        <v>65</v>
      </c>
      <c r="C47" s="748" t="s">
        <v>66</v>
      </c>
      <c r="D47" s="763" t="s">
        <v>31</v>
      </c>
      <c r="E47" s="763" t="s">
        <v>31</v>
      </c>
      <c r="F47" s="763" t="s">
        <v>31</v>
      </c>
      <c r="G47" s="24" t="n">
        <v>0</v>
      </c>
      <c r="H47" s="24" t="n">
        <v>0</v>
      </c>
      <c r="I47" s="24" t="n">
        <v>0</v>
      </c>
      <c r="J47" s="384" t="n">
        <v>0</v>
      </c>
    </row>
    <row r="48" customFormat="false" ht="13.5" hidden="false" customHeight="true" outlineLevel="0" collapsed="false">
      <c r="A48" s="123" t="n">
        <v>11</v>
      </c>
      <c r="B48" s="744" t="s">
        <v>67</v>
      </c>
      <c r="C48" s="497" t="s">
        <v>68</v>
      </c>
      <c r="D48" s="763" t="s">
        <v>31</v>
      </c>
      <c r="E48" s="763" t="s">
        <v>31</v>
      </c>
      <c r="F48" s="763" t="s">
        <v>31</v>
      </c>
      <c r="G48" s="24" t="n">
        <v>0</v>
      </c>
      <c r="H48" s="24" t="n">
        <v>0</v>
      </c>
      <c r="I48" s="24" t="n">
        <v>0</v>
      </c>
      <c r="J48" s="384" t="n">
        <v>0</v>
      </c>
    </row>
    <row r="49" customFormat="false" ht="13.5" hidden="false" customHeight="true" outlineLevel="0" collapsed="false">
      <c r="A49" s="123"/>
      <c r="B49" s="744"/>
      <c r="C49" s="497" t="s">
        <v>33</v>
      </c>
      <c r="D49" s="763" t="s">
        <v>31</v>
      </c>
      <c r="E49" s="763" t="s">
        <v>31</v>
      </c>
      <c r="F49" s="763" t="s">
        <v>31</v>
      </c>
      <c r="G49" s="21" t="n">
        <v>98</v>
      </c>
      <c r="H49" s="21" t="n">
        <v>98</v>
      </c>
      <c r="I49" s="24" t="n">
        <v>0</v>
      </c>
      <c r="J49" s="384" t="n">
        <v>0</v>
      </c>
    </row>
    <row r="50" customFormat="false" ht="13.5" hidden="false" customHeight="true" outlineLevel="0" collapsed="false">
      <c r="A50" s="534" t="n">
        <v>12</v>
      </c>
      <c r="B50" s="744" t="s">
        <v>69</v>
      </c>
      <c r="C50" s="497" t="s">
        <v>33</v>
      </c>
      <c r="D50" s="763" t="s">
        <v>31</v>
      </c>
      <c r="E50" s="763" t="s">
        <v>31</v>
      </c>
      <c r="F50" s="763" t="s">
        <v>31</v>
      </c>
      <c r="G50" s="21" t="n">
        <v>104</v>
      </c>
      <c r="H50" s="21" t="n">
        <v>104</v>
      </c>
      <c r="I50" s="24" t="n">
        <v>0</v>
      </c>
      <c r="J50" s="384" t="n">
        <v>0</v>
      </c>
    </row>
    <row r="51" customFormat="false" ht="13.5" hidden="false" customHeight="true" outlineLevel="0" collapsed="false">
      <c r="A51" s="534"/>
      <c r="B51" s="744"/>
      <c r="C51" s="497" t="s">
        <v>70</v>
      </c>
      <c r="D51" s="763" t="s">
        <v>31</v>
      </c>
      <c r="E51" s="763" t="s">
        <v>31</v>
      </c>
      <c r="F51" s="763" t="s">
        <v>31</v>
      </c>
      <c r="G51" s="24" t="n">
        <v>0</v>
      </c>
      <c r="H51" s="24" t="n">
        <v>0</v>
      </c>
      <c r="I51" s="24" t="n">
        <v>0</v>
      </c>
      <c r="J51" s="384" t="n">
        <v>0</v>
      </c>
    </row>
    <row r="52" customFormat="false" ht="13.5" hidden="false" customHeight="true" outlineLevel="0" collapsed="false">
      <c r="A52" s="534"/>
      <c r="B52" s="744"/>
      <c r="C52" s="497" t="s">
        <v>63</v>
      </c>
      <c r="D52" s="763" t="s">
        <v>31</v>
      </c>
      <c r="E52" s="763" t="s">
        <v>31</v>
      </c>
      <c r="F52" s="763" t="s">
        <v>31</v>
      </c>
      <c r="G52" s="24" t="n">
        <v>0</v>
      </c>
      <c r="H52" s="24" t="n">
        <v>0</v>
      </c>
      <c r="I52" s="24" t="n">
        <v>0</v>
      </c>
      <c r="J52" s="384" t="n">
        <v>0</v>
      </c>
    </row>
    <row r="53" customFormat="false" ht="13.5" hidden="false" customHeight="true" outlineLevel="0" collapsed="false">
      <c r="A53" s="534"/>
      <c r="B53" s="744"/>
      <c r="C53" s="497" t="s">
        <v>62</v>
      </c>
      <c r="D53" s="763" t="s">
        <v>31</v>
      </c>
      <c r="E53" s="763" t="s">
        <v>31</v>
      </c>
      <c r="F53" s="763" t="s">
        <v>31</v>
      </c>
      <c r="G53" s="24" t="n">
        <v>0</v>
      </c>
      <c r="H53" s="24" t="n">
        <v>0</v>
      </c>
      <c r="I53" s="24" t="n">
        <v>0</v>
      </c>
      <c r="J53" s="384" t="n">
        <v>0</v>
      </c>
    </row>
    <row r="54" customFormat="false" ht="13.5" hidden="false" customHeight="true" outlineLevel="0" collapsed="false">
      <c r="A54" s="123" t="n">
        <v>13</v>
      </c>
      <c r="B54" s="744" t="s">
        <v>71</v>
      </c>
      <c r="C54" s="497" t="s">
        <v>72</v>
      </c>
      <c r="D54" s="763" t="s">
        <v>31</v>
      </c>
      <c r="E54" s="763" t="s">
        <v>31</v>
      </c>
      <c r="F54" s="763" t="s">
        <v>31</v>
      </c>
      <c r="G54" s="24" t="n">
        <v>0</v>
      </c>
      <c r="H54" s="24" t="n">
        <v>0</v>
      </c>
      <c r="I54" s="24" t="n">
        <v>0</v>
      </c>
      <c r="J54" s="384" t="n">
        <v>0</v>
      </c>
    </row>
    <row r="55" customFormat="false" ht="13.5" hidden="false" customHeight="true" outlineLevel="0" collapsed="false">
      <c r="A55" s="123"/>
      <c r="B55" s="744"/>
      <c r="C55" s="497" t="s">
        <v>73</v>
      </c>
      <c r="D55" s="763" t="s">
        <v>31</v>
      </c>
      <c r="E55" s="763" t="s">
        <v>31</v>
      </c>
      <c r="F55" s="763" t="s">
        <v>31</v>
      </c>
      <c r="G55" s="24" t="n">
        <v>0</v>
      </c>
      <c r="H55" s="24" t="n">
        <v>0</v>
      </c>
      <c r="I55" s="24" t="n">
        <v>0</v>
      </c>
      <c r="J55" s="384" t="n">
        <v>0</v>
      </c>
    </row>
    <row r="56" customFormat="false" ht="13.5" hidden="false" customHeight="true" outlineLevel="0" collapsed="false">
      <c r="A56" s="123"/>
      <c r="B56" s="744"/>
      <c r="C56" s="497" t="s">
        <v>33</v>
      </c>
      <c r="D56" s="763" t="s">
        <v>31</v>
      </c>
      <c r="E56" s="763" t="s">
        <v>31</v>
      </c>
      <c r="F56" s="763" t="s">
        <v>31</v>
      </c>
      <c r="G56" s="21" t="n">
        <v>29</v>
      </c>
      <c r="H56" s="21" t="n">
        <v>27</v>
      </c>
      <c r="I56" s="24" t="n">
        <v>0</v>
      </c>
      <c r="J56" s="384" t="n">
        <v>0</v>
      </c>
    </row>
    <row r="57" customFormat="false" ht="13.5" hidden="false" customHeight="true" outlineLevel="0" collapsed="false">
      <c r="A57" s="123" t="n">
        <v>14</v>
      </c>
      <c r="B57" s="744" t="s">
        <v>74</v>
      </c>
      <c r="C57" s="497" t="s">
        <v>75</v>
      </c>
      <c r="D57" s="763" t="s">
        <v>31</v>
      </c>
      <c r="E57" s="763" t="s">
        <v>31</v>
      </c>
      <c r="F57" s="763" t="s">
        <v>31</v>
      </c>
      <c r="G57" s="24" t="n">
        <v>58</v>
      </c>
      <c r="H57" s="24" t="n">
        <v>58</v>
      </c>
      <c r="I57" s="24" t="n">
        <v>7</v>
      </c>
      <c r="J57" s="384" t="n">
        <v>7</v>
      </c>
    </row>
    <row r="58" customFormat="false" ht="13.5" hidden="false" customHeight="true" outlineLevel="0" collapsed="false">
      <c r="A58" s="123"/>
      <c r="B58" s="744"/>
      <c r="C58" s="497" t="s">
        <v>76</v>
      </c>
      <c r="D58" s="763" t="s">
        <v>31</v>
      </c>
      <c r="E58" s="763" t="s">
        <v>31</v>
      </c>
      <c r="F58" s="763" t="s">
        <v>31</v>
      </c>
      <c r="G58" s="24" t="n">
        <v>0</v>
      </c>
      <c r="H58" s="24" t="n">
        <v>0</v>
      </c>
      <c r="I58" s="24" t="n">
        <v>0</v>
      </c>
      <c r="J58" s="384" t="n">
        <v>0</v>
      </c>
    </row>
    <row r="59" customFormat="false" ht="13.5" hidden="false" customHeight="true" outlineLevel="0" collapsed="false">
      <c r="A59" s="123" t="n">
        <v>15</v>
      </c>
      <c r="B59" s="744" t="s">
        <v>77</v>
      </c>
      <c r="C59" s="497" t="s">
        <v>79</v>
      </c>
      <c r="D59" s="763" t="s">
        <v>31</v>
      </c>
      <c r="E59" s="763" t="s">
        <v>31</v>
      </c>
      <c r="F59" s="763" t="s">
        <v>31</v>
      </c>
      <c r="G59" s="24" t="n">
        <v>0</v>
      </c>
      <c r="H59" s="24" t="n">
        <v>0</v>
      </c>
      <c r="I59" s="24" t="n">
        <v>0</v>
      </c>
      <c r="J59" s="384" t="n">
        <v>0</v>
      </c>
    </row>
    <row r="60" customFormat="false" ht="13.5" hidden="false" customHeight="true" outlineLevel="0" collapsed="false">
      <c r="A60" s="123"/>
      <c r="B60" s="744"/>
      <c r="C60" s="497" t="s">
        <v>78</v>
      </c>
      <c r="D60" s="763" t="s">
        <v>31</v>
      </c>
      <c r="E60" s="763" t="s">
        <v>31</v>
      </c>
      <c r="F60" s="763" t="s">
        <v>31</v>
      </c>
      <c r="G60" s="24" t="n">
        <v>0</v>
      </c>
      <c r="H60" s="24" t="n">
        <v>0</v>
      </c>
      <c r="I60" s="24" t="n">
        <v>0</v>
      </c>
      <c r="J60" s="384" t="n">
        <v>0</v>
      </c>
    </row>
    <row r="61" customFormat="false" ht="13.5" hidden="false" customHeight="true" outlineLevel="0" collapsed="false">
      <c r="A61" s="123"/>
      <c r="B61" s="744"/>
      <c r="C61" s="497" t="s">
        <v>80</v>
      </c>
      <c r="D61" s="763" t="s">
        <v>31</v>
      </c>
      <c r="E61" s="763" t="s">
        <v>31</v>
      </c>
      <c r="F61" s="763" t="s">
        <v>31</v>
      </c>
      <c r="G61" s="24" t="n">
        <v>0</v>
      </c>
      <c r="H61" s="24" t="n">
        <v>0</v>
      </c>
      <c r="I61" s="24" t="n">
        <v>0</v>
      </c>
      <c r="J61" s="384" t="n">
        <v>0</v>
      </c>
    </row>
    <row r="62" customFormat="false" ht="13.5" hidden="false" customHeight="true" outlineLevel="0" collapsed="false">
      <c r="A62" s="534" t="n">
        <v>16</v>
      </c>
      <c r="B62" s="123" t="s">
        <v>81</v>
      </c>
      <c r="C62" s="268" t="s">
        <v>82</v>
      </c>
      <c r="D62" s="763" t="s">
        <v>31</v>
      </c>
      <c r="E62" s="763" t="s">
        <v>31</v>
      </c>
      <c r="F62" s="763" t="s">
        <v>31</v>
      </c>
      <c r="G62" s="24" t="n">
        <v>0</v>
      </c>
      <c r="H62" s="24" t="n">
        <v>0</v>
      </c>
      <c r="I62" s="24" t="n">
        <v>0</v>
      </c>
      <c r="J62" s="384" t="n">
        <v>0</v>
      </c>
    </row>
    <row r="63" customFormat="false" ht="13.5" hidden="false" customHeight="true" outlineLevel="0" collapsed="false">
      <c r="A63" s="534"/>
      <c r="B63" s="123"/>
      <c r="C63" s="268" t="s">
        <v>83</v>
      </c>
      <c r="D63" s="763" t="s">
        <v>31</v>
      </c>
      <c r="E63" s="763" t="s">
        <v>31</v>
      </c>
      <c r="F63" s="763" t="s">
        <v>31</v>
      </c>
      <c r="G63" s="24" t="n">
        <v>0</v>
      </c>
      <c r="H63" s="24" t="n">
        <v>0</v>
      </c>
      <c r="I63" s="24" t="n">
        <v>0</v>
      </c>
      <c r="J63" s="384" t="n">
        <v>0</v>
      </c>
    </row>
    <row r="64" customFormat="false" ht="13.5" hidden="false" customHeight="true" outlineLevel="0" collapsed="false">
      <c r="A64" s="534"/>
      <c r="B64" s="123"/>
      <c r="C64" s="268" t="s">
        <v>84</v>
      </c>
      <c r="D64" s="763" t="s">
        <v>31</v>
      </c>
      <c r="E64" s="763" t="s">
        <v>31</v>
      </c>
      <c r="F64" s="763" t="s">
        <v>31</v>
      </c>
      <c r="G64" s="24" t="n">
        <v>0</v>
      </c>
      <c r="H64" s="24" t="n">
        <v>0</v>
      </c>
      <c r="I64" s="24" t="n">
        <v>0</v>
      </c>
      <c r="J64" s="384" t="n">
        <v>0</v>
      </c>
    </row>
    <row r="65" customFormat="false" ht="13.5" hidden="false" customHeight="true" outlineLevel="0" collapsed="false">
      <c r="A65" s="534"/>
      <c r="B65" s="123"/>
      <c r="C65" s="268" t="s">
        <v>62</v>
      </c>
      <c r="D65" s="763" t="s">
        <v>31</v>
      </c>
      <c r="E65" s="763" t="s">
        <v>31</v>
      </c>
      <c r="F65" s="763" t="s">
        <v>31</v>
      </c>
      <c r="G65" s="24" t="n">
        <v>0</v>
      </c>
      <c r="H65" s="24" t="n">
        <v>0</v>
      </c>
      <c r="I65" s="24" t="n">
        <v>0</v>
      </c>
      <c r="J65" s="384" t="n">
        <v>0</v>
      </c>
    </row>
    <row r="66" customFormat="false" ht="13.5" hidden="false" customHeight="true" outlineLevel="0" collapsed="false">
      <c r="A66" s="534"/>
      <c r="B66" s="123"/>
      <c r="C66" s="268" t="s">
        <v>86</v>
      </c>
      <c r="D66" s="763" t="s">
        <v>31</v>
      </c>
      <c r="E66" s="763" t="s">
        <v>31</v>
      </c>
      <c r="F66" s="763" t="s">
        <v>31</v>
      </c>
      <c r="G66" s="24" t="n">
        <v>0</v>
      </c>
      <c r="H66" s="24" t="n">
        <v>0</v>
      </c>
      <c r="I66" s="24" t="n">
        <v>0</v>
      </c>
      <c r="J66" s="384" t="n">
        <v>0</v>
      </c>
    </row>
    <row r="67" customFormat="false" ht="13.5" hidden="false" customHeight="true" outlineLevel="0" collapsed="false">
      <c r="A67" s="534"/>
      <c r="B67" s="123"/>
      <c r="C67" s="268" t="s">
        <v>609</v>
      </c>
      <c r="D67" s="763" t="s">
        <v>31</v>
      </c>
      <c r="E67" s="763" t="s">
        <v>31</v>
      </c>
      <c r="F67" s="763" t="s">
        <v>31</v>
      </c>
      <c r="G67" s="24" t="n">
        <v>0</v>
      </c>
      <c r="H67" s="24" t="n">
        <v>0</v>
      </c>
      <c r="I67" s="24" t="n">
        <v>0</v>
      </c>
      <c r="J67" s="384" t="n">
        <v>0</v>
      </c>
    </row>
    <row r="68" customFormat="false" ht="13.5" hidden="false" customHeight="true" outlineLevel="0" collapsed="false">
      <c r="A68" s="534"/>
      <c r="B68" s="123"/>
      <c r="C68" s="268" t="s">
        <v>33</v>
      </c>
      <c r="D68" s="763" t="s">
        <v>31</v>
      </c>
      <c r="E68" s="763" t="s">
        <v>31</v>
      </c>
      <c r="F68" s="763" t="s">
        <v>31</v>
      </c>
      <c r="G68" s="21" t="n">
        <v>135</v>
      </c>
      <c r="H68" s="21" t="n">
        <v>132</v>
      </c>
      <c r="I68" s="24" t="n">
        <v>0</v>
      </c>
      <c r="J68" s="384" t="n">
        <v>0</v>
      </c>
    </row>
    <row r="69" customFormat="false" ht="13.5" hidden="false" customHeight="true" outlineLevel="0" collapsed="false">
      <c r="A69" s="123" t="n">
        <v>17</v>
      </c>
      <c r="B69" s="744" t="s">
        <v>87</v>
      </c>
      <c r="C69" s="268" t="s">
        <v>88</v>
      </c>
      <c r="D69" s="763" t="s">
        <v>31</v>
      </c>
      <c r="E69" s="763" t="s">
        <v>31</v>
      </c>
      <c r="F69" s="763" t="s">
        <v>31</v>
      </c>
      <c r="G69" s="24" t="n">
        <v>0</v>
      </c>
      <c r="H69" s="24" t="n">
        <v>0</v>
      </c>
      <c r="I69" s="24" t="n">
        <v>0</v>
      </c>
      <c r="J69" s="384" t="n">
        <v>0</v>
      </c>
    </row>
    <row r="70" customFormat="false" ht="13.5" hidden="false" customHeight="true" outlineLevel="0" collapsed="false">
      <c r="A70" s="123"/>
      <c r="B70" s="744"/>
      <c r="C70" s="497" t="s">
        <v>33</v>
      </c>
      <c r="D70" s="763" t="s">
        <v>31</v>
      </c>
      <c r="E70" s="763" t="s">
        <v>31</v>
      </c>
      <c r="F70" s="763" t="s">
        <v>31</v>
      </c>
      <c r="G70" s="21" t="n">
        <v>68</v>
      </c>
      <c r="H70" s="21" t="n">
        <v>68</v>
      </c>
      <c r="I70" s="24" t="n">
        <v>0</v>
      </c>
      <c r="J70" s="384" t="n">
        <v>0</v>
      </c>
    </row>
    <row r="71" customFormat="false" ht="13.5" hidden="false" customHeight="true" outlineLevel="0" collapsed="false">
      <c r="A71" s="123" t="n">
        <v>18</v>
      </c>
      <c r="B71" s="744" t="s">
        <v>1760</v>
      </c>
      <c r="C71" s="497" t="s">
        <v>90</v>
      </c>
      <c r="D71" s="763" t="s">
        <v>31</v>
      </c>
      <c r="E71" s="763" t="s">
        <v>31</v>
      </c>
      <c r="F71" s="763" t="s">
        <v>31</v>
      </c>
      <c r="G71" s="24" t="n">
        <v>34</v>
      </c>
      <c r="H71" s="24" t="n">
        <v>34</v>
      </c>
      <c r="I71" s="24" t="n">
        <v>0</v>
      </c>
      <c r="J71" s="384" t="n">
        <v>0</v>
      </c>
    </row>
    <row r="72" customFormat="false" ht="13.5" hidden="false" customHeight="true" outlineLevel="0" collapsed="false">
      <c r="A72" s="123"/>
      <c r="B72" s="744"/>
      <c r="C72" s="497" t="s">
        <v>91</v>
      </c>
      <c r="D72" s="763" t="s">
        <v>31</v>
      </c>
      <c r="E72" s="763" t="s">
        <v>31</v>
      </c>
      <c r="F72" s="763" t="s">
        <v>31</v>
      </c>
      <c r="G72" s="24" t="n">
        <v>0</v>
      </c>
      <c r="H72" s="24" t="n">
        <v>0</v>
      </c>
      <c r="I72" s="24" t="n">
        <v>0</v>
      </c>
      <c r="J72" s="384" t="n">
        <v>0</v>
      </c>
    </row>
    <row r="73" customFormat="false" ht="13.5" hidden="false" customHeight="true" outlineLevel="0" collapsed="false">
      <c r="A73" s="123"/>
      <c r="B73" s="744"/>
      <c r="C73" s="497" t="s">
        <v>33</v>
      </c>
      <c r="D73" s="763" t="s">
        <v>31</v>
      </c>
      <c r="E73" s="763" t="s">
        <v>31</v>
      </c>
      <c r="F73" s="763" t="s">
        <v>31</v>
      </c>
      <c r="G73" s="21" t="n">
        <v>117</v>
      </c>
      <c r="H73" s="21" t="n">
        <v>107</v>
      </c>
      <c r="I73" s="24" t="n">
        <v>0</v>
      </c>
      <c r="J73" s="384" t="n">
        <v>0</v>
      </c>
    </row>
    <row r="74" customFormat="false" ht="13.5" hidden="false" customHeight="true" outlineLevel="0" collapsed="false">
      <c r="A74" s="123" t="n">
        <v>19</v>
      </c>
      <c r="B74" s="744" t="s">
        <v>92</v>
      </c>
      <c r="C74" s="497" t="s">
        <v>93</v>
      </c>
      <c r="D74" s="763" t="s">
        <v>31</v>
      </c>
      <c r="E74" s="763" t="s">
        <v>31</v>
      </c>
      <c r="F74" s="763" t="s">
        <v>31</v>
      </c>
      <c r="G74" s="24" t="n">
        <v>0</v>
      </c>
      <c r="H74" s="24" t="n">
        <v>0</v>
      </c>
      <c r="I74" s="24" t="n">
        <v>0</v>
      </c>
      <c r="J74" s="384" t="n">
        <v>0</v>
      </c>
    </row>
    <row r="75" customFormat="false" ht="13.5" hidden="false" customHeight="true" outlineLevel="0" collapsed="false">
      <c r="A75" s="123"/>
      <c r="B75" s="744"/>
      <c r="C75" s="497" t="s">
        <v>94</v>
      </c>
      <c r="D75" s="763" t="s">
        <v>31</v>
      </c>
      <c r="E75" s="763" t="s">
        <v>31</v>
      </c>
      <c r="F75" s="763" t="s">
        <v>31</v>
      </c>
      <c r="G75" s="24" t="n">
        <v>0</v>
      </c>
      <c r="H75" s="24" t="n">
        <v>0</v>
      </c>
      <c r="I75" s="24" t="n">
        <v>0</v>
      </c>
      <c r="J75" s="384" t="n">
        <v>0</v>
      </c>
    </row>
    <row r="76" customFormat="false" ht="13.5" hidden="false" customHeight="true" outlineLevel="0" collapsed="false">
      <c r="A76" s="123"/>
      <c r="B76" s="744"/>
      <c r="C76" s="497" t="s">
        <v>95</v>
      </c>
      <c r="D76" s="763" t="s">
        <v>31</v>
      </c>
      <c r="E76" s="763" t="s">
        <v>31</v>
      </c>
      <c r="F76" s="763" t="s">
        <v>31</v>
      </c>
      <c r="G76" s="24" t="n">
        <v>0</v>
      </c>
      <c r="H76" s="24" t="n">
        <v>0</v>
      </c>
      <c r="I76" s="24" t="n">
        <v>0</v>
      </c>
      <c r="J76" s="384" t="n">
        <v>0</v>
      </c>
    </row>
    <row r="77" customFormat="false" ht="13.5" hidden="false" customHeight="true" outlineLevel="0" collapsed="false">
      <c r="A77" s="123"/>
      <c r="B77" s="744"/>
      <c r="C77" s="497" t="s">
        <v>96</v>
      </c>
      <c r="D77" s="763" t="s">
        <v>31</v>
      </c>
      <c r="E77" s="763" t="s">
        <v>31</v>
      </c>
      <c r="F77" s="763" t="s">
        <v>31</v>
      </c>
      <c r="G77" s="24" t="n">
        <v>0</v>
      </c>
      <c r="H77" s="24" t="n">
        <v>0</v>
      </c>
      <c r="I77" s="24" t="n">
        <v>0</v>
      </c>
      <c r="J77" s="384" t="n">
        <v>0</v>
      </c>
    </row>
    <row r="78" customFormat="false" ht="13.5" hidden="false" customHeight="true" outlineLevel="0" collapsed="false">
      <c r="A78" s="123"/>
      <c r="B78" s="744"/>
      <c r="C78" s="497" t="s">
        <v>97</v>
      </c>
      <c r="D78" s="763" t="s">
        <v>31</v>
      </c>
      <c r="E78" s="763" t="s">
        <v>31</v>
      </c>
      <c r="F78" s="763" t="s">
        <v>31</v>
      </c>
      <c r="G78" s="24" t="n">
        <v>0</v>
      </c>
      <c r="H78" s="24" t="n">
        <v>0</v>
      </c>
      <c r="I78" s="24" t="n">
        <v>0</v>
      </c>
      <c r="J78" s="384" t="n">
        <v>0</v>
      </c>
    </row>
    <row r="79" customFormat="false" ht="13.5" hidden="false" customHeight="true" outlineLevel="0" collapsed="false">
      <c r="A79" s="123"/>
      <c r="B79" s="744"/>
      <c r="C79" s="497" t="s">
        <v>98</v>
      </c>
      <c r="D79" s="763" t="s">
        <v>31</v>
      </c>
      <c r="E79" s="763" t="s">
        <v>31</v>
      </c>
      <c r="F79" s="763" t="s">
        <v>31</v>
      </c>
      <c r="G79" s="24" t="n">
        <v>0</v>
      </c>
      <c r="H79" s="24" t="n">
        <v>0</v>
      </c>
      <c r="I79" s="24" t="n">
        <v>0</v>
      </c>
      <c r="J79" s="384" t="n">
        <v>0</v>
      </c>
    </row>
    <row r="80" customFormat="false" ht="13.5" hidden="false" customHeight="true" outlineLevel="0" collapsed="false">
      <c r="A80" s="123" t="n">
        <v>20</v>
      </c>
      <c r="B80" s="123" t="s">
        <v>99</v>
      </c>
      <c r="C80" s="497" t="s">
        <v>100</v>
      </c>
      <c r="D80" s="763" t="s">
        <v>31</v>
      </c>
      <c r="E80" s="763" t="s">
        <v>31</v>
      </c>
      <c r="F80" s="763" t="s">
        <v>31</v>
      </c>
      <c r="G80" s="24" t="n">
        <v>22</v>
      </c>
      <c r="H80" s="24" t="n">
        <v>22</v>
      </c>
      <c r="I80" s="24" t="n">
        <v>0</v>
      </c>
      <c r="J80" s="384" t="n">
        <v>0</v>
      </c>
    </row>
    <row r="81" customFormat="false" ht="13.5" hidden="false" customHeight="true" outlineLevel="0" collapsed="false">
      <c r="A81" s="123"/>
      <c r="B81" s="123"/>
      <c r="C81" s="497" t="s">
        <v>101</v>
      </c>
      <c r="D81" s="763" t="s">
        <v>31</v>
      </c>
      <c r="E81" s="763" t="s">
        <v>31</v>
      </c>
      <c r="F81" s="763" t="s">
        <v>31</v>
      </c>
      <c r="G81" s="24" t="n">
        <v>25</v>
      </c>
      <c r="H81" s="24" t="n">
        <v>25</v>
      </c>
      <c r="I81" s="24" t="n">
        <v>0</v>
      </c>
      <c r="J81" s="384" t="n">
        <v>0</v>
      </c>
    </row>
    <row r="82" customFormat="false" ht="13.5" hidden="false" customHeight="true" outlineLevel="0" collapsed="false">
      <c r="A82" s="123"/>
      <c r="B82" s="123"/>
      <c r="C82" s="497" t="s">
        <v>102</v>
      </c>
      <c r="D82" s="763" t="s">
        <v>31</v>
      </c>
      <c r="E82" s="763" t="s">
        <v>31</v>
      </c>
      <c r="F82" s="763" t="s">
        <v>31</v>
      </c>
      <c r="G82" s="24" t="n">
        <v>1</v>
      </c>
      <c r="H82" s="24" t="n">
        <v>1</v>
      </c>
      <c r="I82" s="24" t="n">
        <v>0</v>
      </c>
      <c r="J82" s="384" t="n">
        <v>0</v>
      </c>
    </row>
    <row r="83" customFormat="false" ht="13.5" hidden="false" customHeight="true" outlineLevel="0" collapsed="false">
      <c r="A83" s="123"/>
      <c r="B83" s="123"/>
      <c r="C83" s="497" t="s">
        <v>103</v>
      </c>
      <c r="D83" s="763" t="s">
        <v>31</v>
      </c>
      <c r="E83" s="763" t="s">
        <v>31</v>
      </c>
      <c r="F83" s="763" t="s">
        <v>31</v>
      </c>
      <c r="G83" s="24" t="n">
        <v>42</v>
      </c>
      <c r="H83" s="24" t="n">
        <v>42</v>
      </c>
      <c r="I83" s="24" t="n">
        <v>0</v>
      </c>
      <c r="J83" s="384" t="n">
        <v>0</v>
      </c>
    </row>
    <row r="84" customFormat="false" ht="13.5" hidden="false" customHeight="true" outlineLevel="0" collapsed="false">
      <c r="A84" s="123"/>
      <c r="B84" s="123"/>
      <c r="C84" s="497" t="s">
        <v>104</v>
      </c>
      <c r="D84" s="763" t="s">
        <v>31</v>
      </c>
      <c r="E84" s="763" t="s">
        <v>31</v>
      </c>
      <c r="F84" s="763" t="s">
        <v>31</v>
      </c>
      <c r="G84" s="24" t="n">
        <v>0</v>
      </c>
      <c r="H84" s="24" t="n">
        <v>0</v>
      </c>
      <c r="I84" s="24" t="n">
        <v>0</v>
      </c>
      <c r="J84" s="384" t="n">
        <v>0</v>
      </c>
    </row>
    <row r="85" customFormat="false" ht="13.5" hidden="false" customHeight="true" outlineLevel="0" collapsed="false">
      <c r="A85" s="123"/>
      <c r="B85" s="123"/>
      <c r="C85" s="497" t="s">
        <v>33</v>
      </c>
      <c r="D85" s="763" t="s">
        <v>31</v>
      </c>
      <c r="E85" s="763" t="s">
        <v>31</v>
      </c>
      <c r="F85" s="763" t="s">
        <v>31</v>
      </c>
      <c r="G85" s="21" t="n">
        <v>205</v>
      </c>
      <c r="H85" s="21" t="n">
        <v>205</v>
      </c>
      <c r="I85" s="24" t="n">
        <v>2</v>
      </c>
      <c r="J85" s="384" t="n">
        <v>2</v>
      </c>
    </row>
    <row r="86" customFormat="false" ht="13.5" hidden="false" customHeight="true" outlineLevel="0" collapsed="false">
      <c r="A86" s="123" t="n">
        <v>21</v>
      </c>
      <c r="B86" s="744" t="s">
        <v>105</v>
      </c>
      <c r="C86" s="497" t="s">
        <v>106</v>
      </c>
      <c r="D86" s="763" t="s">
        <v>31</v>
      </c>
      <c r="E86" s="763" t="s">
        <v>31</v>
      </c>
      <c r="F86" s="763" t="s">
        <v>31</v>
      </c>
      <c r="G86" s="24" t="n">
        <v>0</v>
      </c>
      <c r="H86" s="24" t="n">
        <v>0</v>
      </c>
      <c r="I86" s="24" t="n">
        <v>0</v>
      </c>
      <c r="J86" s="384" t="n">
        <v>0</v>
      </c>
    </row>
    <row r="87" customFormat="false" ht="13.5" hidden="false" customHeight="true" outlineLevel="0" collapsed="false">
      <c r="A87" s="123"/>
      <c r="B87" s="744"/>
      <c r="C87" s="497" t="s">
        <v>107</v>
      </c>
      <c r="D87" s="763" t="s">
        <v>31</v>
      </c>
      <c r="E87" s="763" t="s">
        <v>31</v>
      </c>
      <c r="F87" s="763" t="s">
        <v>31</v>
      </c>
      <c r="G87" s="24" t="n">
        <v>0</v>
      </c>
      <c r="H87" s="24" t="n">
        <v>0</v>
      </c>
      <c r="I87" s="24" t="n">
        <v>0</v>
      </c>
      <c r="J87" s="384" t="n">
        <v>0</v>
      </c>
    </row>
    <row r="88" customFormat="false" ht="13.5" hidden="false" customHeight="true" outlineLevel="0" collapsed="false">
      <c r="A88" s="123"/>
      <c r="B88" s="744"/>
      <c r="C88" s="497" t="s">
        <v>33</v>
      </c>
      <c r="D88" s="763" t="s">
        <v>31</v>
      </c>
      <c r="E88" s="763" t="s">
        <v>31</v>
      </c>
      <c r="F88" s="763" t="s">
        <v>31</v>
      </c>
      <c r="G88" s="21" t="n">
        <v>2</v>
      </c>
      <c r="H88" s="21" t="n">
        <v>2</v>
      </c>
      <c r="I88" s="24" t="n">
        <v>0</v>
      </c>
      <c r="J88" s="384" t="n">
        <v>0</v>
      </c>
    </row>
    <row r="89" customFormat="false" ht="13.5" hidden="false" customHeight="true" outlineLevel="0" collapsed="false">
      <c r="A89" s="123" t="n">
        <v>22</v>
      </c>
      <c r="B89" s="744" t="s">
        <v>108</v>
      </c>
      <c r="C89" s="751" t="s">
        <v>109</v>
      </c>
      <c r="D89" s="763" t="s">
        <v>31</v>
      </c>
      <c r="E89" s="763" t="s">
        <v>31</v>
      </c>
      <c r="F89" s="763" t="s">
        <v>31</v>
      </c>
      <c r="G89" s="21" t="n">
        <v>0</v>
      </c>
      <c r="H89" s="21" t="n">
        <v>0</v>
      </c>
      <c r="I89" s="21" t="n">
        <v>0</v>
      </c>
      <c r="J89" s="384" t="n">
        <v>0</v>
      </c>
    </row>
    <row r="90" customFormat="false" ht="13.5" hidden="false" customHeight="true" outlineLevel="0" collapsed="false">
      <c r="A90" s="123"/>
      <c r="B90" s="744"/>
      <c r="C90" s="483" t="s">
        <v>78</v>
      </c>
      <c r="D90" s="763" t="s">
        <v>31</v>
      </c>
      <c r="E90" s="763" t="s">
        <v>31</v>
      </c>
      <c r="F90" s="763" t="s">
        <v>31</v>
      </c>
      <c r="G90" s="22" t="n">
        <v>0</v>
      </c>
      <c r="H90" s="22" t="n">
        <v>0</v>
      </c>
      <c r="I90" s="22" t="n">
        <v>0</v>
      </c>
      <c r="J90" s="384" t="n">
        <v>0</v>
      </c>
    </row>
    <row r="91" customFormat="false" ht="13.5" hidden="false" customHeight="true" outlineLevel="0" collapsed="false">
      <c r="A91" s="123"/>
      <c r="B91" s="744"/>
      <c r="C91" s="751" t="s">
        <v>110</v>
      </c>
      <c r="D91" s="763" t="s">
        <v>31</v>
      </c>
      <c r="E91" s="763" t="s">
        <v>31</v>
      </c>
      <c r="F91" s="763" t="s">
        <v>31</v>
      </c>
      <c r="G91" s="21" t="n">
        <v>0</v>
      </c>
      <c r="H91" s="21" t="n">
        <v>0</v>
      </c>
      <c r="I91" s="21" t="n">
        <v>0</v>
      </c>
      <c r="J91" s="384" t="n">
        <v>0</v>
      </c>
    </row>
    <row r="92" customFormat="false" ht="13.5" hidden="false" customHeight="true" outlineLevel="0" collapsed="false">
      <c r="A92" s="123" t="n">
        <v>23</v>
      </c>
      <c r="B92" s="744" t="s">
        <v>111</v>
      </c>
      <c r="C92" s="497" t="s">
        <v>112</v>
      </c>
      <c r="D92" s="763" t="s">
        <v>31</v>
      </c>
      <c r="E92" s="763" t="s">
        <v>31</v>
      </c>
      <c r="F92" s="763" t="s">
        <v>31</v>
      </c>
      <c r="G92" s="24" t="n">
        <v>0</v>
      </c>
      <c r="H92" s="24" t="n">
        <v>0</v>
      </c>
      <c r="I92" s="24" t="n">
        <v>0</v>
      </c>
      <c r="J92" s="384" t="n">
        <v>0</v>
      </c>
    </row>
    <row r="93" customFormat="false" ht="13.5" hidden="false" customHeight="true" outlineLevel="0" collapsed="false">
      <c r="A93" s="123"/>
      <c r="B93" s="744"/>
      <c r="C93" s="497" t="s">
        <v>113</v>
      </c>
      <c r="D93" s="763" t="s">
        <v>31</v>
      </c>
      <c r="E93" s="763" t="s">
        <v>31</v>
      </c>
      <c r="F93" s="763" t="s">
        <v>31</v>
      </c>
      <c r="G93" s="24" t="n">
        <v>0</v>
      </c>
      <c r="H93" s="24" t="n">
        <v>0</v>
      </c>
      <c r="I93" s="24" t="n">
        <v>0</v>
      </c>
      <c r="J93" s="384" t="n">
        <v>0</v>
      </c>
    </row>
    <row r="94" customFormat="false" ht="13.5" hidden="false" customHeight="true" outlineLevel="0" collapsed="false">
      <c r="A94" s="123"/>
      <c r="B94" s="744"/>
      <c r="C94" s="497" t="s">
        <v>62</v>
      </c>
      <c r="D94" s="763" t="s">
        <v>31</v>
      </c>
      <c r="E94" s="763" t="s">
        <v>31</v>
      </c>
      <c r="F94" s="763" t="s">
        <v>31</v>
      </c>
      <c r="G94" s="24" t="n">
        <v>0</v>
      </c>
      <c r="H94" s="24" t="n">
        <v>0</v>
      </c>
      <c r="I94" s="24" t="n">
        <v>0</v>
      </c>
      <c r="J94" s="384" t="n">
        <v>0</v>
      </c>
    </row>
    <row r="95" customFormat="false" ht="13.5" hidden="false" customHeight="true" outlineLevel="0" collapsed="false">
      <c r="A95" s="123" t="n">
        <v>24</v>
      </c>
      <c r="B95" s="744" t="s">
        <v>114</v>
      </c>
      <c r="C95" s="497" t="s">
        <v>115</v>
      </c>
      <c r="D95" s="763" t="s">
        <v>31</v>
      </c>
      <c r="E95" s="763" t="s">
        <v>31</v>
      </c>
      <c r="F95" s="763" t="s">
        <v>31</v>
      </c>
      <c r="G95" s="24" t="n">
        <v>0</v>
      </c>
      <c r="H95" s="24" t="n">
        <v>0</v>
      </c>
      <c r="I95" s="24" t="n">
        <v>0</v>
      </c>
      <c r="J95" s="384" t="n">
        <v>0</v>
      </c>
    </row>
    <row r="96" customFormat="false" ht="13.5" hidden="false" customHeight="true" outlineLevel="0" collapsed="false">
      <c r="A96" s="123"/>
      <c r="B96" s="744"/>
      <c r="C96" s="497" t="s">
        <v>116</v>
      </c>
      <c r="D96" s="763" t="s">
        <v>31</v>
      </c>
      <c r="E96" s="763" t="s">
        <v>31</v>
      </c>
      <c r="F96" s="763" t="s">
        <v>31</v>
      </c>
      <c r="G96" s="24" t="n">
        <v>0</v>
      </c>
      <c r="H96" s="24" t="n">
        <v>0</v>
      </c>
      <c r="I96" s="24" t="n">
        <v>0</v>
      </c>
      <c r="J96" s="384" t="n">
        <v>0</v>
      </c>
    </row>
    <row r="97" customFormat="false" ht="13.5" hidden="false" customHeight="true" outlineLevel="0" collapsed="false">
      <c r="A97" s="123"/>
      <c r="B97" s="744"/>
      <c r="C97" s="497" t="s">
        <v>117</v>
      </c>
      <c r="D97" s="763" t="s">
        <v>31</v>
      </c>
      <c r="E97" s="763" t="s">
        <v>31</v>
      </c>
      <c r="F97" s="763" t="s">
        <v>31</v>
      </c>
      <c r="G97" s="24" t="n">
        <v>75</v>
      </c>
      <c r="H97" s="24" t="n">
        <v>75</v>
      </c>
      <c r="I97" s="24" t="n">
        <v>0</v>
      </c>
      <c r="J97" s="384" t="n">
        <v>0</v>
      </c>
    </row>
    <row r="98" customFormat="false" ht="13.5" hidden="false" customHeight="true" outlineLevel="0" collapsed="false">
      <c r="A98" s="123"/>
      <c r="B98" s="744"/>
      <c r="C98" s="497" t="s">
        <v>118</v>
      </c>
      <c r="D98" s="763" t="s">
        <v>31</v>
      </c>
      <c r="E98" s="763" t="s">
        <v>31</v>
      </c>
      <c r="F98" s="763" t="s">
        <v>31</v>
      </c>
      <c r="G98" s="24" t="n">
        <v>1</v>
      </c>
      <c r="H98" s="24" t="n">
        <v>1</v>
      </c>
      <c r="I98" s="24" t="n">
        <v>8</v>
      </c>
      <c r="J98" s="384" t="n">
        <v>8</v>
      </c>
    </row>
    <row r="99" customFormat="false" ht="13.5" hidden="false" customHeight="true" outlineLevel="0" collapsed="false">
      <c r="A99" s="123"/>
      <c r="B99" s="744"/>
      <c r="C99" s="497" t="s">
        <v>119</v>
      </c>
      <c r="D99" s="763" t="s">
        <v>31</v>
      </c>
      <c r="E99" s="763" t="s">
        <v>31</v>
      </c>
      <c r="F99" s="763" t="s">
        <v>31</v>
      </c>
      <c r="G99" s="24" t="n">
        <v>0</v>
      </c>
      <c r="H99" s="24" t="n">
        <v>0</v>
      </c>
      <c r="I99" s="24" t="n">
        <v>0</v>
      </c>
      <c r="J99" s="384" t="n">
        <v>0</v>
      </c>
    </row>
    <row r="100" customFormat="false" ht="13.5" hidden="false" customHeight="true" outlineLevel="0" collapsed="false">
      <c r="A100" s="123"/>
      <c r="B100" s="744"/>
      <c r="C100" s="497" t="s">
        <v>120</v>
      </c>
      <c r="D100" s="763" t="s">
        <v>31</v>
      </c>
      <c r="E100" s="763" t="s">
        <v>31</v>
      </c>
      <c r="F100" s="763" t="s">
        <v>31</v>
      </c>
      <c r="G100" s="24" t="n">
        <v>0</v>
      </c>
      <c r="H100" s="24" t="n">
        <v>0</v>
      </c>
      <c r="I100" s="24" t="n">
        <v>0</v>
      </c>
      <c r="J100" s="384" t="n">
        <v>0</v>
      </c>
    </row>
    <row r="101" customFormat="false" ht="13.5" hidden="false" customHeight="true" outlineLevel="0" collapsed="false">
      <c r="A101" s="123"/>
      <c r="B101" s="744"/>
      <c r="C101" s="497" t="s">
        <v>33</v>
      </c>
      <c r="D101" s="763" t="s">
        <v>31</v>
      </c>
      <c r="E101" s="763" t="s">
        <v>31</v>
      </c>
      <c r="F101" s="763" t="s">
        <v>31</v>
      </c>
      <c r="G101" s="21" t="n">
        <v>52</v>
      </c>
      <c r="H101" s="21" t="n">
        <v>52</v>
      </c>
      <c r="I101" s="24" t="n">
        <v>0</v>
      </c>
      <c r="J101" s="384" t="n">
        <v>0</v>
      </c>
    </row>
    <row r="102" customFormat="false" ht="13.5" hidden="false" customHeight="true" outlineLevel="0" collapsed="false">
      <c r="A102" s="123" t="n">
        <v>25</v>
      </c>
      <c r="B102" s="744" t="s">
        <v>121</v>
      </c>
      <c r="C102" s="497" t="s">
        <v>122</v>
      </c>
      <c r="D102" s="763" t="s">
        <v>31</v>
      </c>
      <c r="E102" s="763" t="s">
        <v>31</v>
      </c>
      <c r="F102" s="763" t="s">
        <v>31</v>
      </c>
      <c r="G102" s="24" t="n">
        <v>0</v>
      </c>
      <c r="H102" s="24" t="n">
        <v>0</v>
      </c>
      <c r="I102" s="24" t="n">
        <v>0</v>
      </c>
      <c r="J102" s="384" t="n">
        <v>0</v>
      </c>
    </row>
    <row r="103" customFormat="false" ht="13.5" hidden="false" customHeight="true" outlineLevel="0" collapsed="false">
      <c r="A103" s="123"/>
      <c r="B103" s="744"/>
      <c r="C103" s="497" t="s">
        <v>33</v>
      </c>
      <c r="D103" s="763" t="s">
        <v>31</v>
      </c>
      <c r="E103" s="763" t="s">
        <v>31</v>
      </c>
      <c r="F103" s="763" t="s">
        <v>31</v>
      </c>
      <c r="G103" s="21" t="n">
        <v>64</v>
      </c>
      <c r="H103" s="21" t="n">
        <v>64</v>
      </c>
      <c r="I103" s="24" t="n">
        <v>0</v>
      </c>
      <c r="J103" s="384" t="n">
        <v>0</v>
      </c>
    </row>
    <row r="104" customFormat="false" ht="13.5" hidden="false" customHeight="true" outlineLevel="0" collapsed="false">
      <c r="A104" s="123" t="n">
        <v>26</v>
      </c>
      <c r="B104" s="744" t="s">
        <v>123</v>
      </c>
      <c r="C104" s="497" t="s">
        <v>124</v>
      </c>
      <c r="D104" s="763" t="s">
        <v>31</v>
      </c>
      <c r="E104" s="763" t="s">
        <v>31</v>
      </c>
      <c r="F104" s="763" t="s">
        <v>31</v>
      </c>
      <c r="G104" s="24" t="n">
        <v>0</v>
      </c>
      <c r="H104" s="24" t="n">
        <v>0</v>
      </c>
      <c r="I104" s="24" t="n">
        <v>0</v>
      </c>
      <c r="J104" s="384" t="n">
        <v>0</v>
      </c>
    </row>
    <row r="105" customFormat="false" ht="13.5" hidden="false" customHeight="true" outlineLevel="0" collapsed="false">
      <c r="A105" s="123"/>
      <c r="B105" s="744"/>
      <c r="C105" s="497" t="s">
        <v>125</v>
      </c>
      <c r="D105" s="763" t="s">
        <v>31</v>
      </c>
      <c r="E105" s="763" t="s">
        <v>31</v>
      </c>
      <c r="F105" s="763" t="s">
        <v>31</v>
      </c>
      <c r="G105" s="24" t="n">
        <v>0</v>
      </c>
      <c r="H105" s="24" t="n">
        <v>0</v>
      </c>
      <c r="I105" s="24" t="n">
        <v>0</v>
      </c>
      <c r="J105" s="384" t="n">
        <v>0</v>
      </c>
    </row>
    <row r="106" customFormat="false" ht="13.5" hidden="false" customHeight="true" outlineLevel="0" collapsed="false">
      <c r="A106" s="123"/>
      <c r="B106" s="744"/>
      <c r="C106" s="497" t="s">
        <v>126</v>
      </c>
      <c r="D106" s="763" t="s">
        <v>31</v>
      </c>
      <c r="E106" s="763" t="s">
        <v>31</v>
      </c>
      <c r="F106" s="763" t="s">
        <v>31</v>
      </c>
      <c r="G106" s="24" t="n">
        <v>0</v>
      </c>
      <c r="H106" s="24" t="n">
        <v>0</v>
      </c>
      <c r="I106" s="24" t="n">
        <v>0</v>
      </c>
      <c r="J106" s="384" t="n">
        <v>0</v>
      </c>
    </row>
    <row r="107" customFormat="false" ht="13.5" hidden="false" customHeight="true" outlineLevel="0" collapsed="false">
      <c r="A107" s="123"/>
      <c r="B107" s="744"/>
      <c r="C107" s="497" t="s">
        <v>127</v>
      </c>
      <c r="D107" s="763" t="s">
        <v>31</v>
      </c>
      <c r="E107" s="763" t="s">
        <v>31</v>
      </c>
      <c r="F107" s="763" t="s">
        <v>31</v>
      </c>
      <c r="G107" s="24" t="n">
        <v>0</v>
      </c>
      <c r="H107" s="24" t="n">
        <v>0</v>
      </c>
      <c r="I107" s="24" t="n">
        <v>0</v>
      </c>
      <c r="J107" s="384" t="n">
        <v>0</v>
      </c>
    </row>
    <row r="108" customFormat="false" ht="13.5" hidden="false" customHeight="true" outlineLevel="0" collapsed="false">
      <c r="A108" s="123"/>
      <c r="B108" s="744"/>
      <c r="C108" s="497" t="s">
        <v>62</v>
      </c>
      <c r="D108" s="763" t="s">
        <v>31</v>
      </c>
      <c r="E108" s="763" t="s">
        <v>31</v>
      </c>
      <c r="F108" s="763" t="s">
        <v>31</v>
      </c>
      <c r="G108" s="24" t="n">
        <v>0</v>
      </c>
      <c r="H108" s="24" t="n">
        <v>0</v>
      </c>
      <c r="I108" s="24" t="n">
        <v>0</v>
      </c>
      <c r="J108" s="384" t="n">
        <v>0</v>
      </c>
    </row>
    <row r="109" customFormat="false" ht="13.5" hidden="false" customHeight="true" outlineLevel="0" collapsed="false">
      <c r="A109" s="123"/>
      <c r="B109" s="744"/>
      <c r="C109" s="497" t="s">
        <v>128</v>
      </c>
      <c r="D109" s="763" t="s">
        <v>31</v>
      </c>
      <c r="E109" s="763" t="s">
        <v>31</v>
      </c>
      <c r="F109" s="763" t="s">
        <v>31</v>
      </c>
      <c r="G109" s="24" t="n">
        <v>0</v>
      </c>
      <c r="H109" s="24" t="n">
        <v>0</v>
      </c>
      <c r="I109" s="24" t="n">
        <v>0</v>
      </c>
      <c r="J109" s="384" t="n">
        <v>0</v>
      </c>
    </row>
    <row r="110" customFormat="false" ht="13.5" hidden="false" customHeight="true" outlineLevel="0" collapsed="false">
      <c r="A110" s="123"/>
      <c r="B110" s="744"/>
      <c r="C110" s="497" t="s">
        <v>129</v>
      </c>
      <c r="D110" s="763" t="s">
        <v>31</v>
      </c>
      <c r="E110" s="763" t="s">
        <v>31</v>
      </c>
      <c r="F110" s="763" t="s">
        <v>31</v>
      </c>
      <c r="G110" s="24" t="n">
        <v>0</v>
      </c>
      <c r="H110" s="24" t="n">
        <v>0</v>
      </c>
      <c r="I110" s="24" t="n">
        <v>0</v>
      </c>
      <c r="J110" s="384" t="n">
        <v>0</v>
      </c>
    </row>
    <row r="111" customFormat="false" ht="13.5" hidden="false" customHeight="true" outlineLevel="0" collapsed="false">
      <c r="A111" s="123"/>
      <c r="B111" s="744"/>
      <c r="C111" s="497" t="s">
        <v>130</v>
      </c>
      <c r="D111" s="763" t="s">
        <v>31</v>
      </c>
      <c r="E111" s="763" t="s">
        <v>31</v>
      </c>
      <c r="F111" s="763" t="s">
        <v>31</v>
      </c>
      <c r="G111" s="22" t="n">
        <v>0</v>
      </c>
      <c r="H111" s="22" t="n">
        <v>0</v>
      </c>
      <c r="I111" s="22" t="n">
        <v>0</v>
      </c>
      <c r="J111" s="384" t="n">
        <v>0</v>
      </c>
    </row>
    <row r="112" customFormat="false" ht="13.5" hidden="false" customHeight="true" outlineLevel="0" collapsed="false">
      <c r="A112" s="123"/>
      <c r="B112" s="744"/>
      <c r="C112" s="483" t="s">
        <v>131</v>
      </c>
      <c r="D112" s="763" t="s">
        <v>31</v>
      </c>
      <c r="E112" s="763" t="s">
        <v>31</v>
      </c>
      <c r="F112" s="763" t="s">
        <v>31</v>
      </c>
      <c r="G112" s="22" t="n">
        <v>0</v>
      </c>
      <c r="H112" s="22" t="n">
        <v>0</v>
      </c>
      <c r="I112" s="22" t="n">
        <v>0</v>
      </c>
      <c r="J112" s="384" t="n">
        <v>0</v>
      </c>
    </row>
    <row r="113" customFormat="false" ht="13.5" hidden="false" customHeight="true" outlineLevel="0" collapsed="false">
      <c r="A113" s="123"/>
      <c r="B113" s="744"/>
      <c r="C113" s="497" t="s">
        <v>33</v>
      </c>
      <c r="D113" s="763" t="s">
        <v>31</v>
      </c>
      <c r="E113" s="763" t="s">
        <v>31</v>
      </c>
      <c r="F113" s="763" t="s">
        <v>31</v>
      </c>
      <c r="G113" s="21" t="n">
        <v>157</v>
      </c>
      <c r="H113" s="21" t="n">
        <v>157</v>
      </c>
      <c r="I113" s="24" t="n">
        <v>0</v>
      </c>
      <c r="J113" s="384" t="n">
        <v>0</v>
      </c>
    </row>
    <row r="114" customFormat="false" ht="13.5" hidden="false" customHeight="true" outlineLevel="0" collapsed="false">
      <c r="A114" s="123" t="n">
        <v>27</v>
      </c>
      <c r="B114" s="744" t="s">
        <v>132</v>
      </c>
      <c r="C114" s="497" t="s">
        <v>33</v>
      </c>
      <c r="D114" s="763" t="s">
        <v>31</v>
      </c>
      <c r="E114" s="763" t="s">
        <v>31</v>
      </c>
      <c r="F114" s="763" t="s">
        <v>31</v>
      </c>
      <c r="G114" s="21" t="n">
        <v>187</v>
      </c>
      <c r="H114" s="21" t="n">
        <v>187</v>
      </c>
      <c r="I114" s="24" t="n">
        <v>0</v>
      </c>
      <c r="J114" s="384" t="n">
        <v>0</v>
      </c>
    </row>
    <row r="115" customFormat="false" ht="13.5" hidden="false" customHeight="true" outlineLevel="0" collapsed="false">
      <c r="A115" s="123" t="n">
        <v>28</v>
      </c>
      <c r="B115" s="744" t="s">
        <v>133</v>
      </c>
      <c r="C115" s="497" t="s">
        <v>134</v>
      </c>
      <c r="D115" s="763" t="s">
        <v>31</v>
      </c>
      <c r="E115" s="763" t="s">
        <v>31</v>
      </c>
      <c r="F115" s="763" t="s">
        <v>31</v>
      </c>
      <c r="G115" s="24" t="n">
        <v>0</v>
      </c>
      <c r="H115" s="24" t="n">
        <v>0</v>
      </c>
      <c r="I115" s="24" t="n">
        <v>0</v>
      </c>
      <c r="J115" s="384" t="n">
        <v>0</v>
      </c>
    </row>
    <row r="116" customFormat="false" ht="13.5" hidden="false" customHeight="true" outlineLevel="0" collapsed="false">
      <c r="A116" s="123"/>
      <c r="B116" s="744"/>
      <c r="C116" s="497" t="s">
        <v>135</v>
      </c>
      <c r="D116" s="763" t="s">
        <v>31</v>
      </c>
      <c r="E116" s="763" t="s">
        <v>31</v>
      </c>
      <c r="F116" s="763" t="s">
        <v>31</v>
      </c>
      <c r="G116" s="24" t="n">
        <v>0</v>
      </c>
      <c r="H116" s="24" t="n">
        <v>0</v>
      </c>
      <c r="I116" s="24" t="n">
        <v>0</v>
      </c>
      <c r="J116" s="384" t="n">
        <v>0</v>
      </c>
    </row>
    <row r="117" customFormat="false" ht="13.5" hidden="false" customHeight="true" outlineLevel="0" collapsed="false">
      <c r="A117" s="123"/>
      <c r="B117" s="744"/>
      <c r="C117" s="497" t="s">
        <v>136</v>
      </c>
      <c r="D117" s="763" t="s">
        <v>31</v>
      </c>
      <c r="E117" s="763" t="s">
        <v>31</v>
      </c>
      <c r="F117" s="763" t="s">
        <v>31</v>
      </c>
      <c r="G117" s="24" t="n">
        <v>0</v>
      </c>
      <c r="H117" s="24" t="n">
        <v>0</v>
      </c>
      <c r="I117" s="24" t="n">
        <v>0</v>
      </c>
      <c r="J117" s="384" t="n">
        <v>0</v>
      </c>
    </row>
    <row r="118" customFormat="false" ht="13.5" hidden="false" customHeight="true" outlineLevel="0" collapsed="false">
      <c r="A118" s="123"/>
      <c r="B118" s="744"/>
      <c r="C118" s="497" t="s">
        <v>42</v>
      </c>
      <c r="D118" s="763" t="s">
        <v>31</v>
      </c>
      <c r="E118" s="763" t="s">
        <v>31</v>
      </c>
      <c r="F118" s="763" t="s">
        <v>31</v>
      </c>
      <c r="G118" s="24" t="n">
        <v>0</v>
      </c>
      <c r="H118" s="24" t="n">
        <v>0</v>
      </c>
      <c r="I118" s="24" t="n">
        <v>0</v>
      </c>
      <c r="J118" s="384" t="n">
        <v>0</v>
      </c>
    </row>
    <row r="119" customFormat="false" ht="13.5" hidden="false" customHeight="true" outlineLevel="0" collapsed="false">
      <c r="A119" s="123" t="n">
        <v>29</v>
      </c>
      <c r="B119" s="744" t="s">
        <v>137</v>
      </c>
      <c r="C119" s="497" t="s">
        <v>138</v>
      </c>
      <c r="D119" s="763" t="s">
        <v>31</v>
      </c>
      <c r="E119" s="763" t="s">
        <v>31</v>
      </c>
      <c r="F119" s="763" t="s">
        <v>31</v>
      </c>
      <c r="G119" s="24" t="n">
        <v>1</v>
      </c>
      <c r="H119" s="24" t="n">
        <v>1</v>
      </c>
      <c r="I119" s="24" t="n">
        <v>0</v>
      </c>
      <c r="J119" s="384" t="n">
        <v>0</v>
      </c>
    </row>
    <row r="120" customFormat="false" ht="13.5" hidden="false" customHeight="true" outlineLevel="0" collapsed="false">
      <c r="A120" s="123"/>
      <c r="B120" s="744"/>
      <c r="C120" s="497" t="s">
        <v>139</v>
      </c>
      <c r="D120" s="763" t="s">
        <v>31</v>
      </c>
      <c r="E120" s="763" t="s">
        <v>31</v>
      </c>
      <c r="F120" s="763" t="s">
        <v>31</v>
      </c>
      <c r="G120" s="24" t="n">
        <v>0</v>
      </c>
      <c r="H120" s="24" t="n">
        <v>0</v>
      </c>
      <c r="I120" s="24" t="n">
        <v>0</v>
      </c>
      <c r="J120" s="384" t="n">
        <v>0</v>
      </c>
    </row>
    <row r="121" customFormat="false" ht="13.5" hidden="false" customHeight="true" outlineLevel="0" collapsed="false">
      <c r="A121" s="123"/>
      <c r="B121" s="744"/>
      <c r="C121" s="497" t="s">
        <v>140</v>
      </c>
      <c r="D121" s="763" t="s">
        <v>31</v>
      </c>
      <c r="E121" s="763" t="s">
        <v>31</v>
      </c>
      <c r="F121" s="763" t="s">
        <v>31</v>
      </c>
      <c r="G121" s="24" t="n">
        <v>0</v>
      </c>
      <c r="H121" s="24" t="n">
        <v>0</v>
      </c>
      <c r="I121" s="24" t="n">
        <v>0</v>
      </c>
      <c r="J121" s="384" t="n">
        <v>0</v>
      </c>
    </row>
    <row r="122" customFormat="false" ht="13.5" hidden="false" customHeight="true" outlineLevel="0" collapsed="false">
      <c r="A122" s="123"/>
      <c r="B122" s="744"/>
      <c r="C122" s="497" t="s">
        <v>33</v>
      </c>
      <c r="D122" s="763" t="s">
        <v>31</v>
      </c>
      <c r="E122" s="763" t="s">
        <v>31</v>
      </c>
      <c r="F122" s="763" t="s">
        <v>31</v>
      </c>
      <c r="G122" s="21" t="n">
        <v>74</v>
      </c>
      <c r="H122" s="21" t="n">
        <v>74</v>
      </c>
      <c r="I122" s="24" t="n">
        <v>0</v>
      </c>
      <c r="J122" s="384" t="n">
        <v>0</v>
      </c>
    </row>
    <row r="123" customFormat="false" ht="13.5" hidden="false" customHeight="true" outlineLevel="0" collapsed="false">
      <c r="A123" s="123" t="n">
        <v>30</v>
      </c>
      <c r="B123" s="744" t="s">
        <v>141</v>
      </c>
      <c r="C123" s="497" t="s">
        <v>142</v>
      </c>
      <c r="D123" s="763" t="s">
        <v>31</v>
      </c>
      <c r="E123" s="763" t="s">
        <v>31</v>
      </c>
      <c r="F123" s="763" t="s">
        <v>31</v>
      </c>
      <c r="G123" s="24" t="n">
        <v>0</v>
      </c>
      <c r="H123" s="24" t="n">
        <v>0</v>
      </c>
      <c r="I123" s="24" t="n">
        <v>0</v>
      </c>
      <c r="J123" s="384" t="n">
        <v>0</v>
      </c>
    </row>
    <row r="124" customFormat="false" ht="13.5" hidden="false" customHeight="true" outlineLevel="0" collapsed="false">
      <c r="A124" s="123"/>
      <c r="B124" s="744"/>
      <c r="C124" s="497" t="s">
        <v>143</v>
      </c>
      <c r="D124" s="763" t="s">
        <v>31</v>
      </c>
      <c r="E124" s="763" t="s">
        <v>31</v>
      </c>
      <c r="F124" s="763" t="s">
        <v>31</v>
      </c>
      <c r="G124" s="24" t="n">
        <v>0</v>
      </c>
      <c r="H124" s="24" t="n">
        <v>0</v>
      </c>
      <c r="I124" s="24" t="n">
        <v>0</v>
      </c>
      <c r="J124" s="384" t="n">
        <v>0</v>
      </c>
    </row>
    <row r="125" customFormat="false" ht="13.5" hidden="false" customHeight="true" outlineLevel="0" collapsed="false">
      <c r="A125" s="123"/>
      <c r="B125" s="744"/>
      <c r="C125" s="745" t="s">
        <v>144</v>
      </c>
      <c r="D125" s="763" t="s">
        <v>31</v>
      </c>
      <c r="E125" s="763" t="s">
        <v>31</v>
      </c>
      <c r="F125" s="763" t="s">
        <v>31</v>
      </c>
      <c r="G125" s="24" t="n">
        <v>0</v>
      </c>
      <c r="H125" s="24" t="n">
        <v>0</v>
      </c>
      <c r="I125" s="24" t="n">
        <v>0</v>
      </c>
      <c r="J125" s="384" t="n">
        <v>0</v>
      </c>
    </row>
    <row r="126" customFormat="false" ht="13.5" hidden="false" customHeight="true" outlineLevel="0" collapsed="false">
      <c r="A126" s="123"/>
      <c r="B126" s="744"/>
      <c r="C126" s="745" t="s">
        <v>145</v>
      </c>
      <c r="D126" s="763" t="s">
        <v>31</v>
      </c>
      <c r="E126" s="763" t="s">
        <v>31</v>
      </c>
      <c r="F126" s="763" t="s">
        <v>31</v>
      </c>
      <c r="G126" s="24" t="n">
        <v>0</v>
      </c>
      <c r="H126" s="24" t="n">
        <v>0</v>
      </c>
      <c r="I126" s="24" t="n">
        <v>0</v>
      </c>
      <c r="J126" s="384" t="n">
        <v>0</v>
      </c>
    </row>
    <row r="127" customFormat="false" ht="13.5" hidden="false" customHeight="true" outlineLevel="0" collapsed="false">
      <c r="A127" s="123"/>
      <c r="B127" s="744"/>
      <c r="C127" s="497" t="s">
        <v>33</v>
      </c>
      <c r="D127" s="763" t="s">
        <v>31</v>
      </c>
      <c r="E127" s="763" t="s">
        <v>31</v>
      </c>
      <c r="F127" s="763" t="s">
        <v>31</v>
      </c>
      <c r="G127" s="21" t="n">
        <v>285</v>
      </c>
      <c r="H127" s="21" t="n">
        <v>285</v>
      </c>
      <c r="I127" s="24" t="n">
        <v>0</v>
      </c>
      <c r="J127" s="384" t="n">
        <v>0</v>
      </c>
    </row>
    <row r="128" customFormat="false" ht="13.5" hidden="false" customHeight="true" outlineLevel="0" collapsed="false">
      <c r="A128" s="123" t="n">
        <v>31</v>
      </c>
      <c r="B128" s="744" t="s">
        <v>146</v>
      </c>
      <c r="C128" s="497" t="s">
        <v>144</v>
      </c>
      <c r="D128" s="763" t="s">
        <v>31</v>
      </c>
      <c r="E128" s="763" t="s">
        <v>31</v>
      </c>
      <c r="F128" s="763" t="s">
        <v>31</v>
      </c>
      <c r="G128" s="22" t="n">
        <v>0</v>
      </c>
      <c r="H128" s="22" t="n">
        <v>0</v>
      </c>
      <c r="I128" s="22" t="n">
        <v>0</v>
      </c>
      <c r="J128" s="384" t="n">
        <v>0</v>
      </c>
    </row>
    <row r="129" customFormat="false" ht="13.5" hidden="false" customHeight="true" outlineLevel="0" collapsed="false">
      <c r="A129" s="123"/>
      <c r="B129" s="744"/>
      <c r="C129" s="497" t="s">
        <v>274</v>
      </c>
      <c r="D129" s="763" t="s">
        <v>31</v>
      </c>
      <c r="E129" s="763" t="s">
        <v>31</v>
      </c>
      <c r="F129" s="763" t="s">
        <v>31</v>
      </c>
      <c r="G129" s="22" t="n">
        <v>0</v>
      </c>
      <c r="H129" s="22" t="n">
        <v>0</v>
      </c>
      <c r="I129" s="22" t="n">
        <v>0</v>
      </c>
      <c r="J129" s="384" t="n">
        <v>0</v>
      </c>
    </row>
    <row r="130" customFormat="false" ht="13.5" hidden="false" customHeight="true" outlineLevel="0" collapsed="false">
      <c r="A130" s="123"/>
      <c r="B130" s="744"/>
      <c r="C130" s="497" t="s">
        <v>33</v>
      </c>
      <c r="D130" s="763" t="s">
        <v>31</v>
      </c>
      <c r="E130" s="763" t="s">
        <v>31</v>
      </c>
      <c r="F130" s="763" t="s">
        <v>31</v>
      </c>
      <c r="G130" s="21" t="n">
        <v>99</v>
      </c>
      <c r="H130" s="21" t="n">
        <v>97</v>
      </c>
      <c r="I130" s="24" t="n">
        <v>0</v>
      </c>
      <c r="J130" s="384" t="n">
        <v>0</v>
      </c>
    </row>
    <row r="131" customFormat="false" ht="13.5" hidden="false" customHeight="true" outlineLevel="0" collapsed="false">
      <c r="A131" s="123" t="n">
        <v>32</v>
      </c>
      <c r="B131" s="744" t="s">
        <v>149</v>
      </c>
      <c r="C131" s="497" t="s">
        <v>150</v>
      </c>
      <c r="D131" s="763" t="s">
        <v>31</v>
      </c>
      <c r="E131" s="763" t="s">
        <v>31</v>
      </c>
      <c r="F131" s="763" t="s">
        <v>31</v>
      </c>
      <c r="G131" s="24" t="n">
        <v>0</v>
      </c>
      <c r="H131" s="24" t="n">
        <v>0</v>
      </c>
      <c r="I131" s="24" t="n">
        <v>0</v>
      </c>
      <c r="J131" s="384" t="n">
        <v>0</v>
      </c>
    </row>
    <row r="132" customFormat="false" ht="13.5" hidden="false" customHeight="true" outlineLevel="0" collapsed="false">
      <c r="A132" s="123"/>
      <c r="B132" s="744"/>
      <c r="C132" s="745" t="s">
        <v>151</v>
      </c>
      <c r="D132" s="763" t="s">
        <v>31</v>
      </c>
      <c r="E132" s="763" t="s">
        <v>31</v>
      </c>
      <c r="F132" s="763" t="s">
        <v>31</v>
      </c>
      <c r="G132" s="24" t="n">
        <v>0</v>
      </c>
      <c r="H132" s="24" t="n">
        <v>0</v>
      </c>
      <c r="I132" s="24" t="n">
        <v>0</v>
      </c>
      <c r="J132" s="384" t="n">
        <v>0</v>
      </c>
    </row>
    <row r="133" customFormat="false" ht="13.5" hidden="false" customHeight="true" outlineLevel="0" collapsed="false">
      <c r="A133" s="123"/>
      <c r="B133" s="744"/>
      <c r="C133" s="752" t="s">
        <v>152</v>
      </c>
      <c r="D133" s="763" t="s">
        <v>31</v>
      </c>
      <c r="E133" s="763" t="s">
        <v>31</v>
      </c>
      <c r="F133" s="763" t="s">
        <v>31</v>
      </c>
      <c r="G133" s="24" t="n">
        <v>0</v>
      </c>
      <c r="H133" s="24" t="n">
        <v>0</v>
      </c>
      <c r="I133" s="24" t="n">
        <v>0</v>
      </c>
      <c r="J133" s="384" t="n">
        <v>0</v>
      </c>
    </row>
    <row r="134" customFormat="false" ht="13.5" hidden="false" customHeight="true" outlineLevel="0" collapsed="false">
      <c r="A134" s="123"/>
      <c r="B134" s="744"/>
      <c r="C134" s="483" t="s">
        <v>39</v>
      </c>
      <c r="D134" s="763" t="s">
        <v>31</v>
      </c>
      <c r="E134" s="763" t="s">
        <v>31</v>
      </c>
      <c r="F134" s="763" t="s">
        <v>31</v>
      </c>
      <c r="G134" s="24" t="n">
        <v>0</v>
      </c>
      <c r="H134" s="24" t="n">
        <v>0</v>
      </c>
      <c r="I134" s="24" t="n">
        <v>0</v>
      </c>
      <c r="J134" s="384" t="n">
        <v>0</v>
      </c>
    </row>
    <row r="135" customFormat="false" ht="13.5" hidden="false" customHeight="true" outlineLevel="0" collapsed="false">
      <c r="A135" s="123"/>
      <c r="B135" s="744"/>
      <c r="C135" s="497" t="s">
        <v>33</v>
      </c>
      <c r="D135" s="763" t="s">
        <v>31</v>
      </c>
      <c r="E135" s="763" t="s">
        <v>31</v>
      </c>
      <c r="F135" s="763" t="s">
        <v>31</v>
      </c>
      <c r="G135" s="21" t="n">
        <v>260</v>
      </c>
      <c r="H135" s="21" t="n">
        <v>260</v>
      </c>
      <c r="I135" s="24" t="n">
        <v>0</v>
      </c>
      <c r="J135" s="384" t="n">
        <v>0</v>
      </c>
    </row>
    <row r="136" customFormat="false" ht="13.5" hidden="false" customHeight="true" outlineLevel="0" collapsed="false">
      <c r="A136" s="123" t="n">
        <v>33</v>
      </c>
      <c r="B136" s="744" t="s">
        <v>153</v>
      </c>
      <c r="C136" s="497" t="s">
        <v>1888</v>
      </c>
      <c r="D136" s="763" t="s">
        <v>31</v>
      </c>
      <c r="E136" s="763" t="s">
        <v>31</v>
      </c>
      <c r="F136" s="763" t="s">
        <v>31</v>
      </c>
      <c r="G136" s="24" t="n">
        <v>92</v>
      </c>
      <c r="H136" s="24" t="n">
        <v>91</v>
      </c>
      <c r="I136" s="24" t="n">
        <v>0</v>
      </c>
      <c r="J136" s="384" t="n">
        <v>0</v>
      </c>
    </row>
    <row r="137" customFormat="false" ht="13.5" hidden="false" customHeight="true" outlineLevel="0" collapsed="false">
      <c r="A137" s="123"/>
      <c r="B137" s="744"/>
      <c r="C137" s="497" t="s">
        <v>119</v>
      </c>
      <c r="D137" s="763" t="s">
        <v>31</v>
      </c>
      <c r="E137" s="763" t="s">
        <v>31</v>
      </c>
      <c r="F137" s="763" t="s">
        <v>31</v>
      </c>
      <c r="G137" s="24" t="n">
        <v>0</v>
      </c>
      <c r="H137" s="24" t="n">
        <v>0</v>
      </c>
      <c r="I137" s="24" t="n">
        <v>0</v>
      </c>
      <c r="J137" s="384" t="n">
        <v>0</v>
      </c>
    </row>
    <row r="138" customFormat="false" ht="13.5" hidden="false" customHeight="true" outlineLevel="0" collapsed="false">
      <c r="A138" s="123"/>
      <c r="B138" s="744"/>
      <c r="C138" s="497" t="s">
        <v>155</v>
      </c>
      <c r="D138" s="763" t="s">
        <v>31</v>
      </c>
      <c r="E138" s="763" t="s">
        <v>31</v>
      </c>
      <c r="F138" s="763" t="s">
        <v>31</v>
      </c>
      <c r="G138" s="24" t="n">
        <v>0</v>
      </c>
      <c r="H138" s="24" t="n">
        <v>0</v>
      </c>
      <c r="I138" s="24" t="n">
        <v>0</v>
      </c>
      <c r="J138" s="384" t="n">
        <v>0</v>
      </c>
    </row>
    <row r="139" customFormat="false" ht="13.5" hidden="false" customHeight="true" outlineLevel="0" collapsed="false">
      <c r="A139" s="123"/>
      <c r="B139" s="744"/>
      <c r="C139" s="497" t="s">
        <v>62</v>
      </c>
      <c r="D139" s="763" t="s">
        <v>31</v>
      </c>
      <c r="E139" s="763" t="s">
        <v>31</v>
      </c>
      <c r="F139" s="763" t="s">
        <v>31</v>
      </c>
      <c r="G139" s="24" t="n">
        <v>0</v>
      </c>
      <c r="H139" s="24" t="n">
        <v>0</v>
      </c>
      <c r="I139" s="24" t="n">
        <v>0</v>
      </c>
      <c r="J139" s="384" t="n">
        <v>0</v>
      </c>
    </row>
    <row r="140" customFormat="false" ht="13.5" hidden="false" customHeight="true" outlineLevel="0" collapsed="false">
      <c r="A140" s="123"/>
      <c r="B140" s="744"/>
      <c r="C140" s="483" t="s">
        <v>131</v>
      </c>
      <c r="D140" s="763" t="s">
        <v>31</v>
      </c>
      <c r="E140" s="763" t="s">
        <v>31</v>
      </c>
      <c r="F140" s="763" t="s">
        <v>31</v>
      </c>
      <c r="G140" s="24" t="n">
        <v>0</v>
      </c>
      <c r="H140" s="24" t="n">
        <v>0</v>
      </c>
      <c r="I140" s="24" t="n">
        <v>0</v>
      </c>
      <c r="J140" s="384" t="n">
        <v>0</v>
      </c>
    </row>
    <row r="141" customFormat="false" ht="13.5" hidden="false" customHeight="true" outlineLevel="0" collapsed="false">
      <c r="A141" s="123" t="n">
        <v>34</v>
      </c>
      <c r="B141" s="744" t="s">
        <v>156</v>
      </c>
      <c r="C141" s="497" t="s">
        <v>157</v>
      </c>
      <c r="D141" s="763" t="s">
        <v>31</v>
      </c>
      <c r="E141" s="763" t="s">
        <v>31</v>
      </c>
      <c r="F141" s="763" t="s">
        <v>31</v>
      </c>
      <c r="G141" s="24" t="n">
        <v>0</v>
      </c>
      <c r="H141" s="24" t="n">
        <v>0</v>
      </c>
      <c r="I141" s="24" t="n">
        <v>0</v>
      </c>
      <c r="J141" s="384" t="n">
        <v>0</v>
      </c>
    </row>
    <row r="142" customFormat="false" ht="13.5" hidden="false" customHeight="true" outlineLevel="0" collapsed="false">
      <c r="A142" s="123"/>
      <c r="B142" s="744"/>
      <c r="C142" s="497" t="s">
        <v>158</v>
      </c>
      <c r="D142" s="763" t="s">
        <v>31</v>
      </c>
      <c r="E142" s="763" t="s">
        <v>31</v>
      </c>
      <c r="F142" s="763" t="s">
        <v>31</v>
      </c>
      <c r="G142" s="24" t="n">
        <v>0</v>
      </c>
      <c r="H142" s="24" t="n">
        <v>0</v>
      </c>
      <c r="I142" s="24" t="n">
        <v>0</v>
      </c>
      <c r="J142" s="384" t="n">
        <v>0</v>
      </c>
    </row>
    <row r="143" customFormat="false" ht="13.5" hidden="false" customHeight="true" outlineLevel="0" collapsed="false">
      <c r="A143" s="123"/>
      <c r="B143" s="744"/>
      <c r="C143" s="497" t="s">
        <v>159</v>
      </c>
      <c r="D143" s="763" t="s">
        <v>31</v>
      </c>
      <c r="E143" s="763" t="s">
        <v>31</v>
      </c>
      <c r="F143" s="763" t="s">
        <v>31</v>
      </c>
      <c r="G143" s="24" t="n">
        <v>0</v>
      </c>
      <c r="H143" s="24" t="n">
        <v>0</v>
      </c>
      <c r="I143" s="24" t="n">
        <v>0</v>
      </c>
      <c r="J143" s="384" t="n">
        <v>0</v>
      </c>
    </row>
    <row r="144" customFormat="false" ht="13.5" hidden="false" customHeight="true" outlineLevel="0" collapsed="false">
      <c r="A144" s="123"/>
      <c r="B144" s="744"/>
      <c r="C144" s="497" t="s">
        <v>160</v>
      </c>
      <c r="D144" s="763" t="s">
        <v>31</v>
      </c>
      <c r="E144" s="763" t="s">
        <v>31</v>
      </c>
      <c r="F144" s="763" t="s">
        <v>31</v>
      </c>
      <c r="G144" s="24" t="n">
        <v>0</v>
      </c>
      <c r="H144" s="24" t="n">
        <v>0</v>
      </c>
      <c r="I144" s="24" t="n">
        <v>0</v>
      </c>
      <c r="J144" s="384" t="n">
        <v>0</v>
      </c>
    </row>
    <row r="145" customFormat="false" ht="13.5" hidden="false" customHeight="true" outlineLevel="0" collapsed="false">
      <c r="A145" s="123"/>
      <c r="B145" s="744"/>
      <c r="C145" s="483" t="s">
        <v>115</v>
      </c>
      <c r="D145" s="763" t="s">
        <v>31</v>
      </c>
      <c r="E145" s="763" t="s">
        <v>31</v>
      </c>
      <c r="F145" s="763" t="s">
        <v>31</v>
      </c>
      <c r="G145" s="24" t="n">
        <v>0</v>
      </c>
      <c r="H145" s="24" t="n">
        <v>0</v>
      </c>
      <c r="I145" s="24" t="n">
        <v>0</v>
      </c>
      <c r="J145" s="384" t="n">
        <v>0</v>
      </c>
    </row>
    <row r="146" customFormat="false" ht="13.5" hidden="false" customHeight="true" outlineLevel="0" collapsed="false">
      <c r="A146" s="123"/>
      <c r="B146" s="744"/>
      <c r="C146" s="483" t="s">
        <v>124</v>
      </c>
      <c r="D146" s="763" t="s">
        <v>31</v>
      </c>
      <c r="E146" s="763" t="s">
        <v>31</v>
      </c>
      <c r="F146" s="763" t="s">
        <v>31</v>
      </c>
      <c r="G146" s="24" t="n">
        <v>0</v>
      </c>
      <c r="H146" s="24" t="n">
        <v>0</v>
      </c>
      <c r="I146" s="24" t="n">
        <v>0</v>
      </c>
      <c r="J146" s="384" t="n">
        <v>0</v>
      </c>
    </row>
    <row r="147" customFormat="false" ht="13.5" hidden="false" customHeight="true" outlineLevel="0" collapsed="false">
      <c r="A147" s="123"/>
      <c r="B147" s="744"/>
      <c r="C147" s="483" t="s">
        <v>161</v>
      </c>
      <c r="D147" s="763" t="s">
        <v>31</v>
      </c>
      <c r="E147" s="763" t="s">
        <v>31</v>
      </c>
      <c r="F147" s="763" t="s">
        <v>31</v>
      </c>
      <c r="G147" s="24" t="n">
        <v>0</v>
      </c>
      <c r="H147" s="24" t="n">
        <v>0</v>
      </c>
      <c r="I147" s="24" t="n">
        <v>0</v>
      </c>
      <c r="J147" s="384" t="n">
        <v>0</v>
      </c>
    </row>
    <row r="148" customFormat="false" ht="13.5" hidden="false" customHeight="true" outlineLevel="0" collapsed="false">
      <c r="A148" s="123"/>
      <c r="B148" s="744"/>
      <c r="C148" s="497" t="s">
        <v>131</v>
      </c>
      <c r="D148" s="763" t="s">
        <v>31</v>
      </c>
      <c r="E148" s="763" t="s">
        <v>31</v>
      </c>
      <c r="F148" s="763" t="s">
        <v>31</v>
      </c>
      <c r="G148" s="24" t="n">
        <v>0</v>
      </c>
      <c r="H148" s="24" t="n">
        <v>0</v>
      </c>
      <c r="I148" s="24" t="n">
        <v>0</v>
      </c>
      <c r="J148" s="384" t="n">
        <v>0</v>
      </c>
    </row>
    <row r="149" customFormat="false" ht="13.5" hidden="false" customHeight="true" outlineLevel="0" collapsed="false">
      <c r="A149" s="123"/>
      <c r="B149" s="744"/>
      <c r="C149" s="497" t="s">
        <v>33</v>
      </c>
      <c r="D149" s="763" t="s">
        <v>31</v>
      </c>
      <c r="E149" s="763" t="s">
        <v>31</v>
      </c>
      <c r="F149" s="763" t="s">
        <v>31</v>
      </c>
      <c r="G149" s="21" t="n">
        <v>193</v>
      </c>
      <c r="H149" s="21" t="n">
        <v>193</v>
      </c>
      <c r="I149" s="24" t="n">
        <v>0</v>
      </c>
      <c r="J149" s="384" t="n">
        <v>0</v>
      </c>
    </row>
    <row r="150" customFormat="false" ht="13.5" hidden="false" customHeight="true" outlineLevel="0" collapsed="false">
      <c r="A150" s="123" t="n">
        <v>35</v>
      </c>
      <c r="B150" s="744" t="s">
        <v>162</v>
      </c>
      <c r="C150" s="497" t="s">
        <v>62</v>
      </c>
      <c r="D150" s="763" t="s">
        <v>31</v>
      </c>
      <c r="E150" s="763" t="s">
        <v>31</v>
      </c>
      <c r="F150" s="763" t="s">
        <v>31</v>
      </c>
      <c r="G150" s="24" t="n">
        <v>0</v>
      </c>
      <c r="H150" s="24" t="n">
        <v>0</v>
      </c>
      <c r="I150" s="24" t="n">
        <v>0</v>
      </c>
      <c r="J150" s="384" t="n">
        <v>0</v>
      </c>
    </row>
    <row r="151" customFormat="false" ht="13.5" hidden="false" customHeight="true" outlineLevel="0" collapsed="false">
      <c r="A151" s="123"/>
      <c r="B151" s="744"/>
      <c r="C151" s="745" t="s">
        <v>163</v>
      </c>
      <c r="D151" s="763" t="s">
        <v>31</v>
      </c>
      <c r="E151" s="763" t="s">
        <v>31</v>
      </c>
      <c r="F151" s="763" t="s">
        <v>31</v>
      </c>
      <c r="G151" s="24" t="n">
        <v>0</v>
      </c>
      <c r="H151" s="24" t="n">
        <v>0</v>
      </c>
      <c r="I151" s="24" t="n">
        <v>0</v>
      </c>
      <c r="J151" s="384" t="n">
        <v>0</v>
      </c>
    </row>
    <row r="152" customFormat="false" ht="13.5" hidden="false" customHeight="true" outlineLevel="0" collapsed="false">
      <c r="A152" s="123"/>
      <c r="B152" s="744"/>
      <c r="C152" s="483" t="s">
        <v>131</v>
      </c>
      <c r="D152" s="763" t="s">
        <v>31</v>
      </c>
      <c r="E152" s="763" t="s">
        <v>31</v>
      </c>
      <c r="F152" s="763" t="s">
        <v>31</v>
      </c>
      <c r="G152" s="24" t="n">
        <v>0</v>
      </c>
      <c r="H152" s="24" t="n">
        <v>0</v>
      </c>
      <c r="I152" s="24" t="n">
        <v>0</v>
      </c>
      <c r="J152" s="384" t="n">
        <v>0</v>
      </c>
    </row>
    <row r="153" customFormat="false" ht="13.5" hidden="false" customHeight="true" outlineLevel="0" collapsed="false">
      <c r="A153" s="123" t="n">
        <v>36</v>
      </c>
      <c r="B153" s="744" t="s">
        <v>165</v>
      </c>
      <c r="C153" s="497" t="s">
        <v>166</v>
      </c>
      <c r="D153" s="763" t="s">
        <v>31</v>
      </c>
      <c r="E153" s="763" t="s">
        <v>31</v>
      </c>
      <c r="F153" s="763" t="s">
        <v>31</v>
      </c>
      <c r="G153" s="24" t="n">
        <v>0</v>
      </c>
      <c r="H153" s="24" t="n">
        <v>0</v>
      </c>
      <c r="I153" s="24" t="n">
        <v>0</v>
      </c>
      <c r="J153" s="384" t="n">
        <v>0</v>
      </c>
    </row>
    <row r="154" customFormat="false" ht="13.5" hidden="false" customHeight="true" outlineLevel="0" collapsed="false">
      <c r="A154" s="123"/>
      <c r="B154" s="744"/>
      <c r="C154" s="497" t="s">
        <v>33</v>
      </c>
      <c r="D154" s="763" t="s">
        <v>31</v>
      </c>
      <c r="E154" s="763" t="s">
        <v>31</v>
      </c>
      <c r="F154" s="763" t="s">
        <v>31</v>
      </c>
      <c r="G154" s="21" t="n">
        <v>183</v>
      </c>
      <c r="H154" s="21" t="n">
        <v>183</v>
      </c>
      <c r="I154" s="24" t="n">
        <v>0</v>
      </c>
      <c r="J154" s="384" t="n">
        <v>0</v>
      </c>
    </row>
    <row r="155" customFormat="false" ht="13.5" hidden="false" customHeight="true" outlineLevel="0" collapsed="false">
      <c r="A155" s="123" t="n">
        <v>37</v>
      </c>
      <c r="B155" s="744" t="s">
        <v>167</v>
      </c>
      <c r="C155" s="497" t="s">
        <v>168</v>
      </c>
      <c r="D155" s="763" t="s">
        <v>31</v>
      </c>
      <c r="E155" s="763" t="s">
        <v>31</v>
      </c>
      <c r="F155" s="763" t="s">
        <v>31</v>
      </c>
      <c r="G155" s="24" t="n">
        <v>20</v>
      </c>
      <c r="H155" s="24" t="n">
        <v>20</v>
      </c>
      <c r="I155" s="24" t="n">
        <v>0</v>
      </c>
      <c r="J155" s="384" t="n">
        <v>0</v>
      </c>
    </row>
    <row r="156" customFormat="false" ht="13.5" hidden="false" customHeight="true" outlineLevel="0" collapsed="false">
      <c r="A156" s="123"/>
      <c r="B156" s="744"/>
      <c r="C156" s="748" t="s">
        <v>33</v>
      </c>
      <c r="D156" s="763" t="s">
        <v>31</v>
      </c>
      <c r="E156" s="763" t="s">
        <v>31</v>
      </c>
      <c r="F156" s="763" t="s">
        <v>31</v>
      </c>
      <c r="G156" s="21" t="n">
        <v>78</v>
      </c>
      <c r="H156" s="21" t="n">
        <v>78</v>
      </c>
      <c r="I156" s="24" t="n">
        <v>0</v>
      </c>
      <c r="J156" s="384" t="n">
        <v>0</v>
      </c>
    </row>
    <row r="157" customFormat="false" ht="13.5" hidden="false" customHeight="true" outlineLevel="0" collapsed="false">
      <c r="A157" s="123" t="n">
        <v>38</v>
      </c>
      <c r="B157" s="744" t="s">
        <v>169</v>
      </c>
      <c r="C157" s="497" t="s">
        <v>170</v>
      </c>
      <c r="D157" s="763" t="s">
        <v>31</v>
      </c>
      <c r="E157" s="763" t="s">
        <v>31</v>
      </c>
      <c r="F157" s="763" t="s">
        <v>31</v>
      </c>
      <c r="G157" s="24" t="n">
        <v>43</v>
      </c>
      <c r="H157" s="24" t="n">
        <v>43</v>
      </c>
      <c r="I157" s="24" t="n">
        <v>0</v>
      </c>
      <c r="J157" s="384" t="n">
        <v>0</v>
      </c>
    </row>
    <row r="158" customFormat="false" ht="13.5" hidden="false" customHeight="true" outlineLevel="0" collapsed="false">
      <c r="A158" s="123"/>
      <c r="B158" s="744"/>
      <c r="C158" s="497" t="s">
        <v>172</v>
      </c>
      <c r="D158" s="763" t="s">
        <v>31</v>
      </c>
      <c r="E158" s="763" t="s">
        <v>31</v>
      </c>
      <c r="F158" s="763" t="s">
        <v>31</v>
      </c>
      <c r="G158" s="24" t="n">
        <v>0</v>
      </c>
      <c r="H158" s="24" t="n">
        <v>0</v>
      </c>
      <c r="I158" s="24" t="n">
        <v>0</v>
      </c>
      <c r="J158" s="384" t="n">
        <v>0</v>
      </c>
    </row>
    <row r="159" customFormat="false" ht="13.5" hidden="false" customHeight="true" outlineLevel="0" collapsed="false">
      <c r="A159" s="123"/>
      <c r="B159" s="744"/>
      <c r="C159" s="497" t="s">
        <v>171</v>
      </c>
      <c r="D159" s="763" t="s">
        <v>31</v>
      </c>
      <c r="E159" s="763" t="s">
        <v>31</v>
      </c>
      <c r="F159" s="763" t="s">
        <v>31</v>
      </c>
      <c r="G159" s="24" t="n">
        <v>0</v>
      </c>
      <c r="H159" s="24" t="n">
        <v>0</v>
      </c>
      <c r="I159" s="24" t="n">
        <v>0</v>
      </c>
      <c r="J159" s="384" t="n">
        <v>0</v>
      </c>
    </row>
    <row r="160" customFormat="false" ht="13.5" hidden="false" customHeight="true" outlineLevel="0" collapsed="false">
      <c r="A160" s="123"/>
      <c r="B160" s="744"/>
      <c r="C160" s="497" t="s">
        <v>173</v>
      </c>
      <c r="D160" s="763" t="s">
        <v>31</v>
      </c>
      <c r="E160" s="763" t="s">
        <v>31</v>
      </c>
      <c r="F160" s="763" t="s">
        <v>31</v>
      </c>
      <c r="G160" s="24" t="n">
        <v>0</v>
      </c>
      <c r="H160" s="24" t="n">
        <v>0</v>
      </c>
      <c r="I160" s="24" t="n">
        <v>0</v>
      </c>
      <c r="J160" s="384" t="n">
        <v>0</v>
      </c>
    </row>
    <row r="161" customFormat="false" ht="13.5" hidden="false" customHeight="true" outlineLevel="0" collapsed="false">
      <c r="A161" s="123"/>
      <c r="B161" s="744"/>
      <c r="C161" s="497" t="s">
        <v>33</v>
      </c>
      <c r="D161" s="763" t="s">
        <v>31</v>
      </c>
      <c r="E161" s="763" t="s">
        <v>31</v>
      </c>
      <c r="F161" s="763" t="s">
        <v>31</v>
      </c>
      <c r="G161" s="21" t="n">
        <v>73</v>
      </c>
      <c r="H161" s="21" t="n">
        <v>73</v>
      </c>
      <c r="I161" s="24" t="n">
        <v>0</v>
      </c>
      <c r="J161" s="384" t="n">
        <v>0</v>
      </c>
    </row>
    <row r="162" customFormat="false" ht="13.5" hidden="false" customHeight="true" outlineLevel="0" collapsed="false">
      <c r="A162" s="123" t="n">
        <v>39</v>
      </c>
      <c r="B162" s="744" t="s">
        <v>174</v>
      </c>
      <c r="C162" s="497" t="s">
        <v>175</v>
      </c>
      <c r="D162" s="763" t="s">
        <v>31</v>
      </c>
      <c r="E162" s="763" t="s">
        <v>31</v>
      </c>
      <c r="F162" s="763" t="s">
        <v>31</v>
      </c>
      <c r="G162" s="24" t="n">
        <v>0</v>
      </c>
      <c r="H162" s="24" t="n">
        <v>0</v>
      </c>
      <c r="I162" s="24" t="n">
        <v>0</v>
      </c>
      <c r="J162" s="384" t="n">
        <v>0</v>
      </c>
    </row>
    <row r="163" customFormat="false" ht="13.5" hidden="false" customHeight="true" outlineLevel="0" collapsed="false">
      <c r="A163" s="123"/>
      <c r="B163" s="744"/>
      <c r="C163" s="497" t="s">
        <v>176</v>
      </c>
      <c r="D163" s="763" t="s">
        <v>31</v>
      </c>
      <c r="E163" s="763" t="s">
        <v>31</v>
      </c>
      <c r="F163" s="763" t="s">
        <v>31</v>
      </c>
      <c r="G163" s="24" t="n">
        <v>0</v>
      </c>
      <c r="H163" s="24" t="n">
        <v>0</v>
      </c>
      <c r="I163" s="24" t="n">
        <v>0</v>
      </c>
      <c r="J163" s="384" t="n">
        <v>0</v>
      </c>
    </row>
    <row r="164" customFormat="false" ht="13.5" hidden="false" customHeight="true" outlineLevel="0" collapsed="false">
      <c r="A164" s="123"/>
      <c r="B164" s="744"/>
      <c r="C164" s="497" t="s">
        <v>33</v>
      </c>
      <c r="D164" s="763" t="s">
        <v>31</v>
      </c>
      <c r="E164" s="763" t="s">
        <v>31</v>
      </c>
      <c r="F164" s="763" t="s">
        <v>31</v>
      </c>
      <c r="G164" s="21" t="n">
        <v>640</v>
      </c>
      <c r="H164" s="21" t="n">
        <v>640</v>
      </c>
      <c r="I164" s="24" t="n">
        <v>0</v>
      </c>
      <c r="J164" s="384" t="n">
        <v>0</v>
      </c>
    </row>
    <row r="165" customFormat="false" ht="13.5" hidden="false" customHeight="true" outlineLevel="0" collapsed="false">
      <c r="A165" s="123" t="n">
        <v>40</v>
      </c>
      <c r="B165" s="744" t="s">
        <v>177</v>
      </c>
      <c r="C165" s="483" t="s">
        <v>131</v>
      </c>
      <c r="D165" s="763" t="s">
        <v>31</v>
      </c>
      <c r="E165" s="763" t="s">
        <v>31</v>
      </c>
      <c r="F165" s="763" t="s">
        <v>31</v>
      </c>
      <c r="G165" s="24" t="n">
        <v>0</v>
      </c>
      <c r="H165" s="24" t="n">
        <v>0</v>
      </c>
      <c r="I165" s="24" t="n">
        <v>0</v>
      </c>
      <c r="J165" s="384" t="n">
        <v>0</v>
      </c>
    </row>
    <row r="166" customFormat="false" ht="13.5" hidden="false" customHeight="true" outlineLevel="0" collapsed="false">
      <c r="A166" s="123"/>
      <c r="B166" s="123"/>
      <c r="C166" s="497" t="s">
        <v>62</v>
      </c>
      <c r="D166" s="763" t="s">
        <v>31</v>
      </c>
      <c r="E166" s="763" t="s">
        <v>31</v>
      </c>
      <c r="F166" s="763" t="s">
        <v>31</v>
      </c>
      <c r="G166" s="24" t="n">
        <v>0</v>
      </c>
      <c r="H166" s="24" t="n">
        <v>0</v>
      </c>
      <c r="I166" s="24" t="n">
        <v>0</v>
      </c>
      <c r="J166" s="384" t="n">
        <v>0</v>
      </c>
    </row>
    <row r="167" customFormat="false" ht="13.5" hidden="false" customHeight="true" outlineLevel="0" collapsed="false">
      <c r="A167" s="123" t="n">
        <v>41</v>
      </c>
      <c r="B167" s="744" t="s">
        <v>178</v>
      </c>
      <c r="C167" s="497" t="s">
        <v>179</v>
      </c>
      <c r="D167" s="763" t="s">
        <v>31</v>
      </c>
      <c r="E167" s="763" t="s">
        <v>31</v>
      </c>
      <c r="F167" s="763" t="s">
        <v>31</v>
      </c>
      <c r="G167" s="24" t="n">
        <v>1</v>
      </c>
      <c r="H167" s="24" t="n">
        <v>1</v>
      </c>
      <c r="I167" s="24" t="n">
        <v>0</v>
      </c>
      <c r="J167" s="384" t="n">
        <v>0</v>
      </c>
    </row>
    <row r="168" customFormat="false" ht="13.5" hidden="false" customHeight="true" outlineLevel="0" collapsed="false">
      <c r="A168" s="123"/>
      <c r="B168" s="744"/>
      <c r="C168" s="497" t="s">
        <v>135</v>
      </c>
      <c r="D168" s="763" t="s">
        <v>31</v>
      </c>
      <c r="E168" s="763" t="s">
        <v>31</v>
      </c>
      <c r="F168" s="763" t="s">
        <v>31</v>
      </c>
      <c r="G168" s="24" t="n">
        <v>0</v>
      </c>
      <c r="H168" s="24" t="n">
        <v>0</v>
      </c>
      <c r="I168" s="24" t="n">
        <v>0</v>
      </c>
      <c r="J168" s="384" t="n">
        <v>0</v>
      </c>
    </row>
    <row r="169" customFormat="false" ht="13.5" hidden="false" customHeight="true" outlineLevel="0" collapsed="false">
      <c r="A169" s="123"/>
      <c r="B169" s="744"/>
      <c r="C169" s="497" t="s">
        <v>33</v>
      </c>
      <c r="D169" s="763" t="s">
        <v>31</v>
      </c>
      <c r="E169" s="763" t="s">
        <v>31</v>
      </c>
      <c r="F169" s="763" t="s">
        <v>31</v>
      </c>
      <c r="G169" s="21" t="n">
        <v>109</v>
      </c>
      <c r="H169" s="21" t="n">
        <v>109</v>
      </c>
      <c r="I169" s="24" t="n">
        <v>0</v>
      </c>
      <c r="J169" s="384" t="n">
        <v>0</v>
      </c>
    </row>
    <row r="170" customFormat="false" ht="13.5" hidden="false" customHeight="true" outlineLevel="0" collapsed="false">
      <c r="A170" s="123" t="n">
        <v>42</v>
      </c>
      <c r="B170" s="744" t="s">
        <v>180</v>
      </c>
      <c r="C170" s="497" t="s">
        <v>47</v>
      </c>
      <c r="D170" s="763" t="s">
        <v>31</v>
      </c>
      <c r="E170" s="763" t="s">
        <v>31</v>
      </c>
      <c r="F170" s="763" t="s">
        <v>31</v>
      </c>
      <c r="G170" s="24" t="n">
        <v>0</v>
      </c>
      <c r="H170" s="24" t="n">
        <v>0</v>
      </c>
      <c r="I170" s="24" t="n">
        <v>0</v>
      </c>
      <c r="J170" s="384" t="n">
        <v>0</v>
      </c>
    </row>
    <row r="171" customFormat="false" ht="13.5" hidden="false" customHeight="true" outlineLevel="0" collapsed="false">
      <c r="A171" s="123"/>
      <c r="B171" s="744"/>
      <c r="C171" s="483" t="s">
        <v>181</v>
      </c>
      <c r="D171" s="763" t="s">
        <v>31</v>
      </c>
      <c r="E171" s="763" t="s">
        <v>31</v>
      </c>
      <c r="F171" s="763" t="s">
        <v>31</v>
      </c>
      <c r="G171" s="24" t="n">
        <v>0</v>
      </c>
      <c r="H171" s="24" t="n">
        <v>0</v>
      </c>
      <c r="I171" s="24" t="n">
        <v>0</v>
      </c>
      <c r="J171" s="384" t="n">
        <v>0</v>
      </c>
    </row>
    <row r="172" customFormat="false" ht="13.5" hidden="false" customHeight="true" outlineLevel="0" collapsed="false">
      <c r="A172" s="123"/>
      <c r="B172" s="744"/>
      <c r="C172" s="497" t="s">
        <v>33</v>
      </c>
      <c r="D172" s="763" t="s">
        <v>31</v>
      </c>
      <c r="E172" s="763" t="s">
        <v>31</v>
      </c>
      <c r="F172" s="763" t="s">
        <v>31</v>
      </c>
      <c r="G172" s="21" t="n">
        <v>358</v>
      </c>
      <c r="H172" s="21" t="n">
        <v>358</v>
      </c>
      <c r="I172" s="24" t="n">
        <v>0</v>
      </c>
      <c r="J172" s="384" t="n">
        <v>0</v>
      </c>
    </row>
    <row r="173" customFormat="false" ht="13.5" hidden="false" customHeight="true" outlineLevel="0" collapsed="false">
      <c r="A173" s="123" t="n">
        <v>43</v>
      </c>
      <c r="B173" s="744" t="s">
        <v>182</v>
      </c>
      <c r="C173" s="497" t="s">
        <v>183</v>
      </c>
      <c r="D173" s="763" t="s">
        <v>31</v>
      </c>
      <c r="E173" s="763" t="s">
        <v>31</v>
      </c>
      <c r="F173" s="763" t="s">
        <v>31</v>
      </c>
      <c r="G173" s="24" t="n">
        <v>0</v>
      </c>
      <c r="H173" s="24" t="n">
        <v>0</v>
      </c>
      <c r="I173" s="24" t="n">
        <v>0</v>
      </c>
      <c r="J173" s="384" t="n">
        <v>0</v>
      </c>
    </row>
    <row r="174" customFormat="false" ht="13.5" hidden="false" customHeight="true" outlineLevel="0" collapsed="false">
      <c r="A174" s="123"/>
      <c r="B174" s="744"/>
      <c r="C174" s="497" t="s">
        <v>33</v>
      </c>
      <c r="D174" s="763" t="s">
        <v>31</v>
      </c>
      <c r="E174" s="763" t="s">
        <v>31</v>
      </c>
      <c r="F174" s="763" t="s">
        <v>31</v>
      </c>
      <c r="G174" s="21" t="n">
        <v>37</v>
      </c>
      <c r="H174" s="21" t="n">
        <v>37</v>
      </c>
      <c r="I174" s="24" t="n">
        <v>0</v>
      </c>
      <c r="J174" s="384" t="n">
        <v>0</v>
      </c>
    </row>
    <row r="175" customFormat="false" ht="13.5" hidden="false" customHeight="true" outlineLevel="0" collapsed="false">
      <c r="A175" s="184" t="s">
        <v>184</v>
      </c>
      <c r="B175" s="184"/>
      <c r="C175" s="184"/>
      <c r="D175" s="763" t="s">
        <v>31</v>
      </c>
      <c r="E175" s="763" t="s">
        <v>31</v>
      </c>
      <c r="F175" s="763" t="s">
        <v>31</v>
      </c>
      <c r="G175" s="24" t="n">
        <f aca="false">SUM(G15:G174)</f>
        <v>5409</v>
      </c>
      <c r="H175" s="24" t="n">
        <f aca="false">SUM(H15:H174)</f>
        <v>5360</v>
      </c>
      <c r="I175" s="24" t="n">
        <f aca="false">SUM(I15:I174)</f>
        <v>17</v>
      </c>
      <c r="J175" s="763" t="n">
        <f aca="false">SUM(J15:J174)</f>
        <v>17</v>
      </c>
    </row>
    <row r="176" customFormat="false" ht="13.5" hidden="false" customHeight="true" outlineLevel="0" collapsed="false">
      <c r="A176" s="146" t="s">
        <v>1770</v>
      </c>
      <c r="B176" s="145"/>
      <c r="C176" s="145"/>
      <c r="D176" s="2"/>
      <c r="E176" s="2"/>
      <c r="F176" s="2"/>
      <c r="G176" s="2"/>
      <c r="H176" s="2"/>
      <c r="I176" s="2"/>
      <c r="J176" s="2"/>
    </row>
    <row r="177" customFormat="false" ht="13.5" hidden="false" customHeight="true" outlineLevel="0" collapsed="false">
      <c r="A177" s="738" t="s">
        <v>1960</v>
      </c>
      <c r="B177" s="738"/>
      <c r="C177" s="738"/>
      <c r="D177" s="738"/>
      <c r="E177" s="2"/>
      <c r="F177" s="2"/>
      <c r="G177" s="2"/>
      <c r="H177" s="2"/>
      <c r="I177" s="2"/>
      <c r="J177" s="2"/>
    </row>
    <row r="178" customFormat="false" ht="12.75" hidden="false" customHeight="true" outlineLevel="0" collapsed="false">
      <c r="A178" s="146"/>
      <c r="B178" s="145"/>
      <c r="C178" s="145"/>
      <c r="D178" s="2"/>
      <c r="E178" s="2"/>
      <c r="F178" s="2"/>
      <c r="G178" s="2"/>
      <c r="H178" s="2"/>
      <c r="I178" s="2"/>
      <c r="J178" s="2"/>
    </row>
    <row r="179" customFormat="false" ht="12.75" hidden="false" customHeight="true" outlineLevel="0" collapsed="false">
      <c r="A179" s="135" t="s">
        <v>1956</v>
      </c>
      <c r="B179" s="135"/>
      <c r="C179" s="135"/>
      <c r="D179" s="135"/>
      <c r="E179" s="135"/>
      <c r="F179" s="135"/>
      <c r="G179" s="135"/>
      <c r="H179" s="135"/>
      <c r="I179" s="135"/>
      <c r="J179" s="135"/>
    </row>
    <row r="180" customFormat="false" ht="12.75" hidden="false" customHeight="true" outlineLevel="0" collapsed="false">
      <c r="A180" s="292"/>
      <c r="B180" s="292" t="s">
        <v>1740</v>
      </c>
      <c r="C180" s="465" t="s">
        <v>696</v>
      </c>
      <c r="E180" s="466"/>
      <c r="G180" s="725" t="s">
        <v>387</v>
      </c>
      <c r="I180" s="292" t="s">
        <v>1829</v>
      </c>
      <c r="J180" s="466"/>
    </row>
    <row r="181" customFormat="false" ht="12.75" hidden="false" customHeight="true" outlineLevel="0" collapsed="false">
      <c r="A181" s="726" t="s">
        <v>1932</v>
      </c>
      <c r="B181" s="274" t="s">
        <v>1814</v>
      </c>
      <c r="C181" s="572" t="s">
        <v>1837</v>
      </c>
      <c r="D181" s="572"/>
      <c r="E181" s="733"/>
      <c r="F181" s="733"/>
      <c r="G181" s="86"/>
      <c r="H181" s="86"/>
    </row>
    <row r="182" customFormat="false" ht="12.75" hidden="false" customHeight="true" outlineLevel="0" collapsed="false">
      <c r="A182" s="126" t="s">
        <v>353</v>
      </c>
      <c r="B182" s="86"/>
      <c r="C182" s="138" t="s">
        <v>354</v>
      </c>
      <c r="D182" s="138"/>
      <c r="E182" s="138"/>
      <c r="F182" s="138"/>
      <c r="G182" s="138"/>
      <c r="H182" s="138"/>
    </row>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91" customFormat="false" ht="27" hidden="false" customHeight="true" outlineLevel="0" collapsed="false"/>
    <row r="192" customFormat="false" ht="12.75" hidden="false" customHeight="true" outlineLevel="0" collapsed="false"/>
    <row r="193" customFormat="false" ht="27" hidden="false" customHeight="true" outlineLevel="0" collapsed="false"/>
    <row r="197" customFormat="false" ht="26.25" hidden="false" customHeight="true" outlineLevel="0" collapsed="false"/>
    <row r="198" customFormat="false" ht="25.5" hidden="false" customHeight="true" outlineLevel="0" collapsed="false"/>
    <row r="199" customFormat="false" ht="27" hidden="false" customHeight="true" outlineLevel="0" collapsed="false"/>
    <row r="200" customFormat="false" ht="12.75" hidden="false" customHeight="true" outlineLevel="0" collapsed="false"/>
    <row r="201" customFormat="false" ht="12.75" hidden="false" customHeight="true" outlineLevel="0" collapsed="false"/>
    <row r="202" customFormat="false" ht="14.25" hidden="false" customHeight="true" outlineLevel="0" collapsed="false"/>
    <row r="208" customFormat="false" ht="27" hidden="false" customHeight="true" outlineLevel="0" collapsed="false"/>
    <row r="212" customFormat="false" ht="29.25" hidden="false" customHeight="true" outlineLevel="0" collapsed="false"/>
    <row r="213" customFormat="false" ht="50.25" hidden="false" customHeight="true" outlineLevel="0" collapsed="false"/>
    <row r="214" customFormat="false" ht="20.2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27"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82" customFormat="false" ht="27" hidden="false" customHeight="true" outlineLevel="0" collapsed="false"/>
    <row r="283" customFormat="false" ht="12.75" hidden="false" customHeight="true" outlineLevel="0" collapsed="false"/>
    <row r="284" customFormat="false" ht="27" hidden="false" customHeight="true" outlineLevel="0" collapsed="false"/>
    <row r="288" customFormat="false" ht="26.25" hidden="false" customHeight="true" outlineLevel="0" collapsed="false"/>
    <row r="289" customFormat="false" ht="25.5" hidden="false" customHeight="true" outlineLevel="0" collapsed="false"/>
    <row r="290" customFormat="false" ht="27" hidden="false" customHeight="true" outlineLevel="0" collapsed="false"/>
    <row r="291" customFormat="false" ht="26.25" hidden="false" customHeight="true" outlineLevel="0" collapsed="false"/>
    <row r="300" customFormat="false" ht="25.5" hidden="false" customHeight="true" outlineLevel="0" collapsed="false"/>
    <row r="304" customFormat="false" ht="27" hidden="false" customHeight="true" outlineLevel="0" collapsed="false"/>
    <row r="305" customFormat="false" ht="51" hidden="false" customHeight="true" outlineLevel="0" collapsed="false"/>
    <row r="374" customFormat="false" ht="12.75" hidden="false" customHeight="true" outlineLevel="0" collapsed="false"/>
    <row r="376" customFormat="false" ht="26.25" hidden="false" customHeight="true" outlineLevel="0" collapsed="false"/>
    <row r="380" customFormat="false" ht="25.5" hidden="false" customHeight="true" outlineLevel="0" collapsed="false"/>
    <row r="381" customFormat="false" ht="26.25" hidden="false" customHeight="true" outlineLevel="0" collapsed="false"/>
    <row r="390" customFormat="false" ht="26.25" hidden="false" customHeight="true" outlineLevel="0" collapsed="false"/>
    <row r="394" customFormat="false" ht="27" hidden="false" customHeight="true" outlineLevel="0" collapsed="false"/>
    <row r="395" customFormat="false" ht="53.25" hidden="false" customHeight="true" outlineLevel="0" collapsed="false"/>
    <row r="396" customFormat="false" ht="18.75" hidden="false" customHeight="true" outlineLevel="0" collapsed="false"/>
    <row r="464" customFormat="false" ht="12.75" hidden="false" customHeight="true" outlineLevel="0" collapsed="false"/>
    <row r="466" customFormat="false" ht="26.25" hidden="false" customHeight="true" outlineLevel="0" collapsed="false"/>
    <row r="470" customFormat="false" ht="26.25" hidden="false" customHeight="true" outlineLevel="0" collapsed="false"/>
    <row r="471" customFormat="false" ht="25.5" hidden="false" customHeight="true" outlineLevel="0" collapsed="false"/>
    <row r="480" customFormat="false" ht="25.5" hidden="false" customHeight="true" outlineLevel="0" collapsed="false"/>
    <row r="484" customFormat="false" ht="31.5" hidden="false" customHeight="true" outlineLevel="0" collapsed="false"/>
    <row r="485" customFormat="false" ht="52.5" hidden="false" customHeight="true" outlineLevel="0" collapsed="false"/>
    <row r="486" customFormat="false" ht="18" hidden="false" customHeight="true" outlineLevel="0" collapsed="false"/>
    <row r="554" customFormat="false" ht="12.75" hidden="false" customHeight="true" outlineLevel="0" collapsed="false"/>
    <row r="556" customFormat="false" ht="26.25" hidden="false" customHeight="true" outlineLevel="0" collapsed="false"/>
    <row r="560" customFormat="false" ht="26.25" hidden="false" customHeight="true" outlineLevel="0" collapsed="false"/>
    <row r="561" customFormat="false" ht="26.25" hidden="false" customHeight="true" outlineLevel="0" collapsed="false"/>
    <row r="570" customFormat="false" ht="25.5" hidden="false" customHeight="true" outlineLevel="0" collapsed="false"/>
    <row r="574" customFormat="false" ht="35.25" hidden="false" customHeight="true" outlineLevel="0" collapsed="false"/>
    <row r="575" customFormat="false" ht="56.25" hidden="false" customHeight="true" outlineLevel="0" collapsed="false"/>
    <row r="576" customFormat="false" ht="16.5" hidden="false" customHeight="true" outlineLevel="0" collapsed="false"/>
    <row r="644" customFormat="false" ht="12.75" hidden="false" customHeight="true" outlineLevel="0" collapsed="false"/>
    <row r="646" customFormat="false" ht="26.25" hidden="false" customHeight="true" outlineLevel="0" collapsed="false"/>
    <row r="650" customFormat="false" ht="25.5" hidden="false" customHeight="true" outlineLevel="0" collapsed="false"/>
    <row r="651" customFormat="false" ht="25.5" hidden="false" customHeight="true" outlineLevel="0" collapsed="false"/>
    <row r="660" customFormat="false" ht="25.5" hidden="false" customHeight="true" outlineLevel="0" collapsed="false"/>
    <row r="664" customFormat="false" ht="27" hidden="false" customHeight="true" outlineLevel="0" collapsed="false"/>
    <row r="665" customFormat="false" ht="55.5" hidden="false" customHeight="true" outlineLevel="0" collapsed="false"/>
    <row r="666" customFormat="false" ht="18" hidden="false" customHeight="true" outlineLevel="0" collapsed="false"/>
    <row r="734" customFormat="false" ht="12.75" hidden="false" customHeight="true" outlineLevel="0" collapsed="false"/>
    <row r="736" customFormat="false" ht="25.5" hidden="false" customHeight="true" outlineLevel="0" collapsed="false"/>
    <row r="740" customFormat="false" ht="26.25" hidden="false" customHeight="true" outlineLevel="0" collapsed="false"/>
    <row r="741" customFormat="false" ht="25.5" hidden="false" customHeight="true" outlineLevel="0" collapsed="false"/>
  </sheetData>
  <mergeCells count="102">
    <mergeCell ref="I1:J1"/>
    <mergeCell ref="A2:J2"/>
    <mergeCell ref="A3:J3"/>
    <mergeCell ref="A4:J4"/>
    <mergeCell ref="A6:J6"/>
    <mergeCell ref="A7:J7"/>
    <mergeCell ref="A9:J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7:D177"/>
    <mergeCell ref="A179:J179"/>
    <mergeCell ref="C181:D181"/>
    <mergeCell ref="C182:H182"/>
  </mergeCells>
  <printOptions headings="false" gridLines="false" gridLinesSet="true" horizontalCentered="false" verticalCentered="false"/>
  <pageMargins left="0.984027777777778" right="0.590277777777778" top="0.7875" bottom="0.7875" header="0.511811023622047" footer="0.511811023622047"/>
  <pageSetup paperSize="9" scale="56"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1:K729"/>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55" activePane="bottomLeft" state="frozen"/>
      <selection pane="topLeft" activeCell="A1" activeCellId="0" sqref="A1"/>
      <selection pane="bottomLeft" activeCell="P167" activeCellId="0" sqref="P167"/>
    </sheetView>
  </sheetViews>
  <sheetFormatPr defaultColWidth="8.859375" defaultRowHeight="12.75" zeroHeight="false" outlineLevelRow="0" outlineLevelCol="0"/>
  <cols>
    <col collapsed="false" customWidth="true" hidden="false" outlineLevel="0" max="1" min="1" style="1" width="4.57"/>
    <col collapsed="false" customWidth="true" hidden="false" outlineLevel="0" max="2" min="2" style="1" width="22.29"/>
    <col collapsed="false" customWidth="true" hidden="false" outlineLevel="0" max="3" min="3" style="1" width="38.14"/>
    <col collapsed="false" customWidth="true" hidden="false" outlineLevel="0" max="4" min="4" style="1" width="7.86"/>
    <col collapsed="false" customWidth="true" hidden="false" outlineLevel="0" max="5" min="5" style="1" width="11.85"/>
    <col collapsed="false" customWidth="true" hidden="false" outlineLevel="0" max="6" min="6" style="1" width="9.29"/>
    <col collapsed="false" customWidth="true" hidden="false" outlineLevel="0" max="7" min="7" style="1" width="8"/>
    <col collapsed="false" customWidth="true" hidden="false" outlineLevel="0" max="8" min="8" style="1" width="12.29"/>
    <col collapsed="false" customWidth="true" hidden="false" outlineLevel="0" max="9" min="9" style="1" width="9.71"/>
    <col collapsed="false" customWidth="true" hidden="false" outlineLevel="0" max="10" min="10" style="1" width="12.42"/>
    <col collapsed="false" customWidth="false" hidden="false" outlineLevel="0" max="16384" min="11" style="1" width="8.86"/>
  </cols>
  <sheetData>
    <row r="1" s="9" customFormat="true" ht="14.25" hidden="false" customHeight="true" outlineLevel="0" collapsed="false">
      <c r="A1" s="1"/>
      <c r="B1" s="1"/>
      <c r="C1" s="1"/>
      <c r="D1" s="1"/>
      <c r="E1" s="1"/>
      <c r="F1" s="1"/>
      <c r="G1" s="1"/>
      <c r="H1" s="1"/>
      <c r="I1" s="773" t="s">
        <v>1954</v>
      </c>
      <c r="J1" s="773"/>
      <c r="K1" s="1"/>
    </row>
    <row r="2" s="9" customFormat="true" ht="12.75" hidden="false" customHeight="false" outlineLevel="0" collapsed="false">
      <c r="A2" s="6" t="s">
        <v>331</v>
      </c>
      <c r="B2" s="6"/>
      <c r="C2" s="6"/>
      <c r="D2" s="6"/>
      <c r="E2" s="6"/>
      <c r="F2" s="6"/>
      <c r="G2" s="6"/>
      <c r="H2" s="6"/>
      <c r="I2" s="6"/>
      <c r="J2" s="6"/>
      <c r="K2" s="1"/>
    </row>
    <row r="3" s="9" customFormat="true" ht="12.75" hidden="false" customHeight="false" outlineLevel="0" collapsed="false">
      <c r="A3" s="6" t="s">
        <v>1878</v>
      </c>
      <c r="B3" s="6"/>
      <c r="C3" s="6"/>
      <c r="D3" s="6"/>
      <c r="E3" s="6"/>
      <c r="F3" s="6"/>
      <c r="G3" s="6"/>
      <c r="H3" s="6"/>
      <c r="I3" s="6"/>
      <c r="J3" s="6"/>
      <c r="K3" s="1"/>
    </row>
    <row r="4" s="9" customFormat="true" ht="12.75" hidden="false" customHeight="false" outlineLevel="0" collapsed="false">
      <c r="A4" s="472" t="s">
        <v>1746</v>
      </c>
      <c r="B4" s="472"/>
      <c r="C4" s="472"/>
      <c r="D4" s="472"/>
      <c r="E4" s="472"/>
      <c r="F4" s="472"/>
      <c r="G4" s="472"/>
      <c r="H4" s="472"/>
      <c r="I4" s="472"/>
      <c r="J4" s="472"/>
    </row>
    <row r="5" s="9" customFormat="true" ht="12.75" hidden="false" customHeight="false" outlineLevel="0" collapsed="false">
      <c r="A5" s="12"/>
      <c r="B5" s="12"/>
      <c r="C5" s="12"/>
      <c r="D5" s="12"/>
      <c r="E5" s="12"/>
      <c r="F5" s="12"/>
      <c r="G5" s="12"/>
      <c r="H5" s="1"/>
      <c r="I5" s="1"/>
      <c r="J5" s="1"/>
      <c r="K5" s="1"/>
    </row>
    <row r="6" s="9" customFormat="true" ht="12.75" hidden="false" customHeight="false" outlineLevel="0" collapsed="false">
      <c r="A6" s="141" t="s">
        <v>1047</v>
      </c>
      <c r="B6" s="141"/>
      <c r="C6" s="141"/>
      <c r="D6" s="141"/>
      <c r="E6" s="141"/>
      <c r="F6" s="141"/>
      <c r="G6" s="141"/>
      <c r="H6" s="141"/>
      <c r="I6" s="141"/>
      <c r="J6" s="141"/>
      <c r="K6" s="1"/>
    </row>
    <row r="7" s="9" customFormat="true" ht="27" hidden="false" customHeight="true" outlineLevel="0" collapsed="false">
      <c r="A7" s="142" t="s">
        <v>1880</v>
      </c>
      <c r="B7" s="142"/>
      <c r="C7" s="142"/>
      <c r="D7" s="142"/>
      <c r="E7" s="142"/>
      <c r="F7" s="142"/>
      <c r="G7" s="142"/>
      <c r="H7" s="142"/>
      <c r="I7" s="142"/>
      <c r="J7" s="142"/>
      <c r="K7" s="1"/>
    </row>
    <row r="8" s="9" customFormat="true" ht="12.75" hidden="false" customHeight="false" outlineLevel="0" collapsed="false">
      <c r="A8" s="315"/>
      <c r="B8" s="315"/>
      <c r="C8" s="315"/>
      <c r="D8" s="315"/>
      <c r="E8" s="315"/>
      <c r="F8" s="315"/>
      <c r="G8" s="315"/>
      <c r="H8" s="315"/>
      <c r="I8" s="315"/>
      <c r="J8" s="1"/>
      <c r="K8" s="1"/>
    </row>
    <row r="9" s="9" customFormat="true" ht="12.75" hidden="false" customHeight="false" outlineLevel="0" collapsed="false">
      <c r="A9" s="141" t="s">
        <v>1963</v>
      </c>
      <c r="B9" s="141"/>
      <c r="C9" s="141"/>
      <c r="D9" s="141"/>
      <c r="E9" s="141"/>
      <c r="F9" s="141"/>
      <c r="G9" s="141"/>
      <c r="H9" s="141"/>
      <c r="I9" s="141"/>
      <c r="J9" s="141"/>
      <c r="K9" s="1"/>
    </row>
    <row r="10" s="9" customFormat="true" ht="12.75" hidden="false" customHeight="false" outlineLevel="0" collapsed="false">
      <c r="A10" s="1"/>
      <c r="B10" s="1"/>
      <c r="C10" s="1"/>
      <c r="D10" s="1"/>
      <c r="E10" s="1"/>
      <c r="F10" s="1"/>
      <c r="G10" s="1"/>
      <c r="H10" s="1"/>
      <c r="I10" s="1"/>
      <c r="J10" s="1"/>
      <c r="K10" s="1"/>
    </row>
    <row r="11" s="9" customFormat="true" ht="24" hidden="false" customHeight="true" outlineLevel="0" collapsed="false">
      <c r="A11" s="13" t="s">
        <v>8</v>
      </c>
      <c r="B11" s="695" t="s">
        <v>1845</v>
      </c>
      <c r="C11" s="695"/>
      <c r="D11" s="13" t="s">
        <v>1882</v>
      </c>
      <c r="E11" s="13"/>
      <c r="F11" s="13"/>
      <c r="G11" s="13" t="s">
        <v>1883</v>
      </c>
      <c r="H11" s="13"/>
      <c r="I11" s="13"/>
      <c r="J11" s="13" t="s">
        <v>1884</v>
      </c>
      <c r="K11" s="1"/>
    </row>
    <row r="12" s="9" customFormat="true" ht="45.75" hidden="false" customHeight="true" outlineLevel="0" collapsed="false">
      <c r="A12" s="13"/>
      <c r="B12" s="695"/>
      <c r="C12" s="695"/>
      <c r="D12" s="13" t="s">
        <v>1885</v>
      </c>
      <c r="E12" s="13"/>
      <c r="F12" s="13" t="s">
        <v>1754</v>
      </c>
      <c r="G12" s="13" t="s">
        <v>1885</v>
      </c>
      <c r="H12" s="13"/>
      <c r="I12" s="13" t="s">
        <v>1754</v>
      </c>
      <c r="J12" s="13"/>
      <c r="K12" s="1"/>
    </row>
    <row r="13" s="9" customFormat="true" ht="12.75" hidden="false" customHeight="false" outlineLevel="0" collapsed="false">
      <c r="A13" s="13"/>
      <c r="B13" s="695"/>
      <c r="C13" s="695"/>
      <c r="D13" s="13" t="s">
        <v>1886</v>
      </c>
      <c r="E13" s="13" t="s">
        <v>1887</v>
      </c>
      <c r="F13" s="13"/>
      <c r="G13" s="13" t="s">
        <v>1886</v>
      </c>
      <c r="H13" s="13" t="s">
        <v>1887</v>
      </c>
      <c r="I13" s="13"/>
      <c r="J13" s="13"/>
      <c r="K13" s="1"/>
    </row>
    <row r="14" customFormat="false" ht="12.75" hidden="false" customHeight="false" outlineLevel="0" collapsed="false">
      <c r="A14" s="440" t="n">
        <v>1</v>
      </c>
      <c r="B14" s="440" t="n">
        <v>2</v>
      </c>
      <c r="C14" s="440"/>
      <c r="D14" s="440" t="n">
        <v>3</v>
      </c>
      <c r="E14" s="440" t="n">
        <v>4</v>
      </c>
      <c r="F14" s="440" t="n">
        <v>5</v>
      </c>
      <c r="G14" s="440" t="n">
        <v>6</v>
      </c>
      <c r="H14" s="440" t="n">
        <v>7</v>
      </c>
      <c r="I14" s="440" t="n">
        <v>8</v>
      </c>
      <c r="J14" s="440" t="n">
        <v>9</v>
      </c>
    </row>
    <row r="15" customFormat="false" ht="13.5" hidden="false" customHeight="true" outlineLevel="0" collapsed="false">
      <c r="A15" s="123" t="n">
        <v>1</v>
      </c>
      <c r="B15" s="652" t="s">
        <v>28</v>
      </c>
      <c r="C15" s="525" t="s">
        <v>1891</v>
      </c>
      <c r="D15" s="763" t="s">
        <v>31</v>
      </c>
      <c r="E15" s="763" t="s">
        <v>31</v>
      </c>
      <c r="F15" s="763" t="s">
        <v>31</v>
      </c>
      <c r="G15" s="763" t="n">
        <v>0</v>
      </c>
      <c r="H15" s="763" t="n">
        <v>0</v>
      </c>
      <c r="I15" s="763" t="n">
        <v>0</v>
      </c>
      <c r="J15" s="384" t="n">
        <v>0</v>
      </c>
    </row>
    <row r="16" customFormat="false" ht="13.5" hidden="false" customHeight="true" outlineLevel="0" collapsed="false">
      <c r="A16" s="123"/>
      <c r="B16" s="652"/>
      <c r="C16" s="497" t="s">
        <v>210</v>
      </c>
      <c r="D16" s="763" t="s">
        <v>31</v>
      </c>
      <c r="E16" s="763" t="s">
        <v>31</v>
      </c>
      <c r="F16" s="763" t="s">
        <v>31</v>
      </c>
      <c r="G16" s="763" t="n">
        <v>0</v>
      </c>
      <c r="H16" s="763" t="n">
        <v>0</v>
      </c>
      <c r="I16" s="763" t="n">
        <v>0</v>
      </c>
      <c r="J16" s="384" t="n">
        <v>0</v>
      </c>
    </row>
    <row r="17" customFormat="false" ht="13.5" hidden="false" customHeight="true" outlineLevel="0" collapsed="false">
      <c r="A17" s="123"/>
      <c r="B17" s="652"/>
      <c r="C17" s="497" t="s">
        <v>33</v>
      </c>
      <c r="D17" s="763" t="s">
        <v>31</v>
      </c>
      <c r="E17" s="763" t="s">
        <v>31</v>
      </c>
      <c r="F17" s="763" t="s">
        <v>31</v>
      </c>
      <c r="G17" s="735" t="n">
        <v>113</v>
      </c>
      <c r="H17" s="735" t="n">
        <v>98</v>
      </c>
      <c r="I17" s="763" t="n">
        <v>0</v>
      </c>
      <c r="J17" s="384" t="n">
        <v>0</v>
      </c>
    </row>
    <row r="18" customFormat="false" ht="13.5" hidden="false" customHeight="true" outlineLevel="0" collapsed="false">
      <c r="A18" s="123" t="n">
        <v>2</v>
      </c>
      <c r="B18" s="744" t="s">
        <v>34</v>
      </c>
      <c r="C18" s="497" t="s">
        <v>35</v>
      </c>
      <c r="D18" s="763" t="s">
        <v>31</v>
      </c>
      <c r="E18" s="763" t="s">
        <v>31</v>
      </c>
      <c r="F18" s="763" t="s">
        <v>31</v>
      </c>
      <c r="G18" s="763" t="n">
        <v>9</v>
      </c>
      <c r="H18" s="763" t="n">
        <v>9</v>
      </c>
      <c r="I18" s="763" t="n">
        <v>0</v>
      </c>
      <c r="J18" s="384" t="n">
        <v>0</v>
      </c>
    </row>
    <row r="19" customFormat="false" ht="13.5" hidden="false" customHeight="true" outlineLevel="0" collapsed="false">
      <c r="A19" s="123"/>
      <c r="B19" s="744"/>
      <c r="C19" s="497" t="s">
        <v>33</v>
      </c>
      <c r="D19" s="763" t="s">
        <v>31</v>
      </c>
      <c r="E19" s="763" t="s">
        <v>31</v>
      </c>
      <c r="F19" s="763" t="s">
        <v>31</v>
      </c>
      <c r="G19" s="735" t="n">
        <v>230</v>
      </c>
      <c r="H19" s="735" t="n">
        <v>224</v>
      </c>
      <c r="I19" s="763" t="n">
        <v>0</v>
      </c>
      <c r="J19" s="384" t="n">
        <v>0</v>
      </c>
    </row>
    <row r="20" customFormat="false" ht="13.5" hidden="false" customHeight="true" outlineLevel="0" collapsed="false">
      <c r="A20" s="123" t="n">
        <v>3</v>
      </c>
      <c r="B20" s="744" t="s">
        <v>36</v>
      </c>
      <c r="C20" s="497" t="s">
        <v>37</v>
      </c>
      <c r="D20" s="763" t="s">
        <v>31</v>
      </c>
      <c r="E20" s="763" t="s">
        <v>31</v>
      </c>
      <c r="F20" s="763" t="s">
        <v>31</v>
      </c>
      <c r="G20" s="763" t="n">
        <v>0</v>
      </c>
      <c r="H20" s="763" t="n">
        <v>0</v>
      </c>
      <c r="I20" s="763" t="n">
        <v>0</v>
      </c>
      <c r="J20" s="384" t="n">
        <v>0</v>
      </c>
    </row>
    <row r="21" customFormat="false" ht="13.5" hidden="false" customHeight="true" outlineLevel="0" collapsed="false">
      <c r="A21" s="123"/>
      <c r="B21" s="744"/>
      <c r="C21" s="497" t="s">
        <v>38</v>
      </c>
      <c r="D21" s="763" t="s">
        <v>31</v>
      </c>
      <c r="E21" s="763" t="s">
        <v>31</v>
      </c>
      <c r="F21" s="763" t="s">
        <v>31</v>
      </c>
      <c r="G21" s="763" t="n">
        <v>0</v>
      </c>
      <c r="H21" s="763" t="n">
        <v>0</v>
      </c>
      <c r="I21" s="763" t="n">
        <v>0</v>
      </c>
      <c r="J21" s="384" t="n">
        <v>0</v>
      </c>
    </row>
    <row r="22" customFormat="false" ht="13.5" hidden="false" customHeight="true" outlineLevel="0" collapsed="false">
      <c r="A22" s="123"/>
      <c r="B22" s="744"/>
      <c r="C22" s="497" t="s">
        <v>39</v>
      </c>
      <c r="D22" s="763" t="s">
        <v>31</v>
      </c>
      <c r="E22" s="763" t="s">
        <v>31</v>
      </c>
      <c r="F22" s="763" t="s">
        <v>31</v>
      </c>
      <c r="G22" s="763" t="n">
        <v>0</v>
      </c>
      <c r="H22" s="763" t="n">
        <v>0</v>
      </c>
      <c r="I22" s="763" t="n">
        <v>0</v>
      </c>
      <c r="J22" s="384" t="n">
        <v>0</v>
      </c>
    </row>
    <row r="23" customFormat="false" ht="13.5" hidden="false" customHeight="true" outlineLevel="0" collapsed="false">
      <c r="A23" s="123"/>
      <c r="B23" s="744"/>
      <c r="C23" s="497" t="s">
        <v>33</v>
      </c>
      <c r="D23" s="763" t="s">
        <v>31</v>
      </c>
      <c r="E23" s="763" t="s">
        <v>31</v>
      </c>
      <c r="F23" s="763" t="s">
        <v>31</v>
      </c>
      <c r="G23" s="735" t="n">
        <v>61</v>
      </c>
      <c r="H23" s="735" t="n">
        <v>51</v>
      </c>
      <c r="I23" s="763" t="n">
        <v>0</v>
      </c>
      <c r="J23" s="384" t="n">
        <v>0</v>
      </c>
    </row>
    <row r="24" customFormat="false" ht="13.5" hidden="false" customHeight="true" outlineLevel="0" collapsed="false">
      <c r="A24" s="123" t="n">
        <v>4</v>
      </c>
      <c r="B24" s="744" t="s">
        <v>40</v>
      </c>
      <c r="C24" s="490" t="s">
        <v>41</v>
      </c>
      <c r="D24" s="763" t="s">
        <v>31</v>
      </c>
      <c r="E24" s="763" t="s">
        <v>31</v>
      </c>
      <c r="F24" s="763" t="s">
        <v>31</v>
      </c>
      <c r="G24" s="763" t="n">
        <v>0</v>
      </c>
      <c r="H24" s="763" t="n">
        <v>0</v>
      </c>
      <c r="I24" s="763" t="n">
        <v>0</v>
      </c>
      <c r="J24" s="384" t="n">
        <v>0</v>
      </c>
    </row>
    <row r="25" customFormat="false" ht="13.5" hidden="false" customHeight="true" outlineLevel="0" collapsed="false">
      <c r="A25" s="123"/>
      <c r="B25" s="123"/>
      <c r="C25" s="490" t="s">
        <v>1758</v>
      </c>
      <c r="D25" s="763" t="s">
        <v>31</v>
      </c>
      <c r="E25" s="763" t="s">
        <v>31</v>
      </c>
      <c r="F25" s="763" t="s">
        <v>31</v>
      </c>
      <c r="G25" s="763" t="n">
        <v>0</v>
      </c>
      <c r="H25" s="763" t="n">
        <v>0</v>
      </c>
      <c r="I25" s="763" t="n">
        <v>0</v>
      </c>
      <c r="J25" s="384" t="n">
        <v>0</v>
      </c>
    </row>
    <row r="26" customFormat="false" ht="13.5" hidden="false" customHeight="true" outlineLevel="0" collapsed="false">
      <c r="A26" s="123" t="n">
        <v>5</v>
      </c>
      <c r="B26" s="744" t="s">
        <v>43</v>
      </c>
      <c r="C26" s="1" t="s">
        <v>45</v>
      </c>
      <c r="D26" s="763" t="s">
        <v>31</v>
      </c>
      <c r="E26" s="763" t="s">
        <v>31</v>
      </c>
      <c r="F26" s="763" t="s">
        <v>31</v>
      </c>
      <c r="G26" s="763" t="n">
        <v>0</v>
      </c>
      <c r="H26" s="763" t="n">
        <v>0</v>
      </c>
      <c r="I26" s="763" t="n">
        <v>0</v>
      </c>
      <c r="J26" s="384" t="n">
        <v>0</v>
      </c>
    </row>
    <row r="27" customFormat="false" ht="13.5" hidden="false" customHeight="true" outlineLevel="0" collapsed="false">
      <c r="A27" s="123"/>
      <c r="B27" s="123"/>
      <c r="C27" s="497" t="s">
        <v>44</v>
      </c>
      <c r="D27" s="763" t="s">
        <v>31</v>
      </c>
      <c r="E27" s="763" t="s">
        <v>31</v>
      </c>
      <c r="F27" s="763" t="s">
        <v>31</v>
      </c>
      <c r="G27" s="763" t="n">
        <v>0</v>
      </c>
      <c r="H27" s="763" t="n">
        <v>0</v>
      </c>
      <c r="I27" s="763" t="n">
        <v>0</v>
      </c>
      <c r="J27" s="384" t="n">
        <v>0</v>
      </c>
    </row>
    <row r="28" customFormat="false" ht="13.5" hidden="false" customHeight="true" outlineLevel="0" collapsed="false">
      <c r="A28" s="123"/>
      <c r="B28" s="123"/>
      <c r="C28" s="497" t="s">
        <v>1899</v>
      </c>
      <c r="D28" s="763" t="s">
        <v>31</v>
      </c>
      <c r="E28" s="763" t="s">
        <v>31</v>
      </c>
      <c r="F28" s="763" t="s">
        <v>31</v>
      </c>
      <c r="G28" s="763" t="n">
        <v>0</v>
      </c>
      <c r="H28" s="763" t="n">
        <v>0</v>
      </c>
      <c r="I28" s="763" t="n">
        <v>0</v>
      </c>
      <c r="J28" s="384" t="n">
        <v>0</v>
      </c>
    </row>
    <row r="29" customFormat="false" ht="13.5" hidden="false" customHeight="true" outlineLevel="0" collapsed="false">
      <c r="A29" s="123"/>
      <c r="B29" s="123"/>
      <c r="C29" s="497" t="s">
        <v>47</v>
      </c>
      <c r="D29" s="763" t="s">
        <v>31</v>
      </c>
      <c r="E29" s="763" t="s">
        <v>31</v>
      </c>
      <c r="F29" s="763" t="s">
        <v>31</v>
      </c>
      <c r="G29" s="763" t="n">
        <v>0</v>
      </c>
      <c r="H29" s="763" t="n">
        <v>0</v>
      </c>
      <c r="I29" s="763" t="n">
        <v>0</v>
      </c>
      <c r="J29" s="384" t="n">
        <v>0</v>
      </c>
    </row>
    <row r="30" customFormat="false" ht="13.5" hidden="false" customHeight="true" outlineLevel="0" collapsed="false">
      <c r="A30" s="123"/>
      <c r="B30" s="123"/>
      <c r="C30" s="497" t="s">
        <v>1801</v>
      </c>
      <c r="D30" s="763" t="s">
        <v>31</v>
      </c>
      <c r="E30" s="763" t="s">
        <v>31</v>
      </c>
      <c r="F30" s="763" t="s">
        <v>31</v>
      </c>
      <c r="G30" s="763" t="n">
        <v>0</v>
      </c>
      <c r="H30" s="763" t="n">
        <v>0</v>
      </c>
      <c r="I30" s="763" t="n">
        <v>0</v>
      </c>
      <c r="J30" s="384" t="n">
        <v>0</v>
      </c>
    </row>
    <row r="31" customFormat="false" ht="13.5" hidden="false" customHeight="true" outlineLevel="0" collapsed="false">
      <c r="A31" s="123"/>
      <c r="B31" s="123"/>
      <c r="C31" s="497" t="s">
        <v>33</v>
      </c>
      <c r="D31" s="763" t="s">
        <v>31</v>
      </c>
      <c r="E31" s="763" t="s">
        <v>31</v>
      </c>
      <c r="F31" s="763" t="s">
        <v>31</v>
      </c>
      <c r="G31" s="735" t="n">
        <v>320</v>
      </c>
      <c r="H31" s="735" t="n">
        <v>320</v>
      </c>
      <c r="I31" s="763" t="n">
        <v>0</v>
      </c>
      <c r="J31" s="384" t="n">
        <v>0</v>
      </c>
    </row>
    <row r="32" customFormat="false" ht="13.5" hidden="false" customHeight="true" outlineLevel="0" collapsed="false">
      <c r="A32" s="534" t="n">
        <v>6</v>
      </c>
      <c r="B32" s="744" t="s">
        <v>48</v>
      </c>
      <c r="C32" s="497" t="s">
        <v>50</v>
      </c>
      <c r="D32" s="763" t="s">
        <v>31</v>
      </c>
      <c r="E32" s="763" t="s">
        <v>31</v>
      </c>
      <c r="F32" s="763" t="s">
        <v>31</v>
      </c>
      <c r="G32" s="735" t="n">
        <v>0</v>
      </c>
      <c r="H32" s="735" t="n">
        <v>0</v>
      </c>
      <c r="I32" s="763" t="n">
        <v>0</v>
      </c>
      <c r="J32" s="384" t="n">
        <v>0</v>
      </c>
    </row>
    <row r="33" customFormat="false" ht="13.5" hidden="false" customHeight="true" outlineLevel="0" collapsed="false">
      <c r="A33" s="534"/>
      <c r="B33" s="744"/>
      <c r="C33" s="497" t="s">
        <v>49</v>
      </c>
      <c r="D33" s="763" t="s">
        <v>31</v>
      </c>
      <c r="E33" s="763" t="s">
        <v>31</v>
      </c>
      <c r="F33" s="763" t="s">
        <v>31</v>
      </c>
      <c r="G33" s="763" t="n">
        <v>0</v>
      </c>
      <c r="H33" s="763" t="n">
        <v>0</v>
      </c>
      <c r="I33" s="763" t="n">
        <v>0</v>
      </c>
      <c r="J33" s="384" t="n">
        <v>0</v>
      </c>
    </row>
    <row r="34" customFormat="false" ht="13.5" hidden="false" customHeight="true" outlineLevel="0" collapsed="false">
      <c r="A34" s="534"/>
      <c r="B34" s="744"/>
      <c r="C34" s="497" t="s">
        <v>33</v>
      </c>
      <c r="D34" s="763" t="s">
        <v>31</v>
      </c>
      <c r="E34" s="763" t="s">
        <v>31</v>
      </c>
      <c r="F34" s="763" t="s">
        <v>31</v>
      </c>
      <c r="G34" s="735" t="n">
        <v>140</v>
      </c>
      <c r="H34" s="735" t="n">
        <v>140</v>
      </c>
      <c r="I34" s="763" t="n">
        <v>0</v>
      </c>
      <c r="J34" s="384" t="n">
        <v>0</v>
      </c>
    </row>
    <row r="35" customFormat="false" ht="13.5" hidden="false" customHeight="true" outlineLevel="0" collapsed="false">
      <c r="A35" s="123" t="n">
        <v>7</v>
      </c>
      <c r="B35" s="744" t="s">
        <v>51</v>
      </c>
      <c r="C35" s="497" t="s">
        <v>52</v>
      </c>
      <c r="D35" s="763" t="s">
        <v>31</v>
      </c>
      <c r="E35" s="763" t="s">
        <v>31</v>
      </c>
      <c r="F35" s="763" t="s">
        <v>31</v>
      </c>
      <c r="G35" s="763" t="n">
        <v>0</v>
      </c>
      <c r="H35" s="763" t="n">
        <v>0</v>
      </c>
      <c r="I35" s="763" t="n">
        <v>0</v>
      </c>
      <c r="J35" s="384" t="n">
        <v>0</v>
      </c>
    </row>
    <row r="36" customFormat="false" ht="13.5" hidden="false" customHeight="true" outlineLevel="0" collapsed="false">
      <c r="A36" s="123"/>
      <c r="B36" s="744"/>
      <c r="C36" s="497" t="s">
        <v>53</v>
      </c>
      <c r="D36" s="763" t="s">
        <v>31</v>
      </c>
      <c r="E36" s="763" t="s">
        <v>31</v>
      </c>
      <c r="F36" s="763" t="s">
        <v>31</v>
      </c>
      <c r="G36" s="763" t="n">
        <v>0</v>
      </c>
      <c r="H36" s="763" t="n">
        <v>0</v>
      </c>
      <c r="I36" s="763" t="n">
        <v>0</v>
      </c>
      <c r="J36" s="384" t="n">
        <v>0</v>
      </c>
    </row>
    <row r="37" customFormat="false" ht="13.5" hidden="false" customHeight="true" outlineLevel="0" collapsed="false">
      <c r="A37" s="123"/>
      <c r="B37" s="744"/>
      <c r="C37" s="497" t="s">
        <v>54</v>
      </c>
      <c r="D37" s="763" t="s">
        <v>31</v>
      </c>
      <c r="E37" s="763" t="s">
        <v>31</v>
      </c>
      <c r="F37" s="763" t="s">
        <v>31</v>
      </c>
      <c r="G37" s="763" t="n">
        <v>0</v>
      </c>
      <c r="H37" s="763" t="n">
        <v>0</v>
      </c>
      <c r="I37" s="763" t="n">
        <v>0</v>
      </c>
      <c r="J37" s="384" t="n">
        <v>0</v>
      </c>
    </row>
    <row r="38" customFormat="false" ht="13.5" hidden="false" customHeight="true" outlineLevel="0" collapsed="false">
      <c r="A38" s="123"/>
      <c r="B38" s="744"/>
      <c r="C38" s="497" t="s">
        <v>55</v>
      </c>
      <c r="D38" s="763" t="s">
        <v>31</v>
      </c>
      <c r="E38" s="763" t="s">
        <v>31</v>
      </c>
      <c r="F38" s="763" t="s">
        <v>31</v>
      </c>
      <c r="G38" s="763" t="n">
        <v>0</v>
      </c>
      <c r="H38" s="763" t="n">
        <v>0</v>
      </c>
      <c r="I38" s="763" t="n">
        <v>0</v>
      </c>
      <c r="J38" s="384" t="n">
        <v>0</v>
      </c>
    </row>
    <row r="39" customFormat="false" ht="13.5" hidden="false" customHeight="true" outlineLevel="0" collapsed="false">
      <c r="A39" s="123"/>
      <c r="B39" s="744"/>
      <c r="C39" s="497" t="s">
        <v>33</v>
      </c>
      <c r="D39" s="763" t="s">
        <v>31</v>
      </c>
      <c r="E39" s="763" t="s">
        <v>31</v>
      </c>
      <c r="F39" s="763" t="s">
        <v>31</v>
      </c>
      <c r="G39" s="735" t="n">
        <v>314</v>
      </c>
      <c r="H39" s="735" t="n">
        <v>314</v>
      </c>
      <c r="I39" s="763" t="n">
        <v>0</v>
      </c>
      <c r="J39" s="384" t="n">
        <v>0</v>
      </c>
    </row>
    <row r="40" customFormat="false" ht="13.5" hidden="false" customHeight="true" outlineLevel="0" collapsed="false">
      <c r="A40" s="123" t="n">
        <v>8</v>
      </c>
      <c r="B40" s="744" t="s">
        <v>56</v>
      </c>
      <c r="C40" s="497" t="s">
        <v>57</v>
      </c>
      <c r="D40" s="763" t="s">
        <v>31</v>
      </c>
      <c r="E40" s="763" t="s">
        <v>31</v>
      </c>
      <c r="F40" s="763" t="s">
        <v>31</v>
      </c>
      <c r="G40" s="763" t="n">
        <v>38</v>
      </c>
      <c r="H40" s="763" t="n">
        <v>38</v>
      </c>
      <c r="I40" s="763" t="n">
        <v>0</v>
      </c>
      <c r="J40" s="384" t="n">
        <v>0</v>
      </c>
    </row>
    <row r="41" customFormat="false" ht="13.5" hidden="false" customHeight="true" outlineLevel="0" collapsed="false">
      <c r="A41" s="123" t="n">
        <v>9</v>
      </c>
      <c r="B41" s="744" t="s">
        <v>58</v>
      </c>
      <c r="C41" s="497" t="s">
        <v>59</v>
      </c>
      <c r="D41" s="763" t="s">
        <v>31</v>
      </c>
      <c r="E41" s="763" t="s">
        <v>31</v>
      </c>
      <c r="F41" s="763" t="s">
        <v>31</v>
      </c>
      <c r="G41" s="763" t="n">
        <v>11</v>
      </c>
      <c r="H41" s="763" t="n">
        <v>11</v>
      </c>
      <c r="I41" s="763" t="n">
        <v>0</v>
      </c>
      <c r="J41" s="384" t="n">
        <v>0</v>
      </c>
    </row>
    <row r="42" customFormat="false" ht="13.5" hidden="false" customHeight="true" outlineLevel="0" collapsed="false">
      <c r="A42" s="123"/>
      <c r="B42" s="744"/>
      <c r="C42" s="497" t="s">
        <v>60</v>
      </c>
      <c r="D42" s="763" t="s">
        <v>31</v>
      </c>
      <c r="E42" s="763" t="s">
        <v>31</v>
      </c>
      <c r="F42" s="763" t="s">
        <v>31</v>
      </c>
      <c r="G42" s="763" t="n">
        <v>0</v>
      </c>
      <c r="H42" s="763" t="n">
        <v>0</v>
      </c>
      <c r="I42" s="763" t="n">
        <v>0</v>
      </c>
      <c r="J42" s="384" t="n">
        <v>0</v>
      </c>
    </row>
    <row r="43" customFormat="false" ht="13.5" hidden="false" customHeight="true" outlineLevel="0" collapsed="false">
      <c r="A43" s="123"/>
      <c r="B43" s="744"/>
      <c r="C43" s="497" t="s">
        <v>62</v>
      </c>
      <c r="D43" s="763" t="s">
        <v>31</v>
      </c>
      <c r="E43" s="763" t="s">
        <v>31</v>
      </c>
      <c r="F43" s="763" t="s">
        <v>31</v>
      </c>
      <c r="G43" s="763" t="n">
        <v>0</v>
      </c>
      <c r="H43" s="763" t="n">
        <v>0</v>
      </c>
      <c r="I43" s="763" t="n">
        <v>0</v>
      </c>
      <c r="J43" s="384" t="n">
        <v>0</v>
      </c>
    </row>
    <row r="44" customFormat="false" ht="13.5" hidden="false" customHeight="true" outlineLevel="0" collapsed="false">
      <c r="A44" s="123"/>
      <c r="B44" s="744"/>
      <c r="C44" s="497" t="s">
        <v>273</v>
      </c>
      <c r="D44" s="763" t="s">
        <v>31</v>
      </c>
      <c r="E44" s="763" t="s">
        <v>31</v>
      </c>
      <c r="F44" s="763" t="s">
        <v>31</v>
      </c>
      <c r="G44" s="763" t="n">
        <v>0</v>
      </c>
      <c r="H44" s="763" t="n">
        <v>0</v>
      </c>
      <c r="I44" s="763" t="n">
        <v>0</v>
      </c>
      <c r="J44" s="384" t="n">
        <v>0</v>
      </c>
    </row>
    <row r="45" customFormat="false" ht="13.5" hidden="false" customHeight="true" outlineLevel="0" collapsed="false">
      <c r="A45" s="123"/>
      <c r="B45" s="744"/>
      <c r="C45" s="483" t="s">
        <v>211</v>
      </c>
      <c r="D45" s="763" t="s">
        <v>31</v>
      </c>
      <c r="E45" s="763" t="s">
        <v>31</v>
      </c>
      <c r="F45" s="763" t="s">
        <v>31</v>
      </c>
      <c r="G45" s="763" t="n">
        <v>0</v>
      </c>
      <c r="H45" s="763" t="n">
        <v>0</v>
      </c>
      <c r="I45" s="763" t="n">
        <v>0</v>
      </c>
      <c r="J45" s="384" t="n">
        <v>0</v>
      </c>
    </row>
    <row r="46" customFormat="false" ht="13.5" hidden="false" customHeight="true" outlineLevel="0" collapsed="false">
      <c r="A46" s="123"/>
      <c r="B46" s="744"/>
      <c r="C46" s="497" t="s">
        <v>33</v>
      </c>
      <c r="D46" s="763" t="s">
        <v>31</v>
      </c>
      <c r="E46" s="763" t="s">
        <v>31</v>
      </c>
      <c r="F46" s="763" t="s">
        <v>31</v>
      </c>
      <c r="G46" s="735" t="n">
        <v>144</v>
      </c>
      <c r="H46" s="735" t="n">
        <v>144</v>
      </c>
      <c r="I46" s="763" t="n">
        <v>0</v>
      </c>
      <c r="J46" s="384" t="n">
        <v>0</v>
      </c>
    </row>
    <row r="47" customFormat="false" ht="13.5" hidden="false" customHeight="true" outlineLevel="0" collapsed="false">
      <c r="A47" s="123" t="n">
        <v>10</v>
      </c>
      <c r="B47" s="744" t="s">
        <v>65</v>
      </c>
      <c r="C47" s="748" t="s">
        <v>66</v>
      </c>
      <c r="D47" s="763" t="s">
        <v>31</v>
      </c>
      <c r="E47" s="763" t="s">
        <v>31</v>
      </c>
      <c r="F47" s="763" t="s">
        <v>31</v>
      </c>
      <c r="G47" s="763" t="n">
        <v>0</v>
      </c>
      <c r="H47" s="763" t="n">
        <v>0</v>
      </c>
      <c r="I47" s="763" t="n">
        <v>0</v>
      </c>
      <c r="J47" s="384" t="n">
        <v>0</v>
      </c>
    </row>
    <row r="48" customFormat="false" ht="13.5" hidden="false" customHeight="true" outlineLevel="0" collapsed="false">
      <c r="A48" s="123" t="n">
        <v>11</v>
      </c>
      <c r="B48" s="744" t="s">
        <v>67</v>
      </c>
      <c r="C48" s="497" t="s">
        <v>68</v>
      </c>
      <c r="D48" s="763" t="s">
        <v>31</v>
      </c>
      <c r="E48" s="763" t="s">
        <v>31</v>
      </c>
      <c r="F48" s="763" t="s">
        <v>31</v>
      </c>
      <c r="G48" s="763" t="n">
        <v>0</v>
      </c>
      <c r="H48" s="763" t="n">
        <v>0</v>
      </c>
      <c r="I48" s="763" t="n">
        <v>0</v>
      </c>
      <c r="J48" s="384" t="n">
        <v>0</v>
      </c>
    </row>
    <row r="49" customFormat="false" ht="13.5" hidden="false" customHeight="true" outlineLevel="0" collapsed="false">
      <c r="A49" s="123"/>
      <c r="B49" s="744"/>
      <c r="C49" s="497" t="s">
        <v>33</v>
      </c>
      <c r="D49" s="763" t="s">
        <v>31</v>
      </c>
      <c r="E49" s="763" t="s">
        <v>31</v>
      </c>
      <c r="F49" s="763" t="s">
        <v>31</v>
      </c>
      <c r="G49" s="735" t="n">
        <v>98</v>
      </c>
      <c r="H49" s="735" t="n">
        <v>98</v>
      </c>
      <c r="I49" s="763" t="n">
        <v>0</v>
      </c>
      <c r="J49" s="384" t="n">
        <v>0</v>
      </c>
    </row>
    <row r="50" customFormat="false" ht="13.5" hidden="false" customHeight="true" outlineLevel="0" collapsed="false">
      <c r="A50" s="534" t="n">
        <v>12</v>
      </c>
      <c r="B50" s="744" t="s">
        <v>69</v>
      </c>
      <c r="C50" s="497" t="s">
        <v>33</v>
      </c>
      <c r="D50" s="763" t="s">
        <v>31</v>
      </c>
      <c r="E50" s="763" t="s">
        <v>31</v>
      </c>
      <c r="F50" s="763" t="s">
        <v>31</v>
      </c>
      <c r="G50" s="735" t="n">
        <v>104</v>
      </c>
      <c r="H50" s="735" t="n">
        <v>104</v>
      </c>
      <c r="I50" s="763" t="n">
        <v>0</v>
      </c>
      <c r="J50" s="384" t="n">
        <v>0</v>
      </c>
    </row>
    <row r="51" customFormat="false" ht="13.5" hidden="false" customHeight="true" outlineLevel="0" collapsed="false">
      <c r="A51" s="534"/>
      <c r="B51" s="744"/>
      <c r="C51" s="497" t="s">
        <v>70</v>
      </c>
      <c r="D51" s="763" t="s">
        <v>31</v>
      </c>
      <c r="E51" s="763" t="s">
        <v>31</v>
      </c>
      <c r="F51" s="763" t="s">
        <v>31</v>
      </c>
      <c r="G51" s="763" t="n">
        <v>0</v>
      </c>
      <c r="H51" s="763" t="n">
        <v>0</v>
      </c>
      <c r="I51" s="763" t="n">
        <v>0</v>
      </c>
      <c r="J51" s="384" t="n">
        <v>0</v>
      </c>
    </row>
    <row r="52" customFormat="false" ht="13.5" hidden="false" customHeight="true" outlineLevel="0" collapsed="false">
      <c r="A52" s="534"/>
      <c r="B52" s="744"/>
      <c r="C52" s="497" t="s">
        <v>63</v>
      </c>
      <c r="D52" s="763" t="s">
        <v>31</v>
      </c>
      <c r="E52" s="763" t="s">
        <v>31</v>
      </c>
      <c r="F52" s="763" t="s">
        <v>31</v>
      </c>
      <c r="G52" s="763" t="n">
        <v>0</v>
      </c>
      <c r="H52" s="763" t="n">
        <v>0</v>
      </c>
      <c r="I52" s="763" t="n">
        <v>0</v>
      </c>
      <c r="J52" s="384" t="n">
        <v>0</v>
      </c>
    </row>
    <row r="53" customFormat="false" ht="13.5" hidden="false" customHeight="true" outlineLevel="0" collapsed="false">
      <c r="A53" s="534"/>
      <c r="B53" s="744"/>
      <c r="C53" s="497" t="s">
        <v>62</v>
      </c>
      <c r="D53" s="763" t="s">
        <v>31</v>
      </c>
      <c r="E53" s="763" t="s">
        <v>31</v>
      </c>
      <c r="F53" s="763" t="s">
        <v>31</v>
      </c>
      <c r="G53" s="763" t="n">
        <v>0</v>
      </c>
      <c r="H53" s="763" t="n">
        <v>0</v>
      </c>
      <c r="I53" s="763" t="n">
        <v>0</v>
      </c>
      <c r="J53" s="384" t="n">
        <v>0</v>
      </c>
    </row>
    <row r="54" customFormat="false" ht="13.5" hidden="false" customHeight="true" outlineLevel="0" collapsed="false">
      <c r="A54" s="123" t="n">
        <v>13</v>
      </c>
      <c r="B54" s="744" t="s">
        <v>71</v>
      </c>
      <c r="C54" s="497" t="s">
        <v>72</v>
      </c>
      <c r="D54" s="763" t="s">
        <v>31</v>
      </c>
      <c r="E54" s="763" t="s">
        <v>31</v>
      </c>
      <c r="F54" s="763" t="s">
        <v>31</v>
      </c>
      <c r="G54" s="763" t="n">
        <v>0</v>
      </c>
      <c r="H54" s="763" t="n">
        <v>0</v>
      </c>
      <c r="I54" s="763" t="n">
        <v>0</v>
      </c>
      <c r="J54" s="384" t="n">
        <v>0</v>
      </c>
    </row>
    <row r="55" customFormat="false" ht="13.5" hidden="false" customHeight="true" outlineLevel="0" collapsed="false">
      <c r="A55" s="123"/>
      <c r="B55" s="744"/>
      <c r="C55" s="497" t="s">
        <v>73</v>
      </c>
      <c r="D55" s="763" t="s">
        <v>31</v>
      </c>
      <c r="E55" s="763" t="s">
        <v>31</v>
      </c>
      <c r="F55" s="763" t="s">
        <v>31</v>
      </c>
      <c r="G55" s="763" t="n">
        <v>0</v>
      </c>
      <c r="H55" s="763" t="n">
        <v>0</v>
      </c>
      <c r="I55" s="763" t="n">
        <v>0</v>
      </c>
      <c r="J55" s="384" t="n">
        <v>0</v>
      </c>
    </row>
    <row r="56" customFormat="false" ht="13.5" hidden="false" customHeight="true" outlineLevel="0" collapsed="false">
      <c r="A56" s="123"/>
      <c r="B56" s="744"/>
      <c r="C56" s="497" t="s">
        <v>33</v>
      </c>
      <c r="D56" s="763" t="s">
        <v>31</v>
      </c>
      <c r="E56" s="763" t="s">
        <v>31</v>
      </c>
      <c r="F56" s="763" t="s">
        <v>31</v>
      </c>
      <c r="G56" s="735" t="n">
        <v>29</v>
      </c>
      <c r="H56" s="735" t="n">
        <v>27</v>
      </c>
      <c r="I56" s="763" t="n">
        <v>0</v>
      </c>
      <c r="J56" s="384" t="n">
        <v>0</v>
      </c>
    </row>
    <row r="57" customFormat="false" ht="13.5" hidden="false" customHeight="true" outlineLevel="0" collapsed="false">
      <c r="A57" s="123" t="n">
        <v>14</v>
      </c>
      <c r="B57" s="744" t="s">
        <v>74</v>
      </c>
      <c r="C57" s="497" t="s">
        <v>75</v>
      </c>
      <c r="D57" s="763" t="s">
        <v>31</v>
      </c>
      <c r="E57" s="763" t="s">
        <v>31</v>
      </c>
      <c r="F57" s="763" t="s">
        <v>31</v>
      </c>
      <c r="G57" s="763" t="n">
        <v>58</v>
      </c>
      <c r="H57" s="763" t="n">
        <v>58</v>
      </c>
      <c r="I57" s="763" t="n">
        <v>0</v>
      </c>
      <c r="J57" s="384" t="n">
        <v>0</v>
      </c>
    </row>
    <row r="58" customFormat="false" ht="13.5" hidden="false" customHeight="true" outlineLevel="0" collapsed="false">
      <c r="A58" s="123"/>
      <c r="B58" s="744"/>
      <c r="C58" s="497" t="s">
        <v>76</v>
      </c>
      <c r="D58" s="763" t="s">
        <v>31</v>
      </c>
      <c r="E58" s="763" t="s">
        <v>31</v>
      </c>
      <c r="F58" s="763" t="s">
        <v>31</v>
      </c>
      <c r="G58" s="763" t="n">
        <v>0</v>
      </c>
      <c r="H58" s="763" t="n">
        <v>0</v>
      </c>
      <c r="I58" s="763" t="n">
        <v>0</v>
      </c>
      <c r="J58" s="384" t="n">
        <v>0</v>
      </c>
    </row>
    <row r="59" customFormat="false" ht="13.5" hidden="false" customHeight="true" outlineLevel="0" collapsed="false">
      <c r="A59" s="123" t="n">
        <v>15</v>
      </c>
      <c r="B59" s="744" t="s">
        <v>77</v>
      </c>
      <c r="C59" s="497" t="s">
        <v>79</v>
      </c>
      <c r="D59" s="763" t="s">
        <v>31</v>
      </c>
      <c r="E59" s="763" t="s">
        <v>31</v>
      </c>
      <c r="F59" s="763" t="s">
        <v>31</v>
      </c>
      <c r="G59" s="763" t="n">
        <v>0</v>
      </c>
      <c r="H59" s="763" t="n">
        <v>0</v>
      </c>
      <c r="I59" s="763" t="n">
        <v>0</v>
      </c>
      <c r="J59" s="384" t="n">
        <v>0</v>
      </c>
    </row>
    <row r="60" customFormat="false" ht="13.5" hidden="false" customHeight="true" outlineLevel="0" collapsed="false">
      <c r="A60" s="123"/>
      <c r="B60" s="744"/>
      <c r="C60" s="497" t="s">
        <v>78</v>
      </c>
      <c r="D60" s="763" t="s">
        <v>31</v>
      </c>
      <c r="E60" s="763" t="s">
        <v>31</v>
      </c>
      <c r="F60" s="763" t="s">
        <v>31</v>
      </c>
      <c r="G60" s="763" t="n">
        <v>0</v>
      </c>
      <c r="H60" s="763" t="n">
        <v>0</v>
      </c>
      <c r="I60" s="763" t="n">
        <v>0</v>
      </c>
      <c r="J60" s="384" t="n">
        <v>0</v>
      </c>
    </row>
    <row r="61" customFormat="false" ht="13.5" hidden="false" customHeight="true" outlineLevel="0" collapsed="false">
      <c r="A61" s="123"/>
      <c r="B61" s="744"/>
      <c r="C61" s="497" t="s">
        <v>80</v>
      </c>
      <c r="D61" s="763" t="s">
        <v>31</v>
      </c>
      <c r="E61" s="763" t="s">
        <v>31</v>
      </c>
      <c r="F61" s="763" t="s">
        <v>31</v>
      </c>
      <c r="G61" s="763" t="n">
        <v>0</v>
      </c>
      <c r="H61" s="763" t="n">
        <v>0</v>
      </c>
      <c r="I61" s="763" t="n">
        <v>0</v>
      </c>
      <c r="J61" s="384" t="n">
        <v>0</v>
      </c>
    </row>
    <row r="62" customFormat="false" ht="13.5" hidden="false" customHeight="true" outlineLevel="0" collapsed="false">
      <c r="A62" s="534" t="n">
        <v>16</v>
      </c>
      <c r="B62" s="123" t="s">
        <v>81</v>
      </c>
      <c r="C62" s="268" t="s">
        <v>82</v>
      </c>
      <c r="D62" s="763" t="s">
        <v>31</v>
      </c>
      <c r="E62" s="763" t="s">
        <v>31</v>
      </c>
      <c r="F62" s="763" t="s">
        <v>31</v>
      </c>
      <c r="G62" s="763" t="n">
        <v>0</v>
      </c>
      <c r="H62" s="763" t="n">
        <v>0</v>
      </c>
      <c r="I62" s="763" t="n">
        <v>0</v>
      </c>
      <c r="J62" s="384" t="n">
        <v>0</v>
      </c>
    </row>
    <row r="63" customFormat="false" ht="13.5" hidden="false" customHeight="true" outlineLevel="0" collapsed="false">
      <c r="A63" s="534"/>
      <c r="B63" s="123"/>
      <c r="C63" s="268" t="s">
        <v>83</v>
      </c>
      <c r="D63" s="763" t="s">
        <v>31</v>
      </c>
      <c r="E63" s="763" t="s">
        <v>31</v>
      </c>
      <c r="F63" s="763" t="s">
        <v>31</v>
      </c>
      <c r="G63" s="763" t="n">
        <v>0</v>
      </c>
      <c r="H63" s="763" t="n">
        <v>0</v>
      </c>
      <c r="I63" s="763" t="n">
        <v>0</v>
      </c>
      <c r="J63" s="384" t="n">
        <v>0</v>
      </c>
    </row>
    <row r="64" customFormat="false" ht="13.5" hidden="false" customHeight="true" outlineLevel="0" collapsed="false">
      <c r="A64" s="534"/>
      <c r="B64" s="123"/>
      <c r="C64" s="268" t="s">
        <v>84</v>
      </c>
      <c r="D64" s="763" t="s">
        <v>31</v>
      </c>
      <c r="E64" s="763" t="s">
        <v>31</v>
      </c>
      <c r="F64" s="763" t="s">
        <v>31</v>
      </c>
      <c r="G64" s="763" t="n">
        <v>0</v>
      </c>
      <c r="H64" s="763" t="n">
        <v>0</v>
      </c>
      <c r="I64" s="763" t="n">
        <v>0</v>
      </c>
      <c r="J64" s="384" t="n">
        <v>0</v>
      </c>
    </row>
    <row r="65" customFormat="false" ht="13.5" hidden="false" customHeight="true" outlineLevel="0" collapsed="false">
      <c r="A65" s="534"/>
      <c r="B65" s="123"/>
      <c r="C65" s="268" t="s">
        <v>62</v>
      </c>
      <c r="D65" s="763" t="s">
        <v>31</v>
      </c>
      <c r="E65" s="763" t="s">
        <v>31</v>
      </c>
      <c r="F65" s="763" t="s">
        <v>31</v>
      </c>
      <c r="G65" s="763" t="n">
        <v>0</v>
      </c>
      <c r="H65" s="763" t="n">
        <v>0</v>
      </c>
      <c r="I65" s="763" t="n">
        <v>0</v>
      </c>
      <c r="J65" s="384" t="n">
        <v>0</v>
      </c>
    </row>
    <row r="66" customFormat="false" ht="13.5" hidden="false" customHeight="true" outlineLevel="0" collapsed="false">
      <c r="A66" s="534"/>
      <c r="B66" s="123"/>
      <c r="C66" s="268" t="s">
        <v>86</v>
      </c>
      <c r="D66" s="763" t="s">
        <v>31</v>
      </c>
      <c r="E66" s="763" t="s">
        <v>31</v>
      </c>
      <c r="F66" s="763" t="s">
        <v>31</v>
      </c>
      <c r="G66" s="763" t="n">
        <v>0</v>
      </c>
      <c r="H66" s="763" t="n">
        <v>0</v>
      </c>
      <c r="I66" s="763" t="n">
        <v>0</v>
      </c>
      <c r="J66" s="384" t="n">
        <v>0</v>
      </c>
    </row>
    <row r="67" customFormat="false" ht="13.5" hidden="false" customHeight="true" outlineLevel="0" collapsed="false">
      <c r="A67" s="534"/>
      <c r="B67" s="123"/>
      <c r="C67" s="268" t="s">
        <v>609</v>
      </c>
      <c r="D67" s="763" t="s">
        <v>31</v>
      </c>
      <c r="E67" s="763" t="s">
        <v>31</v>
      </c>
      <c r="F67" s="763" t="s">
        <v>31</v>
      </c>
      <c r="G67" s="763" t="n">
        <v>0</v>
      </c>
      <c r="H67" s="763" t="n">
        <v>0</v>
      </c>
      <c r="I67" s="763" t="n">
        <v>0</v>
      </c>
      <c r="J67" s="384" t="n">
        <v>0</v>
      </c>
    </row>
    <row r="68" customFormat="false" ht="13.5" hidden="false" customHeight="true" outlineLevel="0" collapsed="false">
      <c r="A68" s="534"/>
      <c r="B68" s="123"/>
      <c r="C68" s="268" t="s">
        <v>33</v>
      </c>
      <c r="D68" s="763" t="s">
        <v>31</v>
      </c>
      <c r="E68" s="763" t="s">
        <v>31</v>
      </c>
      <c r="F68" s="763" t="s">
        <v>31</v>
      </c>
      <c r="G68" s="735" t="n">
        <v>135</v>
      </c>
      <c r="H68" s="735" t="n">
        <v>132</v>
      </c>
      <c r="I68" s="763" t="n">
        <v>0</v>
      </c>
      <c r="J68" s="384" t="n">
        <v>0</v>
      </c>
    </row>
    <row r="69" customFormat="false" ht="13.5" hidden="false" customHeight="true" outlineLevel="0" collapsed="false">
      <c r="A69" s="123" t="n">
        <v>17</v>
      </c>
      <c r="B69" s="744" t="s">
        <v>87</v>
      </c>
      <c r="C69" s="268" t="s">
        <v>88</v>
      </c>
      <c r="D69" s="763" t="s">
        <v>31</v>
      </c>
      <c r="E69" s="763" t="s">
        <v>31</v>
      </c>
      <c r="F69" s="763" t="s">
        <v>31</v>
      </c>
      <c r="G69" s="763" t="n">
        <v>0</v>
      </c>
      <c r="H69" s="763" t="n">
        <v>0</v>
      </c>
      <c r="I69" s="763" t="n">
        <v>0</v>
      </c>
      <c r="J69" s="384" t="n">
        <v>0</v>
      </c>
    </row>
    <row r="70" customFormat="false" ht="13.5" hidden="false" customHeight="true" outlineLevel="0" collapsed="false">
      <c r="A70" s="123"/>
      <c r="B70" s="744"/>
      <c r="C70" s="497" t="s">
        <v>33</v>
      </c>
      <c r="D70" s="763" t="s">
        <v>31</v>
      </c>
      <c r="E70" s="763" t="s">
        <v>31</v>
      </c>
      <c r="F70" s="763" t="s">
        <v>31</v>
      </c>
      <c r="G70" s="735" t="n">
        <v>68</v>
      </c>
      <c r="H70" s="735" t="n">
        <v>68</v>
      </c>
      <c r="I70" s="763" t="n">
        <v>0</v>
      </c>
      <c r="J70" s="384" t="n">
        <v>0</v>
      </c>
    </row>
    <row r="71" customFormat="false" ht="13.5" hidden="false" customHeight="true" outlineLevel="0" collapsed="false">
      <c r="A71" s="123" t="n">
        <v>18</v>
      </c>
      <c r="B71" s="744" t="s">
        <v>1760</v>
      </c>
      <c r="C71" s="497" t="s">
        <v>90</v>
      </c>
      <c r="D71" s="763" t="s">
        <v>31</v>
      </c>
      <c r="E71" s="763" t="s">
        <v>31</v>
      </c>
      <c r="F71" s="763" t="s">
        <v>31</v>
      </c>
      <c r="G71" s="763" t="n">
        <v>34</v>
      </c>
      <c r="H71" s="763" t="n">
        <v>34</v>
      </c>
      <c r="I71" s="763" t="n">
        <v>0</v>
      </c>
      <c r="J71" s="384" t="n">
        <v>0</v>
      </c>
    </row>
    <row r="72" customFormat="false" ht="13.5" hidden="false" customHeight="true" outlineLevel="0" collapsed="false">
      <c r="A72" s="123"/>
      <c r="B72" s="744"/>
      <c r="C72" s="497" t="s">
        <v>91</v>
      </c>
      <c r="D72" s="763" t="s">
        <v>31</v>
      </c>
      <c r="E72" s="763" t="s">
        <v>31</v>
      </c>
      <c r="F72" s="763" t="s">
        <v>31</v>
      </c>
      <c r="G72" s="763" t="n">
        <v>0</v>
      </c>
      <c r="H72" s="763" t="n">
        <v>0</v>
      </c>
      <c r="I72" s="763" t="n">
        <v>0</v>
      </c>
      <c r="J72" s="384" t="n">
        <v>0</v>
      </c>
    </row>
    <row r="73" customFormat="false" ht="13.5" hidden="false" customHeight="true" outlineLevel="0" collapsed="false">
      <c r="A73" s="123"/>
      <c r="B73" s="744"/>
      <c r="C73" s="497" t="s">
        <v>33</v>
      </c>
      <c r="D73" s="763" t="s">
        <v>31</v>
      </c>
      <c r="E73" s="763" t="s">
        <v>31</v>
      </c>
      <c r="F73" s="763" t="s">
        <v>31</v>
      </c>
      <c r="G73" s="735" t="n">
        <v>117</v>
      </c>
      <c r="H73" s="735" t="n">
        <v>107</v>
      </c>
      <c r="I73" s="763" t="n">
        <v>0</v>
      </c>
      <c r="J73" s="384" t="n">
        <v>0</v>
      </c>
    </row>
    <row r="74" customFormat="false" ht="13.5" hidden="false" customHeight="true" outlineLevel="0" collapsed="false">
      <c r="A74" s="123" t="n">
        <v>19</v>
      </c>
      <c r="B74" s="744" t="s">
        <v>92</v>
      </c>
      <c r="C74" s="497" t="s">
        <v>93</v>
      </c>
      <c r="D74" s="763" t="s">
        <v>31</v>
      </c>
      <c r="E74" s="763" t="s">
        <v>31</v>
      </c>
      <c r="F74" s="763" t="s">
        <v>31</v>
      </c>
      <c r="G74" s="763" t="n">
        <v>0</v>
      </c>
      <c r="H74" s="763" t="n">
        <v>0</v>
      </c>
      <c r="I74" s="763" t="n">
        <v>0</v>
      </c>
      <c r="J74" s="384" t="n">
        <v>0</v>
      </c>
    </row>
    <row r="75" customFormat="false" ht="13.5" hidden="false" customHeight="true" outlineLevel="0" collapsed="false">
      <c r="A75" s="123"/>
      <c r="B75" s="744"/>
      <c r="C75" s="497" t="s">
        <v>94</v>
      </c>
      <c r="D75" s="763" t="s">
        <v>31</v>
      </c>
      <c r="E75" s="763" t="s">
        <v>31</v>
      </c>
      <c r="F75" s="763" t="s">
        <v>31</v>
      </c>
      <c r="G75" s="763" t="n">
        <v>0</v>
      </c>
      <c r="H75" s="763" t="n">
        <v>0</v>
      </c>
      <c r="I75" s="763" t="n">
        <v>0</v>
      </c>
      <c r="J75" s="384" t="n">
        <v>0</v>
      </c>
    </row>
    <row r="76" customFormat="false" ht="13.5" hidden="false" customHeight="true" outlineLevel="0" collapsed="false">
      <c r="A76" s="123"/>
      <c r="B76" s="744"/>
      <c r="C76" s="497" t="s">
        <v>95</v>
      </c>
      <c r="D76" s="763" t="s">
        <v>31</v>
      </c>
      <c r="E76" s="763" t="s">
        <v>31</v>
      </c>
      <c r="F76" s="763" t="s">
        <v>31</v>
      </c>
      <c r="G76" s="763" t="n">
        <v>0</v>
      </c>
      <c r="H76" s="763" t="n">
        <v>0</v>
      </c>
      <c r="I76" s="763" t="n">
        <v>0</v>
      </c>
      <c r="J76" s="384" t="n">
        <v>0</v>
      </c>
    </row>
    <row r="77" customFormat="false" ht="13.5" hidden="false" customHeight="true" outlineLevel="0" collapsed="false">
      <c r="A77" s="123"/>
      <c r="B77" s="744"/>
      <c r="C77" s="497" t="s">
        <v>96</v>
      </c>
      <c r="D77" s="763" t="s">
        <v>31</v>
      </c>
      <c r="E77" s="763" t="s">
        <v>31</v>
      </c>
      <c r="F77" s="763" t="s">
        <v>31</v>
      </c>
      <c r="G77" s="763" t="n">
        <v>0</v>
      </c>
      <c r="H77" s="763" t="n">
        <v>0</v>
      </c>
      <c r="I77" s="763" t="n">
        <v>0</v>
      </c>
      <c r="J77" s="384" t="n">
        <v>0</v>
      </c>
    </row>
    <row r="78" customFormat="false" ht="13.5" hidden="false" customHeight="true" outlineLevel="0" collapsed="false">
      <c r="A78" s="123"/>
      <c r="B78" s="744"/>
      <c r="C78" s="497" t="s">
        <v>97</v>
      </c>
      <c r="D78" s="763" t="s">
        <v>31</v>
      </c>
      <c r="E78" s="763" t="s">
        <v>31</v>
      </c>
      <c r="F78" s="763" t="s">
        <v>31</v>
      </c>
      <c r="G78" s="763" t="n">
        <v>0</v>
      </c>
      <c r="H78" s="763" t="n">
        <v>0</v>
      </c>
      <c r="I78" s="763" t="n">
        <v>0</v>
      </c>
      <c r="J78" s="384" t="n">
        <v>0</v>
      </c>
    </row>
    <row r="79" customFormat="false" ht="13.5" hidden="false" customHeight="true" outlineLevel="0" collapsed="false">
      <c r="A79" s="123"/>
      <c r="B79" s="744"/>
      <c r="C79" s="497" t="s">
        <v>98</v>
      </c>
      <c r="D79" s="763" t="s">
        <v>31</v>
      </c>
      <c r="E79" s="763" t="s">
        <v>31</v>
      </c>
      <c r="F79" s="763" t="s">
        <v>31</v>
      </c>
      <c r="G79" s="763" t="n">
        <v>0</v>
      </c>
      <c r="H79" s="763" t="n">
        <v>0</v>
      </c>
      <c r="I79" s="763" t="n">
        <v>0</v>
      </c>
      <c r="J79" s="384" t="n">
        <v>0</v>
      </c>
    </row>
    <row r="80" customFormat="false" ht="13.5" hidden="false" customHeight="true" outlineLevel="0" collapsed="false">
      <c r="A80" s="123" t="n">
        <v>20</v>
      </c>
      <c r="B80" s="123" t="s">
        <v>99</v>
      </c>
      <c r="C80" s="497" t="s">
        <v>100</v>
      </c>
      <c r="D80" s="763" t="s">
        <v>31</v>
      </c>
      <c r="E80" s="763" t="s">
        <v>31</v>
      </c>
      <c r="F80" s="763" t="s">
        <v>31</v>
      </c>
      <c r="G80" s="763" t="n">
        <v>22</v>
      </c>
      <c r="H80" s="763" t="n">
        <v>22</v>
      </c>
      <c r="I80" s="763" t="n">
        <v>0</v>
      </c>
      <c r="J80" s="384" t="n">
        <v>0</v>
      </c>
    </row>
    <row r="81" customFormat="false" ht="13.5" hidden="false" customHeight="true" outlineLevel="0" collapsed="false">
      <c r="A81" s="123"/>
      <c r="B81" s="123"/>
      <c r="C81" s="497" t="s">
        <v>101</v>
      </c>
      <c r="D81" s="763" t="s">
        <v>31</v>
      </c>
      <c r="E81" s="763" t="s">
        <v>31</v>
      </c>
      <c r="F81" s="763" t="s">
        <v>31</v>
      </c>
      <c r="G81" s="764" t="n">
        <v>25</v>
      </c>
      <c r="H81" s="764" t="n">
        <v>25</v>
      </c>
      <c r="I81" s="764" t="n">
        <v>0</v>
      </c>
      <c r="J81" s="384" t="n">
        <v>0</v>
      </c>
    </row>
    <row r="82" customFormat="false" ht="13.5" hidden="false" customHeight="true" outlineLevel="0" collapsed="false">
      <c r="A82" s="123"/>
      <c r="B82" s="123"/>
      <c r="C82" s="497" t="s">
        <v>102</v>
      </c>
      <c r="D82" s="763" t="s">
        <v>31</v>
      </c>
      <c r="E82" s="763" t="s">
        <v>31</v>
      </c>
      <c r="F82" s="763" t="s">
        <v>31</v>
      </c>
      <c r="G82" s="763" t="n">
        <v>1</v>
      </c>
      <c r="H82" s="763" t="n">
        <v>1</v>
      </c>
      <c r="I82" s="763" t="n">
        <v>0</v>
      </c>
      <c r="J82" s="384" t="n">
        <v>0</v>
      </c>
    </row>
    <row r="83" customFormat="false" ht="13.5" hidden="false" customHeight="true" outlineLevel="0" collapsed="false">
      <c r="A83" s="123"/>
      <c r="B83" s="123"/>
      <c r="C83" s="497" t="s">
        <v>103</v>
      </c>
      <c r="D83" s="763" t="s">
        <v>31</v>
      </c>
      <c r="E83" s="763" t="s">
        <v>31</v>
      </c>
      <c r="F83" s="763" t="s">
        <v>31</v>
      </c>
      <c r="G83" s="763" t="n">
        <v>42</v>
      </c>
      <c r="H83" s="763" t="n">
        <v>42</v>
      </c>
      <c r="I83" s="763" t="n">
        <v>0</v>
      </c>
      <c r="J83" s="384" t="n">
        <v>0</v>
      </c>
    </row>
    <row r="84" customFormat="false" ht="13.5" hidden="false" customHeight="true" outlineLevel="0" collapsed="false">
      <c r="A84" s="123"/>
      <c r="B84" s="123"/>
      <c r="C84" s="497" t="s">
        <v>104</v>
      </c>
      <c r="D84" s="763" t="s">
        <v>31</v>
      </c>
      <c r="E84" s="763" t="s">
        <v>31</v>
      </c>
      <c r="F84" s="763" t="s">
        <v>31</v>
      </c>
      <c r="G84" s="763" t="n">
        <v>0</v>
      </c>
      <c r="H84" s="763" t="n">
        <v>0</v>
      </c>
      <c r="I84" s="763" t="n">
        <v>0</v>
      </c>
      <c r="J84" s="384" t="n">
        <v>0</v>
      </c>
    </row>
    <row r="85" customFormat="false" ht="13.5" hidden="false" customHeight="true" outlineLevel="0" collapsed="false">
      <c r="A85" s="123"/>
      <c r="B85" s="123"/>
      <c r="C85" s="497" t="s">
        <v>33</v>
      </c>
      <c r="D85" s="763" t="s">
        <v>31</v>
      </c>
      <c r="E85" s="763" t="s">
        <v>31</v>
      </c>
      <c r="F85" s="763" t="s">
        <v>31</v>
      </c>
      <c r="G85" s="735" t="n">
        <v>205</v>
      </c>
      <c r="H85" s="735" t="n">
        <v>205</v>
      </c>
      <c r="I85" s="763" t="n">
        <v>0</v>
      </c>
      <c r="J85" s="384" t="n">
        <v>0</v>
      </c>
    </row>
    <row r="86" customFormat="false" ht="13.5" hidden="false" customHeight="true" outlineLevel="0" collapsed="false">
      <c r="A86" s="123" t="n">
        <v>21</v>
      </c>
      <c r="B86" s="744" t="s">
        <v>105</v>
      </c>
      <c r="C86" s="497" t="s">
        <v>106</v>
      </c>
      <c r="D86" s="763" t="s">
        <v>31</v>
      </c>
      <c r="E86" s="763" t="s">
        <v>31</v>
      </c>
      <c r="F86" s="763" t="s">
        <v>31</v>
      </c>
      <c r="G86" s="763" t="n">
        <v>0</v>
      </c>
      <c r="H86" s="763" t="n">
        <v>0</v>
      </c>
      <c r="I86" s="763" t="n">
        <v>0</v>
      </c>
      <c r="J86" s="384" t="n">
        <v>0</v>
      </c>
    </row>
    <row r="87" customFormat="false" ht="13.5" hidden="false" customHeight="true" outlineLevel="0" collapsed="false">
      <c r="A87" s="123"/>
      <c r="B87" s="744"/>
      <c r="C87" s="497" t="s">
        <v>107</v>
      </c>
      <c r="D87" s="763" t="s">
        <v>31</v>
      </c>
      <c r="E87" s="763" t="s">
        <v>31</v>
      </c>
      <c r="F87" s="763" t="s">
        <v>31</v>
      </c>
      <c r="G87" s="763" t="n">
        <v>0</v>
      </c>
      <c r="H87" s="763" t="n">
        <v>0</v>
      </c>
      <c r="I87" s="763" t="n">
        <v>0</v>
      </c>
      <c r="J87" s="384" t="n">
        <v>0</v>
      </c>
    </row>
    <row r="88" customFormat="false" ht="13.5" hidden="false" customHeight="true" outlineLevel="0" collapsed="false">
      <c r="A88" s="123"/>
      <c r="B88" s="744"/>
      <c r="C88" s="497" t="s">
        <v>33</v>
      </c>
      <c r="D88" s="763" t="s">
        <v>31</v>
      </c>
      <c r="E88" s="763" t="s">
        <v>31</v>
      </c>
      <c r="F88" s="763" t="s">
        <v>31</v>
      </c>
      <c r="G88" s="735" t="n">
        <v>2</v>
      </c>
      <c r="H88" s="735" t="n">
        <v>2</v>
      </c>
      <c r="I88" s="763" t="n">
        <v>0</v>
      </c>
      <c r="J88" s="384" t="n">
        <v>0</v>
      </c>
    </row>
    <row r="89" customFormat="false" ht="13.5" hidden="false" customHeight="true" outlineLevel="0" collapsed="false">
      <c r="A89" s="123" t="n">
        <v>22</v>
      </c>
      <c r="B89" s="744" t="s">
        <v>108</v>
      </c>
      <c r="C89" s="751" t="s">
        <v>109</v>
      </c>
      <c r="D89" s="763" t="s">
        <v>31</v>
      </c>
      <c r="E89" s="763" t="s">
        <v>31</v>
      </c>
      <c r="F89" s="763" t="s">
        <v>31</v>
      </c>
      <c r="G89" s="765" t="n">
        <v>0</v>
      </c>
      <c r="H89" s="765" t="n">
        <v>0</v>
      </c>
      <c r="I89" s="763" t="n">
        <v>0</v>
      </c>
      <c r="J89" s="384" t="n">
        <v>0</v>
      </c>
    </row>
    <row r="90" customFormat="false" ht="13.5" hidden="false" customHeight="true" outlineLevel="0" collapsed="false">
      <c r="A90" s="123"/>
      <c r="B90" s="744"/>
      <c r="C90" s="483" t="s">
        <v>78</v>
      </c>
      <c r="D90" s="763" t="s">
        <v>31</v>
      </c>
      <c r="E90" s="763" t="s">
        <v>31</v>
      </c>
      <c r="F90" s="763" t="s">
        <v>31</v>
      </c>
      <c r="G90" s="765" t="n">
        <v>0</v>
      </c>
      <c r="H90" s="765" t="n">
        <v>0</v>
      </c>
      <c r="I90" s="763" t="n">
        <v>0</v>
      </c>
      <c r="J90" s="384" t="n">
        <v>0</v>
      </c>
    </row>
    <row r="91" customFormat="false" ht="13.5" hidden="false" customHeight="true" outlineLevel="0" collapsed="false">
      <c r="A91" s="123"/>
      <c r="B91" s="744"/>
      <c r="C91" s="751" t="s">
        <v>110</v>
      </c>
      <c r="D91" s="763" t="s">
        <v>31</v>
      </c>
      <c r="E91" s="763" t="s">
        <v>31</v>
      </c>
      <c r="F91" s="763" t="s">
        <v>31</v>
      </c>
      <c r="G91" s="765" t="n">
        <v>0</v>
      </c>
      <c r="H91" s="765" t="n">
        <v>0</v>
      </c>
      <c r="I91" s="763" t="n">
        <v>0</v>
      </c>
      <c r="J91" s="384" t="n">
        <v>0</v>
      </c>
    </row>
    <row r="92" customFormat="false" ht="13.5" hidden="false" customHeight="true" outlineLevel="0" collapsed="false">
      <c r="A92" s="123" t="n">
        <v>23</v>
      </c>
      <c r="B92" s="744" t="s">
        <v>111</v>
      </c>
      <c r="C92" s="497" t="s">
        <v>112</v>
      </c>
      <c r="D92" s="763" t="s">
        <v>31</v>
      </c>
      <c r="E92" s="763" t="s">
        <v>31</v>
      </c>
      <c r="F92" s="763" t="s">
        <v>31</v>
      </c>
      <c r="G92" s="765" t="n">
        <v>0</v>
      </c>
      <c r="H92" s="765" t="n">
        <v>0</v>
      </c>
      <c r="I92" s="763" t="n">
        <v>0</v>
      </c>
      <c r="J92" s="384" t="n">
        <v>0</v>
      </c>
    </row>
    <row r="93" customFormat="false" ht="13.5" hidden="false" customHeight="true" outlineLevel="0" collapsed="false">
      <c r="A93" s="123"/>
      <c r="B93" s="744"/>
      <c r="C93" s="497" t="s">
        <v>113</v>
      </c>
      <c r="D93" s="763" t="s">
        <v>31</v>
      </c>
      <c r="E93" s="763" t="s">
        <v>31</v>
      </c>
      <c r="F93" s="763" t="s">
        <v>31</v>
      </c>
      <c r="G93" s="765" t="n">
        <v>0</v>
      </c>
      <c r="H93" s="765" t="n">
        <v>0</v>
      </c>
      <c r="I93" s="763" t="n">
        <v>0</v>
      </c>
      <c r="J93" s="384" t="n">
        <v>0</v>
      </c>
    </row>
    <row r="94" customFormat="false" ht="13.5" hidden="false" customHeight="true" outlineLevel="0" collapsed="false">
      <c r="A94" s="123"/>
      <c r="B94" s="744"/>
      <c r="C94" s="497" t="s">
        <v>62</v>
      </c>
      <c r="D94" s="763" t="s">
        <v>31</v>
      </c>
      <c r="E94" s="763" t="s">
        <v>31</v>
      </c>
      <c r="F94" s="763" t="s">
        <v>31</v>
      </c>
      <c r="G94" s="765" t="n">
        <v>0</v>
      </c>
      <c r="H94" s="765" t="n">
        <v>0</v>
      </c>
      <c r="I94" s="763" t="n">
        <v>0</v>
      </c>
      <c r="J94" s="384" t="n">
        <v>0</v>
      </c>
    </row>
    <row r="95" customFormat="false" ht="13.5" hidden="false" customHeight="true" outlineLevel="0" collapsed="false">
      <c r="A95" s="123" t="n">
        <v>24</v>
      </c>
      <c r="B95" s="744" t="s">
        <v>114</v>
      </c>
      <c r="C95" s="497" t="s">
        <v>115</v>
      </c>
      <c r="D95" s="763" t="s">
        <v>31</v>
      </c>
      <c r="E95" s="763" t="s">
        <v>31</v>
      </c>
      <c r="F95" s="763" t="s">
        <v>31</v>
      </c>
      <c r="G95" s="763" t="n">
        <v>0</v>
      </c>
      <c r="H95" s="763" t="n">
        <v>0</v>
      </c>
      <c r="I95" s="763" t="n">
        <v>0</v>
      </c>
      <c r="J95" s="384" t="n">
        <v>0</v>
      </c>
    </row>
    <row r="96" customFormat="false" ht="13.5" hidden="false" customHeight="true" outlineLevel="0" collapsed="false">
      <c r="A96" s="123"/>
      <c r="B96" s="744"/>
      <c r="C96" s="497" t="s">
        <v>116</v>
      </c>
      <c r="D96" s="763" t="s">
        <v>31</v>
      </c>
      <c r="E96" s="763" t="s">
        <v>31</v>
      </c>
      <c r="F96" s="763" t="s">
        <v>31</v>
      </c>
      <c r="G96" s="763" t="n">
        <v>0</v>
      </c>
      <c r="H96" s="763" t="n">
        <v>0</v>
      </c>
      <c r="I96" s="763" t="n">
        <v>0</v>
      </c>
      <c r="J96" s="384" t="n">
        <v>0</v>
      </c>
    </row>
    <row r="97" customFormat="false" ht="13.5" hidden="false" customHeight="true" outlineLevel="0" collapsed="false">
      <c r="A97" s="123"/>
      <c r="B97" s="744"/>
      <c r="C97" s="497" t="s">
        <v>117</v>
      </c>
      <c r="D97" s="763" t="s">
        <v>31</v>
      </c>
      <c r="E97" s="763" t="s">
        <v>31</v>
      </c>
      <c r="F97" s="763" t="s">
        <v>31</v>
      </c>
      <c r="G97" s="763" t="n">
        <v>75</v>
      </c>
      <c r="H97" s="763" t="n">
        <v>75</v>
      </c>
      <c r="I97" s="763" t="n">
        <v>0</v>
      </c>
      <c r="J97" s="384" t="n">
        <v>0</v>
      </c>
    </row>
    <row r="98" customFormat="false" ht="13.5" hidden="false" customHeight="true" outlineLevel="0" collapsed="false">
      <c r="A98" s="123"/>
      <c r="B98" s="744"/>
      <c r="C98" s="497" t="s">
        <v>118</v>
      </c>
      <c r="D98" s="763" t="s">
        <v>31</v>
      </c>
      <c r="E98" s="763" t="s">
        <v>31</v>
      </c>
      <c r="F98" s="763" t="s">
        <v>31</v>
      </c>
      <c r="G98" s="763" t="n">
        <v>0</v>
      </c>
      <c r="H98" s="763" t="n">
        <v>0</v>
      </c>
      <c r="I98" s="763" t="n">
        <v>0</v>
      </c>
      <c r="J98" s="384" t="n">
        <v>0</v>
      </c>
    </row>
    <row r="99" customFormat="false" ht="13.5" hidden="false" customHeight="true" outlineLevel="0" collapsed="false">
      <c r="A99" s="123"/>
      <c r="B99" s="744"/>
      <c r="C99" s="497" t="s">
        <v>119</v>
      </c>
      <c r="D99" s="763" t="s">
        <v>31</v>
      </c>
      <c r="E99" s="763" t="s">
        <v>31</v>
      </c>
      <c r="F99" s="763" t="s">
        <v>31</v>
      </c>
      <c r="G99" s="763" t="n">
        <v>0</v>
      </c>
      <c r="H99" s="763" t="n">
        <v>0</v>
      </c>
      <c r="I99" s="763" t="n">
        <v>0</v>
      </c>
      <c r="J99" s="384" t="n">
        <v>0</v>
      </c>
    </row>
    <row r="100" customFormat="false" ht="13.5" hidden="false" customHeight="true" outlineLevel="0" collapsed="false">
      <c r="A100" s="123"/>
      <c r="B100" s="744"/>
      <c r="C100" s="497" t="s">
        <v>120</v>
      </c>
      <c r="D100" s="763" t="s">
        <v>31</v>
      </c>
      <c r="E100" s="763" t="s">
        <v>31</v>
      </c>
      <c r="F100" s="763" t="s">
        <v>31</v>
      </c>
      <c r="G100" s="763" t="n">
        <v>0</v>
      </c>
      <c r="H100" s="763" t="n">
        <v>0</v>
      </c>
      <c r="I100" s="763" t="n">
        <v>0</v>
      </c>
      <c r="J100" s="384" t="n">
        <v>0</v>
      </c>
    </row>
    <row r="101" customFormat="false" ht="13.5" hidden="false" customHeight="true" outlineLevel="0" collapsed="false">
      <c r="A101" s="123"/>
      <c r="B101" s="744"/>
      <c r="C101" s="497" t="s">
        <v>33</v>
      </c>
      <c r="D101" s="763" t="s">
        <v>31</v>
      </c>
      <c r="E101" s="763" t="s">
        <v>31</v>
      </c>
      <c r="F101" s="763" t="s">
        <v>31</v>
      </c>
      <c r="G101" s="735" t="n">
        <v>52</v>
      </c>
      <c r="H101" s="735" t="n">
        <v>52</v>
      </c>
      <c r="I101" s="763" t="n">
        <v>0</v>
      </c>
      <c r="J101" s="384" t="n">
        <v>0</v>
      </c>
    </row>
    <row r="102" customFormat="false" ht="13.5" hidden="false" customHeight="true" outlineLevel="0" collapsed="false">
      <c r="A102" s="123" t="n">
        <v>25</v>
      </c>
      <c r="B102" s="744" t="s">
        <v>121</v>
      </c>
      <c r="C102" s="497" t="s">
        <v>122</v>
      </c>
      <c r="D102" s="763" t="s">
        <v>31</v>
      </c>
      <c r="E102" s="763" t="s">
        <v>31</v>
      </c>
      <c r="F102" s="763" t="s">
        <v>31</v>
      </c>
      <c r="G102" s="763" t="n">
        <v>0</v>
      </c>
      <c r="H102" s="763" t="n">
        <v>0</v>
      </c>
      <c r="I102" s="763" t="n">
        <v>0</v>
      </c>
      <c r="J102" s="384" t="n">
        <v>0</v>
      </c>
    </row>
    <row r="103" customFormat="false" ht="13.5" hidden="false" customHeight="true" outlineLevel="0" collapsed="false">
      <c r="A103" s="123"/>
      <c r="B103" s="744"/>
      <c r="C103" s="497" t="s">
        <v>33</v>
      </c>
      <c r="D103" s="763" t="s">
        <v>31</v>
      </c>
      <c r="E103" s="763" t="s">
        <v>31</v>
      </c>
      <c r="F103" s="763" t="s">
        <v>31</v>
      </c>
      <c r="G103" s="735" t="n">
        <v>64</v>
      </c>
      <c r="H103" s="735" t="n">
        <v>64</v>
      </c>
      <c r="I103" s="763" t="n">
        <v>0</v>
      </c>
      <c r="J103" s="384" t="n">
        <v>0</v>
      </c>
    </row>
    <row r="104" customFormat="false" ht="13.5" hidden="false" customHeight="true" outlineLevel="0" collapsed="false">
      <c r="A104" s="123" t="n">
        <v>26</v>
      </c>
      <c r="B104" s="744" t="s">
        <v>123</v>
      </c>
      <c r="C104" s="497" t="s">
        <v>124</v>
      </c>
      <c r="D104" s="763" t="s">
        <v>31</v>
      </c>
      <c r="E104" s="763" t="s">
        <v>31</v>
      </c>
      <c r="F104" s="763" t="s">
        <v>31</v>
      </c>
      <c r="G104" s="763" t="n">
        <v>0</v>
      </c>
      <c r="H104" s="763" t="n">
        <v>0</v>
      </c>
      <c r="I104" s="763" t="n">
        <v>0</v>
      </c>
      <c r="J104" s="384" t="n">
        <v>0</v>
      </c>
    </row>
    <row r="105" customFormat="false" ht="13.5" hidden="false" customHeight="true" outlineLevel="0" collapsed="false">
      <c r="A105" s="123"/>
      <c r="B105" s="744"/>
      <c r="C105" s="497" t="s">
        <v>125</v>
      </c>
      <c r="D105" s="763" t="s">
        <v>31</v>
      </c>
      <c r="E105" s="763" t="s">
        <v>31</v>
      </c>
      <c r="F105" s="763" t="s">
        <v>31</v>
      </c>
      <c r="G105" s="763" t="n">
        <v>0</v>
      </c>
      <c r="H105" s="763" t="n">
        <v>0</v>
      </c>
      <c r="I105" s="763" t="n">
        <v>0</v>
      </c>
      <c r="J105" s="384" t="n">
        <v>0</v>
      </c>
    </row>
    <row r="106" customFormat="false" ht="13.5" hidden="false" customHeight="true" outlineLevel="0" collapsed="false">
      <c r="A106" s="123"/>
      <c r="B106" s="744"/>
      <c r="C106" s="497" t="s">
        <v>126</v>
      </c>
      <c r="D106" s="763" t="s">
        <v>31</v>
      </c>
      <c r="E106" s="763" t="s">
        <v>31</v>
      </c>
      <c r="F106" s="763" t="s">
        <v>31</v>
      </c>
      <c r="G106" s="763" t="n">
        <v>0</v>
      </c>
      <c r="H106" s="763" t="n">
        <v>0</v>
      </c>
      <c r="I106" s="763" t="n">
        <v>0</v>
      </c>
      <c r="J106" s="384" t="n">
        <v>0</v>
      </c>
    </row>
    <row r="107" customFormat="false" ht="13.5" hidden="false" customHeight="true" outlineLevel="0" collapsed="false">
      <c r="A107" s="123"/>
      <c r="B107" s="744"/>
      <c r="C107" s="497" t="s">
        <v>127</v>
      </c>
      <c r="D107" s="763" t="s">
        <v>31</v>
      </c>
      <c r="E107" s="763" t="s">
        <v>31</v>
      </c>
      <c r="F107" s="763" t="s">
        <v>31</v>
      </c>
      <c r="G107" s="763" t="n">
        <v>0</v>
      </c>
      <c r="H107" s="763" t="n">
        <v>0</v>
      </c>
      <c r="I107" s="763" t="n">
        <v>0</v>
      </c>
      <c r="J107" s="384" t="n">
        <v>0</v>
      </c>
    </row>
    <row r="108" customFormat="false" ht="13.5" hidden="false" customHeight="true" outlineLevel="0" collapsed="false">
      <c r="A108" s="123"/>
      <c r="B108" s="744"/>
      <c r="C108" s="497" t="s">
        <v>62</v>
      </c>
      <c r="D108" s="763" t="s">
        <v>31</v>
      </c>
      <c r="E108" s="763" t="s">
        <v>31</v>
      </c>
      <c r="F108" s="763" t="s">
        <v>31</v>
      </c>
      <c r="G108" s="763" t="n">
        <v>0</v>
      </c>
      <c r="H108" s="763" t="n">
        <v>0</v>
      </c>
      <c r="I108" s="763" t="n">
        <v>0</v>
      </c>
      <c r="J108" s="384" t="n">
        <v>0</v>
      </c>
    </row>
    <row r="109" customFormat="false" ht="13.5" hidden="false" customHeight="true" outlineLevel="0" collapsed="false">
      <c r="A109" s="123"/>
      <c r="B109" s="744"/>
      <c r="C109" s="497" t="s">
        <v>128</v>
      </c>
      <c r="D109" s="763" t="s">
        <v>31</v>
      </c>
      <c r="E109" s="763" t="s">
        <v>31</v>
      </c>
      <c r="F109" s="763" t="s">
        <v>31</v>
      </c>
      <c r="G109" s="763" t="n">
        <v>0</v>
      </c>
      <c r="H109" s="763" t="n">
        <v>0</v>
      </c>
      <c r="I109" s="763" t="n">
        <v>0</v>
      </c>
      <c r="J109" s="384" t="n">
        <v>0</v>
      </c>
    </row>
    <row r="110" customFormat="false" ht="13.5" hidden="false" customHeight="true" outlineLevel="0" collapsed="false">
      <c r="A110" s="123"/>
      <c r="B110" s="744"/>
      <c r="C110" s="497" t="s">
        <v>129</v>
      </c>
      <c r="D110" s="763" t="s">
        <v>31</v>
      </c>
      <c r="E110" s="763" t="s">
        <v>31</v>
      </c>
      <c r="F110" s="763" t="s">
        <v>31</v>
      </c>
      <c r="G110" s="763" t="n">
        <v>0</v>
      </c>
      <c r="H110" s="763" t="n">
        <v>0</v>
      </c>
      <c r="I110" s="763" t="n">
        <v>0</v>
      </c>
      <c r="J110" s="384" t="n">
        <v>0</v>
      </c>
    </row>
    <row r="111" customFormat="false" ht="13.5" hidden="false" customHeight="true" outlineLevel="0" collapsed="false">
      <c r="A111" s="123"/>
      <c r="B111" s="744"/>
      <c r="C111" s="497" t="s">
        <v>130</v>
      </c>
      <c r="D111" s="763" t="s">
        <v>31</v>
      </c>
      <c r="E111" s="763" t="s">
        <v>31</v>
      </c>
      <c r="F111" s="763" t="s">
        <v>31</v>
      </c>
      <c r="G111" s="763" t="n">
        <v>0</v>
      </c>
      <c r="H111" s="763" t="n">
        <v>0</v>
      </c>
      <c r="I111" s="763" t="n">
        <v>0</v>
      </c>
      <c r="J111" s="384" t="n">
        <v>0</v>
      </c>
    </row>
    <row r="112" customFormat="false" ht="13.5" hidden="false" customHeight="true" outlineLevel="0" collapsed="false">
      <c r="A112" s="123"/>
      <c r="B112" s="744"/>
      <c r="C112" s="483" t="s">
        <v>131</v>
      </c>
      <c r="D112" s="763" t="s">
        <v>31</v>
      </c>
      <c r="E112" s="763" t="s">
        <v>31</v>
      </c>
      <c r="F112" s="763" t="s">
        <v>31</v>
      </c>
      <c r="G112" s="763" t="n">
        <v>0</v>
      </c>
      <c r="H112" s="763" t="n">
        <v>0</v>
      </c>
      <c r="I112" s="763" t="n">
        <v>0</v>
      </c>
      <c r="J112" s="384" t="n">
        <v>0</v>
      </c>
    </row>
    <row r="113" customFormat="false" ht="13.5" hidden="false" customHeight="true" outlineLevel="0" collapsed="false">
      <c r="A113" s="123"/>
      <c r="B113" s="744"/>
      <c r="C113" s="497" t="s">
        <v>33</v>
      </c>
      <c r="D113" s="763" t="s">
        <v>31</v>
      </c>
      <c r="E113" s="763" t="s">
        <v>31</v>
      </c>
      <c r="F113" s="763" t="s">
        <v>31</v>
      </c>
      <c r="G113" s="735" t="n">
        <v>157</v>
      </c>
      <c r="H113" s="735" t="n">
        <v>157</v>
      </c>
      <c r="I113" s="763" t="n">
        <v>0</v>
      </c>
      <c r="J113" s="384" t="n">
        <v>0</v>
      </c>
    </row>
    <row r="114" customFormat="false" ht="13.5" hidden="false" customHeight="true" outlineLevel="0" collapsed="false">
      <c r="A114" s="123" t="n">
        <v>27</v>
      </c>
      <c r="B114" s="744" t="s">
        <v>132</v>
      </c>
      <c r="C114" s="497" t="s">
        <v>33</v>
      </c>
      <c r="D114" s="763" t="s">
        <v>31</v>
      </c>
      <c r="E114" s="763" t="s">
        <v>31</v>
      </c>
      <c r="F114" s="763" t="s">
        <v>31</v>
      </c>
      <c r="G114" s="735" t="n">
        <v>187</v>
      </c>
      <c r="H114" s="735" t="n">
        <v>187</v>
      </c>
      <c r="I114" s="763" t="n">
        <v>0</v>
      </c>
      <c r="J114" s="384" t="n">
        <v>0</v>
      </c>
    </row>
    <row r="115" customFormat="false" ht="13.5" hidden="false" customHeight="true" outlineLevel="0" collapsed="false">
      <c r="A115" s="123" t="n">
        <v>28</v>
      </c>
      <c r="B115" s="744" t="s">
        <v>133</v>
      </c>
      <c r="C115" s="497" t="s">
        <v>134</v>
      </c>
      <c r="D115" s="763" t="s">
        <v>31</v>
      </c>
      <c r="E115" s="763" t="s">
        <v>31</v>
      </c>
      <c r="F115" s="763" t="s">
        <v>31</v>
      </c>
      <c r="G115" s="763" t="n">
        <v>0</v>
      </c>
      <c r="H115" s="763" t="n">
        <v>0</v>
      </c>
      <c r="I115" s="763" t="n">
        <v>0</v>
      </c>
      <c r="J115" s="384" t="n">
        <v>0</v>
      </c>
    </row>
    <row r="116" customFormat="false" ht="13.5" hidden="false" customHeight="true" outlineLevel="0" collapsed="false">
      <c r="A116" s="123"/>
      <c r="B116" s="744"/>
      <c r="C116" s="497" t="s">
        <v>135</v>
      </c>
      <c r="D116" s="763" t="s">
        <v>31</v>
      </c>
      <c r="E116" s="763" t="s">
        <v>31</v>
      </c>
      <c r="F116" s="763" t="s">
        <v>31</v>
      </c>
      <c r="G116" s="763" t="n">
        <v>0</v>
      </c>
      <c r="H116" s="763" t="n">
        <v>0</v>
      </c>
      <c r="I116" s="763" t="n">
        <v>0</v>
      </c>
      <c r="J116" s="384" t="n">
        <v>0</v>
      </c>
    </row>
    <row r="117" customFormat="false" ht="13.5" hidden="false" customHeight="true" outlineLevel="0" collapsed="false">
      <c r="A117" s="123"/>
      <c r="B117" s="744"/>
      <c r="C117" s="497" t="s">
        <v>136</v>
      </c>
      <c r="D117" s="763" t="s">
        <v>31</v>
      </c>
      <c r="E117" s="763" t="s">
        <v>31</v>
      </c>
      <c r="F117" s="763" t="s">
        <v>31</v>
      </c>
      <c r="G117" s="763" t="n">
        <v>0</v>
      </c>
      <c r="H117" s="763" t="n">
        <v>0</v>
      </c>
      <c r="I117" s="763" t="n">
        <v>0</v>
      </c>
      <c r="J117" s="384" t="n">
        <v>0</v>
      </c>
    </row>
    <row r="118" customFormat="false" ht="13.5" hidden="false" customHeight="true" outlineLevel="0" collapsed="false">
      <c r="A118" s="123"/>
      <c r="B118" s="744"/>
      <c r="C118" s="497" t="s">
        <v>42</v>
      </c>
      <c r="D118" s="763" t="s">
        <v>31</v>
      </c>
      <c r="E118" s="763" t="s">
        <v>31</v>
      </c>
      <c r="F118" s="763" t="s">
        <v>31</v>
      </c>
      <c r="G118" s="763" t="n">
        <v>0</v>
      </c>
      <c r="H118" s="763" t="n">
        <v>0</v>
      </c>
      <c r="I118" s="763" t="n">
        <v>0</v>
      </c>
      <c r="J118" s="384" t="n">
        <v>0</v>
      </c>
    </row>
    <row r="119" customFormat="false" ht="13.5" hidden="false" customHeight="true" outlineLevel="0" collapsed="false">
      <c r="A119" s="123" t="n">
        <v>29</v>
      </c>
      <c r="B119" s="744" t="s">
        <v>137</v>
      </c>
      <c r="C119" s="497" t="s">
        <v>138</v>
      </c>
      <c r="D119" s="763" t="s">
        <v>31</v>
      </c>
      <c r="E119" s="763" t="s">
        <v>31</v>
      </c>
      <c r="F119" s="763" t="s">
        <v>31</v>
      </c>
      <c r="G119" s="764" t="n">
        <v>1</v>
      </c>
      <c r="H119" s="764" t="n">
        <v>1</v>
      </c>
      <c r="I119" s="763" t="n">
        <v>0</v>
      </c>
      <c r="J119" s="384" t="n">
        <v>0</v>
      </c>
    </row>
    <row r="120" customFormat="false" ht="13.5" hidden="false" customHeight="true" outlineLevel="0" collapsed="false">
      <c r="A120" s="123"/>
      <c r="B120" s="744"/>
      <c r="C120" s="497" t="s">
        <v>139</v>
      </c>
      <c r="D120" s="763" t="s">
        <v>31</v>
      </c>
      <c r="E120" s="763" t="s">
        <v>31</v>
      </c>
      <c r="F120" s="763" t="s">
        <v>31</v>
      </c>
      <c r="G120" s="763" t="n">
        <v>0</v>
      </c>
      <c r="H120" s="763" t="n">
        <v>0</v>
      </c>
      <c r="I120" s="763" t="n">
        <v>0</v>
      </c>
      <c r="J120" s="384" t="n">
        <v>0</v>
      </c>
    </row>
    <row r="121" customFormat="false" ht="13.5" hidden="false" customHeight="true" outlineLevel="0" collapsed="false">
      <c r="A121" s="123"/>
      <c r="B121" s="744"/>
      <c r="C121" s="497" t="s">
        <v>140</v>
      </c>
      <c r="D121" s="763" t="s">
        <v>31</v>
      </c>
      <c r="E121" s="763" t="s">
        <v>31</v>
      </c>
      <c r="F121" s="763" t="s">
        <v>31</v>
      </c>
      <c r="G121" s="763" t="n">
        <v>0</v>
      </c>
      <c r="H121" s="763" t="n">
        <v>0</v>
      </c>
      <c r="I121" s="763" t="n">
        <v>0</v>
      </c>
      <c r="J121" s="384" t="n">
        <v>0</v>
      </c>
    </row>
    <row r="122" customFormat="false" ht="13.5" hidden="false" customHeight="true" outlineLevel="0" collapsed="false">
      <c r="A122" s="123"/>
      <c r="B122" s="744"/>
      <c r="C122" s="497" t="s">
        <v>33</v>
      </c>
      <c r="D122" s="763" t="s">
        <v>31</v>
      </c>
      <c r="E122" s="763" t="s">
        <v>31</v>
      </c>
      <c r="F122" s="763" t="s">
        <v>31</v>
      </c>
      <c r="G122" s="735" t="n">
        <v>74</v>
      </c>
      <c r="H122" s="735" t="n">
        <v>74</v>
      </c>
      <c r="I122" s="763" t="n">
        <v>0</v>
      </c>
      <c r="J122" s="384" t="n">
        <v>0</v>
      </c>
    </row>
    <row r="123" customFormat="false" ht="13.5" hidden="false" customHeight="true" outlineLevel="0" collapsed="false">
      <c r="A123" s="123" t="n">
        <v>30</v>
      </c>
      <c r="B123" s="744" t="s">
        <v>141</v>
      </c>
      <c r="C123" s="497" t="s">
        <v>142</v>
      </c>
      <c r="D123" s="763" t="s">
        <v>31</v>
      </c>
      <c r="E123" s="763" t="s">
        <v>31</v>
      </c>
      <c r="F123" s="763" t="s">
        <v>31</v>
      </c>
      <c r="G123" s="763" t="n">
        <v>0</v>
      </c>
      <c r="H123" s="763" t="n">
        <v>0</v>
      </c>
      <c r="I123" s="763" t="n">
        <v>0</v>
      </c>
      <c r="J123" s="384" t="n">
        <v>0</v>
      </c>
    </row>
    <row r="124" customFormat="false" ht="13.5" hidden="false" customHeight="true" outlineLevel="0" collapsed="false">
      <c r="A124" s="123"/>
      <c r="B124" s="744"/>
      <c r="C124" s="497" t="s">
        <v>143</v>
      </c>
      <c r="D124" s="763" t="s">
        <v>31</v>
      </c>
      <c r="E124" s="763" t="s">
        <v>31</v>
      </c>
      <c r="F124" s="763" t="s">
        <v>31</v>
      </c>
      <c r="G124" s="763" t="n">
        <v>0</v>
      </c>
      <c r="H124" s="763" t="n">
        <v>0</v>
      </c>
      <c r="I124" s="763" t="n">
        <v>0</v>
      </c>
      <c r="J124" s="384" t="n">
        <v>0</v>
      </c>
    </row>
    <row r="125" customFormat="false" ht="13.5" hidden="false" customHeight="true" outlineLevel="0" collapsed="false">
      <c r="A125" s="123"/>
      <c r="B125" s="744"/>
      <c r="C125" s="745" t="s">
        <v>144</v>
      </c>
      <c r="D125" s="763" t="s">
        <v>31</v>
      </c>
      <c r="E125" s="763" t="s">
        <v>31</v>
      </c>
      <c r="F125" s="763" t="s">
        <v>31</v>
      </c>
      <c r="G125" s="763" t="n">
        <v>0</v>
      </c>
      <c r="H125" s="763" t="n">
        <v>0</v>
      </c>
      <c r="I125" s="763" t="n">
        <v>0</v>
      </c>
      <c r="J125" s="384" t="n">
        <v>0</v>
      </c>
    </row>
    <row r="126" customFormat="false" ht="13.5" hidden="false" customHeight="true" outlineLevel="0" collapsed="false">
      <c r="A126" s="123"/>
      <c r="B126" s="744"/>
      <c r="C126" s="745" t="s">
        <v>145</v>
      </c>
      <c r="D126" s="763" t="s">
        <v>31</v>
      </c>
      <c r="E126" s="763" t="s">
        <v>31</v>
      </c>
      <c r="F126" s="763" t="s">
        <v>31</v>
      </c>
      <c r="G126" s="763" t="n">
        <v>0</v>
      </c>
      <c r="H126" s="763" t="n">
        <v>0</v>
      </c>
      <c r="I126" s="763" t="n">
        <v>0</v>
      </c>
      <c r="J126" s="384" t="n">
        <v>0</v>
      </c>
    </row>
    <row r="127" customFormat="false" ht="13.5" hidden="false" customHeight="true" outlineLevel="0" collapsed="false">
      <c r="A127" s="123"/>
      <c r="B127" s="744"/>
      <c r="C127" s="497" t="s">
        <v>33</v>
      </c>
      <c r="D127" s="763" t="s">
        <v>31</v>
      </c>
      <c r="E127" s="763" t="s">
        <v>31</v>
      </c>
      <c r="F127" s="763" t="s">
        <v>31</v>
      </c>
      <c r="G127" s="735" t="n">
        <v>285</v>
      </c>
      <c r="H127" s="735" t="n">
        <v>285</v>
      </c>
      <c r="I127" s="763" t="n">
        <v>0</v>
      </c>
      <c r="J127" s="384" t="n">
        <v>0</v>
      </c>
    </row>
    <row r="128" customFormat="false" ht="13.5" hidden="false" customHeight="true" outlineLevel="0" collapsed="false">
      <c r="A128" s="123" t="n">
        <v>31</v>
      </c>
      <c r="B128" s="744" t="s">
        <v>146</v>
      </c>
      <c r="C128" s="497" t="s">
        <v>144</v>
      </c>
      <c r="D128" s="763" t="s">
        <v>31</v>
      </c>
      <c r="E128" s="763" t="s">
        <v>31</v>
      </c>
      <c r="F128" s="763" t="s">
        <v>31</v>
      </c>
      <c r="G128" s="384" t="n">
        <v>0</v>
      </c>
      <c r="H128" s="384" t="n">
        <v>0</v>
      </c>
      <c r="I128" s="763" t="n">
        <v>0</v>
      </c>
      <c r="J128" s="384" t="n">
        <v>0</v>
      </c>
    </row>
    <row r="129" customFormat="false" ht="13.5" hidden="false" customHeight="true" outlineLevel="0" collapsed="false">
      <c r="A129" s="123"/>
      <c r="B129" s="744"/>
      <c r="C129" s="497" t="s">
        <v>274</v>
      </c>
      <c r="D129" s="763" t="s">
        <v>31</v>
      </c>
      <c r="E129" s="763" t="s">
        <v>31</v>
      </c>
      <c r="F129" s="763" t="s">
        <v>31</v>
      </c>
      <c r="G129" s="384" t="n">
        <v>0</v>
      </c>
      <c r="H129" s="384" t="n">
        <v>0</v>
      </c>
      <c r="I129" s="763" t="n">
        <v>0</v>
      </c>
      <c r="J129" s="384" t="n">
        <v>0</v>
      </c>
    </row>
    <row r="130" customFormat="false" ht="13.5" hidden="false" customHeight="true" outlineLevel="0" collapsed="false">
      <c r="A130" s="123"/>
      <c r="B130" s="744"/>
      <c r="C130" s="497" t="s">
        <v>33</v>
      </c>
      <c r="D130" s="763" t="s">
        <v>31</v>
      </c>
      <c r="E130" s="763" t="s">
        <v>31</v>
      </c>
      <c r="F130" s="763" t="s">
        <v>31</v>
      </c>
      <c r="G130" s="735" t="n">
        <v>99</v>
      </c>
      <c r="H130" s="735" t="n">
        <v>97</v>
      </c>
      <c r="I130" s="763" t="n">
        <v>0</v>
      </c>
      <c r="J130" s="384" t="n">
        <v>0</v>
      </c>
    </row>
    <row r="131" customFormat="false" ht="13.5" hidden="false" customHeight="true" outlineLevel="0" collapsed="false">
      <c r="A131" s="123" t="n">
        <v>32</v>
      </c>
      <c r="B131" s="744" t="s">
        <v>149</v>
      </c>
      <c r="C131" s="497" t="s">
        <v>150</v>
      </c>
      <c r="D131" s="763" t="s">
        <v>31</v>
      </c>
      <c r="E131" s="763" t="s">
        <v>31</v>
      </c>
      <c r="F131" s="763" t="s">
        <v>31</v>
      </c>
      <c r="G131" s="763" t="n">
        <v>0</v>
      </c>
      <c r="H131" s="763" t="n">
        <v>0</v>
      </c>
      <c r="I131" s="763" t="n">
        <v>0</v>
      </c>
      <c r="J131" s="384" t="n">
        <v>0</v>
      </c>
    </row>
    <row r="132" customFormat="false" ht="13.5" hidden="false" customHeight="true" outlineLevel="0" collapsed="false">
      <c r="A132" s="123"/>
      <c r="B132" s="744"/>
      <c r="C132" s="745" t="s">
        <v>151</v>
      </c>
      <c r="D132" s="763" t="s">
        <v>31</v>
      </c>
      <c r="E132" s="763" t="s">
        <v>31</v>
      </c>
      <c r="F132" s="763" t="s">
        <v>31</v>
      </c>
      <c r="G132" s="763" t="n">
        <v>0</v>
      </c>
      <c r="H132" s="763" t="n">
        <v>0</v>
      </c>
      <c r="I132" s="763" t="n">
        <v>0</v>
      </c>
      <c r="J132" s="384" t="n">
        <v>0</v>
      </c>
    </row>
    <row r="133" customFormat="false" ht="13.5" hidden="false" customHeight="true" outlineLevel="0" collapsed="false">
      <c r="A133" s="123"/>
      <c r="B133" s="744"/>
      <c r="C133" s="752" t="s">
        <v>152</v>
      </c>
      <c r="D133" s="763" t="s">
        <v>31</v>
      </c>
      <c r="E133" s="763" t="s">
        <v>31</v>
      </c>
      <c r="F133" s="763" t="s">
        <v>31</v>
      </c>
      <c r="G133" s="763" t="n">
        <v>0</v>
      </c>
      <c r="H133" s="763" t="n">
        <v>0</v>
      </c>
      <c r="I133" s="763" t="n">
        <v>0</v>
      </c>
      <c r="J133" s="384" t="n">
        <v>0</v>
      </c>
    </row>
    <row r="134" customFormat="false" ht="13.5" hidden="false" customHeight="true" outlineLevel="0" collapsed="false">
      <c r="A134" s="123"/>
      <c r="B134" s="744"/>
      <c r="C134" s="483" t="s">
        <v>39</v>
      </c>
      <c r="D134" s="763" t="s">
        <v>31</v>
      </c>
      <c r="E134" s="763" t="s">
        <v>31</v>
      </c>
      <c r="F134" s="763" t="s">
        <v>31</v>
      </c>
      <c r="G134" s="763" t="n">
        <v>0</v>
      </c>
      <c r="H134" s="763" t="n">
        <v>0</v>
      </c>
      <c r="I134" s="763" t="n">
        <v>0</v>
      </c>
      <c r="J134" s="384" t="n">
        <v>0</v>
      </c>
    </row>
    <row r="135" customFormat="false" ht="13.5" hidden="false" customHeight="true" outlineLevel="0" collapsed="false">
      <c r="A135" s="123"/>
      <c r="B135" s="744"/>
      <c r="C135" s="497" t="s">
        <v>33</v>
      </c>
      <c r="D135" s="763" t="s">
        <v>31</v>
      </c>
      <c r="E135" s="763" t="s">
        <v>31</v>
      </c>
      <c r="F135" s="763" t="s">
        <v>31</v>
      </c>
      <c r="G135" s="735" t="n">
        <v>260</v>
      </c>
      <c r="H135" s="735" t="n">
        <v>260</v>
      </c>
      <c r="I135" s="763" t="n">
        <v>0</v>
      </c>
      <c r="J135" s="384" t="n">
        <v>0</v>
      </c>
    </row>
    <row r="136" customFormat="false" ht="13.5" hidden="false" customHeight="true" outlineLevel="0" collapsed="false">
      <c r="A136" s="123" t="n">
        <v>33</v>
      </c>
      <c r="B136" s="744" t="s">
        <v>153</v>
      </c>
      <c r="C136" s="497" t="s">
        <v>1888</v>
      </c>
      <c r="D136" s="763" t="s">
        <v>31</v>
      </c>
      <c r="E136" s="763" t="s">
        <v>31</v>
      </c>
      <c r="F136" s="763" t="s">
        <v>31</v>
      </c>
      <c r="G136" s="763" t="n">
        <v>92</v>
      </c>
      <c r="H136" s="763" t="n">
        <v>91</v>
      </c>
      <c r="I136" s="763" t="n">
        <v>0</v>
      </c>
      <c r="J136" s="384" t="n">
        <v>0</v>
      </c>
    </row>
    <row r="137" customFormat="false" ht="13.5" hidden="false" customHeight="true" outlineLevel="0" collapsed="false">
      <c r="A137" s="123"/>
      <c r="B137" s="744"/>
      <c r="C137" s="497" t="s">
        <v>119</v>
      </c>
      <c r="D137" s="763" t="s">
        <v>31</v>
      </c>
      <c r="E137" s="763" t="s">
        <v>31</v>
      </c>
      <c r="F137" s="763" t="s">
        <v>31</v>
      </c>
      <c r="G137" s="763" t="n">
        <v>0</v>
      </c>
      <c r="H137" s="763" t="n">
        <v>0</v>
      </c>
      <c r="I137" s="763" t="n">
        <v>0</v>
      </c>
      <c r="J137" s="384" t="n">
        <v>0</v>
      </c>
    </row>
    <row r="138" customFormat="false" ht="13.5" hidden="false" customHeight="true" outlineLevel="0" collapsed="false">
      <c r="A138" s="123"/>
      <c r="B138" s="744"/>
      <c r="C138" s="497" t="s">
        <v>155</v>
      </c>
      <c r="D138" s="763" t="s">
        <v>31</v>
      </c>
      <c r="E138" s="763" t="s">
        <v>31</v>
      </c>
      <c r="F138" s="763" t="s">
        <v>31</v>
      </c>
      <c r="G138" s="763" t="n">
        <v>0</v>
      </c>
      <c r="H138" s="763" t="n">
        <v>0</v>
      </c>
      <c r="I138" s="763" t="n">
        <v>0</v>
      </c>
      <c r="J138" s="384" t="n">
        <v>0</v>
      </c>
    </row>
    <row r="139" customFormat="false" ht="13.5" hidden="false" customHeight="true" outlineLevel="0" collapsed="false">
      <c r="A139" s="123"/>
      <c r="B139" s="744"/>
      <c r="C139" s="497" t="s">
        <v>62</v>
      </c>
      <c r="D139" s="763" t="s">
        <v>31</v>
      </c>
      <c r="E139" s="763" t="s">
        <v>31</v>
      </c>
      <c r="F139" s="763" t="s">
        <v>31</v>
      </c>
      <c r="G139" s="763" t="n">
        <v>0</v>
      </c>
      <c r="H139" s="763" t="n">
        <v>0</v>
      </c>
      <c r="I139" s="763" t="n">
        <v>0</v>
      </c>
      <c r="J139" s="384" t="n">
        <v>0</v>
      </c>
    </row>
    <row r="140" customFormat="false" ht="13.5" hidden="false" customHeight="true" outlineLevel="0" collapsed="false">
      <c r="A140" s="123"/>
      <c r="B140" s="744"/>
      <c r="C140" s="483" t="s">
        <v>131</v>
      </c>
      <c r="D140" s="763" t="s">
        <v>31</v>
      </c>
      <c r="E140" s="763" t="s">
        <v>31</v>
      </c>
      <c r="F140" s="763" t="s">
        <v>31</v>
      </c>
      <c r="G140" s="763" t="n">
        <v>0</v>
      </c>
      <c r="H140" s="763" t="n">
        <v>0</v>
      </c>
      <c r="I140" s="763" t="n">
        <v>0</v>
      </c>
      <c r="J140" s="384" t="n">
        <v>0</v>
      </c>
    </row>
    <row r="141" customFormat="false" ht="13.5" hidden="false" customHeight="true" outlineLevel="0" collapsed="false">
      <c r="A141" s="123" t="n">
        <v>34</v>
      </c>
      <c r="B141" s="744" t="s">
        <v>156</v>
      </c>
      <c r="C141" s="497" t="s">
        <v>157</v>
      </c>
      <c r="D141" s="763" t="s">
        <v>31</v>
      </c>
      <c r="E141" s="763" t="s">
        <v>31</v>
      </c>
      <c r="F141" s="763" t="s">
        <v>31</v>
      </c>
      <c r="G141" s="763" t="n">
        <v>0</v>
      </c>
      <c r="H141" s="763" t="n">
        <v>0</v>
      </c>
      <c r="I141" s="763" t="n">
        <v>0</v>
      </c>
      <c r="J141" s="384" t="n">
        <v>0</v>
      </c>
    </row>
    <row r="142" customFormat="false" ht="13.5" hidden="false" customHeight="true" outlineLevel="0" collapsed="false">
      <c r="A142" s="123"/>
      <c r="B142" s="744"/>
      <c r="C142" s="497" t="s">
        <v>158</v>
      </c>
      <c r="D142" s="763" t="s">
        <v>31</v>
      </c>
      <c r="E142" s="763" t="s">
        <v>31</v>
      </c>
      <c r="F142" s="763" t="s">
        <v>31</v>
      </c>
      <c r="G142" s="763" t="n">
        <v>0</v>
      </c>
      <c r="H142" s="763" t="n">
        <v>0</v>
      </c>
      <c r="I142" s="763" t="n">
        <v>0</v>
      </c>
      <c r="J142" s="384" t="n">
        <v>0</v>
      </c>
    </row>
    <row r="143" customFormat="false" ht="13.5" hidden="false" customHeight="true" outlineLevel="0" collapsed="false">
      <c r="A143" s="123"/>
      <c r="B143" s="744"/>
      <c r="C143" s="497" t="s">
        <v>159</v>
      </c>
      <c r="D143" s="763" t="s">
        <v>31</v>
      </c>
      <c r="E143" s="763" t="s">
        <v>31</v>
      </c>
      <c r="F143" s="763" t="s">
        <v>31</v>
      </c>
      <c r="G143" s="763" t="n">
        <v>0</v>
      </c>
      <c r="H143" s="763" t="n">
        <v>0</v>
      </c>
      <c r="I143" s="763" t="n">
        <v>0</v>
      </c>
      <c r="J143" s="384" t="n">
        <v>0</v>
      </c>
    </row>
    <row r="144" customFormat="false" ht="13.5" hidden="false" customHeight="true" outlineLevel="0" collapsed="false">
      <c r="A144" s="123"/>
      <c r="B144" s="744"/>
      <c r="C144" s="497" t="s">
        <v>160</v>
      </c>
      <c r="D144" s="763" t="s">
        <v>31</v>
      </c>
      <c r="E144" s="763" t="s">
        <v>31</v>
      </c>
      <c r="F144" s="763" t="s">
        <v>31</v>
      </c>
      <c r="G144" s="763" t="n">
        <v>0</v>
      </c>
      <c r="H144" s="763" t="n">
        <v>0</v>
      </c>
      <c r="I144" s="763" t="n">
        <v>0</v>
      </c>
      <c r="J144" s="384" t="n">
        <v>0</v>
      </c>
    </row>
    <row r="145" customFormat="false" ht="13.5" hidden="false" customHeight="true" outlineLevel="0" collapsed="false">
      <c r="A145" s="123"/>
      <c r="B145" s="744"/>
      <c r="C145" s="483" t="s">
        <v>115</v>
      </c>
      <c r="D145" s="763" t="s">
        <v>31</v>
      </c>
      <c r="E145" s="763" t="s">
        <v>31</v>
      </c>
      <c r="F145" s="763" t="s">
        <v>31</v>
      </c>
      <c r="G145" s="763" t="n">
        <v>0</v>
      </c>
      <c r="H145" s="763" t="n">
        <v>0</v>
      </c>
      <c r="I145" s="763" t="n">
        <v>0</v>
      </c>
      <c r="J145" s="384" t="n">
        <v>0</v>
      </c>
    </row>
    <row r="146" customFormat="false" ht="13.5" hidden="false" customHeight="true" outlineLevel="0" collapsed="false">
      <c r="A146" s="123"/>
      <c r="B146" s="744"/>
      <c r="C146" s="483" t="s">
        <v>124</v>
      </c>
      <c r="D146" s="763" t="s">
        <v>31</v>
      </c>
      <c r="E146" s="763" t="s">
        <v>31</v>
      </c>
      <c r="F146" s="763" t="s">
        <v>31</v>
      </c>
      <c r="G146" s="763" t="n">
        <v>0</v>
      </c>
      <c r="H146" s="763" t="n">
        <v>0</v>
      </c>
      <c r="I146" s="763" t="n">
        <v>0</v>
      </c>
      <c r="J146" s="384" t="n">
        <v>0</v>
      </c>
    </row>
    <row r="147" customFormat="false" ht="13.5" hidden="false" customHeight="true" outlineLevel="0" collapsed="false">
      <c r="A147" s="123"/>
      <c r="B147" s="744"/>
      <c r="C147" s="483" t="s">
        <v>161</v>
      </c>
      <c r="D147" s="763" t="s">
        <v>31</v>
      </c>
      <c r="E147" s="763" t="s">
        <v>31</v>
      </c>
      <c r="F147" s="763" t="s">
        <v>31</v>
      </c>
      <c r="G147" s="763" t="n">
        <v>0</v>
      </c>
      <c r="H147" s="763" t="n">
        <v>0</v>
      </c>
      <c r="I147" s="763" t="n">
        <v>0</v>
      </c>
      <c r="J147" s="384" t="n">
        <v>0</v>
      </c>
    </row>
    <row r="148" customFormat="false" ht="13.5" hidden="false" customHeight="true" outlineLevel="0" collapsed="false">
      <c r="A148" s="123"/>
      <c r="B148" s="744"/>
      <c r="C148" s="497" t="s">
        <v>131</v>
      </c>
      <c r="D148" s="763" t="s">
        <v>31</v>
      </c>
      <c r="E148" s="763" t="s">
        <v>31</v>
      </c>
      <c r="F148" s="763" t="s">
        <v>31</v>
      </c>
      <c r="G148" s="763" t="n">
        <v>0</v>
      </c>
      <c r="H148" s="763" t="n">
        <v>0</v>
      </c>
      <c r="I148" s="763" t="n">
        <v>0</v>
      </c>
      <c r="J148" s="384" t="n">
        <v>0</v>
      </c>
    </row>
    <row r="149" customFormat="false" ht="13.5" hidden="false" customHeight="true" outlineLevel="0" collapsed="false">
      <c r="A149" s="123"/>
      <c r="B149" s="744"/>
      <c r="C149" s="497" t="s">
        <v>33</v>
      </c>
      <c r="D149" s="763" t="s">
        <v>31</v>
      </c>
      <c r="E149" s="763" t="s">
        <v>31</v>
      </c>
      <c r="F149" s="763" t="s">
        <v>31</v>
      </c>
      <c r="G149" s="735" t="n">
        <v>193</v>
      </c>
      <c r="H149" s="735" t="n">
        <v>193</v>
      </c>
      <c r="I149" s="763" t="n">
        <v>0</v>
      </c>
      <c r="J149" s="384" t="n">
        <v>0</v>
      </c>
    </row>
    <row r="150" customFormat="false" ht="13.5" hidden="false" customHeight="true" outlineLevel="0" collapsed="false">
      <c r="A150" s="123" t="n">
        <v>35</v>
      </c>
      <c r="B150" s="744" t="s">
        <v>162</v>
      </c>
      <c r="C150" s="497" t="s">
        <v>62</v>
      </c>
      <c r="D150" s="763" t="s">
        <v>31</v>
      </c>
      <c r="E150" s="763" t="s">
        <v>31</v>
      </c>
      <c r="F150" s="763" t="s">
        <v>31</v>
      </c>
      <c r="G150" s="763" t="n">
        <v>0</v>
      </c>
      <c r="H150" s="763" t="n">
        <v>0</v>
      </c>
      <c r="I150" s="763" t="n">
        <v>0</v>
      </c>
      <c r="J150" s="384" t="n">
        <v>0</v>
      </c>
    </row>
    <row r="151" customFormat="false" ht="13.5" hidden="false" customHeight="true" outlineLevel="0" collapsed="false">
      <c r="A151" s="123"/>
      <c r="B151" s="744"/>
      <c r="C151" s="745" t="s">
        <v>163</v>
      </c>
      <c r="D151" s="763" t="s">
        <v>31</v>
      </c>
      <c r="E151" s="763" t="s">
        <v>31</v>
      </c>
      <c r="F151" s="763" t="s">
        <v>31</v>
      </c>
      <c r="G151" s="763" t="n">
        <v>0</v>
      </c>
      <c r="H151" s="763" t="n">
        <v>0</v>
      </c>
      <c r="I151" s="763" t="n">
        <v>0</v>
      </c>
      <c r="J151" s="384" t="n">
        <v>0</v>
      </c>
    </row>
    <row r="152" customFormat="false" ht="13.5" hidden="false" customHeight="true" outlineLevel="0" collapsed="false">
      <c r="A152" s="123"/>
      <c r="B152" s="744"/>
      <c r="C152" s="483" t="s">
        <v>131</v>
      </c>
      <c r="D152" s="763" t="s">
        <v>31</v>
      </c>
      <c r="E152" s="763" t="s">
        <v>31</v>
      </c>
      <c r="F152" s="763" t="s">
        <v>31</v>
      </c>
      <c r="G152" s="763" t="n">
        <v>0</v>
      </c>
      <c r="H152" s="763" t="n">
        <v>0</v>
      </c>
      <c r="I152" s="763" t="n">
        <v>0</v>
      </c>
      <c r="J152" s="384" t="n">
        <v>0</v>
      </c>
    </row>
    <row r="153" customFormat="false" ht="13.5" hidden="false" customHeight="true" outlineLevel="0" collapsed="false">
      <c r="A153" s="123" t="n">
        <v>36</v>
      </c>
      <c r="B153" s="744" t="s">
        <v>165</v>
      </c>
      <c r="C153" s="497" t="s">
        <v>166</v>
      </c>
      <c r="D153" s="763" t="s">
        <v>31</v>
      </c>
      <c r="E153" s="763" t="s">
        <v>31</v>
      </c>
      <c r="F153" s="763" t="s">
        <v>31</v>
      </c>
      <c r="G153" s="763" t="n">
        <v>0</v>
      </c>
      <c r="H153" s="763" t="n">
        <v>0</v>
      </c>
      <c r="I153" s="763" t="n">
        <v>0</v>
      </c>
      <c r="J153" s="384" t="n">
        <v>0</v>
      </c>
    </row>
    <row r="154" customFormat="false" ht="13.5" hidden="false" customHeight="true" outlineLevel="0" collapsed="false">
      <c r="A154" s="123"/>
      <c r="B154" s="744"/>
      <c r="C154" s="497" t="s">
        <v>33</v>
      </c>
      <c r="D154" s="763" t="s">
        <v>31</v>
      </c>
      <c r="E154" s="763" t="s">
        <v>31</v>
      </c>
      <c r="F154" s="763" t="s">
        <v>31</v>
      </c>
      <c r="G154" s="735" t="n">
        <v>183</v>
      </c>
      <c r="H154" s="735" t="n">
        <v>183</v>
      </c>
      <c r="I154" s="763" t="n">
        <v>0</v>
      </c>
      <c r="J154" s="384" t="n">
        <v>0</v>
      </c>
    </row>
    <row r="155" customFormat="false" ht="13.5" hidden="false" customHeight="true" outlineLevel="0" collapsed="false">
      <c r="A155" s="123" t="n">
        <v>37</v>
      </c>
      <c r="B155" s="744" t="s">
        <v>167</v>
      </c>
      <c r="C155" s="497" t="s">
        <v>168</v>
      </c>
      <c r="D155" s="763" t="s">
        <v>31</v>
      </c>
      <c r="E155" s="763" t="s">
        <v>31</v>
      </c>
      <c r="F155" s="763" t="s">
        <v>31</v>
      </c>
      <c r="G155" s="763" t="n">
        <v>20</v>
      </c>
      <c r="H155" s="763" t="n">
        <v>20</v>
      </c>
      <c r="I155" s="763" t="n">
        <v>0</v>
      </c>
      <c r="J155" s="384" t="n">
        <v>0</v>
      </c>
    </row>
    <row r="156" customFormat="false" ht="13.5" hidden="false" customHeight="true" outlineLevel="0" collapsed="false">
      <c r="A156" s="123"/>
      <c r="B156" s="744"/>
      <c r="C156" s="748" t="s">
        <v>33</v>
      </c>
      <c r="D156" s="763" t="s">
        <v>31</v>
      </c>
      <c r="E156" s="763" t="s">
        <v>31</v>
      </c>
      <c r="F156" s="763" t="s">
        <v>31</v>
      </c>
      <c r="G156" s="735" t="n">
        <v>78</v>
      </c>
      <c r="H156" s="735" t="n">
        <v>78</v>
      </c>
      <c r="I156" s="763" t="n">
        <v>0</v>
      </c>
      <c r="J156" s="384" t="n">
        <v>0</v>
      </c>
    </row>
    <row r="157" customFormat="false" ht="13.5" hidden="false" customHeight="true" outlineLevel="0" collapsed="false">
      <c r="A157" s="123" t="n">
        <v>38</v>
      </c>
      <c r="B157" s="744" t="s">
        <v>169</v>
      </c>
      <c r="C157" s="497" t="s">
        <v>170</v>
      </c>
      <c r="D157" s="763" t="s">
        <v>31</v>
      </c>
      <c r="E157" s="763" t="s">
        <v>31</v>
      </c>
      <c r="F157" s="763" t="s">
        <v>31</v>
      </c>
      <c r="G157" s="763" t="n">
        <v>43</v>
      </c>
      <c r="H157" s="763" t="n">
        <v>43</v>
      </c>
      <c r="I157" s="763" t="n">
        <v>0</v>
      </c>
      <c r="J157" s="384" t="n">
        <v>0</v>
      </c>
    </row>
    <row r="158" customFormat="false" ht="13.5" hidden="false" customHeight="true" outlineLevel="0" collapsed="false">
      <c r="A158" s="123"/>
      <c r="B158" s="744"/>
      <c r="C158" s="497" t="s">
        <v>172</v>
      </c>
      <c r="D158" s="763" t="s">
        <v>31</v>
      </c>
      <c r="E158" s="763" t="s">
        <v>31</v>
      </c>
      <c r="F158" s="763" t="s">
        <v>31</v>
      </c>
      <c r="G158" s="763" t="n">
        <v>0</v>
      </c>
      <c r="H158" s="763" t="n">
        <v>0</v>
      </c>
      <c r="I158" s="763" t="n">
        <v>0</v>
      </c>
      <c r="J158" s="384" t="n">
        <v>0</v>
      </c>
    </row>
    <row r="159" customFormat="false" ht="13.5" hidden="false" customHeight="true" outlineLevel="0" collapsed="false">
      <c r="A159" s="123"/>
      <c r="B159" s="744"/>
      <c r="C159" s="497" t="s">
        <v>171</v>
      </c>
      <c r="D159" s="763" t="s">
        <v>31</v>
      </c>
      <c r="E159" s="763" t="s">
        <v>31</v>
      </c>
      <c r="F159" s="763" t="s">
        <v>31</v>
      </c>
      <c r="G159" s="763" t="n">
        <v>0</v>
      </c>
      <c r="H159" s="763" t="n">
        <v>0</v>
      </c>
      <c r="I159" s="763" t="n">
        <v>0</v>
      </c>
      <c r="J159" s="384" t="n">
        <v>0</v>
      </c>
    </row>
    <row r="160" customFormat="false" ht="13.5" hidden="false" customHeight="true" outlineLevel="0" collapsed="false">
      <c r="A160" s="123"/>
      <c r="B160" s="744"/>
      <c r="C160" s="497" t="s">
        <v>173</v>
      </c>
      <c r="D160" s="763" t="s">
        <v>31</v>
      </c>
      <c r="E160" s="763" t="s">
        <v>31</v>
      </c>
      <c r="F160" s="763" t="s">
        <v>31</v>
      </c>
      <c r="G160" s="763" t="n">
        <v>0</v>
      </c>
      <c r="H160" s="763" t="n">
        <v>0</v>
      </c>
      <c r="I160" s="763" t="n">
        <v>0</v>
      </c>
      <c r="J160" s="384" t="n">
        <v>0</v>
      </c>
    </row>
    <row r="161" customFormat="false" ht="13.5" hidden="false" customHeight="true" outlineLevel="0" collapsed="false">
      <c r="A161" s="123"/>
      <c r="B161" s="744"/>
      <c r="C161" s="497" t="s">
        <v>33</v>
      </c>
      <c r="D161" s="763" t="s">
        <v>31</v>
      </c>
      <c r="E161" s="763" t="s">
        <v>31</v>
      </c>
      <c r="F161" s="763" t="s">
        <v>31</v>
      </c>
      <c r="G161" s="735" t="n">
        <v>73</v>
      </c>
      <c r="H161" s="735" t="n">
        <v>73</v>
      </c>
      <c r="I161" s="763" t="n">
        <v>0</v>
      </c>
      <c r="J161" s="384" t="n">
        <v>0</v>
      </c>
    </row>
    <row r="162" customFormat="false" ht="13.5" hidden="false" customHeight="true" outlineLevel="0" collapsed="false">
      <c r="A162" s="123" t="n">
        <v>39</v>
      </c>
      <c r="B162" s="744" t="s">
        <v>174</v>
      </c>
      <c r="C162" s="497" t="s">
        <v>175</v>
      </c>
      <c r="D162" s="763" t="s">
        <v>31</v>
      </c>
      <c r="E162" s="763" t="s">
        <v>31</v>
      </c>
      <c r="F162" s="763" t="s">
        <v>31</v>
      </c>
      <c r="G162" s="763" t="n">
        <v>0</v>
      </c>
      <c r="H162" s="763" t="n">
        <v>0</v>
      </c>
      <c r="I162" s="763" t="n">
        <v>0</v>
      </c>
      <c r="J162" s="384" t="n">
        <v>0</v>
      </c>
    </row>
    <row r="163" customFormat="false" ht="13.5" hidden="false" customHeight="true" outlineLevel="0" collapsed="false">
      <c r="A163" s="123"/>
      <c r="B163" s="744"/>
      <c r="C163" s="497" t="s">
        <v>176</v>
      </c>
      <c r="D163" s="763" t="s">
        <v>31</v>
      </c>
      <c r="E163" s="763" t="s">
        <v>31</v>
      </c>
      <c r="F163" s="763" t="s">
        <v>31</v>
      </c>
      <c r="G163" s="763" t="n">
        <v>0</v>
      </c>
      <c r="H163" s="763" t="n">
        <v>0</v>
      </c>
      <c r="I163" s="763" t="n">
        <v>0</v>
      </c>
      <c r="J163" s="384" t="n">
        <v>0</v>
      </c>
    </row>
    <row r="164" customFormat="false" ht="13.5" hidden="false" customHeight="true" outlineLevel="0" collapsed="false">
      <c r="A164" s="123"/>
      <c r="B164" s="744"/>
      <c r="C164" s="497" t="s">
        <v>33</v>
      </c>
      <c r="D164" s="763" t="s">
        <v>31</v>
      </c>
      <c r="E164" s="763" t="s">
        <v>31</v>
      </c>
      <c r="F164" s="763" t="s">
        <v>31</v>
      </c>
      <c r="G164" s="735" t="n">
        <v>640</v>
      </c>
      <c r="H164" s="735" t="n">
        <v>640</v>
      </c>
      <c r="I164" s="763" t="n">
        <v>0</v>
      </c>
      <c r="J164" s="384" t="n">
        <v>0</v>
      </c>
    </row>
    <row r="165" customFormat="false" ht="13.5" hidden="false" customHeight="true" outlineLevel="0" collapsed="false">
      <c r="A165" s="123" t="n">
        <v>40</v>
      </c>
      <c r="B165" s="744" t="s">
        <v>177</v>
      </c>
      <c r="C165" s="483" t="s">
        <v>131</v>
      </c>
      <c r="D165" s="763" t="s">
        <v>31</v>
      </c>
      <c r="E165" s="763" t="s">
        <v>31</v>
      </c>
      <c r="F165" s="763" t="s">
        <v>31</v>
      </c>
      <c r="G165" s="763" t="n">
        <v>0</v>
      </c>
      <c r="H165" s="763" t="n">
        <v>0</v>
      </c>
      <c r="I165" s="763" t="n">
        <v>0</v>
      </c>
      <c r="J165" s="384" t="n">
        <v>0</v>
      </c>
    </row>
    <row r="166" customFormat="false" ht="13.5" hidden="false" customHeight="true" outlineLevel="0" collapsed="false">
      <c r="A166" s="123"/>
      <c r="B166" s="123"/>
      <c r="C166" s="497" t="s">
        <v>62</v>
      </c>
      <c r="D166" s="763" t="s">
        <v>31</v>
      </c>
      <c r="E166" s="763" t="s">
        <v>31</v>
      </c>
      <c r="F166" s="763" t="s">
        <v>31</v>
      </c>
      <c r="G166" s="763" t="n">
        <v>0</v>
      </c>
      <c r="H166" s="763" t="n">
        <v>0</v>
      </c>
      <c r="I166" s="763" t="n">
        <v>0</v>
      </c>
      <c r="J166" s="384" t="n">
        <v>0</v>
      </c>
    </row>
    <row r="167" customFormat="false" ht="13.5" hidden="false" customHeight="true" outlineLevel="0" collapsed="false">
      <c r="A167" s="123" t="n">
        <v>41</v>
      </c>
      <c r="B167" s="744" t="s">
        <v>178</v>
      </c>
      <c r="C167" s="497" t="s">
        <v>179</v>
      </c>
      <c r="D167" s="763" t="s">
        <v>31</v>
      </c>
      <c r="E167" s="763" t="s">
        <v>31</v>
      </c>
      <c r="F167" s="763" t="s">
        <v>31</v>
      </c>
      <c r="G167" s="763" t="n">
        <v>1</v>
      </c>
      <c r="H167" s="763" t="n">
        <v>1</v>
      </c>
      <c r="I167" s="763" t="n">
        <v>0</v>
      </c>
      <c r="J167" s="384" t="n">
        <v>0</v>
      </c>
    </row>
    <row r="168" customFormat="false" ht="13.5" hidden="false" customHeight="true" outlineLevel="0" collapsed="false">
      <c r="A168" s="123"/>
      <c r="B168" s="744"/>
      <c r="C168" s="497" t="s">
        <v>135</v>
      </c>
      <c r="D168" s="763" t="s">
        <v>31</v>
      </c>
      <c r="E168" s="763" t="s">
        <v>31</v>
      </c>
      <c r="F168" s="763" t="s">
        <v>31</v>
      </c>
      <c r="G168" s="763" t="n">
        <v>0</v>
      </c>
      <c r="H168" s="763" t="n">
        <v>0</v>
      </c>
      <c r="I168" s="763" t="n">
        <v>0</v>
      </c>
      <c r="J168" s="384" t="n">
        <v>0</v>
      </c>
    </row>
    <row r="169" customFormat="false" ht="13.5" hidden="false" customHeight="true" outlineLevel="0" collapsed="false">
      <c r="A169" s="123"/>
      <c r="B169" s="744"/>
      <c r="C169" s="497" t="s">
        <v>33</v>
      </c>
      <c r="D169" s="763" t="s">
        <v>31</v>
      </c>
      <c r="E169" s="763" t="s">
        <v>31</v>
      </c>
      <c r="F169" s="763" t="s">
        <v>31</v>
      </c>
      <c r="G169" s="735" t="n">
        <v>109</v>
      </c>
      <c r="H169" s="735" t="n">
        <v>109</v>
      </c>
      <c r="I169" s="763" t="n">
        <v>0</v>
      </c>
      <c r="J169" s="384" t="n">
        <v>0</v>
      </c>
    </row>
    <row r="170" customFormat="false" ht="13.5" hidden="false" customHeight="true" outlineLevel="0" collapsed="false">
      <c r="A170" s="123" t="n">
        <v>42</v>
      </c>
      <c r="B170" s="744" t="s">
        <v>180</v>
      </c>
      <c r="C170" s="497" t="s">
        <v>47</v>
      </c>
      <c r="D170" s="763" t="s">
        <v>31</v>
      </c>
      <c r="E170" s="763" t="s">
        <v>31</v>
      </c>
      <c r="F170" s="763" t="s">
        <v>31</v>
      </c>
      <c r="G170" s="763" t="n">
        <v>0</v>
      </c>
      <c r="H170" s="763" t="n">
        <v>0</v>
      </c>
      <c r="I170" s="763" t="n">
        <v>0</v>
      </c>
      <c r="J170" s="384" t="n">
        <v>0</v>
      </c>
    </row>
    <row r="171" customFormat="false" ht="13.5" hidden="false" customHeight="true" outlineLevel="0" collapsed="false">
      <c r="A171" s="123"/>
      <c r="B171" s="744"/>
      <c r="C171" s="483" t="s">
        <v>181</v>
      </c>
      <c r="D171" s="763" t="s">
        <v>31</v>
      </c>
      <c r="E171" s="763" t="s">
        <v>31</v>
      </c>
      <c r="F171" s="763" t="s">
        <v>31</v>
      </c>
      <c r="G171" s="763" t="n">
        <v>0</v>
      </c>
      <c r="H171" s="763" t="n">
        <v>0</v>
      </c>
      <c r="I171" s="763" t="n">
        <v>0</v>
      </c>
      <c r="J171" s="384" t="n">
        <v>0</v>
      </c>
    </row>
    <row r="172" customFormat="false" ht="13.5" hidden="false" customHeight="true" outlineLevel="0" collapsed="false">
      <c r="A172" s="123"/>
      <c r="B172" s="744"/>
      <c r="C172" s="497" t="s">
        <v>33</v>
      </c>
      <c r="D172" s="763" t="s">
        <v>31</v>
      </c>
      <c r="E172" s="763" t="s">
        <v>31</v>
      </c>
      <c r="F172" s="763" t="s">
        <v>31</v>
      </c>
      <c r="G172" s="735" t="n">
        <v>358</v>
      </c>
      <c r="H172" s="735" t="n">
        <v>358</v>
      </c>
      <c r="I172" s="763" t="n">
        <v>0</v>
      </c>
      <c r="J172" s="384" t="n">
        <v>0</v>
      </c>
      <c r="K172" s="2"/>
    </row>
    <row r="173" customFormat="false" ht="13.5" hidden="false" customHeight="true" outlineLevel="0" collapsed="false">
      <c r="A173" s="123" t="n">
        <v>43</v>
      </c>
      <c r="B173" s="744" t="s">
        <v>182</v>
      </c>
      <c r="C173" s="497" t="s">
        <v>183</v>
      </c>
      <c r="D173" s="763" t="s">
        <v>31</v>
      </c>
      <c r="E173" s="763" t="s">
        <v>31</v>
      </c>
      <c r="F173" s="763" t="s">
        <v>31</v>
      </c>
      <c r="G173" s="763" t="n">
        <v>0</v>
      </c>
      <c r="H173" s="763" t="n">
        <v>0</v>
      </c>
      <c r="I173" s="763" t="n">
        <v>0</v>
      </c>
      <c r="J173" s="384" t="n">
        <v>0</v>
      </c>
    </row>
    <row r="174" customFormat="false" ht="13.5" hidden="false" customHeight="true" outlineLevel="0" collapsed="false">
      <c r="A174" s="123"/>
      <c r="B174" s="744"/>
      <c r="C174" s="497" t="s">
        <v>33</v>
      </c>
      <c r="D174" s="763" t="s">
        <v>31</v>
      </c>
      <c r="E174" s="763" t="s">
        <v>31</v>
      </c>
      <c r="F174" s="763" t="s">
        <v>31</v>
      </c>
      <c r="G174" s="735" t="n">
        <v>37</v>
      </c>
      <c r="H174" s="735" t="n">
        <v>37</v>
      </c>
      <c r="I174" s="763" t="n">
        <v>0</v>
      </c>
      <c r="J174" s="384" t="n">
        <v>0</v>
      </c>
    </row>
    <row r="175" customFormat="false" ht="13.5" hidden="false" customHeight="true" outlineLevel="0" collapsed="false">
      <c r="A175" s="184" t="s">
        <v>184</v>
      </c>
      <c r="B175" s="184"/>
      <c r="C175" s="184"/>
      <c r="D175" s="763" t="s">
        <v>31</v>
      </c>
      <c r="E175" s="763" t="s">
        <v>31</v>
      </c>
      <c r="F175" s="763" t="s">
        <v>31</v>
      </c>
      <c r="G175" s="763" t="n">
        <f aca="false">SUM(G15:G174)</f>
        <v>5401</v>
      </c>
      <c r="H175" s="763" t="n">
        <f aca="false">SUM(H15:H174)</f>
        <v>5352</v>
      </c>
      <c r="I175" s="763" t="n">
        <f aca="false">SUM(I15:I174)</f>
        <v>0</v>
      </c>
      <c r="J175" s="763" t="n">
        <f aca="false">SUM(J15:J174)</f>
        <v>0</v>
      </c>
    </row>
    <row r="176" customFormat="false" ht="13.5" hidden="false" customHeight="true" outlineLevel="0" collapsed="false">
      <c r="A176" s="146" t="s">
        <v>1770</v>
      </c>
      <c r="B176" s="145"/>
      <c r="C176" s="145"/>
      <c r="D176" s="101"/>
      <c r="E176" s="101"/>
      <c r="F176" s="101"/>
      <c r="G176" s="101"/>
      <c r="H176" s="101"/>
      <c r="I176" s="101"/>
      <c r="J176" s="101"/>
    </row>
    <row r="177" customFormat="false" ht="13.5" hidden="false" customHeight="true" outlineLevel="0" collapsed="false">
      <c r="A177" s="738" t="s">
        <v>1960</v>
      </c>
      <c r="B177" s="738"/>
      <c r="C177" s="738"/>
      <c r="D177" s="738"/>
      <c r="E177" s="101"/>
      <c r="F177" s="101"/>
      <c r="G177" s="101"/>
      <c r="H177" s="101"/>
      <c r="I177" s="101"/>
      <c r="J177" s="101"/>
    </row>
    <row r="178" customFormat="false" ht="12.75" hidden="false" customHeight="true" outlineLevel="0" collapsed="false">
      <c r="A178" s="146"/>
      <c r="B178" s="145"/>
      <c r="C178" s="145"/>
      <c r="D178" s="101"/>
      <c r="E178" s="101"/>
      <c r="F178" s="101"/>
      <c r="G178" s="101"/>
      <c r="H178" s="101"/>
      <c r="I178" s="101"/>
      <c r="J178" s="101"/>
    </row>
    <row r="179" customFormat="false" ht="12.75" hidden="false" customHeight="true" outlineLevel="0" collapsed="false">
      <c r="A179" s="135" t="s">
        <v>1956</v>
      </c>
      <c r="B179" s="135"/>
      <c r="C179" s="135"/>
      <c r="D179" s="135"/>
      <c r="E179" s="135"/>
      <c r="F179" s="135"/>
      <c r="G179" s="135"/>
      <c r="H179" s="135"/>
      <c r="I179" s="135"/>
      <c r="J179" s="135"/>
    </row>
    <row r="180" customFormat="false" ht="12.75" hidden="false" customHeight="true" outlineLevel="0" collapsed="false">
      <c r="A180" s="292"/>
      <c r="B180" s="292" t="s">
        <v>1740</v>
      </c>
      <c r="C180" s="465" t="s">
        <v>696</v>
      </c>
      <c r="E180" s="466"/>
      <c r="G180" s="725" t="s">
        <v>387</v>
      </c>
      <c r="I180" s="292" t="s">
        <v>1829</v>
      </c>
      <c r="J180" s="466"/>
    </row>
    <row r="181" customFormat="false" ht="14.25" hidden="false" customHeight="true" outlineLevel="0" collapsed="false">
      <c r="A181" s="274"/>
      <c r="B181" s="274" t="s">
        <v>1814</v>
      </c>
      <c r="C181" s="572" t="s">
        <v>1876</v>
      </c>
      <c r="D181" s="572"/>
      <c r="E181" s="772"/>
      <c r="F181" s="772"/>
      <c r="G181" s="86"/>
      <c r="H181" s="86"/>
    </row>
    <row r="182" customFormat="false" ht="12.75" hidden="false" customHeight="false" outlineLevel="0" collapsed="false">
      <c r="A182" s="126" t="s">
        <v>353</v>
      </c>
      <c r="B182" s="86"/>
      <c r="C182" s="138" t="s">
        <v>354</v>
      </c>
      <c r="D182" s="138"/>
      <c r="E182" s="138"/>
      <c r="F182" s="138"/>
      <c r="G182" s="138"/>
      <c r="H182" s="138"/>
    </row>
    <row r="185" customFormat="false" ht="26.25" hidden="false" customHeight="true" outlineLevel="0" collapsed="false"/>
    <row r="186" customFormat="false" ht="25.5" hidden="false" customHeight="true" outlineLevel="0" collapsed="false"/>
    <row r="187" customFormat="false" ht="27" hidden="false" customHeight="true" outlineLevel="0" collapsed="false"/>
    <row r="188" customFormat="false" ht="12.75" hidden="false" customHeight="true" outlineLevel="0" collapsed="false"/>
    <row r="189" customFormat="false" ht="12.75" hidden="false" customHeight="true" outlineLevel="0" collapsed="false"/>
    <row r="190" customFormat="false" ht="14.25" hidden="false" customHeight="true" outlineLevel="0" collapsed="false"/>
    <row r="196" customFormat="false" ht="27" hidden="false" customHeight="true" outlineLevel="0" collapsed="false"/>
    <row r="200" customFormat="false" ht="29.25" hidden="false" customHeight="true" outlineLevel="0" collapsed="false"/>
    <row r="201" customFormat="false" ht="50.25" hidden="false" customHeight="true" outlineLevel="0" collapsed="false"/>
    <row r="202" customFormat="false" ht="20.25" hidden="false" customHeight="true" outlineLevel="0" collapsed="false"/>
    <row r="203" customFormat="false" ht="12.75" hidden="false" customHeight="true" outlineLevel="0" collapsed="false"/>
    <row r="204" customFormat="false" ht="12.75" hidden="false" customHeight="true" outlineLevel="0" collapsed="false"/>
    <row r="205" customFormat="false" ht="12.75" hidden="false" customHeight="true" outlineLevel="0" collapsed="false"/>
    <row r="206" customFormat="false" ht="12.75" hidden="false" customHeight="true" outlineLevel="0" collapsed="false"/>
    <row r="207" customFormat="false" ht="12.75" hidden="false" customHeight="true" outlineLevel="0" collapsed="false"/>
    <row r="208" customFormat="false" ht="12.75" hidden="false" customHeight="true" outlineLevel="0" collapsed="false"/>
    <row r="209" customFormat="false" ht="12.75" hidden="false" customHeight="true" outlineLevel="0" collapsed="false"/>
    <row r="210" customFormat="false" ht="12.75" hidden="false" customHeight="true" outlineLevel="0" collapsed="false"/>
    <row r="211" customFormat="false" ht="12.75" hidden="false" customHeight="true" outlineLevel="0" collapsed="false"/>
    <row r="212" customFormat="false" ht="12.7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27"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70" customFormat="false" ht="27" hidden="false" customHeight="true" outlineLevel="0" collapsed="false"/>
    <row r="271" customFormat="false" ht="12.75" hidden="false" customHeight="true" outlineLevel="0" collapsed="false"/>
    <row r="272" customFormat="false" ht="27" hidden="false" customHeight="true" outlineLevel="0" collapsed="false"/>
    <row r="276" customFormat="false" ht="26.25" hidden="false" customHeight="true" outlineLevel="0" collapsed="false"/>
    <row r="277" customFormat="false" ht="25.5" hidden="false" customHeight="true" outlineLevel="0" collapsed="false"/>
    <row r="278" customFormat="false" ht="27" hidden="false" customHeight="true" outlineLevel="0" collapsed="false"/>
    <row r="279" customFormat="false" ht="26.25" hidden="false" customHeight="true" outlineLevel="0" collapsed="false"/>
    <row r="288" customFormat="false" ht="25.5" hidden="false" customHeight="true" outlineLevel="0" collapsed="false"/>
    <row r="292" customFormat="false" ht="27" hidden="false" customHeight="true" outlineLevel="0" collapsed="false"/>
    <row r="293" customFormat="false" ht="51" hidden="false" customHeight="true" outlineLevel="0" collapsed="false"/>
    <row r="362" customFormat="false" ht="12.75" hidden="false" customHeight="true" outlineLevel="0" collapsed="false"/>
    <row r="364" customFormat="false" ht="26.25" hidden="false" customHeight="true" outlineLevel="0" collapsed="false"/>
    <row r="368" customFormat="false" ht="25.5" hidden="false" customHeight="true" outlineLevel="0" collapsed="false"/>
    <row r="369" customFormat="false" ht="26.25" hidden="false" customHeight="true" outlineLevel="0" collapsed="false"/>
    <row r="378" customFormat="false" ht="26.25" hidden="false" customHeight="true" outlineLevel="0" collapsed="false"/>
    <row r="382" customFormat="false" ht="27" hidden="false" customHeight="true" outlineLevel="0" collapsed="false"/>
    <row r="383" customFormat="false" ht="53.25" hidden="false" customHeight="true" outlineLevel="0" collapsed="false"/>
    <row r="384" customFormat="false" ht="18.75" hidden="false" customHeight="true" outlineLevel="0" collapsed="false"/>
    <row r="452" customFormat="false" ht="12.75" hidden="false" customHeight="true" outlineLevel="0" collapsed="false"/>
    <row r="454" customFormat="false" ht="26.25" hidden="false" customHeight="true" outlineLevel="0" collapsed="false"/>
    <row r="458" customFormat="false" ht="26.25" hidden="false" customHeight="true" outlineLevel="0" collapsed="false"/>
    <row r="459" customFormat="false" ht="25.5" hidden="false" customHeight="true" outlineLevel="0" collapsed="false"/>
    <row r="468" customFormat="false" ht="25.5" hidden="false" customHeight="true" outlineLevel="0" collapsed="false"/>
    <row r="472" customFormat="false" ht="31.5" hidden="false" customHeight="true" outlineLevel="0" collapsed="false"/>
    <row r="473" customFormat="false" ht="52.5" hidden="false" customHeight="true" outlineLevel="0" collapsed="false"/>
    <row r="474" customFormat="false" ht="18" hidden="false" customHeight="true" outlineLevel="0" collapsed="false"/>
    <row r="542" customFormat="false" ht="12.75" hidden="false" customHeight="true" outlineLevel="0" collapsed="false"/>
    <row r="544" customFormat="false" ht="26.25" hidden="false" customHeight="true" outlineLevel="0" collapsed="false"/>
    <row r="548" customFormat="false" ht="26.25" hidden="false" customHeight="true" outlineLevel="0" collapsed="false"/>
    <row r="549" customFormat="false" ht="26.25" hidden="false" customHeight="true" outlineLevel="0" collapsed="false"/>
    <row r="558" customFormat="false" ht="25.5" hidden="false" customHeight="true" outlineLevel="0" collapsed="false"/>
    <row r="562" customFormat="false" ht="35.25" hidden="false" customHeight="true" outlineLevel="0" collapsed="false"/>
    <row r="563" customFormat="false" ht="56.25" hidden="false" customHeight="true" outlineLevel="0" collapsed="false"/>
    <row r="564" customFormat="false" ht="16.5" hidden="false" customHeight="true" outlineLevel="0" collapsed="false"/>
    <row r="632" customFormat="false" ht="12.75" hidden="false" customHeight="true" outlineLevel="0" collapsed="false"/>
    <row r="634" customFormat="false" ht="26.25" hidden="false" customHeight="true" outlineLevel="0" collapsed="false"/>
    <row r="638" customFormat="false" ht="25.5" hidden="false" customHeight="true" outlineLevel="0" collapsed="false"/>
    <row r="639" customFormat="false" ht="25.5" hidden="false" customHeight="true" outlineLevel="0" collapsed="false"/>
    <row r="648" customFormat="false" ht="25.5" hidden="false" customHeight="true" outlineLevel="0" collapsed="false"/>
    <row r="652" customFormat="false" ht="27" hidden="false" customHeight="true" outlineLevel="0" collapsed="false"/>
    <row r="653" customFormat="false" ht="55.5" hidden="false" customHeight="true" outlineLevel="0" collapsed="false"/>
    <row r="654" customFormat="false" ht="18" hidden="false" customHeight="true" outlineLevel="0" collapsed="false"/>
    <row r="722" customFormat="false" ht="12.75" hidden="false" customHeight="true" outlineLevel="0" collapsed="false"/>
    <row r="724" customFormat="false" ht="25.5" hidden="false" customHeight="true" outlineLevel="0" collapsed="false"/>
    <row r="728" customFormat="false" ht="26.25" hidden="false" customHeight="true" outlineLevel="0" collapsed="false"/>
    <row r="729" customFormat="false" ht="25.5" hidden="false" customHeight="true" outlineLevel="0" collapsed="false"/>
  </sheetData>
  <autoFilter ref="C15:C182"/>
  <mergeCells count="102">
    <mergeCell ref="I1:J1"/>
    <mergeCell ref="A2:J2"/>
    <mergeCell ref="A3:J3"/>
    <mergeCell ref="A4:J4"/>
    <mergeCell ref="A6:J6"/>
    <mergeCell ref="A7:J7"/>
    <mergeCell ref="A9:J9"/>
    <mergeCell ref="A11:A13"/>
    <mergeCell ref="B11:C13"/>
    <mergeCell ref="D11:F11"/>
    <mergeCell ref="G11:I11"/>
    <mergeCell ref="J11:J13"/>
    <mergeCell ref="D12:E12"/>
    <mergeCell ref="F12:F13"/>
    <mergeCell ref="G12:H12"/>
    <mergeCell ref="I12:I13"/>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0"/>
    <mergeCell ref="B128: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C175"/>
    <mergeCell ref="A177:D177"/>
    <mergeCell ref="A179:J179"/>
    <mergeCell ref="C181:D181"/>
    <mergeCell ref="C182:H182"/>
  </mergeCells>
  <printOptions headings="false" gridLines="false" gridLinesSet="true" horizontalCentered="false" verticalCentered="false"/>
  <pageMargins left="0.984027777777778" right="0.590277777777778" top="0.7875" bottom="0.7875" header="0.511811023622047" footer="0.511811023622047"/>
  <pageSetup paperSize="9" scale="56"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EB4E3"/>
    <pageSetUpPr fitToPage="false"/>
  </sheetPr>
  <dimension ref="A1:M183"/>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4" topLeftCell="A147" activePane="bottomLeft" state="frozen"/>
      <selection pane="topLeft" activeCell="A1" activeCellId="0" sqref="A1"/>
      <selection pane="bottomLeft" activeCell="O170" activeCellId="0" sqref="O170"/>
    </sheetView>
  </sheetViews>
  <sheetFormatPr defaultColWidth="8.859375" defaultRowHeight="12.75" zeroHeight="false" outlineLevelRow="0" outlineLevelCol="0"/>
  <cols>
    <col collapsed="false" customWidth="true" hidden="false" outlineLevel="0" max="1" min="1" style="1" width="4.71"/>
    <col collapsed="false" customWidth="true" hidden="false" outlineLevel="0" max="2" min="2" style="1" width="19.57"/>
    <col collapsed="false" customWidth="true" hidden="false" outlineLevel="0" max="3" min="3" style="1" width="38.57"/>
    <col collapsed="false" customWidth="true" hidden="false" outlineLevel="0" max="4" min="4" style="1" width="17.42"/>
    <col collapsed="false" customWidth="true" hidden="false" outlineLevel="0" max="5" min="5" style="1" width="10.57"/>
    <col collapsed="false" customWidth="false" hidden="false" outlineLevel="0" max="8" min="6" style="1" width="8.86"/>
    <col collapsed="false" customWidth="false" hidden="false" outlineLevel="0" max="9" min="9" style="2" width="8.86"/>
    <col collapsed="false" customWidth="false" hidden="false" outlineLevel="0" max="11" min="10" style="1" width="8.86"/>
    <col collapsed="false" customWidth="true" hidden="false" outlineLevel="0" max="13" min="12" style="1" width="1.42"/>
    <col collapsed="false" customWidth="false" hidden="false" outlineLevel="0" max="16384" min="14" style="1" width="8.86"/>
  </cols>
  <sheetData>
    <row r="1" s="9" customFormat="true" ht="17.25" hidden="false" customHeight="true" outlineLevel="0" collapsed="false">
      <c r="A1" s="1"/>
      <c r="B1" s="1"/>
      <c r="C1" s="1"/>
      <c r="D1" s="1"/>
      <c r="E1" s="1"/>
      <c r="F1" s="8"/>
      <c r="G1" s="1"/>
      <c r="H1" s="1"/>
      <c r="I1" s="2"/>
      <c r="J1" s="7" t="s">
        <v>1964</v>
      </c>
      <c r="K1" s="7"/>
    </row>
    <row r="2" s="9" customFormat="true" ht="12.75" hidden="false" customHeight="false" outlineLevel="0" collapsed="false">
      <c r="A2" s="6" t="s">
        <v>1965</v>
      </c>
      <c r="B2" s="6"/>
      <c r="C2" s="6"/>
      <c r="D2" s="6"/>
      <c r="E2" s="6"/>
      <c r="F2" s="6"/>
      <c r="G2" s="6"/>
      <c r="H2" s="6"/>
      <c r="I2" s="6"/>
      <c r="J2" s="6"/>
      <c r="K2" s="6"/>
    </row>
    <row r="3" s="9" customFormat="true" ht="14.25" hidden="false" customHeight="true" outlineLevel="0" collapsed="false">
      <c r="A3" s="6" t="s">
        <v>1966</v>
      </c>
      <c r="B3" s="6"/>
      <c r="C3" s="6"/>
      <c r="D3" s="6"/>
      <c r="E3" s="6"/>
      <c r="F3" s="6"/>
      <c r="G3" s="6"/>
      <c r="H3" s="6"/>
      <c r="I3" s="6"/>
      <c r="J3" s="6"/>
      <c r="K3" s="6"/>
    </row>
    <row r="4" s="717" customFormat="true" ht="12.75" hidden="false" customHeight="false" outlineLevel="0" collapsed="false">
      <c r="A4" s="6" t="s">
        <v>1746</v>
      </c>
      <c r="B4" s="6"/>
      <c r="C4" s="6"/>
      <c r="D4" s="6"/>
      <c r="E4" s="6"/>
      <c r="F4" s="6"/>
      <c r="G4" s="6"/>
      <c r="H4" s="6"/>
      <c r="I4" s="6"/>
      <c r="J4" s="6"/>
      <c r="K4" s="6"/>
      <c r="L4" s="1"/>
      <c r="M4" s="1"/>
    </row>
    <row r="5" s="9" customFormat="true" ht="13.5" hidden="false" customHeight="true" outlineLevel="0" collapsed="false">
      <c r="A5" s="1"/>
      <c r="B5" s="1"/>
      <c r="C5" s="1"/>
      <c r="D5" s="1"/>
      <c r="E5" s="1"/>
      <c r="F5" s="1"/>
      <c r="G5" s="1"/>
      <c r="H5" s="1"/>
      <c r="I5" s="2"/>
      <c r="J5" s="1"/>
      <c r="K5" s="1"/>
    </row>
    <row r="6" s="9" customFormat="true" ht="12.75" hidden="false" customHeight="false" outlineLevel="0" collapsed="false">
      <c r="A6" s="141" t="s">
        <v>1967</v>
      </c>
      <c r="B6" s="141"/>
      <c r="C6" s="141"/>
      <c r="D6" s="141"/>
      <c r="E6" s="141"/>
      <c r="F6" s="1"/>
      <c r="G6" s="1"/>
      <c r="H6" s="1"/>
      <c r="I6" s="2"/>
      <c r="J6" s="1"/>
      <c r="K6" s="1"/>
    </row>
    <row r="7" s="9" customFormat="true" ht="27" hidden="false" customHeight="true" outlineLevel="0" collapsed="false">
      <c r="A7" s="142" t="s">
        <v>1797</v>
      </c>
      <c r="B7" s="142"/>
      <c r="C7" s="142"/>
      <c r="D7" s="142"/>
      <c r="E7" s="142"/>
      <c r="F7" s="142"/>
      <c r="G7" s="142"/>
      <c r="H7" s="142"/>
      <c r="I7" s="142"/>
      <c r="J7" s="142"/>
      <c r="K7" s="142"/>
    </row>
    <row r="8" s="9" customFormat="true" ht="18.75" hidden="false" customHeight="true" outlineLevel="0" collapsed="false">
      <c r="A8" s="595" t="s">
        <v>1864</v>
      </c>
      <c r="B8" s="595"/>
      <c r="C8" s="595"/>
      <c r="D8" s="315"/>
      <c r="E8" s="315"/>
      <c r="F8" s="1"/>
      <c r="G8" s="1"/>
      <c r="H8" s="1"/>
      <c r="I8" s="2"/>
      <c r="J8" s="1"/>
      <c r="K8" s="1"/>
    </row>
    <row r="9" s="9" customFormat="true" ht="12.75" hidden="false" customHeight="true" outlineLevel="0" collapsed="false">
      <c r="A9" s="13" t="s">
        <v>8</v>
      </c>
      <c r="B9" s="13" t="s">
        <v>1845</v>
      </c>
      <c r="C9" s="13"/>
      <c r="D9" s="13" t="s">
        <v>1753</v>
      </c>
      <c r="E9" s="13" t="s">
        <v>1968</v>
      </c>
      <c r="F9" s="13"/>
      <c r="G9" s="13"/>
      <c r="H9" s="13"/>
      <c r="I9" s="13"/>
      <c r="J9" s="13"/>
      <c r="K9" s="13"/>
    </row>
    <row r="10" s="9" customFormat="true" ht="12.75" hidden="false" customHeight="true" outlineLevel="0" collapsed="false">
      <c r="A10" s="13"/>
      <c r="B10" s="13"/>
      <c r="C10" s="13"/>
      <c r="D10" s="13"/>
      <c r="E10" s="13" t="s">
        <v>1550</v>
      </c>
      <c r="F10" s="776" t="s">
        <v>343</v>
      </c>
      <c r="G10" s="776"/>
      <c r="H10" s="776"/>
      <c r="I10" s="776"/>
      <c r="J10" s="776"/>
      <c r="K10" s="776"/>
    </row>
    <row r="11" s="9" customFormat="true" ht="14.25" hidden="false" customHeight="true" outlineLevel="0" collapsed="false">
      <c r="A11" s="13"/>
      <c r="B11" s="13"/>
      <c r="C11" s="13"/>
      <c r="D11" s="13"/>
      <c r="E11" s="13"/>
      <c r="F11" s="13" t="s">
        <v>339</v>
      </c>
      <c r="G11" s="13"/>
      <c r="H11" s="13"/>
      <c r="I11" s="13" t="s">
        <v>366</v>
      </c>
      <c r="J11" s="13"/>
      <c r="K11" s="13"/>
    </row>
    <row r="12" s="9" customFormat="true" ht="16.5" hidden="false" customHeight="true" outlineLevel="0" collapsed="false">
      <c r="A12" s="13"/>
      <c r="B12" s="13"/>
      <c r="C12" s="13"/>
      <c r="D12" s="13"/>
      <c r="E12" s="13"/>
      <c r="F12" s="13" t="s">
        <v>1550</v>
      </c>
      <c r="G12" s="13" t="s">
        <v>343</v>
      </c>
      <c r="H12" s="13"/>
      <c r="I12" s="13" t="s">
        <v>1550</v>
      </c>
      <c r="J12" s="13" t="s">
        <v>343</v>
      </c>
      <c r="K12" s="13"/>
    </row>
    <row r="13" s="9" customFormat="true" ht="19.5" hidden="false" customHeight="true" outlineLevel="0" collapsed="false">
      <c r="A13" s="13"/>
      <c r="B13" s="13"/>
      <c r="C13" s="13"/>
      <c r="D13" s="13"/>
      <c r="E13" s="13"/>
      <c r="F13" s="13"/>
      <c r="G13" s="13" t="s">
        <v>1756</v>
      </c>
      <c r="H13" s="13" t="s">
        <v>1757</v>
      </c>
      <c r="I13" s="13"/>
      <c r="J13" s="13" t="s">
        <v>1756</v>
      </c>
      <c r="K13" s="13" t="s">
        <v>1757</v>
      </c>
    </row>
    <row r="14" customFormat="false" ht="12" hidden="false" customHeight="true" outlineLevel="0" collapsed="false">
      <c r="A14" s="20" t="n">
        <v>1</v>
      </c>
      <c r="B14" s="20" t="n">
        <v>2</v>
      </c>
      <c r="C14" s="20"/>
      <c r="D14" s="20" t="n">
        <v>3</v>
      </c>
      <c r="E14" s="20" t="n">
        <v>4</v>
      </c>
      <c r="F14" s="20" t="n">
        <v>5</v>
      </c>
      <c r="G14" s="20" t="n">
        <v>6</v>
      </c>
      <c r="H14" s="20" t="n">
        <v>7</v>
      </c>
      <c r="I14" s="20" t="n">
        <v>8</v>
      </c>
      <c r="J14" s="20" t="n">
        <v>9</v>
      </c>
      <c r="K14" s="20" t="n">
        <v>10</v>
      </c>
    </row>
    <row r="15" customFormat="false" ht="14.25" hidden="false" customHeight="true" outlineLevel="0" collapsed="false">
      <c r="A15" s="180" t="n">
        <v>1</v>
      </c>
      <c r="B15" s="526" t="s">
        <v>28</v>
      </c>
      <c r="C15" s="525" t="s">
        <v>29</v>
      </c>
      <c r="D15" s="567" t="n">
        <v>0</v>
      </c>
      <c r="E15" s="567" t="n">
        <v>0</v>
      </c>
      <c r="F15" s="179" t="n">
        <v>0</v>
      </c>
      <c r="G15" s="179" t="n">
        <v>0</v>
      </c>
      <c r="H15" s="179" t="n">
        <v>0</v>
      </c>
      <c r="I15" s="196" t="n">
        <v>0</v>
      </c>
      <c r="J15" s="179" t="n">
        <v>0</v>
      </c>
      <c r="K15" s="179" t="n">
        <v>0</v>
      </c>
    </row>
    <row r="16" customFormat="false" ht="15" hidden="false" customHeight="true" outlineLevel="0" collapsed="false">
      <c r="A16" s="180"/>
      <c r="B16" s="526"/>
      <c r="C16" s="525" t="s">
        <v>210</v>
      </c>
      <c r="D16" s="567" t="n">
        <v>0</v>
      </c>
      <c r="E16" s="567" t="n">
        <v>0</v>
      </c>
      <c r="F16" s="179" t="n">
        <v>0</v>
      </c>
      <c r="G16" s="179" t="n">
        <v>0</v>
      </c>
      <c r="H16" s="179" t="n">
        <v>0</v>
      </c>
      <c r="I16" s="196" t="n">
        <v>0</v>
      </c>
      <c r="J16" s="179" t="n">
        <v>0</v>
      </c>
      <c r="K16" s="179" t="n">
        <v>0</v>
      </c>
    </row>
    <row r="17" customFormat="false" ht="12.75" hidden="false" customHeight="true" outlineLevel="0" collapsed="false">
      <c r="A17" s="180"/>
      <c r="B17" s="526"/>
      <c r="C17" s="525" t="s">
        <v>33</v>
      </c>
      <c r="D17" s="567" t="n">
        <v>167</v>
      </c>
      <c r="E17" s="567" t="n">
        <v>0</v>
      </c>
      <c r="F17" s="179" t="n">
        <v>0</v>
      </c>
      <c r="G17" s="179" t="n">
        <v>0</v>
      </c>
      <c r="H17" s="179" t="n">
        <v>0</v>
      </c>
      <c r="I17" s="196" t="n">
        <v>0</v>
      </c>
      <c r="J17" s="179" t="n">
        <v>0</v>
      </c>
      <c r="K17" s="179" t="n">
        <v>0</v>
      </c>
    </row>
    <row r="18" customFormat="false" ht="13.5" hidden="false" customHeight="true" outlineLevel="0" collapsed="false">
      <c r="A18" s="180" t="n">
        <v>2</v>
      </c>
      <c r="B18" s="526" t="s">
        <v>34</v>
      </c>
      <c r="C18" s="525" t="s">
        <v>1866</v>
      </c>
      <c r="D18" s="567" t="n">
        <v>6</v>
      </c>
      <c r="E18" s="567" t="n">
        <v>0</v>
      </c>
      <c r="F18" s="179" t="n">
        <v>0</v>
      </c>
      <c r="G18" s="179" t="n">
        <v>0</v>
      </c>
      <c r="H18" s="179" t="n">
        <v>0</v>
      </c>
      <c r="I18" s="196" t="n">
        <v>0</v>
      </c>
      <c r="J18" s="179" t="n">
        <v>0</v>
      </c>
      <c r="K18" s="179" t="n">
        <v>0</v>
      </c>
    </row>
    <row r="19" customFormat="false" ht="13.5" hidden="false" customHeight="true" outlineLevel="0" collapsed="false">
      <c r="A19" s="180"/>
      <c r="B19" s="526"/>
      <c r="C19" s="525" t="s">
        <v>33</v>
      </c>
      <c r="D19" s="567" t="n">
        <v>153</v>
      </c>
      <c r="E19" s="567" t="n">
        <v>0</v>
      </c>
      <c r="F19" s="179" t="n">
        <v>0</v>
      </c>
      <c r="G19" s="179" t="n">
        <v>0</v>
      </c>
      <c r="H19" s="179" t="n">
        <v>0</v>
      </c>
      <c r="I19" s="196" t="n">
        <v>0</v>
      </c>
      <c r="J19" s="179" t="n">
        <v>0</v>
      </c>
      <c r="K19" s="179" t="n">
        <v>0</v>
      </c>
    </row>
    <row r="20" customFormat="false" ht="13.5" hidden="false" customHeight="true" outlineLevel="0" collapsed="false">
      <c r="A20" s="180" t="n">
        <v>3</v>
      </c>
      <c r="B20" s="526" t="s">
        <v>36</v>
      </c>
      <c r="C20" s="525" t="s">
        <v>37</v>
      </c>
      <c r="D20" s="567" t="n">
        <v>0</v>
      </c>
      <c r="E20" s="567" t="n">
        <v>0</v>
      </c>
      <c r="F20" s="179" t="n">
        <v>0</v>
      </c>
      <c r="G20" s="179" t="n">
        <v>0</v>
      </c>
      <c r="H20" s="179" t="n">
        <v>0</v>
      </c>
      <c r="I20" s="196" t="n">
        <v>0</v>
      </c>
      <c r="J20" s="179" t="n">
        <v>0</v>
      </c>
      <c r="K20" s="179" t="n">
        <v>0</v>
      </c>
    </row>
    <row r="21" customFormat="false" ht="13.5" hidden="false" customHeight="true" outlineLevel="0" collapsed="false">
      <c r="A21" s="180"/>
      <c r="B21" s="526"/>
      <c r="C21" s="525" t="s">
        <v>147</v>
      </c>
      <c r="D21" s="567" t="n">
        <v>0</v>
      </c>
      <c r="E21" s="567" t="n">
        <v>0</v>
      </c>
      <c r="F21" s="179" t="n">
        <v>0</v>
      </c>
      <c r="G21" s="179" t="n">
        <v>0</v>
      </c>
      <c r="H21" s="179" t="n">
        <v>0</v>
      </c>
      <c r="I21" s="196" t="n">
        <v>0</v>
      </c>
      <c r="J21" s="179" t="n">
        <v>0</v>
      </c>
      <c r="K21" s="179" t="n">
        <v>0</v>
      </c>
    </row>
    <row r="22" customFormat="false" ht="13.5" hidden="false" customHeight="true" outlineLevel="0" collapsed="false">
      <c r="A22" s="180"/>
      <c r="B22" s="526"/>
      <c r="C22" s="525" t="s">
        <v>1801</v>
      </c>
      <c r="D22" s="567" t="n">
        <v>0</v>
      </c>
      <c r="E22" s="567" t="n">
        <v>0</v>
      </c>
      <c r="F22" s="179" t="n">
        <v>0</v>
      </c>
      <c r="G22" s="179" t="n">
        <v>0</v>
      </c>
      <c r="H22" s="179" t="n">
        <v>0</v>
      </c>
      <c r="I22" s="196" t="n">
        <v>0</v>
      </c>
      <c r="J22" s="179" t="n">
        <v>0</v>
      </c>
      <c r="K22" s="179" t="n">
        <v>0</v>
      </c>
    </row>
    <row r="23" customFormat="false" ht="13.5" hidden="false" customHeight="true" outlineLevel="0" collapsed="false">
      <c r="A23" s="180"/>
      <c r="B23" s="526"/>
      <c r="C23" s="525" t="s">
        <v>33</v>
      </c>
      <c r="D23" s="567" t="n">
        <v>69</v>
      </c>
      <c r="E23" s="567" t="n">
        <v>0</v>
      </c>
      <c r="F23" s="179" t="n">
        <v>0</v>
      </c>
      <c r="G23" s="179" t="n">
        <v>0</v>
      </c>
      <c r="H23" s="179" t="n">
        <v>0</v>
      </c>
      <c r="I23" s="196" t="n">
        <v>0</v>
      </c>
      <c r="J23" s="179" t="n">
        <v>0</v>
      </c>
      <c r="K23" s="179" t="n">
        <v>0</v>
      </c>
    </row>
    <row r="24" customFormat="false" ht="13.5" hidden="false" customHeight="true" outlineLevel="0" collapsed="false">
      <c r="A24" s="180" t="n">
        <v>4</v>
      </c>
      <c r="B24" s="526" t="s">
        <v>40</v>
      </c>
      <c r="C24" s="525" t="s">
        <v>41</v>
      </c>
      <c r="D24" s="567" t="n">
        <v>0</v>
      </c>
      <c r="E24" s="567" t="n">
        <v>0</v>
      </c>
      <c r="F24" s="179" t="n">
        <v>0</v>
      </c>
      <c r="G24" s="179" t="n">
        <v>0</v>
      </c>
      <c r="H24" s="179" t="n">
        <v>0</v>
      </c>
      <c r="I24" s="196" t="n">
        <v>0</v>
      </c>
      <c r="J24" s="179" t="n">
        <v>0</v>
      </c>
      <c r="K24" s="179" t="n">
        <v>0</v>
      </c>
    </row>
    <row r="25" customFormat="false" ht="13.5" hidden="false" customHeight="true" outlineLevel="0" collapsed="false">
      <c r="A25" s="180"/>
      <c r="B25" s="526"/>
      <c r="C25" s="525" t="s">
        <v>1758</v>
      </c>
      <c r="D25" s="567" t="n">
        <v>0</v>
      </c>
      <c r="E25" s="567" t="n">
        <v>0</v>
      </c>
      <c r="F25" s="179" t="n">
        <v>0</v>
      </c>
      <c r="G25" s="179" t="n">
        <v>0</v>
      </c>
      <c r="H25" s="179" t="n">
        <v>0</v>
      </c>
      <c r="I25" s="196" t="n">
        <v>0</v>
      </c>
      <c r="J25" s="179" t="n">
        <v>0</v>
      </c>
      <c r="K25" s="179" t="n">
        <v>0</v>
      </c>
    </row>
    <row r="26" customFormat="false" ht="13.5" hidden="false" customHeight="true" outlineLevel="0" collapsed="false">
      <c r="A26" s="180" t="n">
        <v>5</v>
      </c>
      <c r="B26" s="526" t="s">
        <v>43</v>
      </c>
      <c r="C26" s="525" t="s">
        <v>46</v>
      </c>
      <c r="D26" s="567" t="n">
        <v>0</v>
      </c>
      <c r="E26" s="567" t="n">
        <v>0</v>
      </c>
      <c r="F26" s="179" t="n">
        <v>0</v>
      </c>
      <c r="G26" s="179" t="n">
        <v>0</v>
      </c>
      <c r="H26" s="179" t="n">
        <v>0</v>
      </c>
      <c r="I26" s="196" t="n">
        <v>0</v>
      </c>
      <c r="J26" s="179" t="n">
        <v>0</v>
      </c>
      <c r="K26" s="179" t="n">
        <v>0</v>
      </c>
    </row>
    <row r="27" customFormat="false" ht="13.5" hidden="false" customHeight="true" outlineLevel="0" collapsed="false">
      <c r="A27" s="180"/>
      <c r="B27" s="526"/>
      <c r="C27" s="525" t="s">
        <v>604</v>
      </c>
      <c r="D27" s="567" t="n">
        <v>0</v>
      </c>
      <c r="E27" s="567" t="n">
        <v>0</v>
      </c>
      <c r="F27" s="179" t="n">
        <v>0</v>
      </c>
      <c r="G27" s="179" t="n">
        <v>0</v>
      </c>
      <c r="H27" s="179" t="n">
        <v>0</v>
      </c>
      <c r="I27" s="196" t="n">
        <v>0</v>
      </c>
      <c r="J27" s="179" t="n">
        <v>0</v>
      </c>
      <c r="K27" s="179" t="n">
        <v>0</v>
      </c>
    </row>
    <row r="28" customFormat="false" ht="13.5" hidden="false" customHeight="true" outlineLevel="0" collapsed="false">
      <c r="A28" s="180"/>
      <c r="B28" s="526"/>
      <c r="C28" s="525" t="s">
        <v>1802</v>
      </c>
      <c r="D28" s="567" t="n">
        <v>0</v>
      </c>
      <c r="E28" s="567" t="n">
        <v>0</v>
      </c>
      <c r="F28" s="179" t="n">
        <v>0</v>
      </c>
      <c r="G28" s="179" t="n">
        <v>0</v>
      </c>
      <c r="H28" s="179" t="n">
        <v>0</v>
      </c>
      <c r="I28" s="196" t="n">
        <v>0</v>
      </c>
      <c r="J28" s="179" t="n">
        <v>0</v>
      </c>
      <c r="K28" s="179" t="n">
        <v>0</v>
      </c>
    </row>
    <row r="29" customFormat="false" ht="13.5" hidden="false" customHeight="true" outlineLevel="0" collapsed="false">
      <c r="A29" s="180"/>
      <c r="B29" s="526"/>
      <c r="C29" s="525" t="s">
        <v>47</v>
      </c>
      <c r="D29" s="567" t="n">
        <v>0</v>
      </c>
      <c r="E29" s="567" t="n">
        <v>0</v>
      </c>
      <c r="F29" s="179" t="n">
        <v>0</v>
      </c>
      <c r="G29" s="179" t="n">
        <v>0</v>
      </c>
      <c r="H29" s="179" t="n">
        <v>0</v>
      </c>
      <c r="I29" s="196" t="n">
        <v>0</v>
      </c>
      <c r="J29" s="179" t="n">
        <v>0</v>
      </c>
      <c r="K29" s="179" t="n">
        <v>0</v>
      </c>
    </row>
    <row r="30" customFormat="false" ht="13.5" hidden="false" customHeight="true" outlineLevel="0" collapsed="false">
      <c r="A30" s="180"/>
      <c r="B30" s="526"/>
      <c r="C30" s="525" t="s">
        <v>1801</v>
      </c>
      <c r="D30" s="567" t="n">
        <v>0</v>
      </c>
      <c r="E30" s="567" t="n">
        <v>0</v>
      </c>
      <c r="F30" s="179" t="n">
        <v>0</v>
      </c>
      <c r="G30" s="179" t="n">
        <v>0</v>
      </c>
      <c r="H30" s="179" t="n">
        <v>0</v>
      </c>
      <c r="I30" s="196" t="n">
        <v>0</v>
      </c>
      <c r="J30" s="179" t="n">
        <v>0</v>
      </c>
      <c r="K30" s="179" t="n">
        <v>0</v>
      </c>
    </row>
    <row r="31" customFormat="false" ht="13.5" hidden="false" customHeight="true" outlineLevel="0" collapsed="false">
      <c r="A31" s="180"/>
      <c r="B31" s="526"/>
      <c r="C31" s="525" t="s">
        <v>33</v>
      </c>
      <c r="D31" s="567" t="n">
        <v>238</v>
      </c>
      <c r="E31" s="567" t="n">
        <v>0</v>
      </c>
      <c r="F31" s="179" t="n">
        <v>0</v>
      </c>
      <c r="G31" s="179" t="n">
        <v>0</v>
      </c>
      <c r="H31" s="179" t="n">
        <v>0</v>
      </c>
      <c r="I31" s="196" t="n">
        <v>0</v>
      </c>
      <c r="J31" s="179" t="n">
        <v>0</v>
      </c>
      <c r="K31" s="179" t="n">
        <v>0</v>
      </c>
    </row>
    <row r="32" customFormat="false" ht="13.5" hidden="false" customHeight="true" outlineLevel="0" collapsed="false">
      <c r="A32" s="179" t="n">
        <v>6</v>
      </c>
      <c r="B32" s="526" t="s">
        <v>48</v>
      </c>
      <c r="C32" s="525" t="s">
        <v>1969</v>
      </c>
      <c r="D32" s="567" t="n">
        <v>0</v>
      </c>
      <c r="E32" s="567" t="n">
        <v>0</v>
      </c>
      <c r="F32" s="179" t="n">
        <v>0</v>
      </c>
      <c r="G32" s="179" t="n">
        <v>0</v>
      </c>
      <c r="H32" s="179" t="n">
        <v>0</v>
      </c>
      <c r="I32" s="196" t="n">
        <v>0</v>
      </c>
      <c r="J32" s="179" t="n">
        <v>0</v>
      </c>
      <c r="K32" s="179" t="n">
        <v>0</v>
      </c>
    </row>
    <row r="33" customFormat="false" ht="13.5" hidden="false" customHeight="true" outlineLevel="0" collapsed="false">
      <c r="A33" s="179"/>
      <c r="B33" s="526"/>
      <c r="C33" s="525" t="s">
        <v>49</v>
      </c>
      <c r="D33" s="567" t="n">
        <v>0</v>
      </c>
      <c r="E33" s="567" t="n">
        <v>0</v>
      </c>
      <c r="F33" s="179" t="n">
        <v>0</v>
      </c>
      <c r="G33" s="179" t="n">
        <v>0</v>
      </c>
      <c r="H33" s="179" t="n">
        <v>0</v>
      </c>
      <c r="I33" s="196" t="n">
        <v>0</v>
      </c>
      <c r="J33" s="179" t="n">
        <v>0</v>
      </c>
      <c r="K33" s="179" t="n">
        <v>0</v>
      </c>
    </row>
    <row r="34" customFormat="false" ht="13.5" hidden="false" customHeight="true" outlineLevel="0" collapsed="false">
      <c r="A34" s="179"/>
      <c r="B34" s="526"/>
      <c r="C34" s="525" t="s">
        <v>33</v>
      </c>
      <c r="D34" s="567" t="n">
        <v>178</v>
      </c>
      <c r="E34" s="567" t="n">
        <v>0</v>
      </c>
      <c r="F34" s="179" t="n">
        <v>0</v>
      </c>
      <c r="G34" s="179" t="n">
        <v>0</v>
      </c>
      <c r="H34" s="179" t="n">
        <v>0</v>
      </c>
      <c r="I34" s="196" t="n">
        <v>0</v>
      </c>
      <c r="J34" s="179" t="n">
        <v>0</v>
      </c>
      <c r="K34" s="179" t="n">
        <v>0</v>
      </c>
    </row>
    <row r="35" customFormat="false" ht="13.5" hidden="false" customHeight="true" outlineLevel="0" collapsed="false">
      <c r="A35" s="180" t="n">
        <v>7</v>
      </c>
      <c r="B35" s="526" t="s">
        <v>51</v>
      </c>
      <c r="C35" s="525" t="s">
        <v>52</v>
      </c>
      <c r="D35" s="567" t="n">
        <v>0</v>
      </c>
      <c r="E35" s="567" t="n">
        <v>0</v>
      </c>
      <c r="F35" s="179" t="n">
        <v>0</v>
      </c>
      <c r="G35" s="179" t="n">
        <v>0</v>
      </c>
      <c r="H35" s="179" t="n">
        <v>0</v>
      </c>
      <c r="I35" s="196" t="n">
        <v>0</v>
      </c>
      <c r="J35" s="179" t="n">
        <v>0</v>
      </c>
      <c r="K35" s="179" t="n">
        <v>0</v>
      </c>
    </row>
    <row r="36" customFormat="false" ht="13.5" hidden="false" customHeight="true" outlineLevel="0" collapsed="false">
      <c r="A36" s="180"/>
      <c r="B36" s="526"/>
      <c r="C36" s="525" t="s">
        <v>53</v>
      </c>
      <c r="D36" s="567" t="n">
        <v>0</v>
      </c>
      <c r="E36" s="567" t="n">
        <v>0</v>
      </c>
      <c r="F36" s="179" t="n">
        <v>0</v>
      </c>
      <c r="G36" s="179" t="n">
        <v>0</v>
      </c>
      <c r="H36" s="179" t="n">
        <v>0</v>
      </c>
      <c r="I36" s="196" t="n">
        <v>0</v>
      </c>
      <c r="J36" s="179" t="n">
        <v>0</v>
      </c>
      <c r="K36" s="179" t="n">
        <v>0</v>
      </c>
    </row>
    <row r="37" customFormat="false" ht="13.5" hidden="false" customHeight="true" outlineLevel="0" collapsed="false">
      <c r="A37" s="180"/>
      <c r="B37" s="526"/>
      <c r="C37" s="525" t="s">
        <v>54</v>
      </c>
      <c r="D37" s="567" t="n">
        <v>0</v>
      </c>
      <c r="E37" s="567" t="n">
        <v>0</v>
      </c>
      <c r="F37" s="179" t="n">
        <v>0</v>
      </c>
      <c r="G37" s="179" t="n">
        <v>0</v>
      </c>
      <c r="H37" s="179" t="n">
        <v>0</v>
      </c>
      <c r="I37" s="196" t="n">
        <v>0</v>
      </c>
      <c r="J37" s="179" t="n">
        <v>0</v>
      </c>
      <c r="K37" s="179" t="n">
        <v>0</v>
      </c>
    </row>
    <row r="38" customFormat="false" ht="13.5" hidden="false" customHeight="true" outlineLevel="0" collapsed="false">
      <c r="A38" s="180"/>
      <c r="B38" s="526"/>
      <c r="C38" s="525" t="s">
        <v>55</v>
      </c>
      <c r="D38" s="567" t="n">
        <v>24</v>
      </c>
      <c r="E38" s="567" t="n">
        <v>0</v>
      </c>
      <c r="F38" s="179" t="n">
        <v>0</v>
      </c>
      <c r="G38" s="179" t="n">
        <v>0</v>
      </c>
      <c r="H38" s="179" t="n">
        <v>0</v>
      </c>
      <c r="I38" s="196" t="n">
        <v>0</v>
      </c>
      <c r="J38" s="179" t="n">
        <v>0</v>
      </c>
      <c r="K38" s="179" t="n">
        <v>0</v>
      </c>
    </row>
    <row r="39" customFormat="false" ht="13.5" hidden="false" customHeight="true" outlineLevel="0" collapsed="false">
      <c r="A39" s="180"/>
      <c r="B39" s="526"/>
      <c r="C39" s="525" t="s">
        <v>33</v>
      </c>
      <c r="D39" s="567" t="n">
        <v>62</v>
      </c>
      <c r="E39" s="567" t="n">
        <v>0</v>
      </c>
      <c r="F39" s="179" t="n">
        <v>0</v>
      </c>
      <c r="G39" s="179" t="n">
        <v>0</v>
      </c>
      <c r="H39" s="179" t="n">
        <v>0</v>
      </c>
      <c r="I39" s="196" t="n">
        <v>0</v>
      </c>
      <c r="J39" s="179" t="n">
        <v>0</v>
      </c>
      <c r="K39" s="179" t="n">
        <v>0</v>
      </c>
    </row>
    <row r="40" customFormat="false" ht="13.5" hidden="false" customHeight="true" outlineLevel="0" collapsed="false">
      <c r="A40" s="180" t="n">
        <v>8</v>
      </c>
      <c r="B40" s="526" t="s">
        <v>56</v>
      </c>
      <c r="C40" s="525" t="s">
        <v>57</v>
      </c>
      <c r="D40" s="567" t="n">
        <v>21</v>
      </c>
      <c r="E40" s="567" t="n">
        <v>0</v>
      </c>
      <c r="F40" s="179" t="n">
        <v>0</v>
      </c>
      <c r="G40" s="179" t="n">
        <v>0</v>
      </c>
      <c r="H40" s="179" t="n">
        <v>0</v>
      </c>
      <c r="I40" s="196" t="n">
        <v>0</v>
      </c>
      <c r="J40" s="179" t="n">
        <v>0</v>
      </c>
      <c r="K40" s="179" t="n">
        <v>0</v>
      </c>
    </row>
    <row r="41" customFormat="false" ht="13.5" hidden="false" customHeight="true" outlineLevel="0" collapsed="false">
      <c r="A41" s="180" t="n">
        <v>9</v>
      </c>
      <c r="B41" s="526" t="s">
        <v>58</v>
      </c>
      <c r="C41" s="525" t="s">
        <v>59</v>
      </c>
      <c r="D41" s="567" t="n">
        <v>0</v>
      </c>
      <c r="E41" s="567" t="n">
        <v>0</v>
      </c>
      <c r="F41" s="179" t="n">
        <v>0</v>
      </c>
      <c r="G41" s="179" t="n">
        <v>0</v>
      </c>
      <c r="H41" s="179" t="n">
        <v>0</v>
      </c>
      <c r="I41" s="196" t="n">
        <v>0</v>
      </c>
      <c r="J41" s="179" t="n">
        <v>0</v>
      </c>
      <c r="K41" s="179" t="n">
        <v>0</v>
      </c>
    </row>
    <row r="42" customFormat="false" ht="13.5" hidden="false" customHeight="true" outlineLevel="0" collapsed="false">
      <c r="A42" s="180"/>
      <c r="B42" s="526"/>
      <c r="C42" s="525" t="s">
        <v>60</v>
      </c>
      <c r="D42" s="567" t="n">
        <v>0</v>
      </c>
      <c r="E42" s="567" t="n">
        <v>0</v>
      </c>
      <c r="F42" s="567" t="n">
        <v>0</v>
      </c>
      <c r="G42" s="567" t="n">
        <v>0</v>
      </c>
      <c r="H42" s="567" t="n">
        <v>0</v>
      </c>
      <c r="I42" s="567" t="n">
        <v>0</v>
      </c>
      <c r="J42" s="567" t="n">
        <v>0</v>
      </c>
      <c r="K42" s="567" t="n">
        <v>0</v>
      </c>
    </row>
    <row r="43" customFormat="false" ht="13.5" hidden="false" customHeight="true" outlineLevel="0" collapsed="false">
      <c r="A43" s="180"/>
      <c r="B43" s="526"/>
      <c r="C43" s="525" t="s">
        <v>1803</v>
      </c>
      <c r="D43" s="567" t="n">
        <v>0</v>
      </c>
      <c r="E43" s="567" t="n">
        <v>0</v>
      </c>
      <c r="F43" s="179" t="n">
        <v>0</v>
      </c>
      <c r="G43" s="179" t="n">
        <v>0</v>
      </c>
      <c r="H43" s="179" t="n">
        <v>0</v>
      </c>
      <c r="I43" s="196" t="n">
        <v>0</v>
      </c>
      <c r="J43" s="179" t="n">
        <v>0</v>
      </c>
      <c r="K43" s="179" t="n">
        <v>0</v>
      </c>
    </row>
    <row r="44" customFormat="false" ht="13.5" hidden="false" customHeight="true" outlineLevel="0" collapsed="false">
      <c r="A44" s="180"/>
      <c r="B44" s="526"/>
      <c r="C44" s="525" t="s">
        <v>33</v>
      </c>
      <c r="D44" s="567" t="n">
        <v>55</v>
      </c>
      <c r="E44" s="567" t="n">
        <v>0</v>
      </c>
      <c r="F44" s="179" t="n">
        <v>0</v>
      </c>
      <c r="G44" s="179" t="n">
        <v>0</v>
      </c>
      <c r="H44" s="179" t="n">
        <v>0</v>
      </c>
      <c r="I44" s="196" t="n">
        <v>0</v>
      </c>
      <c r="J44" s="179" t="n">
        <v>0</v>
      </c>
      <c r="K44" s="179" t="n">
        <v>0</v>
      </c>
    </row>
    <row r="45" customFormat="false" ht="13.5" hidden="false" customHeight="true" outlineLevel="0" collapsed="false">
      <c r="A45" s="180"/>
      <c r="B45" s="526"/>
      <c r="C45" s="525" t="s">
        <v>273</v>
      </c>
      <c r="D45" s="567" t="n">
        <v>4</v>
      </c>
      <c r="E45" s="567" t="n">
        <v>0</v>
      </c>
      <c r="F45" s="567" t="n">
        <v>0</v>
      </c>
      <c r="G45" s="567" t="n">
        <v>0</v>
      </c>
      <c r="H45" s="567" t="n">
        <v>0</v>
      </c>
      <c r="I45" s="567" t="n">
        <v>0</v>
      </c>
      <c r="J45" s="567" t="n">
        <v>0</v>
      </c>
      <c r="K45" s="567" t="n">
        <v>0</v>
      </c>
    </row>
    <row r="46" customFormat="false" ht="13.5" hidden="false" customHeight="true" outlineLevel="0" collapsed="false">
      <c r="A46" s="180"/>
      <c r="B46" s="526"/>
      <c r="C46" s="525" t="s">
        <v>70</v>
      </c>
      <c r="D46" s="567" t="n">
        <v>0</v>
      </c>
      <c r="E46" s="567" t="n">
        <v>0</v>
      </c>
      <c r="F46" s="179" t="n">
        <v>0</v>
      </c>
      <c r="G46" s="179" t="n">
        <v>0</v>
      </c>
      <c r="H46" s="179" t="n">
        <v>0</v>
      </c>
      <c r="I46" s="196" t="n">
        <v>0</v>
      </c>
      <c r="J46" s="179" t="n">
        <v>0</v>
      </c>
      <c r="K46" s="179" t="n">
        <v>0</v>
      </c>
    </row>
    <row r="47" customFormat="false" ht="13.5" hidden="false" customHeight="true" outlineLevel="0" collapsed="false">
      <c r="A47" s="180" t="n">
        <v>10</v>
      </c>
      <c r="B47" s="526" t="s">
        <v>65</v>
      </c>
      <c r="C47" s="525" t="s">
        <v>605</v>
      </c>
      <c r="D47" s="567" t="n">
        <v>0</v>
      </c>
      <c r="E47" s="567" t="n">
        <v>0</v>
      </c>
      <c r="F47" s="179" t="n">
        <v>0</v>
      </c>
      <c r="G47" s="179" t="n">
        <v>0</v>
      </c>
      <c r="H47" s="179" t="n">
        <v>0</v>
      </c>
      <c r="I47" s="196" t="n">
        <v>0</v>
      </c>
      <c r="J47" s="179" t="n">
        <v>0</v>
      </c>
      <c r="K47" s="179" t="n">
        <v>0</v>
      </c>
    </row>
    <row r="48" customFormat="false" ht="13.5" hidden="false" customHeight="true" outlineLevel="0" collapsed="false">
      <c r="A48" s="180" t="n">
        <v>11</v>
      </c>
      <c r="B48" s="526" t="s">
        <v>67</v>
      </c>
      <c r="C48" s="497" t="s">
        <v>606</v>
      </c>
      <c r="D48" s="567" t="n">
        <v>0</v>
      </c>
      <c r="E48" s="567" t="n">
        <v>0</v>
      </c>
      <c r="F48" s="567" t="n">
        <v>0</v>
      </c>
      <c r="G48" s="567" t="n">
        <v>0</v>
      </c>
      <c r="H48" s="567" t="n">
        <v>0</v>
      </c>
      <c r="I48" s="567" t="n">
        <v>0</v>
      </c>
      <c r="J48" s="567" t="n">
        <v>0</v>
      </c>
      <c r="K48" s="567" t="n">
        <v>0</v>
      </c>
    </row>
    <row r="49" customFormat="false" ht="13.5" hidden="false" customHeight="true" outlineLevel="0" collapsed="false">
      <c r="A49" s="180"/>
      <c r="B49" s="526"/>
      <c r="C49" s="525" t="s">
        <v>33</v>
      </c>
      <c r="D49" s="567" t="n">
        <v>160</v>
      </c>
      <c r="E49" s="567" t="n">
        <v>0</v>
      </c>
      <c r="F49" s="179" t="n">
        <v>0</v>
      </c>
      <c r="G49" s="179" t="n">
        <v>0</v>
      </c>
      <c r="H49" s="179" t="n">
        <v>0</v>
      </c>
      <c r="I49" s="196" t="n">
        <v>0</v>
      </c>
      <c r="J49" s="179" t="n">
        <v>0</v>
      </c>
      <c r="K49" s="179" t="n">
        <v>0</v>
      </c>
    </row>
    <row r="50" customFormat="false" ht="13.5" hidden="false" customHeight="true" outlineLevel="0" collapsed="false">
      <c r="A50" s="179" t="n">
        <v>12</v>
      </c>
      <c r="B50" s="526" t="s">
        <v>69</v>
      </c>
      <c r="C50" s="525" t="s">
        <v>33</v>
      </c>
      <c r="D50" s="567" t="n">
        <v>97</v>
      </c>
      <c r="E50" s="567" t="n">
        <v>0</v>
      </c>
      <c r="F50" s="179" t="n">
        <v>0</v>
      </c>
      <c r="G50" s="179" t="n">
        <v>0</v>
      </c>
      <c r="H50" s="179" t="n">
        <v>0</v>
      </c>
      <c r="I50" s="196" t="n">
        <v>0</v>
      </c>
      <c r="J50" s="179" t="n">
        <v>0</v>
      </c>
      <c r="K50" s="179" t="n">
        <v>0</v>
      </c>
    </row>
    <row r="51" customFormat="false" ht="13.5" hidden="false" customHeight="true" outlineLevel="0" collapsed="false">
      <c r="A51" s="179"/>
      <c r="B51" s="526"/>
      <c r="C51" s="525" t="s">
        <v>70</v>
      </c>
      <c r="D51" s="567" t="n">
        <v>0</v>
      </c>
      <c r="E51" s="567" t="n">
        <v>0</v>
      </c>
      <c r="F51" s="179" t="n">
        <v>0</v>
      </c>
      <c r="G51" s="179" t="n">
        <v>0</v>
      </c>
      <c r="H51" s="179" t="n">
        <v>0</v>
      </c>
      <c r="I51" s="196" t="n">
        <v>0</v>
      </c>
      <c r="J51" s="179" t="n">
        <v>0</v>
      </c>
      <c r="K51" s="179" t="n">
        <v>0</v>
      </c>
    </row>
    <row r="52" customFormat="false" ht="13.5" hidden="false" customHeight="true" outlineLevel="0" collapsed="false">
      <c r="A52" s="179"/>
      <c r="B52" s="526"/>
      <c r="C52" s="525" t="s">
        <v>63</v>
      </c>
      <c r="D52" s="567" t="n">
        <v>0</v>
      </c>
      <c r="E52" s="567" t="n">
        <v>0</v>
      </c>
      <c r="F52" s="567" t="n">
        <v>0</v>
      </c>
      <c r="G52" s="567" t="n">
        <v>0</v>
      </c>
      <c r="H52" s="567" t="n">
        <v>0</v>
      </c>
      <c r="I52" s="567" t="n">
        <v>0</v>
      </c>
      <c r="J52" s="567" t="n">
        <v>0</v>
      </c>
      <c r="K52" s="567" t="n">
        <v>0</v>
      </c>
    </row>
    <row r="53" customFormat="false" ht="13.5" hidden="false" customHeight="true" outlineLevel="0" collapsed="false">
      <c r="A53" s="179"/>
      <c r="B53" s="526"/>
      <c r="C53" s="525" t="s">
        <v>1803</v>
      </c>
      <c r="D53" s="567" t="n">
        <v>0</v>
      </c>
      <c r="E53" s="567" t="n">
        <v>0</v>
      </c>
      <c r="F53" s="179" t="n">
        <v>0</v>
      </c>
      <c r="G53" s="179" t="n">
        <v>0</v>
      </c>
      <c r="H53" s="179" t="n">
        <v>0</v>
      </c>
      <c r="I53" s="196" t="n">
        <v>0</v>
      </c>
      <c r="J53" s="179" t="n">
        <v>0</v>
      </c>
      <c r="K53" s="179" t="n">
        <v>0</v>
      </c>
    </row>
    <row r="54" customFormat="false" ht="13.5" hidden="false" customHeight="true" outlineLevel="0" collapsed="false">
      <c r="A54" s="180" t="n">
        <v>13</v>
      </c>
      <c r="B54" s="526" t="s">
        <v>71</v>
      </c>
      <c r="C54" s="525" t="s">
        <v>72</v>
      </c>
      <c r="D54" s="567" t="n">
        <v>0</v>
      </c>
      <c r="E54" s="567" t="n">
        <v>0</v>
      </c>
      <c r="F54" s="179" t="n">
        <v>0</v>
      </c>
      <c r="G54" s="179" t="n">
        <v>0</v>
      </c>
      <c r="H54" s="179" t="n">
        <v>0</v>
      </c>
      <c r="I54" s="196" t="n">
        <v>0</v>
      </c>
      <c r="J54" s="179" t="n">
        <v>0</v>
      </c>
      <c r="K54" s="179" t="n">
        <v>0</v>
      </c>
    </row>
    <row r="55" customFormat="false" ht="13.5" hidden="false" customHeight="true" outlineLevel="0" collapsed="false">
      <c r="A55" s="180"/>
      <c r="B55" s="526"/>
      <c r="C55" s="525" t="s">
        <v>73</v>
      </c>
      <c r="D55" s="567" t="n">
        <v>0</v>
      </c>
      <c r="E55" s="567" t="n">
        <v>0</v>
      </c>
      <c r="F55" s="179" t="n">
        <v>0</v>
      </c>
      <c r="G55" s="179" t="n">
        <v>0</v>
      </c>
      <c r="H55" s="179" t="n">
        <v>0</v>
      </c>
      <c r="I55" s="196" t="n">
        <v>0</v>
      </c>
      <c r="J55" s="179" t="n">
        <v>0</v>
      </c>
      <c r="K55" s="179" t="n">
        <v>0</v>
      </c>
    </row>
    <row r="56" customFormat="false" ht="13.5" hidden="false" customHeight="true" outlineLevel="0" collapsed="false">
      <c r="A56" s="180"/>
      <c r="B56" s="526"/>
      <c r="C56" s="525" t="s">
        <v>33</v>
      </c>
      <c r="D56" s="567" t="n">
        <v>38</v>
      </c>
      <c r="E56" s="567" t="n">
        <v>0</v>
      </c>
      <c r="F56" s="179" t="n">
        <v>0</v>
      </c>
      <c r="G56" s="179" t="n">
        <v>0</v>
      </c>
      <c r="H56" s="179" t="n">
        <v>0</v>
      </c>
      <c r="I56" s="196" t="n">
        <v>0</v>
      </c>
      <c r="J56" s="179" t="n">
        <v>0</v>
      </c>
      <c r="K56" s="179" t="n">
        <v>0</v>
      </c>
    </row>
    <row r="57" customFormat="false" ht="13.5" hidden="false" customHeight="true" outlineLevel="0" collapsed="false">
      <c r="A57" s="180" t="n">
        <v>14</v>
      </c>
      <c r="B57" s="526" t="s">
        <v>74</v>
      </c>
      <c r="C57" s="525" t="s">
        <v>607</v>
      </c>
      <c r="D57" s="567" t="n">
        <v>7</v>
      </c>
      <c r="E57" s="567" t="n">
        <v>0</v>
      </c>
      <c r="F57" s="179" t="n">
        <v>0</v>
      </c>
      <c r="G57" s="179" t="n">
        <v>0</v>
      </c>
      <c r="H57" s="179" t="n">
        <v>0</v>
      </c>
      <c r="I57" s="196" t="n">
        <v>0</v>
      </c>
      <c r="J57" s="179" t="n">
        <v>0</v>
      </c>
      <c r="K57" s="179" t="n">
        <v>0</v>
      </c>
    </row>
    <row r="58" customFormat="false" ht="13.5" hidden="false" customHeight="true" outlineLevel="0" collapsed="false">
      <c r="A58" s="180"/>
      <c r="B58" s="526"/>
      <c r="C58" s="525" t="s">
        <v>76</v>
      </c>
      <c r="D58" s="567" t="n">
        <v>11</v>
      </c>
      <c r="E58" s="567" t="n">
        <v>0</v>
      </c>
      <c r="F58" s="567" t="n">
        <v>0</v>
      </c>
      <c r="G58" s="567" t="n">
        <v>0</v>
      </c>
      <c r="H58" s="567" t="n">
        <v>0</v>
      </c>
      <c r="I58" s="567" t="n">
        <v>0</v>
      </c>
      <c r="J58" s="567" t="n">
        <v>0</v>
      </c>
      <c r="K58" s="567" t="n">
        <v>0</v>
      </c>
    </row>
    <row r="59" customFormat="false" ht="13.5" hidden="false" customHeight="true" outlineLevel="0" collapsed="false">
      <c r="A59" s="180" t="n">
        <v>15</v>
      </c>
      <c r="B59" s="526" t="s">
        <v>585</v>
      </c>
      <c r="C59" s="525" t="s">
        <v>78</v>
      </c>
      <c r="D59" s="567" t="n">
        <v>0</v>
      </c>
      <c r="E59" s="567" t="n">
        <v>0</v>
      </c>
      <c r="F59" s="179" t="n">
        <v>0</v>
      </c>
      <c r="G59" s="179" t="n">
        <v>0</v>
      </c>
      <c r="H59" s="179" t="n">
        <v>0</v>
      </c>
      <c r="I59" s="196" t="n">
        <v>0</v>
      </c>
      <c r="J59" s="179" t="n">
        <v>0</v>
      </c>
      <c r="K59" s="179" t="n">
        <v>0</v>
      </c>
    </row>
    <row r="60" customFormat="false" ht="13.5" hidden="false" customHeight="true" outlineLevel="0" collapsed="false">
      <c r="A60" s="180"/>
      <c r="B60" s="526"/>
      <c r="C60" s="525" t="s">
        <v>79</v>
      </c>
      <c r="D60" s="567" t="n">
        <v>19</v>
      </c>
      <c r="E60" s="567" t="n">
        <v>0</v>
      </c>
      <c r="F60" s="179" t="n">
        <v>0</v>
      </c>
      <c r="G60" s="179" t="n">
        <v>0</v>
      </c>
      <c r="H60" s="179" t="n">
        <v>0</v>
      </c>
      <c r="I60" s="196" t="n">
        <v>0</v>
      </c>
      <c r="J60" s="179" t="n">
        <v>0</v>
      </c>
      <c r="K60" s="179" t="n">
        <v>0</v>
      </c>
    </row>
    <row r="61" customFormat="false" ht="13.5" hidden="false" customHeight="true" outlineLevel="0" collapsed="false">
      <c r="A61" s="180"/>
      <c r="B61" s="526"/>
      <c r="C61" s="525" t="s">
        <v>80</v>
      </c>
      <c r="D61" s="567" t="n">
        <v>0</v>
      </c>
      <c r="E61" s="567" t="n">
        <v>0</v>
      </c>
      <c r="F61" s="179" t="n">
        <v>0</v>
      </c>
      <c r="G61" s="179" t="n">
        <v>0</v>
      </c>
      <c r="H61" s="179" t="n">
        <v>0</v>
      </c>
      <c r="I61" s="196" t="n">
        <v>0</v>
      </c>
      <c r="J61" s="179" t="n">
        <v>0</v>
      </c>
      <c r="K61" s="179" t="n">
        <v>0</v>
      </c>
    </row>
    <row r="62" customFormat="false" ht="13.5" hidden="false" customHeight="true" outlineLevel="0" collapsed="false">
      <c r="A62" s="179" t="n">
        <v>16</v>
      </c>
      <c r="B62" s="330" t="s">
        <v>81</v>
      </c>
      <c r="C62" s="268" t="s">
        <v>82</v>
      </c>
      <c r="D62" s="567" t="n">
        <v>0</v>
      </c>
      <c r="E62" s="567" t="n">
        <v>0</v>
      </c>
      <c r="F62" s="179" t="n">
        <v>0</v>
      </c>
      <c r="G62" s="179" t="n">
        <v>0</v>
      </c>
      <c r="H62" s="179" t="n">
        <v>0</v>
      </c>
      <c r="I62" s="196" t="n">
        <v>0</v>
      </c>
      <c r="J62" s="179" t="n">
        <v>0</v>
      </c>
      <c r="K62" s="179" t="n">
        <v>0</v>
      </c>
    </row>
    <row r="63" customFormat="false" ht="13.5" hidden="false" customHeight="true" outlineLevel="0" collapsed="false">
      <c r="A63" s="179"/>
      <c r="B63" s="330"/>
      <c r="C63" s="528" t="s">
        <v>83</v>
      </c>
      <c r="D63" s="567" t="n">
        <v>0</v>
      </c>
      <c r="E63" s="567" t="n">
        <v>0</v>
      </c>
      <c r="F63" s="567" t="n">
        <v>0</v>
      </c>
      <c r="G63" s="567" t="n">
        <v>0</v>
      </c>
      <c r="H63" s="567" t="n">
        <v>0</v>
      </c>
      <c r="I63" s="567" t="n">
        <v>0</v>
      </c>
      <c r="J63" s="567" t="n">
        <v>0</v>
      </c>
      <c r="K63" s="567" t="n">
        <v>0</v>
      </c>
    </row>
    <row r="64" customFormat="false" ht="13.5" hidden="false" customHeight="true" outlineLevel="0" collapsed="false">
      <c r="A64" s="179"/>
      <c r="B64" s="330"/>
      <c r="C64" s="528" t="s">
        <v>84</v>
      </c>
      <c r="D64" s="567" t="n">
        <v>0</v>
      </c>
      <c r="E64" s="567" t="n">
        <v>0</v>
      </c>
      <c r="F64" s="567" t="n">
        <v>0</v>
      </c>
      <c r="G64" s="567" t="n">
        <v>0</v>
      </c>
      <c r="H64" s="567" t="n">
        <v>0</v>
      </c>
      <c r="I64" s="567" t="n">
        <v>0</v>
      </c>
      <c r="J64" s="567" t="n">
        <v>0</v>
      </c>
      <c r="K64" s="567" t="n">
        <v>0</v>
      </c>
    </row>
    <row r="65" customFormat="false" ht="13.5" hidden="false" customHeight="true" outlineLevel="0" collapsed="false">
      <c r="A65" s="179"/>
      <c r="B65" s="330"/>
      <c r="C65" s="268" t="s">
        <v>609</v>
      </c>
      <c r="D65" s="567" t="n">
        <v>3</v>
      </c>
      <c r="E65" s="567" t="n">
        <v>0</v>
      </c>
      <c r="F65" s="179" t="n">
        <v>0</v>
      </c>
      <c r="G65" s="179" t="n">
        <v>0</v>
      </c>
      <c r="H65" s="179" t="n">
        <v>0</v>
      </c>
      <c r="I65" s="196" t="n">
        <v>0</v>
      </c>
      <c r="J65" s="179" t="n">
        <v>0</v>
      </c>
      <c r="K65" s="179" t="n">
        <v>0</v>
      </c>
    </row>
    <row r="66" customFormat="false" ht="13.5" hidden="false" customHeight="true" outlineLevel="0" collapsed="false">
      <c r="A66" s="179"/>
      <c r="B66" s="330"/>
      <c r="C66" s="525" t="s">
        <v>1803</v>
      </c>
      <c r="D66" s="567" t="n">
        <v>0</v>
      </c>
      <c r="E66" s="567" t="n">
        <v>0</v>
      </c>
      <c r="F66" s="179" t="n">
        <v>0</v>
      </c>
      <c r="G66" s="179" t="n">
        <v>0</v>
      </c>
      <c r="H66" s="179" t="n">
        <v>0</v>
      </c>
      <c r="I66" s="196" t="n">
        <v>0</v>
      </c>
      <c r="J66" s="179" t="n">
        <v>0</v>
      </c>
      <c r="K66" s="179" t="n">
        <v>0</v>
      </c>
    </row>
    <row r="67" customFormat="false" ht="13.5" hidden="false" customHeight="true" outlineLevel="0" collapsed="false">
      <c r="A67" s="179"/>
      <c r="B67" s="330"/>
      <c r="C67" s="528" t="s">
        <v>86</v>
      </c>
      <c r="D67" s="567" t="n">
        <v>0</v>
      </c>
      <c r="E67" s="567" t="n">
        <v>0</v>
      </c>
      <c r="F67" s="179" t="n">
        <v>0</v>
      </c>
      <c r="G67" s="179" t="n">
        <v>0</v>
      </c>
      <c r="H67" s="179" t="n">
        <v>0</v>
      </c>
      <c r="I67" s="196" t="n">
        <v>0</v>
      </c>
      <c r="J67" s="179" t="n">
        <v>0</v>
      </c>
      <c r="K67" s="179" t="n">
        <v>0</v>
      </c>
    </row>
    <row r="68" customFormat="false" ht="13.5" hidden="false" customHeight="true" outlineLevel="0" collapsed="false">
      <c r="A68" s="179"/>
      <c r="B68" s="330"/>
      <c r="C68" s="528" t="s">
        <v>33</v>
      </c>
      <c r="D68" s="567" t="n">
        <v>48</v>
      </c>
      <c r="E68" s="567" t="n">
        <v>0</v>
      </c>
      <c r="F68" s="179" t="n">
        <v>0</v>
      </c>
      <c r="G68" s="179" t="n">
        <v>0</v>
      </c>
      <c r="H68" s="179" t="n">
        <v>0</v>
      </c>
      <c r="I68" s="196" t="n">
        <v>0</v>
      </c>
      <c r="J68" s="179" t="n">
        <v>0</v>
      </c>
      <c r="K68" s="179" t="n">
        <v>0</v>
      </c>
    </row>
    <row r="69" customFormat="false" ht="13.5" hidden="false" customHeight="true" outlineLevel="0" collapsed="false">
      <c r="A69" s="180" t="n">
        <v>17</v>
      </c>
      <c r="B69" s="526" t="s">
        <v>87</v>
      </c>
      <c r="C69" s="268" t="s">
        <v>88</v>
      </c>
      <c r="D69" s="567" t="n">
        <v>2</v>
      </c>
      <c r="E69" s="567" t="n">
        <v>0</v>
      </c>
      <c r="F69" s="179" t="n">
        <v>0</v>
      </c>
      <c r="G69" s="179" t="n">
        <v>0</v>
      </c>
      <c r="H69" s="179" t="n">
        <v>0</v>
      </c>
      <c r="I69" s="196" t="n">
        <v>0</v>
      </c>
      <c r="J69" s="179" t="n">
        <v>0</v>
      </c>
      <c r="K69" s="179" t="n">
        <v>0</v>
      </c>
    </row>
    <row r="70" customFormat="false" ht="13.5" hidden="false" customHeight="true" outlineLevel="0" collapsed="false">
      <c r="A70" s="180"/>
      <c r="B70" s="526"/>
      <c r="C70" s="525" t="s">
        <v>33</v>
      </c>
      <c r="D70" s="567" t="n">
        <v>106</v>
      </c>
      <c r="E70" s="567" t="n">
        <v>0</v>
      </c>
      <c r="F70" s="179" t="n">
        <v>0</v>
      </c>
      <c r="G70" s="179" t="n">
        <v>0</v>
      </c>
      <c r="H70" s="179" t="n">
        <v>0</v>
      </c>
      <c r="I70" s="196" t="n">
        <v>0</v>
      </c>
      <c r="J70" s="179" t="n">
        <v>0</v>
      </c>
      <c r="K70" s="179" t="n">
        <v>0</v>
      </c>
    </row>
    <row r="71" customFormat="false" ht="13.5" hidden="false" customHeight="true" outlineLevel="0" collapsed="false">
      <c r="A71" s="180" t="n">
        <v>18</v>
      </c>
      <c r="B71" s="526" t="s">
        <v>1760</v>
      </c>
      <c r="C71" s="525" t="s">
        <v>90</v>
      </c>
      <c r="D71" s="567" t="n">
        <v>0</v>
      </c>
      <c r="E71" s="567" t="n">
        <v>0</v>
      </c>
      <c r="F71" s="179" t="n">
        <v>0</v>
      </c>
      <c r="G71" s="179" t="n">
        <v>0</v>
      </c>
      <c r="H71" s="179" t="n">
        <v>0</v>
      </c>
      <c r="I71" s="196" t="n">
        <v>0</v>
      </c>
      <c r="J71" s="179" t="n">
        <v>0</v>
      </c>
      <c r="K71" s="179" t="n">
        <v>0</v>
      </c>
    </row>
    <row r="72" customFormat="false" ht="13.5" hidden="false" customHeight="true" outlineLevel="0" collapsed="false">
      <c r="A72" s="180"/>
      <c r="B72" s="526"/>
      <c r="C72" s="525" t="s">
        <v>91</v>
      </c>
      <c r="D72" s="567" t="n">
        <v>0</v>
      </c>
      <c r="E72" s="567" t="n">
        <v>0</v>
      </c>
      <c r="F72" s="179" t="n">
        <v>0</v>
      </c>
      <c r="G72" s="179" t="n">
        <v>0</v>
      </c>
      <c r="H72" s="179" t="n">
        <v>0</v>
      </c>
      <c r="I72" s="196" t="n">
        <v>0</v>
      </c>
      <c r="J72" s="179" t="n">
        <v>0</v>
      </c>
      <c r="K72" s="179" t="n">
        <v>0</v>
      </c>
    </row>
    <row r="73" customFormat="false" ht="13.5" hidden="false" customHeight="true" outlineLevel="0" collapsed="false">
      <c r="A73" s="180"/>
      <c r="B73" s="526"/>
      <c r="C73" s="525" t="s">
        <v>33</v>
      </c>
      <c r="D73" s="567" t="n">
        <v>40</v>
      </c>
      <c r="E73" s="567" t="n">
        <v>0</v>
      </c>
      <c r="F73" s="179" t="n">
        <v>0</v>
      </c>
      <c r="G73" s="179" t="n">
        <v>0</v>
      </c>
      <c r="H73" s="179" t="n">
        <v>0</v>
      </c>
      <c r="I73" s="196" t="n">
        <v>0</v>
      </c>
      <c r="J73" s="179" t="n">
        <v>0</v>
      </c>
      <c r="K73" s="179" t="n">
        <v>0</v>
      </c>
    </row>
    <row r="74" customFormat="false" ht="13.5" hidden="false" customHeight="true" outlineLevel="0" collapsed="false">
      <c r="A74" s="180" t="n">
        <v>19</v>
      </c>
      <c r="B74" s="526" t="s">
        <v>92</v>
      </c>
      <c r="C74" s="525" t="s">
        <v>93</v>
      </c>
      <c r="D74" s="567" t="n">
        <v>0</v>
      </c>
      <c r="E74" s="567" t="n">
        <v>0</v>
      </c>
      <c r="F74" s="179" t="n">
        <v>0</v>
      </c>
      <c r="G74" s="179" t="n">
        <v>0</v>
      </c>
      <c r="H74" s="179" t="n">
        <v>0</v>
      </c>
      <c r="I74" s="196" t="n">
        <v>0</v>
      </c>
      <c r="J74" s="179" t="n">
        <v>0</v>
      </c>
      <c r="K74" s="179" t="n">
        <v>0</v>
      </c>
    </row>
    <row r="75" customFormat="false" ht="13.5" hidden="false" customHeight="true" outlineLevel="0" collapsed="false">
      <c r="A75" s="180"/>
      <c r="B75" s="526"/>
      <c r="C75" s="497" t="s">
        <v>94</v>
      </c>
      <c r="D75" s="567" t="n">
        <v>0</v>
      </c>
      <c r="E75" s="567" t="n">
        <v>0</v>
      </c>
      <c r="F75" s="179" t="n">
        <v>0</v>
      </c>
      <c r="G75" s="179" t="n">
        <v>0</v>
      </c>
      <c r="H75" s="179" t="n">
        <v>0</v>
      </c>
      <c r="I75" s="196" t="n">
        <v>0</v>
      </c>
      <c r="J75" s="179" t="n">
        <v>0</v>
      </c>
      <c r="K75" s="179" t="n">
        <v>0</v>
      </c>
    </row>
    <row r="76" customFormat="false" ht="13.5" hidden="false" customHeight="true" outlineLevel="0" collapsed="false">
      <c r="A76" s="180"/>
      <c r="B76" s="526"/>
      <c r="C76" s="525" t="s">
        <v>95</v>
      </c>
      <c r="D76" s="567" t="n">
        <v>0</v>
      </c>
      <c r="E76" s="567" t="n">
        <v>0</v>
      </c>
      <c r="F76" s="179" t="n">
        <v>0</v>
      </c>
      <c r="G76" s="179" t="n">
        <v>0</v>
      </c>
      <c r="H76" s="179" t="n">
        <v>0</v>
      </c>
      <c r="I76" s="196" t="n">
        <v>0</v>
      </c>
      <c r="J76" s="179" t="n">
        <v>0</v>
      </c>
      <c r="K76" s="179" t="n">
        <v>0</v>
      </c>
    </row>
    <row r="77" customFormat="false" ht="13.5" hidden="false" customHeight="true" outlineLevel="0" collapsed="false">
      <c r="A77" s="180"/>
      <c r="B77" s="526"/>
      <c r="C77" s="525" t="s">
        <v>96</v>
      </c>
      <c r="D77" s="567" t="n">
        <v>0</v>
      </c>
      <c r="E77" s="567" t="n">
        <v>0</v>
      </c>
      <c r="F77" s="179" t="n">
        <v>0</v>
      </c>
      <c r="G77" s="179" t="n">
        <v>0</v>
      </c>
      <c r="H77" s="179" t="n">
        <v>0</v>
      </c>
      <c r="I77" s="196" t="n">
        <v>0</v>
      </c>
      <c r="J77" s="179" t="n">
        <v>0</v>
      </c>
      <c r="K77" s="179" t="n">
        <v>0</v>
      </c>
    </row>
    <row r="78" customFormat="false" ht="13.5" hidden="false" customHeight="true" outlineLevel="0" collapsed="false">
      <c r="A78" s="180"/>
      <c r="B78" s="526"/>
      <c r="C78" s="525" t="s">
        <v>97</v>
      </c>
      <c r="D78" s="567" t="n">
        <v>0</v>
      </c>
      <c r="E78" s="567" t="n">
        <v>0</v>
      </c>
      <c r="F78" s="567" t="n">
        <v>0</v>
      </c>
      <c r="G78" s="567" t="n">
        <v>0</v>
      </c>
      <c r="H78" s="567" t="n">
        <v>0</v>
      </c>
      <c r="I78" s="567" t="n">
        <v>0</v>
      </c>
      <c r="J78" s="567" t="n">
        <v>0</v>
      </c>
      <c r="K78" s="567" t="n">
        <v>0</v>
      </c>
    </row>
    <row r="79" customFormat="false" ht="13.5" hidden="false" customHeight="true" outlineLevel="0" collapsed="false">
      <c r="A79" s="180"/>
      <c r="B79" s="526"/>
      <c r="C79" s="497" t="s">
        <v>98</v>
      </c>
      <c r="D79" s="567" t="n">
        <v>0</v>
      </c>
      <c r="E79" s="567" t="n">
        <v>0</v>
      </c>
      <c r="F79" s="179" t="n">
        <v>0</v>
      </c>
      <c r="G79" s="179" t="n">
        <v>0</v>
      </c>
      <c r="H79" s="179" t="n">
        <v>0</v>
      </c>
      <c r="I79" s="196" t="n">
        <v>0</v>
      </c>
      <c r="J79" s="179" t="n">
        <v>0</v>
      </c>
      <c r="K79" s="179" t="n">
        <v>0</v>
      </c>
    </row>
    <row r="80" customFormat="false" ht="13.5" hidden="false" customHeight="true" outlineLevel="0" collapsed="false">
      <c r="A80" s="180" t="n">
        <v>20</v>
      </c>
      <c r="B80" s="330" t="s">
        <v>99</v>
      </c>
      <c r="C80" s="525" t="s">
        <v>100</v>
      </c>
      <c r="D80" s="567" t="n">
        <v>7</v>
      </c>
      <c r="E80" s="567" t="n">
        <v>0</v>
      </c>
      <c r="F80" s="179" t="n">
        <v>0</v>
      </c>
      <c r="G80" s="179" t="n">
        <v>0</v>
      </c>
      <c r="H80" s="179" t="n">
        <v>0</v>
      </c>
      <c r="I80" s="196" t="n">
        <v>0</v>
      </c>
      <c r="J80" s="179" t="n">
        <v>0</v>
      </c>
      <c r="K80" s="179" t="n">
        <v>0</v>
      </c>
    </row>
    <row r="81" customFormat="false" ht="13.5" hidden="false" customHeight="true" outlineLevel="0" collapsed="false">
      <c r="A81" s="180"/>
      <c r="B81" s="330"/>
      <c r="C81" s="525" t="s">
        <v>101</v>
      </c>
      <c r="D81" s="567" t="n">
        <v>12</v>
      </c>
      <c r="E81" s="567" t="n">
        <v>0</v>
      </c>
      <c r="F81" s="179" t="n">
        <v>0</v>
      </c>
      <c r="G81" s="179" t="n">
        <v>0</v>
      </c>
      <c r="H81" s="179" t="n">
        <v>0</v>
      </c>
      <c r="I81" s="196" t="n">
        <v>0</v>
      </c>
      <c r="J81" s="179" t="n">
        <v>0</v>
      </c>
      <c r="K81" s="179" t="n">
        <v>0</v>
      </c>
    </row>
    <row r="82" customFormat="false" ht="13.5" hidden="false" customHeight="true" outlineLevel="0" collapsed="false">
      <c r="A82" s="180"/>
      <c r="B82" s="330"/>
      <c r="C82" s="525" t="s">
        <v>102</v>
      </c>
      <c r="D82" s="567" t="n">
        <v>1</v>
      </c>
      <c r="E82" s="567" t="n">
        <v>0</v>
      </c>
      <c r="F82" s="179" t="n">
        <v>0</v>
      </c>
      <c r="G82" s="179" t="n">
        <v>0</v>
      </c>
      <c r="H82" s="179" t="n">
        <v>0</v>
      </c>
      <c r="I82" s="196" t="n">
        <v>0</v>
      </c>
      <c r="J82" s="179" t="n">
        <v>0</v>
      </c>
      <c r="K82" s="179" t="n">
        <v>0</v>
      </c>
    </row>
    <row r="83" customFormat="false" ht="13.5" hidden="false" customHeight="true" outlineLevel="0" collapsed="false">
      <c r="A83" s="180"/>
      <c r="B83" s="330"/>
      <c r="C83" s="525" t="s">
        <v>103</v>
      </c>
      <c r="D83" s="567" t="n">
        <v>0</v>
      </c>
      <c r="E83" s="567" t="n">
        <v>0</v>
      </c>
      <c r="F83" s="179" t="n">
        <v>0</v>
      </c>
      <c r="G83" s="179" t="n">
        <v>0</v>
      </c>
      <c r="H83" s="179" t="n">
        <v>0</v>
      </c>
      <c r="I83" s="196" t="n">
        <v>0</v>
      </c>
      <c r="J83" s="179" t="n">
        <v>0</v>
      </c>
      <c r="K83" s="179" t="n">
        <v>0</v>
      </c>
    </row>
    <row r="84" customFormat="false" ht="13.5" hidden="false" customHeight="true" outlineLevel="0" collapsed="false">
      <c r="A84" s="180"/>
      <c r="B84" s="330"/>
      <c r="C84" s="497" t="s">
        <v>610</v>
      </c>
      <c r="D84" s="567" t="n">
        <v>0</v>
      </c>
      <c r="E84" s="567" t="n">
        <v>0</v>
      </c>
      <c r="F84" s="179" t="n">
        <v>0</v>
      </c>
      <c r="G84" s="179" t="n">
        <v>0</v>
      </c>
      <c r="H84" s="179" t="n">
        <v>0</v>
      </c>
      <c r="I84" s="196" t="n">
        <v>0</v>
      </c>
      <c r="J84" s="179" t="n">
        <v>0</v>
      </c>
      <c r="K84" s="179" t="n">
        <v>0</v>
      </c>
    </row>
    <row r="85" customFormat="false" ht="13.5" hidden="false" customHeight="true" outlineLevel="0" collapsed="false">
      <c r="A85" s="180"/>
      <c r="B85" s="330"/>
      <c r="C85" s="525" t="s">
        <v>33</v>
      </c>
      <c r="D85" s="567" t="n">
        <v>30</v>
      </c>
      <c r="E85" s="567" t="n">
        <v>0</v>
      </c>
      <c r="F85" s="179" t="n">
        <v>0</v>
      </c>
      <c r="G85" s="179" t="n">
        <v>0</v>
      </c>
      <c r="H85" s="179" t="n">
        <v>0</v>
      </c>
      <c r="I85" s="196" t="n">
        <v>0</v>
      </c>
      <c r="J85" s="179" t="n">
        <v>0</v>
      </c>
      <c r="K85" s="179" t="n">
        <v>0</v>
      </c>
    </row>
    <row r="86" customFormat="false" ht="13.5" hidden="false" customHeight="true" outlineLevel="0" collapsed="false">
      <c r="A86" s="180" t="n">
        <v>21</v>
      </c>
      <c r="B86" s="526" t="s">
        <v>105</v>
      </c>
      <c r="C86" s="525" t="s">
        <v>1804</v>
      </c>
      <c r="D86" s="567" t="n">
        <v>5</v>
      </c>
      <c r="E86" s="567" t="n">
        <v>0</v>
      </c>
      <c r="F86" s="179" t="n">
        <v>0</v>
      </c>
      <c r="G86" s="179" t="n">
        <v>0</v>
      </c>
      <c r="H86" s="179" t="n">
        <v>0</v>
      </c>
      <c r="I86" s="196" t="n">
        <v>0</v>
      </c>
      <c r="J86" s="179" t="n">
        <v>0</v>
      </c>
      <c r="K86" s="179" t="n">
        <v>0</v>
      </c>
    </row>
    <row r="87" customFormat="false" ht="13.5" hidden="false" customHeight="true" outlineLevel="0" collapsed="false">
      <c r="A87" s="180"/>
      <c r="B87" s="526"/>
      <c r="C87" s="525" t="s">
        <v>1762</v>
      </c>
      <c r="D87" s="567" t="n">
        <v>0</v>
      </c>
      <c r="E87" s="567" t="n">
        <v>0</v>
      </c>
      <c r="F87" s="179" t="n">
        <v>0</v>
      </c>
      <c r="G87" s="179" t="n">
        <v>0</v>
      </c>
      <c r="H87" s="179" t="n">
        <v>0</v>
      </c>
      <c r="I87" s="196" t="n">
        <v>0</v>
      </c>
      <c r="J87" s="179" t="n">
        <v>0</v>
      </c>
      <c r="K87" s="179" t="n">
        <v>0</v>
      </c>
    </row>
    <row r="88" customFormat="false" ht="13.5" hidden="false" customHeight="true" outlineLevel="0" collapsed="false">
      <c r="A88" s="180"/>
      <c r="B88" s="526"/>
      <c r="C88" s="525" t="s">
        <v>33</v>
      </c>
      <c r="D88" s="567" t="n">
        <v>40</v>
      </c>
      <c r="E88" s="567" t="n">
        <v>0</v>
      </c>
      <c r="F88" s="179" t="n">
        <v>0</v>
      </c>
      <c r="G88" s="179" t="n">
        <v>0</v>
      </c>
      <c r="H88" s="179" t="n">
        <v>0</v>
      </c>
      <c r="I88" s="196" t="n">
        <v>0</v>
      </c>
      <c r="J88" s="179" t="n">
        <v>0</v>
      </c>
      <c r="K88" s="179" t="n">
        <v>0</v>
      </c>
    </row>
    <row r="89" customFormat="false" ht="13.5" hidden="false" customHeight="true" outlineLevel="0" collapsed="false">
      <c r="A89" s="180" t="n">
        <v>22</v>
      </c>
      <c r="B89" s="526" t="s">
        <v>108</v>
      </c>
      <c r="C89" s="529" t="s">
        <v>109</v>
      </c>
      <c r="D89" s="567" t="n">
        <v>0</v>
      </c>
      <c r="E89" s="567" t="n">
        <v>0</v>
      </c>
      <c r="F89" s="567" t="n">
        <v>0</v>
      </c>
      <c r="G89" s="567" t="n">
        <v>0</v>
      </c>
      <c r="H89" s="567" t="n">
        <v>0</v>
      </c>
      <c r="I89" s="567" t="n">
        <v>0</v>
      </c>
      <c r="J89" s="567" t="n">
        <v>0</v>
      </c>
      <c r="K89" s="567" t="n">
        <v>0</v>
      </c>
    </row>
    <row r="90" customFormat="false" ht="13.5" hidden="false" customHeight="true" outlineLevel="0" collapsed="false">
      <c r="A90" s="180"/>
      <c r="B90" s="526"/>
      <c r="C90" s="529" t="s">
        <v>78</v>
      </c>
      <c r="D90" s="567" t="n">
        <v>0</v>
      </c>
      <c r="E90" s="567" t="n">
        <v>0</v>
      </c>
      <c r="F90" s="179" t="n">
        <v>0</v>
      </c>
      <c r="G90" s="179" t="n">
        <v>0</v>
      </c>
      <c r="H90" s="179" t="n">
        <v>0</v>
      </c>
      <c r="I90" s="196" t="n">
        <v>0</v>
      </c>
      <c r="J90" s="179" t="n">
        <v>0</v>
      </c>
      <c r="K90" s="179" t="n">
        <v>0</v>
      </c>
    </row>
    <row r="91" customFormat="false" ht="13.5" hidden="false" customHeight="true" outlineLevel="0" collapsed="false">
      <c r="A91" s="180"/>
      <c r="B91" s="526"/>
      <c r="C91" s="529" t="s">
        <v>613</v>
      </c>
      <c r="D91" s="567" t="n">
        <v>0</v>
      </c>
      <c r="E91" s="567" t="n">
        <v>0</v>
      </c>
      <c r="F91" s="179" t="n">
        <v>0</v>
      </c>
      <c r="G91" s="179" t="n">
        <v>0</v>
      </c>
      <c r="H91" s="179" t="n">
        <v>0</v>
      </c>
      <c r="I91" s="196" t="n">
        <v>0</v>
      </c>
      <c r="J91" s="179" t="n">
        <v>0</v>
      </c>
      <c r="K91" s="179" t="n">
        <v>0</v>
      </c>
    </row>
    <row r="92" customFormat="false" ht="13.5" hidden="false" customHeight="true" outlineLevel="0" collapsed="false">
      <c r="A92" s="180" t="n">
        <v>23</v>
      </c>
      <c r="B92" s="526" t="s">
        <v>111</v>
      </c>
      <c r="C92" s="525" t="s">
        <v>112</v>
      </c>
      <c r="D92" s="567" t="n">
        <v>0</v>
      </c>
      <c r="E92" s="567" t="n">
        <v>0</v>
      </c>
      <c r="F92" s="179" t="n">
        <v>0</v>
      </c>
      <c r="G92" s="179" t="n">
        <v>0</v>
      </c>
      <c r="H92" s="179" t="n">
        <v>0</v>
      </c>
      <c r="I92" s="196" t="n">
        <v>0</v>
      </c>
      <c r="J92" s="179" t="n">
        <v>0</v>
      </c>
      <c r="K92" s="179" t="n">
        <v>0</v>
      </c>
    </row>
    <row r="93" customFormat="false" ht="13.5" hidden="false" customHeight="true" outlineLevel="0" collapsed="false">
      <c r="A93" s="180"/>
      <c r="B93" s="526"/>
      <c r="C93" s="525" t="s">
        <v>113</v>
      </c>
      <c r="D93" s="567" t="n">
        <v>0</v>
      </c>
      <c r="E93" s="567" t="n">
        <v>0</v>
      </c>
      <c r="F93" s="179" t="n">
        <v>0</v>
      </c>
      <c r="G93" s="179" t="n">
        <v>0</v>
      </c>
      <c r="H93" s="179" t="n">
        <v>0</v>
      </c>
      <c r="I93" s="196" t="n">
        <v>0</v>
      </c>
      <c r="J93" s="179" t="n">
        <v>0</v>
      </c>
      <c r="K93" s="179" t="n">
        <v>0</v>
      </c>
    </row>
    <row r="94" customFormat="false" ht="13.5" hidden="false" customHeight="true" outlineLevel="0" collapsed="false">
      <c r="A94" s="180"/>
      <c r="B94" s="526"/>
      <c r="C94" s="525" t="s">
        <v>1803</v>
      </c>
      <c r="D94" s="567" t="n">
        <v>0</v>
      </c>
      <c r="E94" s="567" t="n">
        <v>0</v>
      </c>
      <c r="F94" s="179" t="n">
        <v>0</v>
      </c>
      <c r="G94" s="179" t="n">
        <v>0</v>
      </c>
      <c r="H94" s="179" t="n">
        <v>0</v>
      </c>
      <c r="I94" s="196" t="n">
        <v>0</v>
      </c>
      <c r="J94" s="179" t="n">
        <v>0</v>
      </c>
      <c r="K94" s="179" t="n">
        <v>0</v>
      </c>
    </row>
    <row r="95" customFormat="false" ht="13.5" hidden="false" customHeight="true" outlineLevel="0" collapsed="false">
      <c r="A95" s="180" t="n">
        <v>24</v>
      </c>
      <c r="B95" s="526" t="s">
        <v>114</v>
      </c>
      <c r="C95" s="525" t="s">
        <v>115</v>
      </c>
      <c r="D95" s="567" t="n">
        <v>0</v>
      </c>
      <c r="E95" s="567" t="n">
        <v>0</v>
      </c>
      <c r="F95" s="179" t="n">
        <v>0</v>
      </c>
      <c r="G95" s="179" t="n">
        <v>0</v>
      </c>
      <c r="H95" s="179" t="n">
        <v>0</v>
      </c>
      <c r="I95" s="196" t="n">
        <v>0</v>
      </c>
      <c r="J95" s="179" t="n">
        <v>0</v>
      </c>
      <c r="K95" s="179" t="n">
        <v>0</v>
      </c>
    </row>
    <row r="96" customFormat="false" ht="13.5" hidden="false" customHeight="true" outlineLevel="0" collapsed="false">
      <c r="A96" s="180"/>
      <c r="B96" s="526"/>
      <c r="C96" s="525" t="s">
        <v>116</v>
      </c>
      <c r="D96" s="567" t="n">
        <v>0</v>
      </c>
      <c r="E96" s="567" t="n">
        <v>0</v>
      </c>
      <c r="F96" s="179" t="n">
        <v>0</v>
      </c>
      <c r="G96" s="179" t="n">
        <v>0</v>
      </c>
      <c r="H96" s="179" t="n">
        <v>0</v>
      </c>
      <c r="I96" s="196" t="n">
        <v>0</v>
      </c>
      <c r="J96" s="179" t="n">
        <v>0</v>
      </c>
      <c r="K96" s="179" t="n">
        <v>0</v>
      </c>
    </row>
    <row r="97" customFormat="false" ht="13.5" hidden="false" customHeight="true" outlineLevel="0" collapsed="false">
      <c r="A97" s="180"/>
      <c r="B97" s="526"/>
      <c r="C97" s="525" t="s">
        <v>117</v>
      </c>
      <c r="D97" s="567" t="n">
        <v>2</v>
      </c>
      <c r="E97" s="567" t="n">
        <v>0</v>
      </c>
      <c r="F97" s="179" t="n">
        <v>0</v>
      </c>
      <c r="G97" s="179" t="n">
        <v>0</v>
      </c>
      <c r="H97" s="179" t="n">
        <v>0</v>
      </c>
      <c r="I97" s="196" t="n">
        <v>0</v>
      </c>
      <c r="J97" s="179" t="n">
        <v>0</v>
      </c>
      <c r="K97" s="179" t="n">
        <v>0</v>
      </c>
    </row>
    <row r="98" customFormat="false" ht="13.5" hidden="false" customHeight="true" outlineLevel="0" collapsed="false">
      <c r="A98" s="180"/>
      <c r="B98" s="526"/>
      <c r="C98" s="525" t="s">
        <v>118</v>
      </c>
      <c r="D98" s="567" t="n">
        <v>0</v>
      </c>
      <c r="E98" s="567" t="n">
        <v>0</v>
      </c>
      <c r="F98" s="567" t="n">
        <v>0</v>
      </c>
      <c r="G98" s="567" t="n">
        <v>0</v>
      </c>
      <c r="H98" s="567" t="n">
        <v>0</v>
      </c>
      <c r="I98" s="567" t="n">
        <v>0</v>
      </c>
      <c r="J98" s="567" t="n">
        <v>0</v>
      </c>
      <c r="K98" s="567" t="n">
        <v>0</v>
      </c>
    </row>
    <row r="99" customFormat="false" ht="13.5" hidden="false" customHeight="true" outlineLevel="0" collapsed="false">
      <c r="A99" s="180"/>
      <c r="B99" s="526"/>
      <c r="C99" s="525" t="s">
        <v>119</v>
      </c>
      <c r="D99" s="567" t="n">
        <v>0</v>
      </c>
      <c r="E99" s="567" t="n">
        <v>0</v>
      </c>
      <c r="F99" s="179" t="n">
        <v>0</v>
      </c>
      <c r="G99" s="179" t="n">
        <v>0</v>
      </c>
      <c r="H99" s="179" t="n">
        <v>0</v>
      </c>
      <c r="I99" s="196" t="n">
        <v>0</v>
      </c>
      <c r="J99" s="179" t="n">
        <v>0</v>
      </c>
      <c r="K99" s="179" t="n">
        <v>0</v>
      </c>
    </row>
    <row r="100" customFormat="false" ht="13.5" hidden="false" customHeight="true" outlineLevel="0" collapsed="false">
      <c r="A100" s="180"/>
      <c r="B100" s="526"/>
      <c r="C100" s="525" t="s">
        <v>120</v>
      </c>
      <c r="D100" s="567" t="n">
        <v>5</v>
      </c>
      <c r="E100" s="567" t="n">
        <v>0</v>
      </c>
      <c r="F100" s="179" t="n">
        <v>0</v>
      </c>
      <c r="G100" s="179" t="n">
        <v>0</v>
      </c>
      <c r="H100" s="179" t="n">
        <v>0</v>
      </c>
      <c r="I100" s="196" t="n">
        <v>0</v>
      </c>
      <c r="J100" s="179" t="n">
        <v>0</v>
      </c>
      <c r="K100" s="179" t="n">
        <v>0</v>
      </c>
    </row>
    <row r="101" customFormat="false" ht="13.5" hidden="false" customHeight="true" outlineLevel="0" collapsed="false">
      <c r="A101" s="180"/>
      <c r="B101" s="526"/>
      <c r="C101" s="525" t="s">
        <v>33</v>
      </c>
      <c r="D101" s="567" t="n">
        <v>17</v>
      </c>
      <c r="E101" s="567" t="n">
        <v>0</v>
      </c>
      <c r="F101" s="179" t="n">
        <v>0</v>
      </c>
      <c r="G101" s="179" t="n">
        <v>0</v>
      </c>
      <c r="H101" s="179" t="n">
        <v>0</v>
      </c>
      <c r="I101" s="196" t="n">
        <v>0</v>
      </c>
      <c r="J101" s="179" t="n">
        <v>0</v>
      </c>
      <c r="K101" s="179" t="n">
        <v>0</v>
      </c>
    </row>
    <row r="102" customFormat="false" ht="13.5" hidden="false" customHeight="true" outlineLevel="0" collapsed="false">
      <c r="A102" s="180" t="n">
        <v>25</v>
      </c>
      <c r="B102" s="526" t="s">
        <v>121</v>
      </c>
      <c r="C102" s="525" t="s">
        <v>122</v>
      </c>
      <c r="D102" s="567" t="n">
        <v>0</v>
      </c>
      <c r="E102" s="567" t="n">
        <v>0</v>
      </c>
      <c r="F102" s="179" t="n">
        <v>0</v>
      </c>
      <c r="G102" s="179" t="n">
        <v>0</v>
      </c>
      <c r="H102" s="179" t="n">
        <v>0</v>
      </c>
      <c r="I102" s="196" t="n">
        <v>0</v>
      </c>
      <c r="J102" s="179" t="n">
        <v>0</v>
      </c>
      <c r="K102" s="179" t="n">
        <v>0</v>
      </c>
    </row>
    <row r="103" customFormat="false" ht="13.5" hidden="false" customHeight="true" outlineLevel="0" collapsed="false">
      <c r="A103" s="180"/>
      <c r="B103" s="526"/>
      <c r="C103" s="525" t="s">
        <v>33</v>
      </c>
      <c r="D103" s="567" t="n">
        <v>81</v>
      </c>
      <c r="E103" s="567" t="n">
        <v>0</v>
      </c>
      <c r="F103" s="179" t="n">
        <v>0</v>
      </c>
      <c r="G103" s="179" t="n">
        <v>0</v>
      </c>
      <c r="H103" s="179" t="n">
        <v>0</v>
      </c>
      <c r="I103" s="196" t="n">
        <v>0</v>
      </c>
      <c r="J103" s="179" t="n">
        <v>0</v>
      </c>
      <c r="K103" s="179" t="n">
        <v>0</v>
      </c>
    </row>
    <row r="104" customFormat="false" ht="13.5" hidden="false" customHeight="true" outlineLevel="0" collapsed="false">
      <c r="A104" s="180" t="n">
        <v>26</v>
      </c>
      <c r="B104" s="526" t="s">
        <v>123</v>
      </c>
      <c r="C104" s="497" t="s">
        <v>124</v>
      </c>
      <c r="D104" s="567" t="n">
        <v>0</v>
      </c>
      <c r="E104" s="567" t="n">
        <v>0</v>
      </c>
      <c r="F104" s="179" t="n">
        <v>0</v>
      </c>
      <c r="G104" s="179" t="n">
        <v>0</v>
      </c>
      <c r="H104" s="179" t="n">
        <v>0</v>
      </c>
      <c r="I104" s="196" t="n">
        <v>0</v>
      </c>
      <c r="J104" s="179" t="n">
        <v>0</v>
      </c>
      <c r="K104" s="179" t="n">
        <v>0</v>
      </c>
    </row>
    <row r="105" customFormat="false" ht="13.5" hidden="false" customHeight="true" outlineLevel="0" collapsed="false">
      <c r="A105" s="180"/>
      <c r="B105" s="526"/>
      <c r="C105" s="497" t="s">
        <v>125</v>
      </c>
      <c r="D105" s="567" t="n">
        <v>0</v>
      </c>
      <c r="E105" s="567" t="n">
        <v>0</v>
      </c>
      <c r="F105" s="179" t="n">
        <v>0</v>
      </c>
      <c r="G105" s="179" t="n">
        <v>0</v>
      </c>
      <c r="H105" s="179" t="n">
        <v>0</v>
      </c>
      <c r="I105" s="196" t="n">
        <v>0</v>
      </c>
      <c r="J105" s="179" t="n">
        <v>0</v>
      </c>
      <c r="K105" s="179" t="n">
        <v>0</v>
      </c>
    </row>
    <row r="106" customFormat="false" ht="13.5" hidden="false" customHeight="true" outlineLevel="0" collapsed="false">
      <c r="A106" s="180"/>
      <c r="B106" s="526"/>
      <c r="C106" s="525" t="s">
        <v>126</v>
      </c>
      <c r="D106" s="567" t="n">
        <v>0</v>
      </c>
      <c r="E106" s="567" t="n">
        <v>0</v>
      </c>
      <c r="F106" s="179" t="n">
        <v>0</v>
      </c>
      <c r="G106" s="179" t="n">
        <v>0</v>
      </c>
      <c r="H106" s="179" t="n">
        <v>0</v>
      </c>
      <c r="I106" s="196" t="n">
        <v>0</v>
      </c>
      <c r="J106" s="179" t="n">
        <v>0</v>
      </c>
      <c r="K106" s="179" t="n">
        <v>0</v>
      </c>
    </row>
    <row r="107" customFormat="false" ht="13.5" hidden="false" customHeight="true" outlineLevel="0" collapsed="false">
      <c r="A107" s="180"/>
      <c r="B107" s="526"/>
      <c r="C107" s="525" t="s">
        <v>127</v>
      </c>
      <c r="D107" s="567" t="n">
        <v>0</v>
      </c>
      <c r="E107" s="567" t="n">
        <v>0</v>
      </c>
      <c r="F107" s="179" t="n">
        <v>0</v>
      </c>
      <c r="G107" s="179" t="n">
        <v>0</v>
      </c>
      <c r="H107" s="179" t="n">
        <v>0</v>
      </c>
      <c r="I107" s="196" t="n">
        <v>0</v>
      </c>
      <c r="J107" s="179" t="n">
        <v>0</v>
      </c>
      <c r="K107" s="179" t="n">
        <v>0</v>
      </c>
    </row>
    <row r="108" customFormat="false" ht="13.5" hidden="false" customHeight="true" outlineLevel="0" collapsed="false">
      <c r="A108" s="180"/>
      <c r="B108" s="526"/>
      <c r="C108" s="525" t="s">
        <v>1803</v>
      </c>
      <c r="D108" s="567" t="n">
        <v>0</v>
      </c>
      <c r="E108" s="567" t="n">
        <v>0</v>
      </c>
      <c r="F108" s="179" t="n">
        <v>0</v>
      </c>
      <c r="G108" s="179" t="n">
        <v>0</v>
      </c>
      <c r="H108" s="179" t="n">
        <v>0</v>
      </c>
      <c r="I108" s="196" t="n">
        <v>0</v>
      </c>
      <c r="J108" s="179" t="n">
        <v>0</v>
      </c>
      <c r="K108" s="179" t="n">
        <v>0</v>
      </c>
    </row>
    <row r="109" customFormat="false" ht="13.5" hidden="false" customHeight="true" outlineLevel="0" collapsed="false">
      <c r="A109" s="180"/>
      <c r="B109" s="526"/>
      <c r="C109" s="525" t="s">
        <v>128</v>
      </c>
      <c r="D109" s="567" t="n">
        <v>6</v>
      </c>
      <c r="E109" s="567" t="n">
        <v>0</v>
      </c>
      <c r="F109" s="179" t="n">
        <v>0</v>
      </c>
      <c r="G109" s="179" t="n">
        <v>0</v>
      </c>
      <c r="H109" s="179" t="n">
        <v>0</v>
      </c>
      <c r="I109" s="196" t="n">
        <v>0</v>
      </c>
      <c r="J109" s="179" t="n">
        <v>0</v>
      </c>
      <c r="K109" s="179" t="n">
        <v>0</v>
      </c>
    </row>
    <row r="110" customFormat="false" ht="13.5" hidden="false" customHeight="true" outlineLevel="0" collapsed="false">
      <c r="A110" s="180"/>
      <c r="B110" s="526"/>
      <c r="C110" s="525" t="s">
        <v>129</v>
      </c>
      <c r="D110" s="567" t="n">
        <v>0</v>
      </c>
      <c r="E110" s="567" t="n">
        <v>0</v>
      </c>
      <c r="F110" s="179" t="n">
        <v>0</v>
      </c>
      <c r="G110" s="179" t="n">
        <v>0</v>
      </c>
      <c r="H110" s="179" t="n">
        <v>0</v>
      </c>
      <c r="I110" s="196" t="n">
        <v>0</v>
      </c>
      <c r="J110" s="179" t="n">
        <v>0</v>
      </c>
      <c r="K110" s="179" t="n">
        <v>0</v>
      </c>
    </row>
    <row r="111" customFormat="false" ht="13.5" hidden="false" customHeight="true" outlineLevel="0" collapsed="false">
      <c r="A111" s="180"/>
      <c r="B111" s="526"/>
      <c r="C111" s="525" t="s">
        <v>130</v>
      </c>
      <c r="D111" s="567" t="n">
        <v>0</v>
      </c>
      <c r="E111" s="567" t="n">
        <v>0</v>
      </c>
      <c r="F111" s="567" t="n">
        <v>0</v>
      </c>
      <c r="G111" s="567" t="n">
        <v>0</v>
      </c>
      <c r="H111" s="567" t="n">
        <v>0</v>
      </c>
      <c r="I111" s="567" t="n">
        <v>0</v>
      </c>
      <c r="J111" s="567" t="n">
        <v>0</v>
      </c>
      <c r="K111" s="567" t="n">
        <v>0</v>
      </c>
    </row>
    <row r="112" customFormat="false" ht="13.5" hidden="false" customHeight="true" outlineLevel="0" collapsed="false">
      <c r="A112" s="180"/>
      <c r="B112" s="526"/>
      <c r="C112" s="525" t="s">
        <v>235</v>
      </c>
      <c r="D112" s="567" t="n">
        <v>0</v>
      </c>
      <c r="E112" s="567" t="n">
        <v>0</v>
      </c>
      <c r="F112" s="179" t="n">
        <v>0</v>
      </c>
      <c r="G112" s="179" t="n">
        <v>0</v>
      </c>
      <c r="H112" s="179" t="n">
        <v>0</v>
      </c>
      <c r="I112" s="196" t="n">
        <v>0</v>
      </c>
      <c r="J112" s="179" t="n">
        <v>0</v>
      </c>
      <c r="K112" s="179" t="n">
        <v>0</v>
      </c>
    </row>
    <row r="113" customFormat="false" ht="13.5" hidden="false" customHeight="true" outlineLevel="0" collapsed="false">
      <c r="A113" s="180"/>
      <c r="B113" s="526"/>
      <c r="C113" s="525" t="s">
        <v>33</v>
      </c>
      <c r="D113" s="567" t="n">
        <v>79</v>
      </c>
      <c r="E113" s="567" t="n">
        <v>0</v>
      </c>
      <c r="F113" s="179" t="n">
        <v>0</v>
      </c>
      <c r="G113" s="179" t="n">
        <v>0</v>
      </c>
      <c r="H113" s="179" t="n">
        <v>0</v>
      </c>
      <c r="I113" s="196" t="n">
        <v>0</v>
      </c>
      <c r="J113" s="179" t="n">
        <v>0</v>
      </c>
      <c r="K113" s="179" t="n">
        <v>0</v>
      </c>
    </row>
    <row r="114" customFormat="false" ht="13.5" hidden="false" customHeight="true" outlineLevel="0" collapsed="false">
      <c r="A114" s="180" t="n">
        <v>27</v>
      </c>
      <c r="B114" s="526" t="s">
        <v>132</v>
      </c>
      <c r="C114" s="525" t="s">
        <v>33</v>
      </c>
      <c r="D114" s="567" t="n">
        <v>83</v>
      </c>
      <c r="E114" s="567" t="n">
        <v>1</v>
      </c>
      <c r="F114" s="179" t="s">
        <v>31</v>
      </c>
      <c r="G114" s="179" t="s">
        <v>31</v>
      </c>
      <c r="H114" s="179" t="s">
        <v>31</v>
      </c>
      <c r="I114" s="196" t="s">
        <v>31</v>
      </c>
      <c r="J114" s="179" t="s">
        <v>31</v>
      </c>
      <c r="K114" s="179" t="s">
        <v>31</v>
      </c>
    </row>
    <row r="115" customFormat="false" ht="13.5" hidden="false" customHeight="true" outlineLevel="0" collapsed="false">
      <c r="A115" s="180" t="n">
        <v>28</v>
      </c>
      <c r="B115" s="526" t="s">
        <v>133</v>
      </c>
      <c r="C115" s="525" t="s">
        <v>134</v>
      </c>
      <c r="D115" s="567" t="n">
        <v>0</v>
      </c>
      <c r="E115" s="567" t="n">
        <v>0</v>
      </c>
      <c r="F115" s="179" t="n">
        <v>0</v>
      </c>
      <c r="G115" s="179" t="n">
        <v>0</v>
      </c>
      <c r="H115" s="179" t="n">
        <v>0</v>
      </c>
      <c r="I115" s="196" t="n">
        <v>0</v>
      </c>
      <c r="J115" s="179" t="n">
        <v>0</v>
      </c>
      <c r="K115" s="179" t="n">
        <v>0</v>
      </c>
    </row>
    <row r="116" customFormat="false" ht="13.5" hidden="false" customHeight="true" outlineLevel="0" collapsed="false">
      <c r="A116" s="180"/>
      <c r="B116" s="526"/>
      <c r="C116" s="525" t="s">
        <v>135</v>
      </c>
      <c r="D116" s="567" t="n">
        <v>0</v>
      </c>
      <c r="E116" s="567" t="n">
        <v>0</v>
      </c>
      <c r="F116" s="567" t="n">
        <v>0</v>
      </c>
      <c r="G116" s="567" t="n">
        <v>0</v>
      </c>
      <c r="H116" s="567" t="n">
        <v>0</v>
      </c>
      <c r="I116" s="567" t="n">
        <v>0</v>
      </c>
      <c r="J116" s="567" t="n">
        <v>0</v>
      </c>
      <c r="K116" s="567" t="n">
        <v>0</v>
      </c>
    </row>
    <row r="117" customFormat="false" ht="13.5" hidden="false" customHeight="true" outlineLevel="0" collapsed="false">
      <c r="A117" s="180"/>
      <c r="B117" s="526"/>
      <c r="C117" s="525" t="s">
        <v>136</v>
      </c>
      <c r="D117" s="567" t="n">
        <v>0</v>
      </c>
      <c r="E117" s="567" t="n">
        <v>0</v>
      </c>
      <c r="F117" s="567" t="n">
        <v>0</v>
      </c>
      <c r="G117" s="567" t="n">
        <v>0</v>
      </c>
      <c r="H117" s="567" t="n">
        <v>0</v>
      </c>
      <c r="I117" s="567" t="n">
        <v>0</v>
      </c>
      <c r="J117" s="567" t="n">
        <v>0</v>
      </c>
      <c r="K117" s="567" t="n">
        <v>0</v>
      </c>
    </row>
    <row r="118" customFormat="false" ht="13.5" hidden="false" customHeight="true" outlineLevel="0" collapsed="false">
      <c r="A118" s="180"/>
      <c r="B118" s="526"/>
      <c r="C118" s="525" t="s">
        <v>42</v>
      </c>
      <c r="D118" s="567" t="n">
        <v>0</v>
      </c>
      <c r="E118" s="567" t="n">
        <v>0</v>
      </c>
      <c r="F118" s="567" t="n">
        <v>0</v>
      </c>
      <c r="G118" s="567" t="n">
        <v>0</v>
      </c>
      <c r="H118" s="567" t="n">
        <v>0</v>
      </c>
      <c r="I118" s="567" t="n">
        <v>0</v>
      </c>
      <c r="J118" s="567" t="n">
        <v>0</v>
      </c>
      <c r="K118" s="567" t="n">
        <v>0</v>
      </c>
    </row>
    <row r="119" customFormat="false" ht="13.5" hidden="false" customHeight="true" outlineLevel="0" collapsed="false">
      <c r="A119" s="180" t="n">
        <v>29</v>
      </c>
      <c r="B119" s="526" t="s">
        <v>137</v>
      </c>
      <c r="C119" s="525" t="s">
        <v>138</v>
      </c>
      <c r="D119" s="567" t="n">
        <v>0</v>
      </c>
      <c r="E119" s="567" t="n">
        <v>0</v>
      </c>
      <c r="F119" s="179" t="n">
        <v>0</v>
      </c>
      <c r="G119" s="179" t="n">
        <v>0</v>
      </c>
      <c r="H119" s="179" t="n">
        <v>0</v>
      </c>
      <c r="I119" s="196" t="n">
        <v>0</v>
      </c>
      <c r="J119" s="179" t="n">
        <v>0</v>
      </c>
      <c r="K119" s="179" t="n">
        <v>0</v>
      </c>
    </row>
    <row r="120" customFormat="false" ht="13.5" hidden="false" customHeight="true" outlineLevel="0" collapsed="false">
      <c r="A120" s="180"/>
      <c r="B120" s="526"/>
      <c r="C120" s="525" t="s">
        <v>1805</v>
      </c>
      <c r="D120" s="567" t="n">
        <v>0</v>
      </c>
      <c r="E120" s="567" t="n">
        <v>0</v>
      </c>
      <c r="F120" s="179" t="n">
        <v>0</v>
      </c>
      <c r="G120" s="179" t="n">
        <v>0</v>
      </c>
      <c r="H120" s="179" t="n">
        <v>0</v>
      </c>
      <c r="I120" s="196" t="n">
        <v>0</v>
      </c>
      <c r="J120" s="179" t="n">
        <v>0</v>
      </c>
      <c r="K120" s="179" t="n">
        <v>0</v>
      </c>
    </row>
    <row r="121" customFormat="false" ht="13.5" hidden="false" customHeight="true" outlineLevel="0" collapsed="false">
      <c r="A121" s="180"/>
      <c r="B121" s="526"/>
      <c r="C121" s="525" t="s">
        <v>140</v>
      </c>
      <c r="D121" s="567" t="n">
        <v>2</v>
      </c>
      <c r="E121" s="567" t="n">
        <v>0</v>
      </c>
      <c r="F121" s="179" t="n">
        <v>0</v>
      </c>
      <c r="G121" s="179" t="n">
        <v>0</v>
      </c>
      <c r="H121" s="179" t="n">
        <v>0</v>
      </c>
      <c r="I121" s="196" t="n">
        <v>0</v>
      </c>
      <c r="J121" s="179" t="n">
        <v>0</v>
      </c>
      <c r="K121" s="179" t="n">
        <v>0</v>
      </c>
    </row>
    <row r="122" customFormat="false" ht="13.5" hidden="false" customHeight="true" outlineLevel="0" collapsed="false">
      <c r="A122" s="180"/>
      <c r="B122" s="526"/>
      <c r="C122" s="525" t="s">
        <v>33</v>
      </c>
      <c r="D122" s="567" t="n">
        <v>64</v>
      </c>
      <c r="E122" s="567" t="n">
        <v>0</v>
      </c>
      <c r="F122" s="179" t="n">
        <v>0</v>
      </c>
      <c r="G122" s="179" t="n">
        <v>0</v>
      </c>
      <c r="H122" s="179" t="n">
        <v>0</v>
      </c>
      <c r="I122" s="196" t="n">
        <v>0</v>
      </c>
      <c r="J122" s="179" t="n">
        <v>0</v>
      </c>
      <c r="K122" s="179" t="n">
        <v>0</v>
      </c>
    </row>
    <row r="123" customFormat="false" ht="13.5" hidden="false" customHeight="true" outlineLevel="0" collapsed="false">
      <c r="A123" s="180" t="n">
        <v>30</v>
      </c>
      <c r="B123" s="526" t="s">
        <v>141</v>
      </c>
      <c r="C123" s="525" t="s">
        <v>142</v>
      </c>
      <c r="D123" s="567" t="n">
        <v>0</v>
      </c>
      <c r="E123" s="567" t="n">
        <v>0</v>
      </c>
      <c r="F123" s="179" t="n">
        <v>0</v>
      </c>
      <c r="G123" s="179" t="n">
        <v>0</v>
      </c>
      <c r="H123" s="179" t="n">
        <v>0</v>
      </c>
      <c r="I123" s="196" t="n">
        <v>0</v>
      </c>
      <c r="J123" s="179" t="n">
        <v>0</v>
      </c>
      <c r="K123" s="179" t="n">
        <v>0</v>
      </c>
    </row>
    <row r="124" customFormat="false" ht="13.5" hidden="false" customHeight="true" outlineLevel="0" collapsed="false">
      <c r="A124" s="180"/>
      <c r="B124" s="526"/>
      <c r="C124" s="525" t="s">
        <v>143</v>
      </c>
      <c r="D124" s="567" t="n">
        <v>0</v>
      </c>
      <c r="E124" s="567" t="n">
        <v>0</v>
      </c>
      <c r="F124" s="179" t="n">
        <v>0</v>
      </c>
      <c r="G124" s="179" t="n">
        <v>0</v>
      </c>
      <c r="H124" s="179" t="n">
        <v>0</v>
      </c>
      <c r="I124" s="196" t="n">
        <v>0</v>
      </c>
      <c r="J124" s="179" t="n">
        <v>0</v>
      </c>
      <c r="K124" s="179" t="n">
        <v>0</v>
      </c>
    </row>
    <row r="125" customFormat="false" ht="13.5" hidden="false" customHeight="true" outlineLevel="0" collapsed="false">
      <c r="A125" s="180"/>
      <c r="B125" s="526"/>
      <c r="C125" s="525" t="s">
        <v>144</v>
      </c>
      <c r="D125" s="567" t="n">
        <v>0</v>
      </c>
      <c r="E125" s="567" t="n">
        <v>0</v>
      </c>
      <c r="F125" s="179" t="n">
        <v>0</v>
      </c>
      <c r="G125" s="179" t="n">
        <v>0</v>
      </c>
      <c r="H125" s="179" t="n">
        <v>0</v>
      </c>
      <c r="I125" s="196" t="n">
        <v>0</v>
      </c>
      <c r="J125" s="179" t="n">
        <v>0</v>
      </c>
      <c r="K125" s="179" t="n">
        <v>0</v>
      </c>
    </row>
    <row r="126" customFormat="false" ht="13.5" hidden="false" customHeight="true" outlineLevel="0" collapsed="false">
      <c r="A126" s="180"/>
      <c r="B126" s="526"/>
      <c r="C126" s="525" t="s">
        <v>1806</v>
      </c>
      <c r="D126" s="567" t="n">
        <v>0</v>
      </c>
      <c r="E126" s="567" t="n">
        <v>0</v>
      </c>
      <c r="F126" s="179" t="n">
        <v>0</v>
      </c>
      <c r="G126" s="179" t="n">
        <v>0</v>
      </c>
      <c r="H126" s="179" t="n">
        <v>0</v>
      </c>
      <c r="I126" s="196" t="n">
        <v>0</v>
      </c>
      <c r="J126" s="179" t="n">
        <v>0</v>
      </c>
      <c r="K126" s="179" t="n">
        <v>0</v>
      </c>
    </row>
    <row r="127" customFormat="false" ht="13.5" hidden="false" customHeight="true" outlineLevel="0" collapsed="false">
      <c r="A127" s="180"/>
      <c r="B127" s="526"/>
      <c r="C127" s="525" t="s">
        <v>33</v>
      </c>
      <c r="D127" s="567" t="n">
        <v>66</v>
      </c>
      <c r="E127" s="567" t="n">
        <v>0</v>
      </c>
      <c r="F127" s="179" t="n">
        <v>0</v>
      </c>
      <c r="G127" s="179" t="n">
        <v>0</v>
      </c>
      <c r="H127" s="179" t="n">
        <v>0</v>
      </c>
      <c r="I127" s="196" t="n">
        <v>0</v>
      </c>
      <c r="J127" s="179" t="n">
        <v>0</v>
      </c>
      <c r="K127" s="179" t="n">
        <v>0</v>
      </c>
    </row>
    <row r="128" customFormat="false" ht="13.5" hidden="false" customHeight="true" outlineLevel="0" collapsed="false">
      <c r="A128" s="180" t="n">
        <v>31</v>
      </c>
      <c r="B128" s="526" t="s">
        <v>146</v>
      </c>
      <c r="C128" s="525" t="s">
        <v>147</v>
      </c>
      <c r="D128" s="567" t="n">
        <v>0</v>
      </c>
      <c r="E128" s="567" t="n">
        <v>0</v>
      </c>
      <c r="F128" s="179" t="n">
        <v>0</v>
      </c>
      <c r="G128" s="179" t="n">
        <v>0</v>
      </c>
      <c r="H128" s="179" t="n">
        <v>0</v>
      </c>
      <c r="I128" s="196" t="n">
        <v>0</v>
      </c>
      <c r="J128" s="179" t="n">
        <v>0</v>
      </c>
      <c r="K128" s="179" t="n">
        <v>0</v>
      </c>
    </row>
    <row r="129" customFormat="false" ht="13.5" hidden="false" customHeight="true" outlineLevel="0" collapsed="false">
      <c r="A129" s="180"/>
      <c r="B129" s="526"/>
      <c r="C129" s="525" t="s">
        <v>144</v>
      </c>
      <c r="D129" s="567" t="n">
        <v>0</v>
      </c>
      <c r="E129" s="567" t="n">
        <v>0</v>
      </c>
      <c r="F129" s="179" t="n">
        <v>0</v>
      </c>
      <c r="G129" s="179" t="n">
        <v>0</v>
      </c>
      <c r="H129" s="179" t="n">
        <v>0</v>
      </c>
      <c r="I129" s="196" t="n">
        <v>0</v>
      </c>
      <c r="J129" s="179" t="n">
        <v>0</v>
      </c>
      <c r="K129" s="179" t="n">
        <v>0</v>
      </c>
    </row>
    <row r="130" customFormat="false" ht="13.5" hidden="false" customHeight="true" outlineLevel="0" collapsed="false">
      <c r="A130" s="180"/>
      <c r="B130" s="526"/>
      <c r="C130" s="525" t="s">
        <v>274</v>
      </c>
      <c r="D130" s="567" t="n">
        <v>0</v>
      </c>
      <c r="E130" s="567" t="n">
        <v>0</v>
      </c>
      <c r="F130" s="567" t="n">
        <v>0</v>
      </c>
      <c r="G130" s="567" t="n">
        <v>0</v>
      </c>
      <c r="H130" s="567" t="n">
        <v>0</v>
      </c>
      <c r="I130" s="567" t="n">
        <v>0</v>
      </c>
      <c r="J130" s="567" t="n">
        <v>0</v>
      </c>
      <c r="K130" s="567" t="n">
        <v>0</v>
      </c>
    </row>
    <row r="131" customFormat="false" ht="13.5" hidden="false" customHeight="true" outlineLevel="0" collapsed="false">
      <c r="A131" s="180"/>
      <c r="B131" s="526"/>
      <c r="C131" s="525" t="s">
        <v>33</v>
      </c>
      <c r="D131" s="567" t="n">
        <v>206</v>
      </c>
      <c r="E131" s="567" t="n">
        <v>0</v>
      </c>
      <c r="F131" s="179" t="n">
        <v>0</v>
      </c>
      <c r="G131" s="179" t="n">
        <v>0</v>
      </c>
      <c r="H131" s="179" t="n">
        <v>0</v>
      </c>
      <c r="I131" s="196" t="n">
        <v>0</v>
      </c>
      <c r="J131" s="179" t="n">
        <v>0</v>
      </c>
      <c r="K131" s="179" t="n">
        <v>0</v>
      </c>
    </row>
    <row r="132" customFormat="false" ht="13.5" hidden="false" customHeight="true" outlineLevel="0" collapsed="false">
      <c r="A132" s="180" t="n">
        <v>32</v>
      </c>
      <c r="B132" s="526" t="s">
        <v>149</v>
      </c>
      <c r="C132" s="525" t="s">
        <v>150</v>
      </c>
      <c r="D132" s="567" t="n">
        <v>0</v>
      </c>
      <c r="E132" s="567" t="n">
        <v>0</v>
      </c>
      <c r="F132" s="179" t="n">
        <v>0</v>
      </c>
      <c r="G132" s="179" t="n">
        <v>0</v>
      </c>
      <c r="H132" s="179" t="n">
        <v>0</v>
      </c>
      <c r="I132" s="196" t="n">
        <v>0</v>
      </c>
      <c r="J132" s="179" t="n">
        <v>0</v>
      </c>
      <c r="K132" s="179" t="n">
        <v>0</v>
      </c>
    </row>
    <row r="133" customFormat="false" ht="13.5" hidden="false" customHeight="true" outlineLevel="0" collapsed="false">
      <c r="A133" s="180"/>
      <c r="B133" s="526"/>
      <c r="C133" s="525" t="s">
        <v>151</v>
      </c>
      <c r="D133" s="567" t="n">
        <v>0</v>
      </c>
      <c r="E133" s="567" t="n">
        <v>0</v>
      </c>
      <c r="F133" s="567" t="n">
        <v>0</v>
      </c>
      <c r="G133" s="567" t="n">
        <v>0</v>
      </c>
      <c r="H133" s="567" t="n">
        <v>0</v>
      </c>
      <c r="I133" s="567" t="n">
        <v>0</v>
      </c>
      <c r="J133" s="567" t="n">
        <v>0</v>
      </c>
      <c r="K133" s="567" t="n">
        <v>0</v>
      </c>
    </row>
    <row r="134" customFormat="false" ht="13.5" hidden="false" customHeight="true" outlineLevel="0" collapsed="false">
      <c r="A134" s="180"/>
      <c r="B134" s="526"/>
      <c r="C134" s="525" t="s">
        <v>152</v>
      </c>
      <c r="D134" s="567" t="n">
        <v>0</v>
      </c>
      <c r="E134" s="567" t="n">
        <v>0</v>
      </c>
      <c r="F134" s="179" t="n">
        <v>0</v>
      </c>
      <c r="G134" s="179" t="n">
        <v>0</v>
      </c>
      <c r="H134" s="179" t="n">
        <v>0</v>
      </c>
      <c r="I134" s="196" t="n">
        <v>0</v>
      </c>
      <c r="J134" s="179" t="n">
        <v>0</v>
      </c>
      <c r="K134" s="179" t="n">
        <v>0</v>
      </c>
    </row>
    <row r="135" customFormat="false" ht="13.5" hidden="false" customHeight="true" outlineLevel="0" collapsed="false">
      <c r="A135" s="180"/>
      <c r="B135" s="526"/>
      <c r="C135" s="525" t="s">
        <v>1801</v>
      </c>
      <c r="D135" s="567" t="n">
        <v>0</v>
      </c>
      <c r="E135" s="567" t="n">
        <v>0</v>
      </c>
      <c r="F135" s="179" t="n">
        <v>0</v>
      </c>
      <c r="G135" s="179" t="n">
        <v>0</v>
      </c>
      <c r="H135" s="179" t="n">
        <v>0</v>
      </c>
      <c r="I135" s="196" t="n">
        <v>0</v>
      </c>
      <c r="J135" s="179" t="n">
        <v>0</v>
      </c>
      <c r="K135" s="179" t="n">
        <v>0</v>
      </c>
    </row>
    <row r="136" customFormat="false" ht="13.5" hidden="false" customHeight="true" outlineLevel="0" collapsed="false">
      <c r="A136" s="180"/>
      <c r="B136" s="526"/>
      <c r="C136" s="525" t="s">
        <v>33</v>
      </c>
      <c r="D136" s="567" t="n">
        <v>248</v>
      </c>
      <c r="E136" s="567" t="n">
        <v>0</v>
      </c>
      <c r="F136" s="179" t="n">
        <v>0</v>
      </c>
      <c r="G136" s="179" t="n">
        <v>0</v>
      </c>
      <c r="H136" s="179" t="n">
        <v>0</v>
      </c>
      <c r="I136" s="196" t="n">
        <v>0</v>
      </c>
      <c r="J136" s="179" t="n">
        <v>0</v>
      </c>
      <c r="K136" s="179" t="n">
        <v>0</v>
      </c>
    </row>
    <row r="137" customFormat="false" ht="13.5" hidden="false" customHeight="true" outlineLevel="0" collapsed="false">
      <c r="A137" s="180" t="n">
        <v>33</v>
      </c>
      <c r="B137" s="526" t="s">
        <v>153</v>
      </c>
      <c r="C137" s="525" t="s">
        <v>1807</v>
      </c>
      <c r="D137" s="567" t="n">
        <v>24</v>
      </c>
      <c r="E137" s="567" t="n">
        <v>0</v>
      </c>
      <c r="F137" s="179" t="n">
        <v>0</v>
      </c>
      <c r="G137" s="179" t="n">
        <v>0</v>
      </c>
      <c r="H137" s="179" t="n">
        <v>0</v>
      </c>
      <c r="I137" s="196" t="n">
        <v>0</v>
      </c>
      <c r="J137" s="179" t="n">
        <v>0</v>
      </c>
      <c r="K137" s="179" t="n">
        <v>0</v>
      </c>
    </row>
    <row r="138" customFormat="false" ht="13.5" hidden="false" customHeight="true" outlineLevel="0" collapsed="false">
      <c r="A138" s="180"/>
      <c r="B138" s="526"/>
      <c r="C138" s="525" t="s">
        <v>119</v>
      </c>
      <c r="D138" s="567" t="n">
        <v>0</v>
      </c>
      <c r="E138" s="567" t="n">
        <v>0</v>
      </c>
      <c r="F138" s="179" t="n">
        <v>0</v>
      </c>
      <c r="G138" s="179" t="n">
        <v>0</v>
      </c>
      <c r="H138" s="179" t="n">
        <v>0</v>
      </c>
      <c r="I138" s="196" t="n">
        <v>0</v>
      </c>
      <c r="J138" s="179" t="n">
        <v>0</v>
      </c>
      <c r="K138" s="179" t="n">
        <v>0</v>
      </c>
    </row>
    <row r="139" customFormat="false" ht="13.5" hidden="false" customHeight="true" outlineLevel="0" collapsed="false">
      <c r="A139" s="180"/>
      <c r="B139" s="526"/>
      <c r="C139" s="525" t="s">
        <v>155</v>
      </c>
      <c r="D139" s="567" t="n">
        <v>0</v>
      </c>
      <c r="E139" s="567" t="n">
        <v>0</v>
      </c>
      <c r="F139" s="179" t="n">
        <v>0</v>
      </c>
      <c r="G139" s="179" t="n">
        <v>0</v>
      </c>
      <c r="H139" s="179" t="n">
        <v>0</v>
      </c>
      <c r="I139" s="196" t="n">
        <v>0</v>
      </c>
      <c r="J139" s="179" t="n">
        <v>0</v>
      </c>
      <c r="K139" s="179" t="n">
        <v>0</v>
      </c>
    </row>
    <row r="140" customFormat="false" ht="13.5" hidden="false" customHeight="true" outlineLevel="0" collapsed="false">
      <c r="A140" s="180"/>
      <c r="B140" s="526"/>
      <c r="C140" s="525" t="s">
        <v>1803</v>
      </c>
      <c r="D140" s="567" t="n">
        <v>0</v>
      </c>
      <c r="E140" s="567" t="n">
        <v>0</v>
      </c>
      <c r="F140" s="179" t="n">
        <v>0</v>
      </c>
      <c r="G140" s="179" t="n">
        <v>0</v>
      </c>
      <c r="H140" s="179" t="n">
        <v>0</v>
      </c>
      <c r="I140" s="196" t="n">
        <v>0</v>
      </c>
      <c r="J140" s="179" t="n">
        <v>0</v>
      </c>
      <c r="K140" s="179" t="n">
        <v>0</v>
      </c>
    </row>
    <row r="141" customFormat="false" ht="13.5" hidden="false" customHeight="true" outlineLevel="0" collapsed="false">
      <c r="A141" s="180"/>
      <c r="B141" s="526"/>
      <c r="C141" s="525" t="s">
        <v>235</v>
      </c>
      <c r="D141" s="567" t="n">
        <v>0</v>
      </c>
      <c r="E141" s="567" t="n">
        <v>0</v>
      </c>
      <c r="F141" s="179" t="n">
        <v>0</v>
      </c>
      <c r="G141" s="179" t="n">
        <v>0</v>
      </c>
      <c r="H141" s="179" t="n">
        <v>0</v>
      </c>
      <c r="I141" s="196" t="n">
        <v>0</v>
      </c>
      <c r="J141" s="179" t="n">
        <v>0</v>
      </c>
      <c r="K141" s="179" t="n">
        <v>0</v>
      </c>
    </row>
    <row r="142" customFormat="false" ht="13.5" hidden="false" customHeight="true" outlineLevel="0" collapsed="false">
      <c r="A142" s="180" t="n">
        <v>34</v>
      </c>
      <c r="B142" s="526" t="s">
        <v>156</v>
      </c>
      <c r="C142" s="525" t="s">
        <v>115</v>
      </c>
      <c r="D142" s="567" t="n">
        <v>0</v>
      </c>
      <c r="E142" s="567" t="n">
        <v>0</v>
      </c>
      <c r="F142" s="567" t="n">
        <v>0</v>
      </c>
      <c r="G142" s="567" t="n">
        <v>0</v>
      </c>
      <c r="H142" s="567" t="n">
        <v>0</v>
      </c>
      <c r="I142" s="567" t="n">
        <v>0</v>
      </c>
      <c r="J142" s="567" t="n">
        <v>0</v>
      </c>
      <c r="K142" s="567" t="n">
        <v>0</v>
      </c>
    </row>
    <row r="143" customFormat="false" ht="13.5" hidden="false" customHeight="true" outlineLevel="0" collapsed="false">
      <c r="A143" s="180"/>
      <c r="B143" s="526"/>
      <c r="C143" s="525" t="s">
        <v>157</v>
      </c>
      <c r="D143" s="567" t="n">
        <v>0</v>
      </c>
      <c r="E143" s="567" t="n">
        <v>0</v>
      </c>
      <c r="F143" s="179" t="n">
        <v>0</v>
      </c>
      <c r="G143" s="179" t="n">
        <v>0</v>
      </c>
      <c r="H143" s="179" t="n">
        <v>0</v>
      </c>
      <c r="I143" s="196" t="n">
        <v>0</v>
      </c>
      <c r="J143" s="179" t="n">
        <v>0</v>
      </c>
      <c r="K143" s="179" t="n">
        <v>0</v>
      </c>
    </row>
    <row r="144" customFormat="false" ht="13.5" hidden="false" customHeight="true" outlineLevel="0" collapsed="false">
      <c r="A144" s="180"/>
      <c r="B144" s="526"/>
      <c r="C144" s="525" t="s">
        <v>158</v>
      </c>
      <c r="D144" s="567" t="n">
        <v>0</v>
      </c>
      <c r="E144" s="567" t="n">
        <v>0</v>
      </c>
      <c r="F144" s="179" t="n">
        <v>0</v>
      </c>
      <c r="G144" s="179" t="n">
        <v>0</v>
      </c>
      <c r="H144" s="179" t="n">
        <v>0</v>
      </c>
      <c r="I144" s="196" t="n">
        <v>0</v>
      </c>
      <c r="J144" s="179" t="n">
        <v>0</v>
      </c>
      <c r="K144" s="179" t="n">
        <v>0</v>
      </c>
    </row>
    <row r="145" customFormat="false" ht="13.5" hidden="false" customHeight="true" outlineLevel="0" collapsed="false">
      <c r="A145" s="180"/>
      <c r="B145" s="526"/>
      <c r="C145" s="497" t="s">
        <v>159</v>
      </c>
      <c r="D145" s="567" t="n">
        <v>0</v>
      </c>
      <c r="E145" s="567" t="n">
        <v>0</v>
      </c>
      <c r="F145" s="179" t="n">
        <v>0</v>
      </c>
      <c r="G145" s="179" t="n">
        <v>0</v>
      </c>
      <c r="H145" s="179" t="n">
        <v>0</v>
      </c>
      <c r="I145" s="196" t="n">
        <v>0</v>
      </c>
      <c r="J145" s="179" t="n">
        <v>0</v>
      </c>
      <c r="K145" s="179" t="n">
        <v>0</v>
      </c>
    </row>
    <row r="146" customFormat="false" ht="13.5" hidden="false" customHeight="true" outlineLevel="0" collapsed="false">
      <c r="A146" s="180"/>
      <c r="B146" s="526"/>
      <c r="C146" s="525" t="s">
        <v>160</v>
      </c>
      <c r="D146" s="567" t="n">
        <v>0</v>
      </c>
      <c r="E146" s="567" t="n">
        <v>0</v>
      </c>
      <c r="F146" s="179" t="n">
        <v>0</v>
      </c>
      <c r="G146" s="179" t="n">
        <v>0</v>
      </c>
      <c r="H146" s="179" t="n">
        <v>0</v>
      </c>
      <c r="I146" s="196" t="n">
        <v>0</v>
      </c>
      <c r="J146" s="179" t="n">
        <v>0</v>
      </c>
      <c r="K146" s="179" t="n">
        <v>0</v>
      </c>
    </row>
    <row r="147" customFormat="false" ht="13.5" hidden="false" customHeight="true" outlineLevel="0" collapsed="false">
      <c r="A147" s="180"/>
      <c r="B147" s="526"/>
      <c r="C147" s="525" t="s">
        <v>853</v>
      </c>
      <c r="D147" s="567" t="n">
        <v>0</v>
      </c>
      <c r="E147" s="567" t="n">
        <v>0</v>
      </c>
      <c r="F147" s="179" t="n">
        <v>0</v>
      </c>
      <c r="G147" s="179" t="n">
        <v>0</v>
      </c>
      <c r="H147" s="179" t="n">
        <v>0</v>
      </c>
      <c r="I147" s="196" t="n">
        <v>0</v>
      </c>
      <c r="J147" s="179" t="n">
        <v>0</v>
      </c>
      <c r="K147" s="179" t="n">
        <v>0</v>
      </c>
    </row>
    <row r="148" customFormat="false" ht="13.5" hidden="false" customHeight="true" outlineLevel="0" collapsed="false">
      <c r="A148" s="180"/>
      <c r="B148" s="526"/>
      <c r="C148" s="525" t="s">
        <v>124</v>
      </c>
      <c r="D148" s="567" t="n">
        <v>0</v>
      </c>
      <c r="E148" s="567" t="n">
        <v>0</v>
      </c>
      <c r="F148" s="567" t="n">
        <v>0</v>
      </c>
      <c r="G148" s="567" t="n">
        <v>0</v>
      </c>
      <c r="H148" s="567" t="n">
        <v>0</v>
      </c>
      <c r="I148" s="567" t="n">
        <v>0</v>
      </c>
      <c r="J148" s="567" t="n">
        <v>0</v>
      </c>
      <c r="K148" s="567" t="n">
        <v>0</v>
      </c>
    </row>
    <row r="149" customFormat="false" ht="13.5" hidden="false" customHeight="true" outlineLevel="0" collapsed="false">
      <c r="A149" s="180"/>
      <c r="B149" s="526"/>
      <c r="C149" s="525" t="s">
        <v>235</v>
      </c>
      <c r="D149" s="567" t="n">
        <v>0</v>
      </c>
      <c r="E149" s="567" t="n">
        <v>0</v>
      </c>
      <c r="F149" s="179" t="n">
        <v>0</v>
      </c>
      <c r="G149" s="179" t="n">
        <v>0</v>
      </c>
      <c r="H149" s="179" t="n">
        <v>0</v>
      </c>
      <c r="I149" s="196" t="n">
        <v>0</v>
      </c>
      <c r="J149" s="179" t="n">
        <v>0</v>
      </c>
      <c r="K149" s="179" t="n">
        <v>0</v>
      </c>
    </row>
    <row r="150" customFormat="false" ht="13.5" hidden="false" customHeight="true" outlineLevel="0" collapsed="false">
      <c r="A150" s="180"/>
      <c r="B150" s="526"/>
      <c r="C150" s="525" t="s">
        <v>33</v>
      </c>
      <c r="D150" s="567" t="n">
        <v>98</v>
      </c>
      <c r="E150" s="567" t="n">
        <v>1</v>
      </c>
      <c r="F150" s="179" t="s">
        <v>31</v>
      </c>
      <c r="G150" s="179" t="s">
        <v>31</v>
      </c>
      <c r="H150" s="179" t="s">
        <v>31</v>
      </c>
      <c r="I150" s="196" t="s">
        <v>31</v>
      </c>
      <c r="J150" s="179" t="s">
        <v>31</v>
      </c>
      <c r="K150" s="179" t="s">
        <v>31</v>
      </c>
    </row>
    <row r="151" customFormat="false" ht="13.5" hidden="false" customHeight="true" outlineLevel="0" collapsed="false">
      <c r="A151" s="180" t="n">
        <v>35</v>
      </c>
      <c r="B151" s="526" t="s">
        <v>162</v>
      </c>
      <c r="C151" s="525" t="s">
        <v>1803</v>
      </c>
      <c r="D151" s="567" t="n">
        <v>0</v>
      </c>
      <c r="E151" s="567" t="n">
        <v>0</v>
      </c>
      <c r="F151" s="179" t="n">
        <v>0</v>
      </c>
      <c r="G151" s="179" t="n">
        <v>0</v>
      </c>
      <c r="H151" s="179" t="n">
        <v>0</v>
      </c>
      <c r="I151" s="196" t="n">
        <v>0</v>
      </c>
      <c r="J151" s="179" t="n">
        <v>0</v>
      </c>
      <c r="K151" s="179" t="n">
        <v>0</v>
      </c>
    </row>
    <row r="152" customFormat="false" ht="13.5" hidden="false" customHeight="true" outlineLevel="0" collapsed="false">
      <c r="A152" s="180"/>
      <c r="B152" s="526"/>
      <c r="C152" s="525" t="s">
        <v>1808</v>
      </c>
      <c r="D152" s="567" t="n">
        <v>0</v>
      </c>
      <c r="E152" s="567" t="n">
        <v>0</v>
      </c>
      <c r="F152" s="179" t="n">
        <v>0</v>
      </c>
      <c r="G152" s="179" t="n">
        <v>0</v>
      </c>
      <c r="H152" s="179" t="n">
        <v>0</v>
      </c>
      <c r="I152" s="196" t="n">
        <v>0</v>
      </c>
      <c r="J152" s="179" t="n">
        <v>0</v>
      </c>
      <c r="K152" s="179" t="n">
        <v>0</v>
      </c>
    </row>
    <row r="153" customFormat="false" ht="13.5" hidden="false" customHeight="true" outlineLevel="0" collapsed="false">
      <c r="A153" s="180"/>
      <c r="B153" s="526"/>
      <c r="C153" s="525" t="s">
        <v>1809</v>
      </c>
      <c r="D153" s="567" t="n">
        <v>0</v>
      </c>
      <c r="E153" s="567" t="n">
        <v>0</v>
      </c>
      <c r="F153" s="179" t="n">
        <v>0</v>
      </c>
      <c r="G153" s="179" t="n">
        <v>0</v>
      </c>
      <c r="H153" s="179" t="n">
        <v>0</v>
      </c>
      <c r="I153" s="196" t="n">
        <v>0</v>
      </c>
      <c r="J153" s="179" t="n">
        <v>0</v>
      </c>
      <c r="K153" s="179" t="n">
        <v>0</v>
      </c>
    </row>
    <row r="154" customFormat="false" ht="13.5" hidden="false" customHeight="true" outlineLevel="0" collapsed="false">
      <c r="A154" s="180" t="n">
        <v>36</v>
      </c>
      <c r="B154" s="526" t="s">
        <v>165</v>
      </c>
      <c r="C154" s="525" t="s">
        <v>166</v>
      </c>
      <c r="D154" s="567" t="n">
        <v>0</v>
      </c>
      <c r="E154" s="567" t="n">
        <v>0</v>
      </c>
      <c r="F154" s="179" t="n">
        <v>0</v>
      </c>
      <c r="G154" s="179" t="n">
        <v>0</v>
      </c>
      <c r="H154" s="179" t="n">
        <v>0</v>
      </c>
      <c r="I154" s="196" t="n">
        <v>0</v>
      </c>
      <c r="J154" s="179" t="n">
        <v>0</v>
      </c>
      <c r="K154" s="179" t="n">
        <v>0</v>
      </c>
    </row>
    <row r="155" customFormat="false" ht="13.5" hidden="false" customHeight="true" outlineLevel="0" collapsed="false">
      <c r="A155" s="180"/>
      <c r="B155" s="526"/>
      <c r="C155" s="525" t="s">
        <v>33</v>
      </c>
      <c r="D155" s="567" t="n">
        <v>286</v>
      </c>
      <c r="E155" s="567" t="n">
        <v>2</v>
      </c>
      <c r="F155" s="179" t="s">
        <v>31</v>
      </c>
      <c r="G155" s="179" t="s">
        <v>31</v>
      </c>
      <c r="H155" s="179" t="s">
        <v>31</v>
      </c>
      <c r="I155" s="196" t="s">
        <v>31</v>
      </c>
      <c r="J155" s="179" t="s">
        <v>31</v>
      </c>
      <c r="K155" s="179" t="s">
        <v>31</v>
      </c>
    </row>
    <row r="156" customFormat="false" ht="15" hidden="false" customHeight="false" outlineLevel="0" collapsed="false">
      <c r="A156" s="180" t="n">
        <v>37</v>
      </c>
      <c r="B156" s="526" t="s">
        <v>167</v>
      </c>
      <c r="C156" s="525" t="s">
        <v>168</v>
      </c>
      <c r="D156" s="567" t="n">
        <v>5</v>
      </c>
      <c r="E156" s="567" t="n">
        <v>0</v>
      </c>
      <c r="F156" s="179" t="n">
        <v>0</v>
      </c>
      <c r="G156" s="179" t="n">
        <v>0</v>
      </c>
      <c r="H156" s="179" t="n">
        <v>0</v>
      </c>
      <c r="I156" s="196" t="n">
        <v>0</v>
      </c>
      <c r="J156" s="179" t="n">
        <v>0</v>
      </c>
      <c r="K156" s="179" t="n">
        <v>0</v>
      </c>
    </row>
    <row r="157" customFormat="false" ht="13.5" hidden="false" customHeight="true" outlineLevel="0" collapsed="false">
      <c r="A157" s="180"/>
      <c r="B157" s="526"/>
      <c r="C157" s="525" t="s">
        <v>33</v>
      </c>
      <c r="D157" s="567" t="n">
        <v>82</v>
      </c>
      <c r="E157" s="567" t="n">
        <v>0</v>
      </c>
      <c r="F157" s="179" t="n">
        <v>0</v>
      </c>
      <c r="G157" s="179" t="n">
        <v>0</v>
      </c>
      <c r="H157" s="179" t="n">
        <v>0</v>
      </c>
      <c r="I157" s="196" t="n">
        <v>0</v>
      </c>
      <c r="J157" s="179" t="n">
        <v>0</v>
      </c>
      <c r="K157" s="179" t="n">
        <v>0</v>
      </c>
    </row>
    <row r="158" customFormat="false" ht="13.5" hidden="false" customHeight="true" outlineLevel="0" collapsed="false">
      <c r="A158" s="180" t="n">
        <v>38</v>
      </c>
      <c r="B158" s="526" t="s">
        <v>169</v>
      </c>
      <c r="C158" s="525" t="s">
        <v>1810</v>
      </c>
      <c r="D158" s="567" t="n">
        <v>1</v>
      </c>
      <c r="E158" s="567" t="n">
        <v>0</v>
      </c>
      <c r="F158" s="179" t="n">
        <v>0</v>
      </c>
      <c r="G158" s="179" t="n">
        <v>0</v>
      </c>
      <c r="H158" s="179" t="n">
        <v>0</v>
      </c>
      <c r="I158" s="196" t="n">
        <v>0</v>
      </c>
      <c r="J158" s="179" t="n">
        <v>0</v>
      </c>
      <c r="K158" s="179" t="n">
        <v>0</v>
      </c>
    </row>
    <row r="159" customFormat="false" ht="13.5" hidden="false" customHeight="true" outlineLevel="0" collapsed="false">
      <c r="A159" s="180"/>
      <c r="B159" s="526"/>
      <c r="C159" s="525" t="s">
        <v>171</v>
      </c>
      <c r="D159" s="567" t="n">
        <v>0</v>
      </c>
      <c r="E159" s="567" t="n">
        <v>0</v>
      </c>
      <c r="F159" s="179" t="n">
        <v>0</v>
      </c>
      <c r="G159" s="179" t="n">
        <v>0</v>
      </c>
      <c r="H159" s="179" t="n">
        <v>0</v>
      </c>
      <c r="I159" s="196" t="n">
        <v>0</v>
      </c>
      <c r="J159" s="179" t="n">
        <v>0</v>
      </c>
      <c r="K159" s="179" t="n">
        <v>0</v>
      </c>
    </row>
    <row r="160" customFormat="false" ht="15" hidden="false" customHeight="false" outlineLevel="0" collapsed="false">
      <c r="A160" s="180"/>
      <c r="B160" s="526"/>
      <c r="C160" s="525" t="s">
        <v>173</v>
      </c>
      <c r="D160" s="567" t="n">
        <v>0</v>
      </c>
      <c r="E160" s="567" t="n">
        <v>0</v>
      </c>
      <c r="F160" s="179" t="n">
        <v>0</v>
      </c>
      <c r="G160" s="179" t="n">
        <v>0</v>
      </c>
      <c r="H160" s="179" t="n">
        <v>0</v>
      </c>
      <c r="I160" s="196" t="n">
        <v>0</v>
      </c>
      <c r="J160" s="179" t="n">
        <v>0</v>
      </c>
      <c r="K160" s="179" t="n">
        <v>0</v>
      </c>
    </row>
    <row r="161" customFormat="false" ht="13.5" hidden="false" customHeight="true" outlineLevel="0" collapsed="false">
      <c r="A161" s="180"/>
      <c r="B161" s="526"/>
      <c r="C161" s="525" t="s">
        <v>172</v>
      </c>
      <c r="D161" s="567" t="n">
        <v>5</v>
      </c>
      <c r="E161" s="567" t="n">
        <v>0</v>
      </c>
      <c r="F161" s="567" t="n">
        <v>0</v>
      </c>
      <c r="G161" s="567" t="n">
        <v>0</v>
      </c>
      <c r="H161" s="567" t="n">
        <v>0</v>
      </c>
      <c r="I161" s="567" t="n">
        <v>0</v>
      </c>
      <c r="J161" s="567" t="n">
        <v>0</v>
      </c>
      <c r="K161" s="567" t="n">
        <v>0</v>
      </c>
    </row>
    <row r="162" customFormat="false" ht="13.5" hidden="false" customHeight="true" outlineLevel="0" collapsed="false">
      <c r="A162" s="180"/>
      <c r="B162" s="526"/>
      <c r="C162" s="525" t="s">
        <v>33</v>
      </c>
      <c r="D162" s="567" t="n">
        <v>94</v>
      </c>
      <c r="E162" s="567" t="n">
        <v>0</v>
      </c>
      <c r="F162" s="179" t="n">
        <v>0</v>
      </c>
      <c r="G162" s="179" t="n">
        <v>0</v>
      </c>
      <c r="H162" s="179" t="n">
        <v>0</v>
      </c>
      <c r="I162" s="196" t="n">
        <v>0</v>
      </c>
      <c r="J162" s="179" t="n">
        <v>0</v>
      </c>
      <c r="K162" s="179" t="n">
        <v>0</v>
      </c>
    </row>
    <row r="163" customFormat="false" ht="15" hidden="false" customHeight="false" outlineLevel="0" collapsed="false">
      <c r="A163" s="180" t="n">
        <v>39</v>
      </c>
      <c r="B163" s="526" t="s">
        <v>174</v>
      </c>
      <c r="C163" s="525" t="s">
        <v>175</v>
      </c>
      <c r="D163" s="567" t="n">
        <v>0</v>
      </c>
      <c r="E163" s="567" t="n">
        <v>0</v>
      </c>
      <c r="F163" s="179" t="n">
        <v>0</v>
      </c>
      <c r="G163" s="179" t="n">
        <v>0</v>
      </c>
      <c r="H163" s="179" t="n">
        <v>0</v>
      </c>
      <c r="I163" s="196" t="n">
        <v>0</v>
      </c>
      <c r="J163" s="179" t="n">
        <v>0</v>
      </c>
      <c r="K163" s="179" t="n">
        <v>0</v>
      </c>
    </row>
    <row r="164" customFormat="false" ht="13.5" hidden="false" customHeight="true" outlineLevel="0" collapsed="false">
      <c r="A164" s="180"/>
      <c r="B164" s="526"/>
      <c r="C164" s="497" t="s">
        <v>1867</v>
      </c>
      <c r="D164" s="567" t="n">
        <v>0</v>
      </c>
      <c r="E164" s="567" t="n">
        <v>0</v>
      </c>
      <c r="F164" s="567" t="n">
        <v>0</v>
      </c>
      <c r="G164" s="567" t="n">
        <v>0</v>
      </c>
      <c r="H164" s="567" t="n">
        <v>0</v>
      </c>
      <c r="I164" s="567" t="n">
        <v>0</v>
      </c>
      <c r="J164" s="567" t="n">
        <v>0</v>
      </c>
      <c r="K164" s="567" t="n">
        <v>0</v>
      </c>
    </row>
    <row r="165" customFormat="false" ht="13.5" hidden="false" customHeight="true" outlineLevel="0" collapsed="false">
      <c r="A165" s="180"/>
      <c r="B165" s="526"/>
      <c r="C165" s="525" t="s">
        <v>33</v>
      </c>
      <c r="D165" s="567" t="n">
        <v>195</v>
      </c>
      <c r="E165" s="567" t="n">
        <v>0</v>
      </c>
      <c r="F165" s="179" t="n">
        <v>0</v>
      </c>
      <c r="G165" s="179" t="n">
        <v>0</v>
      </c>
      <c r="H165" s="179" t="n">
        <v>0</v>
      </c>
      <c r="I165" s="196" t="n">
        <v>0</v>
      </c>
      <c r="J165" s="179" t="n">
        <v>0</v>
      </c>
      <c r="K165" s="179" t="n">
        <v>0</v>
      </c>
    </row>
    <row r="166" customFormat="false" ht="13.5" hidden="false" customHeight="true" outlineLevel="0" collapsed="false">
      <c r="A166" s="180" t="n">
        <v>40</v>
      </c>
      <c r="B166" s="526" t="s">
        <v>177</v>
      </c>
      <c r="C166" s="525" t="s">
        <v>1803</v>
      </c>
      <c r="D166" s="567" t="n">
        <v>0</v>
      </c>
      <c r="E166" s="567" t="n">
        <v>0</v>
      </c>
      <c r="F166" s="179" t="n">
        <v>0</v>
      </c>
      <c r="G166" s="179" t="n">
        <v>0</v>
      </c>
      <c r="H166" s="179" t="n">
        <v>0</v>
      </c>
      <c r="I166" s="196" t="n">
        <v>0</v>
      </c>
      <c r="J166" s="179" t="n">
        <v>0</v>
      </c>
      <c r="K166" s="179" t="n">
        <v>0</v>
      </c>
    </row>
    <row r="167" customFormat="false" ht="13.5" hidden="false" customHeight="true" outlineLevel="0" collapsed="false">
      <c r="A167" s="180"/>
      <c r="B167" s="526"/>
      <c r="C167" s="525" t="s">
        <v>1809</v>
      </c>
      <c r="D167" s="567" t="n">
        <v>0</v>
      </c>
      <c r="E167" s="567" t="n">
        <v>0</v>
      </c>
      <c r="F167" s="179" t="n">
        <v>0</v>
      </c>
      <c r="G167" s="179" t="n">
        <v>0</v>
      </c>
      <c r="H167" s="179" t="n">
        <v>0</v>
      </c>
      <c r="I167" s="196" t="n">
        <v>0</v>
      </c>
      <c r="J167" s="179" t="n">
        <v>0</v>
      </c>
      <c r="K167" s="179" t="n">
        <v>0</v>
      </c>
    </row>
    <row r="168" customFormat="false" ht="15" hidden="false" customHeight="false" outlineLevel="0" collapsed="false">
      <c r="A168" s="180" t="n">
        <v>41</v>
      </c>
      <c r="B168" s="526" t="s">
        <v>178</v>
      </c>
      <c r="C168" s="525" t="s">
        <v>179</v>
      </c>
      <c r="D168" s="567" t="n">
        <v>1</v>
      </c>
      <c r="E168" s="567" t="n">
        <v>0</v>
      </c>
      <c r="F168" s="179" t="n">
        <v>0</v>
      </c>
      <c r="G168" s="179" t="n">
        <v>0</v>
      </c>
      <c r="H168" s="179" t="n">
        <v>0</v>
      </c>
      <c r="I168" s="196" t="n">
        <v>0</v>
      </c>
      <c r="J168" s="179" t="n">
        <v>0</v>
      </c>
      <c r="K168" s="179" t="n">
        <v>0</v>
      </c>
    </row>
    <row r="169" customFormat="false" ht="13.5" hidden="false" customHeight="true" outlineLevel="0" collapsed="false">
      <c r="A169" s="180"/>
      <c r="B169" s="526"/>
      <c r="C169" s="525" t="s">
        <v>135</v>
      </c>
      <c r="D169" s="567" t="n">
        <v>0</v>
      </c>
      <c r="E169" s="567" t="n">
        <v>0</v>
      </c>
      <c r="F169" s="567" t="n">
        <v>0</v>
      </c>
      <c r="G169" s="567" t="n">
        <v>0</v>
      </c>
      <c r="H169" s="567" t="n">
        <v>0</v>
      </c>
      <c r="I169" s="567" t="n">
        <v>0</v>
      </c>
      <c r="J169" s="567" t="n">
        <v>0</v>
      </c>
      <c r="K169" s="567" t="n">
        <v>0</v>
      </c>
    </row>
    <row r="170" customFormat="false" ht="15" hidden="false" customHeight="false" outlineLevel="0" collapsed="false">
      <c r="A170" s="180"/>
      <c r="B170" s="526"/>
      <c r="C170" s="525" t="s">
        <v>33</v>
      </c>
      <c r="D170" s="567" t="n">
        <v>77</v>
      </c>
      <c r="E170" s="567" t="n">
        <v>0</v>
      </c>
      <c r="F170" s="179" t="n">
        <v>0</v>
      </c>
      <c r="G170" s="179" t="n">
        <v>0</v>
      </c>
      <c r="H170" s="179" t="n">
        <v>0</v>
      </c>
      <c r="I170" s="196" t="n">
        <v>0</v>
      </c>
      <c r="J170" s="179" t="n">
        <v>0</v>
      </c>
      <c r="K170" s="179" t="n">
        <v>0</v>
      </c>
    </row>
    <row r="171" customFormat="false" ht="13.5" hidden="false" customHeight="true" outlineLevel="0" collapsed="false">
      <c r="A171" s="180" t="n">
        <v>42</v>
      </c>
      <c r="B171" s="526" t="s">
        <v>180</v>
      </c>
      <c r="C171" s="525" t="s">
        <v>181</v>
      </c>
      <c r="D171" s="567" t="n">
        <v>0</v>
      </c>
      <c r="E171" s="567" t="n">
        <v>0</v>
      </c>
      <c r="F171" s="179" t="n">
        <v>0</v>
      </c>
      <c r="G171" s="179" t="n">
        <v>0</v>
      </c>
      <c r="H171" s="179" t="n">
        <v>0</v>
      </c>
      <c r="I171" s="196" t="n">
        <v>0</v>
      </c>
      <c r="J171" s="179" t="n">
        <v>0</v>
      </c>
      <c r="K171" s="179" t="n">
        <v>0</v>
      </c>
    </row>
    <row r="172" customFormat="false" ht="13.5" hidden="false" customHeight="true" outlineLevel="0" collapsed="false">
      <c r="A172" s="180"/>
      <c r="B172" s="526"/>
      <c r="C172" s="525" t="s">
        <v>47</v>
      </c>
      <c r="D172" s="567" t="n">
        <v>4</v>
      </c>
      <c r="E172" s="567" t="n">
        <v>0</v>
      </c>
      <c r="F172" s="567" t="n">
        <v>0</v>
      </c>
      <c r="G172" s="567" t="n">
        <v>0</v>
      </c>
      <c r="H172" s="567" t="n">
        <v>0</v>
      </c>
      <c r="I172" s="567" t="n">
        <v>0</v>
      </c>
      <c r="J172" s="567" t="n">
        <v>0</v>
      </c>
      <c r="K172" s="567" t="n">
        <v>0</v>
      </c>
    </row>
    <row r="173" customFormat="false" ht="12.75" hidden="false" customHeight="true" outlineLevel="0" collapsed="false">
      <c r="A173" s="180"/>
      <c r="B173" s="526"/>
      <c r="C173" s="525" t="s">
        <v>33</v>
      </c>
      <c r="D173" s="567" t="n">
        <v>105</v>
      </c>
      <c r="E173" s="567" t="n">
        <v>0</v>
      </c>
      <c r="F173" s="179" t="n">
        <v>0</v>
      </c>
      <c r="G173" s="179" t="n">
        <v>0</v>
      </c>
      <c r="H173" s="179" t="n">
        <v>0</v>
      </c>
      <c r="I173" s="196" t="n">
        <v>0</v>
      </c>
      <c r="J173" s="179" t="n">
        <v>0</v>
      </c>
      <c r="K173" s="179" t="n">
        <v>0</v>
      </c>
    </row>
    <row r="174" customFormat="false" ht="12.75" hidden="false" customHeight="true" outlineLevel="0" collapsed="false">
      <c r="A174" s="191" t="n">
        <v>43</v>
      </c>
      <c r="B174" s="777" t="s">
        <v>182</v>
      </c>
      <c r="C174" s="778" t="s">
        <v>905</v>
      </c>
      <c r="D174" s="567" t="n">
        <v>0</v>
      </c>
      <c r="E174" s="567" t="n">
        <v>0</v>
      </c>
      <c r="F174" s="179" t="n">
        <v>0</v>
      </c>
      <c r="G174" s="179" t="n">
        <v>0</v>
      </c>
      <c r="H174" s="179" t="n">
        <v>0</v>
      </c>
      <c r="I174" s="196" t="n">
        <v>0</v>
      </c>
      <c r="J174" s="179" t="n">
        <v>0</v>
      </c>
      <c r="K174" s="179" t="n">
        <v>0</v>
      </c>
    </row>
    <row r="175" customFormat="false" ht="12.75" hidden="false" customHeight="true" outlineLevel="0" collapsed="false">
      <c r="A175" s="191"/>
      <c r="B175" s="777"/>
      <c r="C175" s="778" t="s">
        <v>33</v>
      </c>
      <c r="D175" s="567" t="n">
        <v>43</v>
      </c>
      <c r="E175" s="779" t="n">
        <v>0</v>
      </c>
      <c r="F175" s="780" t="n">
        <v>0</v>
      </c>
      <c r="G175" s="780" t="n">
        <v>0</v>
      </c>
      <c r="H175" s="780" t="n">
        <v>0</v>
      </c>
      <c r="I175" s="780" t="n">
        <v>0</v>
      </c>
      <c r="J175" s="780" t="n">
        <v>0</v>
      </c>
      <c r="K175" s="780" t="n">
        <v>0</v>
      </c>
    </row>
    <row r="176" customFormat="false" ht="12.75" hidden="false" customHeight="true" outlineLevel="0" collapsed="false">
      <c r="A176" s="668" t="s">
        <v>1868</v>
      </c>
      <c r="B176" s="668"/>
      <c r="C176" s="668"/>
      <c r="D176" s="665" t="n">
        <f aca="false">SUM(D15:D174)</f>
        <v>3439</v>
      </c>
      <c r="E176" s="665" t="n">
        <f aca="false">SUM(E15:E174)</f>
        <v>4</v>
      </c>
      <c r="F176" s="179" t="s">
        <v>31</v>
      </c>
      <c r="G176" s="179" t="s">
        <v>31</v>
      </c>
      <c r="H176" s="179" t="s">
        <v>31</v>
      </c>
      <c r="I176" s="196" t="s">
        <v>31</v>
      </c>
      <c r="J176" s="179" t="s">
        <v>31</v>
      </c>
      <c r="K176" s="179" t="s">
        <v>31</v>
      </c>
    </row>
    <row r="177" customFormat="false" ht="12.75" hidden="false" customHeight="true" outlineLevel="0" collapsed="false">
      <c r="A177" s="634"/>
      <c r="B177" s="634"/>
      <c r="C177" s="634"/>
      <c r="D177" s="670"/>
      <c r="E177" s="670"/>
      <c r="F177" s="670"/>
      <c r="G177" s="781"/>
      <c r="H177" s="781"/>
      <c r="I177" s="781"/>
      <c r="J177" s="781"/>
      <c r="K177" s="781"/>
    </row>
    <row r="178" customFormat="false" ht="18.75" hidden="false" customHeight="true" outlineLevel="0" collapsed="false">
      <c r="A178" s="135" t="s">
        <v>1970</v>
      </c>
      <c r="B178" s="135"/>
      <c r="C178" s="135"/>
      <c r="D178" s="135"/>
      <c r="E178" s="135"/>
      <c r="F178" s="135"/>
      <c r="G178" s="135"/>
      <c r="H178" s="135"/>
      <c r="I178" s="135"/>
      <c r="J178" s="135"/>
      <c r="K178" s="135"/>
    </row>
    <row r="179" customFormat="false" ht="12.75" hidden="false" customHeight="true" outlineLevel="0" collapsed="false">
      <c r="A179" s="292"/>
      <c r="C179" s="465"/>
      <c r="D179" s="465" t="s">
        <v>696</v>
      </c>
      <c r="F179" s="725" t="s">
        <v>1971</v>
      </c>
      <c r="J179" s="143" t="s">
        <v>388</v>
      </c>
      <c r="K179" s="292"/>
    </row>
    <row r="180" customFormat="false" ht="24" hidden="false" customHeight="true" outlineLevel="0" collapsed="false">
      <c r="A180" s="113" t="s">
        <v>1972</v>
      </c>
      <c r="B180" s="9"/>
      <c r="C180" s="9"/>
      <c r="D180" s="88" t="n">
        <v>45901</v>
      </c>
      <c r="E180" s="88"/>
      <c r="F180" s="114"/>
      <c r="G180" s="9"/>
      <c r="H180" s="9"/>
      <c r="I180" s="101"/>
      <c r="J180" s="9"/>
      <c r="K180" s="9"/>
    </row>
    <row r="181" customFormat="false" ht="12.75" hidden="false" customHeight="true" outlineLevel="0" collapsed="false">
      <c r="A181" s="126" t="s">
        <v>353</v>
      </c>
      <c r="B181" s="86"/>
      <c r="C181" s="86"/>
      <c r="D181" s="138" t="s">
        <v>354</v>
      </c>
      <c r="E181" s="138"/>
      <c r="F181" s="138"/>
    </row>
    <row r="182" customFormat="false" ht="12.75" hidden="false" customHeight="false" outlineLevel="0" collapsed="false">
      <c r="A182" s="126"/>
      <c r="B182" s="86"/>
      <c r="C182" s="86"/>
      <c r="D182" s="126"/>
      <c r="E182" s="86"/>
      <c r="F182" s="86"/>
    </row>
    <row r="183" customFormat="false" ht="12.75" hidden="false" customHeight="false" outlineLevel="0" collapsed="false">
      <c r="A183" s="782"/>
      <c r="B183" s="782"/>
      <c r="C183" s="782"/>
      <c r="D183" s="782"/>
      <c r="E183" s="782"/>
      <c r="F183" s="782"/>
      <c r="G183" s="782"/>
      <c r="H183" s="782"/>
      <c r="I183" s="782"/>
      <c r="J183" s="782"/>
      <c r="K183" s="782"/>
    </row>
  </sheetData>
  <mergeCells count="105">
    <mergeCell ref="J1:K1"/>
    <mergeCell ref="A2:K2"/>
    <mergeCell ref="A3:K3"/>
    <mergeCell ref="A4:K4"/>
    <mergeCell ref="A6:E6"/>
    <mergeCell ref="A7:K7"/>
    <mergeCell ref="A8:C8"/>
    <mergeCell ref="A9:A13"/>
    <mergeCell ref="B9:C13"/>
    <mergeCell ref="D9:D13"/>
    <mergeCell ref="E9:K9"/>
    <mergeCell ref="E10:E13"/>
    <mergeCell ref="F10:K10"/>
    <mergeCell ref="F11:H11"/>
    <mergeCell ref="I11:K11"/>
    <mergeCell ref="F12:F13"/>
    <mergeCell ref="G12:H12"/>
    <mergeCell ref="I12:I13"/>
    <mergeCell ref="J12:K12"/>
    <mergeCell ref="B14:C14"/>
    <mergeCell ref="A15:A17"/>
    <mergeCell ref="B15:B17"/>
    <mergeCell ref="A18:A19"/>
    <mergeCell ref="B18:B19"/>
    <mergeCell ref="A20:A23"/>
    <mergeCell ref="B20:B23"/>
    <mergeCell ref="A24:A25"/>
    <mergeCell ref="B24:B25"/>
    <mergeCell ref="A26:A31"/>
    <mergeCell ref="B26:B31"/>
    <mergeCell ref="A32:A34"/>
    <mergeCell ref="B32:B34"/>
    <mergeCell ref="A35:A39"/>
    <mergeCell ref="B35:B39"/>
    <mergeCell ref="A41:A46"/>
    <mergeCell ref="B41:B46"/>
    <mergeCell ref="A48:A49"/>
    <mergeCell ref="B48:B49"/>
    <mergeCell ref="A50:A53"/>
    <mergeCell ref="B50:B53"/>
    <mergeCell ref="A54:A56"/>
    <mergeCell ref="B54:B56"/>
    <mergeCell ref="A57:A58"/>
    <mergeCell ref="B57:B58"/>
    <mergeCell ref="A59:A61"/>
    <mergeCell ref="B59:B61"/>
    <mergeCell ref="A62:A68"/>
    <mergeCell ref="B62:B68"/>
    <mergeCell ref="A69:A70"/>
    <mergeCell ref="B69:B70"/>
    <mergeCell ref="A71:A73"/>
    <mergeCell ref="B71:B73"/>
    <mergeCell ref="A74:A79"/>
    <mergeCell ref="B74:B79"/>
    <mergeCell ref="A80:A85"/>
    <mergeCell ref="B80:B85"/>
    <mergeCell ref="A86:A88"/>
    <mergeCell ref="B86:B88"/>
    <mergeCell ref="A89:A91"/>
    <mergeCell ref="B89:B91"/>
    <mergeCell ref="A92:A94"/>
    <mergeCell ref="B92:B94"/>
    <mergeCell ref="A95:A101"/>
    <mergeCell ref="B95:B101"/>
    <mergeCell ref="A102:A103"/>
    <mergeCell ref="B102:B103"/>
    <mergeCell ref="A104:A113"/>
    <mergeCell ref="B104:B113"/>
    <mergeCell ref="A115:A118"/>
    <mergeCell ref="B115:B118"/>
    <mergeCell ref="A119:A122"/>
    <mergeCell ref="B119:B122"/>
    <mergeCell ref="A123:A127"/>
    <mergeCell ref="B123:B127"/>
    <mergeCell ref="A128:A131"/>
    <mergeCell ref="B128:B131"/>
    <mergeCell ref="A132:A136"/>
    <mergeCell ref="B132:B136"/>
    <mergeCell ref="A137:A141"/>
    <mergeCell ref="B137:B141"/>
    <mergeCell ref="A142:A150"/>
    <mergeCell ref="B142:B150"/>
    <mergeCell ref="A151:A153"/>
    <mergeCell ref="B151:B153"/>
    <mergeCell ref="A154:A155"/>
    <mergeCell ref="B154:B155"/>
    <mergeCell ref="A156:A157"/>
    <mergeCell ref="B156:B157"/>
    <mergeCell ref="A158:A162"/>
    <mergeCell ref="B158:B162"/>
    <mergeCell ref="A163:A165"/>
    <mergeCell ref="B163:B165"/>
    <mergeCell ref="A166:A167"/>
    <mergeCell ref="B166:B167"/>
    <mergeCell ref="A168:A170"/>
    <mergeCell ref="B168:B170"/>
    <mergeCell ref="A171:A173"/>
    <mergeCell ref="B171:B173"/>
    <mergeCell ref="A174:A175"/>
    <mergeCell ref="B174:B175"/>
    <mergeCell ref="A176:C176"/>
    <mergeCell ref="A178:K178"/>
    <mergeCell ref="D180:E180"/>
    <mergeCell ref="D181:F181"/>
    <mergeCell ref="A183:K183"/>
  </mergeCells>
  <printOptions headings="false" gridLines="false" gridLinesSet="true" horizontalCentered="false" verticalCentered="false"/>
  <pageMargins left="0.7" right="0.7" top="0.75" bottom="0.75" header="0.511811023622047" footer="0.511811023622047"/>
  <pageSetup paperSize="9" scale="57"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0099"/>
    <pageSetUpPr fitToPage="true"/>
  </sheetPr>
  <dimension ref="A1:G33"/>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4" activePane="bottomLeft" state="frozen"/>
      <selection pane="topLeft" activeCell="A1" activeCellId="0" sqref="A1"/>
      <selection pane="bottomLeft" activeCell="C15" activeCellId="0" sqref="C15"/>
    </sheetView>
  </sheetViews>
  <sheetFormatPr defaultColWidth="8.859375" defaultRowHeight="12.75" zeroHeight="false" outlineLevelRow="0" outlineLevelCol="0"/>
  <cols>
    <col collapsed="false" customWidth="true" hidden="false" outlineLevel="0" max="1" min="1" style="1" width="4.71"/>
    <col collapsed="false" customWidth="true" hidden="false" outlineLevel="0" max="2" min="2" style="1" width="40.14"/>
    <col collapsed="false" customWidth="true" hidden="false" outlineLevel="0" max="3" min="3" style="1" width="20"/>
    <col collapsed="false" customWidth="true" hidden="false" outlineLevel="0" max="4" min="4" style="1" width="21"/>
    <col collapsed="false" customWidth="true" hidden="false" outlineLevel="0" max="5" min="5" style="1" width="11.14"/>
    <col collapsed="false" customWidth="true" hidden="false" outlineLevel="0" max="6" min="6" style="1" width="16.85"/>
    <col collapsed="false" customWidth="true" hidden="false" outlineLevel="0" max="7" min="7" style="1" width="15.85"/>
    <col collapsed="false" customWidth="false" hidden="false" outlineLevel="0" max="16384" min="8" style="1" width="8.86"/>
  </cols>
  <sheetData>
    <row r="1" customFormat="false" ht="12.75" hidden="false" customHeight="false" outlineLevel="0" collapsed="false">
      <c r="G1" s="8" t="s">
        <v>1973</v>
      </c>
    </row>
    <row r="2" customFormat="false" ht="12.75" hidden="false" customHeight="false" outlineLevel="0" collapsed="false">
      <c r="A2" s="6" t="s">
        <v>1965</v>
      </c>
      <c r="B2" s="6"/>
      <c r="C2" s="6"/>
      <c r="D2" s="6"/>
      <c r="E2" s="6"/>
      <c r="F2" s="6"/>
      <c r="G2" s="6"/>
    </row>
    <row r="3" customFormat="false" ht="14.25" hidden="false" customHeight="true" outlineLevel="0" collapsed="false">
      <c r="A3" s="6" t="s">
        <v>1974</v>
      </c>
      <c r="B3" s="6"/>
      <c r="C3" s="6"/>
      <c r="D3" s="6"/>
      <c r="E3" s="6"/>
      <c r="F3" s="6"/>
      <c r="G3" s="6"/>
    </row>
    <row r="4" customFormat="false" ht="12.75" hidden="false" customHeight="false" outlineLevel="0" collapsed="false">
      <c r="A4" s="6" t="s">
        <v>1975</v>
      </c>
      <c r="B4" s="6"/>
      <c r="C4" s="6"/>
      <c r="D4" s="6"/>
      <c r="E4" s="6"/>
      <c r="F4" s="6"/>
      <c r="G4" s="6"/>
    </row>
    <row r="6" customFormat="false" ht="12.75" hidden="false" customHeight="false" outlineLevel="0" collapsed="false">
      <c r="A6" s="141" t="s">
        <v>1967</v>
      </c>
      <c r="B6" s="141"/>
      <c r="C6" s="141"/>
      <c r="D6" s="141"/>
      <c r="E6" s="141"/>
      <c r="F6" s="141"/>
      <c r="G6" s="141"/>
    </row>
    <row r="7" customFormat="false" ht="27" hidden="false" customHeight="true" outlineLevel="0" collapsed="false">
      <c r="A7" s="142" t="s">
        <v>1976</v>
      </c>
      <c r="B7" s="142"/>
      <c r="C7" s="142"/>
      <c r="D7" s="142"/>
      <c r="E7" s="142"/>
      <c r="F7" s="142"/>
      <c r="G7" s="142"/>
    </row>
    <row r="9" customFormat="false" ht="12.75" hidden="false" customHeight="false" outlineLevel="0" collapsed="false">
      <c r="A9" s="85" t="s">
        <v>1977</v>
      </c>
      <c r="B9" s="85"/>
      <c r="C9" s="85"/>
      <c r="D9" s="85"/>
      <c r="E9" s="85"/>
      <c r="F9" s="85"/>
      <c r="G9" s="85"/>
    </row>
    <row r="11" customFormat="false" ht="39.75" hidden="false" customHeight="true" outlineLevel="0" collapsed="false">
      <c r="A11" s="13" t="s">
        <v>8</v>
      </c>
      <c r="B11" s="13" t="s">
        <v>1978</v>
      </c>
      <c r="C11" s="13" t="s">
        <v>1979</v>
      </c>
      <c r="D11" s="13" t="s">
        <v>1753</v>
      </c>
      <c r="E11" s="13" t="s">
        <v>1980</v>
      </c>
      <c r="F11" s="13"/>
      <c r="G11" s="13"/>
    </row>
    <row r="12" customFormat="false" ht="16.5" hidden="false" customHeight="true" outlineLevel="0" collapsed="false">
      <c r="A12" s="13"/>
      <c r="B12" s="13"/>
      <c r="C12" s="13"/>
      <c r="D12" s="13"/>
      <c r="E12" s="15" t="s">
        <v>1550</v>
      </c>
      <c r="F12" s="13" t="s">
        <v>343</v>
      </c>
      <c r="G12" s="13"/>
    </row>
    <row r="13" customFormat="false" ht="19.5" hidden="false" customHeight="true" outlineLevel="0" collapsed="false">
      <c r="A13" s="13"/>
      <c r="B13" s="13"/>
      <c r="C13" s="13"/>
      <c r="D13" s="13"/>
      <c r="E13" s="15"/>
      <c r="F13" s="13" t="s">
        <v>1756</v>
      </c>
      <c r="G13" s="13" t="s">
        <v>1757</v>
      </c>
    </row>
    <row r="14" customFormat="false" ht="12.75" hidden="false" customHeight="false" outlineLevel="0" collapsed="false">
      <c r="A14" s="20" t="n">
        <v>1</v>
      </c>
      <c r="B14" s="20" t="n">
        <v>2</v>
      </c>
      <c r="C14" s="20" t="n">
        <v>3</v>
      </c>
      <c r="D14" s="20" t="n">
        <v>4</v>
      </c>
      <c r="E14" s="20" t="n">
        <v>5</v>
      </c>
      <c r="F14" s="20" t="n">
        <v>6</v>
      </c>
      <c r="G14" s="20" t="n">
        <v>7</v>
      </c>
    </row>
    <row r="15" customFormat="false" ht="20.25" hidden="false" customHeight="true" outlineLevel="0" collapsed="false">
      <c r="A15" s="237" t="s">
        <v>1981</v>
      </c>
      <c r="B15" s="237"/>
      <c r="C15" s="22" t="s">
        <v>1982</v>
      </c>
      <c r="D15" s="22"/>
      <c r="E15" s="22"/>
      <c r="F15" s="22"/>
      <c r="G15" s="22"/>
    </row>
    <row r="17" customFormat="false" ht="25.5" hidden="false" customHeight="true" outlineLevel="0" collapsed="false">
      <c r="A17" s="783"/>
      <c r="B17" s="783"/>
      <c r="C17" s="783"/>
      <c r="D17" s="783"/>
      <c r="E17" s="783"/>
      <c r="F17" s="783"/>
      <c r="G17" s="783"/>
    </row>
    <row r="18" customFormat="false" ht="12.75" hidden="false" customHeight="true" outlineLevel="0" collapsed="false"/>
    <row r="19" customFormat="false" ht="12.75" hidden="false" customHeight="false" outlineLevel="0" collapsed="false">
      <c r="E19" s="7" t="s">
        <v>1983</v>
      </c>
      <c r="F19" s="7"/>
      <c r="G19" s="7"/>
    </row>
    <row r="20" customFormat="false" ht="12.75" hidden="false" customHeight="false" outlineLevel="0" collapsed="false">
      <c r="A20" s="85" t="s">
        <v>1984</v>
      </c>
      <c r="B20" s="85"/>
      <c r="C20" s="85"/>
      <c r="D20" s="85"/>
      <c r="E20" s="85"/>
      <c r="F20" s="85"/>
    </row>
    <row r="22" customFormat="false" ht="45" hidden="false" customHeight="true" outlineLevel="0" collapsed="false">
      <c r="A22" s="13" t="s">
        <v>8</v>
      </c>
      <c r="B22" s="13" t="s">
        <v>1978</v>
      </c>
      <c r="C22" s="13" t="s">
        <v>1827</v>
      </c>
      <c r="D22" s="13" t="s">
        <v>1753</v>
      </c>
      <c r="E22" s="13" t="s">
        <v>1980</v>
      </c>
      <c r="F22" s="13"/>
      <c r="G22" s="13"/>
    </row>
    <row r="23" customFormat="false" ht="12.75" hidden="false" customHeight="true" outlineLevel="0" collapsed="false">
      <c r="A23" s="13"/>
      <c r="B23" s="13"/>
      <c r="C23" s="13"/>
      <c r="D23" s="13"/>
      <c r="E23" s="13" t="s">
        <v>1550</v>
      </c>
      <c r="F23" s="13" t="s">
        <v>343</v>
      </c>
      <c r="G23" s="13"/>
    </row>
    <row r="24" customFormat="false" ht="12.75" hidden="false" customHeight="false" outlineLevel="0" collapsed="false">
      <c r="A24" s="13"/>
      <c r="B24" s="13"/>
      <c r="C24" s="13"/>
      <c r="D24" s="13"/>
      <c r="E24" s="13"/>
      <c r="F24" s="13" t="s">
        <v>1756</v>
      </c>
      <c r="G24" s="13" t="s">
        <v>1757</v>
      </c>
    </row>
    <row r="25" customFormat="false" ht="12.75" hidden="false" customHeight="false" outlineLevel="0" collapsed="false">
      <c r="A25" s="20" t="n">
        <v>1</v>
      </c>
      <c r="B25" s="20" t="n">
        <v>2</v>
      </c>
      <c r="C25" s="20" t="n">
        <v>3</v>
      </c>
      <c r="D25" s="20" t="n">
        <v>4</v>
      </c>
      <c r="E25" s="20" t="n">
        <v>5</v>
      </c>
      <c r="F25" s="20" t="n">
        <v>6</v>
      </c>
      <c r="G25" s="20" t="n">
        <v>7</v>
      </c>
    </row>
    <row r="26" customFormat="false" ht="23.25" hidden="false" customHeight="true" outlineLevel="0" collapsed="false">
      <c r="A26" s="22" t="s">
        <v>1985</v>
      </c>
      <c r="B26" s="22"/>
      <c r="C26" s="22"/>
      <c r="D26" s="22"/>
      <c r="E26" s="22"/>
      <c r="F26" s="22"/>
      <c r="G26" s="22"/>
    </row>
    <row r="28" customFormat="false" ht="21" hidden="false" customHeight="true" outlineLevel="0" collapsed="false">
      <c r="A28" s="135" t="s">
        <v>1986</v>
      </c>
      <c r="B28" s="135"/>
      <c r="C28" s="135"/>
      <c r="D28" s="135"/>
      <c r="E28" s="135"/>
      <c r="F28" s="135"/>
      <c r="G28" s="135"/>
    </row>
    <row r="29" customFormat="false" ht="12.75" hidden="false" customHeight="false" outlineLevel="0" collapsed="false">
      <c r="A29" s="292"/>
      <c r="C29" s="465" t="s">
        <v>696</v>
      </c>
      <c r="E29" s="725" t="s">
        <v>507</v>
      </c>
      <c r="G29" s="292" t="s">
        <v>1829</v>
      </c>
    </row>
    <row r="30" customFormat="false" ht="14.25" hidden="false" customHeight="true" outlineLevel="0" collapsed="false">
      <c r="A30" s="749" t="s">
        <v>1987</v>
      </c>
      <c r="B30" s="750" t="s">
        <v>1814</v>
      </c>
      <c r="C30" s="572" t="s">
        <v>1851</v>
      </c>
      <c r="D30" s="572"/>
      <c r="E30" s="114"/>
      <c r="F30" s="114"/>
      <c r="G30" s="114"/>
    </row>
    <row r="31" customFormat="false" ht="12.75" hidden="false" customHeight="false" outlineLevel="0" collapsed="false">
      <c r="A31" s="126" t="s">
        <v>353</v>
      </c>
      <c r="B31" s="86"/>
      <c r="C31" s="138" t="s">
        <v>354</v>
      </c>
      <c r="D31" s="138"/>
      <c r="E31" s="138"/>
      <c r="F31" s="138"/>
      <c r="G31" s="138"/>
    </row>
    <row r="32" customFormat="false" ht="12.75" hidden="false" customHeight="false" outlineLevel="0" collapsed="false">
      <c r="A32" s="126"/>
      <c r="B32" s="86"/>
      <c r="C32" s="126"/>
      <c r="D32" s="86"/>
      <c r="E32" s="86"/>
      <c r="F32" s="86"/>
      <c r="G32" s="86"/>
    </row>
    <row r="33" customFormat="false" ht="27" hidden="false" customHeight="true" outlineLevel="0" collapsed="false">
      <c r="A33" s="782"/>
      <c r="B33" s="782"/>
      <c r="C33" s="782"/>
      <c r="D33" s="782"/>
      <c r="E33" s="782"/>
      <c r="F33" s="782"/>
      <c r="G33" s="782"/>
    </row>
  </sheetData>
  <mergeCells count="30">
    <mergeCell ref="A2:G2"/>
    <mergeCell ref="A3:G3"/>
    <mergeCell ref="A4:G4"/>
    <mergeCell ref="A6:G6"/>
    <mergeCell ref="A7:G7"/>
    <mergeCell ref="A9:G9"/>
    <mergeCell ref="A11:A13"/>
    <mergeCell ref="B11:B13"/>
    <mergeCell ref="C11:C13"/>
    <mergeCell ref="D11:D13"/>
    <mergeCell ref="E11:G11"/>
    <mergeCell ref="E12:E13"/>
    <mergeCell ref="F12:G12"/>
    <mergeCell ref="A15:B15"/>
    <mergeCell ref="C15:G15"/>
    <mergeCell ref="A17:G17"/>
    <mergeCell ref="E19:G19"/>
    <mergeCell ref="A20:F20"/>
    <mergeCell ref="A22:A24"/>
    <mergeCell ref="B22:B24"/>
    <mergeCell ref="C22:C24"/>
    <mergeCell ref="D22:D24"/>
    <mergeCell ref="E22:G22"/>
    <mergeCell ref="E23:E24"/>
    <mergeCell ref="F23:G23"/>
    <mergeCell ref="A26:G26"/>
    <mergeCell ref="A28:G28"/>
    <mergeCell ref="C30:D30"/>
    <mergeCell ref="C31:G31"/>
    <mergeCell ref="A33:G33"/>
  </mergeCells>
  <printOptions headings="false" gridLines="false" gridLinesSet="true" horizontalCentered="false" verticalCentered="false"/>
  <pageMargins left="0.708333333333333" right="0.708333333333333" top="0.747916666666667" bottom="0.747916666666667"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D99694"/>
    <pageSetUpPr fitToPage="true"/>
  </sheetPr>
  <dimension ref="A1:AC89"/>
  <sheetViews>
    <sheetView showFormulas="false" showGridLines="true" showRowColHeaders="true" showZeros="true" rightToLeft="false" tabSelected="false" showOutlineSymbols="true" defaultGridColor="true" view="pageBreakPreview" topLeftCell="A55" colorId="64" zoomScale="110" zoomScaleNormal="100" zoomScalePageLayoutView="110" workbookViewId="0">
      <selection pane="topLeft" activeCell="W84" activeCellId="0" sqref="W84"/>
    </sheetView>
  </sheetViews>
  <sheetFormatPr defaultColWidth="8.859375" defaultRowHeight="12.75" zeroHeight="false" outlineLevelRow="0" outlineLevelCol="0"/>
  <cols>
    <col collapsed="false" customWidth="true" hidden="false" outlineLevel="0" max="1" min="1" style="1" width="4.71"/>
    <col collapsed="false" customWidth="true" hidden="false" outlineLevel="0" max="2" min="2" style="1" width="40.71"/>
    <col collapsed="false" customWidth="true" hidden="false" outlineLevel="0" max="3" min="3" style="2" width="4.29"/>
    <col collapsed="false" customWidth="true" hidden="false" outlineLevel="0" max="4" min="4" style="1" width="4.29"/>
    <col collapsed="false" customWidth="true" hidden="false" outlineLevel="0" max="5" min="5" style="1" width="5.71"/>
    <col collapsed="false" customWidth="true" hidden="false" outlineLevel="0" max="6" min="6" style="2" width="5.71"/>
    <col collapsed="false" customWidth="true" hidden="false" outlineLevel="0" max="7" min="7" style="1" width="4.86"/>
    <col collapsed="false" customWidth="true" hidden="false" outlineLevel="0" max="8" min="8" style="1" width="4.42"/>
    <col collapsed="false" customWidth="true" hidden="false" outlineLevel="0" max="9" min="9" style="1" width="5.71"/>
    <col collapsed="false" customWidth="true" hidden="false" outlineLevel="0" max="10" min="10" style="1" width="5.29"/>
    <col collapsed="false" customWidth="true" hidden="false" outlineLevel="0" max="12" min="11" style="1" width="4.71"/>
    <col collapsed="false" customWidth="true" hidden="false" outlineLevel="0" max="13" min="13" style="1" width="4.57"/>
    <col collapsed="false" customWidth="true" hidden="false" outlineLevel="0" max="14" min="14" style="1" width="4.86"/>
    <col collapsed="false" customWidth="true" hidden="false" outlineLevel="0" max="15" min="15" style="1" width="5.29"/>
    <col collapsed="false" customWidth="true" hidden="false" outlineLevel="0" max="16" min="16" style="1" width="5.71"/>
    <col collapsed="false" customWidth="true" hidden="false" outlineLevel="0" max="18" min="17" style="1" width="4.71"/>
    <col collapsed="false" customWidth="true" hidden="false" outlineLevel="0" max="19" min="19" style="1" width="6.71"/>
    <col collapsed="false" customWidth="true" hidden="false" outlineLevel="0" max="20" min="20" style="1" width="5.29"/>
    <col collapsed="false" customWidth="true" hidden="false" outlineLevel="0" max="22" min="21" style="1" width="4.71"/>
    <col collapsed="false" customWidth="true" hidden="false" outlineLevel="0" max="23" min="23" style="1" width="5.29"/>
    <col collapsed="false" customWidth="false" hidden="false" outlineLevel="0" max="16384" min="24" style="1" width="8.86"/>
  </cols>
  <sheetData>
    <row r="1" customFormat="false" ht="12.75" hidden="false" customHeight="false" outlineLevel="0" collapsed="false">
      <c r="U1" s="7" t="s">
        <v>1988</v>
      </c>
      <c r="V1" s="7"/>
      <c r="W1" s="7"/>
    </row>
    <row r="2" customFormat="false" ht="12.75" hidden="false" customHeight="false" outlineLevel="0" collapsed="false">
      <c r="A2" s="6" t="s">
        <v>331</v>
      </c>
      <c r="B2" s="6"/>
      <c r="C2" s="6"/>
      <c r="D2" s="6"/>
      <c r="E2" s="6"/>
      <c r="F2" s="6"/>
      <c r="G2" s="6"/>
      <c r="H2" s="6"/>
      <c r="I2" s="6"/>
      <c r="J2" s="6"/>
      <c r="K2" s="6"/>
      <c r="L2" s="6"/>
      <c r="M2" s="6"/>
      <c r="N2" s="6"/>
      <c r="O2" s="6"/>
      <c r="P2" s="6"/>
      <c r="Q2" s="6"/>
      <c r="R2" s="6"/>
      <c r="S2" s="6"/>
      <c r="T2" s="6"/>
      <c r="U2" s="6"/>
      <c r="V2" s="6"/>
      <c r="W2" s="6"/>
    </row>
    <row r="3" customFormat="false" ht="12.75" hidden="false" customHeight="false" outlineLevel="0" collapsed="false">
      <c r="A3" s="6" t="s">
        <v>1989</v>
      </c>
      <c r="B3" s="6"/>
      <c r="C3" s="6"/>
      <c r="D3" s="6"/>
      <c r="E3" s="6"/>
      <c r="F3" s="6"/>
      <c r="G3" s="6"/>
      <c r="H3" s="6"/>
      <c r="I3" s="6"/>
      <c r="J3" s="6"/>
      <c r="K3" s="6"/>
      <c r="L3" s="6"/>
      <c r="M3" s="6"/>
      <c r="N3" s="6"/>
      <c r="O3" s="6"/>
      <c r="P3" s="6"/>
      <c r="Q3" s="6"/>
      <c r="R3" s="6"/>
      <c r="S3" s="6"/>
      <c r="T3" s="6"/>
      <c r="U3" s="6"/>
      <c r="V3" s="6"/>
      <c r="W3" s="6"/>
    </row>
    <row r="4" customFormat="false" ht="12.75" hidden="false" customHeight="false" outlineLevel="0" collapsed="false">
      <c r="A4" s="278" t="s">
        <v>378</v>
      </c>
      <c r="B4" s="278"/>
      <c r="C4" s="278"/>
      <c r="D4" s="278"/>
      <c r="E4" s="278"/>
      <c r="F4" s="278"/>
      <c r="G4" s="278"/>
      <c r="H4" s="278"/>
      <c r="I4" s="278"/>
      <c r="J4" s="278"/>
      <c r="K4" s="278"/>
      <c r="L4" s="278"/>
      <c r="M4" s="278"/>
      <c r="N4" s="278"/>
      <c r="O4" s="278"/>
      <c r="P4" s="278"/>
      <c r="Q4" s="278"/>
      <c r="R4" s="278"/>
      <c r="S4" s="278"/>
      <c r="T4" s="278"/>
      <c r="U4" s="278"/>
      <c r="V4" s="278"/>
      <c r="W4" s="278"/>
    </row>
    <row r="6" customFormat="false" ht="12.75" hidden="false" customHeight="false" outlineLevel="0" collapsed="false">
      <c r="A6" s="141" t="s">
        <v>1990</v>
      </c>
      <c r="B6" s="141"/>
      <c r="C6" s="141"/>
      <c r="D6" s="141"/>
      <c r="E6" s="141"/>
      <c r="F6" s="141"/>
      <c r="G6" s="141"/>
      <c r="H6" s="141"/>
      <c r="I6" s="141"/>
      <c r="J6" s="141"/>
      <c r="K6" s="141"/>
      <c r="L6" s="141"/>
      <c r="M6" s="141"/>
      <c r="N6" s="141"/>
      <c r="O6" s="141"/>
      <c r="P6" s="141"/>
      <c r="Q6" s="141"/>
      <c r="R6" s="141"/>
      <c r="S6" s="141"/>
      <c r="T6" s="141"/>
      <c r="U6" s="141"/>
      <c r="V6" s="141"/>
      <c r="W6" s="141"/>
    </row>
    <row r="7" customFormat="false" ht="12.75" hidden="false" customHeight="false" outlineLevel="0" collapsed="false">
      <c r="A7" s="141" t="s">
        <v>380</v>
      </c>
      <c r="B7" s="141"/>
      <c r="C7" s="141"/>
      <c r="D7" s="141"/>
      <c r="E7" s="141"/>
      <c r="F7" s="141"/>
      <c r="G7" s="141"/>
      <c r="H7" s="141"/>
      <c r="I7" s="141"/>
      <c r="J7" s="141"/>
      <c r="K7" s="141"/>
      <c r="L7" s="141"/>
      <c r="M7" s="141"/>
      <c r="N7" s="141"/>
      <c r="O7" s="141"/>
      <c r="P7" s="141"/>
      <c r="Q7" s="141"/>
      <c r="R7" s="141"/>
      <c r="S7" s="141"/>
      <c r="T7" s="141"/>
      <c r="U7" s="141"/>
      <c r="V7" s="141"/>
      <c r="W7" s="141"/>
    </row>
    <row r="9" customFormat="false" ht="21" hidden="false" customHeight="true" outlineLevel="0" collapsed="false">
      <c r="A9" s="13" t="s">
        <v>1991</v>
      </c>
      <c r="B9" s="13" t="s">
        <v>1845</v>
      </c>
      <c r="C9" s="13" t="s">
        <v>1992</v>
      </c>
      <c r="D9" s="13"/>
      <c r="E9" s="13"/>
      <c r="F9" s="13"/>
      <c r="G9" s="13"/>
      <c r="H9" s="13"/>
      <c r="I9" s="13"/>
      <c r="J9" s="13"/>
      <c r="K9" s="13"/>
      <c r="L9" s="13"/>
      <c r="M9" s="13"/>
      <c r="N9" s="13"/>
      <c r="O9" s="13"/>
      <c r="P9" s="13"/>
      <c r="Q9" s="13"/>
      <c r="R9" s="13"/>
      <c r="S9" s="13"/>
      <c r="T9" s="13"/>
      <c r="U9" s="13"/>
      <c r="V9" s="13"/>
      <c r="W9" s="13"/>
    </row>
    <row r="10" customFormat="false" ht="24" hidden="false" customHeight="true" outlineLevel="0" collapsed="false">
      <c r="A10" s="13"/>
      <c r="B10" s="13"/>
      <c r="C10" s="13" t="s">
        <v>1993</v>
      </c>
      <c r="D10" s="13"/>
      <c r="E10" s="13"/>
      <c r="F10" s="13"/>
      <c r="G10" s="13"/>
      <c r="H10" s="13"/>
      <c r="I10" s="13"/>
      <c r="J10" s="13"/>
      <c r="K10" s="13"/>
      <c r="L10" s="13"/>
      <c r="M10" s="13"/>
      <c r="N10" s="13"/>
      <c r="O10" s="13"/>
      <c r="P10" s="13"/>
      <c r="Q10" s="13"/>
      <c r="R10" s="13"/>
      <c r="S10" s="13"/>
      <c r="T10" s="13" t="s">
        <v>1994</v>
      </c>
      <c r="U10" s="13"/>
      <c r="V10" s="13" t="s">
        <v>1995</v>
      </c>
      <c r="W10" s="13"/>
    </row>
    <row r="11" customFormat="false" ht="86.25" hidden="false" customHeight="true" outlineLevel="0" collapsed="false">
      <c r="A11" s="13"/>
      <c r="B11" s="13"/>
      <c r="C11" s="17" t="s">
        <v>11</v>
      </c>
      <c r="D11" s="17" t="s">
        <v>12</v>
      </c>
      <c r="E11" s="17" t="s">
        <v>13</v>
      </c>
      <c r="F11" s="17" t="s">
        <v>14</v>
      </c>
      <c r="G11" s="17" t="s">
        <v>15</v>
      </c>
      <c r="H11" s="17" t="s">
        <v>16</v>
      </c>
      <c r="I11" s="17" t="s">
        <v>17</v>
      </c>
      <c r="J11" s="17" t="s">
        <v>18</v>
      </c>
      <c r="K11" s="17" t="s">
        <v>19</v>
      </c>
      <c r="L11" s="17" t="s">
        <v>20</v>
      </c>
      <c r="M11" s="17" t="s">
        <v>21</v>
      </c>
      <c r="N11" s="17" t="s">
        <v>22</v>
      </c>
      <c r="O11" s="17" t="s">
        <v>23</v>
      </c>
      <c r="P11" s="17" t="s">
        <v>24</v>
      </c>
      <c r="Q11" s="17" t="s">
        <v>25</v>
      </c>
      <c r="R11" s="17" t="s">
        <v>26</v>
      </c>
      <c r="S11" s="17" t="s">
        <v>27</v>
      </c>
      <c r="T11" s="17" t="s">
        <v>1996</v>
      </c>
      <c r="U11" s="17" t="s">
        <v>1997</v>
      </c>
      <c r="V11" s="17" t="s">
        <v>190</v>
      </c>
      <c r="W11" s="17" t="s">
        <v>191</v>
      </c>
    </row>
    <row r="12" customFormat="false" ht="12.75" hidden="false" customHeight="false" outlineLevel="0" collapsed="false">
      <c r="A12" s="20" t="n">
        <v>1</v>
      </c>
      <c r="B12" s="20" t="n">
        <v>2</v>
      </c>
      <c r="C12" s="20" t="n">
        <v>3</v>
      </c>
      <c r="D12" s="20" t="n">
        <v>4</v>
      </c>
      <c r="E12" s="20" t="n">
        <v>5</v>
      </c>
      <c r="F12" s="20" t="n">
        <v>6</v>
      </c>
      <c r="G12" s="20" t="n">
        <v>7</v>
      </c>
      <c r="H12" s="20" t="n">
        <v>8</v>
      </c>
      <c r="I12" s="20" t="n">
        <v>9</v>
      </c>
      <c r="J12" s="20" t="n">
        <v>10</v>
      </c>
      <c r="K12" s="20" t="n">
        <v>11</v>
      </c>
      <c r="L12" s="20" t="n">
        <v>12</v>
      </c>
      <c r="M12" s="20" t="n">
        <v>13</v>
      </c>
      <c r="N12" s="20" t="n">
        <v>14</v>
      </c>
      <c r="O12" s="20" t="n">
        <v>15</v>
      </c>
      <c r="P12" s="20" t="n">
        <v>16</v>
      </c>
      <c r="Q12" s="20" t="n">
        <v>17</v>
      </c>
      <c r="R12" s="20" t="n">
        <v>18</v>
      </c>
      <c r="S12" s="20" t="n">
        <v>19</v>
      </c>
      <c r="T12" s="20" t="n">
        <v>20</v>
      </c>
      <c r="U12" s="20" t="n">
        <v>21</v>
      </c>
      <c r="V12" s="20" t="n">
        <v>22</v>
      </c>
      <c r="W12" s="20" t="n">
        <v>23</v>
      </c>
    </row>
    <row r="13" customFormat="false" ht="12.75" hidden="false" customHeight="true" outlineLevel="0" collapsed="false">
      <c r="A13" s="30" t="n">
        <v>1</v>
      </c>
      <c r="B13" s="497" t="s">
        <v>1801</v>
      </c>
      <c r="C13" s="30"/>
      <c r="D13" s="30"/>
      <c r="E13" s="30"/>
      <c r="F13" s="30"/>
      <c r="G13" s="30"/>
      <c r="H13" s="30" t="n">
        <v>1</v>
      </c>
      <c r="I13" s="30"/>
      <c r="J13" s="30"/>
      <c r="K13" s="30"/>
      <c r="L13" s="30"/>
      <c r="M13" s="30"/>
      <c r="N13" s="30"/>
      <c r="O13" s="30"/>
      <c r="P13" s="30"/>
      <c r="Q13" s="30"/>
      <c r="R13" s="30"/>
      <c r="S13" s="30"/>
      <c r="T13" s="30"/>
      <c r="U13" s="30"/>
      <c r="V13" s="30"/>
      <c r="W13" s="30"/>
    </row>
    <row r="14" customFormat="false" ht="12.75" hidden="false" customHeight="true" outlineLevel="0" collapsed="false">
      <c r="A14" s="30" t="n">
        <v>2</v>
      </c>
      <c r="B14" s="784" t="s">
        <v>57</v>
      </c>
      <c r="C14" s="30"/>
      <c r="D14" s="30"/>
      <c r="E14" s="30"/>
      <c r="F14" s="30"/>
      <c r="G14" s="30"/>
      <c r="H14" s="30" t="n">
        <v>1</v>
      </c>
      <c r="I14" s="30"/>
      <c r="J14" s="30"/>
      <c r="K14" s="30"/>
      <c r="L14" s="30"/>
      <c r="M14" s="30"/>
      <c r="N14" s="30"/>
      <c r="O14" s="30"/>
      <c r="P14" s="30"/>
      <c r="Q14" s="30"/>
      <c r="R14" s="30"/>
      <c r="S14" s="30"/>
      <c r="T14" s="30"/>
      <c r="U14" s="30"/>
      <c r="V14" s="30"/>
      <c r="W14" s="30"/>
    </row>
    <row r="15" customFormat="false" ht="12.75" hidden="false" customHeight="true" outlineLevel="0" collapsed="false">
      <c r="A15" s="30" t="n">
        <v>3</v>
      </c>
      <c r="B15" s="784" t="s">
        <v>117</v>
      </c>
      <c r="C15" s="30"/>
      <c r="D15" s="30"/>
      <c r="E15" s="30"/>
      <c r="F15" s="30"/>
      <c r="G15" s="30"/>
      <c r="H15" s="30" t="n">
        <v>1</v>
      </c>
      <c r="I15" s="30"/>
      <c r="J15" s="30"/>
      <c r="K15" s="30"/>
      <c r="L15" s="30"/>
      <c r="M15" s="30"/>
      <c r="N15" s="30"/>
      <c r="O15" s="30"/>
      <c r="P15" s="30"/>
      <c r="Q15" s="30"/>
      <c r="R15" s="30"/>
      <c r="S15" s="30"/>
      <c r="T15" s="30"/>
      <c r="U15" s="30"/>
      <c r="V15" s="30"/>
      <c r="W15" s="30"/>
    </row>
    <row r="16" customFormat="false" ht="12.75" hidden="false" customHeight="true" outlineLevel="0" collapsed="false">
      <c r="A16" s="30" t="n">
        <v>4</v>
      </c>
      <c r="B16" s="784" t="s">
        <v>79</v>
      </c>
      <c r="C16" s="30"/>
      <c r="D16" s="30"/>
      <c r="E16" s="30"/>
      <c r="F16" s="30"/>
      <c r="G16" s="30"/>
      <c r="H16" s="30" t="n">
        <v>3</v>
      </c>
      <c r="I16" s="30"/>
      <c r="J16" s="30"/>
      <c r="K16" s="30"/>
      <c r="L16" s="30"/>
      <c r="M16" s="30"/>
      <c r="N16" s="30"/>
      <c r="O16" s="30"/>
      <c r="P16" s="30"/>
      <c r="Q16" s="30"/>
      <c r="R16" s="30"/>
      <c r="S16" s="30"/>
      <c r="T16" s="30"/>
      <c r="U16" s="30"/>
      <c r="V16" s="30"/>
      <c r="W16" s="30"/>
    </row>
    <row r="17" customFormat="false" ht="12.75" hidden="false" customHeight="true" outlineLevel="0" collapsed="false">
      <c r="A17" s="30" t="n">
        <v>5</v>
      </c>
      <c r="B17" s="784" t="s">
        <v>47</v>
      </c>
      <c r="C17" s="30"/>
      <c r="D17" s="30"/>
      <c r="E17" s="30"/>
      <c r="F17" s="30"/>
      <c r="G17" s="30"/>
      <c r="H17" s="30" t="n">
        <v>1</v>
      </c>
      <c r="I17" s="30"/>
      <c r="J17" s="30"/>
      <c r="K17" s="30"/>
      <c r="L17" s="30"/>
      <c r="M17" s="30"/>
      <c r="N17" s="30"/>
      <c r="O17" s="30"/>
      <c r="P17" s="30"/>
      <c r="Q17" s="30"/>
      <c r="R17" s="30"/>
      <c r="S17" s="30"/>
      <c r="T17" s="30"/>
      <c r="U17" s="30"/>
      <c r="V17" s="30"/>
      <c r="W17" s="30"/>
    </row>
    <row r="18" customFormat="false" ht="12.75" hidden="false" customHeight="true" outlineLevel="0" collapsed="false">
      <c r="A18" s="30" t="n">
        <v>6</v>
      </c>
      <c r="B18" s="287" t="s">
        <v>1998</v>
      </c>
      <c r="C18" s="30"/>
      <c r="D18" s="30"/>
      <c r="E18" s="30"/>
      <c r="F18" s="30"/>
      <c r="G18" s="30"/>
      <c r="H18" s="30" t="n">
        <v>1</v>
      </c>
      <c r="I18" s="30"/>
      <c r="J18" s="30"/>
      <c r="K18" s="30"/>
      <c r="L18" s="30"/>
      <c r="M18" s="30"/>
      <c r="N18" s="30"/>
      <c r="O18" s="30"/>
      <c r="P18" s="30"/>
      <c r="Q18" s="30"/>
      <c r="R18" s="30"/>
      <c r="S18" s="30"/>
      <c r="T18" s="30"/>
      <c r="U18" s="30"/>
      <c r="V18" s="30"/>
      <c r="W18" s="30"/>
    </row>
    <row r="19" customFormat="false" ht="12.75" hidden="false" customHeight="true" outlineLevel="0" collapsed="false">
      <c r="A19" s="30" t="n">
        <v>7</v>
      </c>
      <c r="B19" s="784" t="s">
        <v>54</v>
      </c>
      <c r="C19" s="30"/>
      <c r="D19" s="30"/>
      <c r="E19" s="30"/>
      <c r="F19" s="30"/>
      <c r="G19" s="30"/>
      <c r="H19" s="30" t="n">
        <v>1</v>
      </c>
      <c r="I19" s="30"/>
      <c r="J19" s="30"/>
      <c r="K19" s="30"/>
      <c r="L19" s="30"/>
      <c r="M19" s="30"/>
      <c r="N19" s="30"/>
      <c r="O19" s="30"/>
      <c r="P19" s="30"/>
      <c r="Q19" s="30"/>
      <c r="R19" s="30"/>
      <c r="S19" s="30"/>
      <c r="T19" s="30"/>
      <c r="U19" s="30"/>
      <c r="V19" s="30"/>
      <c r="W19" s="30"/>
    </row>
    <row r="20" customFormat="false" ht="12.75" hidden="false" customHeight="true" outlineLevel="0" collapsed="false">
      <c r="A20" s="30" t="n">
        <v>8</v>
      </c>
      <c r="B20" s="287" t="s">
        <v>1999</v>
      </c>
      <c r="C20" s="30"/>
      <c r="D20" s="30"/>
      <c r="E20" s="30"/>
      <c r="F20" s="30"/>
      <c r="G20" s="30"/>
      <c r="H20" s="30" t="n">
        <v>1</v>
      </c>
      <c r="I20" s="30"/>
      <c r="J20" s="30"/>
      <c r="K20" s="30"/>
      <c r="L20" s="30"/>
      <c r="M20" s="30"/>
      <c r="N20" s="30"/>
      <c r="O20" s="30"/>
      <c r="P20" s="30"/>
      <c r="Q20" s="30"/>
      <c r="R20" s="30"/>
      <c r="S20" s="30"/>
      <c r="T20" s="30"/>
      <c r="U20" s="30"/>
      <c r="V20" s="30"/>
      <c r="W20" s="30"/>
    </row>
    <row r="21" customFormat="false" ht="15.75" hidden="false" customHeight="true" outlineLevel="0" collapsed="false">
      <c r="A21" s="30" t="n">
        <v>9</v>
      </c>
      <c r="B21" s="287" t="s">
        <v>2000</v>
      </c>
      <c r="C21" s="30"/>
      <c r="D21" s="30"/>
      <c r="E21" s="30"/>
      <c r="F21" s="30"/>
      <c r="G21" s="30"/>
      <c r="H21" s="30" t="n">
        <v>1</v>
      </c>
      <c r="I21" s="30"/>
      <c r="J21" s="30"/>
      <c r="K21" s="30"/>
      <c r="L21" s="30"/>
      <c r="M21" s="30"/>
      <c r="N21" s="30"/>
      <c r="O21" s="30"/>
      <c r="P21" s="30"/>
      <c r="Q21" s="30"/>
      <c r="R21" s="30"/>
      <c r="S21" s="30"/>
      <c r="T21" s="30"/>
      <c r="U21" s="30"/>
      <c r="V21" s="30"/>
      <c r="W21" s="30"/>
    </row>
    <row r="22" customFormat="false" ht="12.75" hidden="false" customHeight="true" outlineLevel="0" collapsed="false">
      <c r="A22" s="30" t="n">
        <v>10</v>
      </c>
      <c r="B22" s="61" t="s">
        <v>131</v>
      </c>
      <c r="C22" s="30"/>
      <c r="D22" s="30"/>
      <c r="E22" s="30"/>
      <c r="F22" s="30"/>
      <c r="G22" s="30"/>
      <c r="H22" s="30" t="n">
        <v>1</v>
      </c>
      <c r="I22" s="30"/>
      <c r="J22" s="30"/>
      <c r="K22" s="30"/>
      <c r="L22" s="30"/>
      <c r="M22" s="30"/>
      <c r="N22" s="30"/>
      <c r="O22" s="30"/>
      <c r="P22" s="30"/>
      <c r="Q22" s="30"/>
      <c r="R22" s="30"/>
      <c r="S22" s="30"/>
      <c r="T22" s="30"/>
      <c r="U22" s="30"/>
      <c r="V22" s="30"/>
      <c r="W22" s="30"/>
    </row>
    <row r="23" customFormat="false" ht="12.75" hidden="false" customHeight="true" outlineLevel="0" collapsed="false">
      <c r="A23" s="30" t="n">
        <v>11</v>
      </c>
      <c r="B23" s="287" t="s">
        <v>2001</v>
      </c>
      <c r="C23" s="30"/>
      <c r="D23" s="30"/>
      <c r="E23" s="30"/>
      <c r="F23" s="30"/>
      <c r="G23" s="30"/>
      <c r="H23" s="30" t="n">
        <v>1</v>
      </c>
      <c r="I23" s="30"/>
      <c r="J23" s="30"/>
      <c r="K23" s="30"/>
      <c r="L23" s="30"/>
      <c r="M23" s="30"/>
      <c r="N23" s="30"/>
      <c r="O23" s="30"/>
      <c r="P23" s="30"/>
      <c r="Q23" s="30"/>
      <c r="R23" s="30"/>
      <c r="S23" s="30"/>
      <c r="T23" s="30"/>
      <c r="U23" s="30"/>
      <c r="V23" s="30"/>
      <c r="W23" s="30"/>
    </row>
    <row r="24" customFormat="false" ht="12.75" hidden="false" customHeight="true" outlineLevel="0" collapsed="false">
      <c r="A24" s="30" t="n">
        <v>12</v>
      </c>
      <c r="B24" s="287" t="s">
        <v>2002</v>
      </c>
      <c r="C24" s="30"/>
      <c r="D24" s="30"/>
      <c r="E24" s="30"/>
      <c r="F24" s="30"/>
      <c r="G24" s="30"/>
      <c r="H24" s="30" t="n">
        <v>1</v>
      </c>
      <c r="I24" s="30"/>
      <c r="J24" s="30"/>
      <c r="K24" s="30"/>
      <c r="L24" s="30"/>
      <c r="M24" s="30"/>
      <c r="N24" s="30"/>
      <c r="O24" s="30"/>
      <c r="P24" s="30"/>
      <c r="Q24" s="30"/>
      <c r="R24" s="30"/>
      <c r="S24" s="30"/>
      <c r="T24" s="30"/>
      <c r="U24" s="30"/>
      <c r="V24" s="30"/>
      <c r="W24" s="30"/>
    </row>
    <row r="25" customFormat="false" ht="12.75" hidden="false" customHeight="true" outlineLevel="0" collapsed="false">
      <c r="A25" s="30" t="n">
        <v>13</v>
      </c>
      <c r="B25" s="784" t="s">
        <v>72</v>
      </c>
      <c r="C25" s="30"/>
      <c r="D25" s="30"/>
      <c r="E25" s="30"/>
      <c r="F25" s="30"/>
      <c r="G25" s="30"/>
      <c r="H25" s="30" t="n">
        <v>1</v>
      </c>
      <c r="I25" s="30"/>
      <c r="J25" s="30"/>
      <c r="K25" s="30"/>
      <c r="L25" s="30"/>
      <c r="M25" s="30"/>
      <c r="N25" s="30"/>
      <c r="O25" s="30"/>
      <c r="P25" s="30"/>
      <c r="Q25" s="30"/>
      <c r="R25" s="30"/>
      <c r="S25" s="30"/>
      <c r="T25" s="30"/>
      <c r="U25" s="30"/>
      <c r="V25" s="30"/>
      <c r="W25" s="30"/>
    </row>
    <row r="26" customFormat="false" ht="12.75" hidden="false" customHeight="true" outlineLevel="0" collapsed="false">
      <c r="A26" s="30" t="n">
        <v>14</v>
      </c>
      <c r="B26" s="785" t="s">
        <v>2003</v>
      </c>
      <c r="C26" s="30"/>
      <c r="D26" s="30"/>
      <c r="E26" s="30"/>
      <c r="F26" s="30"/>
      <c r="G26" s="30" t="n">
        <v>1</v>
      </c>
      <c r="H26" s="30"/>
      <c r="I26" s="30"/>
      <c r="J26" s="30"/>
      <c r="K26" s="30"/>
      <c r="L26" s="30"/>
      <c r="M26" s="30"/>
      <c r="N26" s="30"/>
      <c r="O26" s="30"/>
      <c r="P26" s="30"/>
      <c r="Q26" s="30"/>
      <c r="R26" s="30"/>
      <c r="S26" s="30"/>
      <c r="T26" s="30"/>
      <c r="U26" s="30"/>
      <c r="V26" s="30"/>
      <c r="W26" s="30"/>
    </row>
    <row r="27" customFormat="false" ht="12.75" hidden="false" customHeight="true" outlineLevel="0" collapsed="false">
      <c r="A27" s="30" t="n">
        <v>15</v>
      </c>
      <c r="B27" s="785" t="s">
        <v>2004</v>
      </c>
      <c r="C27" s="30"/>
      <c r="D27" s="30"/>
      <c r="E27" s="30"/>
      <c r="F27" s="30"/>
      <c r="G27" s="30" t="n">
        <v>1</v>
      </c>
      <c r="H27" s="30"/>
      <c r="I27" s="30"/>
      <c r="J27" s="30"/>
      <c r="K27" s="30"/>
      <c r="L27" s="30"/>
      <c r="M27" s="30"/>
      <c r="N27" s="30"/>
      <c r="O27" s="30"/>
      <c r="P27" s="30"/>
      <c r="Q27" s="30"/>
      <c r="R27" s="30"/>
      <c r="S27" s="30"/>
      <c r="T27" s="30"/>
      <c r="U27" s="30"/>
      <c r="V27" s="30"/>
      <c r="W27" s="30"/>
    </row>
    <row r="28" customFormat="false" ht="15.75" hidden="false" customHeight="true" outlineLevel="0" collapsed="false">
      <c r="A28" s="786" t="s">
        <v>184</v>
      </c>
      <c r="B28" s="786"/>
      <c r="C28" s="30" t="n">
        <f aca="false">SUM(C13:C27)</f>
        <v>0</v>
      </c>
      <c r="D28" s="30" t="n">
        <f aca="false">SUM(D13:D27)</f>
        <v>0</v>
      </c>
      <c r="E28" s="30" t="n">
        <f aca="false">SUM(E13:E27)</f>
        <v>0</v>
      </c>
      <c r="F28" s="30" t="n">
        <f aca="false">SUM(F13:F27)</f>
        <v>0</v>
      </c>
      <c r="G28" s="30" t="n">
        <f aca="false">SUM(G13:G27)</f>
        <v>2</v>
      </c>
      <c r="H28" s="30" t="n">
        <f aca="false">SUM(H13:H27)</f>
        <v>15</v>
      </c>
      <c r="I28" s="30" t="n">
        <f aca="false">SUM(I13:I27)</f>
        <v>0</v>
      </c>
      <c r="J28" s="30" t="n">
        <f aca="false">SUM(J13:J27)</f>
        <v>0</v>
      </c>
      <c r="K28" s="30" t="n">
        <f aca="false">SUM(K13:K27)</f>
        <v>0</v>
      </c>
      <c r="L28" s="30" t="n">
        <f aca="false">SUM(L13:L27)</f>
        <v>0</v>
      </c>
      <c r="M28" s="30" t="n">
        <v>0</v>
      </c>
      <c r="N28" s="30" t="n">
        <v>0</v>
      </c>
      <c r="O28" s="30" t="n">
        <v>0</v>
      </c>
      <c r="P28" s="30" t="n">
        <v>0</v>
      </c>
      <c r="Q28" s="30" t="n">
        <v>0</v>
      </c>
      <c r="R28" s="30" t="n">
        <v>0</v>
      </c>
      <c r="S28" s="30" t="n">
        <v>0</v>
      </c>
      <c r="T28" s="30" t="n">
        <v>0</v>
      </c>
      <c r="U28" s="30" t="n">
        <v>0</v>
      </c>
      <c r="V28" s="30" t="n">
        <v>0</v>
      </c>
      <c r="W28" s="30" t="n">
        <v>0</v>
      </c>
    </row>
    <row r="30" customFormat="false" ht="12.75" hidden="false" customHeight="false" outlineLevel="0" collapsed="false">
      <c r="H30" s="117"/>
      <c r="I30" s="117"/>
      <c r="J30" s="117"/>
      <c r="K30" s="117"/>
      <c r="R30" s="70" t="s">
        <v>2005</v>
      </c>
      <c r="S30" s="70"/>
      <c r="T30" s="70"/>
      <c r="U30" s="70"/>
      <c r="V30" s="70"/>
      <c r="W30" s="70"/>
    </row>
    <row r="31" customFormat="false" ht="12.75" hidden="false" customHeight="true" outlineLevel="0" collapsed="false">
      <c r="A31" s="13" t="s">
        <v>1991</v>
      </c>
      <c r="B31" s="13" t="s">
        <v>1845</v>
      </c>
      <c r="C31" s="13" t="s">
        <v>1992</v>
      </c>
      <c r="D31" s="13"/>
      <c r="E31" s="13"/>
      <c r="F31" s="13"/>
      <c r="G31" s="13"/>
      <c r="H31" s="13"/>
      <c r="I31" s="13"/>
      <c r="J31" s="13"/>
      <c r="K31" s="13"/>
      <c r="L31" s="13"/>
      <c r="M31" s="13"/>
      <c r="N31" s="13"/>
      <c r="O31" s="13"/>
      <c r="P31" s="13"/>
      <c r="Q31" s="13"/>
      <c r="R31" s="13"/>
      <c r="S31" s="13"/>
      <c r="T31" s="13"/>
      <c r="U31" s="13"/>
      <c r="V31" s="13"/>
      <c r="W31" s="13"/>
    </row>
    <row r="32" customFormat="false" ht="12.75" hidden="false" customHeight="true" outlineLevel="0" collapsed="false">
      <c r="A32" s="13"/>
      <c r="B32" s="13"/>
      <c r="C32" s="13" t="s">
        <v>1995</v>
      </c>
      <c r="D32" s="13"/>
      <c r="E32" s="13"/>
      <c r="F32" s="13"/>
      <c r="G32" s="13"/>
      <c r="H32" s="13"/>
      <c r="I32" s="13"/>
      <c r="J32" s="13"/>
      <c r="K32" s="13"/>
      <c r="L32" s="13"/>
      <c r="M32" s="13"/>
      <c r="N32" s="13"/>
      <c r="O32" s="13"/>
      <c r="P32" s="13"/>
      <c r="Q32" s="13"/>
      <c r="R32" s="13"/>
      <c r="S32" s="13"/>
      <c r="T32" s="13"/>
      <c r="U32" s="13"/>
      <c r="V32" s="13"/>
      <c r="W32" s="13"/>
    </row>
    <row r="33" customFormat="false" ht="66" hidden="false" customHeight="true" outlineLevel="0" collapsed="false">
      <c r="A33" s="13"/>
      <c r="B33" s="13"/>
      <c r="C33" s="17" t="s">
        <v>192</v>
      </c>
      <c r="D33" s="17" t="s">
        <v>193</v>
      </c>
      <c r="E33" s="17" t="s">
        <v>194</v>
      </c>
      <c r="F33" s="17" t="s">
        <v>195</v>
      </c>
      <c r="G33" s="17" t="s">
        <v>196</v>
      </c>
      <c r="H33" s="17" t="s">
        <v>197</v>
      </c>
      <c r="I33" s="17" t="s">
        <v>198</v>
      </c>
      <c r="J33" s="17" t="s">
        <v>199</v>
      </c>
      <c r="K33" s="17" t="s">
        <v>200</v>
      </c>
      <c r="L33" s="17" t="s">
        <v>201</v>
      </c>
      <c r="M33" s="17" t="s">
        <v>202</v>
      </c>
      <c r="N33" s="17" t="s">
        <v>203</v>
      </c>
      <c r="O33" s="17" t="s">
        <v>204</v>
      </c>
      <c r="P33" s="17" t="s">
        <v>205</v>
      </c>
      <c r="Q33" s="17" t="s">
        <v>206</v>
      </c>
      <c r="R33" s="17" t="s">
        <v>207</v>
      </c>
      <c r="S33" s="17" t="s">
        <v>208</v>
      </c>
      <c r="T33" s="17" t="s">
        <v>209</v>
      </c>
      <c r="U33" s="17" t="s">
        <v>213</v>
      </c>
      <c r="V33" s="17" t="s">
        <v>214</v>
      </c>
      <c r="W33" s="17" t="s">
        <v>215</v>
      </c>
    </row>
    <row r="34" customFormat="false" ht="12.75" hidden="false" customHeight="false" outlineLevel="0" collapsed="false">
      <c r="A34" s="20" t="n">
        <v>1</v>
      </c>
      <c r="B34" s="20" t="n">
        <v>2</v>
      </c>
      <c r="C34" s="20" t="n">
        <v>24</v>
      </c>
      <c r="D34" s="20" t="n">
        <v>25</v>
      </c>
      <c r="E34" s="20" t="n">
        <v>26</v>
      </c>
      <c r="F34" s="20" t="n">
        <v>27</v>
      </c>
      <c r="G34" s="20" t="n">
        <v>28</v>
      </c>
      <c r="H34" s="20" t="n">
        <v>29</v>
      </c>
      <c r="I34" s="20" t="n">
        <v>30</v>
      </c>
      <c r="J34" s="20" t="n">
        <v>31</v>
      </c>
      <c r="K34" s="20" t="n">
        <v>32</v>
      </c>
      <c r="L34" s="20" t="n">
        <v>33</v>
      </c>
      <c r="M34" s="20" t="n">
        <v>34</v>
      </c>
      <c r="N34" s="20" t="n">
        <v>35</v>
      </c>
      <c r="O34" s="20" t="n">
        <v>36</v>
      </c>
      <c r="P34" s="20" t="n">
        <v>37</v>
      </c>
      <c r="Q34" s="20" t="n">
        <v>38</v>
      </c>
      <c r="R34" s="20" t="n">
        <v>39</v>
      </c>
      <c r="S34" s="20" t="n">
        <v>40</v>
      </c>
      <c r="T34" s="20" t="n">
        <v>41</v>
      </c>
      <c r="U34" s="20" t="n">
        <v>42</v>
      </c>
      <c r="V34" s="20" t="n">
        <v>43</v>
      </c>
      <c r="W34" s="20" t="n">
        <v>44</v>
      </c>
    </row>
    <row r="35" customFormat="false" ht="12.75" hidden="false" customHeight="false" outlineLevel="0" collapsed="false">
      <c r="A35" s="22" t="n">
        <v>1</v>
      </c>
      <c r="B35" s="766" t="s">
        <v>2004</v>
      </c>
      <c r="C35" s="22"/>
      <c r="D35" s="22"/>
      <c r="E35" s="22"/>
      <c r="F35" s="22"/>
      <c r="G35" s="22"/>
      <c r="H35" s="22" t="n">
        <v>1</v>
      </c>
      <c r="I35" s="22"/>
      <c r="J35" s="22"/>
      <c r="K35" s="22"/>
      <c r="L35" s="22"/>
      <c r="M35" s="22"/>
      <c r="N35" s="22"/>
      <c r="O35" s="22"/>
      <c r="P35" s="22"/>
      <c r="Q35" s="22"/>
      <c r="R35" s="22"/>
      <c r="S35" s="22"/>
      <c r="T35" s="22"/>
      <c r="U35" s="22"/>
      <c r="V35" s="22"/>
      <c r="W35" s="22"/>
    </row>
    <row r="36" customFormat="false" ht="12.75" hidden="false" customHeight="false" outlineLevel="0" collapsed="false">
      <c r="A36" s="22" t="s">
        <v>2006</v>
      </c>
      <c r="B36" s="22"/>
      <c r="C36" s="22"/>
      <c r="D36" s="22"/>
      <c r="E36" s="22"/>
      <c r="F36" s="22"/>
      <c r="G36" s="22"/>
      <c r="H36" s="22"/>
      <c r="I36" s="22"/>
      <c r="J36" s="22"/>
      <c r="K36" s="22"/>
      <c r="L36" s="22"/>
      <c r="M36" s="22"/>
      <c r="N36" s="22"/>
      <c r="O36" s="22"/>
      <c r="P36" s="22"/>
      <c r="Q36" s="22"/>
      <c r="R36" s="22"/>
      <c r="S36" s="22"/>
      <c r="T36" s="22"/>
      <c r="U36" s="22"/>
      <c r="V36" s="22"/>
      <c r="W36" s="22"/>
    </row>
    <row r="37" customFormat="false" ht="15" hidden="false" customHeight="true" outlineLevel="0" collapsed="false">
      <c r="A37" s="237" t="s">
        <v>184</v>
      </c>
      <c r="B37" s="237"/>
      <c r="C37" s="22" t="n">
        <v>0</v>
      </c>
      <c r="D37" s="22" t="n">
        <v>0</v>
      </c>
      <c r="E37" s="22" t="n">
        <v>0</v>
      </c>
      <c r="F37" s="22" t="n">
        <v>0</v>
      </c>
      <c r="G37" s="22" t="n">
        <v>0</v>
      </c>
      <c r="H37" s="22" t="n">
        <v>1</v>
      </c>
      <c r="I37" s="22" t="n">
        <v>0</v>
      </c>
      <c r="J37" s="22" t="n">
        <v>0</v>
      </c>
      <c r="K37" s="22" t="n">
        <v>0</v>
      </c>
      <c r="L37" s="22" t="n">
        <v>0</v>
      </c>
      <c r="M37" s="22" t="n">
        <v>0</v>
      </c>
      <c r="N37" s="22" t="n">
        <v>0</v>
      </c>
      <c r="O37" s="22" t="n">
        <v>0</v>
      </c>
      <c r="P37" s="22" t="n">
        <v>0</v>
      </c>
      <c r="Q37" s="22" t="n">
        <v>0</v>
      </c>
      <c r="R37" s="22" t="n">
        <v>0</v>
      </c>
      <c r="S37" s="22" t="n">
        <v>0</v>
      </c>
      <c r="T37" s="22" t="n">
        <v>0</v>
      </c>
      <c r="U37" s="22" t="n">
        <v>0</v>
      </c>
      <c r="V37" s="22" t="n">
        <v>0</v>
      </c>
      <c r="W37" s="22" t="n">
        <v>0</v>
      </c>
    </row>
    <row r="39" customFormat="false" ht="12.75" hidden="false" customHeight="false" outlineLevel="0" collapsed="false">
      <c r="H39" s="117"/>
      <c r="I39" s="117"/>
      <c r="J39" s="117"/>
      <c r="K39" s="117"/>
      <c r="S39" s="70" t="s">
        <v>2005</v>
      </c>
      <c r="T39" s="70"/>
      <c r="U39" s="70"/>
      <c r="V39" s="70"/>
      <c r="W39" s="70"/>
    </row>
    <row r="40" customFormat="false" ht="26.25" hidden="false" customHeight="true" outlineLevel="0" collapsed="false">
      <c r="A40" s="13" t="s">
        <v>1991</v>
      </c>
      <c r="B40" s="13" t="s">
        <v>1845</v>
      </c>
      <c r="C40" s="13" t="s">
        <v>1992</v>
      </c>
      <c r="D40" s="13"/>
      <c r="E40" s="13"/>
      <c r="F40" s="13"/>
      <c r="G40" s="13"/>
      <c r="H40" s="13"/>
      <c r="I40" s="13"/>
      <c r="J40" s="13"/>
      <c r="K40" s="13"/>
      <c r="L40" s="13"/>
      <c r="M40" s="13"/>
      <c r="N40" s="13"/>
      <c r="O40" s="13"/>
      <c r="P40" s="13"/>
      <c r="Q40" s="13"/>
      <c r="R40" s="13"/>
      <c r="S40" s="13"/>
      <c r="T40" s="13"/>
      <c r="U40" s="13"/>
      <c r="V40" s="13"/>
      <c r="W40" s="13"/>
    </row>
    <row r="41" customFormat="false" ht="12.75" hidden="false" customHeight="true" outlineLevel="0" collapsed="false">
      <c r="A41" s="13"/>
      <c r="B41" s="13"/>
      <c r="C41" s="13" t="s">
        <v>1995</v>
      </c>
      <c r="D41" s="13"/>
      <c r="E41" s="13"/>
      <c r="F41" s="13"/>
      <c r="G41" s="13"/>
      <c r="H41" s="13"/>
      <c r="I41" s="13"/>
      <c r="J41" s="13"/>
      <c r="K41" s="13"/>
      <c r="L41" s="13"/>
      <c r="M41" s="13"/>
      <c r="N41" s="13"/>
      <c r="O41" s="13"/>
      <c r="P41" s="13"/>
      <c r="Q41" s="13"/>
      <c r="R41" s="13"/>
      <c r="S41" s="13"/>
      <c r="T41" s="13"/>
      <c r="U41" s="13"/>
      <c r="V41" s="13"/>
      <c r="W41" s="13"/>
    </row>
    <row r="42" customFormat="false" ht="105.75" hidden="false" customHeight="false" outlineLevel="0" collapsed="false">
      <c r="A42" s="13"/>
      <c r="B42" s="13"/>
      <c r="C42" s="17" t="s">
        <v>216</v>
      </c>
      <c r="D42" s="17" t="s">
        <v>217</v>
      </c>
      <c r="E42" s="17" t="s">
        <v>218</v>
      </c>
      <c r="F42" s="17" t="s">
        <v>219</v>
      </c>
      <c r="G42" s="17" t="s">
        <v>220</v>
      </c>
      <c r="H42" s="17" t="s">
        <v>221</v>
      </c>
      <c r="I42" s="17" t="s">
        <v>222</v>
      </c>
      <c r="J42" s="17" t="s">
        <v>223</v>
      </c>
      <c r="K42" s="17" t="s">
        <v>224</v>
      </c>
      <c r="L42" s="17" t="s">
        <v>225</v>
      </c>
      <c r="M42" s="17" t="s">
        <v>226</v>
      </c>
      <c r="N42" s="17" t="s">
        <v>228</v>
      </c>
      <c r="O42" s="17" t="s">
        <v>227</v>
      </c>
      <c r="P42" s="17" t="s">
        <v>229</v>
      </c>
      <c r="Q42" s="17" t="s">
        <v>230</v>
      </c>
      <c r="R42" s="17" t="s">
        <v>231</v>
      </c>
      <c r="S42" s="17" t="s">
        <v>232</v>
      </c>
      <c r="T42" s="17" t="s">
        <v>233</v>
      </c>
      <c r="U42" s="17" t="s">
        <v>234</v>
      </c>
      <c r="V42" s="17" t="s">
        <v>237</v>
      </c>
      <c r="W42" s="17" t="s">
        <v>238</v>
      </c>
    </row>
    <row r="43" customFormat="false" ht="12.75" hidden="false" customHeight="false" outlineLevel="0" collapsed="false">
      <c r="A43" s="20" t="n">
        <v>1</v>
      </c>
      <c r="B43" s="20" t="n">
        <v>2</v>
      </c>
      <c r="C43" s="20" t="n">
        <v>45</v>
      </c>
      <c r="D43" s="20" t="n">
        <v>46</v>
      </c>
      <c r="E43" s="20" t="n">
        <v>47</v>
      </c>
      <c r="F43" s="20" t="n">
        <v>48</v>
      </c>
      <c r="G43" s="20" t="n">
        <v>49</v>
      </c>
      <c r="H43" s="20" t="n">
        <v>50</v>
      </c>
      <c r="I43" s="20" t="n">
        <v>51</v>
      </c>
      <c r="J43" s="20" t="n">
        <v>52</v>
      </c>
      <c r="K43" s="20" t="n">
        <v>53</v>
      </c>
      <c r="L43" s="20" t="n">
        <v>54</v>
      </c>
      <c r="M43" s="20" t="n">
        <v>55</v>
      </c>
      <c r="N43" s="20" t="n">
        <v>56</v>
      </c>
      <c r="O43" s="20" t="n">
        <v>57</v>
      </c>
      <c r="P43" s="20" t="n">
        <v>58</v>
      </c>
      <c r="Q43" s="20" t="n">
        <v>59</v>
      </c>
      <c r="R43" s="20" t="n">
        <v>60</v>
      </c>
      <c r="S43" s="20" t="n">
        <v>61</v>
      </c>
      <c r="T43" s="20" t="n">
        <v>62</v>
      </c>
      <c r="U43" s="20" t="n">
        <v>63</v>
      </c>
      <c r="V43" s="20" t="n">
        <v>64</v>
      </c>
      <c r="W43" s="20" t="n">
        <v>65</v>
      </c>
    </row>
    <row r="44" customFormat="false" ht="12.75" hidden="false" customHeight="true" outlineLevel="0" collapsed="false">
      <c r="A44" s="30" t="n">
        <v>1</v>
      </c>
      <c r="B44" s="785" t="s">
        <v>2007</v>
      </c>
      <c r="C44" s="787"/>
      <c r="D44" s="787"/>
      <c r="E44" s="787"/>
      <c r="F44" s="96" t="n">
        <v>2</v>
      </c>
      <c r="G44" s="30"/>
      <c r="H44" s="30"/>
      <c r="I44" s="30"/>
      <c r="J44" s="30"/>
      <c r="K44" s="30"/>
      <c r="L44" s="30"/>
      <c r="M44" s="30"/>
      <c r="N44" s="30"/>
      <c r="O44" s="30"/>
      <c r="P44" s="30"/>
      <c r="Q44" s="30"/>
      <c r="R44" s="30"/>
      <c r="S44" s="30"/>
      <c r="T44" s="30"/>
      <c r="U44" s="30"/>
      <c r="V44" s="30"/>
      <c r="W44" s="30"/>
    </row>
    <row r="45" customFormat="false" ht="12.75" hidden="false" customHeight="true" outlineLevel="0" collapsed="false">
      <c r="A45" s="384" t="s">
        <v>2008</v>
      </c>
      <c r="B45" s="788"/>
      <c r="C45" s="787"/>
      <c r="D45" s="787"/>
      <c r="E45" s="787"/>
      <c r="F45" s="96"/>
      <c r="G45" s="30"/>
      <c r="H45" s="30"/>
      <c r="I45" s="30"/>
      <c r="J45" s="30"/>
      <c r="K45" s="30"/>
      <c r="L45" s="30"/>
      <c r="M45" s="30"/>
      <c r="N45" s="30"/>
      <c r="O45" s="30"/>
      <c r="P45" s="30"/>
      <c r="Q45" s="30"/>
      <c r="R45" s="30"/>
      <c r="S45" s="30"/>
      <c r="T45" s="30"/>
      <c r="U45" s="30"/>
      <c r="V45" s="30"/>
      <c r="W45" s="30"/>
    </row>
    <row r="46" customFormat="false" ht="15" hidden="false" customHeight="true" outlineLevel="0" collapsed="false">
      <c r="A46" s="786" t="s">
        <v>184</v>
      </c>
      <c r="B46" s="786"/>
      <c r="C46" s="30" t="n">
        <v>0</v>
      </c>
      <c r="D46" s="30" t="n">
        <v>0</v>
      </c>
      <c r="E46" s="30" t="n">
        <v>0</v>
      </c>
      <c r="F46" s="30" t="n">
        <f aca="false">SUM(F44:F45)</f>
        <v>2</v>
      </c>
      <c r="G46" s="30" t="n">
        <v>0</v>
      </c>
      <c r="H46" s="30" t="n">
        <v>0</v>
      </c>
      <c r="I46" s="30" t="n">
        <v>0</v>
      </c>
      <c r="J46" s="30" t="n">
        <v>0</v>
      </c>
      <c r="K46" s="30" t="n">
        <v>0</v>
      </c>
      <c r="L46" s="30" t="n">
        <v>0</v>
      </c>
      <c r="M46" s="30" t="n">
        <v>0</v>
      </c>
      <c r="N46" s="30" t="n">
        <v>0</v>
      </c>
      <c r="O46" s="30" t="n">
        <v>0</v>
      </c>
      <c r="P46" s="30" t="n">
        <v>0</v>
      </c>
      <c r="Q46" s="30" t="n">
        <v>0</v>
      </c>
      <c r="R46" s="30" t="n">
        <v>0</v>
      </c>
      <c r="S46" s="30" t="n">
        <v>0</v>
      </c>
      <c r="T46" s="30" t="n">
        <v>0</v>
      </c>
      <c r="U46" s="30" t="n">
        <v>0</v>
      </c>
      <c r="V46" s="30" t="n">
        <v>0</v>
      </c>
      <c r="W46" s="30" t="n">
        <v>0</v>
      </c>
    </row>
    <row r="48" customFormat="false" ht="12.75" hidden="false" customHeight="false" outlineLevel="0" collapsed="false">
      <c r="H48" s="117"/>
      <c r="I48" s="117"/>
      <c r="J48" s="117"/>
      <c r="K48" s="117"/>
      <c r="S48" s="70" t="s">
        <v>2005</v>
      </c>
      <c r="T48" s="70"/>
      <c r="U48" s="70"/>
      <c r="V48" s="70"/>
      <c r="W48" s="70"/>
    </row>
    <row r="49" customFormat="false" ht="12.75" hidden="false" customHeight="true" outlineLevel="0" collapsed="false">
      <c r="A49" s="13" t="s">
        <v>1991</v>
      </c>
      <c r="B49" s="13" t="s">
        <v>1845</v>
      </c>
      <c r="C49" s="13" t="s">
        <v>1992</v>
      </c>
      <c r="D49" s="13"/>
      <c r="E49" s="13"/>
      <c r="F49" s="13"/>
      <c r="G49" s="13"/>
      <c r="H49" s="13"/>
      <c r="I49" s="13"/>
      <c r="J49" s="13"/>
      <c r="K49" s="13"/>
      <c r="L49" s="13"/>
      <c r="M49" s="13"/>
      <c r="N49" s="13"/>
      <c r="O49" s="13"/>
      <c r="P49" s="13"/>
      <c r="Q49" s="13"/>
      <c r="R49" s="13"/>
      <c r="S49" s="13"/>
      <c r="T49" s="13"/>
      <c r="U49" s="13"/>
      <c r="V49" s="13"/>
      <c r="W49" s="13"/>
    </row>
    <row r="50" customFormat="false" ht="12.75" hidden="false" customHeight="true" outlineLevel="0" collapsed="false">
      <c r="A50" s="13"/>
      <c r="B50" s="13"/>
      <c r="C50" s="13" t="s">
        <v>2009</v>
      </c>
      <c r="D50" s="13"/>
      <c r="E50" s="13"/>
      <c r="F50" s="13"/>
      <c r="G50" s="13"/>
      <c r="H50" s="13"/>
      <c r="I50" s="13"/>
      <c r="J50" s="13"/>
      <c r="K50" s="13"/>
      <c r="L50" s="13"/>
      <c r="M50" s="13"/>
      <c r="N50" s="13"/>
      <c r="O50" s="13"/>
      <c r="P50" s="13"/>
      <c r="Q50" s="13"/>
      <c r="R50" s="13"/>
      <c r="S50" s="13"/>
      <c r="T50" s="13"/>
      <c r="U50" s="13"/>
      <c r="V50" s="13"/>
      <c r="W50" s="13"/>
    </row>
    <row r="51" customFormat="false" ht="108" hidden="false" customHeight="false" outlineLevel="0" collapsed="false">
      <c r="A51" s="13"/>
      <c r="B51" s="13"/>
      <c r="C51" s="17" t="s">
        <v>250</v>
      </c>
      <c r="D51" s="17" t="s">
        <v>251</v>
      </c>
      <c r="E51" s="17" t="s">
        <v>252</v>
      </c>
      <c r="F51" s="17" t="s">
        <v>253</v>
      </c>
      <c r="G51" s="17" t="s">
        <v>254</v>
      </c>
      <c r="H51" s="17" t="s">
        <v>255</v>
      </c>
      <c r="I51" s="17" t="s">
        <v>256</v>
      </c>
      <c r="J51" s="17" t="s">
        <v>258</v>
      </c>
      <c r="K51" s="17" t="s">
        <v>259</v>
      </c>
      <c r="L51" s="17" t="s">
        <v>260</v>
      </c>
      <c r="M51" s="17" t="s">
        <v>470</v>
      </c>
      <c r="N51" s="17" t="s">
        <v>262</v>
      </c>
      <c r="O51" s="17" t="s">
        <v>264</v>
      </c>
      <c r="P51" s="17" t="s">
        <v>265</v>
      </c>
      <c r="Q51" s="17" t="s">
        <v>266</v>
      </c>
      <c r="R51" s="17" t="s">
        <v>267</v>
      </c>
      <c r="S51" s="17" t="s">
        <v>268</v>
      </c>
      <c r="T51" s="17" t="s">
        <v>269</v>
      </c>
      <c r="U51" s="17" t="s">
        <v>270</v>
      </c>
      <c r="V51" s="17" t="s">
        <v>271</v>
      </c>
      <c r="W51" s="17" t="s">
        <v>272</v>
      </c>
    </row>
    <row r="52" customFormat="false" ht="12.75" hidden="false" customHeight="false" outlineLevel="0" collapsed="false">
      <c r="A52" s="20" t="n">
        <v>1</v>
      </c>
      <c r="B52" s="20" t="n">
        <v>2</v>
      </c>
      <c r="C52" s="20" t="n">
        <v>66</v>
      </c>
      <c r="D52" s="20" t="n">
        <v>67</v>
      </c>
      <c r="E52" s="20" t="n">
        <v>68</v>
      </c>
      <c r="F52" s="20" t="n">
        <v>69</v>
      </c>
      <c r="G52" s="20" t="n">
        <v>70</v>
      </c>
      <c r="H52" s="20" t="n">
        <v>71</v>
      </c>
      <c r="I52" s="20" t="n">
        <v>72</v>
      </c>
      <c r="J52" s="20" t="n">
        <v>73</v>
      </c>
      <c r="K52" s="20" t="n">
        <v>74</v>
      </c>
      <c r="L52" s="20" t="n">
        <v>75</v>
      </c>
      <c r="M52" s="20" t="n">
        <v>76</v>
      </c>
      <c r="N52" s="20" t="n">
        <v>77</v>
      </c>
      <c r="O52" s="20" t="n">
        <v>78</v>
      </c>
      <c r="P52" s="20" t="n">
        <v>79</v>
      </c>
      <c r="Q52" s="20" t="n">
        <v>80</v>
      </c>
      <c r="R52" s="20" t="n">
        <v>81</v>
      </c>
      <c r="S52" s="20" t="n">
        <v>82</v>
      </c>
      <c r="T52" s="20" t="n">
        <v>83</v>
      </c>
      <c r="U52" s="20" t="n">
        <v>84</v>
      </c>
      <c r="V52" s="20" t="n">
        <v>85</v>
      </c>
      <c r="W52" s="20" t="n">
        <v>86</v>
      </c>
    </row>
    <row r="53" customFormat="false" ht="12.75" hidden="false" customHeight="false" outlineLevel="0" collapsed="false">
      <c r="A53" s="30" t="n">
        <v>1</v>
      </c>
      <c r="B53" s="789" t="s">
        <v>31</v>
      </c>
      <c r="C53" s="384" t="s">
        <v>31</v>
      </c>
      <c r="D53" s="384" t="s">
        <v>31</v>
      </c>
      <c r="E53" s="384" t="s">
        <v>31</v>
      </c>
      <c r="F53" s="384" t="s">
        <v>31</v>
      </c>
      <c r="G53" s="384" t="s">
        <v>31</v>
      </c>
      <c r="H53" s="384" t="s">
        <v>31</v>
      </c>
      <c r="I53" s="384" t="s">
        <v>31</v>
      </c>
      <c r="J53" s="384" t="s">
        <v>31</v>
      </c>
      <c r="K53" s="384" t="s">
        <v>31</v>
      </c>
      <c r="L53" s="384" t="s">
        <v>31</v>
      </c>
      <c r="M53" s="384" t="s">
        <v>31</v>
      </c>
      <c r="N53" s="384" t="s">
        <v>31</v>
      </c>
      <c r="O53" s="384" t="s">
        <v>31</v>
      </c>
      <c r="P53" s="384" t="s">
        <v>31</v>
      </c>
      <c r="Q53" s="384" t="s">
        <v>31</v>
      </c>
      <c r="R53" s="384" t="s">
        <v>31</v>
      </c>
      <c r="S53" s="384" t="s">
        <v>31</v>
      </c>
      <c r="T53" s="384" t="s">
        <v>31</v>
      </c>
      <c r="U53" s="384" t="s">
        <v>31</v>
      </c>
      <c r="V53" s="384" t="s">
        <v>31</v>
      </c>
      <c r="W53" s="384" t="s">
        <v>31</v>
      </c>
    </row>
    <row r="54" customFormat="false" ht="12.75" hidden="false" customHeight="false" outlineLevel="0" collapsed="false">
      <c r="A54" s="384" t="s">
        <v>2008</v>
      </c>
      <c r="B54" s="788"/>
      <c r="C54" s="30"/>
      <c r="D54" s="30"/>
      <c r="E54" s="30"/>
      <c r="F54" s="30"/>
      <c r="G54" s="30"/>
      <c r="H54" s="30"/>
      <c r="I54" s="30"/>
      <c r="J54" s="30"/>
      <c r="K54" s="30"/>
      <c r="L54" s="30"/>
      <c r="M54" s="30"/>
      <c r="N54" s="30"/>
      <c r="O54" s="30"/>
      <c r="P54" s="30"/>
      <c r="Q54" s="30"/>
      <c r="R54" s="30"/>
      <c r="S54" s="30"/>
      <c r="T54" s="30"/>
      <c r="U54" s="30"/>
      <c r="V54" s="30"/>
      <c r="W54" s="30"/>
    </row>
    <row r="55" customFormat="false" ht="15" hidden="false" customHeight="true" outlineLevel="0" collapsed="false">
      <c r="A55" s="786" t="s">
        <v>184</v>
      </c>
      <c r="B55" s="786"/>
      <c r="C55" s="30" t="n">
        <v>0</v>
      </c>
      <c r="D55" s="30" t="n">
        <v>0</v>
      </c>
      <c r="E55" s="30" t="n">
        <v>0</v>
      </c>
      <c r="F55" s="30" t="n">
        <v>0</v>
      </c>
      <c r="G55" s="30" t="n">
        <v>0</v>
      </c>
      <c r="H55" s="30" t="n">
        <v>0</v>
      </c>
      <c r="I55" s="30" t="n">
        <v>0</v>
      </c>
      <c r="J55" s="30" t="n">
        <v>0</v>
      </c>
      <c r="K55" s="30" t="n">
        <v>0</v>
      </c>
      <c r="L55" s="30" t="n">
        <v>0</v>
      </c>
      <c r="M55" s="30" t="n">
        <v>0</v>
      </c>
      <c r="N55" s="30" t="n">
        <v>0</v>
      </c>
      <c r="O55" s="30" t="n">
        <v>0</v>
      </c>
      <c r="P55" s="30" t="n">
        <v>0</v>
      </c>
      <c r="Q55" s="30" t="n">
        <v>0</v>
      </c>
      <c r="R55" s="30" t="n">
        <v>0</v>
      </c>
      <c r="S55" s="30" t="n">
        <v>0</v>
      </c>
      <c r="T55" s="30" t="n">
        <v>0</v>
      </c>
      <c r="U55" s="30" t="n">
        <v>0</v>
      </c>
      <c r="V55" s="30" t="n">
        <v>0</v>
      </c>
      <c r="W55" s="30" t="n">
        <v>0</v>
      </c>
    </row>
    <row r="56" customFormat="false" ht="21" hidden="false" customHeight="true" outlineLevel="0" collapsed="false"/>
    <row r="58" customFormat="false" ht="12.75" hidden="false" customHeight="false" outlineLevel="0" collapsed="false">
      <c r="H58" s="117"/>
      <c r="I58" s="117"/>
      <c r="J58" s="117"/>
      <c r="K58" s="117"/>
      <c r="S58" s="70" t="s">
        <v>2005</v>
      </c>
      <c r="T58" s="70"/>
      <c r="U58" s="70"/>
      <c r="V58" s="70"/>
      <c r="W58" s="70"/>
    </row>
    <row r="59" customFormat="false" ht="12.75" hidden="false" customHeight="true" outlineLevel="0" collapsed="false">
      <c r="A59" s="13" t="s">
        <v>1991</v>
      </c>
      <c r="B59" s="13" t="s">
        <v>1845</v>
      </c>
      <c r="C59" s="13" t="s">
        <v>1992</v>
      </c>
      <c r="D59" s="13"/>
      <c r="E59" s="13"/>
      <c r="F59" s="13"/>
      <c r="G59" s="13"/>
      <c r="H59" s="13"/>
      <c r="I59" s="13"/>
      <c r="J59" s="13"/>
      <c r="K59" s="13"/>
      <c r="L59" s="13"/>
      <c r="M59" s="13"/>
      <c r="N59" s="13"/>
      <c r="O59" s="13"/>
      <c r="P59" s="13"/>
      <c r="Q59" s="13"/>
      <c r="R59" s="13"/>
      <c r="S59" s="13"/>
      <c r="T59" s="13"/>
      <c r="U59" s="13"/>
      <c r="V59" s="13"/>
      <c r="W59" s="13"/>
    </row>
    <row r="60" customFormat="false" ht="12.75" hidden="false" customHeight="true" outlineLevel="0" collapsed="false">
      <c r="A60" s="13"/>
      <c r="B60" s="13"/>
      <c r="C60" s="13" t="s">
        <v>2009</v>
      </c>
      <c r="D60" s="13"/>
      <c r="E60" s="13"/>
      <c r="F60" s="13"/>
      <c r="G60" s="13"/>
      <c r="H60" s="13"/>
      <c r="I60" s="13"/>
      <c r="J60" s="13"/>
      <c r="K60" s="13"/>
      <c r="L60" s="13"/>
      <c r="M60" s="13"/>
      <c r="N60" s="13"/>
      <c r="O60" s="13"/>
      <c r="P60" s="13"/>
      <c r="Q60" s="13"/>
      <c r="R60" s="13"/>
      <c r="S60" s="13"/>
      <c r="T60" s="13"/>
      <c r="U60" s="13"/>
      <c r="V60" s="13"/>
      <c r="W60" s="13"/>
    </row>
    <row r="61" customFormat="false" ht="123.75" hidden="false" customHeight="false" outlineLevel="0" collapsed="false">
      <c r="A61" s="13"/>
      <c r="B61" s="13"/>
      <c r="C61" s="17" t="s">
        <v>276</v>
      </c>
      <c r="D61" s="17" t="s">
        <v>277</v>
      </c>
      <c r="E61" s="17" t="s">
        <v>298</v>
      </c>
      <c r="F61" s="17" t="s">
        <v>299</v>
      </c>
      <c r="G61" s="17" t="s">
        <v>300</v>
      </c>
      <c r="H61" s="17" t="s">
        <v>302</v>
      </c>
      <c r="I61" s="17" t="s">
        <v>304</v>
      </c>
      <c r="J61" s="17" t="s">
        <v>305</v>
      </c>
      <c r="K61" s="17" t="s">
        <v>306</v>
      </c>
      <c r="L61" s="17" t="s">
        <v>308</v>
      </c>
      <c r="M61" s="17" t="s">
        <v>309</v>
      </c>
      <c r="N61" s="17" t="s">
        <v>310</v>
      </c>
      <c r="O61" s="17" t="s">
        <v>313</v>
      </c>
      <c r="P61" s="17" t="s">
        <v>314</v>
      </c>
      <c r="Q61" s="17" t="s">
        <v>315</v>
      </c>
      <c r="R61" s="17" t="s">
        <v>316</v>
      </c>
      <c r="S61" s="17" t="s">
        <v>317</v>
      </c>
      <c r="T61" s="17" t="s">
        <v>319</v>
      </c>
      <c r="U61" s="17" t="s">
        <v>320</v>
      </c>
      <c r="V61" s="17" t="s">
        <v>2010</v>
      </c>
      <c r="W61" s="17" t="s">
        <v>322</v>
      </c>
    </row>
    <row r="62" customFormat="false" ht="12.75" hidden="false" customHeight="false" outlineLevel="0" collapsed="false">
      <c r="A62" s="20" t="n">
        <v>1</v>
      </c>
      <c r="B62" s="20" t="n">
        <v>2</v>
      </c>
      <c r="C62" s="20" t="n">
        <v>87</v>
      </c>
      <c r="D62" s="20" t="n">
        <v>88</v>
      </c>
      <c r="E62" s="20" t="n">
        <v>89</v>
      </c>
      <c r="F62" s="20" t="n">
        <v>90</v>
      </c>
      <c r="G62" s="20" t="n">
        <v>91</v>
      </c>
      <c r="H62" s="20" t="n">
        <v>92</v>
      </c>
      <c r="I62" s="20" t="n">
        <v>93</v>
      </c>
      <c r="J62" s="20" t="n">
        <v>94</v>
      </c>
      <c r="K62" s="20" t="n">
        <v>95</v>
      </c>
      <c r="L62" s="20" t="n">
        <v>96</v>
      </c>
      <c r="M62" s="20" t="n">
        <v>97</v>
      </c>
      <c r="N62" s="20" t="n">
        <v>98</v>
      </c>
      <c r="O62" s="20" t="n">
        <v>99</v>
      </c>
      <c r="P62" s="20" t="n">
        <v>100</v>
      </c>
      <c r="Q62" s="20" t="n">
        <v>101</v>
      </c>
      <c r="R62" s="20" t="n">
        <v>102</v>
      </c>
      <c r="S62" s="20" t="n">
        <v>103</v>
      </c>
      <c r="T62" s="20" t="n">
        <v>104</v>
      </c>
      <c r="U62" s="20" t="n">
        <v>105</v>
      </c>
      <c r="V62" s="20" t="n">
        <v>106</v>
      </c>
      <c r="W62" s="20" t="n">
        <v>107</v>
      </c>
    </row>
    <row r="63" customFormat="false" ht="12.75" hidden="false" customHeight="false" outlineLevel="0" collapsed="false">
      <c r="A63" s="22" t="n">
        <v>1</v>
      </c>
      <c r="B63" s="789" t="s">
        <v>31</v>
      </c>
      <c r="C63" s="384" t="s">
        <v>31</v>
      </c>
      <c r="D63" s="384" t="s">
        <v>31</v>
      </c>
      <c r="E63" s="384" t="s">
        <v>31</v>
      </c>
      <c r="F63" s="384" t="s">
        <v>31</v>
      </c>
      <c r="G63" s="384" t="s">
        <v>31</v>
      </c>
      <c r="H63" s="384" t="s">
        <v>31</v>
      </c>
      <c r="I63" s="384" t="s">
        <v>31</v>
      </c>
      <c r="J63" s="384" t="s">
        <v>31</v>
      </c>
      <c r="K63" s="384" t="s">
        <v>31</v>
      </c>
      <c r="L63" s="384" t="s">
        <v>31</v>
      </c>
      <c r="M63" s="384" t="s">
        <v>31</v>
      </c>
      <c r="N63" s="384" t="s">
        <v>31</v>
      </c>
      <c r="O63" s="384" t="s">
        <v>31</v>
      </c>
      <c r="P63" s="384" t="s">
        <v>31</v>
      </c>
      <c r="Q63" s="384" t="s">
        <v>31</v>
      </c>
      <c r="R63" s="384" t="s">
        <v>31</v>
      </c>
      <c r="S63" s="384" t="s">
        <v>31</v>
      </c>
      <c r="T63" s="384" t="s">
        <v>31</v>
      </c>
      <c r="U63" s="384" t="s">
        <v>31</v>
      </c>
      <c r="V63" s="384" t="s">
        <v>31</v>
      </c>
      <c r="W63" s="384" t="s">
        <v>31</v>
      </c>
    </row>
    <row r="64" customFormat="false" ht="12.75" hidden="false" customHeight="false" outlineLevel="0" collapsed="false">
      <c r="A64" s="22" t="s">
        <v>2008</v>
      </c>
      <c r="B64" s="306"/>
      <c r="C64" s="22"/>
      <c r="D64" s="22"/>
      <c r="E64" s="22"/>
      <c r="F64" s="22"/>
      <c r="G64" s="22"/>
      <c r="H64" s="22"/>
      <c r="I64" s="22"/>
      <c r="J64" s="22"/>
      <c r="K64" s="22"/>
      <c r="L64" s="22"/>
      <c r="M64" s="22"/>
      <c r="N64" s="22"/>
      <c r="O64" s="22"/>
      <c r="P64" s="22"/>
      <c r="Q64" s="22"/>
      <c r="R64" s="22"/>
      <c r="S64" s="22"/>
      <c r="T64" s="22"/>
      <c r="U64" s="22"/>
      <c r="V64" s="22"/>
      <c r="W64" s="22"/>
    </row>
    <row r="65" customFormat="false" ht="15" hidden="false" customHeight="true" outlineLevel="0" collapsed="false">
      <c r="A65" s="237" t="s">
        <v>184</v>
      </c>
      <c r="B65" s="237"/>
      <c r="C65" s="22" t="n">
        <v>0</v>
      </c>
      <c r="D65" s="22" t="n">
        <v>0</v>
      </c>
      <c r="E65" s="22" t="n">
        <v>0</v>
      </c>
      <c r="F65" s="22" t="n">
        <v>0</v>
      </c>
      <c r="G65" s="22" t="n">
        <v>0</v>
      </c>
      <c r="H65" s="22" t="n">
        <v>0</v>
      </c>
      <c r="I65" s="22" t="n">
        <v>0</v>
      </c>
      <c r="J65" s="22" t="n">
        <v>0</v>
      </c>
      <c r="K65" s="22" t="n">
        <v>0</v>
      </c>
      <c r="L65" s="22" t="n">
        <v>0</v>
      </c>
      <c r="M65" s="22" t="n">
        <v>0</v>
      </c>
      <c r="N65" s="22" t="n">
        <v>0</v>
      </c>
      <c r="O65" s="22" t="n">
        <v>0</v>
      </c>
      <c r="P65" s="22" t="n">
        <v>0</v>
      </c>
      <c r="Q65" s="22" t="n">
        <v>0</v>
      </c>
      <c r="R65" s="22" t="n">
        <v>0</v>
      </c>
      <c r="S65" s="22" t="n">
        <v>0</v>
      </c>
      <c r="T65" s="22" t="n">
        <v>0</v>
      </c>
      <c r="U65" s="22" t="n">
        <v>0</v>
      </c>
      <c r="V65" s="22" t="n">
        <v>0</v>
      </c>
      <c r="W65" s="22" t="n">
        <v>0</v>
      </c>
    </row>
    <row r="67" customFormat="false" ht="12.75" hidden="false" customHeight="false" outlineLevel="0" collapsed="false">
      <c r="S67" s="70" t="s">
        <v>2005</v>
      </c>
      <c r="T67" s="70"/>
      <c r="U67" s="70"/>
      <c r="V67" s="70"/>
      <c r="W67" s="70"/>
    </row>
    <row r="68" customFormat="false" ht="16.5" hidden="false" customHeight="true" outlineLevel="0" collapsed="false">
      <c r="A68" s="13" t="s">
        <v>1991</v>
      </c>
      <c r="B68" s="13" t="s">
        <v>1845</v>
      </c>
      <c r="C68" s="13" t="s">
        <v>1992</v>
      </c>
      <c r="D68" s="13"/>
      <c r="E68" s="13"/>
      <c r="F68" s="13"/>
      <c r="G68" s="13"/>
      <c r="H68" s="13"/>
      <c r="I68" s="13"/>
      <c r="J68" s="13"/>
      <c r="K68" s="13"/>
      <c r="L68" s="13"/>
      <c r="M68" s="13"/>
      <c r="N68" s="13"/>
      <c r="O68" s="13"/>
      <c r="P68" s="13"/>
      <c r="Q68" s="13"/>
      <c r="R68" s="13"/>
      <c r="S68" s="13"/>
      <c r="T68" s="13"/>
      <c r="U68" s="13"/>
      <c r="V68" s="13"/>
      <c r="W68" s="13"/>
    </row>
    <row r="69" customFormat="false" ht="12.75" hidden="false" customHeight="true" outlineLevel="0" collapsed="false">
      <c r="A69" s="13"/>
      <c r="B69" s="13"/>
      <c r="C69" s="13" t="s">
        <v>2009</v>
      </c>
      <c r="D69" s="13"/>
      <c r="E69" s="13"/>
      <c r="F69" s="13"/>
      <c r="G69" s="13"/>
      <c r="H69" s="13"/>
      <c r="I69" s="13"/>
      <c r="J69" s="13"/>
      <c r="K69" s="13"/>
      <c r="L69" s="13"/>
      <c r="M69" s="13"/>
      <c r="N69" s="13"/>
      <c r="O69" s="13"/>
      <c r="P69" s="13"/>
      <c r="Q69" s="13"/>
      <c r="R69" s="13"/>
      <c r="S69" s="13"/>
      <c r="T69" s="13"/>
      <c r="U69" s="13"/>
      <c r="V69" s="13"/>
      <c r="W69" s="13"/>
    </row>
    <row r="70" customFormat="false" ht="59.25" hidden="false" customHeight="true" outlineLevel="0" collapsed="false">
      <c r="A70" s="13"/>
      <c r="B70" s="13"/>
      <c r="C70" s="17" t="s">
        <v>297</v>
      </c>
      <c r="D70" s="17" t="s">
        <v>323</v>
      </c>
      <c r="E70" s="17" t="s">
        <v>324</v>
      </c>
      <c r="F70" s="17" t="s">
        <v>325</v>
      </c>
      <c r="G70" s="17" t="s">
        <v>311</v>
      </c>
      <c r="H70" s="17" t="s">
        <v>312</v>
      </c>
      <c r="I70" s="17" t="s">
        <v>278</v>
      </c>
      <c r="J70" s="17" t="s">
        <v>279</v>
      </c>
      <c r="K70" s="17" t="s">
        <v>280</v>
      </c>
      <c r="L70" s="17" t="s">
        <v>2011</v>
      </c>
      <c r="M70" s="17" t="s">
        <v>281</v>
      </c>
      <c r="N70" s="17" t="s">
        <v>282</v>
      </c>
      <c r="O70" s="17" t="s">
        <v>290</v>
      </c>
      <c r="P70" s="17" t="s">
        <v>283</v>
      </c>
      <c r="Q70" s="17" t="s">
        <v>284</v>
      </c>
      <c r="R70" s="17" t="s">
        <v>291</v>
      </c>
      <c r="S70" s="17" t="s">
        <v>292</v>
      </c>
      <c r="T70" s="17" t="s">
        <v>293</v>
      </c>
      <c r="U70" s="17" t="s">
        <v>294</v>
      </c>
      <c r="V70" s="17" t="s">
        <v>2012</v>
      </c>
      <c r="W70" s="17" t="s">
        <v>2013</v>
      </c>
    </row>
    <row r="71" customFormat="false" ht="12.75" hidden="false" customHeight="false" outlineLevel="0" collapsed="false">
      <c r="A71" s="20" t="n">
        <v>1</v>
      </c>
      <c r="B71" s="20" t="n">
        <v>2</v>
      </c>
      <c r="C71" s="20" t="n">
        <v>108</v>
      </c>
      <c r="D71" s="20" t="n">
        <v>109</v>
      </c>
      <c r="E71" s="20" t="n">
        <v>110</v>
      </c>
      <c r="F71" s="20" t="n">
        <v>111</v>
      </c>
      <c r="G71" s="20" t="n">
        <v>112</v>
      </c>
      <c r="H71" s="20" t="n">
        <v>113</v>
      </c>
      <c r="I71" s="20" t="n">
        <v>114</v>
      </c>
      <c r="J71" s="20" t="n">
        <v>115</v>
      </c>
      <c r="K71" s="20" t="n">
        <v>116</v>
      </c>
      <c r="L71" s="20" t="n">
        <v>117</v>
      </c>
      <c r="M71" s="20" t="n">
        <v>118</v>
      </c>
      <c r="N71" s="20" t="n">
        <v>119</v>
      </c>
      <c r="O71" s="20" t="n">
        <v>120</v>
      </c>
      <c r="P71" s="20" t="n">
        <v>121</v>
      </c>
      <c r="Q71" s="20" t="n">
        <v>122</v>
      </c>
      <c r="R71" s="20" t="n">
        <v>123</v>
      </c>
      <c r="S71" s="20" t="n">
        <v>124</v>
      </c>
      <c r="T71" s="20" t="n">
        <v>125</v>
      </c>
      <c r="U71" s="20" t="n">
        <v>126</v>
      </c>
      <c r="V71" s="20" t="n">
        <v>127</v>
      </c>
      <c r="W71" s="20" t="n">
        <v>128</v>
      </c>
      <c r="AC71" s="2"/>
    </row>
    <row r="72" customFormat="false" ht="12.75" hidden="false" customHeight="false" outlineLevel="0" collapsed="false">
      <c r="A72" s="22" t="n">
        <v>1</v>
      </c>
      <c r="B72" s="789" t="s">
        <v>31</v>
      </c>
      <c r="C72" s="384" t="s">
        <v>31</v>
      </c>
      <c r="D72" s="384" t="s">
        <v>31</v>
      </c>
      <c r="E72" s="384" t="s">
        <v>31</v>
      </c>
      <c r="F72" s="384" t="s">
        <v>31</v>
      </c>
      <c r="G72" s="384" t="s">
        <v>31</v>
      </c>
      <c r="H72" s="384" t="s">
        <v>31</v>
      </c>
      <c r="I72" s="384" t="s">
        <v>31</v>
      </c>
      <c r="J72" s="384" t="s">
        <v>31</v>
      </c>
      <c r="K72" s="384" t="s">
        <v>31</v>
      </c>
      <c r="L72" s="384" t="s">
        <v>31</v>
      </c>
      <c r="M72" s="384" t="s">
        <v>31</v>
      </c>
      <c r="N72" s="384" t="s">
        <v>31</v>
      </c>
      <c r="O72" s="384" t="s">
        <v>31</v>
      </c>
      <c r="P72" s="384" t="s">
        <v>31</v>
      </c>
      <c r="Q72" s="384" t="s">
        <v>31</v>
      </c>
      <c r="R72" s="384" t="s">
        <v>31</v>
      </c>
      <c r="S72" s="384" t="s">
        <v>31</v>
      </c>
      <c r="T72" s="384" t="s">
        <v>31</v>
      </c>
      <c r="U72" s="384" t="s">
        <v>31</v>
      </c>
      <c r="V72" s="384" t="s">
        <v>31</v>
      </c>
      <c r="W72" s="384" t="s">
        <v>31</v>
      </c>
    </row>
    <row r="73" customFormat="false" ht="12.75" hidden="false" customHeight="false" outlineLevel="0" collapsed="false">
      <c r="A73" s="22" t="s">
        <v>2006</v>
      </c>
      <c r="B73" s="22"/>
      <c r="C73" s="22"/>
      <c r="D73" s="22"/>
      <c r="E73" s="22"/>
      <c r="F73" s="22"/>
      <c r="G73" s="22"/>
      <c r="H73" s="22"/>
      <c r="I73" s="22"/>
      <c r="J73" s="22"/>
      <c r="K73" s="22"/>
      <c r="L73" s="22"/>
      <c r="M73" s="22"/>
      <c r="N73" s="22"/>
      <c r="O73" s="22"/>
      <c r="P73" s="22"/>
      <c r="Q73" s="22"/>
      <c r="R73" s="22"/>
      <c r="S73" s="22"/>
      <c r="T73" s="22"/>
      <c r="U73" s="22"/>
      <c r="V73" s="22"/>
      <c r="W73" s="22"/>
    </row>
    <row r="74" customFormat="false" ht="15" hidden="false" customHeight="true" outlineLevel="0" collapsed="false">
      <c r="A74" s="237" t="s">
        <v>184</v>
      </c>
      <c r="B74" s="237"/>
      <c r="C74" s="22" t="n">
        <v>0</v>
      </c>
      <c r="D74" s="22" t="n">
        <v>0</v>
      </c>
      <c r="E74" s="22" t="n">
        <v>0</v>
      </c>
      <c r="F74" s="22" t="n">
        <v>0</v>
      </c>
      <c r="G74" s="22" t="n">
        <v>0</v>
      </c>
      <c r="H74" s="22" t="n">
        <v>0</v>
      </c>
      <c r="I74" s="22" t="n">
        <v>0</v>
      </c>
      <c r="J74" s="22" t="n">
        <v>0</v>
      </c>
      <c r="K74" s="22" t="n">
        <v>0</v>
      </c>
      <c r="L74" s="22" t="n">
        <v>0</v>
      </c>
      <c r="M74" s="22" t="n">
        <v>0</v>
      </c>
      <c r="N74" s="22" t="n">
        <v>0</v>
      </c>
      <c r="O74" s="22" t="n">
        <v>0</v>
      </c>
      <c r="P74" s="22" t="n">
        <v>0</v>
      </c>
      <c r="Q74" s="22" t="n">
        <v>0</v>
      </c>
      <c r="R74" s="22" t="n">
        <v>0</v>
      </c>
      <c r="S74" s="22" t="n">
        <v>0</v>
      </c>
      <c r="T74" s="22" t="n">
        <v>0</v>
      </c>
      <c r="U74" s="22" t="n">
        <v>0</v>
      </c>
      <c r="V74" s="22" t="n">
        <v>0</v>
      </c>
      <c r="W74" s="22" t="n">
        <v>0</v>
      </c>
    </row>
    <row r="76" customFormat="false" ht="17.25" hidden="false" customHeight="true" outlineLevel="0" collapsed="false">
      <c r="S76" s="70" t="s">
        <v>2005</v>
      </c>
      <c r="T76" s="70"/>
      <c r="U76" s="70"/>
      <c r="V76" s="70"/>
      <c r="W76" s="70"/>
    </row>
    <row r="77" customFormat="false" ht="18" hidden="false" customHeight="true" outlineLevel="0" collapsed="false">
      <c r="A77" s="13" t="s">
        <v>1991</v>
      </c>
      <c r="B77" s="13" t="s">
        <v>1845</v>
      </c>
      <c r="C77" s="13" t="s">
        <v>1992</v>
      </c>
      <c r="D77" s="13"/>
      <c r="E77" s="13"/>
      <c r="F77" s="13"/>
      <c r="G77" s="13"/>
      <c r="H77" s="13"/>
      <c r="I77" s="13"/>
      <c r="J77" s="13"/>
      <c r="K77" s="13"/>
      <c r="L77" s="13"/>
      <c r="M77" s="13"/>
      <c r="N77" s="13"/>
      <c r="O77" s="13"/>
      <c r="P77" s="13"/>
      <c r="Q77" s="13"/>
      <c r="R77" s="13"/>
      <c r="S77" s="13"/>
      <c r="T77" s="13"/>
      <c r="U77" s="13"/>
      <c r="V77" s="13"/>
      <c r="W77" s="13"/>
    </row>
    <row r="78" customFormat="false" ht="12.75" hidden="false" customHeight="true" outlineLevel="0" collapsed="false">
      <c r="A78" s="13"/>
      <c r="B78" s="13"/>
      <c r="C78" s="13" t="s">
        <v>2009</v>
      </c>
      <c r="D78" s="13"/>
      <c r="E78" s="13"/>
      <c r="F78" s="13" t="s">
        <v>2014</v>
      </c>
      <c r="G78" s="13"/>
      <c r="H78" s="13"/>
      <c r="I78" s="13"/>
      <c r="J78" s="13"/>
      <c r="K78" s="13"/>
      <c r="L78" s="13"/>
      <c r="M78" s="13"/>
      <c r="N78" s="13"/>
      <c r="O78" s="13"/>
      <c r="P78" s="13"/>
      <c r="Q78" s="13"/>
      <c r="R78" s="13"/>
      <c r="S78" s="13"/>
      <c r="T78" s="13"/>
      <c r="U78" s="13"/>
      <c r="V78" s="13"/>
      <c r="W78" s="13"/>
    </row>
    <row r="79" customFormat="false" ht="67.5" hidden="false" customHeight="false" outlineLevel="0" collapsed="false">
      <c r="A79" s="13"/>
      <c r="B79" s="13"/>
      <c r="C79" s="17" t="s">
        <v>295</v>
      </c>
      <c r="D79" s="17" t="s">
        <v>296</v>
      </c>
      <c r="E79" s="17" t="s">
        <v>287</v>
      </c>
      <c r="F79" s="17" t="s">
        <v>2015</v>
      </c>
      <c r="G79" s="790" t="s">
        <v>2016</v>
      </c>
      <c r="H79" s="71"/>
      <c r="I79" s="71"/>
      <c r="J79" s="71"/>
      <c r="K79" s="71"/>
      <c r="L79" s="71"/>
      <c r="M79" s="71"/>
      <c r="N79" s="71"/>
      <c r="O79" s="71"/>
      <c r="P79" s="71"/>
      <c r="Q79" s="71"/>
      <c r="R79" s="71"/>
      <c r="S79" s="71"/>
      <c r="T79" s="71"/>
      <c r="U79" s="71"/>
      <c r="V79" s="71"/>
      <c r="W79" s="71"/>
    </row>
    <row r="80" customFormat="false" ht="12.75" hidden="false" customHeight="false" outlineLevel="0" collapsed="false">
      <c r="A80" s="20" t="n">
        <v>1</v>
      </c>
      <c r="B80" s="20" t="n">
        <v>2</v>
      </c>
      <c r="C80" s="20" t="n">
        <v>129</v>
      </c>
      <c r="D80" s="20" t="n">
        <v>130</v>
      </c>
      <c r="E80" s="20" t="n">
        <v>131</v>
      </c>
      <c r="F80" s="20" t="n">
        <v>132</v>
      </c>
      <c r="G80" s="20" t="n">
        <v>133</v>
      </c>
      <c r="H80" s="20" t="n">
        <v>134</v>
      </c>
      <c r="I80" s="20" t="n">
        <v>135</v>
      </c>
      <c r="J80" s="20" t="n">
        <v>136</v>
      </c>
      <c r="K80" s="20" t="n">
        <v>137</v>
      </c>
      <c r="L80" s="20" t="n">
        <v>138</v>
      </c>
      <c r="M80" s="20" t="n">
        <v>139</v>
      </c>
      <c r="N80" s="20" t="n">
        <v>140</v>
      </c>
      <c r="O80" s="20" t="n">
        <v>141</v>
      </c>
      <c r="P80" s="20" t="n">
        <v>142</v>
      </c>
      <c r="Q80" s="20" t="n">
        <v>143</v>
      </c>
      <c r="R80" s="20" t="n">
        <v>144</v>
      </c>
      <c r="S80" s="20" t="n">
        <v>145</v>
      </c>
      <c r="T80" s="20" t="n">
        <v>146</v>
      </c>
      <c r="U80" s="20" t="n">
        <v>147</v>
      </c>
      <c r="V80" s="20" t="n">
        <v>148</v>
      </c>
      <c r="W80" s="20" t="n">
        <v>149</v>
      </c>
    </row>
    <row r="81" customFormat="false" ht="12.75" hidden="false" customHeight="false" outlineLevel="0" collapsed="false">
      <c r="A81" s="22" t="n">
        <v>1</v>
      </c>
      <c r="B81" s="384" t="s">
        <v>31</v>
      </c>
      <c r="C81" s="775" t="s">
        <v>31</v>
      </c>
      <c r="D81" s="775" t="s">
        <v>31</v>
      </c>
      <c r="E81" s="775" t="s">
        <v>31</v>
      </c>
      <c r="F81" s="775" t="s">
        <v>31</v>
      </c>
      <c r="G81" s="775" t="s">
        <v>31</v>
      </c>
      <c r="H81" s="109"/>
      <c r="I81" s="109"/>
      <c r="J81" s="109"/>
      <c r="K81" s="109"/>
      <c r="L81" s="109"/>
      <c r="M81" s="109"/>
      <c r="N81" s="109"/>
      <c r="O81" s="109"/>
      <c r="P81" s="109"/>
      <c r="Q81" s="109"/>
      <c r="R81" s="109"/>
      <c r="S81" s="109"/>
      <c r="T81" s="109"/>
      <c r="U81" s="109"/>
      <c r="V81" s="109"/>
      <c r="W81" s="109"/>
    </row>
    <row r="82" customFormat="false" ht="12.75" hidden="false" customHeight="false" outlineLevel="0" collapsed="false">
      <c r="A82" s="22" t="s">
        <v>2006</v>
      </c>
      <c r="B82" s="109"/>
      <c r="C82" s="22"/>
      <c r="D82" s="109"/>
      <c r="E82" s="109"/>
      <c r="F82" s="22"/>
      <c r="G82" s="109"/>
      <c r="H82" s="109"/>
      <c r="I82" s="109"/>
      <c r="J82" s="109"/>
      <c r="K82" s="109"/>
      <c r="L82" s="109"/>
      <c r="M82" s="109"/>
      <c r="N82" s="109"/>
      <c r="O82" s="109"/>
      <c r="P82" s="109"/>
      <c r="Q82" s="109"/>
      <c r="R82" s="109"/>
      <c r="S82" s="109"/>
      <c r="T82" s="109"/>
      <c r="U82" s="109"/>
      <c r="V82" s="109"/>
      <c r="W82" s="109"/>
    </row>
    <row r="83" customFormat="false" ht="15" hidden="false" customHeight="true" outlineLevel="0" collapsed="false">
      <c r="A83" s="237" t="s">
        <v>184</v>
      </c>
      <c r="B83" s="237"/>
      <c r="C83" s="22" t="n">
        <v>0</v>
      </c>
      <c r="D83" s="22" t="n">
        <v>0</v>
      </c>
      <c r="E83" s="22" t="n">
        <v>0</v>
      </c>
      <c r="F83" s="22" t="n">
        <v>0</v>
      </c>
      <c r="G83" s="22" t="n">
        <v>0</v>
      </c>
      <c r="H83" s="22"/>
      <c r="I83" s="22"/>
      <c r="J83" s="22"/>
      <c r="K83" s="22"/>
      <c r="L83" s="22"/>
      <c r="M83" s="22"/>
      <c r="N83" s="22"/>
      <c r="O83" s="22"/>
      <c r="P83" s="22"/>
      <c r="Q83" s="22"/>
      <c r="R83" s="22"/>
      <c r="S83" s="22"/>
      <c r="T83" s="22"/>
      <c r="U83" s="22"/>
      <c r="V83" s="22"/>
      <c r="W83" s="22"/>
    </row>
    <row r="84" customFormat="false" ht="15" hidden="false" customHeight="false" outlineLevel="0" collapsed="false">
      <c r="A84" s="146" t="s">
        <v>1840</v>
      </c>
    </row>
    <row r="85" customFormat="false" ht="15" hidden="false" customHeight="false" outlineLevel="0" collapsed="false">
      <c r="A85" s="146"/>
    </row>
    <row r="86" customFormat="false" ht="12.75" hidden="false" customHeight="false" outlineLevel="0" collapsed="false">
      <c r="A86" s="791" t="s">
        <v>2017</v>
      </c>
      <c r="B86" s="791"/>
      <c r="C86" s="791"/>
      <c r="D86" s="791"/>
      <c r="E86" s="791"/>
      <c r="F86" s="791"/>
      <c r="G86" s="791"/>
      <c r="H86" s="791"/>
      <c r="I86" s="791"/>
      <c r="J86" s="791"/>
      <c r="K86" s="791"/>
      <c r="L86" s="791"/>
      <c r="M86" s="791"/>
      <c r="N86" s="791"/>
      <c r="O86" s="791"/>
      <c r="P86" s="791"/>
      <c r="Q86" s="791"/>
      <c r="R86" s="791"/>
      <c r="S86" s="791"/>
      <c r="T86" s="791"/>
      <c r="U86" s="791"/>
      <c r="V86" s="791"/>
    </row>
    <row r="87" customFormat="false" ht="15" hidden="false" customHeight="true" outlineLevel="0" collapsed="false">
      <c r="A87" s="792"/>
      <c r="B87" s="91"/>
      <c r="C87" s="92"/>
      <c r="D87" s="91"/>
      <c r="E87" s="793" t="s">
        <v>696</v>
      </c>
      <c r="F87" s="794" t="s">
        <v>2018</v>
      </c>
      <c r="G87" s="794"/>
      <c r="H87" s="794"/>
      <c r="I87" s="794"/>
      <c r="J87" s="794"/>
      <c r="K87" s="794"/>
      <c r="L87" s="794"/>
      <c r="M87" s="794"/>
      <c r="N87" s="794"/>
      <c r="O87" s="794"/>
      <c r="P87" s="794"/>
      <c r="Q87" s="794"/>
      <c r="R87" s="794"/>
      <c r="S87" s="794"/>
      <c r="T87" s="794"/>
      <c r="U87" s="794"/>
      <c r="V87" s="91"/>
    </row>
    <row r="88" customFormat="false" ht="15" hidden="false" customHeight="true" outlineLevel="0" collapsed="false">
      <c r="A88" s="795"/>
      <c r="B88" s="796" t="s">
        <v>2019</v>
      </c>
      <c r="C88" s="797" t="n">
        <v>45901</v>
      </c>
      <c r="D88" s="797"/>
      <c r="E88" s="797"/>
      <c r="F88" s="797"/>
      <c r="G88" s="798"/>
      <c r="H88" s="798"/>
      <c r="I88" s="91"/>
      <c r="J88" s="91"/>
      <c r="K88" s="91"/>
      <c r="L88" s="91"/>
      <c r="M88" s="91"/>
      <c r="N88" s="91"/>
      <c r="O88" s="799"/>
      <c r="P88" s="798"/>
      <c r="Q88" s="91"/>
      <c r="R88" s="91"/>
      <c r="S88" s="91"/>
      <c r="T88" s="91"/>
      <c r="U88" s="91"/>
      <c r="V88" s="91"/>
    </row>
    <row r="89" customFormat="false" ht="12.75" hidden="false" customHeight="false" outlineLevel="0" collapsed="false">
      <c r="A89" s="800" t="s">
        <v>2020</v>
      </c>
      <c r="B89" s="800"/>
      <c r="C89" s="138" t="s">
        <v>2021</v>
      </c>
      <c r="D89" s="138"/>
      <c r="E89" s="138"/>
      <c r="F89" s="138"/>
      <c r="G89" s="138"/>
      <c r="H89" s="138"/>
      <c r="O89" s="86"/>
      <c r="P89" s="86"/>
    </row>
  </sheetData>
  <mergeCells count="59">
    <mergeCell ref="U1:W1"/>
    <mergeCell ref="A2:W2"/>
    <mergeCell ref="A3:W3"/>
    <mergeCell ref="A4:W4"/>
    <mergeCell ref="A6:W6"/>
    <mergeCell ref="A7:W7"/>
    <mergeCell ref="A9:A11"/>
    <mergeCell ref="B9:B11"/>
    <mergeCell ref="C9:W9"/>
    <mergeCell ref="C10:S10"/>
    <mergeCell ref="T10:U10"/>
    <mergeCell ref="V10:W10"/>
    <mergeCell ref="A28:B28"/>
    <mergeCell ref="H30:K30"/>
    <mergeCell ref="R30:W30"/>
    <mergeCell ref="A31:A33"/>
    <mergeCell ref="B31:B33"/>
    <mergeCell ref="C31:W31"/>
    <mergeCell ref="C32:W32"/>
    <mergeCell ref="A37:B37"/>
    <mergeCell ref="H39:K39"/>
    <mergeCell ref="S39:W39"/>
    <mergeCell ref="A40:A42"/>
    <mergeCell ref="B40:B42"/>
    <mergeCell ref="C40:W40"/>
    <mergeCell ref="C41:W41"/>
    <mergeCell ref="A46:B46"/>
    <mergeCell ref="H48:K48"/>
    <mergeCell ref="S48:W48"/>
    <mergeCell ref="A49:A51"/>
    <mergeCell ref="B49:B51"/>
    <mergeCell ref="C49:W49"/>
    <mergeCell ref="C50:W50"/>
    <mergeCell ref="A55:B55"/>
    <mergeCell ref="H58:K58"/>
    <mergeCell ref="S58:W58"/>
    <mergeCell ref="A59:A61"/>
    <mergeCell ref="B59:B61"/>
    <mergeCell ref="C59:W59"/>
    <mergeCell ref="C60:W60"/>
    <mergeCell ref="A65:B65"/>
    <mergeCell ref="S67:W67"/>
    <mergeCell ref="A68:A70"/>
    <mergeCell ref="B68:B70"/>
    <mergeCell ref="C68:W68"/>
    <mergeCell ref="C69:W69"/>
    <mergeCell ref="A74:B74"/>
    <mergeCell ref="S76:W76"/>
    <mergeCell ref="A77:A79"/>
    <mergeCell ref="B77:B79"/>
    <mergeCell ref="C77:W77"/>
    <mergeCell ref="C78:E78"/>
    <mergeCell ref="F78:W78"/>
    <mergeCell ref="A83:B83"/>
    <mergeCell ref="A86:V86"/>
    <mergeCell ref="F87:U87"/>
    <mergeCell ref="C88:F88"/>
    <mergeCell ref="A89:B89"/>
    <mergeCell ref="C89:H89"/>
  </mergeCells>
  <printOptions headings="false" gridLines="false" gridLinesSet="true" horizontalCentered="false" verticalCentered="false"/>
  <pageMargins left="0.7" right="0.7" top="0.75" bottom="0.75" header="0.511811023622047" footer="0.511811023622047"/>
  <pageSetup paperSize="77" scale="100" fitToWidth="1" fitToHeight="0" pageOrder="downThenOver" orientation="landscape" blackAndWhite="false" draft="false" cellComments="none" horizontalDpi="300" verticalDpi="300" copies="1"/>
  <headerFooter differentFirst="false" differentOddEven="false">
    <oddHeader/>
    <oddFooter/>
  </headerFooter>
  <rowBreaks count="2" manualBreakCount="2">
    <brk id="60" man="true" max="16383" min="0"/>
    <brk id="84" man="true" max="16383" min="0"/>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N20"/>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I25" activeCellId="0" sqref="I25"/>
    </sheetView>
  </sheetViews>
  <sheetFormatPr defaultColWidth="9.1484375" defaultRowHeight="15" zeroHeight="false" outlineLevelRow="0" outlineLevelCol="0"/>
  <cols>
    <col collapsed="false" customWidth="true" hidden="false" outlineLevel="0" max="1" min="1" style="146" width="4.42"/>
    <col collapsed="false" customWidth="true" hidden="false" outlineLevel="0" max="2" min="2" style="146" width="28.57"/>
    <col collapsed="false" customWidth="true" hidden="false" outlineLevel="0" max="3" min="3" style="146" width="15.29"/>
    <col collapsed="false" customWidth="true" hidden="false" outlineLevel="0" max="4" min="4" style="146" width="16"/>
    <col collapsed="false" customWidth="true" hidden="false" outlineLevel="0" max="5" min="5" style="146" width="14.57"/>
    <col collapsed="false" customWidth="true" hidden="false" outlineLevel="0" max="6" min="6" style="146" width="15.85"/>
    <col collapsed="false" customWidth="true" hidden="false" outlineLevel="0" max="7" min="7" style="146" width="18.86"/>
    <col collapsed="false" customWidth="true" hidden="false" outlineLevel="0" max="8" min="8" style="146" width="21.29"/>
    <col collapsed="false" customWidth="true" hidden="false" outlineLevel="0" max="9" min="9" style="146" width="18.42"/>
    <col collapsed="false" customWidth="false" hidden="false" outlineLevel="0" max="16384" min="10" style="146" width="9.14"/>
  </cols>
  <sheetData>
    <row r="1" customFormat="false" ht="15" hidden="false" customHeight="false" outlineLevel="0" collapsed="false">
      <c r="A1" s="7" t="s">
        <v>492</v>
      </c>
      <c r="B1" s="7"/>
      <c r="C1" s="7"/>
      <c r="D1" s="7"/>
      <c r="E1" s="7"/>
      <c r="F1" s="7"/>
      <c r="G1" s="7"/>
      <c r="H1" s="7"/>
      <c r="I1" s="7"/>
      <c r="J1" s="8"/>
      <c r="K1" s="8"/>
      <c r="L1" s="8"/>
      <c r="M1" s="8"/>
    </row>
    <row r="2" customFormat="false" ht="15" hidden="false" customHeight="false" outlineLevel="0" collapsed="false">
      <c r="A2" s="6" t="s">
        <v>331</v>
      </c>
      <c r="B2" s="6"/>
      <c r="C2" s="6"/>
      <c r="D2" s="6"/>
      <c r="E2" s="6"/>
      <c r="F2" s="6"/>
      <c r="G2" s="6"/>
      <c r="H2" s="6"/>
      <c r="I2" s="6"/>
      <c r="J2" s="4"/>
      <c r="K2" s="4"/>
      <c r="L2" s="4"/>
      <c r="M2" s="4"/>
    </row>
    <row r="3" customFormat="false" ht="15" hidden="false" customHeight="false" outlineLevel="0" collapsed="false">
      <c r="A3" s="6" t="s">
        <v>493</v>
      </c>
      <c r="B3" s="6"/>
      <c r="C3" s="6"/>
      <c r="D3" s="6"/>
      <c r="E3" s="6"/>
      <c r="F3" s="6"/>
      <c r="G3" s="6"/>
      <c r="H3" s="6"/>
      <c r="I3" s="6"/>
      <c r="J3" s="4"/>
      <c r="K3" s="4"/>
      <c r="L3" s="4"/>
      <c r="M3" s="4"/>
    </row>
    <row r="4" customFormat="false" ht="15" hidden="false" customHeight="false" outlineLevel="0" collapsed="false">
      <c r="A4" s="6" t="s">
        <v>378</v>
      </c>
      <c r="B4" s="6"/>
      <c r="C4" s="6"/>
      <c r="D4" s="6"/>
      <c r="E4" s="6"/>
      <c r="F4" s="6"/>
      <c r="G4" s="6"/>
      <c r="H4" s="6"/>
      <c r="I4" s="6"/>
      <c r="J4" s="207"/>
      <c r="K4" s="207"/>
      <c r="L4" s="207"/>
      <c r="M4" s="207"/>
      <c r="N4" s="148"/>
    </row>
    <row r="5" customFormat="false" ht="15" hidden="false" customHeight="false" outlineLevel="0" collapsed="false">
      <c r="A5" s="1"/>
      <c r="B5" s="1"/>
      <c r="C5" s="1"/>
      <c r="D5" s="1"/>
      <c r="E5" s="1"/>
      <c r="F5" s="1"/>
      <c r="G5" s="1"/>
    </row>
    <row r="6" customFormat="false" ht="15" hidden="false" customHeight="false" outlineLevel="0" collapsed="false">
      <c r="A6" s="141" t="s">
        <v>379</v>
      </c>
      <c r="B6" s="208"/>
      <c r="C6" s="141"/>
      <c r="D6" s="141"/>
      <c r="E6" s="141"/>
      <c r="F6" s="141"/>
      <c r="G6" s="141"/>
      <c r="H6" s="141"/>
      <c r="I6" s="141"/>
      <c r="J6" s="141"/>
      <c r="K6" s="141"/>
      <c r="L6" s="141"/>
      <c r="M6" s="141"/>
    </row>
    <row r="7" customFormat="false" ht="23.25" hidden="false" customHeight="true" outlineLevel="0" collapsed="false">
      <c r="A7" s="142" t="s">
        <v>380</v>
      </c>
      <c r="B7" s="142"/>
      <c r="C7" s="142"/>
      <c r="D7" s="142"/>
      <c r="E7" s="142"/>
      <c r="F7" s="142"/>
      <c r="G7" s="142"/>
      <c r="H7" s="142"/>
      <c r="I7" s="142"/>
      <c r="J7" s="64"/>
      <c r="K7" s="64"/>
      <c r="L7" s="64"/>
      <c r="M7" s="64"/>
    </row>
    <row r="9" customFormat="false" ht="15" hidden="false" customHeight="true" outlineLevel="0" collapsed="false">
      <c r="A9" s="13" t="s">
        <v>8</v>
      </c>
      <c r="B9" s="13" t="s">
        <v>494</v>
      </c>
      <c r="C9" s="13" t="s">
        <v>495</v>
      </c>
      <c r="D9" s="209" t="s">
        <v>496</v>
      </c>
      <c r="E9" s="209"/>
      <c r="F9" s="209"/>
      <c r="G9" s="209"/>
      <c r="H9" s="209"/>
      <c r="I9" s="209"/>
    </row>
    <row r="10" customFormat="false" ht="15" hidden="false" customHeight="true" outlineLevel="0" collapsed="false">
      <c r="A10" s="13"/>
      <c r="B10" s="13"/>
      <c r="C10" s="13"/>
      <c r="D10" s="13" t="s">
        <v>497</v>
      </c>
      <c r="E10" s="13" t="s">
        <v>498</v>
      </c>
      <c r="F10" s="15" t="s">
        <v>499</v>
      </c>
      <c r="G10" s="15"/>
      <c r="H10" s="15"/>
      <c r="I10" s="15"/>
    </row>
    <row r="11" customFormat="false" ht="63.75" hidden="false" customHeight="false" outlineLevel="0" collapsed="false">
      <c r="A11" s="13"/>
      <c r="B11" s="13"/>
      <c r="C11" s="13"/>
      <c r="D11" s="13"/>
      <c r="E11" s="13"/>
      <c r="F11" s="13" t="s">
        <v>500</v>
      </c>
      <c r="G11" s="13" t="s">
        <v>501</v>
      </c>
      <c r="H11" s="13" t="s">
        <v>502</v>
      </c>
      <c r="I11" s="13" t="s">
        <v>503</v>
      </c>
    </row>
    <row r="12" customFormat="false" ht="15" hidden="false" customHeight="false" outlineLevel="0" collapsed="false">
      <c r="A12" s="210" t="n">
        <v>1</v>
      </c>
      <c r="B12" s="210"/>
      <c r="C12" s="211" t="n">
        <v>2</v>
      </c>
      <c r="D12" s="211" t="n">
        <v>3</v>
      </c>
      <c r="E12" s="211" t="n">
        <v>4</v>
      </c>
      <c r="F12" s="20" t="n">
        <v>5</v>
      </c>
      <c r="G12" s="20" t="n">
        <v>6</v>
      </c>
      <c r="H12" s="20" t="n">
        <v>7</v>
      </c>
      <c r="I12" s="20" t="n">
        <v>8</v>
      </c>
    </row>
    <row r="13" customFormat="false" ht="15" hidden="false" customHeight="false" outlineLevel="0" collapsed="false">
      <c r="A13" s="21" t="n">
        <v>1</v>
      </c>
      <c r="B13" s="21" t="s">
        <v>31</v>
      </c>
      <c r="C13" s="118" t="n">
        <v>0</v>
      </c>
      <c r="D13" s="22" t="n">
        <v>0</v>
      </c>
      <c r="E13" s="22" t="n">
        <v>0</v>
      </c>
      <c r="F13" s="22" t="n">
        <v>0</v>
      </c>
      <c r="G13" s="22" t="n">
        <v>0</v>
      </c>
      <c r="H13" s="22" t="n">
        <v>0</v>
      </c>
      <c r="I13" s="22" t="n">
        <v>0</v>
      </c>
    </row>
    <row r="14" customFormat="false" ht="15" hidden="false" customHeight="false" outlineLevel="0" collapsed="false">
      <c r="A14" s="212"/>
      <c r="B14" s="212"/>
      <c r="C14" s="212"/>
      <c r="D14" s="212"/>
      <c r="E14" s="212"/>
      <c r="F14" s="212"/>
      <c r="G14" s="212"/>
      <c r="H14" s="212"/>
      <c r="I14" s="212"/>
    </row>
    <row r="17" customFormat="false" ht="15" hidden="false" customHeight="false" outlineLevel="0" collapsed="false">
      <c r="A17" s="213" t="s">
        <v>504</v>
      </c>
      <c r="B17" s="213"/>
      <c r="C17" s="213"/>
      <c r="D17" s="213"/>
      <c r="E17" s="213"/>
      <c r="F17" s="213"/>
      <c r="G17" s="213"/>
      <c r="H17" s="208" t="s">
        <v>505</v>
      </c>
      <c r="I17" s="208"/>
      <c r="J17" s="214"/>
      <c r="K17" s="214"/>
      <c r="L17" s="214"/>
      <c r="M17" s="214"/>
    </row>
    <row r="18" customFormat="false" ht="15" hidden="false" customHeight="false" outlineLevel="0" collapsed="false">
      <c r="A18" s="143" t="s">
        <v>506</v>
      </c>
      <c r="B18" s="143"/>
      <c r="C18" s="143"/>
      <c r="D18" s="143"/>
      <c r="E18" s="143"/>
      <c r="F18" s="215" t="s">
        <v>507</v>
      </c>
      <c r="G18" s="215"/>
      <c r="H18" s="143"/>
      <c r="I18" s="143"/>
      <c r="J18" s="143"/>
      <c r="K18" s="143"/>
      <c r="L18" s="143"/>
      <c r="M18" s="143"/>
      <c r="N18" s="143"/>
    </row>
    <row r="19" customFormat="false" ht="15" hidden="false" customHeight="false" outlineLevel="0" collapsed="false">
      <c r="A19" s="216" t="s">
        <v>508</v>
      </c>
      <c r="B19" s="216"/>
      <c r="C19" s="1"/>
      <c r="D19" s="88" t="n">
        <v>45901</v>
      </c>
      <c r="E19" s="88"/>
      <c r="F19" s="86"/>
      <c r="G19" s="86"/>
    </row>
    <row r="20" customFormat="false" ht="15" hidden="false" customHeight="false" outlineLevel="0" collapsed="false">
      <c r="A20" s="126" t="s">
        <v>353</v>
      </c>
      <c r="B20" s="126"/>
      <c r="C20" s="86"/>
      <c r="D20" s="215" t="s">
        <v>354</v>
      </c>
      <c r="E20" s="215"/>
      <c r="F20" s="1"/>
      <c r="G20" s="1"/>
    </row>
  </sheetData>
  <mergeCells count="17">
    <mergeCell ref="A1:I1"/>
    <mergeCell ref="A2:I2"/>
    <mergeCell ref="A3:I3"/>
    <mergeCell ref="A4:I4"/>
    <mergeCell ref="A7:I7"/>
    <mergeCell ref="A9:A11"/>
    <mergeCell ref="B9:B11"/>
    <mergeCell ref="C9:C11"/>
    <mergeCell ref="D9:I9"/>
    <mergeCell ref="D10:D11"/>
    <mergeCell ref="E10:E11"/>
    <mergeCell ref="F10:I10"/>
    <mergeCell ref="H17:I17"/>
    <mergeCell ref="F18:G18"/>
    <mergeCell ref="A19:B19"/>
    <mergeCell ref="D19:E19"/>
    <mergeCell ref="D20:E20"/>
  </mergeCells>
  <printOptions headings="false" gridLines="false" gridLinesSet="true" horizontalCentered="false" verticalCentered="false"/>
  <pageMargins left="0.7" right="0.7" top="0.75" bottom="0.75" header="0.511811023622047" footer="0.511811023622047"/>
  <pageSetup paperSize="77" scale="69"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E46C0A"/>
    <pageSetUpPr fitToPage="false"/>
  </sheetPr>
  <dimension ref="A1:I152"/>
  <sheetViews>
    <sheetView showFormulas="false" showGridLines="true" showRowColHeaders="true" showZeros="true" rightToLeft="false" tabSelected="false" showOutlineSymbols="true" defaultGridColor="true" view="pageBreakPreview" topLeftCell="A112" colorId="64" zoomScale="110" zoomScaleNormal="100" zoomScalePageLayoutView="110" workbookViewId="0">
      <selection pane="topLeft" activeCell="L144" activeCellId="0" sqref="L144"/>
    </sheetView>
  </sheetViews>
  <sheetFormatPr defaultColWidth="8.859375" defaultRowHeight="15" zeroHeight="false" outlineLevelRow="0" outlineLevelCol="0"/>
  <cols>
    <col collapsed="false" customWidth="true" hidden="false" outlineLevel="0" max="1" min="1" style="146" width="4.71"/>
    <col collapsed="false" customWidth="true" hidden="false" outlineLevel="0" max="2" min="2" style="146" width="32"/>
    <col collapsed="false" customWidth="true" hidden="false" outlineLevel="0" max="3" min="3" style="740" width="19.71"/>
    <col collapsed="false" customWidth="true" hidden="false" outlineLevel="0" max="4" min="4" style="146" width="11.14"/>
    <col collapsed="false" customWidth="true" hidden="false" outlineLevel="0" max="5" min="5" style="146" width="16.14"/>
    <col collapsed="false" customWidth="true" hidden="false" outlineLevel="0" max="6" min="6" style="146" width="14.71"/>
    <col collapsed="false" customWidth="true" hidden="false" outlineLevel="0" max="7" min="7" style="146" width="9.42"/>
    <col collapsed="false" customWidth="true" hidden="false" outlineLevel="0" max="8" min="8" style="146" width="9.71"/>
    <col collapsed="false" customWidth="true" hidden="false" outlineLevel="0" max="9" min="9" style="146" width="15.42"/>
    <col collapsed="false" customWidth="false" hidden="false" outlineLevel="0" max="16384" min="10" style="146" width="8.86"/>
  </cols>
  <sheetData>
    <row r="1" customFormat="false" ht="15" hidden="false" customHeight="false" outlineLevel="0" collapsed="false">
      <c r="H1" s="801"/>
      <c r="I1" s="801" t="s">
        <v>2022</v>
      </c>
    </row>
    <row r="2" customFormat="false" ht="15" hidden="false" customHeight="false" outlineLevel="0" collapsed="false">
      <c r="A2" s="130" t="s">
        <v>331</v>
      </c>
      <c r="B2" s="130"/>
      <c r="C2" s="130"/>
      <c r="D2" s="130"/>
      <c r="E2" s="130"/>
      <c r="F2" s="130"/>
      <c r="G2" s="130"/>
      <c r="H2" s="130"/>
      <c r="I2" s="130"/>
    </row>
    <row r="3" customFormat="false" ht="15" hidden="false" customHeight="false" outlineLevel="0" collapsed="false">
      <c r="A3" s="130" t="s">
        <v>2023</v>
      </c>
      <c r="B3" s="130"/>
      <c r="C3" s="130"/>
      <c r="D3" s="130"/>
      <c r="E3" s="130"/>
      <c r="F3" s="130"/>
      <c r="G3" s="130"/>
      <c r="H3" s="130"/>
      <c r="I3" s="130"/>
    </row>
    <row r="4" customFormat="false" ht="15" hidden="false" customHeight="false" outlineLevel="0" collapsed="false">
      <c r="A4" s="802" t="s">
        <v>378</v>
      </c>
      <c r="B4" s="802"/>
      <c r="C4" s="802"/>
      <c r="D4" s="802"/>
      <c r="E4" s="802"/>
      <c r="F4" s="802"/>
      <c r="G4" s="802"/>
      <c r="H4" s="802"/>
      <c r="I4" s="802"/>
    </row>
    <row r="6" customFormat="false" ht="15" hidden="false" customHeight="false" outlineLevel="0" collapsed="false">
      <c r="A6" s="141" t="s">
        <v>665</v>
      </c>
      <c r="B6" s="141"/>
      <c r="C6" s="141"/>
      <c r="D6" s="141"/>
      <c r="E6" s="141"/>
      <c r="F6" s="141"/>
      <c r="G6" s="141"/>
      <c r="H6" s="141"/>
      <c r="I6" s="141"/>
    </row>
    <row r="7" customFormat="false" ht="30" hidden="false" customHeight="true" outlineLevel="0" collapsed="false">
      <c r="A7" s="142" t="s">
        <v>1911</v>
      </c>
      <c r="B7" s="142"/>
      <c r="C7" s="142"/>
      <c r="D7" s="142"/>
      <c r="E7" s="142"/>
      <c r="F7" s="142"/>
      <c r="G7" s="142"/>
      <c r="H7" s="142"/>
      <c r="I7" s="142"/>
    </row>
    <row r="9" customFormat="false" ht="75" hidden="false" customHeight="true" outlineLevel="0" collapsed="false">
      <c r="A9" s="13" t="s">
        <v>8</v>
      </c>
      <c r="B9" s="13" t="s">
        <v>2024</v>
      </c>
      <c r="C9" s="13" t="s">
        <v>336</v>
      </c>
      <c r="D9" s="13" t="s">
        <v>2025</v>
      </c>
      <c r="E9" s="13" t="s">
        <v>2026</v>
      </c>
      <c r="F9" s="13" t="s">
        <v>2027</v>
      </c>
      <c r="G9" s="13"/>
      <c r="H9" s="13"/>
      <c r="I9" s="13"/>
    </row>
    <row r="10" customFormat="false" ht="15" hidden="false" customHeight="true" outlineLevel="0" collapsed="false">
      <c r="A10" s="13"/>
      <c r="B10" s="13"/>
      <c r="C10" s="13"/>
      <c r="D10" s="13"/>
      <c r="E10" s="13"/>
      <c r="F10" s="13" t="s">
        <v>2028</v>
      </c>
      <c r="G10" s="13" t="s">
        <v>2029</v>
      </c>
      <c r="H10" s="13"/>
      <c r="I10" s="13" t="s">
        <v>2030</v>
      </c>
    </row>
    <row r="11" customFormat="false" ht="15" hidden="false" customHeight="false" outlineLevel="0" collapsed="false">
      <c r="A11" s="440" t="n">
        <v>1</v>
      </c>
      <c r="B11" s="440" t="n">
        <v>2</v>
      </c>
      <c r="C11" s="440" t="n">
        <v>3</v>
      </c>
      <c r="D11" s="440" t="n">
        <v>4</v>
      </c>
      <c r="E11" s="440" t="n">
        <v>5</v>
      </c>
      <c r="F11" s="440" t="n">
        <v>6</v>
      </c>
      <c r="G11" s="440" t="n">
        <v>7</v>
      </c>
      <c r="H11" s="440"/>
      <c r="I11" s="440" t="n">
        <v>8</v>
      </c>
    </row>
    <row r="12" customFormat="false" ht="12.75" hidden="false" customHeight="true" outlineLevel="0" collapsed="false">
      <c r="A12" s="22" t="n">
        <v>1</v>
      </c>
      <c r="B12" s="22" t="s">
        <v>2031</v>
      </c>
      <c r="C12" s="22" t="s">
        <v>2032</v>
      </c>
      <c r="D12" s="22" t="n">
        <v>50</v>
      </c>
      <c r="E12" s="22" t="n">
        <v>50</v>
      </c>
      <c r="F12" s="803" t="n">
        <v>40070</v>
      </c>
      <c r="G12" s="373" t="s">
        <v>2033</v>
      </c>
      <c r="H12" s="373" t="s">
        <v>2034</v>
      </c>
      <c r="I12" s="803" t="n">
        <v>57844</v>
      </c>
    </row>
    <row r="13" customFormat="false" ht="15" hidden="false" customHeight="false" outlineLevel="0" collapsed="false">
      <c r="A13" s="22"/>
      <c r="B13" s="22"/>
      <c r="C13" s="22" t="s">
        <v>2035</v>
      </c>
      <c r="D13" s="22" t="n">
        <v>10</v>
      </c>
      <c r="E13" s="22"/>
      <c r="F13" s="22"/>
      <c r="G13" s="373"/>
      <c r="H13" s="373"/>
      <c r="I13" s="803"/>
    </row>
    <row r="14" customFormat="false" ht="15" hidden="false" customHeight="false" outlineLevel="0" collapsed="false">
      <c r="A14" s="22"/>
      <c r="B14" s="22"/>
      <c r="C14" s="22" t="s">
        <v>2036</v>
      </c>
      <c r="D14" s="22" t="n">
        <v>10</v>
      </c>
      <c r="E14" s="22"/>
      <c r="F14" s="22"/>
      <c r="G14" s="373"/>
      <c r="H14" s="373"/>
      <c r="I14" s="803"/>
    </row>
    <row r="15" customFormat="false" ht="15" hidden="false" customHeight="false" outlineLevel="0" collapsed="false">
      <c r="A15" s="104" t="n">
        <v>2</v>
      </c>
      <c r="B15" s="104" t="s">
        <v>1590</v>
      </c>
      <c r="C15" s="104" t="s">
        <v>16</v>
      </c>
      <c r="D15" s="104" t="n">
        <v>2</v>
      </c>
      <c r="E15" s="104" t="n">
        <v>1.5</v>
      </c>
      <c r="F15" s="804" t="n">
        <v>40235</v>
      </c>
      <c r="G15" s="104" t="n">
        <v>10</v>
      </c>
      <c r="H15" s="805" t="s">
        <v>2034</v>
      </c>
      <c r="I15" s="804" t="n">
        <v>48350</v>
      </c>
    </row>
    <row r="16" customFormat="false" ht="12.75" hidden="false" customHeight="true" outlineLevel="0" collapsed="false">
      <c r="A16" s="22" t="n">
        <v>3</v>
      </c>
      <c r="B16" s="22" t="s">
        <v>1610</v>
      </c>
      <c r="C16" s="22" t="s">
        <v>2032</v>
      </c>
      <c r="D16" s="22" t="n">
        <v>20</v>
      </c>
      <c r="E16" s="22" t="n">
        <v>20</v>
      </c>
      <c r="F16" s="803" t="n">
        <v>40331</v>
      </c>
      <c r="G16" s="22" t="n">
        <v>10</v>
      </c>
      <c r="H16" s="373" t="s">
        <v>2037</v>
      </c>
      <c r="I16" s="803" t="n">
        <v>47326</v>
      </c>
    </row>
    <row r="17" customFormat="false" ht="15" hidden="false" customHeight="false" outlineLevel="0" collapsed="false">
      <c r="A17" s="22"/>
      <c r="B17" s="22"/>
      <c r="C17" s="22" t="s">
        <v>2038</v>
      </c>
      <c r="D17" s="22" t="n">
        <v>15</v>
      </c>
      <c r="E17" s="22"/>
      <c r="F17" s="22"/>
      <c r="G17" s="22"/>
      <c r="H17" s="373"/>
      <c r="I17" s="803"/>
    </row>
    <row r="18" customFormat="false" ht="15" hidden="false" customHeight="false" outlineLevel="0" collapsed="false">
      <c r="A18" s="22"/>
      <c r="B18" s="22"/>
      <c r="C18" s="22" t="s">
        <v>2039</v>
      </c>
      <c r="D18" s="22" t="n">
        <v>15</v>
      </c>
      <c r="E18" s="22"/>
      <c r="F18" s="22"/>
      <c r="G18" s="22"/>
      <c r="H18" s="373"/>
      <c r="I18" s="803"/>
    </row>
    <row r="19" customFormat="false" ht="12.75" hidden="false" customHeight="true" outlineLevel="0" collapsed="false">
      <c r="A19" s="22" t="n">
        <v>4</v>
      </c>
      <c r="B19" s="22" t="s">
        <v>2040</v>
      </c>
      <c r="C19" s="22" t="s">
        <v>2032</v>
      </c>
      <c r="D19" s="22" t="n">
        <v>35</v>
      </c>
      <c r="E19" s="22" t="n">
        <v>100</v>
      </c>
      <c r="F19" s="803" t="n">
        <v>41150</v>
      </c>
      <c r="G19" s="22" t="n">
        <v>16</v>
      </c>
      <c r="H19" s="373" t="s">
        <v>2041</v>
      </c>
      <c r="I19" s="803" t="n">
        <v>58316</v>
      </c>
    </row>
    <row r="20" customFormat="false" ht="15" hidden="false" customHeight="false" outlineLevel="0" collapsed="false">
      <c r="A20" s="22"/>
      <c r="B20" s="22"/>
      <c r="C20" s="22" t="s">
        <v>2042</v>
      </c>
      <c r="D20" s="22" t="n">
        <v>3</v>
      </c>
      <c r="E20" s="22"/>
      <c r="F20" s="22"/>
      <c r="G20" s="22"/>
      <c r="H20" s="373"/>
      <c r="I20" s="803"/>
    </row>
    <row r="21" customFormat="false" ht="15" hidden="false" customHeight="false" outlineLevel="0" collapsed="false">
      <c r="A21" s="22"/>
      <c r="B21" s="22"/>
      <c r="C21" s="22" t="s">
        <v>2043</v>
      </c>
      <c r="D21" s="22" t="n">
        <v>6</v>
      </c>
      <c r="E21" s="22"/>
      <c r="F21" s="22"/>
      <c r="G21" s="22"/>
      <c r="H21" s="373"/>
      <c r="I21" s="803"/>
    </row>
    <row r="22" customFormat="false" ht="12.75" hidden="false" customHeight="true" outlineLevel="0" collapsed="false">
      <c r="A22" s="22" t="n">
        <v>5</v>
      </c>
      <c r="B22" s="22" t="s">
        <v>1613</v>
      </c>
      <c r="C22" s="22" t="s">
        <v>2044</v>
      </c>
      <c r="D22" s="22" t="n">
        <v>20</v>
      </c>
      <c r="E22" s="22" t="n">
        <v>30.85</v>
      </c>
      <c r="F22" s="803" t="n">
        <v>41892</v>
      </c>
      <c r="G22" s="22" t="n">
        <v>16</v>
      </c>
      <c r="H22" s="373" t="s">
        <v>2045</v>
      </c>
      <c r="I22" s="803" t="n">
        <v>59464</v>
      </c>
    </row>
    <row r="23" customFormat="false" ht="15" hidden="false" customHeight="false" outlineLevel="0" collapsed="false">
      <c r="A23" s="22"/>
      <c r="B23" s="22"/>
      <c r="C23" s="22" t="s">
        <v>2032</v>
      </c>
      <c r="D23" s="22" t="n">
        <v>27</v>
      </c>
      <c r="E23" s="22"/>
      <c r="F23" s="22"/>
      <c r="G23" s="22"/>
      <c r="H23" s="373"/>
      <c r="I23" s="803"/>
    </row>
    <row r="24" customFormat="false" ht="15" hidden="false" customHeight="false" outlineLevel="0" collapsed="false">
      <c r="A24" s="22"/>
      <c r="B24" s="22"/>
      <c r="C24" s="22" t="s">
        <v>2039</v>
      </c>
      <c r="D24" s="22" t="n">
        <v>20</v>
      </c>
      <c r="E24" s="22"/>
      <c r="F24" s="22"/>
      <c r="G24" s="22"/>
      <c r="H24" s="373"/>
      <c r="I24" s="803"/>
    </row>
    <row r="25" customFormat="false" ht="15" hidden="false" customHeight="false" outlineLevel="0" collapsed="false">
      <c r="A25" s="22"/>
      <c r="B25" s="22"/>
      <c r="C25" s="22" t="s">
        <v>294</v>
      </c>
      <c r="D25" s="22" t="n">
        <v>20</v>
      </c>
      <c r="E25" s="22"/>
      <c r="F25" s="22"/>
      <c r="G25" s="22"/>
      <c r="H25" s="373"/>
      <c r="I25" s="803"/>
    </row>
    <row r="26" customFormat="false" ht="12.75" hidden="false" customHeight="true" outlineLevel="0" collapsed="false">
      <c r="A26" s="22" t="n">
        <v>6</v>
      </c>
      <c r="B26" s="22" t="s">
        <v>2046</v>
      </c>
      <c r="C26" s="22" t="s">
        <v>2047</v>
      </c>
      <c r="D26" s="22" t="n">
        <v>20</v>
      </c>
      <c r="E26" s="22" t="n">
        <v>22</v>
      </c>
      <c r="F26" s="803" t="n">
        <v>42431</v>
      </c>
      <c r="G26" s="22" t="n">
        <v>16</v>
      </c>
      <c r="H26" s="373" t="s">
        <v>2048</v>
      </c>
      <c r="I26" s="803" t="n">
        <v>58680</v>
      </c>
    </row>
    <row r="27" customFormat="false" ht="15" hidden="false" customHeight="false" outlineLevel="0" collapsed="false">
      <c r="A27" s="22"/>
      <c r="B27" s="22"/>
      <c r="C27" s="22" t="s">
        <v>2035</v>
      </c>
      <c r="D27" s="22" t="n">
        <v>20</v>
      </c>
      <c r="E27" s="22"/>
      <c r="F27" s="22"/>
      <c r="G27" s="22"/>
      <c r="H27" s="373"/>
      <c r="I27" s="803"/>
    </row>
    <row r="28" customFormat="false" ht="15" hidden="false" customHeight="false" outlineLevel="0" collapsed="false">
      <c r="A28" s="22"/>
      <c r="B28" s="22"/>
      <c r="C28" s="22" t="s">
        <v>2049</v>
      </c>
      <c r="D28" s="22" t="n">
        <v>10</v>
      </c>
      <c r="E28" s="22"/>
      <c r="F28" s="22"/>
      <c r="G28" s="22"/>
      <c r="H28" s="373"/>
      <c r="I28" s="803"/>
    </row>
    <row r="29" customFormat="false" ht="15" hidden="false" customHeight="false" outlineLevel="0" collapsed="false">
      <c r="A29" s="22"/>
      <c r="B29" s="22"/>
      <c r="C29" s="22" t="s">
        <v>2032</v>
      </c>
      <c r="D29" s="22" t="n">
        <v>4</v>
      </c>
      <c r="E29" s="22"/>
      <c r="F29" s="22"/>
      <c r="G29" s="22"/>
      <c r="H29" s="373"/>
      <c r="I29" s="803"/>
    </row>
    <row r="30" customFormat="false" ht="15" hidden="false" customHeight="false" outlineLevel="0" collapsed="false">
      <c r="A30" s="22"/>
      <c r="B30" s="22"/>
      <c r="C30" s="22" t="s">
        <v>2050</v>
      </c>
      <c r="D30" s="22" t="n">
        <v>25</v>
      </c>
      <c r="E30" s="22"/>
      <c r="F30" s="22"/>
      <c r="G30" s="22"/>
      <c r="H30" s="373"/>
      <c r="I30" s="803"/>
    </row>
    <row r="31" customFormat="false" ht="15" hidden="false" customHeight="false" outlineLevel="0" collapsed="false">
      <c r="A31" s="22"/>
      <c r="B31" s="22"/>
      <c r="C31" s="22" t="s">
        <v>2051</v>
      </c>
      <c r="D31" s="22" t="n">
        <v>20</v>
      </c>
      <c r="E31" s="22"/>
      <c r="F31" s="22"/>
      <c r="G31" s="22"/>
      <c r="H31" s="373"/>
      <c r="I31" s="803"/>
    </row>
    <row r="32" customFormat="false" ht="15" hidden="false" customHeight="false" outlineLevel="0" collapsed="false">
      <c r="A32" s="22"/>
      <c r="B32" s="22"/>
      <c r="C32" s="22" t="s">
        <v>304</v>
      </c>
      <c r="D32" s="22" t="n">
        <v>20</v>
      </c>
      <c r="E32" s="22"/>
      <c r="F32" s="22"/>
      <c r="G32" s="22"/>
      <c r="H32" s="373"/>
      <c r="I32" s="803"/>
    </row>
    <row r="33" customFormat="false" ht="15" hidden="false" customHeight="false" outlineLevel="0" collapsed="false">
      <c r="A33" s="22"/>
      <c r="B33" s="22"/>
      <c r="C33" s="22" t="s">
        <v>2052</v>
      </c>
      <c r="D33" s="22" t="n">
        <v>30</v>
      </c>
      <c r="E33" s="22"/>
      <c r="F33" s="22"/>
      <c r="G33" s="22"/>
      <c r="H33" s="373"/>
      <c r="I33" s="803"/>
    </row>
    <row r="34" customFormat="false" ht="15" hidden="false" customHeight="false" outlineLevel="0" collapsed="false">
      <c r="A34" s="104" t="n">
        <v>7</v>
      </c>
      <c r="B34" s="104" t="s">
        <v>2053</v>
      </c>
      <c r="C34" s="22" t="s">
        <v>2032</v>
      </c>
      <c r="D34" s="22" t="n">
        <v>60</v>
      </c>
      <c r="E34" s="104" t="n">
        <v>64</v>
      </c>
      <c r="F34" s="804" t="n">
        <v>42542</v>
      </c>
      <c r="G34" s="104" t="n">
        <v>16</v>
      </c>
      <c r="H34" s="805" t="s">
        <v>2054</v>
      </c>
      <c r="I34" s="804" t="n">
        <v>60061</v>
      </c>
    </row>
    <row r="35" customFormat="false" ht="12.75" hidden="false" customHeight="true" outlineLevel="0" collapsed="false">
      <c r="A35" s="22" t="n">
        <v>8</v>
      </c>
      <c r="B35" s="22" t="s">
        <v>2055</v>
      </c>
      <c r="C35" s="22" t="s">
        <v>2056</v>
      </c>
      <c r="D35" s="22" t="n">
        <v>15</v>
      </c>
      <c r="E35" s="22" t="n">
        <v>9</v>
      </c>
      <c r="F35" s="803" t="n">
        <v>42571</v>
      </c>
      <c r="G35" s="22" t="n">
        <v>16</v>
      </c>
      <c r="H35" s="373" t="s">
        <v>2057</v>
      </c>
      <c r="I35" s="803" t="n">
        <v>59482</v>
      </c>
    </row>
    <row r="36" customFormat="false" ht="15" hidden="false" customHeight="false" outlineLevel="0" collapsed="false">
      <c r="A36" s="22"/>
      <c r="B36" s="22"/>
      <c r="C36" s="22" t="s">
        <v>2035</v>
      </c>
      <c r="D36" s="22" t="n">
        <v>15</v>
      </c>
      <c r="E36" s="22"/>
      <c r="F36" s="22"/>
      <c r="G36" s="22"/>
      <c r="H36" s="373"/>
      <c r="I36" s="803"/>
    </row>
    <row r="37" customFormat="false" ht="15" hidden="false" customHeight="false" outlineLevel="0" collapsed="false">
      <c r="A37" s="22"/>
      <c r="B37" s="22"/>
      <c r="C37" s="22" t="s">
        <v>15</v>
      </c>
      <c r="D37" s="22" t="n">
        <v>30</v>
      </c>
      <c r="E37" s="22"/>
      <c r="F37" s="22"/>
      <c r="G37" s="22"/>
      <c r="H37" s="373"/>
      <c r="I37" s="803"/>
    </row>
    <row r="38" customFormat="false" ht="12.75" hidden="false" customHeight="true" outlineLevel="0" collapsed="false">
      <c r="A38" s="22" t="n">
        <v>9</v>
      </c>
      <c r="B38" s="22" t="s">
        <v>2058</v>
      </c>
      <c r="C38" s="22" t="s">
        <v>2047</v>
      </c>
      <c r="D38" s="22" t="n">
        <v>6</v>
      </c>
      <c r="E38" s="22" t="n">
        <v>2.4</v>
      </c>
      <c r="F38" s="803" t="n">
        <v>42592</v>
      </c>
      <c r="G38" s="22" t="n">
        <v>16</v>
      </c>
      <c r="H38" s="373" t="s">
        <v>2059</v>
      </c>
      <c r="I38" s="803" t="n">
        <v>58479</v>
      </c>
    </row>
    <row r="39" customFormat="false" ht="15" hidden="false" customHeight="false" outlineLevel="0" collapsed="false">
      <c r="A39" s="22"/>
      <c r="B39" s="22"/>
      <c r="C39" s="22" t="s">
        <v>350</v>
      </c>
      <c r="D39" s="22" t="n">
        <v>6</v>
      </c>
      <c r="E39" s="22"/>
      <c r="F39" s="22"/>
      <c r="G39" s="22"/>
      <c r="H39" s="373"/>
      <c r="I39" s="803"/>
    </row>
    <row r="40" customFormat="false" ht="15" hidden="false" customHeight="false" outlineLevel="0" collapsed="false">
      <c r="A40" s="22"/>
      <c r="B40" s="22"/>
      <c r="C40" s="22" t="s">
        <v>2060</v>
      </c>
      <c r="D40" s="22" t="n">
        <v>10</v>
      </c>
      <c r="E40" s="22"/>
      <c r="F40" s="22"/>
      <c r="G40" s="22"/>
      <c r="H40" s="373"/>
      <c r="I40" s="803"/>
    </row>
    <row r="41" customFormat="false" ht="15" hidden="false" customHeight="false" outlineLevel="0" collapsed="false">
      <c r="A41" s="22"/>
      <c r="B41" s="22"/>
      <c r="C41" s="22" t="s">
        <v>2050</v>
      </c>
      <c r="D41" s="22" t="n">
        <v>6</v>
      </c>
      <c r="E41" s="22"/>
      <c r="F41" s="22"/>
      <c r="G41" s="22"/>
      <c r="H41" s="373"/>
      <c r="I41" s="803"/>
    </row>
    <row r="42" customFormat="false" ht="15" hidden="false" customHeight="false" outlineLevel="0" collapsed="false">
      <c r="A42" s="22"/>
      <c r="B42" s="22"/>
      <c r="C42" s="22" t="s">
        <v>2039</v>
      </c>
      <c r="D42" s="22" t="n">
        <v>20</v>
      </c>
      <c r="E42" s="22"/>
      <c r="F42" s="22"/>
      <c r="G42" s="22"/>
      <c r="H42" s="373"/>
      <c r="I42" s="803"/>
    </row>
    <row r="43" customFormat="false" ht="15" hidden="false" customHeight="false" outlineLevel="0" collapsed="false">
      <c r="A43" s="22"/>
      <c r="B43" s="22"/>
      <c r="C43" s="22" t="s">
        <v>2052</v>
      </c>
      <c r="D43" s="22" t="n">
        <v>30</v>
      </c>
      <c r="E43" s="22"/>
      <c r="F43" s="22"/>
      <c r="G43" s="22"/>
      <c r="H43" s="373"/>
      <c r="I43" s="803"/>
    </row>
    <row r="44" customFormat="false" ht="12.75" hidden="false" customHeight="true" outlineLevel="0" collapsed="false">
      <c r="A44" s="22" t="n">
        <v>10</v>
      </c>
      <c r="B44" s="22" t="s">
        <v>2061</v>
      </c>
      <c r="C44" s="22" t="s">
        <v>2047</v>
      </c>
      <c r="D44" s="22" t="n">
        <v>40</v>
      </c>
      <c r="E44" s="22" t="n">
        <v>196.1</v>
      </c>
      <c r="F44" s="803" t="n">
        <v>42772</v>
      </c>
      <c r="G44" s="22" t="n">
        <v>16</v>
      </c>
      <c r="H44" s="373" t="s">
        <v>2062</v>
      </c>
      <c r="I44" s="803" t="n">
        <v>60077</v>
      </c>
    </row>
    <row r="45" customFormat="false" ht="15" hidden="false" customHeight="false" outlineLevel="0" collapsed="false">
      <c r="A45" s="22"/>
      <c r="B45" s="22"/>
      <c r="C45" s="22" t="s">
        <v>2035</v>
      </c>
      <c r="D45" s="22" t="n">
        <v>40</v>
      </c>
      <c r="E45" s="22"/>
      <c r="F45" s="22"/>
      <c r="G45" s="22"/>
      <c r="H45" s="373"/>
      <c r="I45" s="803"/>
    </row>
    <row r="46" customFormat="false" ht="15" hidden="false" customHeight="false" outlineLevel="0" collapsed="false">
      <c r="A46" s="22"/>
      <c r="B46" s="22"/>
      <c r="C46" s="22" t="s">
        <v>2060</v>
      </c>
      <c r="D46" s="22" t="n">
        <v>30</v>
      </c>
      <c r="E46" s="22"/>
      <c r="F46" s="22"/>
      <c r="G46" s="22"/>
      <c r="H46" s="373"/>
      <c r="I46" s="803"/>
    </row>
    <row r="47" customFormat="false" ht="15" hidden="false" customHeight="false" outlineLevel="0" collapsed="false">
      <c r="A47" s="22"/>
      <c r="B47" s="22"/>
      <c r="C47" s="22" t="s">
        <v>2050</v>
      </c>
      <c r="D47" s="22" t="n">
        <v>25</v>
      </c>
      <c r="E47" s="22"/>
      <c r="F47" s="22"/>
      <c r="G47" s="22"/>
      <c r="H47" s="373"/>
      <c r="I47" s="803"/>
    </row>
    <row r="48" customFormat="false" ht="15" hidden="false" customHeight="false" outlineLevel="0" collapsed="false">
      <c r="A48" s="22"/>
      <c r="B48" s="22"/>
      <c r="C48" s="22" t="s">
        <v>304</v>
      </c>
      <c r="D48" s="22" t="n">
        <v>20</v>
      </c>
      <c r="E48" s="22"/>
      <c r="F48" s="22"/>
      <c r="G48" s="22"/>
      <c r="H48" s="373"/>
      <c r="I48" s="803"/>
    </row>
    <row r="49" customFormat="false" ht="15" hidden="false" customHeight="false" outlineLevel="0" collapsed="false">
      <c r="A49" s="22"/>
      <c r="B49" s="22"/>
      <c r="C49" s="22" t="s">
        <v>2052</v>
      </c>
      <c r="D49" s="22" t="n">
        <v>30</v>
      </c>
      <c r="E49" s="22"/>
      <c r="F49" s="22"/>
      <c r="G49" s="22"/>
      <c r="H49" s="373"/>
      <c r="I49" s="803"/>
    </row>
    <row r="50" customFormat="false" ht="12.75" hidden="false" customHeight="true" outlineLevel="0" collapsed="false">
      <c r="A50" s="22" t="n">
        <v>11</v>
      </c>
      <c r="B50" s="22" t="s">
        <v>2063</v>
      </c>
      <c r="C50" s="22" t="s">
        <v>2056</v>
      </c>
      <c r="D50" s="22" t="n">
        <v>100</v>
      </c>
      <c r="E50" s="22" t="n">
        <v>30</v>
      </c>
      <c r="F50" s="803" t="n">
        <v>42786</v>
      </c>
      <c r="G50" s="22" t="n">
        <v>16</v>
      </c>
      <c r="H50" s="373" t="s">
        <v>2064</v>
      </c>
      <c r="I50" s="803" t="n">
        <v>59101</v>
      </c>
    </row>
    <row r="51" customFormat="false" ht="15" hidden="false" customHeight="false" outlineLevel="0" collapsed="false">
      <c r="A51" s="22"/>
      <c r="B51" s="22"/>
      <c r="C51" s="22" t="s">
        <v>2035</v>
      </c>
      <c r="D51" s="22" t="n">
        <v>40</v>
      </c>
      <c r="E51" s="22"/>
      <c r="F51" s="22"/>
      <c r="G51" s="22"/>
      <c r="H51" s="373"/>
      <c r="I51" s="803"/>
    </row>
    <row r="52" customFormat="false" ht="15" hidden="false" customHeight="false" outlineLevel="0" collapsed="false">
      <c r="A52" s="22"/>
      <c r="B52" s="22"/>
      <c r="C52" s="22" t="s">
        <v>2060</v>
      </c>
      <c r="D52" s="22" t="n">
        <v>30</v>
      </c>
      <c r="E52" s="22"/>
      <c r="F52" s="22"/>
      <c r="G52" s="22"/>
      <c r="H52" s="373"/>
      <c r="I52" s="803"/>
    </row>
    <row r="53" customFormat="false" ht="15" hidden="false" customHeight="false" outlineLevel="0" collapsed="false">
      <c r="A53" s="22"/>
      <c r="B53" s="22"/>
      <c r="C53" s="22" t="s">
        <v>15</v>
      </c>
      <c r="D53" s="22" t="n">
        <v>20</v>
      </c>
      <c r="E53" s="22"/>
      <c r="F53" s="22"/>
      <c r="G53" s="22"/>
      <c r="H53" s="373"/>
      <c r="I53" s="803"/>
    </row>
    <row r="54" customFormat="false" ht="15" hidden="false" customHeight="false" outlineLevel="0" collapsed="false">
      <c r="A54" s="22"/>
      <c r="B54" s="22"/>
      <c r="C54" s="22" t="s">
        <v>304</v>
      </c>
      <c r="D54" s="22" t="n">
        <v>20</v>
      </c>
      <c r="E54" s="22"/>
      <c r="F54" s="22"/>
      <c r="G54" s="22"/>
      <c r="H54" s="373"/>
      <c r="I54" s="803"/>
    </row>
    <row r="55" customFormat="false" ht="15" hidden="false" customHeight="false" outlineLevel="0" collapsed="false">
      <c r="A55" s="22"/>
      <c r="B55" s="22"/>
      <c r="C55" s="22" t="s">
        <v>2052</v>
      </c>
      <c r="D55" s="22" t="n">
        <v>200</v>
      </c>
      <c r="E55" s="22"/>
      <c r="F55" s="22"/>
      <c r="G55" s="22"/>
      <c r="H55" s="373"/>
      <c r="I55" s="803"/>
    </row>
    <row r="56" customFormat="false" ht="12.75" hidden="false" customHeight="true" outlineLevel="0" collapsed="false">
      <c r="A56" s="22" t="n">
        <v>12</v>
      </c>
      <c r="B56" s="22" t="s">
        <v>2065</v>
      </c>
      <c r="C56" s="22" t="s">
        <v>2044</v>
      </c>
      <c r="D56" s="22" t="n">
        <v>150</v>
      </c>
      <c r="E56" s="22" t="n">
        <v>361</v>
      </c>
      <c r="F56" s="803" t="n">
        <v>43070</v>
      </c>
      <c r="G56" s="22" t="n">
        <v>16</v>
      </c>
      <c r="H56" s="373" t="s">
        <v>2066</v>
      </c>
      <c r="I56" s="803" t="n">
        <v>60796</v>
      </c>
    </row>
    <row r="57" customFormat="false" ht="15" hidden="false" customHeight="false" outlineLevel="0" collapsed="false">
      <c r="A57" s="22"/>
      <c r="B57" s="22"/>
      <c r="C57" s="22" t="s">
        <v>2035</v>
      </c>
      <c r="D57" s="22" t="n">
        <v>150</v>
      </c>
      <c r="E57" s="22"/>
      <c r="F57" s="22"/>
      <c r="G57" s="22"/>
      <c r="H57" s="373"/>
      <c r="I57" s="803"/>
    </row>
    <row r="58" customFormat="false" ht="15" hidden="false" customHeight="false" outlineLevel="0" collapsed="false">
      <c r="A58" s="22"/>
      <c r="B58" s="22"/>
      <c r="C58" s="22" t="s">
        <v>19</v>
      </c>
      <c r="D58" s="22" t="n">
        <v>100</v>
      </c>
      <c r="E58" s="22"/>
      <c r="F58" s="22"/>
      <c r="G58" s="22"/>
      <c r="H58" s="373"/>
      <c r="I58" s="803"/>
    </row>
    <row r="59" customFormat="false" ht="15" hidden="false" customHeight="false" outlineLevel="0" collapsed="false">
      <c r="A59" s="22"/>
      <c r="B59" s="22"/>
      <c r="C59" s="22" t="s">
        <v>2067</v>
      </c>
      <c r="D59" s="22" t="n">
        <v>100</v>
      </c>
      <c r="E59" s="22"/>
      <c r="F59" s="22"/>
      <c r="G59" s="22"/>
      <c r="H59" s="373"/>
      <c r="I59" s="803"/>
    </row>
    <row r="60" customFormat="false" ht="15" hidden="false" customHeight="false" outlineLevel="0" collapsed="false">
      <c r="A60" s="22"/>
      <c r="B60" s="22"/>
      <c r="C60" s="22" t="s">
        <v>2032</v>
      </c>
      <c r="D60" s="22" t="n">
        <v>100</v>
      </c>
      <c r="E60" s="22"/>
      <c r="F60" s="22"/>
      <c r="G60" s="22"/>
      <c r="H60" s="373"/>
      <c r="I60" s="803"/>
    </row>
    <row r="61" customFormat="false" ht="15" hidden="false" customHeight="false" outlineLevel="0" collapsed="false">
      <c r="A61" s="22"/>
      <c r="B61" s="22"/>
      <c r="C61" s="22" t="s">
        <v>15</v>
      </c>
      <c r="D61" s="22" t="n">
        <v>50</v>
      </c>
      <c r="E61" s="22"/>
      <c r="F61" s="22"/>
      <c r="G61" s="22"/>
      <c r="H61" s="373"/>
      <c r="I61" s="803"/>
    </row>
    <row r="62" customFormat="false" ht="15" hidden="false" customHeight="false" outlineLevel="0" collapsed="false">
      <c r="A62" s="22"/>
      <c r="B62" s="22"/>
      <c r="C62" s="22" t="s">
        <v>304</v>
      </c>
      <c r="D62" s="22" t="n">
        <v>20500</v>
      </c>
      <c r="E62" s="22"/>
      <c r="F62" s="22"/>
      <c r="G62" s="22"/>
      <c r="H62" s="373"/>
      <c r="I62" s="803"/>
    </row>
    <row r="63" customFormat="false" ht="15" hidden="false" customHeight="false" outlineLevel="0" collapsed="false">
      <c r="A63" s="22"/>
      <c r="B63" s="22"/>
      <c r="C63" s="22" t="s">
        <v>2038</v>
      </c>
      <c r="D63" s="22" t="n">
        <v>4000</v>
      </c>
      <c r="E63" s="22"/>
      <c r="F63" s="22"/>
      <c r="G63" s="22"/>
      <c r="H63" s="373"/>
      <c r="I63" s="803"/>
    </row>
    <row r="64" customFormat="false" ht="15" hidden="false" customHeight="false" outlineLevel="0" collapsed="false">
      <c r="A64" s="22"/>
      <c r="B64" s="22"/>
      <c r="C64" s="22" t="s">
        <v>255</v>
      </c>
      <c r="D64" s="22" t="n">
        <v>4000</v>
      </c>
      <c r="E64" s="22"/>
      <c r="F64" s="22"/>
      <c r="G64" s="22"/>
      <c r="H64" s="373"/>
      <c r="I64" s="803"/>
    </row>
    <row r="65" customFormat="false" ht="15" hidden="false" customHeight="false" outlineLevel="0" collapsed="false">
      <c r="A65" s="22"/>
      <c r="B65" s="22"/>
      <c r="C65" s="22" t="s">
        <v>2068</v>
      </c>
      <c r="D65" s="22" t="n">
        <v>1000</v>
      </c>
      <c r="E65" s="22"/>
      <c r="F65" s="22"/>
      <c r="G65" s="22"/>
      <c r="H65" s="373"/>
      <c r="I65" s="803"/>
    </row>
    <row r="66" customFormat="false" ht="15" hidden="false" customHeight="false" outlineLevel="0" collapsed="false">
      <c r="A66" s="22"/>
      <c r="B66" s="22"/>
      <c r="C66" s="22" t="s">
        <v>2069</v>
      </c>
      <c r="D66" s="22" t="n">
        <v>1000</v>
      </c>
      <c r="E66" s="22"/>
      <c r="F66" s="22"/>
      <c r="G66" s="22"/>
      <c r="H66" s="373"/>
      <c r="I66" s="803"/>
    </row>
    <row r="67" customFormat="false" ht="12.75" hidden="false" customHeight="true" outlineLevel="0" collapsed="false">
      <c r="A67" s="22" t="n">
        <v>13</v>
      </c>
      <c r="B67" s="22" t="s">
        <v>2070</v>
      </c>
      <c r="C67" s="22" t="s">
        <v>2044</v>
      </c>
      <c r="D67" s="22" t="n">
        <v>6</v>
      </c>
      <c r="E67" s="22" t="n">
        <v>208</v>
      </c>
      <c r="F67" s="803" t="n">
        <v>43584</v>
      </c>
      <c r="G67" s="22" t="n">
        <v>16</v>
      </c>
      <c r="H67" s="373" t="s">
        <v>2071</v>
      </c>
      <c r="I67" s="803" t="n">
        <v>61441</v>
      </c>
    </row>
    <row r="68" customFormat="false" ht="15" hidden="false" customHeight="false" outlineLevel="0" collapsed="false">
      <c r="A68" s="22"/>
      <c r="B68" s="22"/>
      <c r="C68" s="22" t="s">
        <v>14</v>
      </c>
      <c r="D68" s="22" t="n">
        <v>10</v>
      </c>
      <c r="E68" s="22"/>
      <c r="F68" s="22"/>
      <c r="G68" s="22"/>
      <c r="H68" s="373"/>
      <c r="I68" s="803"/>
    </row>
    <row r="69" customFormat="false" ht="15" hidden="false" customHeight="false" outlineLevel="0" collapsed="false">
      <c r="A69" s="22"/>
      <c r="B69" s="22"/>
      <c r="C69" s="22" t="s">
        <v>2032</v>
      </c>
      <c r="D69" s="22" t="n">
        <v>60</v>
      </c>
      <c r="E69" s="22"/>
      <c r="F69" s="22"/>
      <c r="G69" s="22"/>
      <c r="H69" s="373"/>
      <c r="I69" s="803"/>
    </row>
    <row r="70" customFormat="false" ht="12.75" hidden="false" customHeight="true" outlineLevel="0" collapsed="false">
      <c r="A70" s="22" t="n">
        <v>14</v>
      </c>
      <c r="B70" s="22" t="s">
        <v>2072</v>
      </c>
      <c r="C70" s="30" t="s">
        <v>368</v>
      </c>
      <c r="D70" s="22" t="n">
        <v>25</v>
      </c>
      <c r="E70" s="22" t="n">
        <v>81</v>
      </c>
      <c r="F70" s="803" t="n">
        <v>43619</v>
      </c>
      <c r="G70" s="22" t="n">
        <v>16</v>
      </c>
      <c r="H70" s="373" t="s">
        <v>2073</v>
      </c>
      <c r="I70" s="803" t="n">
        <v>59460</v>
      </c>
    </row>
    <row r="71" customFormat="false" ht="15" hidden="false" customHeight="false" outlineLevel="0" collapsed="false">
      <c r="A71" s="22"/>
      <c r="B71" s="22"/>
      <c r="C71" s="30" t="s">
        <v>350</v>
      </c>
      <c r="D71" s="22" t="n">
        <v>25</v>
      </c>
      <c r="E71" s="22"/>
      <c r="F71" s="22"/>
      <c r="G71" s="22"/>
      <c r="H71" s="373"/>
      <c r="I71" s="803"/>
    </row>
    <row r="72" customFormat="false" ht="15" hidden="false" customHeight="false" outlineLevel="0" collapsed="false">
      <c r="A72" s="22"/>
      <c r="B72" s="22"/>
      <c r="C72" s="30" t="s">
        <v>2074</v>
      </c>
      <c r="D72" s="22" t="n">
        <v>25</v>
      </c>
      <c r="E72" s="22"/>
      <c r="F72" s="22"/>
      <c r="G72" s="22"/>
      <c r="H72" s="373"/>
      <c r="I72" s="803"/>
    </row>
    <row r="73" customFormat="false" ht="15" hidden="false" customHeight="false" outlineLevel="0" collapsed="false">
      <c r="A73" s="22"/>
      <c r="B73" s="22"/>
      <c r="C73" s="30" t="s">
        <v>21</v>
      </c>
      <c r="D73" s="22" t="n">
        <v>55</v>
      </c>
      <c r="E73" s="22"/>
      <c r="F73" s="22"/>
      <c r="G73" s="22"/>
      <c r="H73" s="373"/>
      <c r="I73" s="803"/>
    </row>
    <row r="74" customFormat="false" ht="15" hidden="false" customHeight="false" outlineLevel="0" collapsed="false">
      <c r="A74" s="22"/>
      <c r="B74" s="22"/>
      <c r="C74" s="30" t="s">
        <v>11</v>
      </c>
      <c r="D74" s="22" t="n">
        <v>60</v>
      </c>
      <c r="E74" s="22"/>
      <c r="F74" s="22"/>
      <c r="G74" s="22"/>
      <c r="H74" s="373"/>
      <c r="I74" s="803"/>
    </row>
    <row r="75" customFormat="false" ht="15" hidden="false" customHeight="false" outlineLevel="0" collapsed="false">
      <c r="A75" s="22"/>
      <c r="B75" s="22"/>
      <c r="C75" s="30" t="s">
        <v>15</v>
      </c>
      <c r="D75" s="22" t="n">
        <v>20</v>
      </c>
      <c r="E75" s="22"/>
      <c r="F75" s="22"/>
      <c r="G75" s="22"/>
      <c r="H75" s="373"/>
      <c r="I75" s="803"/>
    </row>
    <row r="76" customFormat="false" ht="15" hidden="false" customHeight="false" outlineLevel="0" collapsed="false">
      <c r="A76" s="22"/>
      <c r="B76" s="22"/>
      <c r="C76" s="30" t="s">
        <v>2075</v>
      </c>
      <c r="D76" s="22" t="n">
        <v>6</v>
      </c>
      <c r="E76" s="22"/>
      <c r="F76" s="22"/>
      <c r="G76" s="22"/>
      <c r="H76" s="373"/>
      <c r="I76" s="803"/>
    </row>
    <row r="77" customFormat="false" ht="15" hidden="false" customHeight="false" outlineLevel="0" collapsed="false">
      <c r="A77" s="22"/>
      <c r="B77" s="22"/>
      <c r="C77" s="30" t="s">
        <v>2076</v>
      </c>
      <c r="D77" s="22" t="n">
        <v>10</v>
      </c>
      <c r="E77" s="22"/>
      <c r="F77" s="22"/>
      <c r="G77" s="22"/>
      <c r="H77" s="373"/>
      <c r="I77" s="803"/>
    </row>
    <row r="78" customFormat="false" ht="15" hidden="false" customHeight="false" outlineLevel="0" collapsed="false">
      <c r="A78" s="22"/>
      <c r="B78" s="22"/>
      <c r="C78" s="30" t="s">
        <v>2077</v>
      </c>
      <c r="D78" s="22" t="n">
        <v>20</v>
      </c>
      <c r="E78" s="22"/>
      <c r="F78" s="22"/>
      <c r="G78" s="22"/>
      <c r="H78" s="373"/>
      <c r="I78" s="803"/>
    </row>
    <row r="79" customFormat="false" ht="15" hidden="false" customHeight="false" outlineLevel="0" collapsed="false">
      <c r="A79" s="22"/>
      <c r="B79" s="22"/>
      <c r="C79" s="30" t="s">
        <v>225</v>
      </c>
      <c r="D79" s="22" t="n">
        <v>50</v>
      </c>
      <c r="E79" s="22"/>
      <c r="F79" s="22"/>
      <c r="G79" s="22"/>
      <c r="H79" s="373"/>
      <c r="I79" s="803"/>
    </row>
    <row r="80" customFormat="false" ht="15" hidden="false" customHeight="false" outlineLevel="0" collapsed="false">
      <c r="A80" s="22"/>
      <c r="B80" s="22"/>
      <c r="C80" s="30" t="s">
        <v>304</v>
      </c>
      <c r="D80" s="22" t="n">
        <v>460</v>
      </c>
      <c r="E80" s="22"/>
      <c r="F80" s="22"/>
      <c r="G80" s="22"/>
      <c r="H80" s="373"/>
      <c r="I80" s="803"/>
    </row>
    <row r="81" customFormat="false" ht="15" hidden="false" customHeight="false" outlineLevel="0" collapsed="false">
      <c r="A81" s="22"/>
      <c r="B81" s="22"/>
      <c r="C81" s="30" t="s">
        <v>2078</v>
      </c>
      <c r="D81" s="22" t="n">
        <v>460</v>
      </c>
      <c r="E81" s="22"/>
      <c r="F81" s="22"/>
      <c r="G81" s="22"/>
      <c r="H81" s="373"/>
      <c r="I81" s="803"/>
    </row>
    <row r="82" customFormat="false" ht="25.5" hidden="false" customHeight="false" outlineLevel="0" collapsed="false">
      <c r="A82" s="22"/>
      <c r="B82" s="22"/>
      <c r="C82" s="30" t="s">
        <v>252</v>
      </c>
      <c r="D82" s="22" t="n">
        <v>50</v>
      </c>
      <c r="E82" s="22"/>
      <c r="F82" s="22"/>
      <c r="G82" s="22"/>
      <c r="H82" s="373"/>
      <c r="I82" s="803"/>
    </row>
    <row r="83" customFormat="false" ht="12.75" hidden="false" customHeight="true" outlineLevel="0" collapsed="false">
      <c r="A83" s="22" t="n">
        <v>15</v>
      </c>
      <c r="B83" s="775" t="s">
        <v>2079</v>
      </c>
      <c r="C83" s="22" t="s">
        <v>2056</v>
      </c>
      <c r="D83" s="22" t="n">
        <v>200</v>
      </c>
      <c r="E83" s="22" t="n">
        <v>80.3</v>
      </c>
      <c r="F83" s="803" t="n">
        <v>44257</v>
      </c>
      <c r="G83" s="22" t="n">
        <v>16</v>
      </c>
      <c r="H83" s="373" t="s">
        <v>2080</v>
      </c>
      <c r="I83" s="803" t="n">
        <v>60958</v>
      </c>
    </row>
    <row r="84" customFormat="false" ht="15" hidden="false" customHeight="false" outlineLevel="0" collapsed="false">
      <c r="A84" s="22"/>
      <c r="B84" s="22"/>
      <c r="C84" s="22" t="s">
        <v>2035</v>
      </c>
      <c r="D84" s="22" t="n">
        <v>100</v>
      </c>
      <c r="E84" s="22"/>
      <c r="F84" s="22"/>
      <c r="G84" s="22"/>
      <c r="H84" s="373"/>
      <c r="I84" s="803"/>
    </row>
    <row r="85" customFormat="false" ht="15" hidden="false" customHeight="false" outlineLevel="0" collapsed="false">
      <c r="A85" s="22"/>
      <c r="B85" s="22"/>
      <c r="C85" s="22" t="s">
        <v>2081</v>
      </c>
      <c r="D85" s="22" t="n">
        <v>50</v>
      </c>
      <c r="E85" s="22"/>
      <c r="F85" s="22"/>
      <c r="G85" s="22"/>
      <c r="H85" s="373"/>
      <c r="I85" s="803"/>
    </row>
    <row r="86" customFormat="false" ht="15" hidden="false" customHeight="false" outlineLevel="0" collapsed="false">
      <c r="A86" s="22"/>
      <c r="B86" s="22"/>
      <c r="C86" s="22" t="s">
        <v>21</v>
      </c>
      <c r="D86" s="22" t="n">
        <v>50</v>
      </c>
      <c r="E86" s="22"/>
      <c r="F86" s="22"/>
      <c r="G86" s="22"/>
      <c r="H86" s="373"/>
      <c r="I86" s="803"/>
    </row>
    <row r="87" customFormat="false" ht="15" hidden="false" customHeight="false" outlineLevel="0" collapsed="false">
      <c r="A87" s="22"/>
      <c r="B87" s="22"/>
      <c r="C87" s="22" t="s">
        <v>2050</v>
      </c>
      <c r="D87" s="22" t="n">
        <v>50</v>
      </c>
      <c r="E87" s="22"/>
      <c r="F87" s="22"/>
      <c r="G87" s="22"/>
      <c r="H87" s="373"/>
      <c r="I87" s="803"/>
    </row>
    <row r="88" customFormat="false" ht="15" hidden="false" customHeight="false" outlineLevel="0" collapsed="false">
      <c r="A88" s="22"/>
      <c r="B88" s="22"/>
      <c r="C88" s="22" t="s">
        <v>2032</v>
      </c>
      <c r="D88" s="22" t="n">
        <v>200</v>
      </c>
      <c r="E88" s="22"/>
      <c r="F88" s="22"/>
      <c r="G88" s="22"/>
      <c r="H88" s="373"/>
      <c r="I88" s="803"/>
    </row>
    <row r="89" customFormat="false" ht="15" hidden="false" customHeight="false" outlineLevel="0" collapsed="false">
      <c r="A89" s="22"/>
      <c r="B89" s="22"/>
      <c r="C89" s="22" t="s">
        <v>225</v>
      </c>
      <c r="D89" s="22" t="n">
        <v>100</v>
      </c>
      <c r="E89" s="22"/>
      <c r="F89" s="22"/>
      <c r="G89" s="22"/>
      <c r="H89" s="373"/>
      <c r="I89" s="803"/>
    </row>
    <row r="90" customFormat="false" ht="15" hidden="false" customHeight="false" outlineLevel="0" collapsed="false">
      <c r="A90" s="22"/>
      <c r="B90" s="22"/>
      <c r="C90" s="22" t="s">
        <v>304</v>
      </c>
      <c r="D90" s="22" t="n">
        <v>1000</v>
      </c>
      <c r="E90" s="22"/>
      <c r="F90" s="22"/>
      <c r="G90" s="22"/>
      <c r="H90" s="373"/>
      <c r="I90" s="803"/>
    </row>
    <row r="91" customFormat="false" ht="15" hidden="false" customHeight="false" outlineLevel="0" collapsed="false">
      <c r="A91" s="22"/>
      <c r="B91" s="22"/>
      <c r="C91" s="22" t="s">
        <v>2078</v>
      </c>
      <c r="D91" s="22" t="n">
        <v>1000</v>
      </c>
      <c r="E91" s="22"/>
      <c r="F91" s="22"/>
      <c r="G91" s="22"/>
      <c r="H91" s="373"/>
      <c r="I91" s="803"/>
    </row>
    <row r="92" customFormat="false" ht="25.5" hidden="false" customHeight="false" outlineLevel="0" collapsed="false">
      <c r="A92" s="22"/>
      <c r="B92" s="22"/>
      <c r="C92" s="22" t="s">
        <v>446</v>
      </c>
      <c r="D92" s="22" t="n">
        <v>1000</v>
      </c>
      <c r="E92" s="22"/>
      <c r="F92" s="22"/>
      <c r="G92" s="22"/>
      <c r="H92" s="373"/>
      <c r="I92" s="803"/>
    </row>
    <row r="93" customFormat="false" ht="15" hidden="false" customHeight="false" outlineLevel="0" collapsed="false">
      <c r="A93" s="22"/>
      <c r="B93" s="22"/>
      <c r="C93" s="22" t="s">
        <v>445</v>
      </c>
      <c r="D93" s="22" t="n">
        <v>1000</v>
      </c>
      <c r="E93" s="22"/>
      <c r="F93" s="22"/>
      <c r="G93" s="22"/>
      <c r="H93" s="373"/>
      <c r="I93" s="803"/>
    </row>
    <row r="94" customFormat="false" ht="15" hidden="false" customHeight="false" outlineLevel="0" collapsed="false">
      <c r="A94" s="22"/>
      <c r="B94" s="22"/>
      <c r="C94" s="22" t="s">
        <v>2082</v>
      </c>
      <c r="D94" s="22" t="n">
        <v>50</v>
      </c>
      <c r="E94" s="22"/>
      <c r="F94" s="22"/>
      <c r="G94" s="22"/>
      <c r="H94" s="373"/>
      <c r="I94" s="803"/>
    </row>
    <row r="95" customFormat="false" ht="15" hidden="false" customHeight="false" outlineLevel="0" collapsed="false">
      <c r="A95" s="22"/>
      <c r="B95" s="22"/>
      <c r="C95" s="22" t="s">
        <v>299</v>
      </c>
      <c r="D95" s="22" t="n">
        <v>50</v>
      </c>
      <c r="E95" s="22"/>
      <c r="F95" s="22"/>
      <c r="G95" s="22"/>
      <c r="H95" s="373"/>
      <c r="I95" s="803"/>
    </row>
    <row r="96" customFormat="false" ht="12.75" hidden="false" customHeight="true" outlineLevel="0" collapsed="false">
      <c r="A96" s="22" t="n">
        <v>16</v>
      </c>
      <c r="B96" s="22" t="s">
        <v>2083</v>
      </c>
      <c r="C96" s="22" t="s">
        <v>350</v>
      </c>
      <c r="D96" s="22" t="n">
        <v>80</v>
      </c>
      <c r="E96" s="22" t="n">
        <v>166.35</v>
      </c>
      <c r="F96" s="803" t="n">
        <v>44265</v>
      </c>
      <c r="G96" s="22" t="n">
        <v>16</v>
      </c>
      <c r="H96" s="373" t="s">
        <v>2084</v>
      </c>
      <c r="I96" s="803" t="n">
        <v>61785</v>
      </c>
    </row>
    <row r="97" customFormat="false" ht="15" hidden="false" customHeight="false" outlineLevel="0" collapsed="false">
      <c r="A97" s="22"/>
      <c r="B97" s="22"/>
      <c r="C97" s="22" t="s">
        <v>11</v>
      </c>
      <c r="D97" s="22" t="n">
        <v>57</v>
      </c>
      <c r="E97" s="22"/>
      <c r="F97" s="22"/>
      <c r="G97" s="22"/>
      <c r="H97" s="373"/>
      <c r="I97" s="803"/>
    </row>
    <row r="98" customFormat="false" ht="15" hidden="false" customHeight="false" outlineLevel="0" collapsed="false">
      <c r="A98" s="22"/>
      <c r="B98" s="22"/>
      <c r="C98" s="22" t="s">
        <v>349</v>
      </c>
      <c r="D98" s="22" t="n">
        <v>31</v>
      </c>
      <c r="E98" s="22"/>
      <c r="F98" s="22"/>
      <c r="G98" s="22"/>
      <c r="H98" s="373"/>
      <c r="I98" s="803"/>
    </row>
    <row r="99" customFormat="false" ht="15" hidden="false" customHeight="false" outlineLevel="0" collapsed="false">
      <c r="A99" s="22"/>
      <c r="B99" s="22"/>
      <c r="C99" s="22" t="s">
        <v>21</v>
      </c>
      <c r="D99" s="22" t="n">
        <v>22</v>
      </c>
      <c r="E99" s="22"/>
      <c r="F99" s="22"/>
      <c r="G99" s="22"/>
      <c r="H99" s="373"/>
      <c r="I99" s="803"/>
    </row>
    <row r="100" customFormat="false" ht="12.75" hidden="false" customHeight="true" outlineLevel="0" collapsed="false">
      <c r="A100" s="22" t="n">
        <v>17</v>
      </c>
      <c r="B100" s="22" t="s">
        <v>1614</v>
      </c>
      <c r="C100" s="22" t="s">
        <v>349</v>
      </c>
      <c r="D100" s="22" t="n">
        <v>600</v>
      </c>
      <c r="E100" s="22" t="n">
        <v>488.81</v>
      </c>
      <c r="F100" s="803" t="n">
        <v>44540</v>
      </c>
      <c r="G100" s="22" t="n">
        <v>16</v>
      </c>
      <c r="H100" s="373" t="s">
        <v>2085</v>
      </c>
      <c r="I100" s="803" t="n">
        <v>59321</v>
      </c>
    </row>
    <row r="101" customFormat="false" ht="15" hidden="false" customHeight="false" outlineLevel="0" collapsed="false">
      <c r="A101" s="22"/>
      <c r="B101" s="22"/>
      <c r="C101" s="22" t="s">
        <v>350</v>
      </c>
      <c r="D101" s="22" t="n">
        <v>320</v>
      </c>
      <c r="E101" s="22"/>
      <c r="F101" s="22"/>
      <c r="G101" s="22"/>
      <c r="H101" s="373"/>
      <c r="I101" s="803"/>
    </row>
    <row r="102" customFormat="false" ht="15" hidden="false" customHeight="false" outlineLevel="0" collapsed="false">
      <c r="A102" s="22"/>
      <c r="B102" s="22"/>
      <c r="C102" s="22" t="s">
        <v>15</v>
      </c>
      <c r="D102" s="22" t="n">
        <v>100</v>
      </c>
      <c r="E102" s="22"/>
      <c r="F102" s="22"/>
      <c r="G102" s="22"/>
      <c r="H102" s="373"/>
      <c r="I102" s="803"/>
    </row>
    <row r="103" customFormat="false" ht="15" hidden="false" customHeight="false" outlineLevel="0" collapsed="false">
      <c r="A103" s="22"/>
      <c r="B103" s="22"/>
      <c r="C103" s="22" t="s">
        <v>2074</v>
      </c>
      <c r="D103" s="22" t="n">
        <v>100</v>
      </c>
      <c r="E103" s="22"/>
      <c r="F103" s="22"/>
      <c r="G103" s="22"/>
      <c r="H103" s="373"/>
      <c r="I103" s="803"/>
    </row>
    <row r="104" customFormat="false" ht="15" hidden="false" customHeight="false" outlineLevel="0" collapsed="false">
      <c r="A104" s="22"/>
      <c r="B104" s="22"/>
      <c r="C104" s="22" t="s">
        <v>2042</v>
      </c>
      <c r="D104" s="22" t="n">
        <v>5</v>
      </c>
      <c r="E104" s="22"/>
      <c r="F104" s="22"/>
      <c r="G104" s="22"/>
      <c r="H104" s="373"/>
      <c r="I104" s="803"/>
    </row>
    <row r="105" customFormat="false" ht="15" hidden="false" customHeight="false" outlineLevel="0" collapsed="false">
      <c r="A105" s="22"/>
      <c r="B105" s="22"/>
      <c r="C105" s="22" t="s">
        <v>21</v>
      </c>
      <c r="D105" s="22" t="n">
        <v>50</v>
      </c>
      <c r="E105" s="22"/>
      <c r="F105" s="22"/>
      <c r="G105" s="22"/>
      <c r="H105" s="373"/>
      <c r="I105" s="803"/>
    </row>
    <row r="106" customFormat="false" ht="15" hidden="false" customHeight="false" outlineLevel="0" collapsed="false">
      <c r="A106" s="22"/>
      <c r="B106" s="22"/>
      <c r="C106" s="22" t="s">
        <v>304</v>
      </c>
      <c r="D106" s="22" t="n">
        <v>20</v>
      </c>
      <c r="E106" s="22"/>
      <c r="F106" s="22"/>
      <c r="G106" s="22"/>
      <c r="H106" s="373"/>
      <c r="I106" s="803"/>
    </row>
    <row r="107" customFormat="false" ht="15" hidden="false" customHeight="false" outlineLevel="0" collapsed="false">
      <c r="A107" s="22"/>
      <c r="B107" s="22"/>
      <c r="C107" s="22" t="s">
        <v>2078</v>
      </c>
      <c r="D107" s="22" t="n">
        <v>1000</v>
      </c>
      <c r="E107" s="22"/>
      <c r="F107" s="22"/>
      <c r="G107" s="22"/>
      <c r="H107" s="373"/>
      <c r="I107" s="803"/>
    </row>
    <row r="108" customFormat="false" ht="25.5" hidden="false" customHeight="false" outlineLevel="0" collapsed="false">
      <c r="A108" s="22"/>
      <c r="B108" s="22"/>
      <c r="C108" s="22" t="s">
        <v>267</v>
      </c>
      <c r="D108" s="22" t="n">
        <v>1000</v>
      </c>
      <c r="E108" s="22"/>
      <c r="F108" s="22"/>
      <c r="G108" s="22"/>
      <c r="H108" s="373"/>
      <c r="I108" s="803"/>
    </row>
    <row r="109" customFormat="false" ht="15" hidden="false" customHeight="false" outlineLevel="0" collapsed="false">
      <c r="A109" s="22"/>
      <c r="B109" s="22"/>
      <c r="C109" s="22" t="s">
        <v>297</v>
      </c>
      <c r="D109" s="22" t="n">
        <v>300</v>
      </c>
      <c r="E109" s="22"/>
      <c r="F109" s="22"/>
      <c r="G109" s="22"/>
      <c r="H109" s="373"/>
      <c r="I109" s="803"/>
    </row>
    <row r="110" customFormat="false" ht="12.75" hidden="false" customHeight="true" outlineLevel="0" collapsed="false">
      <c r="A110" s="22" t="n">
        <v>18</v>
      </c>
      <c r="B110" s="22" t="s">
        <v>1610</v>
      </c>
      <c r="C110" s="22" t="s">
        <v>350</v>
      </c>
      <c r="D110" s="22" t="n">
        <v>15</v>
      </c>
      <c r="E110" s="22" t="n">
        <v>2</v>
      </c>
      <c r="F110" s="803" t="n">
        <v>44540</v>
      </c>
      <c r="G110" s="22" t="n">
        <v>16</v>
      </c>
      <c r="H110" s="373" t="s">
        <v>2086</v>
      </c>
      <c r="I110" s="803" t="n">
        <v>60886</v>
      </c>
    </row>
    <row r="111" customFormat="false" ht="15" hidden="false" customHeight="false" outlineLevel="0" collapsed="false">
      <c r="A111" s="22"/>
      <c r="B111" s="22"/>
      <c r="C111" s="22" t="s">
        <v>15</v>
      </c>
      <c r="D111" s="22" t="n">
        <v>10</v>
      </c>
      <c r="E111" s="22"/>
      <c r="F111" s="22"/>
      <c r="G111" s="22"/>
      <c r="H111" s="373"/>
      <c r="I111" s="803"/>
    </row>
    <row r="112" customFormat="false" ht="12.75" hidden="false" customHeight="true" outlineLevel="0" collapsed="false">
      <c r="A112" s="22" t="n">
        <v>19</v>
      </c>
      <c r="B112" s="22" t="s">
        <v>1621</v>
      </c>
      <c r="C112" s="22" t="s">
        <v>349</v>
      </c>
      <c r="D112" s="22" t="n">
        <v>10</v>
      </c>
      <c r="E112" s="22" t="n">
        <v>2.0852</v>
      </c>
      <c r="F112" s="803" t="n">
        <v>44546</v>
      </c>
      <c r="G112" s="22" t="n">
        <v>16</v>
      </c>
      <c r="H112" s="373" t="s">
        <v>2087</v>
      </c>
      <c r="I112" s="803" t="n">
        <v>58976</v>
      </c>
    </row>
    <row r="113" customFormat="false" ht="15" hidden="false" customHeight="false" outlineLevel="0" collapsed="false">
      <c r="A113" s="22"/>
      <c r="B113" s="22"/>
      <c r="C113" s="22" t="s">
        <v>2078</v>
      </c>
      <c r="D113" s="22" t="n">
        <v>1600</v>
      </c>
      <c r="E113" s="22"/>
      <c r="F113" s="22"/>
      <c r="G113" s="22"/>
      <c r="H113" s="373"/>
      <c r="I113" s="803"/>
    </row>
    <row r="114" customFormat="false" ht="15" hidden="false" customHeight="false" outlineLevel="0" collapsed="false">
      <c r="A114" s="22"/>
      <c r="B114" s="22"/>
      <c r="C114" s="22" t="s">
        <v>255</v>
      </c>
      <c r="D114" s="22" t="n">
        <v>700</v>
      </c>
      <c r="E114" s="22"/>
      <c r="F114" s="22"/>
      <c r="G114" s="22"/>
      <c r="H114" s="373"/>
      <c r="I114" s="803"/>
    </row>
    <row r="115" customFormat="false" ht="15" hidden="false" customHeight="false" outlineLevel="0" collapsed="false">
      <c r="A115" s="22"/>
      <c r="B115" s="22"/>
      <c r="C115" s="22" t="s">
        <v>304</v>
      </c>
      <c r="D115" s="22" t="n">
        <v>620</v>
      </c>
      <c r="E115" s="22"/>
      <c r="F115" s="22"/>
      <c r="G115" s="22"/>
      <c r="H115" s="373"/>
      <c r="I115" s="803"/>
    </row>
    <row r="116" customFormat="false" ht="12.75" hidden="false" customHeight="true" outlineLevel="0" collapsed="false">
      <c r="A116" s="22" t="n">
        <v>20</v>
      </c>
      <c r="B116" s="22" t="s">
        <v>1621</v>
      </c>
      <c r="C116" s="22" t="s">
        <v>2042</v>
      </c>
      <c r="D116" s="22" t="n">
        <v>10</v>
      </c>
      <c r="E116" s="22" t="n">
        <v>60.8503</v>
      </c>
      <c r="F116" s="803" t="n">
        <v>44754</v>
      </c>
      <c r="G116" s="22" t="n">
        <v>16</v>
      </c>
      <c r="H116" s="373" t="s">
        <v>2088</v>
      </c>
      <c r="I116" s="803" t="n">
        <v>58976</v>
      </c>
    </row>
    <row r="117" customFormat="false" ht="15" hidden="false" customHeight="false" outlineLevel="0" collapsed="false">
      <c r="A117" s="22"/>
      <c r="B117" s="22"/>
      <c r="C117" s="22" t="s">
        <v>349</v>
      </c>
      <c r="D117" s="22" t="n">
        <v>5</v>
      </c>
      <c r="E117" s="22"/>
      <c r="F117" s="22"/>
      <c r="G117" s="22"/>
      <c r="H117" s="373"/>
      <c r="I117" s="803"/>
    </row>
    <row r="118" customFormat="false" ht="15" hidden="false" customHeight="false" outlineLevel="0" collapsed="false">
      <c r="A118" s="22"/>
      <c r="B118" s="22"/>
      <c r="C118" s="22" t="s">
        <v>350</v>
      </c>
      <c r="D118" s="22" t="n">
        <v>30</v>
      </c>
      <c r="E118" s="22"/>
      <c r="F118" s="22"/>
      <c r="G118" s="22"/>
      <c r="H118" s="373"/>
      <c r="I118" s="803"/>
    </row>
    <row r="119" customFormat="false" ht="15" hidden="false" customHeight="false" outlineLevel="0" collapsed="false">
      <c r="A119" s="22"/>
      <c r="B119" s="22"/>
      <c r="C119" s="22" t="s">
        <v>15</v>
      </c>
      <c r="D119" s="22" t="n">
        <v>30</v>
      </c>
      <c r="E119" s="22"/>
      <c r="F119" s="22"/>
      <c r="G119" s="22"/>
      <c r="H119" s="373"/>
      <c r="I119" s="803"/>
    </row>
    <row r="120" customFormat="false" ht="15" hidden="false" customHeight="false" outlineLevel="0" collapsed="false">
      <c r="A120" s="22"/>
      <c r="B120" s="22"/>
      <c r="C120" s="22" t="s">
        <v>2074</v>
      </c>
      <c r="D120" s="22" t="n">
        <v>30</v>
      </c>
      <c r="E120" s="22"/>
      <c r="F120" s="22"/>
      <c r="G120" s="22"/>
      <c r="H120" s="373"/>
      <c r="I120" s="803"/>
    </row>
    <row r="121" customFormat="false" ht="15" hidden="false" customHeight="false" outlineLevel="0" collapsed="false">
      <c r="A121" s="22"/>
      <c r="B121" s="22"/>
      <c r="C121" s="22" t="s">
        <v>2089</v>
      </c>
      <c r="D121" s="22" t="n">
        <v>30</v>
      </c>
      <c r="E121" s="22"/>
      <c r="F121" s="22"/>
      <c r="G121" s="22"/>
      <c r="H121" s="373"/>
      <c r="I121" s="803"/>
    </row>
    <row r="122" customFormat="false" ht="15" hidden="false" customHeight="false" outlineLevel="0" collapsed="false">
      <c r="A122" s="22"/>
      <c r="B122" s="22"/>
      <c r="C122" s="22" t="s">
        <v>2090</v>
      </c>
      <c r="D122" s="22" t="n">
        <v>10</v>
      </c>
      <c r="E122" s="22"/>
      <c r="F122" s="22"/>
      <c r="G122" s="22"/>
      <c r="H122" s="373"/>
      <c r="I122" s="803"/>
    </row>
    <row r="123" customFormat="false" ht="15" hidden="false" customHeight="false" outlineLevel="0" collapsed="false">
      <c r="A123" s="22"/>
      <c r="B123" s="22"/>
      <c r="C123" s="22" t="s">
        <v>2091</v>
      </c>
      <c r="D123" s="22" t="n">
        <v>20</v>
      </c>
      <c r="E123" s="22"/>
      <c r="F123" s="22"/>
      <c r="G123" s="22"/>
      <c r="H123" s="373"/>
      <c r="I123" s="803"/>
    </row>
    <row r="124" customFormat="false" ht="15" hidden="false" customHeight="false" outlineLevel="0" collapsed="false">
      <c r="A124" s="22"/>
      <c r="B124" s="22"/>
      <c r="C124" s="22" t="s">
        <v>2078</v>
      </c>
      <c r="D124" s="22" t="n">
        <v>500</v>
      </c>
      <c r="E124" s="22"/>
      <c r="F124" s="22"/>
      <c r="G124" s="22"/>
      <c r="H124" s="373"/>
      <c r="I124" s="803"/>
    </row>
    <row r="125" customFormat="false" ht="15" hidden="false" customHeight="false" outlineLevel="0" collapsed="false">
      <c r="A125" s="22"/>
      <c r="B125" s="22"/>
      <c r="C125" s="22" t="s">
        <v>255</v>
      </c>
      <c r="D125" s="22" t="n">
        <v>500</v>
      </c>
      <c r="E125" s="22"/>
      <c r="F125" s="22"/>
      <c r="G125" s="22"/>
      <c r="H125" s="373"/>
      <c r="I125" s="803"/>
    </row>
    <row r="126" customFormat="false" ht="25.5" hidden="false" customHeight="false" outlineLevel="0" collapsed="false">
      <c r="A126" s="22"/>
      <c r="B126" s="22"/>
      <c r="C126" s="104" t="s">
        <v>267</v>
      </c>
      <c r="D126" s="104" t="n">
        <v>3000</v>
      </c>
      <c r="E126" s="22"/>
      <c r="F126" s="22"/>
      <c r="G126" s="22"/>
      <c r="H126" s="373"/>
      <c r="I126" s="803"/>
    </row>
    <row r="127" customFormat="false" ht="12.75" hidden="false" customHeight="true" outlineLevel="0" collapsed="false">
      <c r="A127" s="22" t="n">
        <v>21</v>
      </c>
      <c r="B127" s="22" t="s">
        <v>2083</v>
      </c>
      <c r="C127" s="22" t="s">
        <v>15</v>
      </c>
      <c r="D127" s="22" t="n">
        <v>30</v>
      </c>
      <c r="E127" s="22" t="n">
        <v>166.35</v>
      </c>
      <c r="F127" s="803" t="n">
        <v>44832</v>
      </c>
      <c r="G127" s="22" t="n">
        <v>16</v>
      </c>
      <c r="H127" s="373" t="s">
        <v>2092</v>
      </c>
      <c r="I127" s="803" t="n">
        <v>61785</v>
      </c>
    </row>
    <row r="128" customFormat="false" ht="15" hidden="false" customHeight="false" outlineLevel="0" collapsed="false">
      <c r="A128" s="22"/>
      <c r="B128" s="22"/>
      <c r="C128" s="22" t="s">
        <v>14</v>
      </c>
      <c r="D128" s="22" t="n">
        <v>30</v>
      </c>
      <c r="E128" s="22"/>
      <c r="F128" s="22"/>
      <c r="G128" s="22"/>
      <c r="H128" s="373"/>
      <c r="I128" s="803"/>
    </row>
    <row r="129" customFormat="false" ht="15" hidden="false" customHeight="false" outlineLevel="0" collapsed="false">
      <c r="A129" s="22"/>
      <c r="B129" s="22"/>
      <c r="C129" s="22" t="s">
        <v>2074</v>
      </c>
      <c r="D129" s="22" t="n">
        <v>30</v>
      </c>
      <c r="E129" s="22"/>
      <c r="F129" s="22"/>
      <c r="G129" s="22"/>
      <c r="H129" s="373"/>
      <c r="I129" s="803"/>
    </row>
    <row r="130" customFormat="false" ht="15" hidden="false" customHeight="false" outlineLevel="0" collapsed="false">
      <c r="A130" s="22"/>
      <c r="B130" s="22"/>
      <c r="C130" s="104" t="s">
        <v>2093</v>
      </c>
      <c r="D130" s="104" t="n">
        <v>11</v>
      </c>
      <c r="E130" s="22"/>
      <c r="F130" s="22"/>
      <c r="G130" s="22"/>
      <c r="H130" s="373"/>
      <c r="I130" s="803"/>
    </row>
    <row r="131" customFormat="false" ht="12.75" hidden="false" customHeight="true" outlineLevel="0" collapsed="false">
      <c r="A131" s="22" t="n">
        <v>22</v>
      </c>
      <c r="B131" s="22" t="s">
        <v>1588</v>
      </c>
      <c r="C131" s="22" t="s">
        <v>14</v>
      </c>
      <c r="D131" s="22" t="n">
        <v>100</v>
      </c>
      <c r="E131" s="22" t="n">
        <v>332</v>
      </c>
      <c r="F131" s="803" t="n">
        <v>45001</v>
      </c>
      <c r="G131" s="22" t="n">
        <v>16</v>
      </c>
      <c r="H131" s="373" t="s">
        <v>2094</v>
      </c>
      <c r="I131" s="803" t="n">
        <v>58635</v>
      </c>
    </row>
    <row r="132" customFormat="false" ht="15" hidden="false" customHeight="false" outlineLevel="0" collapsed="false">
      <c r="A132" s="22"/>
      <c r="B132" s="22"/>
      <c r="C132" s="22" t="s">
        <v>2074</v>
      </c>
      <c r="D132" s="22" t="n">
        <v>100</v>
      </c>
      <c r="E132" s="22"/>
      <c r="F132" s="22"/>
      <c r="G132" s="22"/>
      <c r="H132" s="373"/>
      <c r="I132" s="803"/>
    </row>
    <row r="133" customFormat="false" ht="15" hidden="false" customHeight="true" outlineLevel="0" collapsed="false">
      <c r="A133" s="22" t="n">
        <v>23</v>
      </c>
      <c r="B133" s="775" t="s">
        <v>1621</v>
      </c>
      <c r="C133" s="775" t="s">
        <v>349</v>
      </c>
      <c r="D133" s="22" t="n">
        <v>3</v>
      </c>
      <c r="E133" s="22" t="n">
        <v>0.4078</v>
      </c>
      <c r="F133" s="803" t="n">
        <v>45546</v>
      </c>
      <c r="G133" s="22" t="n">
        <v>16</v>
      </c>
      <c r="H133" s="378" t="s">
        <v>2095</v>
      </c>
      <c r="I133" s="803" t="n">
        <v>58976</v>
      </c>
    </row>
    <row r="134" customFormat="false" ht="15" hidden="false" customHeight="false" outlineLevel="0" collapsed="false">
      <c r="A134" s="22"/>
      <c r="B134" s="22"/>
      <c r="C134" s="775" t="s">
        <v>2035</v>
      </c>
      <c r="D134" s="22" t="n">
        <v>3</v>
      </c>
      <c r="E134" s="22"/>
      <c r="F134" s="22"/>
      <c r="G134" s="22"/>
      <c r="H134" s="378"/>
      <c r="I134" s="803"/>
    </row>
    <row r="135" customFormat="false" ht="15" hidden="false" customHeight="false" outlineLevel="0" collapsed="false">
      <c r="A135" s="22"/>
      <c r="B135" s="22"/>
      <c r="C135" s="775" t="s">
        <v>2074</v>
      </c>
      <c r="D135" s="22" t="n">
        <v>3</v>
      </c>
      <c r="E135" s="22"/>
      <c r="F135" s="22"/>
      <c r="G135" s="22"/>
      <c r="H135" s="378"/>
      <c r="I135" s="803"/>
    </row>
    <row r="136" customFormat="false" ht="15" hidden="false" customHeight="false" outlineLevel="0" collapsed="false">
      <c r="A136" s="22" t="n">
        <v>24</v>
      </c>
      <c r="B136" s="775" t="s">
        <v>1628</v>
      </c>
      <c r="C136" s="775" t="s">
        <v>349</v>
      </c>
      <c r="D136" s="22" t="n">
        <v>20</v>
      </c>
      <c r="E136" s="22" t="n">
        <v>26.3577</v>
      </c>
      <c r="F136" s="803" t="n">
        <v>45625</v>
      </c>
      <c r="G136" s="22" t="n">
        <v>16</v>
      </c>
      <c r="H136" s="378" t="s">
        <v>2096</v>
      </c>
      <c r="I136" s="803" t="n">
        <v>62363</v>
      </c>
    </row>
    <row r="137" customFormat="false" ht="15" hidden="false" customHeight="true" outlineLevel="0" collapsed="false">
      <c r="A137" s="806"/>
      <c r="B137" s="806"/>
      <c r="C137" s="806"/>
      <c r="D137" s="806"/>
      <c r="E137" s="806"/>
      <c r="F137" s="806"/>
      <c r="G137" s="806"/>
      <c r="H137" s="806"/>
      <c r="I137" s="806"/>
    </row>
    <row r="138" customFormat="false" ht="15" hidden="false" customHeight="true" outlineLevel="0" collapsed="false">
      <c r="A138" s="135" t="s">
        <v>2097</v>
      </c>
      <c r="B138" s="135"/>
      <c r="C138" s="135"/>
      <c r="D138" s="135"/>
      <c r="E138" s="135"/>
      <c r="F138" s="135"/>
      <c r="G138" s="135"/>
      <c r="H138" s="135"/>
      <c r="I138" s="135"/>
    </row>
    <row r="139" customFormat="false" ht="15" hidden="false" customHeight="false" outlineLevel="0" collapsed="false">
      <c r="A139" s="292"/>
      <c r="B139" s="1"/>
      <c r="C139" s="465" t="s">
        <v>696</v>
      </c>
      <c r="G139" s="465" t="s">
        <v>387</v>
      </c>
      <c r="I139" s="292" t="s">
        <v>1829</v>
      </c>
    </row>
    <row r="140" customFormat="false" ht="15" hidden="false" customHeight="false" outlineLevel="0" collapsed="false">
      <c r="A140" s="761" t="s">
        <v>2098</v>
      </c>
      <c r="B140" s="1"/>
      <c r="C140" s="807" t="s">
        <v>2099</v>
      </c>
      <c r="D140" s="292"/>
      <c r="E140" s="86"/>
      <c r="F140" s="86"/>
      <c r="G140" s="86"/>
      <c r="H140" s="86"/>
      <c r="I140" s="86"/>
    </row>
    <row r="141" customFormat="false" ht="15" hidden="false" customHeight="false" outlineLevel="0" collapsed="false">
      <c r="A141" s="126" t="s">
        <v>353</v>
      </c>
      <c r="B141" s="86"/>
      <c r="C141" s="138" t="s">
        <v>354</v>
      </c>
      <c r="D141" s="138"/>
      <c r="E141" s="138"/>
      <c r="F141" s="138"/>
      <c r="G141" s="138"/>
      <c r="H141" s="138"/>
      <c r="I141" s="138"/>
    </row>
    <row r="144" customFormat="false" ht="24.75" hidden="false" customHeight="true" outlineLevel="0" collapsed="false"/>
    <row r="147" customFormat="false" ht="15" hidden="false" customHeight="true" outlineLevel="0" collapsed="false"/>
    <row r="150" customFormat="false" ht="29.25" hidden="false" customHeight="true" outlineLevel="0" collapsed="false"/>
    <row r="152" customFormat="false" ht="24.75" hidden="false" customHeight="true" outlineLevel="0" collapsed="false"/>
  </sheetData>
  <mergeCells count="163">
    <mergeCell ref="A2:I2"/>
    <mergeCell ref="A3:I3"/>
    <mergeCell ref="A4:I4"/>
    <mergeCell ref="A6:I6"/>
    <mergeCell ref="A7:I7"/>
    <mergeCell ref="A9:A10"/>
    <mergeCell ref="B9:B10"/>
    <mergeCell ref="C9:C10"/>
    <mergeCell ref="D9:D10"/>
    <mergeCell ref="E9:E10"/>
    <mergeCell ref="F9:I9"/>
    <mergeCell ref="G10:H10"/>
    <mergeCell ref="G11:H11"/>
    <mergeCell ref="A12:A14"/>
    <mergeCell ref="B12:B14"/>
    <mergeCell ref="E12:E14"/>
    <mergeCell ref="F12:F14"/>
    <mergeCell ref="G12:G14"/>
    <mergeCell ref="H12:H14"/>
    <mergeCell ref="I12:I14"/>
    <mergeCell ref="A16:A18"/>
    <mergeCell ref="B16:B18"/>
    <mergeCell ref="E16:E18"/>
    <mergeCell ref="F16:F18"/>
    <mergeCell ref="G16:G18"/>
    <mergeCell ref="H16:H18"/>
    <mergeCell ref="I16:I18"/>
    <mergeCell ref="A19:A21"/>
    <mergeCell ref="B19:B21"/>
    <mergeCell ref="E19:E21"/>
    <mergeCell ref="F19:F21"/>
    <mergeCell ref="G19:G21"/>
    <mergeCell ref="H19:H21"/>
    <mergeCell ref="I19:I21"/>
    <mergeCell ref="A22:A25"/>
    <mergeCell ref="B22:B25"/>
    <mergeCell ref="E22:E25"/>
    <mergeCell ref="F22:F25"/>
    <mergeCell ref="G22:G25"/>
    <mergeCell ref="H22:H25"/>
    <mergeCell ref="I22:I25"/>
    <mergeCell ref="A26:A33"/>
    <mergeCell ref="B26:B33"/>
    <mergeCell ref="E26:E33"/>
    <mergeCell ref="F26:F33"/>
    <mergeCell ref="G26:G33"/>
    <mergeCell ref="H26:H33"/>
    <mergeCell ref="I26:I33"/>
    <mergeCell ref="A35:A37"/>
    <mergeCell ref="B35:B37"/>
    <mergeCell ref="E35:E37"/>
    <mergeCell ref="F35:F37"/>
    <mergeCell ref="G35:G37"/>
    <mergeCell ref="H35:H37"/>
    <mergeCell ref="I35:I37"/>
    <mergeCell ref="A38:A43"/>
    <mergeCell ref="B38:B43"/>
    <mergeCell ref="E38:E43"/>
    <mergeCell ref="F38:F43"/>
    <mergeCell ref="G38:G43"/>
    <mergeCell ref="H38:H43"/>
    <mergeCell ref="I38:I43"/>
    <mergeCell ref="A44:A49"/>
    <mergeCell ref="B44:B49"/>
    <mergeCell ref="E44:E49"/>
    <mergeCell ref="F44:F49"/>
    <mergeCell ref="G44:G49"/>
    <mergeCell ref="H44:H49"/>
    <mergeCell ref="I44:I49"/>
    <mergeCell ref="A50:A55"/>
    <mergeCell ref="B50:B55"/>
    <mergeCell ref="E50:E55"/>
    <mergeCell ref="F50:F55"/>
    <mergeCell ref="G50:G55"/>
    <mergeCell ref="H50:H55"/>
    <mergeCell ref="I50:I55"/>
    <mergeCell ref="A56:A66"/>
    <mergeCell ref="B56:B66"/>
    <mergeCell ref="E56:E66"/>
    <mergeCell ref="F56:F66"/>
    <mergeCell ref="G56:G66"/>
    <mergeCell ref="H56:H66"/>
    <mergeCell ref="I56:I66"/>
    <mergeCell ref="A67:A69"/>
    <mergeCell ref="B67:B69"/>
    <mergeCell ref="E67:E69"/>
    <mergeCell ref="F67:F69"/>
    <mergeCell ref="G67:G69"/>
    <mergeCell ref="H67:H69"/>
    <mergeCell ref="I67:I69"/>
    <mergeCell ref="A70:A82"/>
    <mergeCell ref="B70:B82"/>
    <mergeCell ref="E70:E82"/>
    <mergeCell ref="F70:F82"/>
    <mergeCell ref="G70:G82"/>
    <mergeCell ref="H70:H82"/>
    <mergeCell ref="I70:I82"/>
    <mergeCell ref="A83:A95"/>
    <mergeCell ref="B83:B95"/>
    <mergeCell ref="E83:E95"/>
    <mergeCell ref="F83:F95"/>
    <mergeCell ref="G83:G95"/>
    <mergeCell ref="H83:H95"/>
    <mergeCell ref="I83:I95"/>
    <mergeCell ref="A96:A99"/>
    <mergeCell ref="B96:B99"/>
    <mergeCell ref="E96:E99"/>
    <mergeCell ref="F96:F99"/>
    <mergeCell ref="G96:G99"/>
    <mergeCell ref="H96:H99"/>
    <mergeCell ref="I96:I99"/>
    <mergeCell ref="A100:A109"/>
    <mergeCell ref="B100:B109"/>
    <mergeCell ref="E100:E109"/>
    <mergeCell ref="F100:F109"/>
    <mergeCell ref="G100:G109"/>
    <mergeCell ref="H100:H109"/>
    <mergeCell ref="I100:I109"/>
    <mergeCell ref="A110:A111"/>
    <mergeCell ref="B110:B111"/>
    <mergeCell ref="E110:E111"/>
    <mergeCell ref="F110:F111"/>
    <mergeCell ref="G110:G111"/>
    <mergeCell ref="H110:H111"/>
    <mergeCell ref="I110:I111"/>
    <mergeCell ref="A112:A115"/>
    <mergeCell ref="B112:B115"/>
    <mergeCell ref="E112:E115"/>
    <mergeCell ref="F112:F115"/>
    <mergeCell ref="G112:G115"/>
    <mergeCell ref="H112:H115"/>
    <mergeCell ref="I112:I115"/>
    <mergeCell ref="A116:A126"/>
    <mergeCell ref="B116:B126"/>
    <mergeCell ref="E116:E126"/>
    <mergeCell ref="F116:F126"/>
    <mergeCell ref="G116:G126"/>
    <mergeCell ref="H116:H126"/>
    <mergeCell ref="I116:I126"/>
    <mergeCell ref="A127:A130"/>
    <mergeCell ref="B127:B130"/>
    <mergeCell ref="E127:E130"/>
    <mergeCell ref="F127:F130"/>
    <mergeCell ref="G127:G130"/>
    <mergeCell ref="H127:H130"/>
    <mergeCell ref="I127:I130"/>
    <mergeCell ref="A131:A132"/>
    <mergeCell ref="B131:B132"/>
    <mergeCell ref="E131:E132"/>
    <mergeCell ref="F131:F132"/>
    <mergeCell ref="G131:G132"/>
    <mergeCell ref="H131:H132"/>
    <mergeCell ref="I131:I132"/>
    <mergeCell ref="A133:A135"/>
    <mergeCell ref="B133:B135"/>
    <mergeCell ref="E133:E135"/>
    <mergeCell ref="F133:F135"/>
    <mergeCell ref="G133:G135"/>
    <mergeCell ref="H133:H135"/>
    <mergeCell ref="I133:I135"/>
    <mergeCell ref="A137:I137"/>
    <mergeCell ref="A138:I138"/>
    <mergeCell ref="C141:I141"/>
  </mergeCells>
  <printOptions headings="false" gridLines="false" gridLinesSet="true" horizontalCentered="false" verticalCentered="false"/>
  <pageMargins left="0.984027777777778" right="0.590277777777778" top="0.7875" bottom="0.7875" header="0.511811023622047" footer="0.511811023622047"/>
  <pageSetup paperSize="9" scale="64"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99CC"/>
    <pageSetUpPr fitToPage="true"/>
  </sheetPr>
  <dimension ref="A1:S180"/>
  <sheetViews>
    <sheetView showFormulas="false" showGridLines="true" showRowColHeaders="true" showZeros="true" rightToLeft="false" tabSelected="false" showOutlineSymbols="true" defaultGridColor="true" view="pageBreakPreview" topLeftCell="A133" colorId="64" zoomScale="110" zoomScaleNormal="100" zoomScalePageLayoutView="110" workbookViewId="0">
      <selection pane="topLeft" activeCell="P20" activeCellId="0" sqref="P20"/>
    </sheetView>
  </sheetViews>
  <sheetFormatPr defaultColWidth="8.859375" defaultRowHeight="12.75" zeroHeight="false" outlineLevelRow="0" outlineLevelCol="0"/>
  <cols>
    <col collapsed="false" customWidth="true" hidden="false" outlineLevel="0" max="1" min="1" style="1" width="5.29"/>
    <col collapsed="false" customWidth="true" hidden="false" outlineLevel="0" max="2" min="2" style="1" width="18.57"/>
    <col collapsed="false" customWidth="true" hidden="false" outlineLevel="0" max="3" min="3" style="1" width="28.29"/>
    <col collapsed="false" customWidth="true" hidden="false" outlineLevel="0" max="4" min="4" style="1" width="16.14"/>
    <col collapsed="false" customWidth="true" hidden="false" outlineLevel="0" max="5" min="5" style="1" width="36.86"/>
    <col collapsed="false" customWidth="true" hidden="false" outlineLevel="0" max="6" min="6" style="2" width="9.57"/>
    <col collapsed="false" customWidth="true" hidden="false" outlineLevel="0" max="7" min="7" style="1" width="6.29"/>
    <col collapsed="false" customWidth="true" hidden="false" outlineLevel="0" max="8" min="8" style="1" width="6.57"/>
    <col collapsed="false" customWidth="true" hidden="false" outlineLevel="0" max="9" min="9" style="1" width="6.71"/>
    <col collapsed="false" customWidth="true" hidden="false" outlineLevel="0" max="10" min="10" style="1" width="6.57"/>
    <col collapsed="false" customWidth="true" hidden="false" outlineLevel="0" max="11" min="11" style="1" width="7.42"/>
    <col collapsed="false" customWidth="true" hidden="false" outlineLevel="0" max="12" min="12" style="1" width="14.29"/>
    <col collapsed="false" customWidth="false" hidden="false" outlineLevel="0" max="16384" min="13" style="1" width="8.86"/>
  </cols>
  <sheetData>
    <row r="1" customFormat="false" ht="12.75" hidden="false" customHeight="false" outlineLevel="0" collapsed="false">
      <c r="K1" s="7" t="s">
        <v>2100</v>
      </c>
      <c r="L1" s="7"/>
    </row>
    <row r="2" customFormat="false" ht="12.75" hidden="false" customHeight="false" outlineLevel="0" collapsed="false">
      <c r="A2" s="6" t="s">
        <v>331</v>
      </c>
      <c r="B2" s="6"/>
      <c r="C2" s="6"/>
      <c r="D2" s="6"/>
      <c r="E2" s="6"/>
      <c r="F2" s="6"/>
      <c r="G2" s="6"/>
      <c r="H2" s="6"/>
      <c r="I2" s="6"/>
      <c r="J2" s="6"/>
      <c r="K2" s="6"/>
      <c r="L2" s="6"/>
    </row>
    <row r="3" customFormat="false" ht="12.75" hidden="false" customHeight="false" outlineLevel="0" collapsed="false">
      <c r="A3" s="6" t="s">
        <v>2101</v>
      </c>
      <c r="B3" s="6"/>
      <c r="C3" s="6"/>
      <c r="D3" s="6"/>
      <c r="E3" s="6"/>
      <c r="F3" s="6"/>
      <c r="G3" s="6"/>
      <c r="H3" s="6"/>
      <c r="I3" s="6"/>
      <c r="J3" s="6"/>
      <c r="K3" s="6"/>
      <c r="L3" s="6"/>
    </row>
    <row r="4" s="140" customFormat="true" ht="12.75" hidden="false" customHeight="false" outlineLevel="0" collapsed="false">
      <c r="A4" s="6" t="s">
        <v>378</v>
      </c>
      <c r="B4" s="6"/>
      <c r="C4" s="6"/>
      <c r="D4" s="6"/>
      <c r="E4" s="6"/>
      <c r="F4" s="6"/>
      <c r="G4" s="6"/>
      <c r="H4" s="6"/>
      <c r="I4" s="6"/>
      <c r="J4" s="6"/>
      <c r="K4" s="6"/>
      <c r="L4" s="6"/>
    </row>
    <row r="6" customFormat="false" ht="12.75" hidden="false" customHeight="false" outlineLevel="0" collapsed="false">
      <c r="A6" s="141" t="s">
        <v>2102</v>
      </c>
      <c r="B6" s="141"/>
      <c r="C6" s="141"/>
      <c r="D6" s="141"/>
      <c r="E6" s="141"/>
      <c r="F6" s="141"/>
      <c r="G6" s="141"/>
      <c r="H6" s="141"/>
      <c r="I6" s="141"/>
      <c r="J6" s="141"/>
      <c r="K6" s="141"/>
      <c r="L6" s="141"/>
    </row>
    <row r="7" customFormat="false" ht="26.25" hidden="false" customHeight="true" outlineLevel="0" collapsed="false">
      <c r="A7" s="142" t="s">
        <v>666</v>
      </c>
      <c r="B7" s="142"/>
      <c r="C7" s="142"/>
      <c r="D7" s="142"/>
      <c r="E7" s="142"/>
      <c r="F7" s="142"/>
      <c r="G7" s="142"/>
      <c r="H7" s="142"/>
      <c r="I7" s="142"/>
      <c r="J7" s="142"/>
      <c r="K7" s="142"/>
      <c r="L7" s="142"/>
    </row>
    <row r="8" customFormat="false" ht="7.5" hidden="false" customHeight="true" outlineLevel="0" collapsed="false"/>
    <row r="9" customFormat="false" ht="12.75" hidden="false" customHeight="true" outlineLevel="0" collapsed="false">
      <c r="A9" s="808" t="s">
        <v>8</v>
      </c>
      <c r="B9" s="809" t="s">
        <v>1978</v>
      </c>
      <c r="C9" s="809"/>
      <c r="D9" s="809" t="s">
        <v>2103</v>
      </c>
      <c r="E9" s="809" t="s">
        <v>2104</v>
      </c>
      <c r="F9" s="809" t="s">
        <v>336</v>
      </c>
      <c r="G9" s="809" t="s">
        <v>2105</v>
      </c>
      <c r="H9" s="809"/>
      <c r="I9" s="809"/>
      <c r="J9" s="809"/>
      <c r="K9" s="809"/>
      <c r="L9" s="810" t="s">
        <v>2106</v>
      </c>
    </row>
    <row r="10" customFormat="false" ht="10.5" hidden="false" customHeight="true" outlineLevel="0" collapsed="false">
      <c r="A10" s="808"/>
      <c r="B10" s="809"/>
      <c r="C10" s="809"/>
      <c r="D10" s="809"/>
      <c r="E10" s="809"/>
      <c r="F10" s="809"/>
      <c r="G10" s="13" t="s">
        <v>1550</v>
      </c>
      <c r="H10" s="13" t="s">
        <v>343</v>
      </c>
      <c r="I10" s="13"/>
      <c r="J10" s="13"/>
      <c r="K10" s="13"/>
      <c r="L10" s="810"/>
    </row>
    <row r="11" customFormat="false" ht="12.75" hidden="false" customHeight="true" outlineLevel="0" collapsed="false">
      <c r="A11" s="808"/>
      <c r="B11" s="809"/>
      <c r="C11" s="809"/>
      <c r="D11" s="809"/>
      <c r="E11" s="809"/>
      <c r="F11" s="809"/>
      <c r="G11" s="809"/>
      <c r="H11" s="13" t="s">
        <v>1756</v>
      </c>
      <c r="I11" s="13"/>
      <c r="J11" s="13" t="s">
        <v>1757</v>
      </c>
      <c r="K11" s="13"/>
      <c r="L11" s="810"/>
    </row>
    <row r="12" customFormat="false" ht="30" hidden="false" customHeight="true" outlineLevel="0" collapsed="false">
      <c r="A12" s="808"/>
      <c r="B12" s="809"/>
      <c r="C12" s="809"/>
      <c r="D12" s="809"/>
      <c r="E12" s="809"/>
      <c r="F12" s="809"/>
      <c r="G12" s="809"/>
      <c r="H12" s="13" t="s">
        <v>339</v>
      </c>
      <c r="I12" s="13" t="s">
        <v>366</v>
      </c>
      <c r="J12" s="13" t="s">
        <v>339</v>
      </c>
      <c r="K12" s="13" t="s">
        <v>366</v>
      </c>
      <c r="L12" s="810"/>
    </row>
    <row r="13" customFormat="false" ht="12.75" hidden="false" customHeight="true" outlineLevel="0" collapsed="false">
      <c r="A13" s="811" t="n">
        <v>1</v>
      </c>
      <c r="B13" s="812" t="n">
        <v>2</v>
      </c>
      <c r="C13" s="812"/>
      <c r="D13" s="812" t="n">
        <v>3</v>
      </c>
      <c r="E13" s="812" t="n">
        <v>4</v>
      </c>
      <c r="F13" s="812" t="n">
        <v>5</v>
      </c>
      <c r="G13" s="812" t="n">
        <v>6</v>
      </c>
      <c r="H13" s="812" t="n">
        <v>7</v>
      </c>
      <c r="I13" s="812" t="n">
        <v>8</v>
      </c>
      <c r="J13" s="812" t="n">
        <v>9</v>
      </c>
      <c r="K13" s="812" t="n">
        <v>10</v>
      </c>
      <c r="L13" s="813" t="n">
        <v>11</v>
      </c>
    </row>
    <row r="14" customFormat="false" ht="13.5" hidden="false" customHeight="true" outlineLevel="0" collapsed="false">
      <c r="A14" s="814" t="n">
        <v>1</v>
      </c>
      <c r="B14" s="815" t="s">
        <v>28</v>
      </c>
      <c r="C14" s="816" t="s">
        <v>29</v>
      </c>
      <c r="D14" s="817" t="s">
        <v>2107</v>
      </c>
      <c r="E14" s="818" t="s">
        <v>2108</v>
      </c>
      <c r="F14" s="819" t="s">
        <v>2109</v>
      </c>
      <c r="G14" s="820" t="n">
        <v>63</v>
      </c>
      <c r="H14" s="821"/>
      <c r="I14" s="822"/>
      <c r="J14" s="822"/>
      <c r="K14" s="823"/>
      <c r="L14" s="824" t="s">
        <v>2110</v>
      </c>
    </row>
    <row r="15" customFormat="false" ht="13.5" hidden="false" customHeight="true" outlineLevel="0" collapsed="false">
      <c r="A15" s="814"/>
      <c r="B15" s="815"/>
      <c r="C15" s="23" t="s">
        <v>210</v>
      </c>
      <c r="D15" s="817"/>
      <c r="E15" s="818"/>
      <c r="F15" s="819"/>
      <c r="G15" s="825" t="n">
        <v>9</v>
      </c>
      <c r="H15" s="826"/>
      <c r="I15" s="228"/>
      <c r="J15" s="228"/>
      <c r="K15" s="827"/>
      <c r="L15" s="824"/>
    </row>
    <row r="16" customFormat="false" ht="13.5" hidden="false" customHeight="true" outlineLevel="0" collapsed="false">
      <c r="A16" s="814"/>
      <c r="B16" s="815"/>
      <c r="C16" s="23" t="s">
        <v>33</v>
      </c>
      <c r="D16" s="817"/>
      <c r="E16" s="818"/>
      <c r="F16" s="819"/>
      <c r="G16" s="825" t="n">
        <v>25</v>
      </c>
      <c r="H16" s="826"/>
      <c r="I16" s="228"/>
      <c r="J16" s="228"/>
      <c r="K16" s="827"/>
      <c r="L16" s="824"/>
    </row>
    <row r="17" customFormat="false" ht="13.5" hidden="false" customHeight="true" outlineLevel="0" collapsed="false">
      <c r="A17" s="828" t="n">
        <v>2</v>
      </c>
      <c r="B17" s="829" t="s">
        <v>34</v>
      </c>
      <c r="C17" s="23" t="s">
        <v>1866</v>
      </c>
      <c r="D17" s="817"/>
      <c r="E17" s="818"/>
      <c r="F17" s="819"/>
      <c r="G17" s="830" t="n">
        <v>6</v>
      </c>
      <c r="H17" s="826"/>
      <c r="I17" s="228"/>
      <c r="J17" s="228"/>
      <c r="K17" s="827"/>
      <c r="L17" s="824"/>
    </row>
    <row r="18" customFormat="false" ht="13.5" hidden="false" customHeight="true" outlineLevel="0" collapsed="false">
      <c r="A18" s="828"/>
      <c r="B18" s="829"/>
      <c r="C18" s="23" t="s">
        <v>33</v>
      </c>
      <c r="D18" s="817"/>
      <c r="E18" s="818"/>
      <c r="F18" s="819"/>
      <c r="G18" s="830" t="n">
        <v>57</v>
      </c>
      <c r="H18" s="826"/>
      <c r="I18" s="228"/>
      <c r="J18" s="228"/>
      <c r="K18" s="827"/>
      <c r="L18" s="824"/>
    </row>
    <row r="19" customFormat="false" ht="13.5" hidden="false" customHeight="true" outlineLevel="0" collapsed="false">
      <c r="A19" s="828" t="n">
        <v>3</v>
      </c>
      <c r="B19" s="829" t="s">
        <v>36</v>
      </c>
      <c r="C19" s="23" t="s">
        <v>37</v>
      </c>
      <c r="D19" s="817"/>
      <c r="E19" s="818"/>
      <c r="F19" s="819"/>
      <c r="G19" s="830" t="n">
        <v>26</v>
      </c>
      <c r="H19" s="826"/>
      <c r="I19" s="228"/>
      <c r="J19" s="228"/>
      <c r="K19" s="827"/>
      <c r="L19" s="824"/>
    </row>
    <row r="20" customFormat="false" ht="13.5" hidden="false" customHeight="true" outlineLevel="0" collapsed="false">
      <c r="A20" s="828"/>
      <c r="B20" s="829"/>
      <c r="C20" s="23" t="s">
        <v>147</v>
      </c>
      <c r="D20" s="817"/>
      <c r="E20" s="818"/>
      <c r="F20" s="819"/>
      <c r="G20" s="830" t="n">
        <v>27</v>
      </c>
      <c r="H20" s="826"/>
      <c r="I20" s="228"/>
      <c r="J20" s="228"/>
      <c r="K20" s="827"/>
      <c r="L20" s="824"/>
    </row>
    <row r="21" customFormat="false" ht="13.5" hidden="false" customHeight="true" outlineLevel="0" collapsed="false">
      <c r="A21" s="828"/>
      <c r="B21" s="829"/>
      <c r="C21" s="23" t="s">
        <v>1801</v>
      </c>
      <c r="D21" s="817"/>
      <c r="E21" s="818"/>
      <c r="F21" s="819"/>
      <c r="G21" s="830" t="n">
        <v>50</v>
      </c>
      <c r="H21" s="826"/>
      <c r="I21" s="228"/>
      <c r="J21" s="228"/>
      <c r="K21" s="827"/>
      <c r="L21" s="824"/>
    </row>
    <row r="22" customFormat="false" ht="13.5" hidden="false" customHeight="true" outlineLevel="0" collapsed="false">
      <c r="A22" s="828"/>
      <c r="B22" s="829"/>
      <c r="C22" s="23" t="s">
        <v>33</v>
      </c>
      <c r="D22" s="817"/>
      <c r="E22" s="818"/>
      <c r="F22" s="819"/>
      <c r="G22" s="830" t="n">
        <v>77</v>
      </c>
      <c r="H22" s="826"/>
      <c r="I22" s="228"/>
      <c r="J22" s="228"/>
      <c r="K22" s="827"/>
      <c r="L22" s="824"/>
    </row>
    <row r="23" customFormat="false" ht="13.5" hidden="false" customHeight="true" outlineLevel="0" collapsed="false">
      <c r="A23" s="828" t="n">
        <v>4</v>
      </c>
      <c r="B23" s="829" t="s">
        <v>40</v>
      </c>
      <c r="C23" s="23" t="s">
        <v>41</v>
      </c>
      <c r="D23" s="817"/>
      <c r="E23" s="818"/>
      <c r="F23" s="819"/>
      <c r="G23" s="830" t="n">
        <v>194</v>
      </c>
      <c r="H23" s="826"/>
      <c r="I23" s="228"/>
      <c r="J23" s="228"/>
      <c r="K23" s="827"/>
      <c r="L23" s="824"/>
    </row>
    <row r="24" customFormat="false" ht="13.5" hidden="false" customHeight="true" outlineLevel="0" collapsed="false">
      <c r="A24" s="828"/>
      <c r="B24" s="829"/>
      <c r="C24" s="23" t="s">
        <v>1758</v>
      </c>
      <c r="D24" s="817"/>
      <c r="E24" s="818"/>
      <c r="F24" s="819"/>
      <c r="G24" s="830" t="n">
        <v>0</v>
      </c>
      <c r="H24" s="826"/>
      <c r="I24" s="228"/>
      <c r="J24" s="228"/>
      <c r="K24" s="827"/>
      <c r="L24" s="824"/>
    </row>
    <row r="25" customFormat="false" ht="13.5" hidden="false" customHeight="true" outlineLevel="0" collapsed="false">
      <c r="A25" s="828" t="n">
        <v>5</v>
      </c>
      <c r="B25" s="829" t="s">
        <v>43</v>
      </c>
      <c r="C25" s="23" t="s">
        <v>604</v>
      </c>
      <c r="D25" s="817"/>
      <c r="E25" s="818"/>
      <c r="F25" s="819"/>
      <c r="G25" s="830" t="n">
        <v>38</v>
      </c>
      <c r="H25" s="826"/>
      <c r="I25" s="228"/>
      <c r="J25" s="228"/>
      <c r="K25" s="827"/>
      <c r="L25" s="824"/>
    </row>
    <row r="26" customFormat="false" ht="21.75" hidden="false" customHeight="true" outlineLevel="0" collapsed="false">
      <c r="A26" s="828"/>
      <c r="B26" s="829"/>
      <c r="C26" s="831" t="s">
        <v>1802</v>
      </c>
      <c r="D26" s="817"/>
      <c r="E26" s="818"/>
      <c r="F26" s="819"/>
      <c r="G26" s="830" t="n">
        <v>65</v>
      </c>
      <c r="H26" s="826"/>
      <c r="I26" s="228"/>
      <c r="J26" s="228"/>
      <c r="K26" s="827"/>
      <c r="L26" s="824"/>
    </row>
    <row r="27" customFormat="false" ht="13.5" hidden="false" customHeight="true" outlineLevel="0" collapsed="false">
      <c r="A27" s="828"/>
      <c r="B27" s="829"/>
      <c r="C27" s="23" t="s">
        <v>46</v>
      </c>
      <c r="D27" s="817"/>
      <c r="E27" s="818"/>
      <c r="F27" s="819"/>
      <c r="G27" s="830" t="n">
        <v>2</v>
      </c>
      <c r="H27" s="826"/>
      <c r="I27" s="228"/>
      <c r="J27" s="228"/>
      <c r="K27" s="827"/>
      <c r="L27" s="824"/>
    </row>
    <row r="28" customFormat="false" ht="13.5" hidden="false" customHeight="true" outlineLevel="0" collapsed="false">
      <c r="A28" s="828"/>
      <c r="B28" s="829"/>
      <c r="C28" s="23" t="s">
        <v>47</v>
      </c>
      <c r="D28" s="817"/>
      <c r="E28" s="818"/>
      <c r="F28" s="819"/>
      <c r="G28" s="830" t="n">
        <v>0</v>
      </c>
      <c r="H28" s="826"/>
      <c r="I28" s="228"/>
      <c r="J28" s="228"/>
      <c r="K28" s="827"/>
      <c r="L28" s="824"/>
    </row>
    <row r="29" customFormat="false" ht="13.5" hidden="false" customHeight="true" outlineLevel="0" collapsed="false">
      <c r="A29" s="828"/>
      <c r="B29" s="829"/>
      <c r="C29" s="23" t="s">
        <v>1801</v>
      </c>
      <c r="D29" s="817"/>
      <c r="E29" s="818"/>
      <c r="F29" s="819"/>
      <c r="G29" s="830" t="n">
        <v>0</v>
      </c>
      <c r="H29" s="826"/>
      <c r="I29" s="228"/>
      <c r="J29" s="228"/>
      <c r="K29" s="827"/>
      <c r="L29" s="824"/>
    </row>
    <row r="30" customFormat="false" ht="13.5" hidden="false" customHeight="true" outlineLevel="0" collapsed="false">
      <c r="A30" s="828"/>
      <c r="B30" s="829"/>
      <c r="C30" s="23" t="s">
        <v>33</v>
      </c>
      <c r="D30" s="817"/>
      <c r="E30" s="818"/>
      <c r="F30" s="819"/>
      <c r="G30" s="830" t="n">
        <v>92</v>
      </c>
      <c r="H30" s="826"/>
      <c r="I30" s="228"/>
      <c r="J30" s="228"/>
      <c r="K30" s="827"/>
      <c r="L30" s="824"/>
    </row>
    <row r="31" customFormat="false" ht="13.5" hidden="false" customHeight="true" outlineLevel="0" collapsed="false">
      <c r="A31" s="832" t="n">
        <v>6</v>
      </c>
      <c r="B31" s="829" t="s">
        <v>48</v>
      </c>
      <c r="C31" s="23" t="s">
        <v>49</v>
      </c>
      <c r="D31" s="817"/>
      <c r="E31" s="818"/>
      <c r="F31" s="819"/>
      <c r="G31" s="830" t="n">
        <v>3</v>
      </c>
      <c r="H31" s="826"/>
      <c r="I31" s="228"/>
      <c r="J31" s="228"/>
      <c r="K31" s="827"/>
      <c r="L31" s="824"/>
    </row>
    <row r="32" customFormat="false" ht="13.5" hidden="false" customHeight="true" outlineLevel="0" collapsed="false">
      <c r="A32" s="832"/>
      <c r="B32" s="829"/>
      <c r="C32" s="23" t="s">
        <v>50</v>
      </c>
      <c r="D32" s="817"/>
      <c r="E32" s="818"/>
      <c r="F32" s="819"/>
      <c r="G32" s="830" t="n">
        <v>4</v>
      </c>
      <c r="H32" s="826"/>
      <c r="I32" s="228"/>
      <c r="J32" s="228"/>
      <c r="K32" s="827"/>
      <c r="L32" s="824"/>
    </row>
    <row r="33" customFormat="false" ht="13.5" hidden="false" customHeight="true" outlineLevel="0" collapsed="false">
      <c r="A33" s="832"/>
      <c r="B33" s="829"/>
      <c r="C33" s="23" t="s">
        <v>33</v>
      </c>
      <c r="D33" s="817"/>
      <c r="E33" s="818"/>
      <c r="F33" s="819"/>
      <c r="G33" s="830" t="n">
        <v>155</v>
      </c>
      <c r="H33" s="826"/>
      <c r="I33" s="228"/>
      <c r="J33" s="228"/>
      <c r="K33" s="827"/>
      <c r="L33" s="824"/>
    </row>
    <row r="34" customFormat="false" ht="13.5" hidden="false" customHeight="true" outlineLevel="0" collapsed="false">
      <c r="A34" s="828" t="n">
        <v>7</v>
      </c>
      <c r="B34" s="829" t="s">
        <v>51</v>
      </c>
      <c r="C34" s="23" t="s">
        <v>52</v>
      </c>
      <c r="D34" s="817"/>
      <c r="E34" s="818"/>
      <c r="F34" s="819"/>
      <c r="G34" s="830" t="n">
        <v>40</v>
      </c>
      <c r="H34" s="826"/>
      <c r="I34" s="228"/>
      <c r="J34" s="228"/>
      <c r="K34" s="827"/>
      <c r="L34" s="824"/>
    </row>
    <row r="35" customFormat="false" ht="13.5" hidden="false" customHeight="true" outlineLevel="0" collapsed="false">
      <c r="A35" s="828"/>
      <c r="B35" s="829"/>
      <c r="C35" s="23" t="s">
        <v>53</v>
      </c>
      <c r="D35" s="817"/>
      <c r="E35" s="818"/>
      <c r="F35" s="819"/>
      <c r="G35" s="830" t="n">
        <v>28</v>
      </c>
      <c r="H35" s="826"/>
      <c r="I35" s="228"/>
      <c r="J35" s="228"/>
      <c r="K35" s="827"/>
      <c r="L35" s="824"/>
    </row>
    <row r="36" customFormat="false" ht="13.5" hidden="false" customHeight="true" outlineLevel="0" collapsed="false">
      <c r="A36" s="828"/>
      <c r="B36" s="829"/>
      <c r="C36" s="23" t="s">
        <v>54</v>
      </c>
      <c r="D36" s="817"/>
      <c r="E36" s="818"/>
      <c r="F36" s="819"/>
      <c r="G36" s="830" t="n">
        <v>15</v>
      </c>
      <c r="H36" s="826"/>
      <c r="I36" s="228"/>
      <c r="J36" s="228"/>
      <c r="K36" s="827"/>
      <c r="L36" s="824"/>
    </row>
    <row r="37" customFormat="false" ht="13.5" hidden="false" customHeight="true" outlineLevel="0" collapsed="false">
      <c r="A37" s="828"/>
      <c r="B37" s="829"/>
      <c r="C37" s="23" t="s">
        <v>55</v>
      </c>
      <c r="D37" s="817"/>
      <c r="E37" s="818"/>
      <c r="F37" s="819"/>
      <c r="G37" s="830" t="n">
        <v>18</v>
      </c>
      <c r="H37" s="826"/>
      <c r="I37" s="228"/>
      <c r="J37" s="228"/>
      <c r="K37" s="827"/>
      <c r="L37" s="824"/>
    </row>
    <row r="38" customFormat="false" ht="13.5" hidden="false" customHeight="true" outlineLevel="0" collapsed="false">
      <c r="A38" s="828"/>
      <c r="B38" s="829"/>
      <c r="C38" s="23" t="s">
        <v>33</v>
      </c>
      <c r="D38" s="817"/>
      <c r="E38" s="818"/>
      <c r="F38" s="819"/>
      <c r="G38" s="830" t="n">
        <v>35</v>
      </c>
      <c r="H38" s="826"/>
      <c r="I38" s="228"/>
      <c r="J38" s="228"/>
      <c r="K38" s="827"/>
      <c r="L38" s="824"/>
    </row>
    <row r="39" customFormat="false" ht="13.5" hidden="false" customHeight="true" outlineLevel="0" collapsed="false">
      <c r="A39" s="828" t="n">
        <v>8</v>
      </c>
      <c r="B39" s="829" t="s">
        <v>56</v>
      </c>
      <c r="C39" s="23" t="s">
        <v>57</v>
      </c>
      <c r="D39" s="817"/>
      <c r="E39" s="818"/>
      <c r="F39" s="819"/>
      <c r="G39" s="830" t="n">
        <v>46</v>
      </c>
      <c r="H39" s="826"/>
      <c r="I39" s="228"/>
      <c r="J39" s="228"/>
      <c r="K39" s="827"/>
      <c r="L39" s="824"/>
    </row>
    <row r="40" customFormat="false" ht="13.5" hidden="false" customHeight="true" outlineLevel="0" collapsed="false">
      <c r="A40" s="828" t="n">
        <v>9</v>
      </c>
      <c r="B40" s="829" t="s">
        <v>58</v>
      </c>
      <c r="C40" s="23" t="s">
        <v>59</v>
      </c>
      <c r="D40" s="817"/>
      <c r="E40" s="818"/>
      <c r="F40" s="819"/>
      <c r="G40" s="830" t="n">
        <v>4</v>
      </c>
      <c r="H40" s="826"/>
      <c r="I40" s="228"/>
      <c r="J40" s="228"/>
      <c r="K40" s="827"/>
      <c r="L40" s="824"/>
    </row>
    <row r="41" customFormat="false" ht="13.5" hidden="false" customHeight="true" outlineLevel="0" collapsed="false">
      <c r="A41" s="828"/>
      <c r="B41" s="829"/>
      <c r="C41" s="23" t="s">
        <v>60</v>
      </c>
      <c r="D41" s="817"/>
      <c r="E41" s="818"/>
      <c r="F41" s="819"/>
      <c r="G41" s="830" t="n">
        <v>18</v>
      </c>
      <c r="H41" s="826"/>
      <c r="I41" s="228"/>
      <c r="J41" s="228"/>
      <c r="K41" s="827"/>
      <c r="L41" s="824"/>
    </row>
    <row r="42" customFormat="false" ht="13.5" hidden="false" customHeight="true" outlineLevel="0" collapsed="false">
      <c r="A42" s="828"/>
      <c r="B42" s="829"/>
      <c r="C42" s="23" t="s">
        <v>2111</v>
      </c>
      <c r="D42" s="817"/>
      <c r="E42" s="818"/>
      <c r="F42" s="819"/>
      <c r="G42" s="830" t="n">
        <v>50</v>
      </c>
      <c r="H42" s="826"/>
      <c r="I42" s="228"/>
      <c r="J42" s="228"/>
      <c r="K42" s="827"/>
      <c r="L42" s="824"/>
    </row>
    <row r="43" customFormat="false" ht="13.5" hidden="false" customHeight="true" outlineLevel="0" collapsed="false">
      <c r="A43" s="828"/>
      <c r="B43" s="829"/>
      <c r="C43" s="23" t="s">
        <v>1803</v>
      </c>
      <c r="D43" s="817"/>
      <c r="E43" s="818"/>
      <c r="F43" s="819"/>
      <c r="G43" s="830" t="n">
        <v>0</v>
      </c>
      <c r="H43" s="826"/>
      <c r="I43" s="228"/>
      <c r="J43" s="228"/>
      <c r="K43" s="827"/>
      <c r="L43" s="824"/>
    </row>
    <row r="44" customFormat="false" ht="13.5" hidden="false" customHeight="true" outlineLevel="0" collapsed="false">
      <c r="A44" s="828"/>
      <c r="B44" s="829"/>
      <c r="C44" s="23" t="s">
        <v>33</v>
      </c>
      <c r="D44" s="817"/>
      <c r="E44" s="818"/>
      <c r="F44" s="819"/>
      <c r="G44" s="830" t="n">
        <v>2</v>
      </c>
      <c r="H44" s="826"/>
      <c r="I44" s="228"/>
      <c r="J44" s="228"/>
      <c r="K44" s="827"/>
      <c r="L44" s="824"/>
    </row>
    <row r="45" customFormat="false" ht="13.5" hidden="false" customHeight="true" outlineLevel="0" collapsed="false">
      <c r="A45" s="828"/>
      <c r="B45" s="829"/>
      <c r="C45" s="23" t="s">
        <v>70</v>
      </c>
      <c r="D45" s="817"/>
      <c r="E45" s="818"/>
      <c r="F45" s="819"/>
      <c r="G45" s="830" t="n">
        <v>0</v>
      </c>
      <c r="H45" s="826"/>
      <c r="I45" s="228"/>
      <c r="J45" s="228"/>
      <c r="K45" s="827"/>
      <c r="L45" s="824"/>
    </row>
    <row r="46" customFormat="false" ht="13.5" hidden="false" customHeight="true" outlineLevel="0" collapsed="false">
      <c r="A46" s="828" t="n">
        <v>10</v>
      </c>
      <c r="B46" s="829" t="s">
        <v>65</v>
      </c>
      <c r="C46" s="23" t="s">
        <v>605</v>
      </c>
      <c r="D46" s="817"/>
      <c r="E46" s="818"/>
      <c r="F46" s="819"/>
      <c r="G46" s="830" t="n">
        <v>83</v>
      </c>
      <c r="H46" s="826"/>
      <c r="I46" s="228"/>
      <c r="J46" s="228"/>
      <c r="K46" s="827"/>
      <c r="L46" s="824"/>
    </row>
    <row r="47" customFormat="false" ht="13.5" hidden="false" customHeight="true" outlineLevel="0" collapsed="false">
      <c r="A47" s="828" t="n">
        <v>11</v>
      </c>
      <c r="B47" s="829" t="s">
        <v>67</v>
      </c>
      <c r="C47" s="23" t="s">
        <v>606</v>
      </c>
      <c r="D47" s="817"/>
      <c r="E47" s="818"/>
      <c r="F47" s="819"/>
      <c r="G47" s="830" t="n">
        <v>28</v>
      </c>
      <c r="H47" s="826"/>
      <c r="I47" s="228"/>
      <c r="J47" s="228"/>
      <c r="K47" s="827"/>
      <c r="L47" s="824"/>
    </row>
    <row r="48" customFormat="false" ht="13.5" hidden="false" customHeight="true" outlineLevel="0" collapsed="false">
      <c r="A48" s="828"/>
      <c r="B48" s="829"/>
      <c r="C48" s="23" t="s">
        <v>33</v>
      </c>
      <c r="D48" s="817"/>
      <c r="E48" s="818"/>
      <c r="F48" s="819"/>
      <c r="G48" s="830" t="n">
        <v>62</v>
      </c>
      <c r="H48" s="826"/>
      <c r="I48" s="228"/>
      <c r="J48" s="228"/>
      <c r="K48" s="827"/>
      <c r="L48" s="824"/>
    </row>
    <row r="49" customFormat="false" ht="13.5" hidden="false" customHeight="true" outlineLevel="0" collapsed="false">
      <c r="A49" s="832" t="n">
        <v>12</v>
      </c>
      <c r="B49" s="829" t="s">
        <v>69</v>
      </c>
      <c r="C49" s="23" t="s">
        <v>63</v>
      </c>
      <c r="D49" s="817"/>
      <c r="E49" s="818"/>
      <c r="F49" s="819"/>
      <c r="G49" s="830" t="n">
        <v>4</v>
      </c>
      <c r="H49" s="826"/>
      <c r="I49" s="228"/>
      <c r="J49" s="228"/>
      <c r="K49" s="827"/>
      <c r="L49" s="824"/>
    </row>
    <row r="50" customFormat="false" ht="13.5" hidden="false" customHeight="true" outlineLevel="0" collapsed="false">
      <c r="A50" s="832"/>
      <c r="B50" s="829"/>
      <c r="C50" s="23" t="s">
        <v>1803</v>
      </c>
      <c r="D50" s="817"/>
      <c r="E50" s="818"/>
      <c r="F50" s="819"/>
      <c r="G50" s="830" t="n">
        <v>0</v>
      </c>
      <c r="H50" s="826"/>
      <c r="I50" s="228"/>
      <c r="J50" s="228"/>
      <c r="K50" s="827"/>
      <c r="L50" s="824"/>
    </row>
    <row r="51" customFormat="false" ht="13.5" hidden="false" customHeight="true" outlineLevel="0" collapsed="false">
      <c r="A51" s="832"/>
      <c r="B51" s="829"/>
      <c r="C51" s="23" t="s">
        <v>2112</v>
      </c>
      <c r="D51" s="817"/>
      <c r="E51" s="818"/>
      <c r="F51" s="819"/>
      <c r="G51" s="830" t="n">
        <v>0</v>
      </c>
      <c r="H51" s="826"/>
      <c r="I51" s="228"/>
      <c r="J51" s="228"/>
      <c r="K51" s="827"/>
      <c r="L51" s="824"/>
    </row>
    <row r="52" customFormat="false" ht="13.5" hidden="false" customHeight="true" outlineLevel="0" collapsed="false">
      <c r="A52" s="832"/>
      <c r="B52" s="829"/>
      <c r="C52" s="23" t="s">
        <v>33</v>
      </c>
      <c r="D52" s="817"/>
      <c r="E52" s="818"/>
      <c r="F52" s="819"/>
      <c r="G52" s="830" t="n">
        <v>21</v>
      </c>
      <c r="H52" s="826"/>
      <c r="I52" s="228"/>
      <c r="J52" s="228"/>
      <c r="K52" s="827"/>
      <c r="L52" s="824"/>
    </row>
    <row r="53" customFormat="false" ht="13.5" hidden="false" customHeight="true" outlineLevel="0" collapsed="false">
      <c r="A53" s="828" t="n">
        <v>13</v>
      </c>
      <c r="B53" s="829" t="s">
        <v>71</v>
      </c>
      <c r="C53" s="23" t="s">
        <v>72</v>
      </c>
      <c r="D53" s="817"/>
      <c r="E53" s="818"/>
      <c r="F53" s="819"/>
      <c r="G53" s="830" t="n">
        <v>25</v>
      </c>
      <c r="H53" s="826"/>
      <c r="I53" s="228"/>
      <c r="J53" s="228"/>
      <c r="K53" s="827"/>
      <c r="L53" s="824"/>
    </row>
    <row r="54" customFormat="false" ht="13.5" hidden="false" customHeight="true" outlineLevel="0" collapsed="false">
      <c r="A54" s="828"/>
      <c r="B54" s="829"/>
      <c r="C54" s="23" t="s">
        <v>73</v>
      </c>
      <c r="D54" s="817"/>
      <c r="E54" s="818"/>
      <c r="F54" s="819"/>
      <c r="G54" s="830" t="n">
        <v>3</v>
      </c>
      <c r="H54" s="826"/>
      <c r="I54" s="228"/>
      <c r="J54" s="228"/>
      <c r="K54" s="827"/>
      <c r="L54" s="824"/>
    </row>
    <row r="55" customFormat="false" ht="13.5" hidden="false" customHeight="true" outlineLevel="0" collapsed="false">
      <c r="A55" s="828"/>
      <c r="B55" s="829"/>
      <c r="C55" s="23" t="s">
        <v>33</v>
      </c>
      <c r="D55" s="817"/>
      <c r="E55" s="818"/>
      <c r="F55" s="819"/>
      <c r="G55" s="830" t="n">
        <v>20</v>
      </c>
      <c r="H55" s="826"/>
      <c r="I55" s="228"/>
      <c r="J55" s="228"/>
      <c r="K55" s="827"/>
      <c r="L55" s="824"/>
    </row>
    <row r="56" customFormat="false" ht="13.5" hidden="false" customHeight="true" outlineLevel="0" collapsed="false">
      <c r="A56" s="828" t="n">
        <v>14</v>
      </c>
      <c r="B56" s="829" t="s">
        <v>74</v>
      </c>
      <c r="C56" s="23" t="s">
        <v>607</v>
      </c>
      <c r="D56" s="817"/>
      <c r="E56" s="818"/>
      <c r="F56" s="819"/>
      <c r="G56" s="830" t="n">
        <v>95</v>
      </c>
      <c r="H56" s="826"/>
      <c r="I56" s="228"/>
      <c r="J56" s="228"/>
      <c r="K56" s="827"/>
      <c r="L56" s="824"/>
    </row>
    <row r="57" customFormat="false" ht="13.5" hidden="false" customHeight="true" outlineLevel="0" collapsed="false">
      <c r="A57" s="828"/>
      <c r="B57" s="829"/>
      <c r="C57" s="23" t="s">
        <v>76</v>
      </c>
      <c r="D57" s="817"/>
      <c r="E57" s="818"/>
      <c r="F57" s="819"/>
      <c r="G57" s="830" t="n">
        <v>15</v>
      </c>
      <c r="H57" s="826"/>
      <c r="I57" s="228"/>
      <c r="J57" s="228"/>
      <c r="K57" s="827"/>
      <c r="L57" s="824"/>
    </row>
    <row r="58" customFormat="false" ht="13.5" hidden="false" customHeight="true" outlineLevel="0" collapsed="false">
      <c r="A58" s="828" t="n">
        <v>15</v>
      </c>
      <c r="B58" s="829" t="s">
        <v>585</v>
      </c>
      <c r="C58" s="23" t="s">
        <v>78</v>
      </c>
      <c r="D58" s="817"/>
      <c r="E58" s="818"/>
      <c r="F58" s="819"/>
      <c r="G58" s="830" t="n">
        <v>0</v>
      </c>
      <c r="H58" s="826"/>
      <c r="I58" s="228"/>
      <c r="J58" s="228"/>
      <c r="K58" s="827"/>
      <c r="L58" s="824"/>
    </row>
    <row r="59" customFormat="false" ht="13.5" hidden="false" customHeight="true" outlineLevel="0" collapsed="false">
      <c r="A59" s="828"/>
      <c r="B59" s="829"/>
      <c r="C59" s="23" t="s">
        <v>79</v>
      </c>
      <c r="D59" s="817"/>
      <c r="E59" s="818"/>
      <c r="F59" s="819"/>
      <c r="G59" s="830" t="n">
        <v>46</v>
      </c>
      <c r="H59" s="826"/>
      <c r="I59" s="228"/>
      <c r="J59" s="228"/>
      <c r="K59" s="827"/>
      <c r="L59" s="824"/>
    </row>
    <row r="60" customFormat="false" ht="13.5" hidden="false" customHeight="true" outlineLevel="0" collapsed="false">
      <c r="A60" s="828"/>
      <c r="B60" s="829"/>
      <c r="C60" s="23" t="s">
        <v>80</v>
      </c>
      <c r="D60" s="817"/>
      <c r="E60" s="818"/>
      <c r="F60" s="819"/>
      <c r="G60" s="830" t="n">
        <v>53</v>
      </c>
      <c r="H60" s="826"/>
      <c r="I60" s="228"/>
      <c r="J60" s="228"/>
      <c r="K60" s="827"/>
      <c r="L60" s="824"/>
    </row>
    <row r="61" customFormat="false" ht="13.5" hidden="false" customHeight="true" outlineLevel="0" collapsed="false">
      <c r="A61" s="832" t="n">
        <v>16</v>
      </c>
      <c r="B61" s="833" t="s">
        <v>81</v>
      </c>
      <c r="C61" s="834" t="s">
        <v>82</v>
      </c>
      <c r="D61" s="817"/>
      <c r="E61" s="818"/>
      <c r="F61" s="819"/>
      <c r="G61" s="830" t="n">
        <v>16</v>
      </c>
      <c r="H61" s="826"/>
      <c r="I61" s="228"/>
      <c r="J61" s="228"/>
      <c r="K61" s="827"/>
      <c r="L61" s="824"/>
    </row>
    <row r="62" customFormat="false" ht="13.5" hidden="false" customHeight="true" outlineLevel="0" collapsed="false">
      <c r="A62" s="832"/>
      <c r="B62" s="833"/>
      <c r="C62" s="834" t="s">
        <v>83</v>
      </c>
      <c r="D62" s="817"/>
      <c r="E62" s="818"/>
      <c r="F62" s="819"/>
      <c r="G62" s="830" t="n">
        <v>10</v>
      </c>
      <c r="H62" s="826"/>
      <c r="I62" s="228"/>
      <c r="J62" s="228"/>
      <c r="K62" s="827"/>
      <c r="L62" s="824"/>
    </row>
    <row r="63" customFormat="false" ht="13.5" hidden="false" customHeight="true" outlineLevel="0" collapsed="false">
      <c r="A63" s="832"/>
      <c r="B63" s="833"/>
      <c r="C63" s="834" t="s">
        <v>84</v>
      </c>
      <c r="D63" s="817"/>
      <c r="E63" s="818"/>
      <c r="F63" s="819"/>
      <c r="G63" s="830" t="n">
        <v>5</v>
      </c>
      <c r="H63" s="826"/>
      <c r="I63" s="228"/>
      <c r="J63" s="228"/>
      <c r="K63" s="827"/>
      <c r="L63" s="824"/>
    </row>
    <row r="64" customFormat="false" ht="13.5" hidden="false" customHeight="true" outlineLevel="0" collapsed="false">
      <c r="A64" s="832"/>
      <c r="B64" s="833"/>
      <c r="C64" s="834" t="s">
        <v>609</v>
      </c>
      <c r="D64" s="817"/>
      <c r="E64" s="818"/>
      <c r="F64" s="819"/>
      <c r="G64" s="830" t="n">
        <v>3</v>
      </c>
      <c r="H64" s="826"/>
      <c r="I64" s="228"/>
      <c r="J64" s="228"/>
      <c r="K64" s="827"/>
      <c r="L64" s="824"/>
    </row>
    <row r="65" customFormat="false" ht="13.5" hidden="false" customHeight="true" outlineLevel="0" collapsed="false">
      <c r="A65" s="832"/>
      <c r="B65" s="833"/>
      <c r="C65" s="23" t="s">
        <v>1803</v>
      </c>
      <c r="D65" s="817"/>
      <c r="E65" s="818"/>
      <c r="F65" s="819"/>
      <c r="G65" s="830" t="n">
        <v>0</v>
      </c>
      <c r="H65" s="826"/>
      <c r="I65" s="228"/>
      <c r="J65" s="228"/>
      <c r="K65" s="827"/>
      <c r="L65" s="824"/>
    </row>
    <row r="66" customFormat="false" ht="13.5" hidden="false" customHeight="true" outlineLevel="0" collapsed="false">
      <c r="A66" s="832"/>
      <c r="B66" s="833"/>
      <c r="C66" s="834" t="s">
        <v>86</v>
      </c>
      <c r="D66" s="817"/>
      <c r="E66" s="818"/>
      <c r="F66" s="819"/>
      <c r="G66" s="830" t="n">
        <v>0</v>
      </c>
      <c r="H66" s="826"/>
      <c r="I66" s="228"/>
      <c r="J66" s="228"/>
      <c r="K66" s="827"/>
      <c r="L66" s="824"/>
    </row>
    <row r="67" customFormat="false" ht="13.5" hidden="false" customHeight="true" outlineLevel="0" collapsed="false">
      <c r="A67" s="832"/>
      <c r="B67" s="833"/>
      <c r="C67" s="834" t="s">
        <v>33</v>
      </c>
      <c r="D67" s="817"/>
      <c r="E67" s="818"/>
      <c r="F67" s="819"/>
      <c r="G67" s="830" t="n">
        <v>15</v>
      </c>
      <c r="H67" s="826"/>
      <c r="I67" s="228"/>
      <c r="J67" s="228"/>
      <c r="K67" s="827"/>
      <c r="L67" s="824"/>
    </row>
    <row r="68" customFormat="false" ht="13.5" hidden="false" customHeight="true" outlineLevel="0" collapsed="false">
      <c r="A68" s="828" t="n">
        <v>17</v>
      </c>
      <c r="B68" s="829" t="s">
        <v>87</v>
      </c>
      <c r="C68" s="834" t="s">
        <v>88</v>
      </c>
      <c r="D68" s="817"/>
      <c r="E68" s="818"/>
      <c r="F68" s="819"/>
      <c r="G68" s="830" t="n">
        <v>19</v>
      </c>
      <c r="H68" s="826"/>
      <c r="I68" s="228"/>
      <c r="J68" s="228"/>
      <c r="K68" s="827"/>
      <c r="L68" s="824"/>
    </row>
    <row r="69" customFormat="false" ht="13.5" hidden="false" customHeight="true" outlineLevel="0" collapsed="false">
      <c r="A69" s="828"/>
      <c r="B69" s="829"/>
      <c r="C69" s="23" t="s">
        <v>33</v>
      </c>
      <c r="D69" s="817"/>
      <c r="E69" s="818"/>
      <c r="F69" s="819"/>
      <c r="G69" s="830" t="n">
        <v>152</v>
      </c>
      <c r="H69" s="826"/>
      <c r="I69" s="228"/>
      <c r="J69" s="228"/>
      <c r="K69" s="827"/>
      <c r="L69" s="824"/>
    </row>
    <row r="70" customFormat="false" ht="13.5" hidden="false" customHeight="true" outlineLevel="0" collapsed="false">
      <c r="A70" s="828" t="n">
        <v>18</v>
      </c>
      <c r="B70" s="829" t="s">
        <v>1760</v>
      </c>
      <c r="C70" s="23" t="s">
        <v>90</v>
      </c>
      <c r="D70" s="817"/>
      <c r="E70" s="818"/>
      <c r="F70" s="819"/>
      <c r="G70" s="830" t="n">
        <v>18</v>
      </c>
      <c r="H70" s="826"/>
      <c r="I70" s="228"/>
      <c r="J70" s="228"/>
      <c r="K70" s="827"/>
      <c r="L70" s="824"/>
    </row>
    <row r="71" customFormat="false" ht="13.5" hidden="false" customHeight="true" outlineLevel="0" collapsed="false">
      <c r="A71" s="828"/>
      <c r="B71" s="829"/>
      <c r="C71" s="23" t="s">
        <v>91</v>
      </c>
      <c r="D71" s="817"/>
      <c r="E71" s="818"/>
      <c r="F71" s="819"/>
      <c r="G71" s="830" t="n">
        <v>38</v>
      </c>
      <c r="H71" s="826"/>
      <c r="I71" s="228"/>
      <c r="J71" s="228"/>
      <c r="K71" s="827"/>
      <c r="L71" s="824"/>
    </row>
    <row r="72" customFormat="false" ht="13.5" hidden="false" customHeight="true" outlineLevel="0" collapsed="false">
      <c r="A72" s="828"/>
      <c r="B72" s="829"/>
      <c r="C72" s="23" t="s">
        <v>33</v>
      </c>
      <c r="D72" s="817"/>
      <c r="E72" s="818"/>
      <c r="F72" s="819"/>
      <c r="G72" s="830" t="n">
        <v>33</v>
      </c>
      <c r="H72" s="826"/>
      <c r="I72" s="228"/>
      <c r="J72" s="228"/>
      <c r="K72" s="827"/>
      <c r="L72" s="824"/>
    </row>
    <row r="73" customFormat="false" ht="13.5" hidden="false" customHeight="true" outlineLevel="0" collapsed="false">
      <c r="A73" s="828" t="n">
        <v>19</v>
      </c>
      <c r="B73" s="829" t="s">
        <v>92</v>
      </c>
      <c r="C73" s="23" t="s">
        <v>93</v>
      </c>
      <c r="D73" s="817"/>
      <c r="E73" s="818"/>
      <c r="F73" s="819"/>
      <c r="G73" s="830" t="n">
        <v>15</v>
      </c>
      <c r="H73" s="826"/>
      <c r="I73" s="228"/>
      <c r="J73" s="228"/>
      <c r="K73" s="827"/>
      <c r="L73" s="824"/>
    </row>
    <row r="74" customFormat="false" ht="13.5" hidden="false" customHeight="true" outlineLevel="0" collapsed="false">
      <c r="A74" s="828"/>
      <c r="B74" s="829"/>
      <c r="C74" s="23" t="s">
        <v>94</v>
      </c>
      <c r="D74" s="817"/>
      <c r="E74" s="818"/>
      <c r="F74" s="819"/>
      <c r="G74" s="830" t="n">
        <v>26</v>
      </c>
      <c r="H74" s="826"/>
      <c r="I74" s="228"/>
      <c r="J74" s="228"/>
      <c r="K74" s="827"/>
      <c r="L74" s="824"/>
    </row>
    <row r="75" customFormat="false" ht="13.5" hidden="false" customHeight="true" outlineLevel="0" collapsed="false">
      <c r="A75" s="828"/>
      <c r="B75" s="829"/>
      <c r="C75" s="23" t="s">
        <v>95</v>
      </c>
      <c r="D75" s="817"/>
      <c r="E75" s="818"/>
      <c r="F75" s="819"/>
      <c r="G75" s="830" t="n">
        <v>19</v>
      </c>
      <c r="H75" s="826"/>
      <c r="I75" s="228"/>
      <c r="J75" s="228"/>
      <c r="K75" s="827"/>
      <c r="L75" s="824"/>
    </row>
    <row r="76" customFormat="false" ht="13.5" hidden="false" customHeight="true" outlineLevel="0" collapsed="false">
      <c r="A76" s="828"/>
      <c r="B76" s="829"/>
      <c r="C76" s="23" t="s">
        <v>96</v>
      </c>
      <c r="D76" s="817"/>
      <c r="E76" s="818"/>
      <c r="F76" s="819"/>
      <c r="G76" s="830" t="n">
        <v>13</v>
      </c>
      <c r="H76" s="826"/>
      <c r="I76" s="228"/>
      <c r="J76" s="228"/>
      <c r="K76" s="827"/>
      <c r="L76" s="824"/>
    </row>
    <row r="77" customFormat="false" ht="13.5" hidden="false" customHeight="true" outlineLevel="0" collapsed="false">
      <c r="A77" s="828"/>
      <c r="B77" s="829"/>
      <c r="C77" s="23" t="s">
        <v>97</v>
      </c>
      <c r="D77" s="817"/>
      <c r="E77" s="818"/>
      <c r="F77" s="819"/>
      <c r="G77" s="830" t="n">
        <v>25</v>
      </c>
      <c r="H77" s="826"/>
      <c r="I77" s="228"/>
      <c r="J77" s="228"/>
      <c r="K77" s="827"/>
      <c r="L77" s="824"/>
    </row>
    <row r="78" customFormat="false" ht="13.5" hidden="false" customHeight="true" outlineLevel="0" collapsed="false">
      <c r="A78" s="828"/>
      <c r="B78" s="829"/>
      <c r="C78" s="23" t="s">
        <v>98</v>
      </c>
      <c r="D78" s="817"/>
      <c r="E78" s="818"/>
      <c r="F78" s="819"/>
      <c r="G78" s="830" t="n">
        <v>14</v>
      </c>
      <c r="H78" s="826"/>
      <c r="I78" s="228"/>
      <c r="J78" s="228"/>
      <c r="K78" s="827"/>
      <c r="L78" s="824"/>
    </row>
    <row r="79" customFormat="false" ht="13.5" hidden="false" customHeight="true" outlineLevel="0" collapsed="false">
      <c r="A79" s="828" t="n">
        <v>20</v>
      </c>
      <c r="B79" s="833" t="s">
        <v>99</v>
      </c>
      <c r="C79" s="23" t="s">
        <v>100</v>
      </c>
      <c r="D79" s="817"/>
      <c r="E79" s="818"/>
      <c r="F79" s="819"/>
      <c r="G79" s="830" t="n">
        <v>50</v>
      </c>
      <c r="H79" s="826"/>
      <c r="I79" s="228"/>
      <c r="J79" s="228"/>
      <c r="K79" s="827"/>
      <c r="L79" s="824"/>
    </row>
    <row r="80" customFormat="false" ht="13.5" hidden="false" customHeight="true" outlineLevel="0" collapsed="false">
      <c r="A80" s="828"/>
      <c r="B80" s="833"/>
      <c r="C80" s="23" t="s">
        <v>101</v>
      </c>
      <c r="D80" s="817"/>
      <c r="E80" s="818"/>
      <c r="F80" s="819"/>
      <c r="G80" s="830" t="n">
        <v>12</v>
      </c>
      <c r="H80" s="826"/>
      <c r="I80" s="228"/>
      <c r="J80" s="228"/>
      <c r="K80" s="827"/>
      <c r="L80" s="824"/>
    </row>
    <row r="81" customFormat="false" ht="13.5" hidden="false" customHeight="true" outlineLevel="0" collapsed="false">
      <c r="A81" s="828"/>
      <c r="B81" s="833"/>
      <c r="C81" s="23" t="s">
        <v>102</v>
      </c>
      <c r="D81" s="817"/>
      <c r="E81" s="818"/>
      <c r="F81" s="819"/>
      <c r="G81" s="830" t="n">
        <v>17</v>
      </c>
      <c r="H81" s="826"/>
      <c r="I81" s="228"/>
      <c r="J81" s="228"/>
      <c r="K81" s="827"/>
      <c r="L81" s="824"/>
    </row>
    <row r="82" customFormat="false" ht="13.5" hidden="false" customHeight="true" outlineLevel="0" collapsed="false">
      <c r="A82" s="828"/>
      <c r="B82" s="833"/>
      <c r="C82" s="23" t="s">
        <v>103</v>
      </c>
      <c r="D82" s="817"/>
      <c r="E82" s="818"/>
      <c r="F82" s="819"/>
      <c r="G82" s="830" t="n">
        <v>13</v>
      </c>
      <c r="H82" s="826"/>
      <c r="I82" s="228"/>
      <c r="J82" s="228"/>
      <c r="K82" s="827"/>
      <c r="L82" s="824"/>
    </row>
    <row r="83" customFormat="false" ht="13.5" hidden="false" customHeight="true" outlineLevel="0" collapsed="false">
      <c r="A83" s="828"/>
      <c r="B83" s="833"/>
      <c r="C83" s="23" t="s">
        <v>610</v>
      </c>
      <c r="D83" s="817"/>
      <c r="E83" s="818"/>
      <c r="F83" s="819"/>
      <c r="G83" s="830" t="n">
        <v>41</v>
      </c>
      <c r="H83" s="826"/>
      <c r="I83" s="228"/>
      <c r="J83" s="228"/>
      <c r="K83" s="827"/>
      <c r="L83" s="824"/>
    </row>
    <row r="84" customFormat="false" ht="13.5" hidden="false" customHeight="true" outlineLevel="0" collapsed="false">
      <c r="A84" s="828"/>
      <c r="B84" s="833"/>
      <c r="C84" s="23" t="s">
        <v>33</v>
      </c>
      <c r="D84" s="817"/>
      <c r="E84" s="818"/>
      <c r="F84" s="819"/>
      <c r="G84" s="830" t="n">
        <v>46</v>
      </c>
      <c r="H84" s="826"/>
      <c r="I84" s="228"/>
      <c r="J84" s="228"/>
      <c r="K84" s="827"/>
      <c r="L84" s="824"/>
    </row>
    <row r="85" customFormat="false" ht="13.5" hidden="false" customHeight="true" outlineLevel="0" collapsed="false">
      <c r="A85" s="828" t="n">
        <v>21</v>
      </c>
      <c r="B85" s="829" t="s">
        <v>105</v>
      </c>
      <c r="C85" s="23" t="s">
        <v>1804</v>
      </c>
      <c r="D85" s="817"/>
      <c r="E85" s="818"/>
      <c r="F85" s="819"/>
      <c r="G85" s="830" t="n">
        <v>26</v>
      </c>
      <c r="H85" s="826"/>
      <c r="I85" s="228"/>
      <c r="J85" s="228"/>
      <c r="K85" s="827"/>
      <c r="L85" s="824"/>
    </row>
    <row r="86" customFormat="false" ht="13.5" hidden="false" customHeight="true" outlineLevel="0" collapsed="false">
      <c r="A86" s="828"/>
      <c r="B86" s="829"/>
      <c r="C86" s="23" t="s">
        <v>1762</v>
      </c>
      <c r="D86" s="817"/>
      <c r="E86" s="818"/>
      <c r="F86" s="819"/>
      <c r="G86" s="830" t="n">
        <v>35</v>
      </c>
      <c r="H86" s="826"/>
      <c r="I86" s="228"/>
      <c r="J86" s="228"/>
      <c r="K86" s="827"/>
      <c r="L86" s="824"/>
    </row>
    <row r="87" customFormat="false" ht="13.5" hidden="false" customHeight="true" outlineLevel="0" collapsed="false">
      <c r="A87" s="828"/>
      <c r="B87" s="829"/>
      <c r="C87" s="23" t="s">
        <v>33</v>
      </c>
      <c r="D87" s="817"/>
      <c r="E87" s="818"/>
      <c r="F87" s="819"/>
      <c r="G87" s="830" t="n">
        <v>0</v>
      </c>
      <c r="H87" s="826"/>
      <c r="I87" s="228"/>
      <c r="J87" s="228"/>
      <c r="K87" s="827"/>
      <c r="L87" s="824"/>
    </row>
    <row r="88" customFormat="false" ht="21.75" hidden="false" customHeight="true" outlineLevel="0" collapsed="false">
      <c r="A88" s="828" t="n">
        <v>22</v>
      </c>
      <c r="B88" s="829" t="s">
        <v>108</v>
      </c>
      <c r="C88" s="831" t="s">
        <v>109</v>
      </c>
      <c r="D88" s="817"/>
      <c r="E88" s="818"/>
      <c r="F88" s="819"/>
      <c r="G88" s="830" t="n">
        <v>36</v>
      </c>
      <c r="H88" s="826"/>
      <c r="I88" s="228"/>
      <c r="J88" s="228"/>
      <c r="K88" s="827"/>
      <c r="L88" s="824"/>
    </row>
    <row r="89" customFormat="false" ht="13.5" hidden="false" customHeight="true" outlineLevel="0" collapsed="false">
      <c r="A89" s="828"/>
      <c r="B89" s="829"/>
      <c r="C89" s="94" t="s">
        <v>78</v>
      </c>
      <c r="D89" s="817"/>
      <c r="E89" s="818"/>
      <c r="F89" s="819"/>
      <c r="G89" s="830" t="n">
        <v>98</v>
      </c>
      <c r="H89" s="826"/>
      <c r="I89" s="228"/>
      <c r="J89" s="228"/>
      <c r="K89" s="827"/>
      <c r="L89" s="824"/>
    </row>
    <row r="90" customFormat="false" ht="21.75" hidden="false" customHeight="true" outlineLevel="0" collapsed="false">
      <c r="A90" s="828"/>
      <c r="B90" s="829"/>
      <c r="C90" s="831" t="s">
        <v>613</v>
      </c>
      <c r="D90" s="817"/>
      <c r="E90" s="818"/>
      <c r="F90" s="819"/>
      <c r="G90" s="830" t="n">
        <v>19</v>
      </c>
      <c r="H90" s="826"/>
      <c r="I90" s="228"/>
      <c r="J90" s="228"/>
      <c r="K90" s="827"/>
      <c r="L90" s="824"/>
    </row>
    <row r="91" customFormat="false" ht="13.5" hidden="false" customHeight="true" outlineLevel="0" collapsed="false">
      <c r="A91" s="828" t="n">
        <v>23</v>
      </c>
      <c r="B91" s="829" t="s">
        <v>111</v>
      </c>
      <c r="C91" s="23" t="s">
        <v>112</v>
      </c>
      <c r="D91" s="817"/>
      <c r="E91" s="818"/>
      <c r="F91" s="819"/>
      <c r="G91" s="830" t="n">
        <v>0</v>
      </c>
      <c r="H91" s="826"/>
      <c r="I91" s="228"/>
      <c r="J91" s="228"/>
      <c r="K91" s="827"/>
      <c r="L91" s="824"/>
    </row>
    <row r="92" customFormat="false" ht="13.5" hidden="false" customHeight="true" outlineLevel="0" collapsed="false">
      <c r="A92" s="828"/>
      <c r="B92" s="829"/>
      <c r="C92" s="23" t="s">
        <v>113</v>
      </c>
      <c r="D92" s="817"/>
      <c r="E92" s="818"/>
      <c r="F92" s="819"/>
      <c r="G92" s="830" t="n">
        <v>17</v>
      </c>
      <c r="H92" s="826"/>
      <c r="I92" s="228"/>
      <c r="J92" s="228"/>
      <c r="K92" s="827"/>
      <c r="L92" s="824"/>
    </row>
    <row r="93" customFormat="false" ht="13.5" hidden="false" customHeight="true" outlineLevel="0" collapsed="false">
      <c r="A93" s="828"/>
      <c r="B93" s="829"/>
      <c r="C93" s="23" t="s">
        <v>1803</v>
      </c>
      <c r="D93" s="817"/>
      <c r="E93" s="818"/>
      <c r="F93" s="819"/>
      <c r="G93" s="830" t="n">
        <v>0</v>
      </c>
      <c r="H93" s="826"/>
      <c r="I93" s="228"/>
      <c r="J93" s="228"/>
      <c r="K93" s="827"/>
      <c r="L93" s="824"/>
    </row>
    <row r="94" customFormat="false" ht="13.5" hidden="false" customHeight="true" outlineLevel="0" collapsed="false">
      <c r="A94" s="828" t="n">
        <v>24</v>
      </c>
      <c r="B94" s="829" t="s">
        <v>114</v>
      </c>
      <c r="C94" s="23" t="s">
        <v>115</v>
      </c>
      <c r="D94" s="817"/>
      <c r="E94" s="818"/>
      <c r="F94" s="819"/>
      <c r="G94" s="830" t="n">
        <v>4</v>
      </c>
      <c r="H94" s="826"/>
      <c r="I94" s="228"/>
      <c r="J94" s="228"/>
      <c r="K94" s="827"/>
      <c r="L94" s="824"/>
      <c r="S94" s="1" t="s">
        <v>2113</v>
      </c>
    </row>
    <row r="95" customFormat="false" ht="13.5" hidden="false" customHeight="true" outlineLevel="0" collapsed="false">
      <c r="A95" s="828"/>
      <c r="B95" s="829"/>
      <c r="C95" s="23" t="s">
        <v>116</v>
      </c>
      <c r="D95" s="817"/>
      <c r="E95" s="818"/>
      <c r="F95" s="819"/>
      <c r="G95" s="830" t="n">
        <v>18</v>
      </c>
      <c r="H95" s="826"/>
      <c r="I95" s="228"/>
      <c r="J95" s="228"/>
      <c r="K95" s="827"/>
      <c r="L95" s="824"/>
    </row>
    <row r="96" customFormat="false" ht="13.5" hidden="false" customHeight="true" outlineLevel="0" collapsed="false">
      <c r="A96" s="828"/>
      <c r="B96" s="829"/>
      <c r="C96" s="23" t="s">
        <v>117</v>
      </c>
      <c r="D96" s="817"/>
      <c r="E96" s="818"/>
      <c r="F96" s="819"/>
      <c r="G96" s="830" t="n">
        <v>6</v>
      </c>
      <c r="H96" s="826"/>
      <c r="I96" s="228"/>
      <c r="J96" s="228"/>
      <c r="K96" s="827"/>
      <c r="L96" s="824"/>
      <c r="M96" s="9"/>
      <c r="N96" s="9"/>
      <c r="O96" s="9"/>
      <c r="P96" s="9"/>
      <c r="Q96" s="9"/>
      <c r="R96" s="9"/>
      <c r="S96" s="9"/>
    </row>
    <row r="97" customFormat="false" ht="13.5" hidden="false" customHeight="true" outlineLevel="0" collapsed="false">
      <c r="A97" s="828"/>
      <c r="B97" s="829"/>
      <c r="C97" s="23" t="s">
        <v>118</v>
      </c>
      <c r="D97" s="817"/>
      <c r="E97" s="818"/>
      <c r="F97" s="819"/>
      <c r="G97" s="830" t="n">
        <v>2</v>
      </c>
      <c r="H97" s="826"/>
      <c r="I97" s="228"/>
      <c r="J97" s="228"/>
      <c r="K97" s="827"/>
      <c r="L97" s="824"/>
    </row>
    <row r="98" customFormat="false" ht="13.5" hidden="false" customHeight="true" outlineLevel="0" collapsed="false">
      <c r="A98" s="828"/>
      <c r="B98" s="829"/>
      <c r="C98" s="23" t="s">
        <v>119</v>
      </c>
      <c r="D98" s="817"/>
      <c r="E98" s="818"/>
      <c r="F98" s="819"/>
      <c r="G98" s="830" t="n">
        <v>0</v>
      </c>
      <c r="H98" s="826"/>
      <c r="I98" s="228"/>
      <c r="J98" s="228"/>
      <c r="K98" s="827"/>
      <c r="L98" s="824"/>
    </row>
    <row r="99" customFormat="false" ht="13.5" hidden="false" customHeight="true" outlineLevel="0" collapsed="false">
      <c r="A99" s="828"/>
      <c r="B99" s="829"/>
      <c r="C99" s="23" t="s">
        <v>120</v>
      </c>
      <c r="D99" s="817"/>
      <c r="E99" s="818"/>
      <c r="F99" s="819"/>
      <c r="G99" s="830" t="n">
        <v>33</v>
      </c>
      <c r="H99" s="826"/>
      <c r="I99" s="228"/>
      <c r="J99" s="228"/>
      <c r="K99" s="827"/>
      <c r="L99" s="824"/>
    </row>
    <row r="100" customFormat="false" ht="13.5" hidden="false" customHeight="true" outlineLevel="0" collapsed="false">
      <c r="A100" s="828"/>
      <c r="B100" s="829"/>
      <c r="C100" s="23" t="s">
        <v>33</v>
      </c>
      <c r="D100" s="817"/>
      <c r="E100" s="818"/>
      <c r="F100" s="819"/>
      <c r="G100" s="830" t="n">
        <v>30</v>
      </c>
      <c r="H100" s="826"/>
      <c r="I100" s="228"/>
      <c r="J100" s="228"/>
      <c r="K100" s="827"/>
      <c r="L100" s="824"/>
    </row>
    <row r="101" customFormat="false" ht="13.5" hidden="false" customHeight="true" outlineLevel="0" collapsed="false">
      <c r="A101" s="828" t="n">
        <v>25</v>
      </c>
      <c r="B101" s="829" t="s">
        <v>121</v>
      </c>
      <c r="C101" s="23" t="s">
        <v>122</v>
      </c>
      <c r="D101" s="817"/>
      <c r="E101" s="818"/>
      <c r="F101" s="819"/>
      <c r="G101" s="830" t="n">
        <v>17</v>
      </c>
      <c r="H101" s="826"/>
      <c r="I101" s="228"/>
      <c r="J101" s="228"/>
      <c r="K101" s="827"/>
      <c r="L101" s="824"/>
    </row>
    <row r="102" customFormat="false" ht="13.5" hidden="false" customHeight="true" outlineLevel="0" collapsed="false">
      <c r="A102" s="828"/>
      <c r="B102" s="829"/>
      <c r="C102" s="23" t="s">
        <v>33</v>
      </c>
      <c r="D102" s="817"/>
      <c r="E102" s="818"/>
      <c r="F102" s="819"/>
      <c r="G102" s="830" t="n">
        <v>20</v>
      </c>
      <c r="H102" s="826"/>
      <c r="I102" s="228"/>
      <c r="J102" s="228"/>
      <c r="K102" s="827"/>
      <c r="L102" s="824"/>
    </row>
    <row r="103" customFormat="false" ht="13.5" hidden="false" customHeight="true" outlineLevel="0" collapsed="false">
      <c r="A103" s="828" t="n">
        <v>26</v>
      </c>
      <c r="B103" s="829" t="s">
        <v>123</v>
      </c>
      <c r="C103" s="23" t="s">
        <v>124</v>
      </c>
      <c r="D103" s="817"/>
      <c r="E103" s="818"/>
      <c r="F103" s="819"/>
      <c r="G103" s="830" t="n">
        <v>8</v>
      </c>
      <c r="H103" s="826"/>
      <c r="I103" s="228"/>
      <c r="J103" s="228"/>
      <c r="K103" s="827"/>
      <c r="L103" s="824"/>
    </row>
    <row r="104" customFormat="false" ht="13.5" hidden="false" customHeight="true" outlineLevel="0" collapsed="false">
      <c r="A104" s="828"/>
      <c r="B104" s="829"/>
      <c r="C104" s="23" t="s">
        <v>125</v>
      </c>
      <c r="D104" s="817"/>
      <c r="E104" s="818"/>
      <c r="F104" s="819"/>
      <c r="G104" s="830" t="n">
        <v>5</v>
      </c>
      <c r="H104" s="826"/>
      <c r="I104" s="228"/>
      <c r="J104" s="228"/>
      <c r="K104" s="827"/>
      <c r="L104" s="824"/>
    </row>
    <row r="105" customFormat="false" ht="13.5" hidden="false" customHeight="true" outlineLevel="0" collapsed="false">
      <c r="A105" s="828"/>
      <c r="B105" s="829"/>
      <c r="C105" s="23" t="s">
        <v>126</v>
      </c>
      <c r="D105" s="817"/>
      <c r="E105" s="818"/>
      <c r="F105" s="819"/>
      <c r="G105" s="830" t="n">
        <v>4</v>
      </c>
      <c r="H105" s="826"/>
      <c r="I105" s="228"/>
      <c r="J105" s="228"/>
      <c r="K105" s="827"/>
      <c r="L105" s="824"/>
    </row>
    <row r="106" customFormat="false" ht="13.5" hidden="false" customHeight="true" outlineLevel="0" collapsed="false">
      <c r="A106" s="828"/>
      <c r="B106" s="829"/>
      <c r="C106" s="23" t="s">
        <v>127</v>
      </c>
      <c r="D106" s="817"/>
      <c r="E106" s="818"/>
      <c r="F106" s="819"/>
      <c r="G106" s="830" t="n">
        <v>15</v>
      </c>
      <c r="H106" s="826"/>
      <c r="I106" s="228"/>
      <c r="J106" s="228"/>
      <c r="K106" s="827"/>
      <c r="L106" s="824"/>
    </row>
    <row r="107" customFormat="false" ht="13.5" hidden="false" customHeight="true" outlineLevel="0" collapsed="false">
      <c r="A107" s="828"/>
      <c r="B107" s="829"/>
      <c r="C107" s="23" t="s">
        <v>1803</v>
      </c>
      <c r="D107" s="817"/>
      <c r="E107" s="818"/>
      <c r="F107" s="819"/>
      <c r="G107" s="830" t="n">
        <v>0</v>
      </c>
      <c r="H107" s="826"/>
      <c r="I107" s="228"/>
      <c r="J107" s="228"/>
      <c r="K107" s="827"/>
      <c r="L107" s="824"/>
    </row>
    <row r="108" customFormat="false" ht="13.5" hidden="false" customHeight="true" outlineLevel="0" collapsed="false">
      <c r="A108" s="828"/>
      <c r="B108" s="829"/>
      <c r="C108" s="23" t="s">
        <v>128</v>
      </c>
      <c r="D108" s="817"/>
      <c r="E108" s="818"/>
      <c r="F108" s="819"/>
      <c r="G108" s="830" t="n">
        <v>1</v>
      </c>
      <c r="H108" s="826"/>
      <c r="I108" s="228"/>
      <c r="J108" s="228"/>
      <c r="K108" s="827"/>
      <c r="L108" s="824"/>
    </row>
    <row r="109" customFormat="false" ht="13.5" hidden="false" customHeight="true" outlineLevel="0" collapsed="false">
      <c r="A109" s="828"/>
      <c r="B109" s="829"/>
      <c r="C109" s="23" t="s">
        <v>129</v>
      </c>
      <c r="D109" s="817"/>
      <c r="E109" s="818"/>
      <c r="F109" s="819"/>
      <c r="G109" s="830" t="n">
        <v>0</v>
      </c>
      <c r="H109" s="826"/>
      <c r="I109" s="228"/>
      <c r="J109" s="228"/>
      <c r="K109" s="827"/>
      <c r="L109" s="824"/>
    </row>
    <row r="110" customFormat="false" ht="13.5" hidden="false" customHeight="true" outlineLevel="0" collapsed="false">
      <c r="A110" s="828"/>
      <c r="B110" s="829"/>
      <c r="C110" s="23" t="s">
        <v>130</v>
      </c>
      <c r="D110" s="817"/>
      <c r="E110" s="818"/>
      <c r="F110" s="819"/>
      <c r="G110" s="830" t="n">
        <v>4</v>
      </c>
      <c r="H110" s="826"/>
      <c r="I110" s="228"/>
      <c r="J110" s="228"/>
      <c r="K110" s="827"/>
      <c r="L110" s="824"/>
    </row>
    <row r="111" customFormat="false" ht="13.5" hidden="false" customHeight="true" outlineLevel="0" collapsed="false">
      <c r="A111" s="828"/>
      <c r="B111" s="829"/>
      <c r="C111" s="23" t="s">
        <v>235</v>
      </c>
      <c r="D111" s="817"/>
      <c r="E111" s="818"/>
      <c r="F111" s="819"/>
      <c r="G111" s="830" t="n">
        <v>4</v>
      </c>
      <c r="H111" s="826"/>
      <c r="I111" s="228"/>
      <c r="J111" s="228"/>
      <c r="K111" s="827"/>
      <c r="L111" s="824"/>
    </row>
    <row r="112" customFormat="false" ht="13.5" hidden="false" customHeight="true" outlineLevel="0" collapsed="false">
      <c r="A112" s="828"/>
      <c r="B112" s="829"/>
      <c r="C112" s="23" t="s">
        <v>33</v>
      </c>
      <c r="D112" s="817"/>
      <c r="E112" s="818"/>
      <c r="F112" s="819"/>
      <c r="G112" s="830" t="n">
        <v>10</v>
      </c>
      <c r="H112" s="826"/>
      <c r="I112" s="228"/>
      <c r="J112" s="228"/>
      <c r="K112" s="827"/>
      <c r="L112" s="824"/>
    </row>
    <row r="113" customFormat="false" ht="13.5" hidden="false" customHeight="true" outlineLevel="0" collapsed="false">
      <c r="A113" s="828" t="n">
        <v>27</v>
      </c>
      <c r="B113" s="829" t="s">
        <v>132</v>
      </c>
      <c r="C113" s="23" t="s">
        <v>33</v>
      </c>
      <c r="D113" s="817"/>
      <c r="E113" s="818"/>
      <c r="F113" s="819"/>
      <c r="G113" s="830" t="n">
        <v>38</v>
      </c>
      <c r="H113" s="826"/>
      <c r="I113" s="228"/>
      <c r="J113" s="228"/>
      <c r="K113" s="827"/>
      <c r="L113" s="824"/>
    </row>
    <row r="114" customFormat="false" ht="13.5" hidden="false" customHeight="true" outlineLevel="0" collapsed="false">
      <c r="A114" s="828" t="n">
        <v>28</v>
      </c>
      <c r="B114" s="829" t="s">
        <v>133</v>
      </c>
      <c r="C114" s="23" t="s">
        <v>134</v>
      </c>
      <c r="D114" s="817"/>
      <c r="E114" s="818"/>
      <c r="F114" s="819"/>
      <c r="G114" s="830" t="n">
        <v>93</v>
      </c>
      <c r="H114" s="826"/>
      <c r="I114" s="228"/>
      <c r="J114" s="228"/>
      <c r="K114" s="827"/>
      <c r="L114" s="824"/>
    </row>
    <row r="115" customFormat="false" ht="13.5" hidden="false" customHeight="true" outlineLevel="0" collapsed="false">
      <c r="A115" s="828"/>
      <c r="B115" s="829"/>
      <c r="C115" s="23" t="s">
        <v>135</v>
      </c>
      <c r="D115" s="817"/>
      <c r="E115" s="818"/>
      <c r="F115" s="819"/>
      <c r="G115" s="830" t="n">
        <v>11</v>
      </c>
      <c r="H115" s="826"/>
      <c r="I115" s="228"/>
      <c r="J115" s="228"/>
      <c r="K115" s="827"/>
      <c r="L115" s="824"/>
    </row>
    <row r="116" customFormat="false" ht="13.5" hidden="false" customHeight="true" outlineLevel="0" collapsed="false">
      <c r="A116" s="828"/>
      <c r="B116" s="829"/>
      <c r="C116" s="23" t="s">
        <v>136</v>
      </c>
      <c r="D116" s="817"/>
      <c r="E116" s="818"/>
      <c r="F116" s="819"/>
      <c r="G116" s="830" t="n">
        <v>29</v>
      </c>
      <c r="H116" s="826"/>
      <c r="I116" s="228"/>
      <c r="J116" s="228"/>
      <c r="K116" s="827"/>
      <c r="L116" s="824"/>
    </row>
    <row r="117" customFormat="false" ht="13.5" hidden="false" customHeight="true" outlineLevel="0" collapsed="false">
      <c r="A117" s="828"/>
      <c r="B117" s="829"/>
      <c r="C117" s="23" t="s">
        <v>42</v>
      </c>
      <c r="D117" s="817"/>
      <c r="E117" s="818"/>
      <c r="F117" s="819"/>
      <c r="G117" s="830" t="n">
        <v>7</v>
      </c>
      <c r="H117" s="826"/>
      <c r="I117" s="228"/>
      <c r="J117" s="228"/>
      <c r="K117" s="827"/>
      <c r="L117" s="824"/>
    </row>
    <row r="118" customFormat="false" ht="13.5" hidden="false" customHeight="true" outlineLevel="0" collapsed="false">
      <c r="A118" s="828" t="n">
        <v>29</v>
      </c>
      <c r="B118" s="829" t="s">
        <v>137</v>
      </c>
      <c r="C118" s="23" t="s">
        <v>138</v>
      </c>
      <c r="D118" s="817"/>
      <c r="E118" s="818"/>
      <c r="F118" s="819"/>
      <c r="G118" s="830" t="n">
        <v>0</v>
      </c>
      <c r="H118" s="826"/>
      <c r="I118" s="228"/>
      <c r="J118" s="228"/>
      <c r="K118" s="827"/>
      <c r="L118" s="824"/>
    </row>
    <row r="119" customFormat="false" ht="13.5" hidden="false" customHeight="true" outlineLevel="0" collapsed="false">
      <c r="A119" s="828"/>
      <c r="B119" s="829"/>
      <c r="C119" s="23" t="s">
        <v>1805</v>
      </c>
      <c r="D119" s="817"/>
      <c r="E119" s="818"/>
      <c r="F119" s="819"/>
      <c r="G119" s="830" t="n">
        <v>3</v>
      </c>
      <c r="H119" s="826"/>
      <c r="I119" s="228"/>
      <c r="J119" s="228"/>
      <c r="K119" s="827"/>
      <c r="L119" s="824"/>
    </row>
    <row r="120" customFormat="false" ht="13.5" hidden="false" customHeight="true" outlineLevel="0" collapsed="false">
      <c r="A120" s="828"/>
      <c r="B120" s="829"/>
      <c r="C120" s="23" t="s">
        <v>140</v>
      </c>
      <c r="D120" s="817"/>
      <c r="E120" s="818"/>
      <c r="F120" s="819"/>
      <c r="G120" s="830" t="n">
        <v>3</v>
      </c>
      <c r="H120" s="826"/>
      <c r="I120" s="228"/>
      <c r="J120" s="228"/>
      <c r="K120" s="827"/>
      <c r="L120" s="824"/>
    </row>
    <row r="121" customFormat="false" ht="13.5" hidden="false" customHeight="true" outlineLevel="0" collapsed="false">
      <c r="A121" s="828"/>
      <c r="B121" s="829"/>
      <c r="C121" s="23" t="s">
        <v>33</v>
      </c>
      <c r="D121" s="817"/>
      <c r="E121" s="818"/>
      <c r="F121" s="819"/>
      <c r="G121" s="830" t="n">
        <v>88</v>
      </c>
      <c r="H121" s="826"/>
      <c r="I121" s="228"/>
      <c r="J121" s="228"/>
      <c r="K121" s="827"/>
      <c r="L121" s="824"/>
    </row>
    <row r="122" customFormat="false" ht="13.5" hidden="false" customHeight="true" outlineLevel="0" collapsed="false">
      <c r="A122" s="828" t="n">
        <v>30</v>
      </c>
      <c r="B122" s="829" t="s">
        <v>141</v>
      </c>
      <c r="C122" s="23" t="s">
        <v>142</v>
      </c>
      <c r="D122" s="817"/>
      <c r="E122" s="818"/>
      <c r="F122" s="819"/>
      <c r="G122" s="830" t="n">
        <v>16</v>
      </c>
      <c r="H122" s="826"/>
      <c r="I122" s="228"/>
      <c r="J122" s="228"/>
      <c r="K122" s="827"/>
      <c r="L122" s="824"/>
    </row>
    <row r="123" customFormat="false" ht="13.5" hidden="false" customHeight="true" outlineLevel="0" collapsed="false">
      <c r="A123" s="828"/>
      <c r="B123" s="829"/>
      <c r="C123" s="23" t="s">
        <v>143</v>
      </c>
      <c r="D123" s="817"/>
      <c r="E123" s="818"/>
      <c r="F123" s="819"/>
      <c r="G123" s="830" t="n">
        <v>2</v>
      </c>
      <c r="H123" s="826"/>
      <c r="I123" s="228"/>
      <c r="J123" s="228"/>
      <c r="K123" s="827"/>
      <c r="L123" s="824"/>
    </row>
    <row r="124" customFormat="false" ht="13.5" hidden="false" customHeight="true" outlineLevel="0" collapsed="false">
      <c r="A124" s="828"/>
      <c r="B124" s="829"/>
      <c r="C124" s="23" t="s">
        <v>144</v>
      </c>
      <c r="D124" s="817"/>
      <c r="E124" s="818"/>
      <c r="F124" s="819"/>
      <c r="G124" s="830" t="n">
        <v>1</v>
      </c>
      <c r="H124" s="826"/>
      <c r="I124" s="228"/>
      <c r="J124" s="228"/>
      <c r="K124" s="827"/>
      <c r="L124" s="824"/>
    </row>
    <row r="125" customFormat="false" ht="13.5" hidden="false" customHeight="true" outlineLevel="0" collapsed="false">
      <c r="A125" s="828"/>
      <c r="B125" s="829"/>
      <c r="C125" s="23" t="s">
        <v>1806</v>
      </c>
      <c r="D125" s="817"/>
      <c r="E125" s="818"/>
      <c r="F125" s="819"/>
      <c r="G125" s="830" t="n">
        <v>2</v>
      </c>
      <c r="H125" s="826"/>
      <c r="I125" s="228"/>
      <c r="J125" s="228"/>
      <c r="K125" s="827"/>
      <c r="L125" s="824"/>
    </row>
    <row r="126" customFormat="false" ht="13.5" hidden="false" customHeight="true" outlineLevel="0" collapsed="false">
      <c r="A126" s="828"/>
      <c r="B126" s="829"/>
      <c r="C126" s="23" t="s">
        <v>33</v>
      </c>
      <c r="D126" s="817"/>
      <c r="E126" s="818"/>
      <c r="F126" s="819"/>
      <c r="G126" s="830" t="n">
        <v>47</v>
      </c>
      <c r="H126" s="826"/>
      <c r="I126" s="228"/>
      <c r="J126" s="228"/>
      <c r="K126" s="827"/>
      <c r="L126" s="824"/>
    </row>
    <row r="127" customFormat="false" ht="13.5" hidden="false" customHeight="true" outlineLevel="0" collapsed="false">
      <c r="A127" s="828" t="n">
        <v>31</v>
      </c>
      <c r="B127" s="829" t="s">
        <v>146</v>
      </c>
      <c r="C127" s="23" t="s">
        <v>147</v>
      </c>
      <c r="D127" s="817"/>
      <c r="E127" s="818"/>
      <c r="F127" s="819"/>
      <c r="G127" s="830" t="n">
        <v>0</v>
      </c>
      <c r="H127" s="826"/>
      <c r="I127" s="228"/>
      <c r="J127" s="228"/>
      <c r="K127" s="827"/>
      <c r="L127" s="824"/>
    </row>
    <row r="128" customFormat="false" ht="13.5" hidden="false" customHeight="true" outlineLevel="0" collapsed="false">
      <c r="A128" s="828"/>
      <c r="B128" s="829"/>
      <c r="C128" s="23" t="s">
        <v>144</v>
      </c>
      <c r="D128" s="817"/>
      <c r="E128" s="818"/>
      <c r="F128" s="819"/>
      <c r="G128" s="825" t="n">
        <v>0</v>
      </c>
      <c r="H128" s="826"/>
      <c r="I128" s="228"/>
      <c r="J128" s="228"/>
      <c r="K128" s="827"/>
      <c r="L128" s="824"/>
    </row>
    <row r="129" customFormat="false" ht="13.5" hidden="false" customHeight="true" outlineLevel="0" collapsed="false">
      <c r="A129" s="828"/>
      <c r="B129" s="829"/>
      <c r="C129" s="23" t="s">
        <v>274</v>
      </c>
      <c r="D129" s="817"/>
      <c r="E129" s="818"/>
      <c r="F129" s="819"/>
      <c r="G129" s="825" t="n">
        <v>37</v>
      </c>
      <c r="H129" s="826"/>
      <c r="I129" s="228"/>
      <c r="J129" s="228"/>
      <c r="K129" s="827"/>
      <c r="L129" s="824"/>
      <c r="M129" s="835"/>
      <c r="N129" s="836"/>
    </row>
    <row r="130" customFormat="false" ht="13.5" hidden="false" customHeight="true" outlineLevel="0" collapsed="false">
      <c r="A130" s="828"/>
      <c r="B130" s="829"/>
      <c r="C130" s="23" t="s">
        <v>33</v>
      </c>
      <c r="D130" s="817"/>
      <c r="E130" s="818"/>
      <c r="F130" s="819"/>
      <c r="G130" s="825" t="n">
        <v>38</v>
      </c>
      <c r="H130" s="826"/>
      <c r="I130" s="228"/>
      <c r="J130" s="228"/>
      <c r="K130" s="827"/>
      <c r="L130" s="824"/>
    </row>
    <row r="131" customFormat="false" ht="13.5" hidden="false" customHeight="true" outlineLevel="0" collapsed="false">
      <c r="A131" s="828" t="n">
        <v>32</v>
      </c>
      <c r="B131" s="829" t="s">
        <v>149</v>
      </c>
      <c r="C131" s="23" t="s">
        <v>150</v>
      </c>
      <c r="D131" s="817"/>
      <c r="E131" s="818"/>
      <c r="F131" s="819"/>
      <c r="G131" s="825" t="n">
        <v>23</v>
      </c>
      <c r="H131" s="826"/>
      <c r="I131" s="228"/>
      <c r="J131" s="228"/>
      <c r="K131" s="827"/>
      <c r="L131" s="824"/>
    </row>
    <row r="132" customFormat="false" ht="13.5" hidden="false" customHeight="true" outlineLevel="0" collapsed="false">
      <c r="A132" s="828"/>
      <c r="B132" s="829"/>
      <c r="C132" s="23" t="s">
        <v>151</v>
      </c>
      <c r="D132" s="817"/>
      <c r="E132" s="818"/>
      <c r="F132" s="819"/>
      <c r="G132" s="830" t="n">
        <v>7</v>
      </c>
      <c r="H132" s="826"/>
      <c r="I132" s="228"/>
      <c r="J132" s="228"/>
      <c r="K132" s="827"/>
      <c r="L132" s="824"/>
    </row>
    <row r="133" customFormat="false" ht="13.5" hidden="false" customHeight="true" outlineLevel="0" collapsed="false">
      <c r="A133" s="828"/>
      <c r="B133" s="829"/>
      <c r="C133" s="23" t="s">
        <v>152</v>
      </c>
      <c r="D133" s="817"/>
      <c r="E133" s="818"/>
      <c r="F133" s="819"/>
      <c r="G133" s="830" t="n">
        <v>48</v>
      </c>
      <c r="H133" s="826"/>
      <c r="I133" s="228"/>
      <c r="J133" s="228"/>
      <c r="K133" s="827"/>
      <c r="L133" s="824"/>
    </row>
    <row r="134" customFormat="false" ht="13.5" hidden="false" customHeight="true" outlineLevel="0" collapsed="false">
      <c r="A134" s="828"/>
      <c r="B134" s="829"/>
      <c r="C134" s="23" t="s">
        <v>1801</v>
      </c>
      <c r="D134" s="817"/>
      <c r="E134" s="818"/>
      <c r="F134" s="819"/>
      <c r="G134" s="830" t="n">
        <v>0</v>
      </c>
      <c r="H134" s="826"/>
      <c r="I134" s="228"/>
      <c r="J134" s="228"/>
      <c r="K134" s="827"/>
      <c r="L134" s="824"/>
    </row>
    <row r="135" customFormat="false" ht="13.5" hidden="false" customHeight="true" outlineLevel="0" collapsed="false">
      <c r="A135" s="828"/>
      <c r="B135" s="829"/>
      <c r="C135" s="23" t="s">
        <v>33</v>
      </c>
      <c r="D135" s="817"/>
      <c r="E135" s="818"/>
      <c r="F135" s="819"/>
      <c r="G135" s="830" t="n">
        <v>115</v>
      </c>
      <c r="H135" s="826"/>
      <c r="I135" s="228"/>
      <c r="J135" s="228"/>
      <c r="K135" s="827"/>
      <c r="L135" s="824"/>
    </row>
    <row r="136" customFormat="false" ht="13.5" hidden="false" customHeight="true" outlineLevel="0" collapsed="false">
      <c r="A136" s="828" t="n">
        <v>33</v>
      </c>
      <c r="B136" s="829" t="s">
        <v>153</v>
      </c>
      <c r="C136" s="23" t="s">
        <v>1807</v>
      </c>
      <c r="D136" s="817"/>
      <c r="E136" s="818"/>
      <c r="F136" s="819"/>
      <c r="G136" s="830" t="n">
        <v>145</v>
      </c>
      <c r="H136" s="826"/>
      <c r="I136" s="228"/>
      <c r="J136" s="228"/>
      <c r="K136" s="827"/>
      <c r="L136" s="824"/>
    </row>
    <row r="137" customFormat="false" ht="13.5" hidden="false" customHeight="true" outlineLevel="0" collapsed="false">
      <c r="A137" s="828"/>
      <c r="B137" s="829"/>
      <c r="C137" s="23" t="s">
        <v>119</v>
      </c>
      <c r="D137" s="817"/>
      <c r="E137" s="818"/>
      <c r="F137" s="819"/>
      <c r="G137" s="830" t="n">
        <v>5</v>
      </c>
      <c r="H137" s="826"/>
      <c r="I137" s="228"/>
      <c r="J137" s="228"/>
      <c r="K137" s="827"/>
      <c r="L137" s="824"/>
    </row>
    <row r="138" customFormat="false" ht="13.5" hidden="false" customHeight="true" outlineLevel="0" collapsed="false">
      <c r="A138" s="828"/>
      <c r="B138" s="829"/>
      <c r="C138" s="23" t="s">
        <v>155</v>
      </c>
      <c r="D138" s="817"/>
      <c r="E138" s="818"/>
      <c r="F138" s="819"/>
      <c r="G138" s="830" t="n">
        <v>0</v>
      </c>
      <c r="H138" s="826"/>
      <c r="I138" s="228"/>
      <c r="J138" s="228"/>
      <c r="K138" s="827"/>
      <c r="L138" s="824"/>
    </row>
    <row r="139" customFormat="false" ht="13.5" hidden="false" customHeight="true" outlineLevel="0" collapsed="false">
      <c r="A139" s="828"/>
      <c r="B139" s="829"/>
      <c r="C139" s="23" t="s">
        <v>1803</v>
      </c>
      <c r="D139" s="817"/>
      <c r="E139" s="818"/>
      <c r="F139" s="819"/>
      <c r="G139" s="830" t="n">
        <v>0</v>
      </c>
      <c r="H139" s="826"/>
      <c r="I139" s="228"/>
      <c r="J139" s="228"/>
      <c r="K139" s="827"/>
      <c r="L139" s="824"/>
    </row>
    <row r="140" customFormat="false" ht="13.5" hidden="false" customHeight="true" outlineLevel="0" collapsed="false">
      <c r="A140" s="828"/>
      <c r="B140" s="829"/>
      <c r="C140" s="23" t="s">
        <v>235</v>
      </c>
      <c r="D140" s="817"/>
      <c r="E140" s="818"/>
      <c r="F140" s="819"/>
      <c r="G140" s="830" t="n">
        <v>27</v>
      </c>
      <c r="H140" s="826"/>
      <c r="I140" s="228"/>
      <c r="J140" s="228"/>
      <c r="K140" s="827"/>
      <c r="L140" s="824"/>
    </row>
    <row r="141" customFormat="false" ht="13.5" hidden="false" customHeight="true" outlineLevel="0" collapsed="false">
      <c r="A141" s="828" t="n">
        <v>34</v>
      </c>
      <c r="B141" s="829" t="s">
        <v>156</v>
      </c>
      <c r="C141" s="23" t="s">
        <v>115</v>
      </c>
      <c r="D141" s="817"/>
      <c r="E141" s="818"/>
      <c r="F141" s="819"/>
      <c r="G141" s="830" t="n">
        <v>0</v>
      </c>
      <c r="H141" s="826"/>
      <c r="I141" s="228"/>
      <c r="J141" s="228"/>
      <c r="K141" s="827"/>
      <c r="L141" s="824"/>
    </row>
    <row r="142" customFormat="false" ht="13.5" hidden="false" customHeight="true" outlineLevel="0" collapsed="false">
      <c r="A142" s="828"/>
      <c r="B142" s="829"/>
      <c r="C142" s="23" t="s">
        <v>157</v>
      </c>
      <c r="D142" s="817"/>
      <c r="E142" s="818"/>
      <c r="F142" s="819"/>
      <c r="G142" s="830" t="n">
        <v>10</v>
      </c>
      <c r="H142" s="826"/>
      <c r="I142" s="228"/>
      <c r="J142" s="228"/>
      <c r="K142" s="827"/>
      <c r="L142" s="824"/>
    </row>
    <row r="143" customFormat="false" ht="13.5" hidden="false" customHeight="true" outlineLevel="0" collapsed="false">
      <c r="A143" s="828"/>
      <c r="B143" s="829"/>
      <c r="C143" s="23" t="s">
        <v>158</v>
      </c>
      <c r="D143" s="817"/>
      <c r="E143" s="818"/>
      <c r="F143" s="819"/>
      <c r="G143" s="830" t="n">
        <v>10</v>
      </c>
      <c r="H143" s="826"/>
      <c r="I143" s="228"/>
      <c r="J143" s="228"/>
      <c r="K143" s="827"/>
      <c r="L143" s="824"/>
    </row>
    <row r="144" customFormat="false" ht="13.5" hidden="false" customHeight="true" outlineLevel="0" collapsed="false">
      <c r="A144" s="828"/>
      <c r="B144" s="829"/>
      <c r="C144" s="23" t="s">
        <v>160</v>
      </c>
      <c r="D144" s="817"/>
      <c r="E144" s="818"/>
      <c r="F144" s="819"/>
      <c r="G144" s="830" t="n">
        <v>6</v>
      </c>
      <c r="H144" s="826"/>
      <c r="I144" s="228"/>
      <c r="J144" s="228"/>
      <c r="K144" s="827"/>
      <c r="L144" s="824"/>
    </row>
    <row r="145" customFormat="false" ht="13.5" hidden="false" customHeight="true" outlineLevel="0" collapsed="false">
      <c r="A145" s="828"/>
      <c r="B145" s="829"/>
      <c r="C145" s="23" t="s">
        <v>124</v>
      </c>
      <c r="D145" s="817"/>
      <c r="E145" s="818"/>
      <c r="F145" s="819"/>
      <c r="G145" s="830" t="n">
        <v>0</v>
      </c>
      <c r="H145" s="826"/>
      <c r="I145" s="228"/>
      <c r="J145" s="228"/>
      <c r="K145" s="827"/>
      <c r="L145" s="824"/>
    </row>
    <row r="146" customFormat="false" ht="13.5" hidden="false" customHeight="true" outlineLevel="0" collapsed="false">
      <c r="A146" s="828"/>
      <c r="B146" s="829"/>
      <c r="C146" s="23" t="s">
        <v>161</v>
      </c>
      <c r="D146" s="817"/>
      <c r="E146" s="818"/>
      <c r="F146" s="819"/>
      <c r="G146" s="830" t="n">
        <v>0</v>
      </c>
      <c r="H146" s="826"/>
      <c r="I146" s="228"/>
      <c r="J146" s="228"/>
      <c r="K146" s="827"/>
      <c r="L146" s="824"/>
    </row>
    <row r="147" customFormat="false" ht="13.5" hidden="false" customHeight="true" outlineLevel="0" collapsed="false">
      <c r="A147" s="828"/>
      <c r="B147" s="829"/>
      <c r="C147" s="23" t="s">
        <v>159</v>
      </c>
      <c r="D147" s="817"/>
      <c r="E147" s="818"/>
      <c r="F147" s="819"/>
      <c r="G147" s="830" t="n">
        <v>6</v>
      </c>
      <c r="H147" s="826"/>
      <c r="I147" s="228"/>
      <c r="J147" s="228"/>
      <c r="K147" s="827"/>
      <c r="L147" s="824"/>
    </row>
    <row r="148" customFormat="false" ht="13.5" hidden="false" customHeight="true" outlineLevel="0" collapsed="false">
      <c r="A148" s="828"/>
      <c r="B148" s="829"/>
      <c r="C148" s="23" t="s">
        <v>235</v>
      </c>
      <c r="D148" s="817"/>
      <c r="E148" s="818"/>
      <c r="F148" s="819"/>
      <c r="G148" s="830" t="n">
        <v>75</v>
      </c>
      <c r="H148" s="826"/>
      <c r="I148" s="228"/>
      <c r="J148" s="228"/>
      <c r="K148" s="827"/>
      <c r="L148" s="824"/>
    </row>
    <row r="149" customFormat="false" ht="13.5" hidden="false" customHeight="true" outlineLevel="0" collapsed="false">
      <c r="A149" s="828"/>
      <c r="B149" s="829"/>
      <c r="C149" s="23" t="s">
        <v>33</v>
      </c>
      <c r="D149" s="817"/>
      <c r="E149" s="818"/>
      <c r="F149" s="819"/>
      <c r="G149" s="830" t="n">
        <v>110</v>
      </c>
      <c r="H149" s="826"/>
      <c r="I149" s="228"/>
      <c r="J149" s="228"/>
      <c r="K149" s="827"/>
      <c r="L149" s="824"/>
    </row>
    <row r="150" customFormat="false" ht="13.5" hidden="false" customHeight="true" outlineLevel="0" collapsed="false">
      <c r="A150" s="828" t="n">
        <v>35</v>
      </c>
      <c r="B150" s="829" t="s">
        <v>162</v>
      </c>
      <c r="C150" s="23" t="s">
        <v>1803</v>
      </c>
      <c r="D150" s="817"/>
      <c r="E150" s="818"/>
      <c r="F150" s="819"/>
      <c r="G150" s="830" t="n">
        <v>147</v>
      </c>
      <c r="H150" s="826"/>
      <c r="I150" s="228"/>
      <c r="J150" s="228"/>
      <c r="K150" s="827"/>
      <c r="L150" s="824"/>
    </row>
    <row r="151" customFormat="false" ht="13.5" hidden="false" customHeight="true" outlineLevel="0" collapsed="false">
      <c r="A151" s="828"/>
      <c r="B151" s="829"/>
      <c r="C151" s="23" t="s">
        <v>1808</v>
      </c>
      <c r="D151" s="817"/>
      <c r="E151" s="818"/>
      <c r="F151" s="819"/>
      <c r="G151" s="830" t="n">
        <v>0</v>
      </c>
      <c r="H151" s="826"/>
      <c r="I151" s="228"/>
      <c r="J151" s="228"/>
      <c r="K151" s="827"/>
      <c r="L151" s="824"/>
    </row>
    <row r="152" customFormat="false" ht="13.5" hidden="false" customHeight="true" outlineLevel="0" collapsed="false">
      <c r="A152" s="828"/>
      <c r="B152" s="829"/>
      <c r="C152" s="23" t="s">
        <v>1809</v>
      </c>
      <c r="D152" s="817"/>
      <c r="E152" s="818"/>
      <c r="F152" s="819"/>
      <c r="G152" s="830" t="n">
        <v>0</v>
      </c>
      <c r="H152" s="826"/>
      <c r="I152" s="228"/>
      <c r="J152" s="228"/>
      <c r="K152" s="827"/>
      <c r="L152" s="824"/>
    </row>
    <row r="153" customFormat="false" ht="13.5" hidden="false" customHeight="true" outlineLevel="0" collapsed="false">
      <c r="A153" s="828" t="n">
        <v>36</v>
      </c>
      <c r="B153" s="829" t="s">
        <v>165</v>
      </c>
      <c r="C153" s="23" t="s">
        <v>166</v>
      </c>
      <c r="D153" s="817"/>
      <c r="E153" s="818"/>
      <c r="F153" s="819"/>
      <c r="G153" s="830" t="n">
        <v>29</v>
      </c>
      <c r="H153" s="826"/>
      <c r="I153" s="228"/>
      <c r="J153" s="228"/>
      <c r="K153" s="827"/>
      <c r="L153" s="824"/>
    </row>
    <row r="154" customFormat="false" ht="13.5" hidden="false" customHeight="true" outlineLevel="0" collapsed="false">
      <c r="A154" s="828"/>
      <c r="B154" s="829"/>
      <c r="C154" s="23" t="s">
        <v>33</v>
      </c>
      <c r="D154" s="817"/>
      <c r="E154" s="818"/>
      <c r="F154" s="819"/>
      <c r="G154" s="830" t="n">
        <v>205</v>
      </c>
      <c r="H154" s="826"/>
      <c r="I154" s="228"/>
      <c r="J154" s="228"/>
      <c r="K154" s="827"/>
      <c r="L154" s="824"/>
    </row>
    <row r="155" customFormat="false" ht="13.5" hidden="false" customHeight="true" outlineLevel="0" collapsed="false">
      <c r="A155" s="828" t="n">
        <v>37</v>
      </c>
      <c r="B155" s="829" t="s">
        <v>167</v>
      </c>
      <c r="C155" s="23" t="s">
        <v>168</v>
      </c>
      <c r="D155" s="817"/>
      <c r="E155" s="818"/>
      <c r="F155" s="819"/>
      <c r="G155" s="830" t="n">
        <v>32</v>
      </c>
      <c r="H155" s="826"/>
      <c r="I155" s="228"/>
      <c r="J155" s="228"/>
      <c r="K155" s="827"/>
      <c r="L155" s="824"/>
    </row>
    <row r="156" customFormat="false" ht="13.5" hidden="false" customHeight="true" outlineLevel="0" collapsed="false">
      <c r="A156" s="828"/>
      <c r="B156" s="829"/>
      <c r="C156" s="23" t="s">
        <v>33</v>
      </c>
      <c r="D156" s="817"/>
      <c r="E156" s="818"/>
      <c r="F156" s="819"/>
      <c r="G156" s="830" t="n">
        <v>84</v>
      </c>
      <c r="H156" s="826"/>
      <c r="I156" s="228"/>
      <c r="J156" s="228"/>
      <c r="K156" s="827"/>
      <c r="L156" s="824"/>
    </row>
    <row r="157" customFormat="false" ht="13.5" hidden="false" customHeight="true" outlineLevel="0" collapsed="false">
      <c r="A157" s="828" t="n">
        <v>38</v>
      </c>
      <c r="B157" s="829" t="s">
        <v>169</v>
      </c>
      <c r="C157" s="23" t="s">
        <v>1810</v>
      </c>
      <c r="D157" s="817"/>
      <c r="E157" s="818"/>
      <c r="F157" s="819"/>
      <c r="G157" s="830" t="n">
        <v>52</v>
      </c>
      <c r="H157" s="826"/>
      <c r="I157" s="228"/>
      <c r="J157" s="228"/>
      <c r="K157" s="827"/>
      <c r="L157" s="824"/>
    </row>
    <row r="158" customFormat="false" ht="13.5" hidden="false" customHeight="true" outlineLevel="0" collapsed="false">
      <c r="A158" s="828"/>
      <c r="B158" s="829"/>
      <c r="C158" s="23" t="s">
        <v>171</v>
      </c>
      <c r="D158" s="817"/>
      <c r="E158" s="818"/>
      <c r="F158" s="819"/>
      <c r="G158" s="830" t="n">
        <v>0</v>
      </c>
      <c r="H158" s="826"/>
      <c r="I158" s="228"/>
      <c r="J158" s="228"/>
      <c r="K158" s="827"/>
      <c r="L158" s="824"/>
    </row>
    <row r="159" customFormat="false" ht="13.5" hidden="false" customHeight="true" outlineLevel="0" collapsed="false">
      <c r="A159" s="828"/>
      <c r="B159" s="829"/>
      <c r="C159" s="23" t="s">
        <v>173</v>
      </c>
      <c r="D159" s="817"/>
      <c r="E159" s="818"/>
      <c r="F159" s="819"/>
      <c r="G159" s="830" t="n">
        <v>0</v>
      </c>
      <c r="H159" s="837"/>
      <c r="I159" s="286"/>
      <c r="J159" s="286"/>
      <c r="K159" s="838"/>
      <c r="L159" s="824"/>
    </row>
    <row r="160" customFormat="false" ht="13.5" hidden="false" customHeight="true" outlineLevel="0" collapsed="false">
      <c r="A160" s="828"/>
      <c r="B160" s="829"/>
      <c r="C160" s="23" t="s">
        <v>172</v>
      </c>
      <c r="D160" s="817"/>
      <c r="E160" s="818"/>
      <c r="F160" s="819"/>
      <c r="G160" s="830" t="n">
        <v>17</v>
      </c>
      <c r="H160" s="826"/>
      <c r="I160" s="228"/>
      <c r="J160" s="228"/>
      <c r="K160" s="827"/>
      <c r="L160" s="824"/>
    </row>
    <row r="161" customFormat="false" ht="13.5" hidden="false" customHeight="true" outlineLevel="0" collapsed="false">
      <c r="A161" s="828"/>
      <c r="B161" s="829"/>
      <c r="C161" s="23" t="s">
        <v>33</v>
      </c>
      <c r="D161" s="817"/>
      <c r="E161" s="818"/>
      <c r="F161" s="819"/>
      <c r="G161" s="830" t="n">
        <v>81</v>
      </c>
      <c r="H161" s="826"/>
      <c r="I161" s="228"/>
      <c r="J161" s="228"/>
      <c r="K161" s="827"/>
      <c r="L161" s="824"/>
    </row>
    <row r="162" customFormat="false" ht="13.5" hidden="false" customHeight="true" outlineLevel="0" collapsed="false">
      <c r="A162" s="828" t="n">
        <v>39</v>
      </c>
      <c r="B162" s="829" t="s">
        <v>174</v>
      </c>
      <c r="C162" s="23" t="s">
        <v>175</v>
      </c>
      <c r="D162" s="817"/>
      <c r="E162" s="818"/>
      <c r="F162" s="819"/>
      <c r="G162" s="830" t="n">
        <v>171</v>
      </c>
      <c r="H162" s="826"/>
      <c r="I162" s="228"/>
      <c r="J162" s="228"/>
      <c r="K162" s="827"/>
      <c r="L162" s="824"/>
    </row>
    <row r="163" customFormat="false" ht="13.5" hidden="false" customHeight="true" outlineLevel="0" collapsed="false">
      <c r="A163" s="828"/>
      <c r="B163" s="829"/>
      <c r="C163" s="23" t="s">
        <v>1867</v>
      </c>
      <c r="D163" s="817"/>
      <c r="E163" s="818"/>
      <c r="F163" s="819"/>
      <c r="G163" s="830" t="n">
        <v>2</v>
      </c>
      <c r="H163" s="826"/>
      <c r="I163" s="228"/>
      <c r="J163" s="228"/>
      <c r="K163" s="827"/>
      <c r="L163" s="824"/>
    </row>
    <row r="164" customFormat="false" ht="13.5" hidden="false" customHeight="true" outlineLevel="0" collapsed="false">
      <c r="A164" s="828"/>
      <c r="B164" s="829"/>
      <c r="C164" s="23" t="s">
        <v>33</v>
      </c>
      <c r="D164" s="817"/>
      <c r="E164" s="818"/>
      <c r="F164" s="819"/>
      <c r="G164" s="830" t="n">
        <v>59</v>
      </c>
      <c r="H164" s="826"/>
      <c r="I164" s="228"/>
      <c r="J164" s="228"/>
      <c r="K164" s="827"/>
      <c r="L164" s="824"/>
    </row>
    <row r="165" customFormat="false" ht="13.5" hidden="false" customHeight="true" outlineLevel="0" collapsed="false">
      <c r="A165" s="828" t="n">
        <v>40</v>
      </c>
      <c r="B165" s="829" t="s">
        <v>177</v>
      </c>
      <c r="C165" s="23" t="s">
        <v>1803</v>
      </c>
      <c r="D165" s="817"/>
      <c r="E165" s="818"/>
      <c r="F165" s="819"/>
      <c r="G165" s="830" t="n">
        <v>0</v>
      </c>
      <c r="H165" s="826"/>
      <c r="I165" s="228"/>
      <c r="J165" s="228"/>
      <c r="K165" s="827"/>
      <c r="L165" s="824"/>
    </row>
    <row r="166" customFormat="false" ht="13.5" hidden="false" customHeight="true" outlineLevel="0" collapsed="false">
      <c r="A166" s="828"/>
      <c r="B166" s="829"/>
      <c r="C166" s="23" t="s">
        <v>1809</v>
      </c>
      <c r="D166" s="817"/>
      <c r="E166" s="818"/>
      <c r="F166" s="819"/>
      <c r="G166" s="830" t="n">
        <v>0</v>
      </c>
      <c r="H166" s="826"/>
      <c r="I166" s="228"/>
      <c r="J166" s="228"/>
      <c r="K166" s="827"/>
      <c r="L166" s="824"/>
    </row>
    <row r="167" customFormat="false" ht="13.5" hidden="false" customHeight="true" outlineLevel="0" collapsed="false">
      <c r="A167" s="828" t="n">
        <v>41</v>
      </c>
      <c r="B167" s="829" t="s">
        <v>178</v>
      </c>
      <c r="C167" s="23" t="s">
        <v>179</v>
      </c>
      <c r="D167" s="817"/>
      <c r="E167" s="818"/>
      <c r="F167" s="819"/>
      <c r="G167" s="830" t="n">
        <v>8</v>
      </c>
      <c r="H167" s="826"/>
      <c r="I167" s="228"/>
      <c r="J167" s="228"/>
      <c r="K167" s="827"/>
      <c r="L167" s="824"/>
    </row>
    <row r="168" customFormat="false" ht="13.5" hidden="false" customHeight="true" outlineLevel="0" collapsed="false">
      <c r="A168" s="828"/>
      <c r="B168" s="829"/>
      <c r="C168" s="23" t="s">
        <v>135</v>
      </c>
      <c r="D168" s="817"/>
      <c r="E168" s="818"/>
      <c r="F168" s="819"/>
      <c r="G168" s="830" t="n">
        <v>6</v>
      </c>
      <c r="H168" s="826"/>
      <c r="I168" s="228"/>
      <c r="J168" s="228"/>
      <c r="K168" s="827"/>
      <c r="L168" s="824"/>
    </row>
    <row r="169" customFormat="false" ht="13.5" hidden="false" customHeight="true" outlineLevel="0" collapsed="false">
      <c r="A169" s="828"/>
      <c r="B169" s="829"/>
      <c r="C169" s="23" t="s">
        <v>33</v>
      </c>
      <c r="D169" s="817"/>
      <c r="E169" s="818"/>
      <c r="F169" s="819"/>
      <c r="G169" s="830" t="n">
        <v>40</v>
      </c>
      <c r="H169" s="826"/>
      <c r="I169" s="228"/>
      <c r="J169" s="228"/>
      <c r="K169" s="827"/>
      <c r="L169" s="824"/>
    </row>
    <row r="170" customFormat="false" ht="13.5" hidden="false" customHeight="true" outlineLevel="0" collapsed="false">
      <c r="A170" s="828" t="n">
        <v>42</v>
      </c>
      <c r="B170" s="829" t="s">
        <v>180</v>
      </c>
      <c r="C170" s="23" t="s">
        <v>47</v>
      </c>
      <c r="D170" s="817"/>
      <c r="E170" s="818"/>
      <c r="F170" s="819"/>
      <c r="G170" s="830" t="n">
        <v>40</v>
      </c>
      <c r="H170" s="826"/>
      <c r="I170" s="228"/>
      <c r="J170" s="228"/>
      <c r="K170" s="827"/>
      <c r="L170" s="824"/>
    </row>
    <row r="171" customFormat="false" ht="13.5" hidden="false" customHeight="true" outlineLevel="0" collapsed="false">
      <c r="A171" s="828"/>
      <c r="B171" s="829"/>
      <c r="C171" s="23" t="s">
        <v>181</v>
      </c>
      <c r="D171" s="817"/>
      <c r="E171" s="818"/>
      <c r="F171" s="819"/>
      <c r="G171" s="830" t="n">
        <v>1</v>
      </c>
      <c r="H171" s="826"/>
      <c r="I171" s="228"/>
      <c r="J171" s="228"/>
      <c r="K171" s="827"/>
      <c r="L171" s="824"/>
    </row>
    <row r="172" customFormat="false" ht="13.5" hidden="false" customHeight="true" outlineLevel="0" collapsed="false">
      <c r="A172" s="828"/>
      <c r="B172" s="829"/>
      <c r="C172" s="23" t="s">
        <v>33</v>
      </c>
      <c r="D172" s="817"/>
      <c r="E172" s="818"/>
      <c r="F172" s="819"/>
      <c r="G172" s="830" t="n">
        <v>38</v>
      </c>
      <c r="H172" s="826"/>
      <c r="I172" s="228"/>
      <c r="J172" s="228"/>
      <c r="K172" s="827"/>
      <c r="L172" s="824"/>
    </row>
    <row r="173" customFormat="false" ht="13.5" hidden="false" customHeight="true" outlineLevel="0" collapsed="false">
      <c r="A173" s="839" t="n">
        <v>43</v>
      </c>
      <c r="B173" s="840" t="s">
        <v>182</v>
      </c>
      <c r="C173" s="841" t="s">
        <v>183</v>
      </c>
      <c r="D173" s="817"/>
      <c r="E173" s="818"/>
      <c r="F173" s="819"/>
      <c r="G173" s="842" t="n">
        <v>12</v>
      </c>
      <c r="H173" s="843"/>
      <c r="I173" s="844"/>
      <c r="J173" s="844"/>
      <c r="K173" s="845"/>
      <c r="L173" s="824"/>
    </row>
    <row r="174" customFormat="false" ht="13.5" hidden="false" customHeight="true" outlineLevel="0" collapsed="false">
      <c r="A174" s="839"/>
      <c r="B174" s="840"/>
      <c r="C174" s="846" t="s">
        <v>33</v>
      </c>
      <c r="D174" s="817"/>
      <c r="E174" s="818"/>
      <c r="F174" s="819"/>
      <c r="G174" s="842" t="n">
        <v>18</v>
      </c>
      <c r="H174" s="843"/>
      <c r="I174" s="844"/>
      <c r="J174" s="844"/>
      <c r="K174" s="845"/>
      <c r="L174" s="824"/>
    </row>
    <row r="175" customFormat="false" ht="13.5" hidden="false" customHeight="true" outlineLevel="0" collapsed="false">
      <c r="A175" s="847" t="s">
        <v>2114</v>
      </c>
      <c r="B175" s="847"/>
      <c r="C175" s="847"/>
      <c r="D175" s="847"/>
      <c r="E175" s="847"/>
      <c r="F175" s="847"/>
      <c r="G175" s="848" t="n">
        <f aca="false">SUM(G14:G174)</f>
        <v>4660</v>
      </c>
      <c r="H175" s="849"/>
      <c r="I175" s="850"/>
      <c r="J175" s="850"/>
      <c r="K175" s="851"/>
      <c r="L175" s="824"/>
    </row>
    <row r="176" customFormat="false" ht="15" hidden="false" customHeight="false" outlineLevel="0" collapsed="false">
      <c r="A176" s="146" t="s">
        <v>1840</v>
      </c>
      <c r="B176" s="852"/>
      <c r="C176" s="852"/>
      <c r="D176" s="853"/>
      <c r="E176" s="853"/>
      <c r="F176" s="853"/>
      <c r="G176" s="854"/>
    </row>
    <row r="177" customFormat="false" ht="26.25" hidden="false" customHeight="true" outlineLevel="0" collapsed="false">
      <c r="A177" s="135" t="s">
        <v>2115</v>
      </c>
      <c r="B177" s="135"/>
      <c r="C177" s="135"/>
      <c r="D177" s="135"/>
      <c r="E177" s="135"/>
      <c r="F177" s="135"/>
      <c r="G177" s="135"/>
      <c r="H177" s="135"/>
      <c r="I177" s="135"/>
      <c r="J177" s="135"/>
      <c r="K177" s="135"/>
      <c r="L177" s="135"/>
    </row>
    <row r="178" customFormat="false" ht="15" hidden="false" customHeight="false" outlineLevel="0" collapsed="false">
      <c r="A178" s="292"/>
      <c r="C178" s="465" t="s">
        <v>696</v>
      </c>
      <c r="F178" s="292" t="s">
        <v>507</v>
      </c>
      <c r="H178" s="292"/>
      <c r="I178" s="292" t="s">
        <v>1829</v>
      </c>
      <c r="J178" s="115"/>
      <c r="K178" s="115"/>
    </row>
    <row r="179" customFormat="false" ht="12.75" hidden="false" customHeight="false" outlineLevel="0" collapsed="false">
      <c r="A179" s="113" t="s">
        <v>2116</v>
      </c>
      <c r="B179" s="9"/>
      <c r="C179" s="572" t="s">
        <v>1892</v>
      </c>
      <c r="D179" s="572"/>
      <c r="E179" s="114"/>
      <c r="F179" s="101"/>
      <c r="G179" s="114"/>
      <c r="H179" s="114"/>
      <c r="I179" s="114"/>
      <c r="J179" s="9"/>
      <c r="K179" s="9"/>
      <c r="L179" s="9"/>
    </row>
    <row r="180" customFormat="false" ht="12.75" hidden="false" customHeight="false" outlineLevel="0" collapsed="false">
      <c r="A180" s="126" t="s">
        <v>353</v>
      </c>
      <c r="B180" s="86"/>
      <c r="C180" s="138" t="s">
        <v>354</v>
      </c>
      <c r="D180" s="138"/>
      <c r="E180" s="138"/>
      <c r="F180" s="138"/>
      <c r="G180" s="138"/>
      <c r="H180" s="138"/>
      <c r="I180" s="138"/>
    </row>
  </sheetData>
  <autoFilter ref="A14:L180"/>
  <mergeCells count="106">
    <mergeCell ref="K1:L1"/>
    <mergeCell ref="A2:L2"/>
    <mergeCell ref="A3:L3"/>
    <mergeCell ref="A4:L4"/>
    <mergeCell ref="A6:L6"/>
    <mergeCell ref="A7:L7"/>
    <mergeCell ref="A9:A12"/>
    <mergeCell ref="B9:C12"/>
    <mergeCell ref="D9:D12"/>
    <mergeCell ref="E9:E12"/>
    <mergeCell ref="F9:F12"/>
    <mergeCell ref="G9:K9"/>
    <mergeCell ref="L9:L12"/>
    <mergeCell ref="G10:G12"/>
    <mergeCell ref="H10:K10"/>
    <mergeCell ref="H11:I11"/>
    <mergeCell ref="J11:K11"/>
    <mergeCell ref="B13:C13"/>
    <mergeCell ref="A14:A16"/>
    <mergeCell ref="B14:B16"/>
    <mergeCell ref="D14:D174"/>
    <mergeCell ref="E14:E174"/>
    <mergeCell ref="F14:F174"/>
    <mergeCell ref="L14:L175"/>
    <mergeCell ref="A17:A18"/>
    <mergeCell ref="B17:B18"/>
    <mergeCell ref="A19:A22"/>
    <mergeCell ref="B19:B22"/>
    <mergeCell ref="A23:A24"/>
    <mergeCell ref="B23:B24"/>
    <mergeCell ref="A25:A30"/>
    <mergeCell ref="B25:B30"/>
    <mergeCell ref="A31:A33"/>
    <mergeCell ref="B31:B33"/>
    <mergeCell ref="A34:A38"/>
    <mergeCell ref="B34:B38"/>
    <mergeCell ref="A40:A45"/>
    <mergeCell ref="B40:B45"/>
    <mergeCell ref="A47:A48"/>
    <mergeCell ref="B47:B48"/>
    <mergeCell ref="A49:A52"/>
    <mergeCell ref="B49:B52"/>
    <mergeCell ref="A53:A55"/>
    <mergeCell ref="B53:B55"/>
    <mergeCell ref="A56:A57"/>
    <mergeCell ref="B56:B57"/>
    <mergeCell ref="A58:A60"/>
    <mergeCell ref="B58:B60"/>
    <mergeCell ref="A61:A67"/>
    <mergeCell ref="B61:B67"/>
    <mergeCell ref="A68:A69"/>
    <mergeCell ref="B68:B69"/>
    <mergeCell ref="A70:A72"/>
    <mergeCell ref="B70:B72"/>
    <mergeCell ref="A73:A78"/>
    <mergeCell ref="B73:B78"/>
    <mergeCell ref="A79:A84"/>
    <mergeCell ref="B79:B84"/>
    <mergeCell ref="A85:A87"/>
    <mergeCell ref="B85:B87"/>
    <mergeCell ref="A88:A90"/>
    <mergeCell ref="B88:B90"/>
    <mergeCell ref="A91:A93"/>
    <mergeCell ref="B91:B93"/>
    <mergeCell ref="A94:A100"/>
    <mergeCell ref="B94:B100"/>
    <mergeCell ref="A101:A102"/>
    <mergeCell ref="B101:B102"/>
    <mergeCell ref="A103:A112"/>
    <mergeCell ref="B103:B112"/>
    <mergeCell ref="A114:A117"/>
    <mergeCell ref="B114:B117"/>
    <mergeCell ref="A118:A121"/>
    <mergeCell ref="B118:B121"/>
    <mergeCell ref="A122:A126"/>
    <mergeCell ref="B122:B126"/>
    <mergeCell ref="A127:A130"/>
    <mergeCell ref="B127:B130"/>
    <mergeCell ref="A131:A135"/>
    <mergeCell ref="B131:B135"/>
    <mergeCell ref="A136:A140"/>
    <mergeCell ref="B136:B140"/>
    <mergeCell ref="A141:A149"/>
    <mergeCell ref="B141:B149"/>
    <mergeCell ref="A150:A152"/>
    <mergeCell ref="B150:B152"/>
    <mergeCell ref="A153:A154"/>
    <mergeCell ref="B153:B154"/>
    <mergeCell ref="A155:A156"/>
    <mergeCell ref="B155:B156"/>
    <mergeCell ref="A157:A161"/>
    <mergeCell ref="B157:B161"/>
    <mergeCell ref="A162:A164"/>
    <mergeCell ref="B162:B164"/>
    <mergeCell ref="A165:A166"/>
    <mergeCell ref="B165:B166"/>
    <mergeCell ref="A167:A169"/>
    <mergeCell ref="B167:B169"/>
    <mergeCell ref="A170:A172"/>
    <mergeCell ref="B170:B172"/>
    <mergeCell ref="A173:A174"/>
    <mergeCell ref="B173:B174"/>
    <mergeCell ref="A175:F175"/>
    <mergeCell ref="A177:L177"/>
    <mergeCell ref="C179:D179"/>
    <mergeCell ref="C180:I180"/>
  </mergeCells>
  <printOptions headings="false" gridLines="false" gridLinesSet="true" horizontalCentered="false" verticalCentered="false"/>
  <pageMargins left="0.7875" right="0.7875" top="0.984027777777778" bottom="0.590277777777778" header="0.511811023622047" footer="0.511811023622047"/>
  <pageSetup paperSize="77" scale="100" fitToWidth="1" fitToHeight="0" pageOrder="downThenOver" orientation="landscape" blackAndWhite="false" draft="false" cellComments="none" horizontalDpi="300" verticalDpi="300" copies="1"/>
  <headerFooter differentFirst="false" differentOddEven="false">
    <oddHeader/>
    <oddFooter/>
  </headerFooter>
  <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99CC"/>
    <pageSetUpPr fitToPage="true"/>
  </sheetPr>
  <dimension ref="A1:N177"/>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4" activePane="bottomLeft" state="frozen"/>
      <selection pane="topLeft" activeCell="A1" activeCellId="0" sqref="A1"/>
      <selection pane="bottomLeft" activeCell="D14" activeCellId="0" sqref="D14"/>
    </sheetView>
  </sheetViews>
  <sheetFormatPr defaultColWidth="8.859375" defaultRowHeight="12.75" zeroHeight="false" outlineLevelRow="0" outlineLevelCol="0"/>
  <cols>
    <col collapsed="false" customWidth="true" hidden="false" outlineLevel="0" max="1" min="1" style="1" width="5.29"/>
    <col collapsed="false" customWidth="true" hidden="false" outlineLevel="0" max="2" min="2" style="1" width="18.57"/>
    <col collapsed="false" customWidth="true" hidden="false" outlineLevel="0" max="3" min="3" style="1" width="28.29"/>
    <col collapsed="false" customWidth="true" hidden="false" outlineLevel="0" max="4" min="4" style="1" width="16.14"/>
    <col collapsed="false" customWidth="true" hidden="false" outlineLevel="0" max="5" min="5" style="1" width="36.86"/>
    <col collapsed="false" customWidth="true" hidden="false" outlineLevel="0" max="6" min="6" style="2" width="9.57"/>
    <col collapsed="false" customWidth="true" hidden="false" outlineLevel="0" max="7" min="7" style="1" width="6.29"/>
    <col collapsed="false" customWidth="true" hidden="false" outlineLevel="0" max="8" min="8" style="1" width="6.57"/>
    <col collapsed="false" customWidth="true" hidden="false" outlineLevel="0" max="9" min="9" style="1" width="6.71"/>
    <col collapsed="false" customWidth="true" hidden="false" outlineLevel="0" max="10" min="10" style="1" width="6.57"/>
    <col collapsed="false" customWidth="true" hidden="false" outlineLevel="0" max="11" min="11" style="1" width="7.42"/>
    <col collapsed="false" customWidth="true" hidden="false" outlineLevel="0" max="12" min="12" style="1" width="14.29"/>
    <col collapsed="false" customWidth="false" hidden="false" outlineLevel="0" max="16384" min="13" style="1" width="8.86"/>
  </cols>
  <sheetData>
    <row r="1" customFormat="false" ht="12.75" hidden="false" customHeight="false" outlineLevel="0" collapsed="false">
      <c r="K1" s="7" t="s">
        <v>2100</v>
      </c>
      <c r="L1" s="7"/>
    </row>
    <row r="2" customFormat="false" ht="12.75" hidden="false" customHeight="false" outlineLevel="0" collapsed="false">
      <c r="A2" s="6" t="s">
        <v>331</v>
      </c>
      <c r="B2" s="6"/>
      <c r="C2" s="6"/>
      <c r="D2" s="6"/>
      <c r="E2" s="6"/>
      <c r="F2" s="6"/>
      <c r="G2" s="6"/>
      <c r="H2" s="6"/>
      <c r="I2" s="6"/>
      <c r="J2" s="6"/>
      <c r="K2" s="6"/>
      <c r="L2" s="6"/>
    </row>
    <row r="3" customFormat="false" ht="12.75" hidden="false" customHeight="false" outlineLevel="0" collapsed="false">
      <c r="A3" s="6" t="s">
        <v>2101</v>
      </c>
      <c r="B3" s="6"/>
      <c r="C3" s="6"/>
      <c r="D3" s="6"/>
      <c r="E3" s="6"/>
      <c r="F3" s="6"/>
      <c r="G3" s="6"/>
      <c r="H3" s="6"/>
      <c r="I3" s="6"/>
      <c r="J3" s="6"/>
      <c r="K3" s="6"/>
      <c r="L3" s="6"/>
    </row>
    <row r="4" s="140" customFormat="true" ht="12.75" hidden="false" customHeight="false" outlineLevel="0" collapsed="false">
      <c r="A4" s="6" t="s">
        <v>378</v>
      </c>
      <c r="B4" s="6"/>
      <c r="C4" s="6"/>
      <c r="D4" s="6"/>
      <c r="E4" s="6"/>
      <c r="F4" s="6"/>
      <c r="G4" s="6"/>
      <c r="H4" s="6"/>
      <c r="I4" s="6"/>
      <c r="J4" s="6"/>
      <c r="K4" s="6"/>
      <c r="L4" s="6"/>
    </row>
    <row r="6" customFormat="false" ht="12.75" hidden="false" customHeight="false" outlineLevel="0" collapsed="false">
      <c r="A6" s="141" t="s">
        <v>2102</v>
      </c>
      <c r="B6" s="141"/>
      <c r="C6" s="141"/>
      <c r="D6" s="141"/>
      <c r="E6" s="141"/>
      <c r="F6" s="141"/>
      <c r="G6" s="141"/>
      <c r="H6" s="141"/>
      <c r="I6" s="141"/>
      <c r="J6" s="141"/>
      <c r="K6" s="141"/>
      <c r="L6" s="141"/>
    </row>
    <row r="7" customFormat="false" ht="26.25" hidden="false" customHeight="true" outlineLevel="0" collapsed="false">
      <c r="A7" s="142" t="s">
        <v>666</v>
      </c>
      <c r="B7" s="142"/>
      <c r="C7" s="142"/>
      <c r="D7" s="142"/>
      <c r="E7" s="142"/>
      <c r="F7" s="142"/>
      <c r="G7" s="142"/>
      <c r="H7" s="142"/>
      <c r="I7" s="142"/>
      <c r="J7" s="142"/>
      <c r="K7" s="142"/>
      <c r="L7" s="142"/>
    </row>
    <row r="8" customFormat="false" ht="7.5" hidden="false" customHeight="true" outlineLevel="0" collapsed="false"/>
    <row r="9" customFormat="false" ht="12.75" hidden="false" customHeight="true" outlineLevel="0" collapsed="false">
      <c r="A9" s="808" t="s">
        <v>8</v>
      </c>
      <c r="B9" s="809" t="s">
        <v>1978</v>
      </c>
      <c r="C9" s="809"/>
      <c r="D9" s="809" t="s">
        <v>2103</v>
      </c>
      <c r="E9" s="809" t="s">
        <v>2104</v>
      </c>
      <c r="F9" s="809" t="s">
        <v>336</v>
      </c>
      <c r="G9" s="809" t="s">
        <v>2105</v>
      </c>
      <c r="H9" s="809"/>
      <c r="I9" s="809"/>
      <c r="J9" s="809"/>
      <c r="K9" s="809"/>
      <c r="L9" s="810" t="s">
        <v>2106</v>
      </c>
    </row>
    <row r="10" customFormat="false" ht="10.5" hidden="false" customHeight="true" outlineLevel="0" collapsed="false">
      <c r="A10" s="808"/>
      <c r="B10" s="809"/>
      <c r="C10" s="809"/>
      <c r="D10" s="809"/>
      <c r="E10" s="809"/>
      <c r="F10" s="809"/>
      <c r="G10" s="13" t="s">
        <v>1550</v>
      </c>
      <c r="H10" s="13" t="s">
        <v>343</v>
      </c>
      <c r="I10" s="13"/>
      <c r="J10" s="13"/>
      <c r="K10" s="13"/>
      <c r="L10" s="810"/>
    </row>
    <row r="11" customFormat="false" ht="12.75" hidden="false" customHeight="true" outlineLevel="0" collapsed="false">
      <c r="A11" s="808"/>
      <c r="B11" s="809"/>
      <c r="C11" s="809"/>
      <c r="D11" s="809"/>
      <c r="E11" s="809"/>
      <c r="F11" s="809"/>
      <c r="G11" s="809"/>
      <c r="H11" s="13" t="s">
        <v>1756</v>
      </c>
      <c r="I11" s="13"/>
      <c r="J11" s="13" t="s">
        <v>1757</v>
      </c>
      <c r="K11" s="13"/>
      <c r="L11" s="810"/>
    </row>
    <row r="12" customFormat="false" ht="30" hidden="false" customHeight="true" outlineLevel="0" collapsed="false">
      <c r="A12" s="808"/>
      <c r="B12" s="809"/>
      <c r="C12" s="809"/>
      <c r="D12" s="809"/>
      <c r="E12" s="809"/>
      <c r="F12" s="809"/>
      <c r="G12" s="809"/>
      <c r="H12" s="13" t="s">
        <v>339</v>
      </c>
      <c r="I12" s="13" t="s">
        <v>366</v>
      </c>
      <c r="J12" s="13" t="s">
        <v>339</v>
      </c>
      <c r="K12" s="13" t="s">
        <v>366</v>
      </c>
      <c r="L12" s="810"/>
    </row>
    <row r="13" customFormat="false" ht="12.75" hidden="false" customHeight="true" outlineLevel="0" collapsed="false">
      <c r="A13" s="811" t="n">
        <v>1</v>
      </c>
      <c r="B13" s="812" t="n">
        <v>2</v>
      </c>
      <c r="C13" s="812"/>
      <c r="D13" s="812" t="n">
        <v>3</v>
      </c>
      <c r="E13" s="812" t="n">
        <v>4</v>
      </c>
      <c r="F13" s="812" t="n">
        <v>5</v>
      </c>
      <c r="G13" s="812" t="n">
        <v>6</v>
      </c>
      <c r="H13" s="812" t="n">
        <v>7</v>
      </c>
      <c r="I13" s="812" t="n">
        <v>8</v>
      </c>
      <c r="J13" s="812" t="n">
        <v>9</v>
      </c>
      <c r="K13" s="812" t="n">
        <v>10</v>
      </c>
      <c r="L13" s="813" t="n">
        <v>11</v>
      </c>
    </row>
    <row r="14" customFormat="false" ht="15" hidden="false" customHeight="true" outlineLevel="0" collapsed="false">
      <c r="A14" s="814" t="n">
        <v>1</v>
      </c>
      <c r="B14" s="815" t="s">
        <v>28</v>
      </c>
      <c r="C14" s="816" t="s">
        <v>29</v>
      </c>
      <c r="D14" s="817" t="s">
        <v>2107</v>
      </c>
      <c r="E14" s="818" t="s">
        <v>2108</v>
      </c>
      <c r="F14" s="819" t="s">
        <v>2117</v>
      </c>
      <c r="G14" s="855" t="n">
        <v>0</v>
      </c>
      <c r="H14" s="821"/>
      <c r="I14" s="822"/>
      <c r="J14" s="822"/>
      <c r="K14" s="823"/>
      <c r="L14" s="824" t="s">
        <v>2110</v>
      </c>
    </row>
    <row r="15" customFormat="false" ht="15" hidden="false" customHeight="true" outlineLevel="0" collapsed="false">
      <c r="A15" s="814"/>
      <c r="B15" s="815"/>
      <c r="C15" s="23" t="s">
        <v>210</v>
      </c>
      <c r="D15" s="817"/>
      <c r="E15" s="818"/>
      <c r="F15" s="819"/>
      <c r="G15" s="856" t="n">
        <v>0</v>
      </c>
      <c r="H15" s="826"/>
      <c r="I15" s="228"/>
      <c r="J15" s="228"/>
      <c r="K15" s="827"/>
      <c r="L15" s="824"/>
    </row>
    <row r="16" customFormat="false" ht="15" hidden="false" customHeight="true" outlineLevel="0" collapsed="false">
      <c r="A16" s="814"/>
      <c r="B16" s="815"/>
      <c r="C16" s="23" t="s">
        <v>33</v>
      </c>
      <c r="D16" s="817"/>
      <c r="E16" s="818"/>
      <c r="F16" s="819"/>
      <c r="G16" s="856" t="n">
        <v>0</v>
      </c>
      <c r="H16" s="826"/>
      <c r="I16" s="228"/>
      <c r="J16" s="228"/>
      <c r="K16" s="827"/>
      <c r="L16" s="824"/>
    </row>
    <row r="17" customFormat="false" ht="15" hidden="false" customHeight="true" outlineLevel="0" collapsed="false">
      <c r="A17" s="828" t="n">
        <v>2</v>
      </c>
      <c r="B17" s="829" t="s">
        <v>34</v>
      </c>
      <c r="C17" s="23" t="s">
        <v>1866</v>
      </c>
      <c r="D17" s="817"/>
      <c r="E17" s="818"/>
      <c r="F17" s="819"/>
      <c r="G17" s="856" t="n">
        <v>0</v>
      </c>
      <c r="H17" s="826"/>
      <c r="I17" s="228"/>
      <c r="J17" s="228"/>
      <c r="K17" s="827"/>
      <c r="L17" s="824"/>
    </row>
    <row r="18" customFormat="false" ht="15" hidden="false" customHeight="true" outlineLevel="0" collapsed="false">
      <c r="A18" s="828"/>
      <c r="B18" s="829"/>
      <c r="C18" s="23" t="s">
        <v>33</v>
      </c>
      <c r="D18" s="817"/>
      <c r="E18" s="818"/>
      <c r="F18" s="819"/>
      <c r="G18" s="856" t="n">
        <v>0</v>
      </c>
      <c r="H18" s="826"/>
      <c r="I18" s="228"/>
      <c r="J18" s="228"/>
      <c r="K18" s="827"/>
      <c r="L18" s="824"/>
    </row>
    <row r="19" customFormat="false" ht="15" hidden="false" customHeight="true" outlineLevel="0" collapsed="false">
      <c r="A19" s="828" t="n">
        <v>3</v>
      </c>
      <c r="B19" s="829" t="s">
        <v>36</v>
      </c>
      <c r="C19" s="23" t="s">
        <v>37</v>
      </c>
      <c r="D19" s="817"/>
      <c r="E19" s="818"/>
      <c r="F19" s="819"/>
      <c r="G19" s="856" t="n">
        <v>0</v>
      </c>
      <c r="H19" s="826"/>
      <c r="I19" s="228"/>
      <c r="J19" s="228"/>
      <c r="K19" s="827"/>
      <c r="L19" s="824"/>
    </row>
    <row r="20" customFormat="false" ht="15" hidden="false" customHeight="true" outlineLevel="0" collapsed="false">
      <c r="A20" s="828"/>
      <c r="B20" s="829"/>
      <c r="C20" s="23" t="s">
        <v>147</v>
      </c>
      <c r="D20" s="817"/>
      <c r="E20" s="818"/>
      <c r="F20" s="819"/>
      <c r="G20" s="856" t="n">
        <v>0</v>
      </c>
      <c r="H20" s="826"/>
      <c r="I20" s="228"/>
      <c r="J20" s="228"/>
      <c r="K20" s="827"/>
      <c r="L20" s="824"/>
    </row>
    <row r="21" customFormat="false" ht="15" hidden="false" customHeight="true" outlineLevel="0" collapsed="false">
      <c r="A21" s="828"/>
      <c r="B21" s="829"/>
      <c r="C21" s="23" t="s">
        <v>1801</v>
      </c>
      <c r="D21" s="817"/>
      <c r="E21" s="818"/>
      <c r="F21" s="819"/>
      <c r="G21" s="856" t="n">
        <v>0</v>
      </c>
      <c r="H21" s="826"/>
      <c r="I21" s="228"/>
      <c r="J21" s="228"/>
      <c r="K21" s="827"/>
      <c r="L21" s="824"/>
    </row>
    <row r="22" customFormat="false" ht="15" hidden="false" customHeight="true" outlineLevel="0" collapsed="false">
      <c r="A22" s="828"/>
      <c r="B22" s="829"/>
      <c r="C22" s="23" t="s">
        <v>33</v>
      </c>
      <c r="D22" s="817"/>
      <c r="E22" s="818"/>
      <c r="F22" s="819"/>
      <c r="G22" s="856" t="n">
        <v>0</v>
      </c>
      <c r="H22" s="826"/>
      <c r="I22" s="228"/>
      <c r="J22" s="228"/>
      <c r="K22" s="827"/>
      <c r="L22" s="824"/>
    </row>
    <row r="23" customFormat="false" ht="15" hidden="false" customHeight="true" outlineLevel="0" collapsed="false">
      <c r="A23" s="828" t="n">
        <v>4</v>
      </c>
      <c r="B23" s="829" t="s">
        <v>40</v>
      </c>
      <c r="C23" s="23" t="s">
        <v>41</v>
      </c>
      <c r="D23" s="817"/>
      <c r="E23" s="818"/>
      <c r="F23" s="819"/>
      <c r="G23" s="856" t="n">
        <v>0</v>
      </c>
      <c r="H23" s="826"/>
      <c r="I23" s="228"/>
      <c r="J23" s="228"/>
      <c r="K23" s="827"/>
      <c r="L23" s="824"/>
    </row>
    <row r="24" customFormat="false" ht="12.75" hidden="false" customHeight="false" outlineLevel="0" collapsed="false">
      <c r="A24" s="828"/>
      <c r="B24" s="829"/>
      <c r="C24" s="23" t="s">
        <v>1758</v>
      </c>
      <c r="D24" s="817"/>
      <c r="E24" s="818"/>
      <c r="F24" s="819"/>
      <c r="G24" s="856" t="n">
        <v>0</v>
      </c>
      <c r="H24" s="826"/>
      <c r="I24" s="228"/>
      <c r="J24" s="228"/>
      <c r="K24" s="827"/>
      <c r="L24" s="824"/>
    </row>
    <row r="25" customFormat="false" ht="15" hidden="false" customHeight="true" outlineLevel="0" collapsed="false">
      <c r="A25" s="828" t="n">
        <v>5</v>
      </c>
      <c r="B25" s="829" t="s">
        <v>43</v>
      </c>
      <c r="C25" s="23" t="s">
        <v>604</v>
      </c>
      <c r="D25" s="817"/>
      <c r="E25" s="818"/>
      <c r="F25" s="819"/>
      <c r="G25" s="856" t="n">
        <v>0</v>
      </c>
      <c r="H25" s="826"/>
      <c r="I25" s="228"/>
      <c r="J25" s="228"/>
      <c r="K25" s="827"/>
      <c r="L25" s="824"/>
    </row>
    <row r="26" customFormat="false" ht="12.75" hidden="false" customHeight="true" outlineLevel="0" collapsed="false">
      <c r="A26" s="828"/>
      <c r="B26" s="829"/>
      <c r="C26" s="23" t="s">
        <v>1802</v>
      </c>
      <c r="D26" s="817"/>
      <c r="E26" s="818"/>
      <c r="F26" s="819"/>
      <c r="G26" s="856" t="n">
        <v>0</v>
      </c>
      <c r="H26" s="826"/>
      <c r="I26" s="228"/>
      <c r="J26" s="228"/>
      <c r="K26" s="827"/>
      <c r="L26" s="824"/>
    </row>
    <row r="27" customFormat="false" ht="12.75" hidden="false" customHeight="true" outlineLevel="0" collapsed="false">
      <c r="A27" s="828"/>
      <c r="B27" s="829"/>
      <c r="C27" s="23" t="s">
        <v>46</v>
      </c>
      <c r="D27" s="817"/>
      <c r="E27" s="818"/>
      <c r="F27" s="819"/>
      <c r="G27" s="856" t="n">
        <v>0</v>
      </c>
      <c r="H27" s="826"/>
      <c r="I27" s="228"/>
      <c r="J27" s="228"/>
      <c r="K27" s="827"/>
      <c r="L27" s="824"/>
    </row>
    <row r="28" customFormat="false" ht="12.75" hidden="false" customHeight="true" outlineLevel="0" collapsed="false">
      <c r="A28" s="828"/>
      <c r="B28" s="829"/>
      <c r="C28" s="23" t="s">
        <v>47</v>
      </c>
      <c r="D28" s="817"/>
      <c r="E28" s="818"/>
      <c r="F28" s="819"/>
      <c r="G28" s="856" t="n">
        <v>0</v>
      </c>
      <c r="H28" s="826"/>
      <c r="I28" s="228"/>
      <c r="J28" s="228"/>
      <c r="K28" s="827"/>
      <c r="L28" s="824"/>
    </row>
    <row r="29" customFormat="false" ht="12.75" hidden="false" customHeight="true" outlineLevel="0" collapsed="false">
      <c r="A29" s="828"/>
      <c r="B29" s="829"/>
      <c r="C29" s="23" t="s">
        <v>1801</v>
      </c>
      <c r="D29" s="817"/>
      <c r="E29" s="818"/>
      <c r="F29" s="819"/>
      <c r="G29" s="856" t="n">
        <v>0</v>
      </c>
      <c r="H29" s="826"/>
      <c r="I29" s="228"/>
      <c r="J29" s="228"/>
      <c r="K29" s="827"/>
      <c r="L29" s="824"/>
    </row>
    <row r="30" customFormat="false" ht="15" hidden="false" customHeight="true" outlineLevel="0" collapsed="false">
      <c r="A30" s="828"/>
      <c r="B30" s="829"/>
      <c r="C30" s="23" t="s">
        <v>33</v>
      </c>
      <c r="D30" s="817"/>
      <c r="E30" s="818"/>
      <c r="F30" s="819"/>
      <c r="G30" s="856" t="n">
        <v>0</v>
      </c>
      <c r="H30" s="826"/>
      <c r="I30" s="228"/>
      <c r="J30" s="228"/>
      <c r="K30" s="827"/>
      <c r="L30" s="824"/>
    </row>
    <row r="31" customFormat="false" ht="15" hidden="false" customHeight="true" outlineLevel="0" collapsed="false">
      <c r="A31" s="832" t="n">
        <v>6</v>
      </c>
      <c r="B31" s="829" t="s">
        <v>48</v>
      </c>
      <c r="C31" s="23" t="s">
        <v>49</v>
      </c>
      <c r="D31" s="817"/>
      <c r="E31" s="818"/>
      <c r="F31" s="819"/>
      <c r="G31" s="856" t="n">
        <v>0</v>
      </c>
      <c r="H31" s="826"/>
      <c r="I31" s="228"/>
      <c r="J31" s="228"/>
      <c r="K31" s="827"/>
      <c r="L31" s="824"/>
    </row>
    <row r="32" customFormat="false" ht="15" hidden="false" customHeight="true" outlineLevel="0" collapsed="false">
      <c r="A32" s="832"/>
      <c r="B32" s="829"/>
      <c r="C32" s="23" t="s">
        <v>50</v>
      </c>
      <c r="D32" s="817"/>
      <c r="E32" s="818"/>
      <c r="F32" s="819"/>
      <c r="G32" s="856" t="n">
        <v>0</v>
      </c>
      <c r="H32" s="826"/>
      <c r="I32" s="228"/>
      <c r="J32" s="228"/>
      <c r="K32" s="827"/>
      <c r="L32" s="824"/>
    </row>
    <row r="33" customFormat="false" ht="15" hidden="false" customHeight="true" outlineLevel="0" collapsed="false">
      <c r="A33" s="832"/>
      <c r="B33" s="829"/>
      <c r="C33" s="23" t="s">
        <v>33</v>
      </c>
      <c r="D33" s="817"/>
      <c r="E33" s="818"/>
      <c r="F33" s="819"/>
      <c r="G33" s="856" t="n">
        <v>0</v>
      </c>
      <c r="H33" s="826"/>
      <c r="I33" s="228"/>
      <c r="J33" s="228"/>
      <c r="K33" s="827"/>
      <c r="L33" s="824"/>
    </row>
    <row r="34" customFormat="false" ht="15" hidden="false" customHeight="true" outlineLevel="0" collapsed="false">
      <c r="A34" s="828" t="n">
        <v>7</v>
      </c>
      <c r="B34" s="829" t="s">
        <v>51</v>
      </c>
      <c r="C34" s="23" t="s">
        <v>52</v>
      </c>
      <c r="D34" s="817"/>
      <c r="E34" s="818"/>
      <c r="F34" s="819"/>
      <c r="G34" s="856" t="n">
        <v>0</v>
      </c>
      <c r="H34" s="826"/>
      <c r="I34" s="228"/>
      <c r="J34" s="228"/>
      <c r="K34" s="827"/>
      <c r="L34" s="824"/>
    </row>
    <row r="35" customFormat="false" ht="15" hidden="false" customHeight="true" outlineLevel="0" collapsed="false">
      <c r="A35" s="828"/>
      <c r="B35" s="829"/>
      <c r="C35" s="23" t="s">
        <v>53</v>
      </c>
      <c r="D35" s="817"/>
      <c r="E35" s="818"/>
      <c r="F35" s="819"/>
      <c r="G35" s="856" t="n">
        <v>0</v>
      </c>
      <c r="H35" s="826"/>
      <c r="I35" s="228"/>
      <c r="J35" s="228"/>
      <c r="K35" s="827"/>
      <c r="L35" s="824"/>
    </row>
    <row r="36" customFormat="false" ht="15" hidden="false" customHeight="true" outlineLevel="0" collapsed="false">
      <c r="A36" s="828"/>
      <c r="B36" s="829"/>
      <c r="C36" s="23" t="s">
        <v>54</v>
      </c>
      <c r="D36" s="817"/>
      <c r="E36" s="818"/>
      <c r="F36" s="819"/>
      <c r="G36" s="856" t="n">
        <v>0</v>
      </c>
      <c r="H36" s="826"/>
      <c r="I36" s="228"/>
      <c r="J36" s="228"/>
      <c r="K36" s="827"/>
      <c r="L36" s="824"/>
    </row>
    <row r="37" customFormat="false" ht="12.75" hidden="false" customHeight="false" outlineLevel="0" collapsed="false">
      <c r="A37" s="828"/>
      <c r="B37" s="829"/>
      <c r="C37" s="23" t="s">
        <v>55</v>
      </c>
      <c r="D37" s="817"/>
      <c r="E37" s="818"/>
      <c r="F37" s="819"/>
      <c r="G37" s="856" t="n">
        <v>0</v>
      </c>
      <c r="H37" s="826"/>
      <c r="I37" s="228"/>
      <c r="J37" s="228"/>
      <c r="K37" s="827"/>
      <c r="L37" s="824"/>
    </row>
    <row r="38" customFormat="false" ht="15" hidden="false" customHeight="true" outlineLevel="0" collapsed="false">
      <c r="A38" s="828"/>
      <c r="B38" s="829"/>
      <c r="C38" s="23" t="s">
        <v>33</v>
      </c>
      <c r="D38" s="817"/>
      <c r="E38" s="818"/>
      <c r="F38" s="819"/>
      <c r="G38" s="856" t="n">
        <v>0</v>
      </c>
      <c r="H38" s="826"/>
      <c r="I38" s="228"/>
      <c r="J38" s="228"/>
      <c r="K38" s="827"/>
      <c r="L38" s="824"/>
    </row>
    <row r="39" customFormat="false" ht="15" hidden="false" customHeight="true" outlineLevel="0" collapsed="false">
      <c r="A39" s="828" t="n">
        <v>8</v>
      </c>
      <c r="B39" s="829" t="s">
        <v>56</v>
      </c>
      <c r="C39" s="23" t="s">
        <v>57</v>
      </c>
      <c r="D39" s="817"/>
      <c r="E39" s="818"/>
      <c r="F39" s="819"/>
      <c r="G39" s="856" t="n">
        <v>0</v>
      </c>
      <c r="H39" s="826"/>
      <c r="I39" s="228"/>
      <c r="J39" s="228"/>
      <c r="K39" s="827"/>
      <c r="L39" s="824"/>
    </row>
    <row r="40" customFormat="false" ht="15" hidden="false" customHeight="true" outlineLevel="0" collapsed="false">
      <c r="A40" s="828" t="n">
        <v>9</v>
      </c>
      <c r="B40" s="829" t="s">
        <v>58</v>
      </c>
      <c r="C40" s="23" t="s">
        <v>59</v>
      </c>
      <c r="D40" s="817"/>
      <c r="E40" s="818"/>
      <c r="F40" s="819"/>
      <c r="G40" s="856" t="n">
        <v>0</v>
      </c>
      <c r="H40" s="826"/>
      <c r="I40" s="228"/>
      <c r="J40" s="228"/>
      <c r="K40" s="827"/>
      <c r="L40" s="824"/>
    </row>
    <row r="41" customFormat="false" ht="15" hidden="false" customHeight="true" outlineLevel="0" collapsed="false">
      <c r="A41" s="828"/>
      <c r="B41" s="829"/>
      <c r="C41" s="23" t="s">
        <v>60</v>
      </c>
      <c r="D41" s="817"/>
      <c r="E41" s="818"/>
      <c r="F41" s="819"/>
      <c r="G41" s="856" t="n">
        <v>0</v>
      </c>
      <c r="H41" s="826"/>
      <c r="I41" s="228"/>
      <c r="J41" s="228"/>
      <c r="K41" s="827"/>
      <c r="L41" s="824"/>
    </row>
    <row r="42" customFormat="false" ht="15" hidden="false" customHeight="true" outlineLevel="0" collapsed="false">
      <c r="A42" s="828"/>
      <c r="B42" s="829"/>
      <c r="C42" s="23" t="s">
        <v>2111</v>
      </c>
      <c r="D42" s="817"/>
      <c r="E42" s="818"/>
      <c r="F42" s="819"/>
      <c r="G42" s="856" t="n">
        <v>0</v>
      </c>
      <c r="H42" s="826"/>
      <c r="I42" s="228"/>
      <c r="J42" s="228"/>
      <c r="K42" s="827"/>
      <c r="L42" s="824"/>
    </row>
    <row r="43" customFormat="false" ht="15" hidden="false" customHeight="true" outlineLevel="0" collapsed="false">
      <c r="A43" s="828"/>
      <c r="B43" s="829"/>
      <c r="C43" s="23" t="s">
        <v>1803</v>
      </c>
      <c r="D43" s="817"/>
      <c r="E43" s="818"/>
      <c r="F43" s="819"/>
      <c r="G43" s="856" t="n">
        <v>0</v>
      </c>
      <c r="H43" s="826"/>
      <c r="I43" s="228"/>
      <c r="J43" s="228"/>
      <c r="K43" s="827"/>
      <c r="L43" s="824"/>
    </row>
    <row r="44" customFormat="false" ht="12.75" hidden="false" customHeight="false" outlineLevel="0" collapsed="false">
      <c r="A44" s="828"/>
      <c r="B44" s="829"/>
      <c r="C44" s="23" t="s">
        <v>33</v>
      </c>
      <c r="D44" s="817"/>
      <c r="E44" s="818"/>
      <c r="F44" s="819"/>
      <c r="G44" s="856" t="n">
        <v>0</v>
      </c>
      <c r="H44" s="826"/>
      <c r="I44" s="228"/>
      <c r="J44" s="228"/>
      <c r="K44" s="827"/>
      <c r="L44" s="824"/>
    </row>
    <row r="45" customFormat="false" ht="15" hidden="false" customHeight="true" outlineLevel="0" collapsed="false">
      <c r="A45" s="828"/>
      <c r="B45" s="829"/>
      <c r="C45" s="23" t="s">
        <v>70</v>
      </c>
      <c r="D45" s="817"/>
      <c r="E45" s="818"/>
      <c r="F45" s="819"/>
      <c r="G45" s="856" t="n">
        <v>0</v>
      </c>
      <c r="H45" s="826"/>
      <c r="I45" s="228"/>
      <c r="J45" s="228"/>
      <c r="K45" s="827"/>
      <c r="L45" s="824"/>
    </row>
    <row r="46" customFormat="false" ht="15" hidden="false" customHeight="true" outlineLevel="0" collapsed="false">
      <c r="A46" s="828" t="n">
        <v>10</v>
      </c>
      <c r="B46" s="829" t="s">
        <v>65</v>
      </c>
      <c r="C46" s="23" t="s">
        <v>605</v>
      </c>
      <c r="D46" s="817"/>
      <c r="E46" s="818"/>
      <c r="F46" s="819"/>
      <c r="G46" s="856" t="n">
        <v>0</v>
      </c>
      <c r="H46" s="826"/>
      <c r="I46" s="228"/>
      <c r="J46" s="228"/>
      <c r="K46" s="827"/>
      <c r="L46" s="824"/>
    </row>
    <row r="47" customFormat="false" ht="15" hidden="false" customHeight="true" outlineLevel="0" collapsed="false">
      <c r="A47" s="828" t="n">
        <v>11</v>
      </c>
      <c r="B47" s="829" t="s">
        <v>67</v>
      </c>
      <c r="C47" s="23" t="s">
        <v>606</v>
      </c>
      <c r="D47" s="817"/>
      <c r="E47" s="818"/>
      <c r="F47" s="819"/>
      <c r="G47" s="856" t="n">
        <v>0</v>
      </c>
      <c r="H47" s="826"/>
      <c r="I47" s="228"/>
      <c r="J47" s="228"/>
      <c r="K47" s="827"/>
      <c r="L47" s="824"/>
    </row>
    <row r="48" customFormat="false" ht="15" hidden="false" customHeight="true" outlineLevel="0" collapsed="false">
      <c r="A48" s="828"/>
      <c r="B48" s="829"/>
      <c r="C48" s="23" t="s">
        <v>33</v>
      </c>
      <c r="D48" s="817"/>
      <c r="E48" s="818"/>
      <c r="F48" s="819"/>
      <c r="G48" s="856" t="n">
        <v>0</v>
      </c>
      <c r="H48" s="826"/>
      <c r="I48" s="228"/>
      <c r="J48" s="228"/>
      <c r="K48" s="827"/>
      <c r="L48" s="824"/>
    </row>
    <row r="49" customFormat="false" ht="15" hidden="false" customHeight="true" outlineLevel="0" collapsed="false">
      <c r="A49" s="832" t="n">
        <v>12</v>
      </c>
      <c r="B49" s="829" t="s">
        <v>69</v>
      </c>
      <c r="C49" s="23" t="s">
        <v>63</v>
      </c>
      <c r="D49" s="817"/>
      <c r="E49" s="818"/>
      <c r="F49" s="819"/>
      <c r="G49" s="856" t="n">
        <v>0</v>
      </c>
      <c r="H49" s="826"/>
      <c r="I49" s="228"/>
      <c r="J49" s="228"/>
      <c r="K49" s="827"/>
      <c r="L49" s="824"/>
    </row>
    <row r="50" customFormat="false" ht="15" hidden="false" customHeight="true" outlineLevel="0" collapsed="false">
      <c r="A50" s="832"/>
      <c r="B50" s="829"/>
      <c r="C50" s="23" t="s">
        <v>1803</v>
      </c>
      <c r="D50" s="817"/>
      <c r="E50" s="818"/>
      <c r="F50" s="819"/>
      <c r="G50" s="856" t="n">
        <v>0</v>
      </c>
      <c r="H50" s="826"/>
      <c r="I50" s="228"/>
      <c r="J50" s="228"/>
      <c r="K50" s="827"/>
      <c r="L50" s="824"/>
    </row>
    <row r="51" customFormat="false" ht="15" hidden="false" customHeight="true" outlineLevel="0" collapsed="false">
      <c r="A51" s="832"/>
      <c r="B51" s="829"/>
      <c r="C51" s="23" t="s">
        <v>2112</v>
      </c>
      <c r="D51" s="817"/>
      <c r="E51" s="818"/>
      <c r="F51" s="819"/>
      <c r="G51" s="856" t="n">
        <v>0</v>
      </c>
      <c r="H51" s="826"/>
      <c r="I51" s="228"/>
      <c r="J51" s="228"/>
      <c r="K51" s="827"/>
      <c r="L51" s="824"/>
    </row>
    <row r="52" customFormat="false" ht="15" hidden="false" customHeight="true" outlineLevel="0" collapsed="false">
      <c r="A52" s="832"/>
      <c r="B52" s="829"/>
      <c r="C52" s="23" t="s">
        <v>33</v>
      </c>
      <c r="D52" s="817"/>
      <c r="E52" s="818"/>
      <c r="F52" s="819"/>
      <c r="G52" s="856" t="n">
        <v>0</v>
      </c>
      <c r="H52" s="826"/>
      <c r="I52" s="228"/>
      <c r="J52" s="228"/>
      <c r="K52" s="827"/>
      <c r="L52" s="824"/>
    </row>
    <row r="53" customFormat="false" ht="15" hidden="false" customHeight="true" outlineLevel="0" collapsed="false">
      <c r="A53" s="828" t="n">
        <v>13</v>
      </c>
      <c r="B53" s="829" t="s">
        <v>71</v>
      </c>
      <c r="C53" s="23" t="s">
        <v>72</v>
      </c>
      <c r="D53" s="817"/>
      <c r="E53" s="818"/>
      <c r="F53" s="819"/>
      <c r="G53" s="856" t="n">
        <v>0</v>
      </c>
      <c r="H53" s="826"/>
      <c r="I53" s="228"/>
      <c r="J53" s="228"/>
      <c r="K53" s="827"/>
      <c r="L53" s="824"/>
    </row>
    <row r="54" customFormat="false" ht="15" hidden="false" customHeight="true" outlineLevel="0" collapsed="false">
      <c r="A54" s="828"/>
      <c r="B54" s="829"/>
      <c r="C54" s="23" t="s">
        <v>73</v>
      </c>
      <c r="D54" s="817"/>
      <c r="E54" s="818"/>
      <c r="F54" s="819"/>
      <c r="G54" s="856" t="n">
        <v>0</v>
      </c>
      <c r="H54" s="826"/>
      <c r="I54" s="228"/>
      <c r="J54" s="228"/>
      <c r="K54" s="827"/>
      <c r="L54" s="824"/>
    </row>
    <row r="55" customFormat="false" ht="15" hidden="false" customHeight="true" outlineLevel="0" collapsed="false">
      <c r="A55" s="828"/>
      <c r="B55" s="829"/>
      <c r="C55" s="23" t="s">
        <v>33</v>
      </c>
      <c r="D55" s="817"/>
      <c r="E55" s="818"/>
      <c r="F55" s="819"/>
      <c r="G55" s="856" t="n">
        <v>0</v>
      </c>
      <c r="H55" s="826"/>
      <c r="I55" s="228"/>
      <c r="J55" s="228"/>
      <c r="K55" s="827"/>
      <c r="L55" s="824"/>
    </row>
    <row r="56" customFormat="false" ht="15" hidden="false" customHeight="true" outlineLevel="0" collapsed="false">
      <c r="A56" s="828" t="n">
        <v>14</v>
      </c>
      <c r="B56" s="829" t="s">
        <v>74</v>
      </c>
      <c r="C56" s="23" t="s">
        <v>607</v>
      </c>
      <c r="D56" s="817"/>
      <c r="E56" s="818"/>
      <c r="F56" s="819"/>
      <c r="G56" s="856" t="n">
        <v>0</v>
      </c>
      <c r="H56" s="826"/>
      <c r="I56" s="228"/>
      <c r="J56" s="228"/>
      <c r="K56" s="827"/>
      <c r="L56" s="824"/>
    </row>
    <row r="57" customFormat="false" ht="15" hidden="false" customHeight="true" outlineLevel="0" collapsed="false">
      <c r="A57" s="828"/>
      <c r="B57" s="829"/>
      <c r="C57" s="23" t="s">
        <v>76</v>
      </c>
      <c r="D57" s="817"/>
      <c r="E57" s="818"/>
      <c r="F57" s="819"/>
      <c r="G57" s="856" t="n">
        <v>0</v>
      </c>
      <c r="H57" s="826"/>
      <c r="I57" s="228"/>
      <c r="J57" s="228"/>
      <c r="K57" s="827"/>
      <c r="L57" s="824"/>
    </row>
    <row r="58" customFormat="false" ht="15" hidden="false" customHeight="true" outlineLevel="0" collapsed="false">
      <c r="A58" s="828" t="n">
        <v>15</v>
      </c>
      <c r="B58" s="829" t="s">
        <v>585</v>
      </c>
      <c r="C58" s="23" t="s">
        <v>78</v>
      </c>
      <c r="D58" s="817"/>
      <c r="E58" s="818"/>
      <c r="F58" s="819"/>
      <c r="G58" s="856" t="n">
        <v>0</v>
      </c>
      <c r="H58" s="826"/>
      <c r="I58" s="228"/>
      <c r="J58" s="228"/>
      <c r="K58" s="827"/>
      <c r="L58" s="824"/>
    </row>
    <row r="59" customFormat="false" ht="15" hidden="false" customHeight="true" outlineLevel="0" collapsed="false">
      <c r="A59" s="828"/>
      <c r="B59" s="829"/>
      <c r="C59" s="23" t="s">
        <v>79</v>
      </c>
      <c r="D59" s="817"/>
      <c r="E59" s="818"/>
      <c r="F59" s="819"/>
      <c r="G59" s="856" t="n">
        <v>0</v>
      </c>
      <c r="H59" s="826"/>
      <c r="I59" s="228"/>
      <c r="J59" s="228"/>
      <c r="K59" s="827"/>
      <c r="L59" s="824"/>
    </row>
    <row r="60" customFormat="false" ht="15" hidden="false" customHeight="true" outlineLevel="0" collapsed="false">
      <c r="A60" s="828"/>
      <c r="B60" s="829"/>
      <c r="C60" s="23" t="s">
        <v>80</v>
      </c>
      <c r="D60" s="817"/>
      <c r="E60" s="818"/>
      <c r="F60" s="819"/>
      <c r="G60" s="856" t="n">
        <v>0</v>
      </c>
      <c r="H60" s="826"/>
      <c r="I60" s="228"/>
      <c r="J60" s="228"/>
      <c r="K60" s="827"/>
      <c r="L60" s="824"/>
    </row>
    <row r="61" customFormat="false" ht="15" hidden="false" customHeight="true" outlineLevel="0" collapsed="false">
      <c r="A61" s="832" t="n">
        <v>16</v>
      </c>
      <c r="B61" s="833" t="s">
        <v>81</v>
      </c>
      <c r="C61" s="834" t="s">
        <v>82</v>
      </c>
      <c r="D61" s="817"/>
      <c r="E61" s="818"/>
      <c r="F61" s="819"/>
      <c r="G61" s="856" t="n">
        <v>0</v>
      </c>
      <c r="H61" s="826"/>
      <c r="I61" s="228"/>
      <c r="J61" s="228"/>
      <c r="K61" s="827"/>
      <c r="L61" s="824"/>
    </row>
    <row r="62" customFormat="false" ht="15" hidden="false" customHeight="true" outlineLevel="0" collapsed="false">
      <c r="A62" s="832"/>
      <c r="B62" s="833"/>
      <c r="C62" s="834" t="s">
        <v>83</v>
      </c>
      <c r="D62" s="817"/>
      <c r="E62" s="818"/>
      <c r="F62" s="819"/>
      <c r="G62" s="856" t="n">
        <v>0</v>
      </c>
      <c r="H62" s="826"/>
      <c r="I62" s="228"/>
      <c r="J62" s="228"/>
      <c r="K62" s="827"/>
      <c r="L62" s="824"/>
    </row>
    <row r="63" customFormat="false" ht="15" hidden="false" customHeight="true" outlineLevel="0" collapsed="false">
      <c r="A63" s="832"/>
      <c r="B63" s="833"/>
      <c r="C63" s="834" t="s">
        <v>84</v>
      </c>
      <c r="D63" s="817"/>
      <c r="E63" s="818"/>
      <c r="F63" s="819"/>
      <c r="G63" s="856" t="n">
        <v>0</v>
      </c>
      <c r="H63" s="826"/>
      <c r="I63" s="228"/>
      <c r="J63" s="228"/>
      <c r="K63" s="827"/>
      <c r="L63" s="824"/>
    </row>
    <row r="64" customFormat="false" ht="15" hidden="false" customHeight="true" outlineLevel="0" collapsed="false">
      <c r="A64" s="832"/>
      <c r="B64" s="833"/>
      <c r="C64" s="834" t="s">
        <v>609</v>
      </c>
      <c r="D64" s="817"/>
      <c r="E64" s="818"/>
      <c r="F64" s="819"/>
      <c r="G64" s="856" t="n">
        <v>0</v>
      </c>
      <c r="H64" s="826"/>
      <c r="I64" s="228"/>
      <c r="J64" s="228"/>
      <c r="K64" s="827"/>
      <c r="L64" s="824"/>
    </row>
    <row r="65" customFormat="false" ht="15" hidden="false" customHeight="true" outlineLevel="0" collapsed="false">
      <c r="A65" s="832"/>
      <c r="B65" s="833"/>
      <c r="C65" s="23" t="s">
        <v>1803</v>
      </c>
      <c r="D65" s="817"/>
      <c r="E65" s="818"/>
      <c r="F65" s="819"/>
      <c r="G65" s="856" t="n">
        <v>0</v>
      </c>
      <c r="H65" s="826"/>
      <c r="I65" s="228"/>
      <c r="J65" s="228"/>
      <c r="K65" s="827"/>
      <c r="L65" s="824"/>
    </row>
    <row r="66" customFormat="false" ht="15" hidden="false" customHeight="true" outlineLevel="0" collapsed="false">
      <c r="A66" s="832"/>
      <c r="B66" s="833"/>
      <c r="C66" s="834" t="s">
        <v>86</v>
      </c>
      <c r="D66" s="817"/>
      <c r="E66" s="818"/>
      <c r="F66" s="819"/>
      <c r="G66" s="856" t="n">
        <v>0</v>
      </c>
      <c r="H66" s="826"/>
      <c r="I66" s="228"/>
      <c r="J66" s="228"/>
      <c r="K66" s="827"/>
      <c r="L66" s="824"/>
    </row>
    <row r="67" customFormat="false" ht="15" hidden="false" customHeight="true" outlineLevel="0" collapsed="false">
      <c r="A67" s="832"/>
      <c r="B67" s="833"/>
      <c r="C67" s="834" t="s">
        <v>33</v>
      </c>
      <c r="D67" s="817"/>
      <c r="E67" s="818"/>
      <c r="F67" s="819"/>
      <c r="G67" s="856" t="n">
        <v>0</v>
      </c>
      <c r="H67" s="826"/>
      <c r="I67" s="228"/>
      <c r="J67" s="228"/>
      <c r="K67" s="827"/>
      <c r="L67" s="824"/>
    </row>
    <row r="68" customFormat="false" ht="15" hidden="false" customHeight="true" outlineLevel="0" collapsed="false">
      <c r="A68" s="828" t="n">
        <v>17</v>
      </c>
      <c r="B68" s="829" t="s">
        <v>87</v>
      </c>
      <c r="C68" s="834" t="s">
        <v>88</v>
      </c>
      <c r="D68" s="817"/>
      <c r="E68" s="818"/>
      <c r="F68" s="819"/>
      <c r="G68" s="856" t="n">
        <v>0</v>
      </c>
      <c r="H68" s="826"/>
      <c r="I68" s="228"/>
      <c r="J68" s="228"/>
      <c r="K68" s="827"/>
      <c r="L68" s="824"/>
    </row>
    <row r="69" customFormat="false" ht="15" hidden="false" customHeight="true" outlineLevel="0" collapsed="false">
      <c r="A69" s="828"/>
      <c r="B69" s="829"/>
      <c r="C69" s="23" t="s">
        <v>33</v>
      </c>
      <c r="D69" s="817"/>
      <c r="E69" s="818"/>
      <c r="F69" s="819"/>
      <c r="G69" s="856" t="n">
        <v>0</v>
      </c>
      <c r="H69" s="826"/>
      <c r="I69" s="228"/>
      <c r="J69" s="228"/>
      <c r="K69" s="827"/>
      <c r="L69" s="824"/>
    </row>
    <row r="70" customFormat="false" ht="15" hidden="false" customHeight="true" outlineLevel="0" collapsed="false">
      <c r="A70" s="828" t="n">
        <v>18</v>
      </c>
      <c r="B70" s="829" t="s">
        <v>1760</v>
      </c>
      <c r="C70" s="23" t="s">
        <v>90</v>
      </c>
      <c r="D70" s="817"/>
      <c r="E70" s="818"/>
      <c r="F70" s="819"/>
      <c r="G70" s="856" t="n">
        <v>0</v>
      </c>
      <c r="H70" s="826"/>
      <c r="I70" s="228"/>
      <c r="J70" s="228"/>
      <c r="K70" s="827"/>
      <c r="L70" s="824"/>
    </row>
    <row r="71" customFormat="false" ht="15" hidden="false" customHeight="true" outlineLevel="0" collapsed="false">
      <c r="A71" s="828"/>
      <c r="B71" s="829"/>
      <c r="C71" s="23" t="s">
        <v>91</v>
      </c>
      <c r="D71" s="817"/>
      <c r="E71" s="818"/>
      <c r="F71" s="819"/>
      <c r="G71" s="856" t="n">
        <v>0</v>
      </c>
      <c r="H71" s="826"/>
      <c r="I71" s="228"/>
      <c r="J71" s="228"/>
      <c r="K71" s="827"/>
      <c r="L71" s="824"/>
    </row>
    <row r="72" customFormat="false" ht="15" hidden="false" customHeight="true" outlineLevel="0" collapsed="false">
      <c r="A72" s="828"/>
      <c r="B72" s="829"/>
      <c r="C72" s="23" t="s">
        <v>33</v>
      </c>
      <c r="D72" s="817"/>
      <c r="E72" s="818"/>
      <c r="F72" s="819"/>
      <c r="G72" s="856" t="n">
        <v>0</v>
      </c>
      <c r="H72" s="826"/>
      <c r="I72" s="228"/>
      <c r="J72" s="228"/>
      <c r="K72" s="827"/>
      <c r="L72" s="824"/>
    </row>
    <row r="73" customFormat="false" ht="15" hidden="false" customHeight="true" outlineLevel="0" collapsed="false">
      <c r="A73" s="828" t="n">
        <v>19</v>
      </c>
      <c r="B73" s="829" t="s">
        <v>92</v>
      </c>
      <c r="C73" s="23" t="s">
        <v>93</v>
      </c>
      <c r="D73" s="817"/>
      <c r="E73" s="818"/>
      <c r="F73" s="819"/>
      <c r="G73" s="856" t="n">
        <v>0</v>
      </c>
      <c r="H73" s="826"/>
      <c r="I73" s="228"/>
      <c r="J73" s="228"/>
      <c r="K73" s="827"/>
      <c r="L73" s="824"/>
    </row>
    <row r="74" customFormat="false" ht="15" hidden="false" customHeight="true" outlineLevel="0" collapsed="false">
      <c r="A74" s="828"/>
      <c r="B74" s="829"/>
      <c r="C74" s="23" t="s">
        <v>94</v>
      </c>
      <c r="D74" s="817"/>
      <c r="E74" s="818"/>
      <c r="F74" s="819"/>
      <c r="G74" s="856" t="n">
        <v>0</v>
      </c>
      <c r="H74" s="826"/>
      <c r="I74" s="228"/>
      <c r="J74" s="228"/>
      <c r="K74" s="827"/>
      <c r="L74" s="824"/>
    </row>
    <row r="75" customFormat="false" ht="15" hidden="false" customHeight="true" outlineLevel="0" collapsed="false">
      <c r="A75" s="828"/>
      <c r="B75" s="829"/>
      <c r="C75" s="23" t="s">
        <v>95</v>
      </c>
      <c r="D75" s="817"/>
      <c r="E75" s="818"/>
      <c r="F75" s="819"/>
      <c r="G75" s="856" t="n">
        <v>0</v>
      </c>
      <c r="H75" s="826"/>
      <c r="I75" s="228"/>
      <c r="J75" s="228"/>
      <c r="K75" s="827"/>
      <c r="L75" s="824"/>
    </row>
    <row r="76" customFormat="false" ht="15" hidden="false" customHeight="true" outlineLevel="0" collapsed="false">
      <c r="A76" s="828"/>
      <c r="B76" s="829"/>
      <c r="C76" s="23" t="s">
        <v>96</v>
      </c>
      <c r="D76" s="817"/>
      <c r="E76" s="818"/>
      <c r="F76" s="819"/>
      <c r="G76" s="856" t="n">
        <v>0</v>
      </c>
      <c r="H76" s="826"/>
      <c r="I76" s="228"/>
      <c r="J76" s="228"/>
      <c r="K76" s="827"/>
      <c r="L76" s="824"/>
    </row>
    <row r="77" customFormat="false" ht="15" hidden="false" customHeight="true" outlineLevel="0" collapsed="false">
      <c r="A77" s="828"/>
      <c r="B77" s="829"/>
      <c r="C77" s="23" t="s">
        <v>97</v>
      </c>
      <c r="D77" s="817"/>
      <c r="E77" s="818"/>
      <c r="F77" s="819"/>
      <c r="G77" s="856" t="n">
        <v>0</v>
      </c>
      <c r="H77" s="826"/>
      <c r="I77" s="228"/>
      <c r="J77" s="228"/>
      <c r="K77" s="827"/>
      <c r="L77" s="824"/>
    </row>
    <row r="78" customFormat="false" ht="15" hidden="false" customHeight="true" outlineLevel="0" collapsed="false">
      <c r="A78" s="828"/>
      <c r="B78" s="829"/>
      <c r="C78" s="23" t="s">
        <v>98</v>
      </c>
      <c r="D78" s="817"/>
      <c r="E78" s="818"/>
      <c r="F78" s="819"/>
      <c r="G78" s="856" t="n">
        <v>0</v>
      </c>
      <c r="H78" s="826"/>
      <c r="I78" s="228"/>
      <c r="J78" s="228"/>
      <c r="K78" s="827"/>
      <c r="L78" s="824"/>
    </row>
    <row r="79" customFormat="false" ht="15" hidden="false" customHeight="true" outlineLevel="0" collapsed="false">
      <c r="A79" s="828" t="n">
        <v>20</v>
      </c>
      <c r="B79" s="833" t="s">
        <v>99</v>
      </c>
      <c r="C79" s="23" t="s">
        <v>100</v>
      </c>
      <c r="D79" s="817"/>
      <c r="E79" s="818"/>
      <c r="F79" s="819"/>
      <c r="G79" s="856" t="n">
        <v>0</v>
      </c>
      <c r="H79" s="826"/>
      <c r="I79" s="228"/>
      <c r="J79" s="228"/>
      <c r="K79" s="827"/>
      <c r="L79" s="824"/>
    </row>
    <row r="80" customFormat="false" ht="15" hidden="false" customHeight="true" outlineLevel="0" collapsed="false">
      <c r="A80" s="828"/>
      <c r="B80" s="833"/>
      <c r="C80" s="23" t="s">
        <v>101</v>
      </c>
      <c r="D80" s="817"/>
      <c r="E80" s="818"/>
      <c r="F80" s="819"/>
      <c r="G80" s="856" t="n">
        <v>0</v>
      </c>
      <c r="H80" s="826"/>
      <c r="I80" s="228"/>
      <c r="J80" s="228"/>
      <c r="K80" s="827"/>
      <c r="L80" s="824"/>
    </row>
    <row r="81" customFormat="false" ht="15" hidden="false" customHeight="true" outlineLevel="0" collapsed="false">
      <c r="A81" s="828"/>
      <c r="B81" s="833"/>
      <c r="C81" s="23" t="s">
        <v>102</v>
      </c>
      <c r="D81" s="817"/>
      <c r="E81" s="818"/>
      <c r="F81" s="819"/>
      <c r="G81" s="856" t="n">
        <v>0</v>
      </c>
      <c r="H81" s="826"/>
      <c r="I81" s="228"/>
      <c r="J81" s="228"/>
      <c r="K81" s="827"/>
      <c r="L81" s="824"/>
    </row>
    <row r="82" customFormat="false" ht="15" hidden="false" customHeight="true" outlineLevel="0" collapsed="false">
      <c r="A82" s="828"/>
      <c r="B82" s="833"/>
      <c r="C82" s="23" t="s">
        <v>103</v>
      </c>
      <c r="D82" s="817"/>
      <c r="E82" s="818"/>
      <c r="F82" s="819"/>
      <c r="G82" s="856" t="n">
        <v>0</v>
      </c>
      <c r="H82" s="826"/>
      <c r="I82" s="228"/>
      <c r="J82" s="228"/>
      <c r="K82" s="827"/>
      <c r="L82" s="824"/>
    </row>
    <row r="83" customFormat="false" ht="15" hidden="false" customHeight="true" outlineLevel="0" collapsed="false">
      <c r="A83" s="828"/>
      <c r="B83" s="833"/>
      <c r="C83" s="23" t="s">
        <v>610</v>
      </c>
      <c r="D83" s="817"/>
      <c r="E83" s="818"/>
      <c r="F83" s="819"/>
      <c r="G83" s="856" t="n">
        <v>0</v>
      </c>
      <c r="H83" s="826"/>
      <c r="I83" s="228"/>
      <c r="J83" s="228"/>
      <c r="K83" s="827"/>
      <c r="L83" s="824"/>
    </row>
    <row r="84" customFormat="false" ht="12.75" hidden="false" customHeight="true" outlineLevel="0" collapsed="false">
      <c r="A84" s="828"/>
      <c r="B84" s="833"/>
      <c r="C84" s="23" t="s">
        <v>33</v>
      </c>
      <c r="D84" s="817"/>
      <c r="E84" s="818"/>
      <c r="F84" s="819"/>
      <c r="G84" s="856" t="n">
        <v>0</v>
      </c>
      <c r="H84" s="826"/>
      <c r="I84" s="228"/>
      <c r="J84" s="228"/>
      <c r="K84" s="827"/>
      <c r="L84" s="824"/>
    </row>
    <row r="85" customFormat="false" ht="12.75" hidden="false" customHeight="true" outlineLevel="0" collapsed="false">
      <c r="A85" s="828" t="n">
        <v>21</v>
      </c>
      <c r="B85" s="829" t="s">
        <v>105</v>
      </c>
      <c r="C85" s="23" t="s">
        <v>1804</v>
      </c>
      <c r="D85" s="817"/>
      <c r="E85" s="818"/>
      <c r="F85" s="819"/>
      <c r="G85" s="856" t="n">
        <v>0</v>
      </c>
      <c r="H85" s="826"/>
      <c r="I85" s="228"/>
      <c r="J85" s="228"/>
      <c r="K85" s="827"/>
      <c r="L85" s="824"/>
    </row>
    <row r="86" customFormat="false" ht="15" hidden="false" customHeight="true" outlineLevel="0" collapsed="false">
      <c r="A86" s="828"/>
      <c r="B86" s="829"/>
      <c r="C86" s="23" t="s">
        <v>1762</v>
      </c>
      <c r="D86" s="817"/>
      <c r="E86" s="818"/>
      <c r="F86" s="819"/>
      <c r="G86" s="856" t="n">
        <v>0</v>
      </c>
      <c r="H86" s="826"/>
      <c r="I86" s="228"/>
      <c r="J86" s="228"/>
      <c r="K86" s="827"/>
      <c r="L86" s="824"/>
    </row>
    <row r="87" customFormat="false" ht="15" hidden="false" customHeight="true" outlineLevel="0" collapsed="false">
      <c r="A87" s="828"/>
      <c r="B87" s="829"/>
      <c r="C87" s="23" t="s">
        <v>33</v>
      </c>
      <c r="D87" s="817"/>
      <c r="E87" s="818"/>
      <c r="F87" s="819"/>
      <c r="G87" s="856" t="n">
        <v>0</v>
      </c>
      <c r="H87" s="826"/>
      <c r="I87" s="228"/>
      <c r="J87" s="228"/>
      <c r="K87" s="827"/>
      <c r="L87" s="824"/>
    </row>
    <row r="88" customFormat="false" ht="25.5" hidden="false" customHeight="true" outlineLevel="0" collapsed="false">
      <c r="A88" s="828" t="n">
        <v>22</v>
      </c>
      <c r="B88" s="829" t="s">
        <v>108</v>
      </c>
      <c r="C88" s="831" t="s">
        <v>109</v>
      </c>
      <c r="D88" s="817"/>
      <c r="E88" s="818"/>
      <c r="F88" s="819"/>
      <c r="G88" s="856" t="n">
        <v>0</v>
      </c>
      <c r="H88" s="826"/>
      <c r="I88" s="228"/>
      <c r="J88" s="228"/>
      <c r="K88" s="827"/>
      <c r="L88" s="824"/>
    </row>
    <row r="89" customFormat="false" ht="12.75" hidden="false" customHeight="true" outlineLevel="0" collapsed="false">
      <c r="A89" s="828"/>
      <c r="B89" s="829"/>
      <c r="C89" s="94" t="s">
        <v>78</v>
      </c>
      <c r="D89" s="817"/>
      <c r="E89" s="818"/>
      <c r="F89" s="819"/>
      <c r="G89" s="856" t="n">
        <v>0</v>
      </c>
      <c r="H89" s="826"/>
      <c r="I89" s="228"/>
      <c r="J89" s="228"/>
      <c r="K89" s="827"/>
      <c r="L89" s="824"/>
    </row>
    <row r="90" customFormat="false" ht="25.5" hidden="false" customHeight="true" outlineLevel="0" collapsed="false">
      <c r="A90" s="828"/>
      <c r="B90" s="829"/>
      <c r="C90" s="831" t="s">
        <v>613</v>
      </c>
      <c r="D90" s="817"/>
      <c r="E90" s="818"/>
      <c r="F90" s="819"/>
      <c r="G90" s="856" t="n">
        <v>0</v>
      </c>
      <c r="H90" s="826"/>
      <c r="I90" s="228"/>
      <c r="J90" s="228"/>
      <c r="K90" s="827"/>
      <c r="L90" s="824"/>
    </row>
    <row r="91" customFormat="false" ht="15" hidden="false" customHeight="true" outlineLevel="0" collapsed="false">
      <c r="A91" s="828" t="n">
        <v>23</v>
      </c>
      <c r="B91" s="829" t="s">
        <v>111</v>
      </c>
      <c r="C91" s="23" t="s">
        <v>112</v>
      </c>
      <c r="D91" s="817"/>
      <c r="E91" s="818"/>
      <c r="F91" s="819"/>
      <c r="G91" s="856" t="n">
        <v>0</v>
      </c>
      <c r="H91" s="826"/>
      <c r="I91" s="228"/>
      <c r="J91" s="228"/>
      <c r="K91" s="827"/>
      <c r="L91" s="824"/>
    </row>
    <row r="92" customFormat="false" ht="15" hidden="false" customHeight="true" outlineLevel="0" collapsed="false">
      <c r="A92" s="828"/>
      <c r="B92" s="829"/>
      <c r="C92" s="23" t="s">
        <v>113</v>
      </c>
      <c r="D92" s="817"/>
      <c r="E92" s="818"/>
      <c r="F92" s="819"/>
      <c r="G92" s="856" t="n">
        <v>0</v>
      </c>
      <c r="H92" s="826"/>
      <c r="I92" s="228"/>
      <c r="J92" s="228"/>
      <c r="K92" s="827"/>
      <c r="L92" s="824"/>
    </row>
    <row r="93" customFormat="false" ht="15" hidden="false" customHeight="true" outlineLevel="0" collapsed="false">
      <c r="A93" s="828"/>
      <c r="B93" s="829"/>
      <c r="C93" s="23" t="s">
        <v>1803</v>
      </c>
      <c r="D93" s="817"/>
      <c r="E93" s="818"/>
      <c r="F93" s="819"/>
      <c r="G93" s="856" t="n">
        <v>0</v>
      </c>
      <c r="H93" s="826"/>
      <c r="I93" s="228"/>
      <c r="J93" s="228"/>
      <c r="K93" s="827"/>
      <c r="L93" s="824"/>
    </row>
    <row r="94" customFormat="false" ht="15" hidden="false" customHeight="true" outlineLevel="0" collapsed="false">
      <c r="A94" s="828" t="n">
        <v>24</v>
      </c>
      <c r="B94" s="829" t="s">
        <v>114</v>
      </c>
      <c r="C94" s="23" t="s">
        <v>115</v>
      </c>
      <c r="D94" s="817"/>
      <c r="E94" s="818"/>
      <c r="F94" s="819"/>
      <c r="G94" s="856" t="n">
        <v>0</v>
      </c>
      <c r="H94" s="826"/>
      <c r="I94" s="228"/>
      <c r="J94" s="228"/>
      <c r="K94" s="827"/>
      <c r="L94" s="824"/>
    </row>
    <row r="95" customFormat="false" ht="15" hidden="false" customHeight="true" outlineLevel="0" collapsed="false">
      <c r="A95" s="828"/>
      <c r="B95" s="829"/>
      <c r="C95" s="23" t="s">
        <v>116</v>
      </c>
      <c r="D95" s="817"/>
      <c r="E95" s="818"/>
      <c r="F95" s="819"/>
      <c r="G95" s="856" t="n">
        <v>0</v>
      </c>
      <c r="H95" s="826"/>
      <c r="I95" s="228"/>
      <c r="J95" s="228"/>
      <c r="K95" s="827"/>
      <c r="L95" s="824"/>
    </row>
    <row r="96" customFormat="false" ht="15" hidden="false" customHeight="true" outlineLevel="0" collapsed="false">
      <c r="A96" s="828"/>
      <c r="B96" s="829"/>
      <c r="C96" s="23" t="s">
        <v>117</v>
      </c>
      <c r="D96" s="817"/>
      <c r="E96" s="818"/>
      <c r="F96" s="819"/>
      <c r="G96" s="856" t="n">
        <v>0</v>
      </c>
      <c r="H96" s="826"/>
      <c r="I96" s="228"/>
      <c r="J96" s="228"/>
      <c r="K96" s="827"/>
      <c r="L96" s="824"/>
    </row>
    <row r="97" customFormat="false" ht="15" hidden="false" customHeight="true" outlineLevel="0" collapsed="false">
      <c r="A97" s="828"/>
      <c r="B97" s="829"/>
      <c r="C97" s="23" t="s">
        <v>118</v>
      </c>
      <c r="D97" s="817"/>
      <c r="E97" s="818"/>
      <c r="F97" s="819"/>
      <c r="G97" s="856" t="n">
        <v>0</v>
      </c>
      <c r="H97" s="826"/>
      <c r="I97" s="228"/>
      <c r="J97" s="228"/>
      <c r="K97" s="827"/>
      <c r="L97" s="824"/>
    </row>
    <row r="98" customFormat="false" ht="15" hidden="false" customHeight="true" outlineLevel="0" collapsed="false">
      <c r="A98" s="828"/>
      <c r="B98" s="829"/>
      <c r="C98" s="23" t="s">
        <v>119</v>
      </c>
      <c r="D98" s="817"/>
      <c r="E98" s="818"/>
      <c r="F98" s="819"/>
      <c r="G98" s="856" t="n">
        <v>0</v>
      </c>
      <c r="H98" s="826"/>
      <c r="I98" s="228"/>
      <c r="J98" s="228"/>
      <c r="K98" s="827"/>
      <c r="L98" s="824"/>
    </row>
    <row r="99" customFormat="false" ht="15" hidden="false" customHeight="true" outlineLevel="0" collapsed="false">
      <c r="A99" s="828"/>
      <c r="B99" s="829"/>
      <c r="C99" s="23" t="s">
        <v>120</v>
      </c>
      <c r="D99" s="817"/>
      <c r="E99" s="818"/>
      <c r="F99" s="819"/>
      <c r="G99" s="856" t="n">
        <v>0</v>
      </c>
      <c r="H99" s="826"/>
      <c r="I99" s="228"/>
      <c r="J99" s="228"/>
      <c r="K99" s="827"/>
      <c r="L99" s="824"/>
    </row>
    <row r="100" customFormat="false" ht="15" hidden="false" customHeight="true" outlineLevel="0" collapsed="false">
      <c r="A100" s="828"/>
      <c r="B100" s="829"/>
      <c r="C100" s="23" t="s">
        <v>33</v>
      </c>
      <c r="D100" s="817"/>
      <c r="E100" s="818"/>
      <c r="F100" s="819"/>
      <c r="G100" s="856" t="n">
        <v>0</v>
      </c>
      <c r="H100" s="826"/>
      <c r="I100" s="228"/>
      <c r="J100" s="228"/>
      <c r="K100" s="827"/>
      <c r="L100" s="824"/>
    </row>
    <row r="101" customFormat="false" ht="15" hidden="false" customHeight="true" outlineLevel="0" collapsed="false">
      <c r="A101" s="828" t="n">
        <v>25</v>
      </c>
      <c r="B101" s="829" t="s">
        <v>121</v>
      </c>
      <c r="C101" s="23" t="s">
        <v>122</v>
      </c>
      <c r="D101" s="817"/>
      <c r="E101" s="818"/>
      <c r="F101" s="819"/>
      <c r="G101" s="856" t="n">
        <v>0</v>
      </c>
      <c r="H101" s="826"/>
      <c r="I101" s="228"/>
      <c r="J101" s="228"/>
      <c r="K101" s="827"/>
      <c r="L101" s="824"/>
    </row>
    <row r="102" customFormat="false" ht="15" hidden="false" customHeight="true" outlineLevel="0" collapsed="false">
      <c r="A102" s="828"/>
      <c r="B102" s="829"/>
      <c r="C102" s="23" t="s">
        <v>33</v>
      </c>
      <c r="D102" s="817"/>
      <c r="E102" s="818"/>
      <c r="F102" s="819"/>
      <c r="G102" s="856" t="n">
        <v>0</v>
      </c>
      <c r="H102" s="826"/>
      <c r="I102" s="228"/>
      <c r="J102" s="228"/>
      <c r="K102" s="827"/>
      <c r="L102" s="824"/>
    </row>
    <row r="103" customFormat="false" ht="15" hidden="false" customHeight="true" outlineLevel="0" collapsed="false">
      <c r="A103" s="828" t="n">
        <v>26</v>
      </c>
      <c r="B103" s="829" t="s">
        <v>123</v>
      </c>
      <c r="C103" s="23" t="s">
        <v>124</v>
      </c>
      <c r="D103" s="817"/>
      <c r="E103" s="818"/>
      <c r="F103" s="819"/>
      <c r="G103" s="856" t="n">
        <v>0</v>
      </c>
      <c r="H103" s="826"/>
      <c r="I103" s="228"/>
      <c r="J103" s="228"/>
      <c r="K103" s="827"/>
      <c r="L103" s="824"/>
    </row>
    <row r="104" customFormat="false" ht="15" hidden="false" customHeight="true" outlineLevel="0" collapsed="false">
      <c r="A104" s="828"/>
      <c r="B104" s="829"/>
      <c r="C104" s="23" t="s">
        <v>125</v>
      </c>
      <c r="D104" s="817"/>
      <c r="E104" s="818"/>
      <c r="F104" s="819"/>
      <c r="G104" s="856" t="n">
        <v>0</v>
      </c>
      <c r="H104" s="826"/>
      <c r="I104" s="228"/>
      <c r="J104" s="228"/>
      <c r="K104" s="827"/>
      <c r="L104" s="824"/>
    </row>
    <row r="105" customFormat="false" ht="15" hidden="false" customHeight="true" outlineLevel="0" collapsed="false">
      <c r="A105" s="828"/>
      <c r="B105" s="829"/>
      <c r="C105" s="23" t="s">
        <v>126</v>
      </c>
      <c r="D105" s="817"/>
      <c r="E105" s="818"/>
      <c r="F105" s="819"/>
      <c r="G105" s="856" t="n">
        <v>0</v>
      </c>
      <c r="H105" s="826"/>
      <c r="I105" s="228"/>
      <c r="J105" s="228"/>
      <c r="K105" s="827"/>
      <c r="L105" s="824"/>
    </row>
    <row r="106" customFormat="false" ht="12.75" hidden="false" customHeight="true" outlineLevel="0" collapsed="false">
      <c r="A106" s="828"/>
      <c r="B106" s="829"/>
      <c r="C106" s="23" t="s">
        <v>127</v>
      </c>
      <c r="D106" s="817"/>
      <c r="E106" s="818"/>
      <c r="F106" s="819"/>
      <c r="G106" s="856" t="n">
        <v>0</v>
      </c>
      <c r="H106" s="826"/>
      <c r="I106" s="228"/>
      <c r="J106" s="228"/>
      <c r="K106" s="827"/>
      <c r="L106" s="824"/>
    </row>
    <row r="107" customFormat="false" ht="15" hidden="false" customHeight="true" outlineLevel="0" collapsed="false">
      <c r="A107" s="828"/>
      <c r="B107" s="829"/>
      <c r="C107" s="23" t="s">
        <v>1803</v>
      </c>
      <c r="D107" s="817"/>
      <c r="E107" s="818"/>
      <c r="F107" s="819"/>
      <c r="G107" s="856" t="n">
        <v>0</v>
      </c>
      <c r="H107" s="826"/>
      <c r="I107" s="228"/>
      <c r="J107" s="228"/>
      <c r="K107" s="827"/>
      <c r="L107" s="824"/>
    </row>
    <row r="108" customFormat="false" ht="15" hidden="false" customHeight="true" outlineLevel="0" collapsed="false">
      <c r="A108" s="828"/>
      <c r="B108" s="829"/>
      <c r="C108" s="23" t="s">
        <v>128</v>
      </c>
      <c r="D108" s="817"/>
      <c r="E108" s="818"/>
      <c r="F108" s="819"/>
      <c r="G108" s="856" t="n">
        <v>0</v>
      </c>
      <c r="H108" s="826"/>
      <c r="I108" s="228"/>
      <c r="J108" s="228"/>
      <c r="K108" s="827"/>
      <c r="L108" s="824"/>
    </row>
    <row r="109" customFormat="false" ht="15" hidden="false" customHeight="true" outlineLevel="0" collapsed="false">
      <c r="A109" s="828"/>
      <c r="B109" s="829"/>
      <c r="C109" s="23" t="s">
        <v>129</v>
      </c>
      <c r="D109" s="817"/>
      <c r="E109" s="818"/>
      <c r="F109" s="819"/>
      <c r="G109" s="856" t="n">
        <v>0</v>
      </c>
      <c r="H109" s="826"/>
      <c r="I109" s="228"/>
      <c r="J109" s="228"/>
      <c r="K109" s="827"/>
      <c r="L109" s="824"/>
    </row>
    <row r="110" customFormat="false" ht="15" hidden="false" customHeight="true" outlineLevel="0" collapsed="false">
      <c r="A110" s="828"/>
      <c r="B110" s="829"/>
      <c r="C110" s="23" t="s">
        <v>130</v>
      </c>
      <c r="D110" s="817"/>
      <c r="E110" s="818"/>
      <c r="F110" s="819"/>
      <c r="G110" s="856" t="n">
        <v>0</v>
      </c>
      <c r="H110" s="826"/>
      <c r="I110" s="228"/>
      <c r="J110" s="228"/>
      <c r="K110" s="827"/>
      <c r="L110" s="824"/>
    </row>
    <row r="111" customFormat="false" ht="15" hidden="false" customHeight="true" outlineLevel="0" collapsed="false">
      <c r="A111" s="828"/>
      <c r="B111" s="829"/>
      <c r="C111" s="23" t="s">
        <v>235</v>
      </c>
      <c r="D111" s="817"/>
      <c r="E111" s="818"/>
      <c r="F111" s="819"/>
      <c r="G111" s="856" t="n">
        <v>0</v>
      </c>
      <c r="H111" s="826"/>
      <c r="I111" s="228"/>
      <c r="J111" s="228"/>
      <c r="K111" s="827"/>
      <c r="L111" s="824"/>
    </row>
    <row r="112" customFormat="false" ht="15" hidden="false" customHeight="true" outlineLevel="0" collapsed="false">
      <c r="A112" s="828"/>
      <c r="B112" s="829"/>
      <c r="C112" s="23" t="s">
        <v>33</v>
      </c>
      <c r="D112" s="817"/>
      <c r="E112" s="818"/>
      <c r="F112" s="819"/>
      <c r="G112" s="856" t="n">
        <v>0</v>
      </c>
      <c r="H112" s="826"/>
      <c r="I112" s="228"/>
      <c r="J112" s="228"/>
      <c r="K112" s="827"/>
      <c r="L112" s="824"/>
    </row>
    <row r="113" customFormat="false" ht="15" hidden="false" customHeight="true" outlineLevel="0" collapsed="false">
      <c r="A113" s="828" t="n">
        <v>27</v>
      </c>
      <c r="B113" s="829" t="s">
        <v>132</v>
      </c>
      <c r="C113" s="23" t="s">
        <v>33</v>
      </c>
      <c r="D113" s="817"/>
      <c r="E113" s="818"/>
      <c r="F113" s="819"/>
      <c r="G113" s="856" t="n">
        <v>0</v>
      </c>
      <c r="H113" s="826"/>
      <c r="I113" s="228"/>
      <c r="J113" s="228"/>
      <c r="K113" s="827"/>
      <c r="L113" s="824"/>
    </row>
    <row r="114" customFormat="false" ht="15" hidden="false" customHeight="true" outlineLevel="0" collapsed="false">
      <c r="A114" s="828" t="n">
        <v>28</v>
      </c>
      <c r="B114" s="829" t="s">
        <v>133</v>
      </c>
      <c r="C114" s="23" t="s">
        <v>134</v>
      </c>
      <c r="D114" s="817"/>
      <c r="E114" s="818"/>
      <c r="F114" s="819"/>
      <c r="G114" s="856" t="n">
        <v>0</v>
      </c>
      <c r="H114" s="826"/>
      <c r="I114" s="228"/>
      <c r="J114" s="228"/>
      <c r="K114" s="827"/>
      <c r="L114" s="824"/>
    </row>
    <row r="115" customFormat="false" ht="15" hidden="false" customHeight="true" outlineLevel="0" collapsed="false">
      <c r="A115" s="828"/>
      <c r="B115" s="829"/>
      <c r="C115" s="23" t="s">
        <v>135</v>
      </c>
      <c r="D115" s="817"/>
      <c r="E115" s="818"/>
      <c r="F115" s="819"/>
      <c r="G115" s="856" t="n">
        <v>0</v>
      </c>
      <c r="H115" s="826"/>
      <c r="I115" s="228"/>
      <c r="J115" s="228"/>
      <c r="K115" s="827"/>
      <c r="L115" s="824"/>
    </row>
    <row r="116" customFormat="false" ht="15" hidden="false" customHeight="true" outlineLevel="0" collapsed="false">
      <c r="A116" s="828"/>
      <c r="B116" s="829"/>
      <c r="C116" s="23" t="s">
        <v>136</v>
      </c>
      <c r="D116" s="817"/>
      <c r="E116" s="818"/>
      <c r="F116" s="819"/>
      <c r="G116" s="856" t="n">
        <v>0</v>
      </c>
      <c r="H116" s="826"/>
      <c r="I116" s="228"/>
      <c r="J116" s="228"/>
      <c r="K116" s="827"/>
      <c r="L116" s="824"/>
    </row>
    <row r="117" customFormat="false" ht="15" hidden="false" customHeight="true" outlineLevel="0" collapsed="false">
      <c r="A117" s="828"/>
      <c r="B117" s="829"/>
      <c r="C117" s="23" t="s">
        <v>42</v>
      </c>
      <c r="D117" s="817"/>
      <c r="E117" s="818"/>
      <c r="F117" s="819"/>
      <c r="G117" s="856" t="n">
        <v>0</v>
      </c>
      <c r="H117" s="826"/>
      <c r="I117" s="228"/>
      <c r="J117" s="228"/>
      <c r="K117" s="827"/>
      <c r="L117" s="824"/>
    </row>
    <row r="118" customFormat="false" ht="15" hidden="false" customHeight="true" outlineLevel="0" collapsed="false">
      <c r="A118" s="828" t="n">
        <v>29</v>
      </c>
      <c r="B118" s="829" t="s">
        <v>137</v>
      </c>
      <c r="C118" s="23" t="s">
        <v>138</v>
      </c>
      <c r="D118" s="817"/>
      <c r="E118" s="818"/>
      <c r="F118" s="819"/>
      <c r="G118" s="856" t="n">
        <v>0</v>
      </c>
      <c r="H118" s="826"/>
      <c r="I118" s="228"/>
      <c r="J118" s="228"/>
      <c r="K118" s="827"/>
      <c r="L118" s="824"/>
    </row>
    <row r="119" customFormat="false" ht="15" hidden="false" customHeight="true" outlineLevel="0" collapsed="false">
      <c r="A119" s="828"/>
      <c r="B119" s="829"/>
      <c r="C119" s="23" t="s">
        <v>1805</v>
      </c>
      <c r="D119" s="817"/>
      <c r="E119" s="818"/>
      <c r="F119" s="819"/>
      <c r="G119" s="856" t="n">
        <v>0</v>
      </c>
      <c r="H119" s="826"/>
      <c r="I119" s="228"/>
      <c r="J119" s="228"/>
      <c r="K119" s="827"/>
      <c r="L119" s="824"/>
    </row>
    <row r="120" customFormat="false" ht="15" hidden="false" customHeight="true" outlineLevel="0" collapsed="false">
      <c r="A120" s="828"/>
      <c r="B120" s="829"/>
      <c r="C120" s="23" t="s">
        <v>140</v>
      </c>
      <c r="D120" s="817"/>
      <c r="E120" s="818"/>
      <c r="F120" s="819"/>
      <c r="G120" s="856" t="n">
        <v>0</v>
      </c>
      <c r="H120" s="826"/>
      <c r="I120" s="228"/>
      <c r="J120" s="228"/>
      <c r="K120" s="827"/>
      <c r="L120" s="824"/>
    </row>
    <row r="121" customFormat="false" ht="15" hidden="false" customHeight="true" outlineLevel="0" collapsed="false">
      <c r="A121" s="828"/>
      <c r="B121" s="829"/>
      <c r="C121" s="23" t="s">
        <v>33</v>
      </c>
      <c r="D121" s="817"/>
      <c r="E121" s="818"/>
      <c r="F121" s="819"/>
      <c r="G121" s="856" t="n">
        <v>0</v>
      </c>
      <c r="H121" s="826"/>
      <c r="I121" s="228"/>
      <c r="J121" s="228"/>
      <c r="K121" s="827"/>
      <c r="L121" s="824"/>
    </row>
    <row r="122" customFormat="false" ht="15" hidden="false" customHeight="true" outlineLevel="0" collapsed="false">
      <c r="A122" s="828" t="n">
        <v>30</v>
      </c>
      <c r="B122" s="829" t="s">
        <v>141</v>
      </c>
      <c r="C122" s="23" t="s">
        <v>142</v>
      </c>
      <c r="D122" s="817"/>
      <c r="E122" s="818"/>
      <c r="F122" s="819"/>
      <c r="G122" s="856" t="n">
        <v>0</v>
      </c>
      <c r="H122" s="826"/>
      <c r="I122" s="228"/>
      <c r="J122" s="228"/>
      <c r="K122" s="827"/>
      <c r="L122" s="824"/>
    </row>
    <row r="123" customFormat="false" ht="15" hidden="false" customHeight="true" outlineLevel="0" collapsed="false">
      <c r="A123" s="828"/>
      <c r="B123" s="829"/>
      <c r="C123" s="23" t="s">
        <v>143</v>
      </c>
      <c r="D123" s="817"/>
      <c r="E123" s="818"/>
      <c r="F123" s="819"/>
      <c r="G123" s="856" t="n">
        <v>0</v>
      </c>
      <c r="H123" s="826"/>
      <c r="I123" s="228"/>
      <c r="J123" s="228"/>
      <c r="K123" s="827"/>
      <c r="L123" s="824"/>
    </row>
    <row r="124" customFormat="false" ht="12.75" hidden="false" customHeight="true" outlineLevel="0" collapsed="false">
      <c r="A124" s="828"/>
      <c r="B124" s="829"/>
      <c r="C124" s="23" t="s">
        <v>144</v>
      </c>
      <c r="D124" s="817"/>
      <c r="E124" s="818"/>
      <c r="F124" s="819"/>
      <c r="G124" s="856" t="n">
        <v>0</v>
      </c>
      <c r="H124" s="826"/>
      <c r="I124" s="228"/>
      <c r="J124" s="228"/>
      <c r="K124" s="827"/>
      <c r="L124" s="824"/>
    </row>
    <row r="125" customFormat="false" ht="15" hidden="false" customHeight="true" outlineLevel="0" collapsed="false">
      <c r="A125" s="828"/>
      <c r="B125" s="829"/>
      <c r="C125" s="23" t="s">
        <v>1806</v>
      </c>
      <c r="D125" s="817"/>
      <c r="E125" s="818"/>
      <c r="F125" s="819"/>
      <c r="G125" s="856" t="n">
        <v>0</v>
      </c>
      <c r="H125" s="826"/>
      <c r="I125" s="228"/>
      <c r="J125" s="228"/>
      <c r="K125" s="827"/>
      <c r="L125" s="824"/>
    </row>
    <row r="126" customFormat="false" ht="15" hidden="false" customHeight="true" outlineLevel="0" collapsed="false">
      <c r="A126" s="828"/>
      <c r="B126" s="829"/>
      <c r="C126" s="23" t="s">
        <v>33</v>
      </c>
      <c r="D126" s="817"/>
      <c r="E126" s="818"/>
      <c r="F126" s="819"/>
      <c r="G126" s="856" t="n">
        <v>0</v>
      </c>
      <c r="H126" s="826"/>
      <c r="I126" s="228"/>
      <c r="J126" s="228"/>
      <c r="K126" s="827"/>
      <c r="L126" s="824"/>
    </row>
    <row r="127" customFormat="false" ht="15" hidden="false" customHeight="true" outlineLevel="0" collapsed="false">
      <c r="A127" s="828" t="n">
        <v>31</v>
      </c>
      <c r="B127" s="829" t="s">
        <v>146</v>
      </c>
      <c r="C127" s="23" t="s">
        <v>147</v>
      </c>
      <c r="D127" s="817"/>
      <c r="E127" s="818"/>
      <c r="F127" s="819"/>
      <c r="G127" s="856" t="n">
        <v>0</v>
      </c>
      <c r="H127" s="826"/>
      <c r="I127" s="228"/>
      <c r="J127" s="228"/>
      <c r="K127" s="827"/>
      <c r="L127" s="824"/>
    </row>
    <row r="128" customFormat="false" ht="15" hidden="false" customHeight="true" outlineLevel="0" collapsed="false">
      <c r="A128" s="828"/>
      <c r="B128" s="829"/>
      <c r="C128" s="23" t="s">
        <v>144</v>
      </c>
      <c r="D128" s="817"/>
      <c r="E128" s="818"/>
      <c r="F128" s="819"/>
      <c r="G128" s="856" t="n">
        <v>0</v>
      </c>
      <c r="H128" s="826"/>
      <c r="I128" s="228"/>
      <c r="J128" s="228"/>
      <c r="K128" s="827"/>
      <c r="L128" s="824"/>
    </row>
    <row r="129" customFormat="false" ht="12.75" hidden="false" customHeight="true" outlineLevel="0" collapsed="false">
      <c r="A129" s="828"/>
      <c r="B129" s="829"/>
      <c r="C129" s="23" t="s">
        <v>274</v>
      </c>
      <c r="D129" s="817"/>
      <c r="E129" s="818"/>
      <c r="F129" s="819"/>
      <c r="G129" s="856" t="n">
        <v>0</v>
      </c>
      <c r="H129" s="826"/>
      <c r="I129" s="228"/>
      <c r="J129" s="228"/>
      <c r="K129" s="827"/>
      <c r="L129" s="824"/>
    </row>
    <row r="130" customFormat="false" ht="15" hidden="false" customHeight="true" outlineLevel="0" collapsed="false">
      <c r="A130" s="828"/>
      <c r="B130" s="829"/>
      <c r="C130" s="23" t="s">
        <v>33</v>
      </c>
      <c r="D130" s="817"/>
      <c r="E130" s="818"/>
      <c r="F130" s="819"/>
      <c r="G130" s="856" t="n">
        <v>0</v>
      </c>
      <c r="H130" s="826"/>
      <c r="I130" s="228"/>
      <c r="J130" s="228"/>
      <c r="K130" s="827"/>
      <c r="L130" s="824"/>
    </row>
    <row r="131" customFormat="false" ht="15" hidden="false" customHeight="true" outlineLevel="0" collapsed="false">
      <c r="A131" s="828" t="n">
        <v>32</v>
      </c>
      <c r="B131" s="829" t="s">
        <v>149</v>
      </c>
      <c r="C131" s="23" t="s">
        <v>150</v>
      </c>
      <c r="D131" s="817"/>
      <c r="E131" s="818"/>
      <c r="F131" s="819"/>
      <c r="G131" s="856" t="n">
        <v>0</v>
      </c>
      <c r="H131" s="826"/>
      <c r="I131" s="228"/>
      <c r="J131" s="228"/>
      <c r="K131" s="827"/>
      <c r="L131" s="824"/>
    </row>
    <row r="132" customFormat="false" ht="15" hidden="false" customHeight="true" outlineLevel="0" collapsed="false">
      <c r="A132" s="828"/>
      <c r="B132" s="829"/>
      <c r="C132" s="23" t="s">
        <v>151</v>
      </c>
      <c r="D132" s="817"/>
      <c r="E132" s="818"/>
      <c r="F132" s="819"/>
      <c r="G132" s="856" t="n">
        <v>0</v>
      </c>
      <c r="H132" s="826"/>
      <c r="I132" s="228"/>
      <c r="J132" s="228"/>
      <c r="K132" s="827"/>
      <c r="L132" s="824"/>
    </row>
    <row r="133" customFormat="false" ht="15" hidden="false" customHeight="true" outlineLevel="0" collapsed="false">
      <c r="A133" s="828"/>
      <c r="B133" s="829"/>
      <c r="C133" s="23" t="s">
        <v>152</v>
      </c>
      <c r="D133" s="817"/>
      <c r="E133" s="818"/>
      <c r="F133" s="819"/>
      <c r="G133" s="856" t="n">
        <v>0</v>
      </c>
      <c r="H133" s="826"/>
      <c r="I133" s="228"/>
      <c r="J133" s="228"/>
      <c r="K133" s="827"/>
      <c r="L133" s="824"/>
    </row>
    <row r="134" customFormat="false" ht="15" hidden="false" customHeight="true" outlineLevel="0" collapsed="false">
      <c r="A134" s="828"/>
      <c r="B134" s="829"/>
      <c r="C134" s="23" t="s">
        <v>1801</v>
      </c>
      <c r="D134" s="817"/>
      <c r="E134" s="818"/>
      <c r="F134" s="819"/>
      <c r="G134" s="856" t="n">
        <v>0</v>
      </c>
      <c r="H134" s="826"/>
      <c r="I134" s="228"/>
      <c r="J134" s="228"/>
      <c r="K134" s="827"/>
      <c r="L134" s="824"/>
    </row>
    <row r="135" customFormat="false" ht="15" hidden="false" customHeight="true" outlineLevel="0" collapsed="false">
      <c r="A135" s="828"/>
      <c r="B135" s="829"/>
      <c r="C135" s="23" t="s">
        <v>33</v>
      </c>
      <c r="D135" s="817"/>
      <c r="E135" s="818"/>
      <c r="F135" s="819"/>
      <c r="G135" s="856" t="n">
        <v>0</v>
      </c>
      <c r="H135" s="826"/>
      <c r="I135" s="228"/>
      <c r="J135" s="228"/>
      <c r="K135" s="827"/>
      <c r="L135" s="824"/>
    </row>
    <row r="136" customFormat="false" ht="15" hidden="false" customHeight="true" outlineLevel="0" collapsed="false">
      <c r="A136" s="828" t="n">
        <v>33</v>
      </c>
      <c r="B136" s="829" t="s">
        <v>153</v>
      </c>
      <c r="C136" s="23" t="s">
        <v>1807</v>
      </c>
      <c r="D136" s="817"/>
      <c r="E136" s="818"/>
      <c r="F136" s="819"/>
      <c r="G136" s="856" t="n">
        <v>0</v>
      </c>
      <c r="H136" s="826"/>
      <c r="I136" s="228"/>
      <c r="J136" s="228"/>
      <c r="K136" s="827"/>
      <c r="L136" s="824"/>
    </row>
    <row r="137" customFormat="false" ht="15" hidden="false" customHeight="true" outlineLevel="0" collapsed="false">
      <c r="A137" s="828"/>
      <c r="B137" s="829"/>
      <c r="C137" s="23" t="s">
        <v>119</v>
      </c>
      <c r="D137" s="817"/>
      <c r="E137" s="818"/>
      <c r="F137" s="819"/>
      <c r="G137" s="856" t="n">
        <v>0</v>
      </c>
      <c r="H137" s="826"/>
      <c r="I137" s="228"/>
      <c r="J137" s="228"/>
      <c r="K137" s="827"/>
      <c r="L137" s="824"/>
    </row>
    <row r="138" customFormat="false" ht="15" hidden="false" customHeight="true" outlineLevel="0" collapsed="false">
      <c r="A138" s="828"/>
      <c r="B138" s="829"/>
      <c r="C138" s="23" t="s">
        <v>155</v>
      </c>
      <c r="D138" s="817"/>
      <c r="E138" s="818"/>
      <c r="F138" s="819"/>
      <c r="G138" s="856" t="n">
        <v>0</v>
      </c>
      <c r="H138" s="826"/>
      <c r="I138" s="228"/>
      <c r="J138" s="228"/>
      <c r="K138" s="827"/>
      <c r="L138" s="824"/>
    </row>
    <row r="139" customFormat="false" ht="15" hidden="false" customHeight="true" outlineLevel="0" collapsed="false">
      <c r="A139" s="828"/>
      <c r="B139" s="829"/>
      <c r="C139" s="23" t="s">
        <v>1803</v>
      </c>
      <c r="D139" s="817"/>
      <c r="E139" s="818"/>
      <c r="F139" s="819"/>
      <c r="G139" s="856" t="n">
        <v>0</v>
      </c>
      <c r="H139" s="826"/>
      <c r="I139" s="228"/>
      <c r="J139" s="228"/>
      <c r="K139" s="827"/>
      <c r="L139" s="824"/>
    </row>
    <row r="140" customFormat="false" ht="15" hidden="false" customHeight="true" outlineLevel="0" collapsed="false">
      <c r="A140" s="828"/>
      <c r="B140" s="829"/>
      <c r="C140" s="23" t="s">
        <v>235</v>
      </c>
      <c r="D140" s="817"/>
      <c r="E140" s="818"/>
      <c r="F140" s="819"/>
      <c r="G140" s="856" t="n">
        <v>0</v>
      </c>
      <c r="H140" s="826"/>
      <c r="I140" s="228"/>
      <c r="J140" s="228"/>
      <c r="K140" s="827"/>
      <c r="L140" s="824"/>
    </row>
    <row r="141" customFormat="false" ht="15" hidden="false" customHeight="true" outlineLevel="0" collapsed="false">
      <c r="A141" s="828" t="n">
        <v>34</v>
      </c>
      <c r="B141" s="829" t="s">
        <v>156</v>
      </c>
      <c r="C141" s="23" t="s">
        <v>115</v>
      </c>
      <c r="D141" s="817"/>
      <c r="E141" s="818"/>
      <c r="F141" s="819"/>
      <c r="G141" s="856" t="n">
        <v>0</v>
      </c>
      <c r="H141" s="826"/>
      <c r="I141" s="228"/>
      <c r="J141" s="228"/>
      <c r="K141" s="827"/>
      <c r="L141" s="824"/>
    </row>
    <row r="142" customFormat="false" ht="15" hidden="false" customHeight="true" outlineLevel="0" collapsed="false">
      <c r="A142" s="828"/>
      <c r="B142" s="829"/>
      <c r="C142" s="23" t="s">
        <v>157</v>
      </c>
      <c r="D142" s="817"/>
      <c r="E142" s="818"/>
      <c r="F142" s="819"/>
      <c r="G142" s="856" t="n">
        <v>0</v>
      </c>
      <c r="H142" s="826"/>
      <c r="I142" s="228"/>
      <c r="J142" s="228"/>
      <c r="K142" s="827"/>
      <c r="L142" s="824"/>
    </row>
    <row r="143" customFormat="false" ht="15" hidden="false" customHeight="true" outlineLevel="0" collapsed="false">
      <c r="A143" s="828"/>
      <c r="B143" s="829"/>
      <c r="C143" s="23" t="s">
        <v>158</v>
      </c>
      <c r="D143" s="817"/>
      <c r="E143" s="818"/>
      <c r="F143" s="819"/>
      <c r="G143" s="856" t="n">
        <v>0</v>
      </c>
      <c r="H143" s="826"/>
      <c r="I143" s="228"/>
      <c r="J143" s="228"/>
      <c r="K143" s="827"/>
      <c r="L143" s="824"/>
    </row>
    <row r="144" customFormat="false" ht="15" hidden="false" customHeight="true" outlineLevel="0" collapsed="false">
      <c r="A144" s="828"/>
      <c r="B144" s="829"/>
      <c r="C144" s="23" t="s">
        <v>160</v>
      </c>
      <c r="D144" s="817"/>
      <c r="E144" s="818"/>
      <c r="F144" s="819"/>
      <c r="G144" s="856" t="n">
        <v>0</v>
      </c>
      <c r="H144" s="826"/>
      <c r="I144" s="228"/>
      <c r="J144" s="228"/>
      <c r="K144" s="827"/>
      <c r="L144" s="824"/>
    </row>
    <row r="145" customFormat="false" ht="15" hidden="false" customHeight="true" outlineLevel="0" collapsed="false">
      <c r="A145" s="828"/>
      <c r="B145" s="829"/>
      <c r="C145" s="23" t="s">
        <v>124</v>
      </c>
      <c r="D145" s="817"/>
      <c r="E145" s="818"/>
      <c r="F145" s="819"/>
      <c r="G145" s="856" t="n">
        <v>0</v>
      </c>
      <c r="H145" s="826"/>
      <c r="I145" s="228"/>
      <c r="J145" s="228"/>
      <c r="K145" s="827"/>
      <c r="L145" s="824"/>
    </row>
    <row r="146" customFormat="false" ht="15" hidden="false" customHeight="true" outlineLevel="0" collapsed="false">
      <c r="A146" s="828"/>
      <c r="B146" s="829"/>
      <c r="C146" s="23" t="s">
        <v>235</v>
      </c>
      <c r="D146" s="817"/>
      <c r="E146" s="818"/>
      <c r="F146" s="819"/>
      <c r="G146" s="856" t="n">
        <v>0</v>
      </c>
      <c r="H146" s="826"/>
      <c r="I146" s="228"/>
      <c r="J146" s="228"/>
      <c r="K146" s="827"/>
      <c r="L146" s="824"/>
    </row>
    <row r="147" customFormat="false" ht="15" hidden="false" customHeight="true" outlineLevel="0" collapsed="false">
      <c r="A147" s="828"/>
      <c r="B147" s="829"/>
      <c r="C147" s="23" t="s">
        <v>33</v>
      </c>
      <c r="D147" s="817"/>
      <c r="E147" s="818"/>
      <c r="F147" s="819"/>
      <c r="G147" s="856" t="n">
        <v>0</v>
      </c>
      <c r="H147" s="826"/>
      <c r="I147" s="228"/>
      <c r="J147" s="228"/>
      <c r="K147" s="827"/>
      <c r="L147" s="824"/>
    </row>
    <row r="148" customFormat="false" ht="15" hidden="false" customHeight="true" outlineLevel="0" collapsed="false">
      <c r="A148" s="828" t="n">
        <v>35</v>
      </c>
      <c r="B148" s="829" t="s">
        <v>162</v>
      </c>
      <c r="C148" s="23" t="s">
        <v>1803</v>
      </c>
      <c r="D148" s="817"/>
      <c r="E148" s="818"/>
      <c r="F148" s="819"/>
      <c r="G148" s="856" t="n">
        <v>0</v>
      </c>
      <c r="H148" s="826"/>
      <c r="I148" s="228"/>
      <c r="J148" s="228"/>
      <c r="K148" s="827"/>
      <c r="L148" s="824"/>
    </row>
    <row r="149" customFormat="false" ht="15" hidden="false" customHeight="true" outlineLevel="0" collapsed="false">
      <c r="A149" s="828"/>
      <c r="B149" s="829"/>
      <c r="C149" s="23" t="s">
        <v>1808</v>
      </c>
      <c r="D149" s="817"/>
      <c r="E149" s="818"/>
      <c r="F149" s="819"/>
      <c r="G149" s="856" t="n">
        <v>0</v>
      </c>
      <c r="H149" s="826"/>
      <c r="I149" s="228"/>
      <c r="J149" s="228"/>
      <c r="K149" s="827"/>
      <c r="L149" s="824"/>
    </row>
    <row r="150" customFormat="false" ht="15" hidden="false" customHeight="true" outlineLevel="0" collapsed="false">
      <c r="A150" s="828"/>
      <c r="B150" s="829"/>
      <c r="C150" s="23" t="s">
        <v>1809</v>
      </c>
      <c r="D150" s="817"/>
      <c r="E150" s="818"/>
      <c r="F150" s="819"/>
      <c r="G150" s="856" t="n">
        <v>0</v>
      </c>
      <c r="H150" s="826"/>
      <c r="I150" s="228"/>
      <c r="J150" s="228"/>
      <c r="K150" s="827"/>
      <c r="L150" s="824"/>
    </row>
    <row r="151" customFormat="false" ht="15" hidden="false" customHeight="true" outlineLevel="0" collapsed="false">
      <c r="A151" s="828" t="n">
        <v>36</v>
      </c>
      <c r="B151" s="829" t="s">
        <v>165</v>
      </c>
      <c r="C151" s="23" t="s">
        <v>166</v>
      </c>
      <c r="D151" s="817"/>
      <c r="E151" s="818"/>
      <c r="F151" s="819"/>
      <c r="G151" s="856" t="n">
        <v>0</v>
      </c>
      <c r="H151" s="826"/>
      <c r="I151" s="228"/>
      <c r="J151" s="228"/>
      <c r="K151" s="827"/>
      <c r="L151" s="824"/>
    </row>
    <row r="152" customFormat="false" ht="15" hidden="false" customHeight="true" outlineLevel="0" collapsed="false">
      <c r="A152" s="828"/>
      <c r="B152" s="829"/>
      <c r="C152" s="23" t="s">
        <v>33</v>
      </c>
      <c r="D152" s="817"/>
      <c r="E152" s="818"/>
      <c r="F152" s="819"/>
      <c r="G152" s="856" t="n">
        <v>0</v>
      </c>
      <c r="H152" s="826"/>
      <c r="I152" s="228"/>
      <c r="J152" s="228"/>
      <c r="K152" s="827"/>
      <c r="L152" s="824"/>
    </row>
    <row r="153" customFormat="false" ht="15" hidden="false" customHeight="true" outlineLevel="0" collapsed="false">
      <c r="A153" s="828" t="n">
        <v>37</v>
      </c>
      <c r="B153" s="829" t="s">
        <v>167</v>
      </c>
      <c r="C153" s="23" t="s">
        <v>168</v>
      </c>
      <c r="D153" s="817"/>
      <c r="E153" s="818"/>
      <c r="F153" s="819"/>
      <c r="G153" s="856" t="n">
        <v>0</v>
      </c>
      <c r="H153" s="826"/>
      <c r="I153" s="228"/>
      <c r="J153" s="228"/>
      <c r="K153" s="827"/>
      <c r="L153" s="824"/>
    </row>
    <row r="154" customFormat="false" ht="15" hidden="false" customHeight="true" outlineLevel="0" collapsed="false">
      <c r="A154" s="828"/>
      <c r="B154" s="829"/>
      <c r="C154" s="23" t="s">
        <v>33</v>
      </c>
      <c r="D154" s="817"/>
      <c r="E154" s="818"/>
      <c r="F154" s="819"/>
      <c r="G154" s="856" t="n">
        <v>0</v>
      </c>
      <c r="H154" s="826"/>
      <c r="I154" s="228"/>
      <c r="J154" s="228"/>
      <c r="K154" s="827"/>
      <c r="L154" s="824"/>
    </row>
    <row r="155" customFormat="false" ht="15" hidden="false" customHeight="true" outlineLevel="0" collapsed="false">
      <c r="A155" s="828" t="n">
        <v>38</v>
      </c>
      <c r="B155" s="829" t="s">
        <v>169</v>
      </c>
      <c r="C155" s="23" t="s">
        <v>1810</v>
      </c>
      <c r="D155" s="817"/>
      <c r="E155" s="818"/>
      <c r="F155" s="819"/>
      <c r="G155" s="856" t="n">
        <v>0</v>
      </c>
      <c r="H155" s="826"/>
      <c r="I155" s="228"/>
      <c r="J155" s="228"/>
      <c r="K155" s="827"/>
      <c r="L155" s="824"/>
    </row>
    <row r="156" customFormat="false" ht="15" hidden="false" customHeight="true" outlineLevel="0" collapsed="false">
      <c r="A156" s="828"/>
      <c r="B156" s="829"/>
      <c r="C156" s="23" t="s">
        <v>171</v>
      </c>
      <c r="D156" s="817"/>
      <c r="E156" s="818"/>
      <c r="F156" s="819"/>
      <c r="G156" s="856" t="n">
        <v>0</v>
      </c>
      <c r="H156" s="826"/>
      <c r="I156" s="228"/>
      <c r="J156" s="228"/>
      <c r="K156" s="827"/>
      <c r="L156" s="824"/>
    </row>
    <row r="157" customFormat="false" ht="15" hidden="false" customHeight="true" outlineLevel="0" collapsed="false">
      <c r="A157" s="828"/>
      <c r="B157" s="829"/>
      <c r="C157" s="23" t="s">
        <v>173</v>
      </c>
      <c r="D157" s="817"/>
      <c r="E157" s="818"/>
      <c r="F157" s="819"/>
      <c r="G157" s="856" t="n">
        <v>0</v>
      </c>
      <c r="H157" s="837"/>
      <c r="I157" s="286"/>
      <c r="J157" s="286"/>
      <c r="K157" s="838"/>
      <c r="L157" s="824"/>
    </row>
    <row r="158" customFormat="false" ht="15" hidden="false" customHeight="true" outlineLevel="0" collapsed="false">
      <c r="A158" s="828"/>
      <c r="B158" s="829"/>
      <c r="C158" s="23" t="s">
        <v>172</v>
      </c>
      <c r="D158" s="817"/>
      <c r="E158" s="818"/>
      <c r="F158" s="819"/>
      <c r="G158" s="856" t="n">
        <v>0</v>
      </c>
      <c r="H158" s="826"/>
      <c r="I158" s="228"/>
      <c r="J158" s="228"/>
      <c r="K158" s="827"/>
      <c r="L158" s="824"/>
    </row>
    <row r="159" customFormat="false" ht="15" hidden="false" customHeight="true" outlineLevel="0" collapsed="false">
      <c r="A159" s="828"/>
      <c r="B159" s="829"/>
      <c r="C159" s="23" t="s">
        <v>33</v>
      </c>
      <c r="D159" s="817"/>
      <c r="E159" s="818"/>
      <c r="F159" s="819"/>
      <c r="G159" s="856" t="n">
        <v>0</v>
      </c>
      <c r="H159" s="826"/>
      <c r="I159" s="228"/>
      <c r="J159" s="228"/>
      <c r="K159" s="827"/>
      <c r="L159" s="824"/>
    </row>
    <row r="160" customFormat="false" ht="15" hidden="false" customHeight="true" outlineLevel="0" collapsed="false">
      <c r="A160" s="828" t="n">
        <v>39</v>
      </c>
      <c r="B160" s="829" t="s">
        <v>174</v>
      </c>
      <c r="C160" s="23" t="s">
        <v>175</v>
      </c>
      <c r="D160" s="817"/>
      <c r="E160" s="818"/>
      <c r="F160" s="819"/>
      <c r="G160" s="856" t="n">
        <v>0</v>
      </c>
      <c r="H160" s="826"/>
      <c r="I160" s="228"/>
      <c r="J160" s="228"/>
      <c r="K160" s="827"/>
      <c r="L160" s="824"/>
    </row>
    <row r="161" customFormat="false" ht="15" hidden="false" customHeight="true" outlineLevel="0" collapsed="false">
      <c r="A161" s="828"/>
      <c r="B161" s="829"/>
      <c r="C161" s="23" t="s">
        <v>1867</v>
      </c>
      <c r="D161" s="817"/>
      <c r="E161" s="818"/>
      <c r="F161" s="819"/>
      <c r="G161" s="856" t="n">
        <v>0</v>
      </c>
      <c r="H161" s="826"/>
      <c r="I161" s="228"/>
      <c r="J161" s="228"/>
      <c r="K161" s="827"/>
      <c r="L161" s="824"/>
    </row>
    <row r="162" customFormat="false" ht="15" hidden="false" customHeight="true" outlineLevel="0" collapsed="false">
      <c r="A162" s="828"/>
      <c r="B162" s="829"/>
      <c r="C162" s="23" t="s">
        <v>33</v>
      </c>
      <c r="D162" s="817"/>
      <c r="E162" s="818"/>
      <c r="F162" s="819"/>
      <c r="G162" s="856" t="n">
        <v>0</v>
      </c>
      <c r="H162" s="826"/>
      <c r="I162" s="228"/>
      <c r="J162" s="228"/>
      <c r="K162" s="827"/>
      <c r="L162" s="824"/>
    </row>
    <row r="163" customFormat="false" ht="15" hidden="false" customHeight="true" outlineLevel="0" collapsed="false">
      <c r="A163" s="828" t="n">
        <v>40</v>
      </c>
      <c r="B163" s="829" t="s">
        <v>177</v>
      </c>
      <c r="C163" s="23" t="s">
        <v>1803</v>
      </c>
      <c r="D163" s="817"/>
      <c r="E163" s="818"/>
      <c r="F163" s="819"/>
      <c r="G163" s="856" t="n">
        <v>0</v>
      </c>
      <c r="H163" s="826"/>
      <c r="I163" s="228"/>
      <c r="J163" s="228"/>
      <c r="K163" s="827"/>
      <c r="L163" s="824"/>
    </row>
    <row r="164" customFormat="false" ht="15" hidden="false" customHeight="true" outlineLevel="0" collapsed="false">
      <c r="A164" s="828"/>
      <c r="B164" s="829"/>
      <c r="C164" s="23" t="s">
        <v>1809</v>
      </c>
      <c r="D164" s="817"/>
      <c r="E164" s="818"/>
      <c r="F164" s="819"/>
      <c r="G164" s="856" t="n">
        <v>0</v>
      </c>
      <c r="H164" s="826"/>
      <c r="I164" s="228"/>
      <c r="J164" s="228"/>
      <c r="K164" s="827"/>
      <c r="L164" s="824"/>
    </row>
    <row r="165" customFormat="false" ht="15" hidden="false" customHeight="true" outlineLevel="0" collapsed="false">
      <c r="A165" s="828" t="n">
        <v>41</v>
      </c>
      <c r="B165" s="829" t="s">
        <v>178</v>
      </c>
      <c r="C165" s="23" t="s">
        <v>179</v>
      </c>
      <c r="D165" s="817"/>
      <c r="E165" s="818"/>
      <c r="F165" s="819"/>
      <c r="G165" s="856" t="n">
        <v>0</v>
      </c>
      <c r="H165" s="826"/>
      <c r="I165" s="228"/>
      <c r="J165" s="228"/>
      <c r="K165" s="827"/>
      <c r="L165" s="824"/>
    </row>
    <row r="166" customFormat="false" ht="15" hidden="false" customHeight="true" outlineLevel="0" collapsed="false">
      <c r="A166" s="828"/>
      <c r="B166" s="829"/>
      <c r="C166" s="23" t="s">
        <v>135</v>
      </c>
      <c r="D166" s="817"/>
      <c r="E166" s="818"/>
      <c r="F166" s="819"/>
      <c r="G166" s="856" t="n">
        <v>0</v>
      </c>
      <c r="H166" s="826"/>
      <c r="I166" s="228"/>
      <c r="J166" s="228"/>
      <c r="K166" s="827"/>
      <c r="L166" s="824"/>
    </row>
    <row r="167" customFormat="false" ht="15" hidden="false" customHeight="true" outlineLevel="0" collapsed="false">
      <c r="A167" s="828"/>
      <c r="B167" s="829"/>
      <c r="C167" s="23" t="s">
        <v>33</v>
      </c>
      <c r="D167" s="817"/>
      <c r="E167" s="818"/>
      <c r="F167" s="819"/>
      <c r="G167" s="856" t="n">
        <v>0</v>
      </c>
      <c r="H167" s="826"/>
      <c r="I167" s="228"/>
      <c r="J167" s="228"/>
      <c r="K167" s="827"/>
      <c r="L167" s="824"/>
    </row>
    <row r="168" customFormat="false" ht="15" hidden="false" customHeight="true" outlineLevel="0" collapsed="false">
      <c r="A168" s="828" t="n">
        <v>42</v>
      </c>
      <c r="B168" s="829" t="s">
        <v>180</v>
      </c>
      <c r="C168" s="23" t="s">
        <v>47</v>
      </c>
      <c r="D168" s="817"/>
      <c r="E168" s="818"/>
      <c r="F168" s="819"/>
      <c r="G168" s="856" t="n">
        <v>0</v>
      </c>
      <c r="H168" s="826"/>
      <c r="I168" s="228"/>
      <c r="J168" s="228"/>
      <c r="K168" s="827"/>
      <c r="L168" s="824"/>
    </row>
    <row r="169" customFormat="false" ht="15" hidden="false" customHeight="true" outlineLevel="0" collapsed="false">
      <c r="A169" s="828"/>
      <c r="B169" s="829"/>
      <c r="C169" s="23" t="s">
        <v>33</v>
      </c>
      <c r="D169" s="817"/>
      <c r="E169" s="818"/>
      <c r="F169" s="819"/>
      <c r="G169" s="856" t="n">
        <v>0</v>
      </c>
      <c r="H169" s="826"/>
      <c r="I169" s="228"/>
      <c r="J169" s="228"/>
      <c r="K169" s="827"/>
      <c r="L169" s="824"/>
      <c r="N169" s="857"/>
    </row>
    <row r="170" customFormat="false" ht="15" hidden="false" customHeight="true" outlineLevel="0" collapsed="false">
      <c r="A170" s="839" t="n">
        <v>43</v>
      </c>
      <c r="B170" s="840" t="s">
        <v>182</v>
      </c>
      <c r="C170" s="841" t="s">
        <v>183</v>
      </c>
      <c r="D170" s="817"/>
      <c r="E170" s="818"/>
      <c r="F170" s="819"/>
      <c r="G170" s="856" t="n">
        <v>0</v>
      </c>
      <c r="H170" s="843"/>
      <c r="I170" s="844"/>
      <c r="J170" s="844"/>
      <c r="K170" s="845"/>
      <c r="L170" s="824"/>
    </row>
    <row r="171" customFormat="false" ht="15" hidden="false" customHeight="true" outlineLevel="0" collapsed="false">
      <c r="A171" s="839"/>
      <c r="B171" s="840"/>
      <c r="C171" s="846" t="s">
        <v>33</v>
      </c>
      <c r="D171" s="817"/>
      <c r="E171" s="818"/>
      <c r="F171" s="819"/>
      <c r="G171" s="856" t="n">
        <v>0</v>
      </c>
      <c r="H171" s="843"/>
      <c r="I171" s="844"/>
      <c r="J171" s="844"/>
      <c r="K171" s="845"/>
      <c r="L171" s="824"/>
    </row>
    <row r="172" customFormat="false" ht="15" hidden="false" customHeight="true" outlineLevel="0" collapsed="false">
      <c r="A172" s="847" t="s">
        <v>2114</v>
      </c>
      <c r="B172" s="847"/>
      <c r="C172" s="847"/>
      <c r="D172" s="847"/>
      <c r="E172" s="847"/>
      <c r="F172" s="847"/>
      <c r="G172" s="858" t="n">
        <f aca="false">SUM(G14:G171)</f>
        <v>0</v>
      </c>
      <c r="H172" s="849"/>
      <c r="I172" s="850"/>
      <c r="J172" s="850"/>
      <c r="K172" s="851"/>
      <c r="L172" s="824"/>
    </row>
    <row r="173" customFormat="false" ht="15" hidden="false" customHeight="false" outlineLevel="0" collapsed="false">
      <c r="A173" s="146" t="s">
        <v>1840</v>
      </c>
      <c r="B173" s="852"/>
      <c r="C173" s="852"/>
      <c r="D173" s="853"/>
      <c r="E173" s="853"/>
      <c r="F173" s="853"/>
      <c r="G173" s="854"/>
    </row>
    <row r="174" customFormat="false" ht="26.25" hidden="false" customHeight="true" outlineLevel="0" collapsed="false">
      <c r="A174" s="135" t="s">
        <v>2115</v>
      </c>
      <c r="B174" s="135"/>
      <c r="C174" s="135"/>
      <c r="D174" s="135"/>
      <c r="E174" s="135"/>
      <c r="F174" s="135"/>
      <c r="G174" s="135"/>
      <c r="H174" s="135"/>
      <c r="I174" s="135"/>
      <c r="J174" s="135"/>
      <c r="K174" s="135"/>
      <c r="L174" s="135"/>
    </row>
    <row r="175" customFormat="false" ht="15" hidden="false" customHeight="false" outlineLevel="0" collapsed="false">
      <c r="A175" s="292"/>
      <c r="C175" s="465" t="s">
        <v>696</v>
      </c>
      <c r="F175" s="292" t="s">
        <v>507</v>
      </c>
      <c r="H175" s="292"/>
      <c r="I175" s="292" t="s">
        <v>1829</v>
      </c>
      <c r="J175" s="115"/>
      <c r="K175" s="115"/>
    </row>
    <row r="176" customFormat="false" ht="12.75" hidden="false" customHeight="false" outlineLevel="0" collapsed="false">
      <c r="A176" s="113" t="s">
        <v>2118</v>
      </c>
      <c r="B176" s="9"/>
      <c r="C176" s="572" t="s">
        <v>1876</v>
      </c>
      <c r="D176" s="572"/>
      <c r="E176" s="114"/>
      <c r="F176" s="101"/>
      <c r="G176" s="114"/>
      <c r="H176" s="114"/>
      <c r="I176" s="114"/>
      <c r="J176" s="9"/>
      <c r="K176" s="9"/>
      <c r="L176" s="9"/>
    </row>
    <row r="177" customFormat="false" ht="12.75" hidden="false" customHeight="false" outlineLevel="0" collapsed="false">
      <c r="A177" s="126" t="s">
        <v>353</v>
      </c>
      <c r="B177" s="86"/>
      <c r="C177" s="138" t="s">
        <v>354</v>
      </c>
      <c r="D177" s="138"/>
      <c r="E177" s="138"/>
      <c r="F177" s="138"/>
      <c r="G177" s="138"/>
      <c r="H177" s="138"/>
      <c r="I177" s="138"/>
    </row>
  </sheetData>
  <mergeCells count="106">
    <mergeCell ref="K1:L1"/>
    <mergeCell ref="A2:L2"/>
    <mergeCell ref="A3:L3"/>
    <mergeCell ref="A4:L4"/>
    <mergeCell ref="A6:L6"/>
    <mergeCell ref="A7:L7"/>
    <mergeCell ref="A9:A12"/>
    <mergeCell ref="B9:C12"/>
    <mergeCell ref="D9:D12"/>
    <mergeCell ref="E9:E12"/>
    <mergeCell ref="F9:F12"/>
    <mergeCell ref="G9:K9"/>
    <mergeCell ref="L9:L12"/>
    <mergeCell ref="G10:G12"/>
    <mergeCell ref="H10:K10"/>
    <mergeCell ref="H11:I11"/>
    <mergeCell ref="J11:K11"/>
    <mergeCell ref="B13:C13"/>
    <mergeCell ref="A14:A16"/>
    <mergeCell ref="B14:B16"/>
    <mergeCell ref="D14:D171"/>
    <mergeCell ref="E14:E171"/>
    <mergeCell ref="F14:F171"/>
    <mergeCell ref="L14:L172"/>
    <mergeCell ref="A17:A18"/>
    <mergeCell ref="B17:B18"/>
    <mergeCell ref="A19:A22"/>
    <mergeCell ref="B19:B22"/>
    <mergeCell ref="A23:A24"/>
    <mergeCell ref="B23:B24"/>
    <mergeCell ref="A25:A30"/>
    <mergeCell ref="B25:B30"/>
    <mergeCell ref="A31:A33"/>
    <mergeCell ref="B31:B33"/>
    <mergeCell ref="A34:A38"/>
    <mergeCell ref="B34:B38"/>
    <mergeCell ref="A40:A45"/>
    <mergeCell ref="B40:B45"/>
    <mergeCell ref="A47:A48"/>
    <mergeCell ref="B47:B48"/>
    <mergeCell ref="A49:A52"/>
    <mergeCell ref="B49:B52"/>
    <mergeCell ref="A53:A55"/>
    <mergeCell ref="B53:B55"/>
    <mergeCell ref="A56:A57"/>
    <mergeCell ref="B56:B57"/>
    <mergeCell ref="A58:A60"/>
    <mergeCell ref="B58:B60"/>
    <mergeCell ref="A61:A67"/>
    <mergeCell ref="B61:B67"/>
    <mergeCell ref="A68:A69"/>
    <mergeCell ref="B68:B69"/>
    <mergeCell ref="A70:A72"/>
    <mergeCell ref="B70:B72"/>
    <mergeCell ref="A73:A78"/>
    <mergeCell ref="B73:B78"/>
    <mergeCell ref="A79:A84"/>
    <mergeCell ref="B79:B84"/>
    <mergeCell ref="A85:A87"/>
    <mergeCell ref="B85:B87"/>
    <mergeCell ref="A88:A90"/>
    <mergeCell ref="B88:B90"/>
    <mergeCell ref="A91:A93"/>
    <mergeCell ref="B91:B93"/>
    <mergeCell ref="A94:A100"/>
    <mergeCell ref="B94:B100"/>
    <mergeCell ref="A101:A102"/>
    <mergeCell ref="B101:B102"/>
    <mergeCell ref="A103:A112"/>
    <mergeCell ref="B103:B112"/>
    <mergeCell ref="A114:A117"/>
    <mergeCell ref="B114:B117"/>
    <mergeCell ref="A118:A121"/>
    <mergeCell ref="B118:B121"/>
    <mergeCell ref="A122:A126"/>
    <mergeCell ref="B122:B126"/>
    <mergeCell ref="A127:A130"/>
    <mergeCell ref="B127:B130"/>
    <mergeCell ref="A131:A135"/>
    <mergeCell ref="B131:B135"/>
    <mergeCell ref="A136:A140"/>
    <mergeCell ref="B136:B140"/>
    <mergeCell ref="A141:A147"/>
    <mergeCell ref="B141:B147"/>
    <mergeCell ref="A148:A150"/>
    <mergeCell ref="B148:B150"/>
    <mergeCell ref="A151:A152"/>
    <mergeCell ref="B151:B152"/>
    <mergeCell ref="A153:A154"/>
    <mergeCell ref="B153:B154"/>
    <mergeCell ref="A155:A159"/>
    <mergeCell ref="B155:B159"/>
    <mergeCell ref="A160:A162"/>
    <mergeCell ref="B160:B162"/>
    <mergeCell ref="A163:A164"/>
    <mergeCell ref="B163:B164"/>
    <mergeCell ref="A165:A167"/>
    <mergeCell ref="B165:B167"/>
    <mergeCell ref="A168:A169"/>
    <mergeCell ref="B168:B169"/>
    <mergeCell ref="A170:A171"/>
    <mergeCell ref="B170:B171"/>
    <mergeCell ref="A172:F172"/>
    <mergeCell ref="A174:L174"/>
    <mergeCell ref="C176:D176"/>
    <mergeCell ref="C177:I177"/>
  </mergeCells>
  <printOptions headings="false" gridLines="false" gridLinesSet="true" horizontalCentered="false" verticalCentered="false"/>
  <pageMargins left="0.7875" right="0.7875" top="0.984027777777778" bottom="0.590277777777778" header="0.511811023622047" footer="0.511811023622047"/>
  <pageSetup paperSize="77" scale="100" fitToWidth="1" fitToHeight="0" pageOrder="downThenOver" orientation="landscape" blackAndWhite="false" draft="false" cellComments="none" horizontalDpi="300" verticalDpi="300" copies="1"/>
  <headerFooter differentFirst="false" differentOddEven="false">
    <oddHeader/>
    <oddFooter/>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4BACC6"/>
    <pageSetUpPr fitToPage="false"/>
  </sheetPr>
  <dimension ref="A1:O980"/>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2" topLeftCell="A13" activePane="bottomLeft" state="frozen"/>
      <selection pane="topLeft" activeCell="A1" activeCellId="0" sqref="A1"/>
      <selection pane="bottomLeft" activeCell="E14" activeCellId="0" sqref="E14"/>
    </sheetView>
  </sheetViews>
  <sheetFormatPr defaultColWidth="8.859375" defaultRowHeight="12.75" zeroHeight="false" outlineLevelRow="0" outlineLevelCol="0"/>
  <cols>
    <col collapsed="false" customWidth="true" hidden="false" outlineLevel="0" max="1" min="1" style="12" width="5.29"/>
    <col collapsed="false" customWidth="true" hidden="false" outlineLevel="0" max="2" min="2" style="315" width="17"/>
    <col collapsed="false" customWidth="true" hidden="false" outlineLevel="0" max="3" min="3" style="315" width="23.71"/>
    <col collapsed="false" customWidth="true" hidden="false" outlineLevel="0" max="4" min="4" style="2" width="15.71"/>
    <col collapsed="false" customWidth="true" hidden="false" outlineLevel="0" max="5" min="5" style="758" width="44.14"/>
    <col collapsed="false" customWidth="true" hidden="false" outlineLevel="0" max="6" min="6" style="758" width="11.43"/>
    <col collapsed="false" customWidth="true" hidden="false" outlineLevel="0" max="7" min="7" style="859" width="7.29"/>
    <col collapsed="false" customWidth="true" hidden="false" outlineLevel="0" max="8" min="8" style="101" width="5.71"/>
    <col collapsed="false" customWidth="true" hidden="false" outlineLevel="0" max="9" min="9" style="12" width="6.57"/>
    <col collapsed="false" customWidth="true" hidden="false" outlineLevel="0" max="10" min="10" style="860" width="6.71"/>
    <col collapsed="false" customWidth="true" hidden="false" outlineLevel="0" max="11" min="11" style="12" width="6.57"/>
    <col collapsed="false" customWidth="true" hidden="false" outlineLevel="0" max="12" min="12" style="860" width="7"/>
    <col collapsed="false" customWidth="true" hidden="false" outlineLevel="0" max="13" min="13" style="758" width="23"/>
    <col collapsed="false" customWidth="false" hidden="false" outlineLevel="0" max="15" min="14" style="1" width="8.86"/>
    <col collapsed="false" customWidth="false" hidden="false" outlineLevel="0" max="16384" min="16" style="9" width="8.86"/>
  </cols>
  <sheetData>
    <row r="1" s="1" customFormat="true" ht="12.75" hidden="false" customHeight="false" outlineLevel="0" collapsed="false">
      <c r="A1" s="12"/>
      <c r="B1" s="315"/>
      <c r="C1" s="315"/>
      <c r="D1" s="2"/>
      <c r="E1" s="758"/>
      <c r="F1" s="758"/>
      <c r="G1" s="758"/>
      <c r="H1" s="101"/>
      <c r="I1" s="12"/>
      <c r="J1" s="12"/>
      <c r="K1" s="12"/>
      <c r="L1" s="753" t="s">
        <v>2100</v>
      </c>
      <c r="M1" s="753"/>
    </row>
    <row r="2" s="1" customFormat="true" ht="12.75" hidden="false" customHeight="false" outlineLevel="0" collapsed="false">
      <c r="A2" s="6" t="s">
        <v>331</v>
      </c>
      <c r="B2" s="6"/>
      <c r="C2" s="6"/>
      <c r="D2" s="6"/>
      <c r="E2" s="6"/>
      <c r="F2" s="6"/>
      <c r="G2" s="6"/>
      <c r="H2" s="6"/>
      <c r="I2" s="6"/>
      <c r="J2" s="6"/>
      <c r="K2" s="6"/>
      <c r="L2" s="6"/>
      <c r="M2" s="6"/>
    </row>
    <row r="3" s="1" customFormat="true" ht="12.75" hidden="false" customHeight="false" outlineLevel="0" collapsed="false">
      <c r="A3" s="6" t="s">
        <v>2101</v>
      </c>
      <c r="B3" s="6"/>
      <c r="C3" s="6"/>
      <c r="D3" s="6"/>
      <c r="E3" s="6"/>
      <c r="F3" s="6"/>
      <c r="G3" s="6"/>
      <c r="H3" s="6"/>
      <c r="I3" s="6"/>
      <c r="J3" s="6"/>
      <c r="K3" s="6"/>
      <c r="L3" s="6"/>
      <c r="M3" s="6"/>
    </row>
    <row r="4" s="140" customFormat="true" ht="12.75" hidden="false" customHeight="false" outlineLevel="0" collapsed="false">
      <c r="A4" s="471" t="s">
        <v>378</v>
      </c>
      <c r="B4" s="471"/>
      <c r="C4" s="471"/>
      <c r="D4" s="471"/>
      <c r="E4" s="471"/>
      <c r="F4" s="471"/>
      <c r="G4" s="471"/>
      <c r="H4" s="471"/>
      <c r="I4" s="471"/>
      <c r="J4" s="471"/>
      <c r="K4" s="471"/>
      <c r="L4" s="471"/>
      <c r="M4" s="471"/>
    </row>
    <row r="5" s="1" customFormat="true" ht="5.25" hidden="false" customHeight="true" outlineLevel="0" collapsed="false">
      <c r="A5" s="12"/>
      <c r="B5" s="315"/>
      <c r="C5" s="315"/>
      <c r="D5" s="2"/>
      <c r="E5" s="758"/>
      <c r="F5" s="758"/>
      <c r="G5" s="758"/>
      <c r="H5" s="101"/>
      <c r="I5" s="12"/>
      <c r="J5" s="12"/>
      <c r="K5" s="12"/>
      <c r="L5" s="12"/>
      <c r="M5" s="758"/>
    </row>
    <row r="6" s="1" customFormat="true" ht="12.75" hidden="false" customHeight="false" outlineLevel="0" collapsed="false">
      <c r="A6" s="208" t="s">
        <v>2102</v>
      </c>
      <c r="B6" s="208"/>
      <c r="C6" s="208"/>
      <c r="D6" s="208"/>
      <c r="E6" s="208"/>
      <c r="F6" s="208"/>
      <c r="G6" s="208"/>
      <c r="H6" s="208"/>
      <c r="I6" s="208"/>
      <c r="J6" s="208"/>
      <c r="K6" s="208"/>
      <c r="L6" s="208"/>
      <c r="M6" s="208"/>
    </row>
    <row r="7" s="1" customFormat="true" ht="12.75" hidden="false" customHeight="true" outlineLevel="0" collapsed="false">
      <c r="A7" s="861" t="s">
        <v>1880</v>
      </c>
      <c r="B7" s="861"/>
      <c r="C7" s="861"/>
      <c r="D7" s="861"/>
      <c r="E7" s="861"/>
      <c r="F7" s="861"/>
      <c r="G7" s="861"/>
      <c r="H7" s="861"/>
      <c r="I7" s="861"/>
      <c r="J7" s="861"/>
      <c r="K7" s="861"/>
      <c r="L7" s="861"/>
      <c r="M7" s="861"/>
    </row>
    <row r="8" s="1" customFormat="true" ht="13.5" hidden="false" customHeight="false" outlineLevel="0" collapsed="false">
      <c r="A8" s="12"/>
      <c r="B8" s="315"/>
      <c r="C8" s="315"/>
      <c r="D8" s="2"/>
      <c r="E8" s="758"/>
      <c r="F8" s="758"/>
      <c r="G8" s="758"/>
      <c r="H8" s="101"/>
      <c r="I8" s="12"/>
      <c r="J8" s="12"/>
      <c r="K8" s="12"/>
      <c r="L8" s="12"/>
      <c r="M8" s="758"/>
    </row>
    <row r="9" s="1" customFormat="true" ht="12.75" hidden="false" customHeight="true" outlineLevel="0" collapsed="false">
      <c r="A9" s="862" t="s">
        <v>8</v>
      </c>
      <c r="B9" s="863" t="s">
        <v>1978</v>
      </c>
      <c r="C9" s="863"/>
      <c r="D9" s="864" t="s">
        <v>2103</v>
      </c>
      <c r="E9" s="865" t="s">
        <v>2104</v>
      </c>
      <c r="F9" s="865" t="s">
        <v>336</v>
      </c>
      <c r="G9" s="864" t="s">
        <v>2119</v>
      </c>
      <c r="H9" s="866" t="s">
        <v>2105</v>
      </c>
      <c r="I9" s="866"/>
      <c r="J9" s="866"/>
      <c r="K9" s="866"/>
      <c r="L9" s="866"/>
      <c r="M9" s="867" t="s">
        <v>2106</v>
      </c>
    </row>
    <row r="10" s="1" customFormat="true" ht="12.75" hidden="false" customHeight="true" outlineLevel="0" collapsed="false">
      <c r="A10" s="862"/>
      <c r="B10" s="863"/>
      <c r="C10" s="863"/>
      <c r="D10" s="864"/>
      <c r="E10" s="865"/>
      <c r="F10" s="865"/>
      <c r="G10" s="864"/>
      <c r="H10" s="868" t="s">
        <v>1550</v>
      </c>
      <c r="I10" s="869" t="s">
        <v>343</v>
      </c>
      <c r="J10" s="869"/>
      <c r="K10" s="869"/>
      <c r="L10" s="869"/>
      <c r="M10" s="867"/>
    </row>
    <row r="11" s="1" customFormat="true" ht="12.75" hidden="false" customHeight="true" outlineLevel="0" collapsed="false">
      <c r="A11" s="862"/>
      <c r="B11" s="863"/>
      <c r="C11" s="863"/>
      <c r="D11" s="864"/>
      <c r="E11" s="865"/>
      <c r="F11" s="865"/>
      <c r="G11" s="864"/>
      <c r="H11" s="868"/>
      <c r="I11" s="869" t="s">
        <v>1756</v>
      </c>
      <c r="J11" s="869"/>
      <c r="K11" s="869" t="s">
        <v>1757</v>
      </c>
      <c r="L11" s="869"/>
      <c r="M11" s="867"/>
    </row>
    <row r="12" s="1" customFormat="true" ht="26.25" hidden="false" customHeight="false" outlineLevel="0" collapsed="false">
      <c r="A12" s="862"/>
      <c r="B12" s="863"/>
      <c r="C12" s="863"/>
      <c r="D12" s="864"/>
      <c r="E12" s="865"/>
      <c r="F12" s="865"/>
      <c r="G12" s="864"/>
      <c r="H12" s="868"/>
      <c r="I12" s="870" t="s">
        <v>339</v>
      </c>
      <c r="J12" s="870" t="s">
        <v>366</v>
      </c>
      <c r="K12" s="870" t="s">
        <v>339</v>
      </c>
      <c r="L12" s="870" t="s">
        <v>366</v>
      </c>
      <c r="M12" s="867"/>
    </row>
    <row r="13" s="1" customFormat="true" ht="14.25" hidden="false" customHeight="true" outlineLevel="0" collapsed="false">
      <c r="A13" s="871" t="n">
        <v>1</v>
      </c>
      <c r="B13" s="872" t="n">
        <v>2</v>
      </c>
      <c r="C13" s="872"/>
      <c r="D13" s="872" t="n">
        <v>3</v>
      </c>
      <c r="E13" s="872" t="n">
        <v>4</v>
      </c>
      <c r="F13" s="872" t="n">
        <v>5</v>
      </c>
      <c r="G13" s="872"/>
      <c r="H13" s="873" t="n">
        <v>6</v>
      </c>
      <c r="I13" s="872" t="n">
        <v>7</v>
      </c>
      <c r="J13" s="872" t="n">
        <v>8</v>
      </c>
      <c r="K13" s="872" t="n">
        <v>9</v>
      </c>
      <c r="L13" s="872" t="n">
        <v>10</v>
      </c>
      <c r="M13" s="874" t="n">
        <v>11</v>
      </c>
    </row>
    <row r="14" s="1" customFormat="true" ht="33.75" hidden="false" customHeight="true" outlineLevel="0" collapsed="false">
      <c r="A14" s="875" t="n">
        <v>1</v>
      </c>
      <c r="B14" s="876" t="s">
        <v>123</v>
      </c>
      <c r="C14" s="877" t="s">
        <v>235</v>
      </c>
      <c r="D14" s="878" t="s">
        <v>2107</v>
      </c>
      <c r="E14" s="879" t="s">
        <v>2120</v>
      </c>
      <c r="F14" s="880" t="s">
        <v>2121</v>
      </c>
      <c r="G14" s="881" t="n">
        <v>5</v>
      </c>
      <c r="H14" s="882" t="n">
        <v>1</v>
      </c>
      <c r="I14" s="883" t="n">
        <v>0</v>
      </c>
      <c r="J14" s="883" t="n">
        <v>1</v>
      </c>
      <c r="K14" s="883" t="n">
        <v>0</v>
      </c>
      <c r="L14" s="883" t="n">
        <v>0</v>
      </c>
      <c r="M14" s="884" t="s">
        <v>2122</v>
      </c>
    </row>
    <row r="15" s="1" customFormat="true" ht="33.75" hidden="false" customHeight="true" outlineLevel="0" collapsed="false">
      <c r="A15" s="885" t="n">
        <v>2</v>
      </c>
      <c r="B15" s="886" t="s">
        <v>177</v>
      </c>
      <c r="C15" s="887" t="s">
        <v>235</v>
      </c>
      <c r="D15" s="878"/>
      <c r="E15" s="879"/>
      <c r="F15" s="880"/>
      <c r="G15" s="888" t="n">
        <v>15</v>
      </c>
      <c r="H15" s="105" t="n">
        <v>15</v>
      </c>
      <c r="I15" s="104" t="n">
        <v>4</v>
      </c>
      <c r="J15" s="104" t="n">
        <v>9</v>
      </c>
      <c r="K15" s="104" t="n">
        <v>2</v>
      </c>
      <c r="L15" s="104" t="n">
        <v>0</v>
      </c>
      <c r="M15" s="884"/>
    </row>
    <row r="16" s="1" customFormat="true" ht="15" hidden="false" customHeight="true" outlineLevel="0" collapsed="false">
      <c r="A16" s="889" t="n">
        <v>3</v>
      </c>
      <c r="B16" s="890" t="s">
        <v>28</v>
      </c>
      <c r="C16" s="891" t="s">
        <v>210</v>
      </c>
      <c r="D16" s="878"/>
      <c r="E16" s="892" t="s">
        <v>2123</v>
      </c>
      <c r="F16" s="880"/>
      <c r="G16" s="893" t="n">
        <v>5</v>
      </c>
      <c r="H16" s="894" t="n">
        <v>5</v>
      </c>
      <c r="I16" s="895" t="n">
        <v>3</v>
      </c>
      <c r="J16" s="896" t="n">
        <v>0</v>
      </c>
      <c r="K16" s="896" t="n">
        <v>1</v>
      </c>
      <c r="L16" s="896" t="n">
        <v>1</v>
      </c>
      <c r="M16" s="897" t="s">
        <v>2124</v>
      </c>
    </row>
    <row r="17" s="1" customFormat="true" ht="15" hidden="false" customHeight="true" outlineLevel="0" collapsed="false">
      <c r="A17" s="889"/>
      <c r="B17" s="890"/>
      <c r="C17" s="898" t="s">
        <v>33</v>
      </c>
      <c r="D17" s="878"/>
      <c r="E17" s="892"/>
      <c r="F17" s="880"/>
      <c r="G17" s="899" t="n">
        <v>5</v>
      </c>
      <c r="H17" s="96" t="n">
        <v>5</v>
      </c>
      <c r="I17" s="395" t="n">
        <v>1</v>
      </c>
      <c r="J17" s="21" t="n">
        <v>3</v>
      </c>
      <c r="K17" s="21" t="n">
        <v>0</v>
      </c>
      <c r="L17" s="21" t="n">
        <v>1</v>
      </c>
      <c r="M17" s="897"/>
    </row>
    <row r="18" s="1" customFormat="true" ht="15" hidden="false" customHeight="true" outlineLevel="0" collapsed="false">
      <c r="A18" s="900" t="n">
        <v>4</v>
      </c>
      <c r="B18" s="901" t="s">
        <v>34</v>
      </c>
      <c r="C18" s="898" t="s">
        <v>33</v>
      </c>
      <c r="D18" s="878"/>
      <c r="E18" s="892"/>
      <c r="F18" s="880"/>
      <c r="G18" s="899" t="n">
        <v>5</v>
      </c>
      <c r="H18" s="96" t="n">
        <v>5</v>
      </c>
      <c r="I18" s="395" t="n">
        <v>4</v>
      </c>
      <c r="J18" s="21" t="n">
        <v>1</v>
      </c>
      <c r="K18" s="21" t="n">
        <v>0</v>
      </c>
      <c r="L18" s="21" t="n">
        <v>0</v>
      </c>
      <c r="M18" s="897"/>
    </row>
    <row r="19" s="1" customFormat="true" ht="15" hidden="false" customHeight="true" outlineLevel="0" collapsed="false">
      <c r="A19" s="900" t="n">
        <v>5</v>
      </c>
      <c r="B19" s="901" t="s">
        <v>36</v>
      </c>
      <c r="C19" s="898" t="s">
        <v>33</v>
      </c>
      <c r="D19" s="878"/>
      <c r="E19" s="892"/>
      <c r="F19" s="880"/>
      <c r="G19" s="899" t="n">
        <v>1</v>
      </c>
      <c r="H19" s="96" t="n">
        <v>1</v>
      </c>
      <c r="I19" s="395" t="n">
        <v>0</v>
      </c>
      <c r="J19" s="21" t="n">
        <v>0</v>
      </c>
      <c r="K19" s="21" t="n">
        <v>1</v>
      </c>
      <c r="L19" s="21" t="n">
        <v>0</v>
      </c>
      <c r="M19" s="897"/>
    </row>
    <row r="20" s="1" customFormat="true" ht="15" hidden="false" customHeight="true" outlineLevel="0" collapsed="false">
      <c r="A20" s="900" t="n">
        <v>6</v>
      </c>
      <c r="B20" s="901" t="s">
        <v>43</v>
      </c>
      <c r="C20" s="898" t="s">
        <v>33</v>
      </c>
      <c r="D20" s="878"/>
      <c r="E20" s="892"/>
      <c r="F20" s="880"/>
      <c r="G20" s="899" t="n">
        <v>3</v>
      </c>
      <c r="H20" s="96" t="n">
        <v>3</v>
      </c>
      <c r="I20" s="395" t="n">
        <v>0</v>
      </c>
      <c r="J20" s="21" t="n">
        <v>3</v>
      </c>
      <c r="K20" s="21" t="n">
        <v>0</v>
      </c>
      <c r="L20" s="21" t="n">
        <v>0</v>
      </c>
      <c r="M20" s="897"/>
    </row>
    <row r="21" s="1" customFormat="true" ht="15" hidden="false" customHeight="true" outlineLevel="0" collapsed="false">
      <c r="A21" s="900" t="n">
        <v>7</v>
      </c>
      <c r="B21" s="901" t="s">
        <v>48</v>
      </c>
      <c r="C21" s="898" t="s">
        <v>33</v>
      </c>
      <c r="D21" s="878"/>
      <c r="E21" s="892"/>
      <c r="F21" s="880"/>
      <c r="G21" s="899" t="n">
        <v>2</v>
      </c>
      <c r="H21" s="96" t="n">
        <v>2</v>
      </c>
      <c r="I21" s="395" t="n">
        <v>2</v>
      </c>
      <c r="J21" s="21" t="n">
        <v>0</v>
      </c>
      <c r="K21" s="21" t="n">
        <v>0</v>
      </c>
      <c r="L21" s="21" t="n">
        <v>0</v>
      </c>
      <c r="M21" s="897"/>
    </row>
    <row r="22" s="1" customFormat="true" ht="15" hidden="false" customHeight="true" outlineLevel="0" collapsed="false">
      <c r="A22" s="900" t="n">
        <v>8</v>
      </c>
      <c r="B22" s="901" t="s">
        <v>51</v>
      </c>
      <c r="C22" s="898" t="s">
        <v>33</v>
      </c>
      <c r="D22" s="878"/>
      <c r="E22" s="892"/>
      <c r="F22" s="880"/>
      <c r="G22" s="899" t="n">
        <v>5</v>
      </c>
      <c r="H22" s="96" t="n">
        <v>0</v>
      </c>
      <c r="I22" s="395" t="n">
        <v>0</v>
      </c>
      <c r="J22" s="21" t="n">
        <v>0</v>
      </c>
      <c r="K22" s="21" t="n">
        <v>0</v>
      </c>
      <c r="L22" s="21" t="n">
        <v>0</v>
      </c>
      <c r="M22" s="897"/>
      <c r="N22" s="2"/>
    </row>
    <row r="23" s="1" customFormat="true" ht="15" hidden="false" customHeight="true" outlineLevel="0" collapsed="false">
      <c r="A23" s="900" t="n">
        <v>9</v>
      </c>
      <c r="B23" s="901" t="s">
        <v>58</v>
      </c>
      <c r="C23" s="898" t="s">
        <v>70</v>
      </c>
      <c r="D23" s="878"/>
      <c r="E23" s="892"/>
      <c r="F23" s="880"/>
      <c r="G23" s="899" t="n">
        <v>5</v>
      </c>
      <c r="H23" s="96" t="n">
        <v>5</v>
      </c>
      <c r="I23" s="395" t="n">
        <v>1</v>
      </c>
      <c r="J23" s="21" t="n">
        <v>2</v>
      </c>
      <c r="K23" s="21" t="n">
        <v>2</v>
      </c>
      <c r="L23" s="21" t="n">
        <v>0</v>
      </c>
      <c r="M23" s="897"/>
    </row>
    <row r="24" s="1" customFormat="true" ht="15" hidden="false" customHeight="true" outlineLevel="0" collapsed="false">
      <c r="A24" s="900" t="n">
        <v>10</v>
      </c>
      <c r="B24" s="901" t="s">
        <v>67</v>
      </c>
      <c r="C24" s="898" t="s">
        <v>33</v>
      </c>
      <c r="D24" s="878"/>
      <c r="E24" s="892"/>
      <c r="F24" s="880"/>
      <c r="G24" s="899" t="n">
        <v>5</v>
      </c>
      <c r="H24" s="96" t="n">
        <v>5</v>
      </c>
      <c r="I24" s="395" t="n">
        <v>0</v>
      </c>
      <c r="J24" s="21" t="n">
        <v>4</v>
      </c>
      <c r="K24" s="21" t="n">
        <v>1</v>
      </c>
      <c r="L24" s="21" t="n">
        <v>0</v>
      </c>
      <c r="M24" s="897"/>
    </row>
    <row r="25" s="1" customFormat="true" ht="15" hidden="false" customHeight="true" outlineLevel="0" collapsed="false">
      <c r="A25" s="902" t="n">
        <v>11</v>
      </c>
      <c r="B25" s="901" t="s">
        <v>69</v>
      </c>
      <c r="C25" s="898" t="s">
        <v>2112</v>
      </c>
      <c r="D25" s="878"/>
      <c r="E25" s="892"/>
      <c r="F25" s="880"/>
      <c r="G25" s="899" t="n">
        <v>5</v>
      </c>
      <c r="H25" s="96" t="n">
        <v>4</v>
      </c>
      <c r="I25" s="395" t="n">
        <v>3</v>
      </c>
      <c r="J25" s="21" t="n">
        <v>1</v>
      </c>
      <c r="K25" s="21" t="n">
        <v>0</v>
      </c>
      <c r="L25" s="21" t="n">
        <v>0</v>
      </c>
      <c r="M25" s="897"/>
    </row>
    <row r="26" s="1" customFormat="true" ht="15" hidden="false" customHeight="true" outlineLevel="0" collapsed="false">
      <c r="A26" s="902"/>
      <c r="B26" s="901"/>
      <c r="C26" s="898" t="s">
        <v>33</v>
      </c>
      <c r="D26" s="878"/>
      <c r="E26" s="892"/>
      <c r="F26" s="880"/>
      <c r="G26" s="899" t="n">
        <v>3</v>
      </c>
      <c r="H26" s="96" t="n">
        <v>0</v>
      </c>
      <c r="I26" s="395" t="n">
        <v>0</v>
      </c>
      <c r="J26" s="21" t="n">
        <v>0</v>
      </c>
      <c r="K26" s="21" t="n">
        <v>0</v>
      </c>
      <c r="L26" s="21" t="n">
        <v>0</v>
      </c>
      <c r="M26" s="897"/>
    </row>
    <row r="27" s="1" customFormat="true" ht="13.5" hidden="false" customHeight="true" outlineLevel="0" collapsed="false">
      <c r="A27" s="900" t="n">
        <v>12</v>
      </c>
      <c r="B27" s="901" t="s">
        <v>71</v>
      </c>
      <c r="C27" s="898" t="s">
        <v>33</v>
      </c>
      <c r="D27" s="878"/>
      <c r="E27" s="892"/>
      <c r="F27" s="880"/>
      <c r="G27" s="899" t="n">
        <v>2</v>
      </c>
      <c r="H27" s="96" t="n">
        <v>2</v>
      </c>
      <c r="I27" s="395" t="n">
        <v>0</v>
      </c>
      <c r="J27" s="21" t="n">
        <v>2</v>
      </c>
      <c r="K27" s="21" t="n">
        <v>0</v>
      </c>
      <c r="L27" s="21" t="n">
        <v>0</v>
      </c>
      <c r="M27" s="897"/>
    </row>
    <row r="28" s="1" customFormat="true" ht="15" hidden="false" customHeight="true" outlineLevel="0" collapsed="false">
      <c r="A28" s="902" t="n">
        <v>13</v>
      </c>
      <c r="B28" s="903" t="s">
        <v>81</v>
      </c>
      <c r="C28" s="904" t="s">
        <v>33</v>
      </c>
      <c r="D28" s="878"/>
      <c r="E28" s="892"/>
      <c r="F28" s="880"/>
      <c r="G28" s="899" t="n">
        <v>2</v>
      </c>
      <c r="H28" s="96" t="n">
        <v>2</v>
      </c>
      <c r="I28" s="395" t="n">
        <v>1</v>
      </c>
      <c r="J28" s="21" t="n">
        <v>1</v>
      </c>
      <c r="K28" s="21" t="n">
        <v>0</v>
      </c>
      <c r="L28" s="21" t="n">
        <v>0</v>
      </c>
      <c r="M28" s="897"/>
    </row>
    <row r="29" s="1" customFormat="true" ht="15" hidden="false" customHeight="true" outlineLevel="0" collapsed="false">
      <c r="A29" s="900" t="n">
        <v>14</v>
      </c>
      <c r="B29" s="901" t="s">
        <v>89</v>
      </c>
      <c r="C29" s="898" t="s">
        <v>33</v>
      </c>
      <c r="D29" s="878"/>
      <c r="E29" s="892"/>
      <c r="F29" s="880"/>
      <c r="G29" s="899" t="n">
        <v>2</v>
      </c>
      <c r="H29" s="96" t="n">
        <v>0</v>
      </c>
      <c r="I29" s="395" t="n">
        <v>0</v>
      </c>
      <c r="J29" s="21" t="n">
        <v>0</v>
      </c>
      <c r="K29" s="21" t="n">
        <v>0</v>
      </c>
      <c r="L29" s="21" t="n">
        <v>0</v>
      </c>
      <c r="M29" s="897"/>
    </row>
    <row r="30" s="1" customFormat="true" ht="15" hidden="false" customHeight="true" outlineLevel="0" collapsed="false">
      <c r="A30" s="900" t="n">
        <v>15</v>
      </c>
      <c r="B30" s="903" t="s">
        <v>99</v>
      </c>
      <c r="C30" s="898" t="s">
        <v>33</v>
      </c>
      <c r="D30" s="878"/>
      <c r="E30" s="892"/>
      <c r="F30" s="880"/>
      <c r="G30" s="899" t="n">
        <v>1</v>
      </c>
      <c r="H30" s="96" t="n">
        <v>0</v>
      </c>
      <c r="I30" s="395" t="n">
        <v>0</v>
      </c>
      <c r="J30" s="21" t="n">
        <v>0</v>
      </c>
      <c r="K30" s="21" t="n">
        <v>0</v>
      </c>
      <c r="L30" s="21" t="n">
        <v>0</v>
      </c>
      <c r="M30" s="897"/>
    </row>
    <row r="31" s="1" customFormat="true" ht="15" hidden="false" customHeight="true" outlineLevel="0" collapsed="false">
      <c r="A31" s="900" t="n">
        <v>16</v>
      </c>
      <c r="B31" s="901" t="s">
        <v>105</v>
      </c>
      <c r="C31" s="898" t="s">
        <v>33</v>
      </c>
      <c r="D31" s="878"/>
      <c r="E31" s="892"/>
      <c r="F31" s="880"/>
      <c r="G31" s="899" t="n">
        <v>3</v>
      </c>
      <c r="H31" s="96" t="n">
        <v>0</v>
      </c>
      <c r="I31" s="395" t="n">
        <v>0</v>
      </c>
      <c r="J31" s="21" t="n">
        <v>0</v>
      </c>
      <c r="K31" s="21" t="n">
        <v>0</v>
      </c>
      <c r="L31" s="21" t="n">
        <v>0</v>
      </c>
      <c r="M31" s="897"/>
    </row>
    <row r="32" s="1" customFormat="true" ht="15" hidden="false" customHeight="true" outlineLevel="0" collapsed="false">
      <c r="A32" s="900" t="n">
        <v>17</v>
      </c>
      <c r="B32" s="901" t="s">
        <v>121</v>
      </c>
      <c r="C32" s="898" t="s">
        <v>33</v>
      </c>
      <c r="D32" s="878"/>
      <c r="E32" s="892"/>
      <c r="F32" s="880"/>
      <c r="G32" s="899" t="n">
        <v>5</v>
      </c>
      <c r="H32" s="96" t="n">
        <v>5</v>
      </c>
      <c r="I32" s="395" t="n">
        <v>3</v>
      </c>
      <c r="J32" s="21" t="n">
        <v>1</v>
      </c>
      <c r="K32" s="21" t="n">
        <v>0</v>
      </c>
      <c r="L32" s="21" t="n">
        <v>1</v>
      </c>
      <c r="M32" s="897"/>
    </row>
    <row r="33" s="1" customFormat="true" ht="15" hidden="false" customHeight="true" outlineLevel="0" collapsed="false">
      <c r="A33" s="900" t="n">
        <v>18</v>
      </c>
      <c r="B33" s="901" t="s">
        <v>123</v>
      </c>
      <c r="C33" s="898" t="s">
        <v>33</v>
      </c>
      <c r="D33" s="878"/>
      <c r="E33" s="892"/>
      <c r="F33" s="880"/>
      <c r="G33" s="899" t="n">
        <v>2</v>
      </c>
      <c r="H33" s="96" t="n">
        <v>1</v>
      </c>
      <c r="I33" s="395" t="n">
        <v>1</v>
      </c>
      <c r="J33" s="21" t="n">
        <v>0</v>
      </c>
      <c r="K33" s="21" t="n">
        <v>0</v>
      </c>
      <c r="L33" s="21" t="n">
        <v>0</v>
      </c>
      <c r="M33" s="897"/>
      <c r="N33" s="2"/>
    </row>
    <row r="34" s="1" customFormat="true" ht="15" hidden="false" customHeight="true" outlineLevel="0" collapsed="false">
      <c r="A34" s="900" t="n">
        <v>19</v>
      </c>
      <c r="B34" s="901" t="s">
        <v>132</v>
      </c>
      <c r="C34" s="898" t="s">
        <v>33</v>
      </c>
      <c r="D34" s="878"/>
      <c r="E34" s="892"/>
      <c r="F34" s="880"/>
      <c r="G34" s="899" t="n">
        <v>3</v>
      </c>
      <c r="H34" s="96" t="n">
        <v>2</v>
      </c>
      <c r="I34" s="395" t="n">
        <v>0</v>
      </c>
      <c r="J34" s="21" t="n">
        <v>2</v>
      </c>
      <c r="K34" s="21" t="n">
        <v>0</v>
      </c>
      <c r="L34" s="21" t="n">
        <v>0</v>
      </c>
      <c r="M34" s="897"/>
    </row>
    <row r="35" s="1" customFormat="true" ht="15" hidden="false" customHeight="true" outlineLevel="0" collapsed="false">
      <c r="A35" s="900" t="n">
        <v>20</v>
      </c>
      <c r="B35" s="901" t="s">
        <v>137</v>
      </c>
      <c r="C35" s="898" t="s">
        <v>33</v>
      </c>
      <c r="D35" s="878"/>
      <c r="E35" s="892"/>
      <c r="F35" s="880"/>
      <c r="G35" s="899" t="n">
        <v>4</v>
      </c>
      <c r="H35" s="96" t="n">
        <v>4</v>
      </c>
      <c r="I35" s="395" t="n">
        <v>3</v>
      </c>
      <c r="J35" s="21" t="n">
        <v>0</v>
      </c>
      <c r="K35" s="21" t="n">
        <v>0</v>
      </c>
      <c r="L35" s="21" t="n">
        <v>1</v>
      </c>
      <c r="M35" s="897"/>
    </row>
    <row r="36" s="1" customFormat="true" ht="15" hidden="false" customHeight="true" outlineLevel="0" collapsed="false">
      <c r="A36" s="900" t="n">
        <v>21</v>
      </c>
      <c r="B36" s="901" t="s">
        <v>141</v>
      </c>
      <c r="C36" s="898" t="s">
        <v>33</v>
      </c>
      <c r="D36" s="878"/>
      <c r="E36" s="892"/>
      <c r="F36" s="880"/>
      <c r="G36" s="899" t="n">
        <v>2</v>
      </c>
      <c r="H36" s="96" t="n">
        <v>2</v>
      </c>
      <c r="I36" s="395" t="n">
        <v>0</v>
      </c>
      <c r="J36" s="21" t="n">
        <v>2</v>
      </c>
      <c r="K36" s="21" t="n">
        <v>0</v>
      </c>
      <c r="L36" s="21" t="n">
        <v>0</v>
      </c>
      <c r="M36" s="897"/>
    </row>
    <row r="37" s="1" customFormat="true" ht="15" hidden="false" customHeight="true" outlineLevel="0" collapsed="false">
      <c r="A37" s="900" t="n">
        <v>22</v>
      </c>
      <c r="B37" s="903" t="s">
        <v>146</v>
      </c>
      <c r="C37" s="898" t="s">
        <v>33</v>
      </c>
      <c r="D37" s="878"/>
      <c r="E37" s="892"/>
      <c r="F37" s="880"/>
      <c r="G37" s="899" t="n">
        <v>2</v>
      </c>
      <c r="H37" s="96" t="n">
        <v>2</v>
      </c>
      <c r="I37" s="395" t="n">
        <v>1</v>
      </c>
      <c r="J37" s="21" t="n">
        <v>1</v>
      </c>
      <c r="K37" s="21" t="n">
        <v>0</v>
      </c>
      <c r="L37" s="21" t="n">
        <v>0</v>
      </c>
      <c r="M37" s="897"/>
    </row>
    <row r="38" s="1" customFormat="true" ht="15" hidden="false" customHeight="true" outlineLevel="0" collapsed="false">
      <c r="A38" s="900" t="n">
        <v>23</v>
      </c>
      <c r="B38" s="901" t="s">
        <v>149</v>
      </c>
      <c r="C38" s="898" t="s">
        <v>33</v>
      </c>
      <c r="D38" s="878"/>
      <c r="E38" s="892"/>
      <c r="F38" s="880"/>
      <c r="G38" s="899" t="n">
        <v>2</v>
      </c>
      <c r="H38" s="96" t="n">
        <v>1</v>
      </c>
      <c r="I38" s="395" t="n">
        <v>0</v>
      </c>
      <c r="J38" s="21" t="n">
        <v>0</v>
      </c>
      <c r="K38" s="21" t="n">
        <v>0</v>
      </c>
      <c r="L38" s="21" t="n">
        <v>1</v>
      </c>
      <c r="M38" s="897"/>
    </row>
    <row r="39" s="1" customFormat="true" ht="15" hidden="false" customHeight="true" outlineLevel="0" collapsed="false">
      <c r="A39" s="900" t="n">
        <v>24</v>
      </c>
      <c r="B39" s="901" t="s">
        <v>153</v>
      </c>
      <c r="C39" s="898" t="s">
        <v>235</v>
      </c>
      <c r="D39" s="878"/>
      <c r="E39" s="892"/>
      <c r="F39" s="880"/>
      <c r="G39" s="899" t="n">
        <v>4</v>
      </c>
      <c r="H39" s="96" t="n">
        <v>4</v>
      </c>
      <c r="I39" s="395" t="n">
        <v>0</v>
      </c>
      <c r="J39" s="21" t="n">
        <v>3</v>
      </c>
      <c r="K39" s="21" t="n">
        <v>1</v>
      </c>
      <c r="L39" s="21" t="n">
        <v>0</v>
      </c>
      <c r="M39" s="897"/>
    </row>
    <row r="40" s="1" customFormat="true" ht="15" hidden="false" customHeight="true" outlineLevel="0" collapsed="false">
      <c r="A40" s="905" t="n">
        <v>25</v>
      </c>
      <c r="B40" s="906" t="s">
        <v>156</v>
      </c>
      <c r="C40" s="898" t="s">
        <v>235</v>
      </c>
      <c r="D40" s="878"/>
      <c r="E40" s="892"/>
      <c r="F40" s="880"/>
      <c r="G40" s="899" t="n">
        <v>5</v>
      </c>
      <c r="H40" s="96" t="n">
        <v>2</v>
      </c>
      <c r="I40" s="395" t="n">
        <v>0</v>
      </c>
      <c r="J40" s="21" t="n">
        <v>2</v>
      </c>
      <c r="K40" s="21" t="n">
        <v>0</v>
      </c>
      <c r="L40" s="21" t="n">
        <v>0</v>
      </c>
      <c r="M40" s="897"/>
    </row>
    <row r="41" s="1" customFormat="true" ht="15.75" hidden="false" customHeight="true" outlineLevel="0" collapsed="false">
      <c r="A41" s="905" t="n">
        <v>26</v>
      </c>
      <c r="B41" s="906"/>
      <c r="C41" s="898" t="s">
        <v>33</v>
      </c>
      <c r="D41" s="878"/>
      <c r="E41" s="892"/>
      <c r="F41" s="880"/>
      <c r="G41" s="899" t="n">
        <v>5</v>
      </c>
      <c r="H41" s="96" t="n">
        <v>4</v>
      </c>
      <c r="I41" s="395" t="n">
        <v>3</v>
      </c>
      <c r="J41" s="21" t="n">
        <v>1</v>
      </c>
      <c r="K41" s="21" t="n">
        <v>0</v>
      </c>
      <c r="L41" s="21" t="n">
        <v>0</v>
      </c>
      <c r="M41" s="897"/>
    </row>
    <row r="42" s="1" customFormat="true" ht="15" hidden="false" customHeight="true" outlineLevel="0" collapsed="false">
      <c r="A42" s="900" t="n">
        <v>27</v>
      </c>
      <c r="B42" s="901" t="s">
        <v>165</v>
      </c>
      <c r="C42" s="898" t="s">
        <v>33</v>
      </c>
      <c r="D42" s="878"/>
      <c r="E42" s="892"/>
      <c r="F42" s="880"/>
      <c r="G42" s="899" t="n">
        <v>2</v>
      </c>
      <c r="H42" s="96" t="n">
        <v>0</v>
      </c>
      <c r="I42" s="395" t="n">
        <v>0</v>
      </c>
      <c r="J42" s="21" t="n">
        <v>0</v>
      </c>
      <c r="K42" s="21" t="n">
        <v>0</v>
      </c>
      <c r="L42" s="21" t="n">
        <v>0</v>
      </c>
      <c r="M42" s="897"/>
    </row>
    <row r="43" s="1" customFormat="true" ht="15" hidden="false" customHeight="true" outlineLevel="0" collapsed="false">
      <c r="A43" s="900" t="n">
        <v>28</v>
      </c>
      <c r="B43" s="901" t="s">
        <v>167</v>
      </c>
      <c r="C43" s="898" t="s">
        <v>33</v>
      </c>
      <c r="D43" s="878"/>
      <c r="E43" s="892"/>
      <c r="F43" s="880"/>
      <c r="G43" s="899" t="n">
        <v>3</v>
      </c>
      <c r="H43" s="96" t="n">
        <v>0</v>
      </c>
      <c r="I43" s="395" t="n">
        <v>0</v>
      </c>
      <c r="J43" s="21" t="n">
        <v>0</v>
      </c>
      <c r="K43" s="21" t="n">
        <v>0</v>
      </c>
      <c r="L43" s="21" t="n">
        <v>0</v>
      </c>
      <c r="M43" s="897"/>
    </row>
    <row r="44" s="1" customFormat="true" ht="15" hidden="false" customHeight="true" outlineLevel="0" collapsed="false">
      <c r="A44" s="900" t="n">
        <v>29</v>
      </c>
      <c r="B44" s="901" t="s">
        <v>174</v>
      </c>
      <c r="C44" s="898" t="s">
        <v>33</v>
      </c>
      <c r="D44" s="878"/>
      <c r="E44" s="892"/>
      <c r="F44" s="880"/>
      <c r="G44" s="899" t="n">
        <v>3</v>
      </c>
      <c r="H44" s="96" t="n">
        <v>2</v>
      </c>
      <c r="I44" s="395" t="n">
        <v>0</v>
      </c>
      <c r="J44" s="21" t="n">
        <v>2</v>
      </c>
      <c r="K44" s="21" t="n">
        <v>0</v>
      </c>
      <c r="L44" s="21" t="n">
        <v>0</v>
      </c>
      <c r="M44" s="897"/>
    </row>
    <row r="45" s="1" customFormat="true" ht="15" hidden="false" customHeight="true" outlineLevel="0" collapsed="false">
      <c r="A45" s="900" t="n">
        <v>30</v>
      </c>
      <c r="B45" s="901" t="s">
        <v>177</v>
      </c>
      <c r="C45" s="898" t="s">
        <v>235</v>
      </c>
      <c r="D45" s="878"/>
      <c r="E45" s="892"/>
      <c r="F45" s="880"/>
      <c r="G45" s="899" t="n">
        <v>15</v>
      </c>
      <c r="H45" s="96" t="n">
        <v>10</v>
      </c>
      <c r="I45" s="395" t="n">
        <v>4</v>
      </c>
      <c r="J45" s="21" t="n">
        <v>3</v>
      </c>
      <c r="K45" s="21" t="n">
        <v>1</v>
      </c>
      <c r="L45" s="21" t="n">
        <v>2</v>
      </c>
      <c r="M45" s="897"/>
    </row>
    <row r="46" s="1" customFormat="true" ht="15" hidden="false" customHeight="true" outlineLevel="0" collapsed="false">
      <c r="A46" s="900" t="n">
        <v>31</v>
      </c>
      <c r="B46" s="901" t="s">
        <v>180</v>
      </c>
      <c r="C46" s="898" t="s">
        <v>33</v>
      </c>
      <c r="D46" s="878"/>
      <c r="E46" s="892"/>
      <c r="F46" s="880"/>
      <c r="G46" s="899" t="n">
        <v>5</v>
      </c>
      <c r="H46" s="96" t="n">
        <v>5</v>
      </c>
      <c r="I46" s="395" t="n">
        <v>2</v>
      </c>
      <c r="J46" s="21" t="n">
        <v>0</v>
      </c>
      <c r="K46" s="21" t="n">
        <v>1</v>
      </c>
      <c r="L46" s="21" t="n">
        <v>2</v>
      </c>
      <c r="M46" s="897"/>
    </row>
    <row r="47" s="1" customFormat="true" ht="15" hidden="false" customHeight="true" outlineLevel="0" collapsed="false">
      <c r="A47" s="907" t="n">
        <v>32</v>
      </c>
      <c r="B47" s="908" t="s">
        <v>182</v>
      </c>
      <c r="C47" s="909" t="s">
        <v>33</v>
      </c>
      <c r="D47" s="878"/>
      <c r="E47" s="892"/>
      <c r="F47" s="880"/>
      <c r="G47" s="910" t="n">
        <v>2</v>
      </c>
      <c r="H47" s="107" t="n">
        <v>2</v>
      </c>
      <c r="I47" s="911" t="n">
        <v>1</v>
      </c>
      <c r="J47" s="49" t="n">
        <v>0</v>
      </c>
      <c r="K47" s="49" t="n">
        <v>0</v>
      </c>
      <c r="L47" s="49" t="n">
        <v>1</v>
      </c>
      <c r="M47" s="897"/>
    </row>
    <row r="48" s="1" customFormat="true" ht="15" hidden="false" customHeight="true" outlineLevel="0" collapsed="false">
      <c r="A48" s="889" t="n">
        <v>33</v>
      </c>
      <c r="B48" s="890" t="s">
        <v>28</v>
      </c>
      <c r="C48" s="891" t="s">
        <v>210</v>
      </c>
      <c r="D48" s="878"/>
      <c r="E48" s="912" t="s">
        <v>2125</v>
      </c>
      <c r="F48" s="880"/>
      <c r="G48" s="893" t="n">
        <v>10</v>
      </c>
      <c r="H48" s="894" t="n">
        <v>8</v>
      </c>
      <c r="I48" s="895" t="n">
        <v>3</v>
      </c>
      <c r="J48" s="896" t="n">
        <v>5</v>
      </c>
      <c r="K48" s="896" t="n">
        <v>0</v>
      </c>
      <c r="L48" s="896" t="n">
        <v>0</v>
      </c>
      <c r="M48" s="879" t="s">
        <v>2126</v>
      </c>
    </row>
    <row r="49" s="1" customFormat="true" ht="15" hidden="false" customHeight="true" outlineLevel="0" collapsed="false">
      <c r="A49" s="889"/>
      <c r="B49" s="890"/>
      <c r="C49" s="898" t="s">
        <v>33</v>
      </c>
      <c r="D49" s="878"/>
      <c r="E49" s="912"/>
      <c r="F49" s="880"/>
      <c r="G49" s="899" t="n">
        <v>5</v>
      </c>
      <c r="H49" s="96" t="n">
        <v>5</v>
      </c>
      <c r="I49" s="395" t="n">
        <v>2</v>
      </c>
      <c r="J49" s="21" t="n">
        <v>1</v>
      </c>
      <c r="K49" s="21" t="n">
        <v>2</v>
      </c>
      <c r="L49" s="21" t="n">
        <v>0</v>
      </c>
      <c r="M49" s="879"/>
    </row>
    <row r="50" s="1" customFormat="true" ht="15" hidden="false" customHeight="true" outlineLevel="0" collapsed="false">
      <c r="A50" s="913" t="n">
        <v>34</v>
      </c>
      <c r="B50" s="901" t="s">
        <v>43</v>
      </c>
      <c r="C50" s="898" t="s">
        <v>2127</v>
      </c>
      <c r="D50" s="878"/>
      <c r="E50" s="912"/>
      <c r="F50" s="880"/>
      <c r="G50" s="899" t="n">
        <v>3</v>
      </c>
      <c r="H50" s="96" t="n">
        <v>3</v>
      </c>
      <c r="I50" s="395" t="n">
        <v>0</v>
      </c>
      <c r="J50" s="21" t="n">
        <v>3</v>
      </c>
      <c r="K50" s="21" t="n">
        <v>0</v>
      </c>
      <c r="L50" s="21" t="n">
        <v>0</v>
      </c>
      <c r="M50" s="879"/>
    </row>
    <row r="51" s="1" customFormat="true" ht="15" hidden="false" customHeight="true" outlineLevel="0" collapsed="false">
      <c r="A51" s="902" t="n">
        <v>35</v>
      </c>
      <c r="B51" s="901" t="s">
        <v>121</v>
      </c>
      <c r="C51" s="898" t="s">
        <v>33</v>
      </c>
      <c r="D51" s="878"/>
      <c r="E51" s="912"/>
      <c r="F51" s="880"/>
      <c r="G51" s="899" t="n">
        <v>5</v>
      </c>
      <c r="H51" s="96" t="n">
        <v>5</v>
      </c>
      <c r="I51" s="395" t="n">
        <v>2</v>
      </c>
      <c r="J51" s="21" t="n">
        <v>0</v>
      </c>
      <c r="K51" s="21" t="n">
        <v>2</v>
      </c>
      <c r="L51" s="21" t="n">
        <v>1</v>
      </c>
      <c r="M51" s="879"/>
    </row>
    <row r="52" s="1" customFormat="true" ht="15" hidden="false" customHeight="true" outlineLevel="0" collapsed="false">
      <c r="A52" s="902" t="n">
        <v>36</v>
      </c>
      <c r="B52" s="914" t="s">
        <v>156</v>
      </c>
      <c r="C52" s="898" t="s">
        <v>235</v>
      </c>
      <c r="D52" s="878"/>
      <c r="E52" s="912"/>
      <c r="F52" s="880"/>
      <c r="G52" s="899" t="n">
        <v>3</v>
      </c>
      <c r="H52" s="96" t="n">
        <v>3</v>
      </c>
      <c r="I52" s="395" t="n">
        <v>0</v>
      </c>
      <c r="J52" s="21" t="n">
        <v>2</v>
      </c>
      <c r="K52" s="21" t="n">
        <v>0</v>
      </c>
      <c r="L52" s="21" t="n">
        <v>1</v>
      </c>
      <c r="M52" s="879"/>
    </row>
    <row r="53" s="1" customFormat="true" ht="15" hidden="false" customHeight="true" outlineLevel="0" collapsed="false">
      <c r="A53" s="885" t="n">
        <v>37</v>
      </c>
      <c r="B53" s="908" t="s">
        <v>177</v>
      </c>
      <c r="C53" s="915" t="s">
        <v>1809</v>
      </c>
      <c r="D53" s="878"/>
      <c r="E53" s="912"/>
      <c r="F53" s="880"/>
      <c r="G53" s="916" t="n">
        <v>5</v>
      </c>
      <c r="H53" s="917" t="n">
        <v>5</v>
      </c>
      <c r="I53" s="918" t="n">
        <v>4</v>
      </c>
      <c r="J53" s="919" t="n">
        <v>1</v>
      </c>
      <c r="K53" s="919" t="n">
        <v>0</v>
      </c>
      <c r="L53" s="919" t="n">
        <v>0</v>
      </c>
      <c r="M53" s="879"/>
    </row>
    <row r="54" s="1" customFormat="true" ht="15" hidden="false" customHeight="true" outlineLevel="0" collapsed="false">
      <c r="A54" s="875" t="n">
        <v>38</v>
      </c>
      <c r="B54" s="890" t="s">
        <v>34</v>
      </c>
      <c r="C54" s="920" t="s">
        <v>33</v>
      </c>
      <c r="D54" s="878"/>
      <c r="E54" s="892" t="s">
        <v>2128</v>
      </c>
      <c r="F54" s="880"/>
      <c r="G54" s="921" t="n">
        <v>3</v>
      </c>
      <c r="H54" s="894" t="n">
        <v>3</v>
      </c>
      <c r="I54" s="896" t="n">
        <v>0</v>
      </c>
      <c r="J54" s="896" t="n">
        <v>0</v>
      </c>
      <c r="K54" s="896" t="n">
        <v>0</v>
      </c>
      <c r="L54" s="896" t="n">
        <v>3</v>
      </c>
      <c r="M54" s="922" t="s">
        <v>2129</v>
      </c>
    </row>
    <row r="55" s="1" customFormat="true" ht="15" hidden="false" customHeight="true" outlineLevel="0" collapsed="false">
      <c r="A55" s="902" t="n">
        <v>39</v>
      </c>
      <c r="B55" s="903" t="s">
        <v>43</v>
      </c>
      <c r="C55" s="923" t="s">
        <v>33</v>
      </c>
      <c r="D55" s="878"/>
      <c r="E55" s="892"/>
      <c r="F55" s="880"/>
      <c r="G55" s="924" t="n">
        <v>2</v>
      </c>
      <c r="H55" s="96" t="n">
        <v>1</v>
      </c>
      <c r="I55" s="21" t="n">
        <v>1</v>
      </c>
      <c r="J55" s="21" t="n">
        <v>0</v>
      </c>
      <c r="K55" s="21" t="n">
        <v>0</v>
      </c>
      <c r="L55" s="21" t="n">
        <v>0</v>
      </c>
      <c r="M55" s="922"/>
    </row>
    <row r="56" s="1" customFormat="true" ht="15" hidden="false" customHeight="true" outlineLevel="0" collapsed="false">
      <c r="A56" s="902" t="n">
        <v>40</v>
      </c>
      <c r="B56" s="903" t="s">
        <v>48</v>
      </c>
      <c r="C56" s="923" t="s">
        <v>33</v>
      </c>
      <c r="D56" s="878"/>
      <c r="E56" s="892"/>
      <c r="F56" s="880"/>
      <c r="G56" s="924" t="n">
        <v>2</v>
      </c>
      <c r="H56" s="96" t="n">
        <v>0</v>
      </c>
      <c r="I56" s="21" t="n">
        <v>0</v>
      </c>
      <c r="J56" s="21" t="n">
        <v>0</v>
      </c>
      <c r="K56" s="21" t="n">
        <v>0</v>
      </c>
      <c r="L56" s="21" t="n">
        <v>0</v>
      </c>
      <c r="M56" s="922"/>
    </row>
    <row r="57" s="1" customFormat="true" ht="15" hidden="false" customHeight="true" outlineLevel="0" collapsed="false">
      <c r="A57" s="902" t="n">
        <v>41</v>
      </c>
      <c r="B57" s="903" t="s">
        <v>51</v>
      </c>
      <c r="C57" s="923" t="s">
        <v>33</v>
      </c>
      <c r="D57" s="878"/>
      <c r="E57" s="892"/>
      <c r="F57" s="880"/>
      <c r="G57" s="924" t="n">
        <v>2</v>
      </c>
      <c r="H57" s="96" t="n">
        <v>2</v>
      </c>
      <c r="I57" s="21" t="n">
        <v>0</v>
      </c>
      <c r="J57" s="21" t="n">
        <v>2</v>
      </c>
      <c r="K57" s="21" t="n">
        <v>0</v>
      </c>
      <c r="L57" s="21" t="n">
        <v>0</v>
      </c>
      <c r="M57" s="922"/>
    </row>
    <row r="58" s="1" customFormat="true" ht="15" hidden="false" customHeight="true" outlineLevel="0" collapsed="false">
      <c r="A58" s="902" t="n">
        <v>42</v>
      </c>
      <c r="B58" s="903" t="s">
        <v>58</v>
      </c>
      <c r="C58" s="898" t="s">
        <v>70</v>
      </c>
      <c r="D58" s="878"/>
      <c r="E58" s="892"/>
      <c r="F58" s="880"/>
      <c r="G58" s="924" t="n">
        <v>2</v>
      </c>
      <c r="H58" s="96" t="n">
        <v>0</v>
      </c>
      <c r="I58" s="21" t="n">
        <v>0</v>
      </c>
      <c r="J58" s="21" t="n">
        <v>0</v>
      </c>
      <c r="K58" s="21" t="n">
        <v>0</v>
      </c>
      <c r="L58" s="21" t="n">
        <v>0</v>
      </c>
      <c r="M58" s="922"/>
    </row>
    <row r="59" s="1" customFormat="true" ht="15" hidden="false" customHeight="true" outlineLevel="0" collapsed="false">
      <c r="A59" s="902" t="n">
        <v>43</v>
      </c>
      <c r="B59" s="903" t="s">
        <v>67</v>
      </c>
      <c r="C59" s="923" t="s">
        <v>33</v>
      </c>
      <c r="D59" s="878"/>
      <c r="E59" s="892"/>
      <c r="F59" s="880"/>
      <c r="G59" s="924" t="n">
        <v>5</v>
      </c>
      <c r="H59" s="96" t="n">
        <v>5</v>
      </c>
      <c r="I59" s="21" t="n">
        <v>4</v>
      </c>
      <c r="J59" s="21" t="n">
        <v>0</v>
      </c>
      <c r="K59" s="21" t="n">
        <v>1</v>
      </c>
      <c r="L59" s="21" t="n">
        <v>0</v>
      </c>
      <c r="M59" s="922"/>
    </row>
    <row r="60" s="1" customFormat="true" ht="15" hidden="false" customHeight="true" outlineLevel="0" collapsed="false">
      <c r="A60" s="902" t="n">
        <v>44</v>
      </c>
      <c r="B60" s="903" t="s">
        <v>69</v>
      </c>
      <c r="C60" s="898" t="s">
        <v>70</v>
      </c>
      <c r="D60" s="878"/>
      <c r="E60" s="892"/>
      <c r="F60" s="880"/>
      <c r="G60" s="924" t="n">
        <v>5</v>
      </c>
      <c r="H60" s="96" t="n">
        <v>2</v>
      </c>
      <c r="I60" s="21" t="n">
        <v>2</v>
      </c>
      <c r="J60" s="21" t="n">
        <v>0</v>
      </c>
      <c r="K60" s="21" t="n">
        <v>0</v>
      </c>
      <c r="L60" s="21" t="n">
        <v>0</v>
      </c>
      <c r="M60" s="922"/>
    </row>
    <row r="61" s="1" customFormat="true" ht="15" hidden="false" customHeight="true" outlineLevel="0" collapsed="false">
      <c r="A61" s="902" t="n">
        <v>45</v>
      </c>
      <c r="B61" s="903" t="s">
        <v>81</v>
      </c>
      <c r="C61" s="923" t="s">
        <v>33</v>
      </c>
      <c r="D61" s="878"/>
      <c r="E61" s="892"/>
      <c r="F61" s="880"/>
      <c r="G61" s="924" t="n">
        <v>2</v>
      </c>
      <c r="H61" s="96" t="n">
        <v>2</v>
      </c>
      <c r="I61" s="21" t="n">
        <v>1</v>
      </c>
      <c r="J61" s="21" t="n">
        <v>0</v>
      </c>
      <c r="K61" s="21" t="n">
        <v>1</v>
      </c>
      <c r="L61" s="21" t="n">
        <v>0</v>
      </c>
      <c r="M61" s="922"/>
    </row>
    <row r="62" s="1" customFormat="true" ht="15" hidden="false" customHeight="true" outlineLevel="0" collapsed="false">
      <c r="A62" s="902" t="n">
        <v>46</v>
      </c>
      <c r="B62" s="903" t="s">
        <v>89</v>
      </c>
      <c r="C62" s="923" t="s">
        <v>33</v>
      </c>
      <c r="D62" s="878"/>
      <c r="E62" s="892"/>
      <c r="F62" s="880"/>
      <c r="G62" s="924" t="n">
        <v>2</v>
      </c>
      <c r="H62" s="96" t="n">
        <v>2</v>
      </c>
      <c r="I62" s="21" t="n">
        <v>2</v>
      </c>
      <c r="J62" s="21" t="n">
        <v>0</v>
      </c>
      <c r="K62" s="21" t="n">
        <v>0</v>
      </c>
      <c r="L62" s="21" t="n">
        <v>0</v>
      </c>
      <c r="M62" s="922"/>
    </row>
    <row r="63" s="1" customFormat="true" ht="15.75" hidden="false" customHeight="true" outlineLevel="0" collapsed="false">
      <c r="A63" s="902" t="n">
        <v>47</v>
      </c>
      <c r="B63" s="903" t="s">
        <v>123</v>
      </c>
      <c r="C63" s="923" t="s">
        <v>33</v>
      </c>
      <c r="D63" s="878"/>
      <c r="E63" s="892"/>
      <c r="F63" s="880"/>
      <c r="G63" s="924" t="n">
        <v>1</v>
      </c>
      <c r="H63" s="96" t="n">
        <v>1</v>
      </c>
      <c r="I63" s="21" t="n">
        <v>0</v>
      </c>
      <c r="J63" s="21" t="n">
        <v>1</v>
      </c>
      <c r="K63" s="21" t="n">
        <v>0</v>
      </c>
      <c r="L63" s="21" t="n">
        <v>0</v>
      </c>
      <c r="M63" s="922"/>
    </row>
    <row r="64" s="1" customFormat="true" ht="15" hidden="false" customHeight="true" outlineLevel="0" collapsed="false">
      <c r="A64" s="902" t="n">
        <v>48</v>
      </c>
      <c r="B64" s="903" t="s">
        <v>137</v>
      </c>
      <c r="C64" s="923" t="s">
        <v>33</v>
      </c>
      <c r="D64" s="878"/>
      <c r="E64" s="892"/>
      <c r="F64" s="880"/>
      <c r="G64" s="924" t="n">
        <v>2</v>
      </c>
      <c r="H64" s="96" t="n">
        <v>2</v>
      </c>
      <c r="I64" s="21" t="n">
        <v>0</v>
      </c>
      <c r="J64" s="21" t="n">
        <v>2</v>
      </c>
      <c r="K64" s="21" t="n">
        <v>0</v>
      </c>
      <c r="L64" s="21" t="n">
        <v>0</v>
      </c>
      <c r="M64" s="922"/>
    </row>
    <row r="65" s="1" customFormat="true" ht="15" hidden="false" customHeight="true" outlineLevel="0" collapsed="false">
      <c r="A65" s="902" t="n">
        <v>49</v>
      </c>
      <c r="B65" s="903" t="s">
        <v>146</v>
      </c>
      <c r="C65" s="923" t="s">
        <v>33</v>
      </c>
      <c r="D65" s="878"/>
      <c r="E65" s="892"/>
      <c r="F65" s="880"/>
      <c r="G65" s="924" t="n">
        <v>2</v>
      </c>
      <c r="H65" s="96" t="n">
        <v>2</v>
      </c>
      <c r="I65" s="21" t="n">
        <v>0</v>
      </c>
      <c r="J65" s="21" t="n">
        <v>0</v>
      </c>
      <c r="K65" s="21" t="n">
        <v>0</v>
      </c>
      <c r="L65" s="21" t="n">
        <v>2</v>
      </c>
      <c r="M65" s="922"/>
    </row>
    <row r="66" s="1" customFormat="true" ht="15" hidden="false" customHeight="true" outlineLevel="0" collapsed="false">
      <c r="A66" s="902" t="n">
        <v>50</v>
      </c>
      <c r="B66" s="903" t="s">
        <v>153</v>
      </c>
      <c r="C66" s="898" t="s">
        <v>235</v>
      </c>
      <c r="D66" s="878"/>
      <c r="E66" s="892"/>
      <c r="F66" s="880"/>
      <c r="G66" s="924" t="n">
        <v>4</v>
      </c>
      <c r="H66" s="96" t="n">
        <v>4</v>
      </c>
      <c r="I66" s="21" t="n">
        <v>1</v>
      </c>
      <c r="J66" s="21" t="n">
        <v>3</v>
      </c>
      <c r="K66" s="21" t="n">
        <v>0</v>
      </c>
      <c r="L66" s="21" t="n">
        <v>0</v>
      </c>
      <c r="M66" s="922"/>
    </row>
    <row r="67" s="1" customFormat="true" ht="15" hidden="false" customHeight="true" outlineLevel="0" collapsed="false">
      <c r="A67" s="902" t="n">
        <v>51</v>
      </c>
      <c r="B67" s="903" t="s">
        <v>156</v>
      </c>
      <c r="C67" s="898" t="s">
        <v>235</v>
      </c>
      <c r="D67" s="878"/>
      <c r="E67" s="892"/>
      <c r="F67" s="880"/>
      <c r="G67" s="924" t="n">
        <v>2</v>
      </c>
      <c r="H67" s="96" t="n">
        <v>2</v>
      </c>
      <c r="I67" s="21" t="n">
        <v>2</v>
      </c>
      <c r="J67" s="21" t="n">
        <v>0</v>
      </c>
      <c r="K67" s="21" t="n">
        <v>0</v>
      </c>
      <c r="L67" s="21" t="n">
        <v>0</v>
      </c>
      <c r="M67" s="922"/>
    </row>
    <row r="68" s="1" customFormat="true" ht="15" hidden="false" customHeight="true" outlineLevel="0" collapsed="false">
      <c r="A68" s="902"/>
      <c r="B68" s="903"/>
      <c r="C68" s="923" t="s">
        <v>33</v>
      </c>
      <c r="D68" s="878"/>
      <c r="E68" s="892"/>
      <c r="F68" s="880"/>
      <c r="G68" s="924" t="n">
        <v>2</v>
      </c>
      <c r="H68" s="96" t="n">
        <v>2</v>
      </c>
      <c r="I68" s="21" t="n">
        <v>0</v>
      </c>
      <c r="J68" s="21" t="n">
        <v>1</v>
      </c>
      <c r="K68" s="21" t="n">
        <v>1</v>
      </c>
      <c r="L68" s="21" t="n">
        <v>0</v>
      </c>
      <c r="M68" s="922"/>
    </row>
    <row r="69" s="1" customFormat="true" ht="15" hidden="false" customHeight="true" outlineLevel="0" collapsed="false">
      <c r="A69" s="902" t="n">
        <v>52</v>
      </c>
      <c r="B69" s="903" t="s">
        <v>167</v>
      </c>
      <c r="C69" s="923" t="s">
        <v>33</v>
      </c>
      <c r="D69" s="878"/>
      <c r="E69" s="892"/>
      <c r="F69" s="880"/>
      <c r="G69" s="924" t="n">
        <v>2</v>
      </c>
      <c r="H69" s="96" t="n">
        <v>0</v>
      </c>
      <c r="I69" s="21" t="n">
        <v>0</v>
      </c>
      <c r="J69" s="21" t="n">
        <v>0</v>
      </c>
      <c r="K69" s="21" t="n">
        <v>0</v>
      </c>
      <c r="L69" s="21" t="n">
        <v>0</v>
      </c>
      <c r="M69" s="922"/>
    </row>
    <row r="70" s="1" customFormat="true" ht="15" hidden="false" customHeight="true" outlineLevel="0" collapsed="false">
      <c r="A70" s="902" t="n">
        <v>53</v>
      </c>
      <c r="B70" s="903" t="s">
        <v>174</v>
      </c>
      <c r="C70" s="923" t="s">
        <v>33</v>
      </c>
      <c r="D70" s="878"/>
      <c r="E70" s="892"/>
      <c r="F70" s="880"/>
      <c r="G70" s="924" t="n">
        <v>2</v>
      </c>
      <c r="H70" s="96" t="n">
        <v>0</v>
      </c>
      <c r="I70" s="21" t="n">
        <v>0</v>
      </c>
      <c r="J70" s="21" t="n">
        <v>0</v>
      </c>
      <c r="K70" s="21" t="n">
        <v>0</v>
      </c>
      <c r="L70" s="21" t="n">
        <v>0</v>
      </c>
      <c r="M70" s="922"/>
    </row>
    <row r="71" s="1" customFormat="true" ht="15" hidden="false" customHeight="true" outlineLevel="0" collapsed="false">
      <c r="A71" s="902" t="n">
        <v>54</v>
      </c>
      <c r="B71" s="903" t="s">
        <v>178</v>
      </c>
      <c r="C71" s="923" t="s">
        <v>33</v>
      </c>
      <c r="D71" s="878"/>
      <c r="E71" s="892"/>
      <c r="F71" s="880"/>
      <c r="G71" s="925" t="n">
        <v>2</v>
      </c>
      <c r="H71" s="96" t="n">
        <v>0</v>
      </c>
      <c r="I71" s="21" t="n">
        <v>0</v>
      </c>
      <c r="J71" s="21" t="n">
        <v>0</v>
      </c>
      <c r="K71" s="21" t="n">
        <v>0</v>
      </c>
      <c r="L71" s="21" t="n">
        <v>0</v>
      </c>
      <c r="M71" s="922"/>
    </row>
    <row r="72" s="1" customFormat="true" ht="15" hidden="false" customHeight="true" outlineLevel="0" collapsed="false">
      <c r="A72" s="885" t="n">
        <v>55</v>
      </c>
      <c r="B72" s="926" t="s">
        <v>180</v>
      </c>
      <c r="C72" s="927" t="s">
        <v>33</v>
      </c>
      <c r="D72" s="878"/>
      <c r="E72" s="892"/>
      <c r="F72" s="880"/>
      <c r="G72" s="928" t="n">
        <v>2</v>
      </c>
      <c r="H72" s="917" t="n">
        <v>2</v>
      </c>
      <c r="I72" s="919" t="n">
        <v>2</v>
      </c>
      <c r="J72" s="919" t="n">
        <v>0</v>
      </c>
      <c r="K72" s="919" t="n">
        <v>0</v>
      </c>
      <c r="L72" s="919" t="n">
        <v>0</v>
      </c>
      <c r="M72" s="922"/>
    </row>
    <row r="73" s="1" customFormat="true" ht="15" hidden="false" customHeight="true" outlineLevel="0" collapsed="false">
      <c r="A73" s="875" t="n">
        <v>56</v>
      </c>
      <c r="B73" s="929" t="s">
        <v>40</v>
      </c>
      <c r="C73" s="930" t="s">
        <v>41</v>
      </c>
      <c r="D73" s="878"/>
      <c r="E73" s="931" t="s">
        <v>2130</v>
      </c>
      <c r="F73" s="880"/>
      <c r="G73" s="932" t="n">
        <v>10</v>
      </c>
      <c r="H73" s="894" t="n">
        <v>10</v>
      </c>
      <c r="I73" s="896" t="n">
        <v>4</v>
      </c>
      <c r="J73" s="896" t="n">
        <v>1</v>
      </c>
      <c r="K73" s="896" t="n">
        <v>3</v>
      </c>
      <c r="L73" s="896" t="n">
        <v>2</v>
      </c>
      <c r="M73" s="933" t="s">
        <v>2131</v>
      </c>
    </row>
    <row r="74" s="1" customFormat="true" ht="15" hidden="false" customHeight="true" outlineLevel="0" collapsed="false">
      <c r="A74" s="902" t="n">
        <v>57</v>
      </c>
      <c r="B74" s="903" t="s">
        <v>89</v>
      </c>
      <c r="C74" s="923" t="s">
        <v>91</v>
      </c>
      <c r="D74" s="878"/>
      <c r="E74" s="931"/>
      <c r="F74" s="880"/>
      <c r="G74" s="925" t="n">
        <v>6</v>
      </c>
      <c r="H74" s="96" t="n">
        <v>6</v>
      </c>
      <c r="I74" s="21" t="n">
        <v>0</v>
      </c>
      <c r="J74" s="21" t="n">
        <v>5</v>
      </c>
      <c r="K74" s="21" t="n">
        <v>0</v>
      </c>
      <c r="L74" s="21" t="n">
        <v>1</v>
      </c>
      <c r="M74" s="933"/>
    </row>
    <row r="75" s="1" customFormat="true" ht="15" hidden="false" customHeight="true" outlineLevel="0" collapsed="false">
      <c r="A75" s="902"/>
      <c r="B75" s="903"/>
      <c r="C75" s="923" t="s">
        <v>33</v>
      </c>
      <c r="D75" s="878"/>
      <c r="E75" s="931"/>
      <c r="F75" s="880"/>
      <c r="G75" s="925" t="n">
        <v>2</v>
      </c>
      <c r="H75" s="96" t="n">
        <v>2</v>
      </c>
      <c r="I75" s="21" t="n">
        <v>2</v>
      </c>
      <c r="J75" s="21" t="n">
        <v>0</v>
      </c>
      <c r="K75" s="21" t="n">
        <v>0</v>
      </c>
      <c r="L75" s="21" t="n">
        <v>0</v>
      </c>
      <c r="M75" s="933"/>
    </row>
    <row r="76" s="1" customFormat="true" ht="15" hidden="false" customHeight="true" outlineLevel="0" collapsed="false">
      <c r="A76" s="902" t="n">
        <v>58</v>
      </c>
      <c r="B76" s="903" t="s">
        <v>123</v>
      </c>
      <c r="C76" s="923" t="s">
        <v>127</v>
      </c>
      <c r="D76" s="878"/>
      <c r="E76" s="931"/>
      <c r="F76" s="880"/>
      <c r="G76" s="925" t="n">
        <v>4</v>
      </c>
      <c r="H76" s="96" t="n">
        <v>4</v>
      </c>
      <c r="I76" s="21" t="n">
        <v>0</v>
      </c>
      <c r="J76" s="21" t="n">
        <v>4</v>
      </c>
      <c r="K76" s="21" t="n">
        <v>0</v>
      </c>
      <c r="L76" s="21" t="n">
        <v>0</v>
      </c>
      <c r="M76" s="933"/>
    </row>
    <row r="77" s="1" customFormat="true" ht="15.75" hidden="false" customHeight="true" outlineLevel="0" collapsed="false">
      <c r="A77" s="902" t="n">
        <v>59</v>
      </c>
      <c r="B77" s="903" t="s">
        <v>133</v>
      </c>
      <c r="C77" s="923" t="s">
        <v>134</v>
      </c>
      <c r="D77" s="878"/>
      <c r="E77" s="931"/>
      <c r="F77" s="880"/>
      <c r="G77" s="925" t="n">
        <v>10</v>
      </c>
      <c r="H77" s="96" t="n">
        <v>10</v>
      </c>
      <c r="I77" s="21" t="n">
        <v>2</v>
      </c>
      <c r="J77" s="21" t="n">
        <v>7</v>
      </c>
      <c r="K77" s="21" t="n">
        <v>0</v>
      </c>
      <c r="L77" s="21" t="n">
        <v>1</v>
      </c>
      <c r="M77" s="933"/>
    </row>
    <row r="78" s="1" customFormat="true" ht="15" hidden="false" customHeight="true" outlineLevel="0" collapsed="false">
      <c r="A78" s="885" t="n">
        <v>60</v>
      </c>
      <c r="B78" s="926" t="s">
        <v>146</v>
      </c>
      <c r="C78" s="927" t="s">
        <v>33</v>
      </c>
      <c r="D78" s="878"/>
      <c r="E78" s="931"/>
      <c r="F78" s="880"/>
      <c r="G78" s="928" t="n">
        <v>3</v>
      </c>
      <c r="H78" s="917" t="n">
        <v>3</v>
      </c>
      <c r="I78" s="919" t="n">
        <v>0</v>
      </c>
      <c r="J78" s="919" t="n">
        <v>3</v>
      </c>
      <c r="K78" s="919" t="n">
        <v>0</v>
      </c>
      <c r="L78" s="919" t="n">
        <v>0</v>
      </c>
      <c r="M78" s="933"/>
    </row>
    <row r="79" s="1" customFormat="true" ht="50.25" hidden="false" customHeight="true" outlineLevel="0" collapsed="false">
      <c r="A79" s="931" t="n">
        <v>61</v>
      </c>
      <c r="B79" s="934" t="s">
        <v>40</v>
      </c>
      <c r="C79" s="935" t="s">
        <v>41</v>
      </c>
      <c r="D79" s="878"/>
      <c r="E79" s="892" t="s">
        <v>2132</v>
      </c>
      <c r="F79" s="880"/>
      <c r="G79" s="936" t="n">
        <v>2</v>
      </c>
      <c r="H79" s="937" t="n">
        <v>0</v>
      </c>
      <c r="I79" s="938" t="n">
        <v>0</v>
      </c>
      <c r="J79" s="938" t="n">
        <v>0</v>
      </c>
      <c r="K79" s="938" t="n">
        <v>0</v>
      </c>
      <c r="L79" s="938" t="n">
        <v>0</v>
      </c>
      <c r="M79" s="922" t="s">
        <v>2133</v>
      </c>
    </row>
    <row r="80" s="1" customFormat="true" ht="15.75" hidden="false" customHeight="true" outlineLevel="0" collapsed="false">
      <c r="A80" s="875" t="n">
        <v>62</v>
      </c>
      <c r="B80" s="929" t="s">
        <v>162</v>
      </c>
      <c r="C80" s="939" t="s">
        <v>1803</v>
      </c>
      <c r="D80" s="878"/>
      <c r="E80" s="931" t="s">
        <v>2134</v>
      </c>
      <c r="F80" s="880"/>
      <c r="G80" s="932" t="n">
        <v>3</v>
      </c>
      <c r="H80" s="894" t="n">
        <v>0</v>
      </c>
      <c r="I80" s="896" t="n">
        <v>0</v>
      </c>
      <c r="J80" s="896" t="n">
        <v>0</v>
      </c>
      <c r="K80" s="896" t="n">
        <v>0</v>
      </c>
      <c r="L80" s="896" t="n">
        <v>0</v>
      </c>
      <c r="M80" s="933" t="s">
        <v>2135</v>
      </c>
    </row>
    <row r="81" s="1" customFormat="true" ht="16.5" hidden="false" customHeight="true" outlineLevel="0" collapsed="false">
      <c r="A81" s="885" t="n">
        <v>63</v>
      </c>
      <c r="B81" s="926" t="s">
        <v>174</v>
      </c>
      <c r="C81" s="923" t="s">
        <v>175</v>
      </c>
      <c r="D81" s="878"/>
      <c r="E81" s="931"/>
      <c r="F81" s="880"/>
      <c r="G81" s="925" t="n">
        <v>3</v>
      </c>
      <c r="H81" s="96" t="n">
        <v>3</v>
      </c>
      <c r="I81" s="21" t="n">
        <v>1</v>
      </c>
      <c r="J81" s="21" t="n">
        <v>2</v>
      </c>
      <c r="K81" s="21" t="n">
        <v>0</v>
      </c>
      <c r="L81" s="21" t="n">
        <v>0</v>
      </c>
      <c r="M81" s="933"/>
    </row>
    <row r="82" s="1" customFormat="true" ht="15" hidden="false" customHeight="true" outlineLevel="0" collapsed="false">
      <c r="A82" s="885"/>
      <c r="B82" s="926"/>
      <c r="C82" s="927" t="s">
        <v>33</v>
      </c>
      <c r="D82" s="878"/>
      <c r="E82" s="931"/>
      <c r="F82" s="880"/>
      <c r="G82" s="928" t="n">
        <v>3</v>
      </c>
      <c r="H82" s="917" t="n">
        <v>0</v>
      </c>
      <c r="I82" s="919" t="n">
        <v>0</v>
      </c>
      <c r="J82" s="919" t="n">
        <v>0</v>
      </c>
      <c r="K82" s="919" t="n">
        <v>0</v>
      </c>
      <c r="L82" s="919" t="n">
        <v>0</v>
      </c>
      <c r="M82" s="933"/>
    </row>
    <row r="83" s="1" customFormat="true" ht="15" hidden="false" customHeight="true" outlineLevel="0" collapsed="false">
      <c r="A83" s="875" t="n">
        <v>64</v>
      </c>
      <c r="B83" s="929" t="s">
        <v>43</v>
      </c>
      <c r="C83" s="930" t="s">
        <v>33</v>
      </c>
      <c r="D83" s="878"/>
      <c r="E83" s="892" t="s">
        <v>2136</v>
      </c>
      <c r="F83" s="880"/>
      <c r="G83" s="932" t="n">
        <v>2</v>
      </c>
      <c r="H83" s="894" t="n">
        <v>1</v>
      </c>
      <c r="I83" s="896" t="n">
        <v>0</v>
      </c>
      <c r="J83" s="896" t="n">
        <v>1</v>
      </c>
      <c r="K83" s="896" t="n">
        <v>0</v>
      </c>
      <c r="L83" s="896" t="n">
        <v>0</v>
      </c>
      <c r="M83" s="940" t="s">
        <v>2137</v>
      </c>
    </row>
    <row r="84" s="1" customFormat="true" ht="15" hidden="false" customHeight="true" outlineLevel="0" collapsed="false">
      <c r="A84" s="902" t="n">
        <v>65</v>
      </c>
      <c r="B84" s="903" t="s">
        <v>48</v>
      </c>
      <c r="C84" s="923" t="s">
        <v>33</v>
      </c>
      <c r="D84" s="878"/>
      <c r="E84" s="892"/>
      <c r="F84" s="880"/>
      <c r="G84" s="925" t="n">
        <v>2</v>
      </c>
      <c r="H84" s="96" t="n">
        <v>2</v>
      </c>
      <c r="I84" s="21" t="n">
        <v>0</v>
      </c>
      <c r="J84" s="21" t="n">
        <v>2</v>
      </c>
      <c r="K84" s="21" t="n">
        <v>0</v>
      </c>
      <c r="L84" s="21" t="n">
        <v>0</v>
      </c>
      <c r="M84" s="940"/>
    </row>
    <row r="85" s="1" customFormat="true" ht="15" hidden="false" customHeight="true" outlineLevel="0" collapsed="false">
      <c r="A85" s="902" t="n">
        <v>66</v>
      </c>
      <c r="B85" s="903" t="s">
        <v>51</v>
      </c>
      <c r="C85" s="923" t="s">
        <v>33</v>
      </c>
      <c r="D85" s="878"/>
      <c r="E85" s="892"/>
      <c r="F85" s="880"/>
      <c r="G85" s="925" t="n">
        <v>2</v>
      </c>
      <c r="H85" s="96" t="n">
        <v>2</v>
      </c>
      <c r="I85" s="21" t="n">
        <v>1</v>
      </c>
      <c r="J85" s="21" t="n">
        <v>0</v>
      </c>
      <c r="K85" s="21" t="n">
        <v>1</v>
      </c>
      <c r="L85" s="21" t="n">
        <v>0</v>
      </c>
      <c r="M85" s="940"/>
    </row>
    <row r="86" s="1" customFormat="true" ht="15" hidden="false" customHeight="true" outlineLevel="0" collapsed="false">
      <c r="A86" s="902" t="n">
        <v>67</v>
      </c>
      <c r="B86" s="903" t="s">
        <v>67</v>
      </c>
      <c r="C86" s="923" t="s">
        <v>33</v>
      </c>
      <c r="D86" s="878"/>
      <c r="E86" s="892"/>
      <c r="F86" s="880"/>
      <c r="G86" s="925" t="n">
        <v>2</v>
      </c>
      <c r="H86" s="96" t="n">
        <v>2</v>
      </c>
      <c r="I86" s="21" t="n">
        <v>2</v>
      </c>
      <c r="J86" s="21" t="n">
        <v>0</v>
      </c>
      <c r="K86" s="21" t="n">
        <v>0</v>
      </c>
      <c r="L86" s="21" t="n">
        <v>0</v>
      </c>
      <c r="M86" s="940"/>
    </row>
    <row r="87" s="1" customFormat="true" ht="15" hidden="false" customHeight="true" outlineLevel="0" collapsed="false">
      <c r="A87" s="902" t="n">
        <v>68</v>
      </c>
      <c r="B87" s="903" t="s">
        <v>137</v>
      </c>
      <c r="C87" s="923" t="s">
        <v>33</v>
      </c>
      <c r="D87" s="878"/>
      <c r="E87" s="892"/>
      <c r="F87" s="880"/>
      <c r="G87" s="925" t="n">
        <v>2</v>
      </c>
      <c r="H87" s="96" t="n">
        <v>2</v>
      </c>
      <c r="I87" s="21" t="n">
        <v>0</v>
      </c>
      <c r="J87" s="21" t="n">
        <v>2</v>
      </c>
      <c r="K87" s="21" t="n">
        <v>0</v>
      </c>
      <c r="L87" s="21" t="n">
        <v>0</v>
      </c>
      <c r="M87" s="940"/>
    </row>
    <row r="88" s="1" customFormat="true" ht="15" hidden="false" customHeight="true" outlineLevel="0" collapsed="false">
      <c r="A88" s="902" t="n">
        <v>69</v>
      </c>
      <c r="B88" s="903" t="s">
        <v>141</v>
      </c>
      <c r="C88" s="923" t="s">
        <v>33</v>
      </c>
      <c r="D88" s="878"/>
      <c r="E88" s="892"/>
      <c r="F88" s="880"/>
      <c r="G88" s="925" t="n">
        <v>2</v>
      </c>
      <c r="H88" s="96" t="n">
        <v>1</v>
      </c>
      <c r="I88" s="21" t="n">
        <v>1</v>
      </c>
      <c r="J88" s="21" t="n">
        <v>0</v>
      </c>
      <c r="K88" s="21" t="n">
        <v>0</v>
      </c>
      <c r="L88" s="21" t="n">
        <v>0</v>
      </c>
      <c r="M88" s="940"/>
    </row>
    <row r="89" s="1" customFormat="true" ht="15" hidden="false" customHeight="true" outlineLevel="0" collapsed="false">
      <c r="A89" s="902" t="n">
        <v>70</v>
      </c>
      <c r="B89" s="903" t="s">
        <v>146</v>
      </c>
      <c r="C89" s="923" t="s">
        <v>33</v>
      </c>
      <c r="D89" s="878"/>
      <c r="E89" s="892"/>
      <c r="F89" s="880"/>
      <c r="G89" s="925" t="n">
        <v>1</v>
      </c>
      <c r="H89" s="96" t="n">
        <v>1</v>
      </c>
      <c r="I89" s="21" t="n">
        <v>0</v>
      </c>
      <c r="J89" s="21" t="n">
        <v>1</v>
      </c>
      <c r="K89" s="21" t="n">
        <v>0</v>
      </c>
      <c r="L89" s="21" t="n">
        <v>0</v>
      </c>
      <c r="M89" s="940"/>
    </row>
    <row r="90" s="1" customFormat="true" ht="15" hidden="false" customHeight="true" outlineLevel="0" collapsed="false">
      <c r="A90" s="902" t="n">
        <v>71</v>
      </c>
      <c r="B90" s="903" t="s">
        <v>165</v>
      </c>
      <c r="C90" s="923" t="s">
        <v>33</v>
      </c>
      <c r="D90" s="878"/>
      <c r="E90" s="892"/>
      <c r="F90" s="880"/>
      <c r="G90" s="925" t="n">
        <v>1</v>
      </c>
      <c r="H90" s="96" t="n">
        <v>1</v>
      </c>
      <c r="I90" s="21" t="n">
        <v>1</v>
      </c>
      <c r="J90" s="21" t="n">
        <v>0</v>
      </c>
      <c r="K90" s="21" t="n">
        <v>0</v>
      </c>
      <c r="L90" s="21" t="n">
        <v>0</v>
      </c>
      <c r="M90" s="940"/>
    </row>
    <row r="91" s="1" customFormat="true" ht="15" hidden="false" customHeight="true" outlineLevel="0" collapsed="false">
      <c r="A91" s="902" t="n">
        <v>72</v>
      </c>
      <c r="B91" s="903" t="s">
        <v>153</v>
      </c>
      <c r="C91" s="898" t="s">
        <v>235</v>
      </c>
      <c r="D91" s="878"/>
      <c r="E91" s="892"/>
      <c r="F91" s="880"/>
      <c r="G91" s="925" t="n">
        <v>2</v>
      </c>
      <c r="H91" s="96" t="n">
        <v>2</v>
      </c>
      <c r="I91" s="21" t="n">
        <v>0</v>
      </c>
      <c r="J91" s="21" t="n">
        <v>2</v>
      </c>
      <c r="K91" s="21" t="n">
        <v>0</v>
      </c>
      <c r="L91" s="21" t="n">
        <v>0</v>
      </c>
      <c r="M91" s="940"/>
    </row>
    <row r="92" s="1" customFormat="true" ht="15" hidden="false" customHeight="true" outlineLevel="0" collapsed="false">
      <c r="A92" s="885" t="n">
        <v>73</v>
      </c>
      <c r="B92" s="926" t="s">
        <v>174</v>
      </c>
      <c r="C92" s="927" t="s">
        <v>33</v>
      </c>
      <c r="D92" s="878"/>
      <c r="E92" s="892"/>
      <c r="F92" s="880"/>
      <c r="G92" s="928" t="n">
        <v>5</v>
      </c>
      <c r="H92" s="917" t="n">
        <v>5</v>
      </c>
      <c r="I92" s="919" t="n">
        <v>2</v>
      </c>
      <c r="J92" s="919" t="n">
        <v>3</v>
      </c>
      <c r="K92" s="919" t="n">
        <v>0</v>
      </c>
      <c r="L92" s="919" t="n">
        <v>0</v>
      </c>
      <c r="M92" s="940"/>
    </row>
    <row r="93" s="1" customFormat="true" ht="15" hidden="false" customHeight="true" outlineLevel="0" collapsed="false">
      <c r="A93" s="875" t="n">
        <v>74</v>
      </c>
      <c r="B93" s="929" t="s">
        <v>28</v>
      </c>
      <c r="C93" s="891" t="s">
        <v>210</v>
      </c>
      <c r="D93" s="878"/>
      <c r="E93" s="892" t="s">
        <v>2138</v>
      </c>
      <c r="F93" s="880"/>
      <c r="G93" s="932" t="n">
        <v>5</v>
      </c>
      <c r="H93" s="894" t="n">
        <v>3</v>
      </c>
      <c r="I93" s="896" t="n">
        <v>1</v>
      </c>
      <c r="J93" s="896" t="n">
        <v>2</v>
      </c>
      <c r="K93" s="896" t="n">
        <v>0</v>
      </c>
      <c r="L93" s="896" t="n">
        <v>0</v>
      </c>
      <c r="M93" s="940" t="s">
        <v>2139</v>
      </c>
    </row>
    <row r="94" s="1" customFormat="true" ht="15" hidden="false" customHeight="true" outlineLevel="0" collapsed="false">
      <c r="A94" s="875"/>
      <c r="B94" s="929"/>
      <c r="C94" s="923" t="s">
        <v>33</v>
      </c>
      <c r="D94" s="878"/>
      <c r="E94" s="892"/>
      <c r="F94" s="880"/>
      <c r="G94" s="925" t="n">
        <v>5</v>
      </c>
      <c r="H94" s="96" t="n">
        <v>2</v>
      </c>
      <c r="I94" s="21" t="n">
        <v>0</v>
      </c>
      <c r="J94" s="21" t="n">
        <v>2</v>
      </c>
      <c r="K94" s="21" t="n">
        <v>0</v>
      </c>
      <c r="L94" s="21" t="n">
        <v>0</v>
      </c>
      <c r="M94" s="940"/>
    </row>
    <row r="95" s="1" customFormat="true" ht="15" hidden="false" customHeight="true" outlineLevel="0" collapsed="false">
      <c r="A95" s="902" t="n">
        <v>75</v>
      </c>
      <c r="B95" s="903" t="s">
        <v>36</v>
      </c>
      <c r="C95" s="923" t="s">
        <v>33</v>
      </c>
      <c r="D95" s="878"/>
      <c r="E95" s="892"/>
      <c r="F95" s="880"/>
      <c r="G95" s="925" t="n">
        <v>1</v>
      </c>
      <c r="H95" s="96" t="n">
        <v>1</v>
      </c>
      <c r="I95" s="21" t="n">
        <v>1</v>
      </c>
      <c r="J95" s="21" t="n">
        <v>0</v>
      </c>
      <c r="K95" s="21" t="n">
        <v>0</v>
      </c>
      <c r="L95" s="21" t="n">
        <v>0</v>
      </c>
      <c r="M95" s="940"/>
    </row>
    <row r="96" s="1" customFormat="true" ht="15" hidden="false" customHeight="true" outlineLevel="0" collapsed="false">
      <c r="A96" s="902" t="n">
        <v>76</v>
      </c>
      <c r="B96" s="903" t="s">
        <v>67</v>
      </c>
      <c r="C96" s="923" t="s">
        <v>33</v>
      </c>
      <c r="D96" s="878"/>
      <c r="E96" s="892"/>
      <c r="F96" s="880"/>
      <c r="G96" s="925" t="n">
        <v>2</v>
      </c>
      <c r="H96" s="96" t="n">
        <v>2</v>
      </c>
      <c r="I96" s="21" t="n">
        <v>0</v>
      </c>
      <c r="J96" s="21" t="n">
        <v>2</v>
      </c>
      <c r="K96" s="21" t="n">
        <v>0</v>
      </c>
      <c r="L96" s="21" t="n">
        <v>0</v>
      </c>
      <c r="M96" s="940"/>
    </row>
    <row r="97" s="1" customFormat="true" ht="15" hidden="false" customHeight="true" outlineLevel="0" collapsed="false">
      <c r="A97" s="902" t="n">
        <v>77</v>
      </c>
      <c r="B97" s="903" t="s">
        <v>69</v>
      </c>
      <c r="C97" s="923" t="s">
        <v>70</v>
      </c>
      <c r="D97" s="878"/>
      <c r="E97" s="892"/>
      <c r="F97" s="880"/>
      <c r="G97" s="925" t="n">
        <v>2</v>
      </c>
      <c r="H97" s="96" t="n">
        <v>2</v>
      </c>
      <c r="I97" s="21" t="n">
        <v>1</v>
      </c>
      <c r="J97" s="21" t="n">
        <v>1</v>
      </c>
      <c r="K97" s="21" t="n">
        <v>0</v>
      </c>
      <c r="L97" s="21" t="n">
        <v>0</v>
      </c>
      <c r="M97" s="940"/>
    </row>
    <row r="98" s="1" customFormat="true" ht="15" hidden="false" customHeight="true" outlineLevel="0" collapsed="false">
      <c r="A98" s="902"/>
      <c r="B98" s="903"/>
      <c r="C98" s="923" t="s">
        <v>33</v>
      </c>
      <c r="D98" s="878"/>
      <c r="E98" s="892"/>
      <c r="F98" s="880"/>
      <c r="G98" s="925" t="n">
        <v>2</v>
      </c>
      <c r="H98" s="96" t="n">
        <v>2</v>
      </c>
      <c r="I98" s="21" t="n">
        <v>0</v>
      </c>
      <c r="J98" s="21" t="n">
        <v>0</v>
      </c>
      <c r="K98" s="21" t="n">
        <v>2</v>
      </c>
      <c r="L98" s="21" t="n">
        <v>0</v>
      </c>
      <c r="M98" s="940"/>
    </row>
    <row r="99" s="1" customFormat="true" ht="18.75" hidden="false" customHeight="true" outlineLevel="0" collapsed="false">
      <c r="A99" s="902" t="n">
        <v>78</v>
      </c>
      <c r="B99" s="903" t="s">
        <v>137</v>
      </c>
      <c r="C99" s="923" t="s">
        <v>33</v>
      </c>
      <c r="D99" s="878"/>
      <c r="E99" s="892"/>
      <c r="F99" s="880"/>
      <c r="G99" s="925" t="n">
        <v>2</v>
      </c>
      <c r="H99" s="96" t="n">
        <v>2</v>
      </c>
      <c r="I99" s="21" t="n">
        <v>0</v>
      </c>
      <c r="J99" s="21" t="n">
        <v>1</v>
      </c>
      <c r="K99" s="21" t="n">
        <v>1</v>
      </c>
      <c r="L99" s="21" t="n">
        <v>0</v>
      </c>
      <c r="M99" s="940"/>
    </row>
    <row r="100" s="1" customFormat="true" ht="15" hidden="false" customHeight="true" outlineLevel="0" collapsed="false">
      <c r="A100" s="902" t="n">
        <v>79</v>
      </c>
      <c r="B100" s="903" t="s">
        <v>149</v>
      </c>
      <c r="C100" s="923" t="s">
        <v>33</v>
      </c>
      <c r="D100" s="878"/>
      <c r="E100" s="892"/>
      <c r="F100" s="880"/>
      <c r="G100" s="925" t="n">
        <v>3</v>
      </c>
      <c r="H100" s="96" t="n">
        <v>2</v>
      </c>
      <c r="I100" s="21" t="n">
        <v>0</v>
      </c>
      <c r="J100" s="21" t="n">
        <v>0</v>
      </c>
      <c r="K100" s="21" t="n">
        <v>2</v>
      </c>
      <c r="L100" s="21" t="n">
        <v>0</v>
      </c>
      <c r="M100" s="940"/>
    </row>
    <row r="101" s="1" customFormat="true" ht="15.75" hidden="false" customHeight="true" outlineLevel="0" collapsed="false">
      <c r="A101" s="902" t="n">
        <v>90</v>
      </c>
      <c r="B101" s="903" t="s">
        <v>165</v>
      </c>
      <c r="C101" s="923" t="s">
        <v>33</v>
      </c>
      <c r="D101" s="878"/>
      <c r="E101" s="892"/>
      <c r="F101" s="880"/>
      <c r="G101" s="925" t="n">
        <v>1</v>
      </c>
      <c r="H101" s="96" t="n">
        <v>1</v>
      </c>
      <c r="I101" s="21" t="n">
        <v>1</v>
      </c>
      <c r="J101" s="21" t="n">
        <v>0</v>
      </c>
      <c r="K101" s="21" t="n">
        <v>0</v>
      </c>
      <c r="L101" s="21" t="n">
        <v>0</v>
      </c>
      <c r="M101" s="940"/>
    </row>
    <row r="102" s="1" customFormat="true" ht="15" hidden="false" customHeight="true" outlineLevel="0" collapsed="false">
      <c r="A102" s="902" t="n">
        <v>91</v>
      </c>
      <c r="B102" s="903" t="s">
        <v>153</v>
      </c>
      <c r="C102" s="898" t="s">
        <v>235</v>
      </c>
      <c r="D102" s="878"/>
      <c r="E102" s="892"/>
      <c r="F102" s="880"/>
      <c r="G102" s="925" t="n">
        <v>2</v>
      </c>
      <c r="H102" s="96" t="n">
        <v>2</v>
      </c>
      <c r="I102" s="21" t="n">
        <v>2</v>
      </c>
      <c r="J102" s="21" t="n">
        <v>0</v>
      </c>
      <c r="K102" s="21" t="n">
        <v>0</v>
      </c>
      <c r="L102" s="21" t="n">
        <v>0</v>
      </c>
      <c r="M102" s="940"/>
    </row>
    <row r="103" s="1" customFormat="true" ht="13.5" hidden="false" customHeight="true" outlineLevel="0" collapsed="false">
      <c r="A103" s="902" t="n">
        <v>92</v>
      </c>
      <c r="B103" s="903" t="s">
        <v>169</v>
      </c>
      <c r="C103" s="923" t="s">
        <v>33</v>
      </c>
      <c r="D103" s="878"/>
      <c r="E103" s="892"/>
      <c r="F103" s="880"/>
      <c r="G103" s="925" t="n">
        <v>2</v>
      </c>
      <c r="H103" s="96" t="n">
        <v>1</v>
      </c>
      <c r="I103" s="21" t="n">
        <v>1</v>
      </c>
      <c r="J103" s="21" t="n">
        <v>0</v>
      </c>
      <c r="K103" s="21" t="n">
        <v>0</v>
      </c>
      <c r="L103" s="21" t="n">
        <v>0</v>
      </c>
      <c r="M103" s="940"/>
    </row>
    <row r="104" s="1" customFormat="true" ht="15" hidden="false" customHeight="true" outlineLevel="0" collapsed="false">
      <c r="A104" s="885" t="n">
        <v>93</v>
      </c>
      <c r="B104" s="926" t="s">
        <v>174</v>
      </c>
      <c r="C104" s="927" t="s">
        <v>33</v>
      </c>
      <c r="D104" s="878"/>
      <c r="E104" s="892"/>
      <c r="F104" s="880"/>
      <c r="G104" s="928" t="n">
        <v>5</v>
      </c>
      <c r="H104" s="917" t="n">
        <v>5</v>
      </c>
      <c r="I104" s="919" t="n">
        <v>4</v>
      </c>
      <c r="J104" s="919" t="n">
        <v>0</v>
      </c>
      <c r="K104" s="919" t="n">
        <v>1</v>
      </c>
      <c r="L104" s="919" t="n">
        <v>0</v>
      </c>
      <c r="M104" s="940"/>
    </row>
    <row r="105" s="1" customFormat="true" ht="15" hidden="false" customHeight="true" outlineLevel="0" collapsed="false">
      <c r="A105" s="875" t="n">
        <v>94</v>
      </c>
      <c r="B105" s="929" t="s">
        <v>123</v>
      </c>
      <c r="C105" s="930" t="s">
        <v>33</v>
      </c>
      <c r="D105" s="878"/>
      <c r="E105" s="892" t="s">
        <v>2140</v>
      </c>
      <c r="F105" s="880"/>
      <c r="G105" s="932" t="n">
        <v>10</v>
      </c>
      <c r="H105" s="894" t="n">
        <v>3</v>
      </c>
      <c r="I105" s="896" t="n">
        <v>0</v>
      </c>
      <c r="J105" s="896" t="n">
        <v>3</v>
      </c>
      <c r="K105" s="896" t="n">
        <v>0</v>
      </c>
      <c r="L105" s="896" t="n">
        <v>0</v>
      </c>
      <c r="M105" s="941" t="s">
        <v>2141</v>
      </c>
    </row>
    <row r="106" s="1" customFormat="true" ht="15" hidden="false" customHeight="true" outlineLevel="0" collapsed="false">
      <c r="A106" s="902" t="n">
        <v>95</v>
      </c>
      <c r="B106" s="903" t="s">
        <v>141</v>
      </c>
      <c r="C106" s="923" t="s">
        <v>33</v>
      </c>
      <c r="D106" s="878"/>
      <c r="E106" s="892"/>
      <c r="F106" s="880"/>
      <c r="G106" s="925" t="n">
        <v>3</v>
      </c>
      <c r="H106" s="96" t="n">
        <v>3</v>
      </c>
      <c r="I106" s="21" t="n">
        <v>2</v>
      </c>
      <c r="J106" s="21" t="n">
        <v>1</v>
      </c>
      <c r="K106" s="21" t="n">
        <v>0</v>
      </c>
      <c r="L106" s="21" t="n">
        <v>0</v>
      </c>
      <c r="M106" s="941"/>
    </row>
    <row r="107" s="1" customFormat="true" ht="15" hidden="false" customHeight="true" outlineLevel="0" collapsed="false">
      <c r="A107" s="885" t="n">
        <v>96</v>
      </c>
      <c r="B107" s="926" t="s">
        <v>162</v>
      </c>
      <c r="C107" s="923" t="s">
        <v>1803</v>
      </c>
      <c r="D107" s="878"/>
      <c r="E107" s="892"/>
      <c r="F107" s="880"/>
      <c r="G107" s="925" t="n">
        <v>8</v>
      </c>
      <c r="H107" s="96" t="n">
        <v>6</v>
      </c>
      <c r="I107" s="21" t="n">
        <v>5</v>
      </c>
      <c r="J107" s="21" t="n">
        <v>1</v>
      </c>
      <c r="K107" s="21" t="n">
        <v>0</v>
      </c>
      <c r="L107" s="21" t="n">
        <v>0</v>
      </c>
      <c r="M107" s="941"/>
    </row>
    <row r="108" s="1" customFormat="true" ht="15" hidden="false" customHeight="true" outlineLevel="0" collapsed="false">
      <c r="A108" s="885"/>
      <c r="B108" s="926"/>
      <c r="C108" s="927" t="s">
        <v>235</v>
      </c>
      <c r="D108" s="878"/>
      <c r="E108" s="892"/>
      <c r="F108" s="880"/>
      <c r="G108" s="928" t="n">
        <v>1</v>
      </c>
      <c r="H108" s="917" t="n">
        <v>1</v>
      </c>
      <c r="I108" s="919" t="n">
        <v>0</v>
      </c>
      <c r="J108" s="919" t="n">
        <v>1</v>
      </c>
      <c r="K108" s="919" t="n">
        <v>0</v>
      </c>
      <c r="L108" s="919" t="n">
        <v>0</v>
      </c>
      <c r="M108" s="941"/>
    </row>
    <row r="109" s="1" customFormat="true" ht="15" hidden="false" customHeight="true" outlineLevel="0" collapsed="false">
      <c r="A109" s="875" t="n">
        <v>97</v>
      </c>
      <c r="B109" s="929" t="s">
        <v>28</v>
      </c>
      <c r="C109" s="891" t="s">
        <v>210</v>
      </c>
      <c r="D109" s="878"/>
      <c r="E109" s="892" t="s">
        <v>2142</v>
      </c>
      <c r="F109" s="880"/>
      <c r="G109" s="932" t="n">
        <v>5</v>
      </c>
      <c r="H109" s="894" t="n">
        <v>2</v>
      </c>
      <c r="I109" s="896" t="n">
        <v>0</v>
      </c>
      <c r="J109" s="896" t="n">
        <v>2</v>
      </c>
      <c r="K109" s="896" t="n">
        <v>0</v>
      </c>
      <c r="L109" s="896" t="n">
        <v>0</v>
      </c>
      <c r="M109" s="922" t="s">
        <v>2143</v>
      </c>
    </row>
    <row r="110" s="1" customFormat="true" ht="15" hidden="false" customHeight="true" outlineLevel="0" collapsed="false">
      <c r="A110" s="875"/>
      <c r="B110" s="929"/>
      <c r="C110" s="923" t="s">
        <v>33</v>
      </c>
      <c r="D110" s="878"/>
      <c r="E110" s="892"/>
      <c r="F110" s="880"/>
      <c r="G110" s="925" t="n">
        <v>7</v>
      </c>
      <c r="H110" s="96" t="n">
        <v>6</v>
      </c>
      <c r="I110" s="21" t="n">
        <v>2</v>
      </c>
      <c r="J110" s="21" t="n">
        <v>4</v>
      </c>
      <c r="K110" s="21" t="n">
        <v>0</v>
      </c>
      <c r="L110" s="21" t="n">
        <v>0</v>
      </c>
      <c r="M110" s="922"/>
    </row>
    <row r="111" s="1" customFormat="true" ht="15" hidden="false" customHeight="true" outlineLevel="0" collapsed="false">
      <c r="A111" s="902" t="n">
        <v>98</v>
      </c>
      <c r="B111" s="903" t="s">
        <v>34</v>
      </c>
      <c r="C111" s="923" t="s">
        <v>33</v>
      </c>
      <c r="D111" s="878"/>
      <c r="E111" s="892"/>
      <c r="F111" s="880"/>
      <c r="G111" s="925" t="n">
        <v>5</v>
      </c>
      <c r="H111" s="96" t="n">
        <v>5</v>
      </c>
      <c r="I111" s="21" t="n">
        <v>3</v>
      </c>
      <c r="J111" s="21" t="n">
        <v>1</v>
      </c>
      <c r="K111" s="21" t="n">
        <v>1</v>
      </c>
      <c r="L111" s="21" t="n">
        <v>0</v>
      </c>
      <c r="M111" s="922"/>
    </row>
    <row r="112" s="1" customFormat="true" ht="15" hidden="false" customHeight="true" outlineLevel="0" collapsed="false">
      <c r="A112" s="902" t="n">
        <v>99</v>
      </c>
      <c r="B112" s="903" t="s">
        <v>36</v>
      </c>
      <c r="C112" s="923" t="s">
        <v>33</v>
      </c>
      <c r="D112" s="878"/>
      <c r="E112" s="892"/>
      <c r="F112" s="880"/>
      <c r="G112" s="925" t="n">
        <v>2</v>
      </c>
      <c r="H112" s="96" t="n">
        <v>0</v>
      </c>
      <c r="I112" s="21" t="n">
        <v>0</v>
      </c>
      <c r="J112" s="21" t="n">
        <v>0</v>
      </c>
      <c r="K112" s="21" t="n">
        <v>0</v>
      </c>
      <c r="L112" s="21" t="n">
        <v>0</v>
      </c>
      <c r="M112" s="922"/>
    </row>
    <row r="113" s="1" customFormat="true" ht="15" hidden="false" customHeight="true" outlineLevel="0" collapsed="false">
      <c r="A113" s="902" t="n">
        <v>100</v>
      </c>
      <c r="B113" s="903" t="s">
        <v>43</v>
      </c>
      <c r="C113" s="923" t="s">
        <v>33</v>
      </c>
      <c r="D113" s="878"/>
      <c r="E113" s="892"/>
      <c r="F113" s="880"/>
      <c r="G113" s="925" t="n">
        <v>2</v>
      </c>
      <c r="H113" s="96" t="n">
        <v>1</v>
      </c>
      <c r="I113" s="21" t="n">
        <v>1</v>
      </c>
      <c r="J113" s="21" t="n">
        <v>0</v>
      </c>
      <c r="K113" s="21" t="n">
        <v>0</v>
      </c>
      <c r="L113" s="21" t="n">
        <v>0</v>
      </c>
      <c r="M113" s="922"/>
    </row>
    <row r="114" s="1" customFormat="true" ht="15" hidden="false" customHeight="true" outlineLevel="0" collapsed="false">
      <c r="A114" s="902" t="n">
        <v>101</v>
      </c>
      <c r="B114" s="903" t="s">
        <v>48</v>
      </c>
      <c r="C114" s="923" t="s">
        <v>33</v>
      </c>
      <c r="D114" s="878"/>
      <c r="E114" s="892"/>
      <c r="F114" s="880"/>
      <c r="G114" s="925" t="n">
        <v>2</v>
      </c>
      <c r="H114" s="96" t="n">
        <v>1</v>
      </c>
      <c r="I114" s="21" t="n">
        <v>0</v>
      </c>
      <c r="J114" s="21" t="n">
        <v>0</v>
      </c>
      <c r="K114" s="21" t="n">
        <v>1</v>
      </c>
      <c r="L114" s="21" t="n">
        <v>0</v>
      </c>
      <c r="M114" s="922"/>
    </row>
    <row r="115" s="1" customFormat="true" ht="15" hidden="false" customHeight="true" outlineLevel="0" collapsed="false">
      <c r="A115" s="902" t="n">
        <v>102</v>
      </c>
      <c r="B115" s="903" t="s">
        <v>67</v>
      </c>
      <c r="C115" s="923" t="s">
        <v>33</v>
      </c>
      <c r="D115" s="878"/>
      <c r="E115" s="892"/>
      <c r="F115" s="880"/>
      <c r="G115" s="925" t="n">
        <v>2</v>
      </c>
      <c r="H115" s="96" t="n">
        <v>2</v>
      </c>
      <c r="I115" s="21" t="n">
        <v>2</v>
      </c>
      <c r="J115" s="21" t="n">
        <v>0</v>
      </c>
      <c r="K115" s="21" t="n">
        <v>0</v>
      </c>
      <c r="L115" s="21" t="n">
        <v>0</v>
      </c>
      <c r="M115" s="922"/>
    </row>
    <row r="116" s="1" customFormat="true" ht="15" hidden="false" customHeight="true" outlineLevel="0" collapsed="false">
      <c r="A116" s="902" t="n">
        <v>103</v>
      </c>
      <c r="B116" s="903" t="s">
        <v>71</v>
      </c>
      <c r="C116" s="923" t="s">
        <v>33</v>
      </c>
      <c r="D116" s="878"/>
      <c r="E116" s="892"/>
      <c r="F116" s="880"/>
      <c r="G116" s="925" t="n">
        <v>1</v>
      </c>
      <c r="H116" s="96" t="n">
        <v>1</v>
      </c>
      <c r="I116" s="21" t="n">
        <v>0</v>
      </c>
      <c r="J116" s="21" t="n">
        <v>1</v>
      </c>
      <c r="K116" s="21" t="n">
        <v>0</v>
      </c>
      <c r="L116" s="21" t="n">
        <v>0</v>
      </c>
      <c r="M116" s="922"/>
    </row>
    <row r="117" s="1" customFormat="true" ht="15" hidden="false" customHeight="true" outlineLevel="0" collapsed="false">
      <c r="A117" s="902" t="n">
        <v>104</v>
      </c>
      <c r="B117" s="942" t="s">
        <v>69</v>
      </c>
      <c r="C117" s="943" t="s">
        <v>70</v>
      </c>
      <c r="D117" s="878"/>
      <c r="E117" s="892"/>
      <c r="F117" s="880"/>
      <c r="G117" s="925" t="n">
        <v>3</v>
      </c>
      <c r="H117" s="96" t="n">
        <v>3</v>
      </c>
      <c r="I117" s="21" t="n">
        <v>0</v>
      </c>
      <c r="J117" s="21" t="n">
        <v>3</v>
      </c>
      <c r="K117" s="21" t="n">
        <v>0</v>
      </c>
      <c r="L117" s="21" t="n">
        <v>0</v>
      </c>
      <c r="M117" s="922"/>
    </row>
    <row r="118" s="1" customFormat="true" ht="15" hidden="false" customHeight="true" outlineLevel="0" collapsed="false">
      <c r="A118" s="902" t="n">
        <v>105</v>
      </c>
      <c r="B118" s="942" t="s">
        <v>121</v>
      </c>
      <c r="C118" s="943" t="s">
        <v>33</v>
      </c>
      <c r="D118" s="878"/>
      <c r="E118" s="892"/>
      <c r="F118" s="880"/>
      <c r="G118" s="925" t="n">
        <v>3</v>
      </c>
      <c r="H118" s="96" t="n">
        <v>3</v>
      </c>
      <c r="I118" s="21" t="n">
        <v>1</v>
      </c>
      <c r="J118" s="21" t="n">
        <v>2</v>
      </c>
      <c r="K118" s="21" t="n">
        <v>0</v>
      </c>
      <c r="L118" s="21" t="n">
        <v>0</v>
      </c>
      <c r="M118" s="922"/>
    </row>
    <row r="119" s="1" customFormat="true" ht="15" hidden="false" customHeight="true" outlineLevel="0" collapsed="false">
      <c r="A119" s="902" t="n">
        <v>106</v>
      </c>
      <c r="B119" s="942" t="s">
        <v>123</v>
      </c>
      <c r="C119" s="923" t="s">
        <v>235</v>
      </c>
      <c r="D119" s="878"/>
      <c r="E119" s="892"/>
      <c r="F119" s="880"/>
      <c r="G119" s="925" t="n">
        <v>5</v>
      </c>
      <c r="H119" s="96" t="n">
        <v>2</v>
      </c>
      <c r="I119" s="21" t="n">
        <v>0</v>
      </c>
      <c r="J119" s="21" t="n">
        <v>2</v>
      </c>
      <c r="K119" s="21" t="n">
        <v>0</v>
      </c>
      <c r="L119" s="21" t="n">
        <v>0</v>
      </c>
      <c r="M119" s="922"/>
    </row>
    <row r="120" s="1" customFormat="true" ht="15" hidden="false" customHeight="true" outlineLevel="0" collapsed="false">
      <c r="A120" s="902" t="n">
        <v>107</v>
      </c>
      <c r="B120" s="942" t="s">
        <v>132</v>
      </c>
      <c r="C120" s="943" t="s">
        <v>33</v>
      </c>
      <c r="D120" s="878"/>
      <c r="E120" s="892"/>
      <c r="F120" s="880"/>
      <c r="G120" s="925" t="n">
        <v>3</v>
      </c>
      <c r="H120" s="96" t="n">
        <v>2</v>
      </c>
      <c r="I120" s="21" t="n">
        <v>2</v>
      </c>
      <c r="J120" s="21" t="n">
        <v>0</v>
      </c>
      <c r="K120" s="21" t="n">
        <v>0</v>
      </c>
      <c r="L120" s="21" t="n">
        <v>0</v>
      </c>
      <c r="M120" s="922"/>
    </row>
    <row r="121" s="1" customFormat="true" ht="15" hidden="false" customHeight="true" outlineLevel="0" collapsed="false">
      <c r="A121" s="902" t="n">
        <v>108</v>
      </c>
      <c r="B121" s="942" t="s">
        <v>137</v>
      </c>
      <c r="C121" s="943" t="s">
        <v>33</v>
      </c>
      <c r="D121" s="878"/>
      <c r="E121" s="892"/>
      <c r="F121" s="880"/>
      <c r="G121" s="925" t="n">
        <v>2</v>
      </c>
      <c r="H121" s="96" t="n">
        <v>2</v>
      </c>
      <c r="I121" s="21" t="n">
        <v>0</v>
      </c>
      <c r="J121" s="21" t="n">
        <v>0</v>
      </c>
      <c r="K121" s="21" t="n">
        <v>2</v>
      </c>
      <c r="L121" s="21" t="n">
        <v>0</v>
      </c>
      <c r="M121" s="922"/>
    </row>
    <row r="122" s="1" customFormat="true" ht="15" hidden="false" customHeight="true" outlineLevel="0" collapsed="false">
      <c r="A122" s="902" t="n">
        <v>109</v>
      </c>
      <c r="B122" s="942" t="s">
        <v>149</v>
      </c>
      <c r="C122" s="943" t="s">
        <v>33</v>
      </c>
      <c r="D122" s="878"/>
      <c r="E122" s="892"/>
      <c r="F122" s="880"/>
      <c r="G122" s="925" t="n">
        <v>2</v>
      </c>
      <c r="H122" s="96" t="n">
        <v>2</v>
      </c>
      <c r="I122" s="21" t="n">
        <v>0</v>
      </c>
      <c r="J122" s="21" t="n">
        <v>1</v>
      </c>
      <c r="K122" s="21" t="n">
        <v>1</v>
      </c>
      <c r="L122" s="21" t="n">
        <v>0</v>
      </c>
      <c r="M122" s="922"/>
    </row>
    <row r="123" s="1" customFormat="true" ht="15" hidden="false" customHeight="true" outlineLevel="0" collapsed="false">
      <c r="A123" s="902" t="n">
        <v>110</v>
      </c>
      <c r="B123" s="942" t="s">
        <v>153</v>
      </c>
      <c r="C123" s="923" t="s">
        <v>235</v>
      </c>
      <c r="D123" s="878"/>
      <c r="E123" s="892"/>
      <c r="F123" s="880"/>
      <c r="G123" s="925" t="n">
        <v>3</v>
      </c>
      <c r="H123" s="96" t="n">
        <v>2</v>
      </c>
      <c r="I123" s="21" t="n">
        <v>1</v>
      </c>
      <c r="J123" s="21" t="n">
        <v>1</v>
      </c>
      <c r="K123" s="21" t="n">
        <v>0</v>
      </c>
      <c r="L123" s="21" t="n">
        <v>0</v>
      </c>
      <c r="M123" s="922"/>
    </row>
    <row r="124" s="1" customFormat="true" ht="15" hidden="false" customHeight="true" outlineLevel="0" collapsed="false">
      <c r="A124" s="902" t="n">
        <v>111</v>
      </c>
      <c r="B124" s="942" t="s">
        <v>156</v>
      </c>
      <c r="C124" s="923" t="s">
        <v>235</v>
      </c>
      <c r="D124" s="878"/>
      <c r="E124" s="892"/>
      <c r="F124" s="880"/>
      <c r="G124" s="925" t="n">
        <v>5</v>
      </c>
      <c r="H124" s="96" t="n">
        <v>3</v>
      </c>
      <c r="I124" s="21" t="n">
        <v>3</v>
      </c>
      <c r="J124" s="21" t="n">
        <v>0</v>
      </c>
      <c r="K124" s="21" t="n">
        <v>0</v>
      </c>
      <c r="L124" s="21" t="n">
        <v>0</v>
      </c>
      <c r="M124" s="922"/>
    </row>
    <row r="125" s="1" customFormat="true" ht="19.5" hidden="false" customHeight="true" outlineLevel="0" collapsed="false">
      <c r="A125" s="902" t="n">
        <v>112</v>
      </c>
      <c r="B125" s="942"/>
      <c r="C125" s="943" t="s">
        <v>33</v>
      </c>
      <c r="D125" s="878"/>
      <c r="E125" s="892"/>
      <c r="F125" s="880"/>
      <c r="G125" s="925" t="n">
        <v>5</v>
      </c>
      <c r="H125" s="96" t="n">
        <v>2</v>
      </c>
      <c r="I125" s="21" t="n">
        <v>0</v>
      </c>
      <c r="J125" s="21" t="n">
        <v>2</v>
      </c>
      <c r="K125" s="21" t="n">
        <v>0</v>
      </c>
      <c r="L125" s="21" t="n">
        <v>0</v>
      </c>
      <c r="M125" s="922"/>
    </row>
    <row r="126" s="1" customFormat="true" ht="15" hidden="false" customHeight="true" outlineLevel="0" collapsed="false">
      <c r="A126" s="902" t="n">
        <v>113</v>
      </c>
      <c r="B126" s="942" t="s">
        <v>167</v>
      </c>
      <c r="C126" s="943" t="s">
        <v>33</v>
      </c>
      <c r="D126" s="878"/>
      <c r="E126" s="892"/>
      <c r="F126" s="880"/>
      <c r="G126" s="925" t="n">
        <v>2</v>
      </c>
      <c r="H126" s="96" t="n">
        <v>0</v>
      </c>
      <c r="I126" s="21" t="n">
        <v>0</v>
      </c>
      <c r="J126" s="21" t="n">
        <v>0</v>
      </c>
      <c r="K126" s="21" t="n">
        <v>0</v>
      </c>
      <c r="L126" s="21" t="n">
        <v>0</v>
      </c>
      <c r="M126" s="922"/>
    </row>
    <row r="127" s="1" customFormat="true" ht="15" hidden="false" customHeight="true" outlineLevel="0" collapsed="false">
      <c r="A127" s="902" t="n">
        <v>114</v>
      </c>
      <c r="B127" s="942" t="s">
        <v>169</v>
      </c>
      <c r="C127" s="943" t="s">
        <v>33</v>
      </c>
      <c r="D127" s="878"/>
      <c r="E127" s="892"/>
      <c r="F127" s="880"/>
      <c r="G127" s="925" t="n">
        <v>2</v>
      </c>
      <c r="H127" s="96" t="n">
        <v>0</v>
      </c>
      <c r="I127" s="21" t="n">
        <v>0</v>
      </c>
      <c r="J127" s="21" t="n">
        <v>0</v>
      </c>
      <c r="K127" s="21" t="n">
        <v>0</v>
      </c>
      <c r="L127" s="21" t="n">
        <v>0</v>
      </c>
      <c r="M127" s="922"/>
    </row>
    <row r="128" s="1" customFormat="true" ht="15" hidden="false" customHeight="true" outlineLevel="0" collapsed="false">
      <c r="A128" s="902" t="n">
        <v>115</v>
      </c>
      <c r="B128" s="942" t="s">
        <v>174</v>
      </c>
      <c r="C128" s="943" t="s">
        <v>33</v>
      </c>
      <c r="D128" s="878"/>
      <c r="E128" s="892"/>
      <c r="F128" s="880"/>
      <c r="G128" s="925" t="n">
        <v>10</v>
      </c>
      <c r="H128" s="96" t="n">
        <v>8</v>
      </c>
      <c r="I128" s="21" t="n">
        <v>3</v>
      </c>
      <c r="J128" s="21" t="n">
        <v>4</v>
      </c>
      <c r="K128" s="21" t="n">
        <v>0</v>
      </c>
      <c r="L128" s="21" t="n">
        <v>1</v>
      </c>
      <c r="M128" s="922"/>
    </row>
    <row r="129" s="1" customFormat="true" ht="15" hidden="false" customHeight="true" outlineLevel="0" collapsed="false">
      <c r="A129" s="885" t="n">
        <v>116</v>
      </c>
      <c r="B129" s="886" t="s">
        <v>182</v>
      </c>
      <c r="C129" s="944" t="s">
        <v>33</v>
      </c>
      <c r="D129" s="878"/>
      <c r="E129" s="892"/>
      <c r="F129" s="880"/>
      <c r="G129" s="928" t="n">
        <v>1</v>
      </c>
      <c r="H129" s="917" t="n">
        <v>1</v>
      </c>
      <c r="I129" s="919" t="n">
        <v>1</v>
      </c>
      <c r="J129" s="919" t="n">
        <v>0</v>
      </c>
      <c r="K129" s="919" t="n">
        <v>0</v>
      </c>
      <c r="L129" s="919" t="n">
        <v>0</v>
      </c>
      <c r="M129" s="922"/>
    </row>
    <row r="130" s="1" customFormat="true" ht="15" hidden="false" customHeight="true" outlineLevel="0" collapsed="false">
      <c r="A130" s="875" t="n">
        <v>117</v>
      </c>
      <c r="B130" s="876" t="s">
        <v>28</v>
      </c>
      <c r="C130" s="939" t="s">
        <v>210</v>
      </c>
      <c r="D130" s="878"/>
      <c r="E130" s="892" t="s">
        <v>2144</v>
      </c>
      <c r="F130" s="880"/>
      <c r="G130" s="932" t="n">
        <v>2</v>
      </c>
      <c r="H130" s="894" t="n">
        <v>2</v>
      </c>
      <c r="I130" s="896" t="n">
        <v>0</v>
      </c>
      <c r="J130" s="896" t="n">
        <v>2</v>
      </c>
      <c r="K130" s="896" t="n">
        <v>0</v>
      </c>
      <c r="L130" s="896" t="n">
        <v>0</v>
      </c>
      <c r="M130" s="922" t="s">
        <v>2145</v>
      </c>
      <c r="O130" s="755"/>
    </row>
    <row r="131" s="1" customFormat="true" ht="15" hidden="false" customHeight="true" outlineLevel="0" collapsed="false">
      <c r="A131" s="875"/>
      <c r="B131" s="876"/>
      <c r="C131" s="943" t="s">
        <v>33</v>
      </c>
      <c r="D131" s="878"/>
      <c r="E131" s="892"/>
      <c r="F131" s="880"/>
      <c r="G131" s="925" t="n">
        <v>3</v>
      </c>
      <c r="H131" s="96" t="n">
        <v>3</v>
      </c>
      <c r="I131" s="21" t="n">
        <v>1</v>
      </c>
      <c r="J131" s="21" t="n">
        <v>2</v>
      </c>
      <c r="K131" s="21" t="n">
        <v>0</v>
      </c>
      <c r="L131" s="21" t="n">
        <v>0</v>
      </c>
      <c r="M131" s="922"/>
    </row>
    <row r="132" s="1" customFormat="true" ht="15" hidden="false" customHeight="true" outlineLevel="0" collapsed="false">
      <c r="A132" s="902" t="n">
        <v>118</v>
      </c>
      <c r="B132" s="942" t="s">
        <v>34</v>
      </c>
      <c r="C132" s="943" t="s">
        <v>33</v>
      </c>
      <c r="D132" s="878"/>
      <c r="E132" s="892"/>
      <c r="F132" s="880"/>
      <c r="G132" s="925" t="n">
        <v>5</v>
      </c>
      <c r="H132" s="96" t="n">
        <v>5</v>
      </c>
      <c r="I132" s="21" t="n">
        <v>0</v>
      </c>
      <c r="J132" s="21" t="n">
        <v>4</v>
      </c>
      <c r="K132" s="21" t="n">
        <v>1</v>
      </c>
      <c r="L132" s="21" t="n">
        <v>0</v>
      </c>
      <c r="M132" s="922"/>
    </row>
    <row r="133" s="1" customFormat="true" ht="15" hidden="false" customHeight="true" outlineLevel="0" collapsed="false">
      <c r="A133" s="902" t="n">
        <v>119</v>
      </c>
      <c r="B133" s="942" t="s">
        <v>36</v>
      </c>
      <c r="C133" s="943" t="s">
        <v>33</v>
      </c>
      <c r="D133" s="878"/>
      <c r="E133" s="892"/>
      <c r="F133" s="880"/>
      <c r="G133" s="925" t="n">
        <v>3</v>
      </c>
      <c r="H133" s="96" t="n">
        <v>3</v>
      </c>
      <c r="I133" s="21" t="n">
        <v>1</v>
      </c>
      <c r="J133" s="21" t="n">
        <v>2</v>
      </c>
      <c r="K133" s="21" t="n">
        <v>0</v>
      </c>
      <c r="L133" s="21" t="n">
        <v>0</v>
      </c>
      <c r="M133" s="922"/>
    </row>
    <row r="134" s="1" customFormat="true" ht="15" hidden="false" customHeight="true" outlineLevel="0" collapsed="false">
      <c r="A134" s="902" t="n">
        <v>120</v>
      </c>
      <c r="B134" s="942" t="s">
        <v>43</v>
      </c>
      <c r="C134" s="943" t="s">
        <v>33</v>
      </c>
      <c r="D134" s="878"/>
      <c r="E134" s="892"/>
      <c r="F134" s="880"/>
      <c r="G134" s="925" t="n">
        <v>3</v>
      </c>
      <c r="H134" s="96" t="n">
        <v>1</v>
      </c>
      <c r="I134" s="21" t="n">
        <v>0</v>
      </c>
      <c r="J134" s="21" t="n">
        <v>0</v>
      </c>
      <c r="K134" s="21" t="n">
        <v>1</v>
      </c>
      <c r="L134" s="21" t="n">
        <v>0</v>
      </c>
      <c r="M134" s="922"/>
    </row>
    <row r="135" s="1" customFormat="true" ht="15" hidden="false" customHeight="true" outlineLevel="0" collapsed="false">
      <c r="A135" s="902" t="n">
        <v>121</v>
      </c>
      <c r="B135" s="942" t="s">
        <v>48</v>
      </c>
      <c r="C135" s="943" t="s">
        <v>33</v>
      </c>
      <c r="D135" s="878"/>
      <c r="E135" s="892"/>
      <c r="F135" s="880"/>
      <c r="G135" s="925" t="n">
        <v>2</v>
      </c>
      <c r="H135" s="96" t="n">
        <v>2</v>
      </c>
      <c r="I135" s="21" t="n">
        <v>2</v>
      </c>
      <c r="J135" s="21" t="n">
        <v>0</v>
      </c>
      <c r="K135" s="21" t="n">
        <v>0</v>
      </c>
      <c r="L135" s="21" t="n">
        <v>0</v>
      </c>
      <c r="M135" s="922"/>
    </row>
    <row r="136" s="1" customFormat="true" ht="15" hidden="false" customHeight="true" outlineLevel="0" collapsed="false">
      <c r="A136" s="902" t="n">
        <v>122</v>
      </c>
      <c r="B136" s="942" t="s">
        <v>51</v>
      </c>
      <c r="C136" s="943" t="s">
        <v>33</v>
      </c>
      <c r="D136" s="878"/>
      <c r="E136" s="892"/>
      <c r="F136" s="880"/>
      <c r="G136" s="925" t="n">
        <v>3</v>
      </c>
      <c r="H136" s="96" t="n">
        <v>1</v>
      </c>
      <c r="I136" s="21" t="n">
        <v>1</v>
      </c>
      <c r="J136" s="21" t="n">
        <v>0</v>
      </c>
      <c r="K136" s="21" t="n">
        <v>0</v>
      </c>
      <c r="L136" s="21" t="n">
        <v>0</v>
      </c>
      <c r="M136" s="922"/>
    </row>
    <row r="137" s="1" customFormat="true" ht="15" hidden="false" customHeight="true" outlineLevel="0" collapsed="false">
      <c r="A137" s="902" t="n">
        <v>123</v>
      </c>
      <c r="B137" s="942" t="s">
        <v>58</v>
      </c>
      <c r="C137" s="943" t="s">
        <v>33</v>
      </c>
      <c r="D137" s="878"/>
      <c r="E137" s="892"/>
      <c r="F137" s="880"/>
      <c r="G137" s="925" t="n">
        <v>3</v>
      </c>
      <c r="H137" s="96" t="n">
        <v>0</v>
      </c>
      <c r="I137" s="21" t="n">
        <v>0</v>
      </c>
      <c r="J137" s="21" t="n">
        <v>0</v>
      </c>
      <c r="K137" s="21" t="n">
        <v>0</v>
      </c>
      <c r="L137" s="21" t="n">
        <v>0</v>
      </c>
      <c r="M137" s="922"/>
    </row>
    <row r="138" s="1" customFormat="true" ht="15" hidden="false" customHeight="true" outlineLevel="0" collapsed="false">
      <c r="A138" s="902" t="n">
        <v>124</v>
      </c>
      <c r="B138" s="942" t="s">
        <v>67</v>
      </c>
      <c r="C138" s="943" t="s">
        <v>33</v>
      </c>
      <c r="D138" s="878"/>
      <c r="E138" s="892"/>
      <c r="F138" s="880"/>
      <c r="G138" s="924" t="n">
        <v>5</v>
      </c>
      <c r="H138" s="96" t="n">
        <v>1</v>
      </c>
      <c r="I138" s="21" t="n">
        <v>0</v>
      </c>
      <c r="J138" s="21" t="n">
        <v>1</v>
      </c>
      <c r="K138" s="21" t="n">
        <v>0</v>
      </c>
      <c r="L138" s="21" t="n">
        <v>0</v>
      </c>
      <c r="M138" s="922"/>
    </row>
    <row r="139" s="1" customFormat="true" ht="15" hidden="false" customHeight="true" outlineLevel="0" collapsed="false">
      <c r="A139" s="902" t="n">
        <v>125</v>
      </c>
      <c r="B139" s="942" t="s">
        <v>69</v>
      </c>
      <c r="C139" s="943" t="s">
        <v>70</v>
      </c>
      <c r="D139" s="878"/>
      <c r="E139" s="892"/>
      <c r="F139" s="880"/>
      <c r="G139" s="924" t="n">
        <v>3</v>
      </c>
      <c r="H139" s="96" t="n">
        <v>3</v>
      </c>
      <c r="I139" s="21" t="n">
        <v>1</v>
      </c>
      <c r="J139" s="21" t="n">
        <v>2</v>
      </c>
      <c r="K139" s="21" t="n">
        <v>0</v>
      </c>
      <c r="L139" s="21" t="n">
        <v>0</v>
      </c>
      <c r="M139" s="922"/>
      <c r="O139" s="755"/>
    </row>
    <row r="140" s="1" customFormat="true" ht="15" hidden="false" customHeight="true" outlineLevel="0" collapsed="false">
      <c r="A140" s="902"/>
      <c r="B140" s="942"/>
      <c r="C140" s="943" t="s">
        <v>33</v>
      </c>
      <c r="D140" s="878"/>
      <c r="E140" s="892"/>
      <c r="F140" s="880"/>
      <c r="G140" s="924" t="n">
        <v>3</v>
      </c>
      <c r="H140" s="96" t="n">
        <v>3</v>
      </c>
      <c r="I140" s="21" t="n">
        <v>0</v>
      </c>
      <c r="J140" s="21" t="n">
        <v>1</v>
      </c>
      <c r="K140" s="21" t="n">
        <v>2</v>
      </c>
      <c r="L140" s="21" t="n">
        <v>0</v>
      </c>
      <c r="M140" s="922"/>
    </row>
    <row r="141" s="1" customFormat="true" ht="15" hidden="false" customHeight="true" outlineLevel="0" collapsed="false">
      <c r="A141" s="902" t="n">
        <v>126</v>
      </c>
      <c r="B141" s="942" t="s">
        <v>71</v>
      </c>
      <c r="C141" s="943" t="s">
        <v>33</v>
      </c>
      <c r="D141" s="878"/>
      <c r="E141" s="892"/>
      <c r="F141" s="880"/>
      <c r="G141" s="924" t="n">
        <v>1</v>
      </c>
      <c r="H141" s="96" t="n">
        <v>0</v>
      </c>
      <c r="I141" s="21" t="n">
        <v>0</v>
      </c>
      <c r="J141" s="21" t="n">
        <v>0</v>
      </c>
      <c r="K141" s="21" t="n">
        <v>0</v>
      </c>
      <c r="L141" s="21" t="n">
        <v>0</v>
      </c>
      <c r="M141" s="922"/>
    </row>
    <row r="142" s="1" customFormat="true" ht="15" hidden="false" customHeight="true" outlineLevel="0" collapsed="false">
      <c r="A142" s="902" t="n">
        <v>127</v>
      </c>
      <c r="B142" s="942" t="s">
        <v>89</v>
      </c>
      <c r="C142" s="943" t="s">
        <v>33</v>
      </c>
      <c r="D142" s="878"/>
      <c r="E142" s="892"/>
      <c r="F142" s="880"/>
      <c r="G142" s="924" t="n">
        <v>3</v>
      </c>
      <c r="H142" s="96" t="n">
        <v>3</v>
      </c>
      <c r="I142" s="21" t="n">
        <v>3</v>
      </c>
      <c r="J142" s="21" t="n">
        <v>0</v>
      </c>
      <c r="K142" s="21" t="n">
        <v>0</v>
      </c>
      <c r="L142" s="21" t="n">
        <v>0</v>
      </c>
      <c r="M142" s="922"/>
    </row>
    <row r="143" s="1" customFormat="true" ht="15" hidden="false" customHeight="true" outlineLevel="0" collapsed="false">
      <c r="A143" s="902" t="n">
        <v>128</v>
      </c>
      <c r="B143" s="942" t="s">
        <v>123</v>
      </c>
      <c r="C143" s="943" t="s">
        <v>235</v>
      </c>
      <c r="D143" s="878"/>
      <c r="E143" s="892"/>
      <c r="F143" s="880"/>
      <c r="G143" s="924" t="n">
        <v>5</v>
      </c>
      <c r="H143" s="96" t="n">
        <v>5</v>
      </c>
      <c r="I143" s="21" t="n">
        <v>2</v>
      </c>
      <c r="J143" s="21" t="n">
        <v>1</v>
      </c>
      <c r="K143" s="21" t="n">
        <v>0</v>
      </c>
      <c r="L143" s="21" t="n">
        <v>2</v>
      </c>
      <c r="M143" s="922"/>
    </row>
    <row r="144" s="1" customFormat="true" ht="15" hidden="false" customHeight="true" outlineLevel="0" collapsed="false">
      <c r="A144" s="902"/>
      <c r="B144" s="942"/>
      <c r="C144" s="943" t="s">
        <v>33</v>
      </c>
      <c r="D144" s="878"/>
      <c r="E144" s="892"/>
      <c r="F144" s="880"/>
      <c r="G144" s="924" t="n">
        <v>2</v>
      </c>
      <c r="H144" s="96" t="n">
        <v>2</v>
      </c>
      <c r="I144" s="21" t="n">
        <v>0</v>
      </c>
      <c r="J144" s="21" t="n">
        <v>2</v>
      </c>
      <c r="K144" s="21" t="n">
        <v>0</v>
      </c>
      <c r="L144" s="21" t="n">
        <v>0</v>
      </c>
      <c r="M144" s="922"/>
    </row>
    <row r="145" s="1" customFormat="true" ht="15" hidden="false" customHeight="true" outlineLevel="0" collapsed="false">
      <c r="A145" s="902" t="n">
        <v>129</v>
      </c>
      <c r="B145" s="942" t="s">
        <v>132</v>
      </c>
      <c r="C145" s="943" t="s">
        <v>33</v>
      </c>
      <c r="D145" s="878"/>
      <c r="E145" s="892"/>
      <c r="F145" s="880"/>
      <c r="G145" s="924" t="n">
        <v>2</v>
      </c>
      <c r="H145" s="96" t="n">
        <v>2</v>
      </c>
      <c r="I145" s="21" t="n">
        <v>1</v>
      </c>
      <c r="J145" s="21" t="n">
        <v>1</v>
      </c>
      <c r="K145" s="21" t="n">
        <v>0</v>
      </c>
      <c r="L145" s="21" t="n">
        <v>0</v>
      </c>
      <c r="M145" s="922"/>
    </row>
    <row r="146" s="1" customFormat="true" ht="15" hidden="false" customHeight="true" outlineLevel="0" collapsed="false">
      <c r="A146" s="902" t="n">
        <v>130</v>
      </c>
      <c r="B146" s="942" t="s">
        <v>137</v>
      </c>
      <c r="C146" s="943" t="s">
        <v>33</v>
      </c>
      <c r="D146" s="878"/>
      <c r="E146" s="892"/>
      <c r="F146" s="880"/>
      <c r="G146" s="924" t="n">
        <v>5</v>
      </c>
      <c r="H146" s="96" t="n">
        <v>5</v>
      </c>
      <c r="I146" s="21" t="n">
        <v>3</v>
      </c>
      <c r="J146" s="21" t="n">
        <v>1</v>
      </c>
      <c r="K146" s="21" t="n">
        <v>0</v>
      </c>
      <c r="L146" s="21" t="n">
        <v>1</v>
      </c>
      <c r="M146" s="922"/>
    </row>
    <row r="147" s="1" customFormat="true" ht="15" hidden="false" customHeight="true" outlineLevel="0" collapsed="false">
      <c r="A147" s="902" t="n">
        <v>131</v>
      </c>
      <c r="B147" s="942" t="s">
        <v>141</v>
      </c>
      <c r="C147" s="943" t="s">
        <v>33</v>
      </c>
      <c r="D147" s="878"/>
      <c r="E147" s="892"/>
      <c r="F147" s="880"/>
      <c r="G147" s="924" t="n">
        <v>3</v>
      </c>
      <c r="H147" s="96" t="n">
        <v>3</v>
      </c>
      <c r="I147" s="21" t="n">
        <v>0</v>
      </c>
      <c r="J147" s="21" t="n">
        <v>2</v>
      </c>
      <c r="K147" s="21" t="n">
        <v>1</v>
      </c>
      <c r="L147" s="21" t="n">
        <v>0</v>
      </c>
      <c r="M147" s="922"/>
    </row>
    <row r="148" s="1" customFormat="true" ht="15" hidden="false" customHeight="true" outlineLevel="0" collapsed="false">
      <c r="A148" s="902" t="n">
        <v>132</v>
      </c>
      <c r="B148" s="942" t="s">
        <v>146</v>
      </c>
      <c r="C148" s="943" t="s">
        <v>33</v>
      </c>
      <c r="D148" s="878"/>
      <c r="E148" s="892"/>
      <c r="F148" s="880"/>
      <c r="G148" s="924" t="n">
        <v>2</v>
      </c>
      <c r="H148" s="96" t="n">
        <v>1</v>
      </c>
      <c r="I148" s="21" t="n">
        <v>0</v>
      </c>
      <c r="J148" s="21" t="n">
        <v>1</v>
      </c>
      <c r="K148" s="21" t="n">
        <v>0</v>
      </c>
      <c r="L148" s="21" t="n">
        <v>0</v>
      </c>
      <c r="M148" s="922"/>
    </row>
    <row r="149" s="1" customFormat="true" ht="15" hidden="false" customHeight="true" outlineLevel="0" collapsed="false">
      <c r="A149" s="902" t="n">
        <v>133</v>
      </c>
      <c r="B149" s="942" t="s">
        <v>149</v>
      </c>
      <c r="C149" s="943" t="s">
        <v>33</v>
      </c>
      <c r="D149" s="878"/>
      <c r="E149" s="892"/>
      <c r="F149" s="880"/>
      <c r="G149" s="924" t="n">
        <v>3</v>
      </c>
      <c r="H149" s="96" t="n">
        <v>3</v>
      </c>
      <c r="I149" s="21" t="n">
        <v>3</v>
      </c>
      <c r="J149" s="21" t="n">
        <v>0</v>
      </c>
      <c r="K149" s="21" t="n">
        <v>0</v>
      </c>
      <c r="L149" s="21" t="n">
        <v>0</v>
      </c>
      <c r="M149" s="922"/>
    </row>
    <row r="150" s="1" customFormat="true" ht="15" hidden="false" customHeight="true" outlineLevel="0" collapsed="false">
      <c r="A150" s="902" t="n">
        <v>134</v>
      </c>
      <c r="B150" s="942" t="s">
        <v>153</v>
      </c>
      <c r="C150" s="943" t="s">
        <v>235</v>
      </c>
      <c r="D150" s="878"/>
      <c r="E150" s="892"/>
      <c r="F150" s="880"/>
      <c r="G150" s="924" t="n">
        <v>2</v>
      </c>
      <c r="H150" s="96" t="n">
        <v>2</v>
      </c>
      <c r="I150" s="21" t="n">
        <v>0</v>
      </c>
      <c r="J150" s="21" t="n">
        <v>2</v>
      </c>
      <c r="K150" s="21" t="n">
        <v>0</v>
      </c>
      <c r="L150" s="21" t="n">
        <v>0</v>
      </c>
      <c r="M150" s="922"/>
    </row>
    <row r="151" s="1" customFormat="true" ht="15" hidden="false" customHeight="true" outlineLevel="0" collapsed="false">
      <c r="A151" s="902" t="n">
        <v>135</v>
      </c>
      <c r="B151" s="942" t="s">
        <v>156</v>
      </c>
      <c r="C151" s="943" t="s">
        <v>235</v>
      </c>
      <c r="D151" s="878"/>
      <c r="E151" s="892"/>
      <c r="F151" s="880"/>
      <c r="G151" s="924" t="n">
        <v>3</v>
      </c>
      <c r="H151" s="96" t="n">
        <v>3</v>
      </c>
      <c r="I151" s="21" t="n">
        <v>2</v>
      </c>
      <c r="J151" s="21" t="n">
        <v>1</v>
      </c>
      <c r="K151" s="21" t="n">
        <v>0</v>
      </c>
      <c r="L151" s="21" t="n">
        <v>0</v>
      </c>
      <c r="M151" s="922"/>
    </row>
    <row r="152" s="1" customFormat="true" ht="15" hidden="false" customHeight="true" outlineLevel="0" collapsed="false">
      <c r="A152" s="902"/>
      <c r="B152" s="942"/>
      <c r="C152" s="943" t="s">
        <v>33</v>
      </c>
      <c r="D152" s="878"/>
      <c r="E152" s="892"/>
      <c r="F152" s="880"/>
      <c r="G152" s="924" t="n">
        <v>3</v>
      </c>
      <c r="H152" s="96" t="n">
        <v>2</v>
      </c>
      <c r="I152" s="21" t="n">
        <v>0</v>
      </c>
      <c r="J152" s="21" t="n">
        <v>1</v>
      </c>
      <c r="K152" s="21" t="n">
        <v>0</v>
      </c>
      <c r="L152" s="21" t="n">
        <v>1</v>
      </c>
      <c r="M152" s="922"/>
    </row>
    <row r="153" s="1" customFormat="true" ht="15" hidden="false" customHeight="true" outlineLevel="0" collapsed="false">
      <c r="A153" s="902" t="n">
        <v>136</v>
      </c>
      <c r="B153" s="942" t="s">
        <v>165</v>
      </c>
      <c r="C153" s="943" t="s">
        <v>33</v>
      </c>
      <c r="D153" s="878"/>
      <c r="E153" s="892"/>
      <c r="F153" s="880"/>
      <c r="G153" s="924" t="n">
        <v>2</v>
      </c>
      <c r="H153" s="96" t="n">
        <v>2</v>
      </c>
      <c r="I153" s="21" t="n">
        <v>0</v>
      </c>
      <c r="J153" s="21" t="n">
        <v>0</v>
      </c>
      <c r="K153" s="21" t="n">
        <v>2</v>
      </c>
      <c r="L153" s="21" t="n">
        <v>0</v>
      </c>
      <c r="M153" s="922"/>
    </row>
    <row r="154" s="1" customFormat="true" ht="15" hidden="false" customHeight="true" outlineLevel="0" collapsed="false">
      <c r="A154" s="902" t="n">
        <v>137</v>
      </c>
      <c r="B154" s="942" t="s">
        <v>167</v>
      </c>
      <c r="C154" s="943" t="s">
        <v>33</v>
      </c>
      <c r="D154" s="878"/>
      <c r="E154" s="892"/>
      <c r="F154" s="880"/>
      <c r="G154" s="924" t="n">
        <v>2</v>
      </c>
      <c r="H154" s="96" t="n">
        <v>2</v>
      </c>
      <c r="I154" s="21" t="n">
        <v>2</v>
      </c>
      <c r="J154" s="21" t="n">
        <v>0</v>
      </c>
      <c r="K154" s="21" t="n">
        <v>0</v>
      </c>
      <c r="L154" s="21" t="n">
        <v>0</v>
      </c>
      <c r="M154" s="922"/>
    </row>
    <row r="155" s="1" customFormat="true" ht="15" hidden="false" customHeight="true" outlineLevel="0" collapsed="false">
      <c r="A155" s="902" t="n">
        <v>138</v>
      </c>
      <c r="B155" s="942" t="s">
        <v>174</v>
      </c>
      <c r="C155" s="943" t="s">
        <v>33</v>
      </c>
      <c r="D155" s="878"/>
      <c r="E155" s="892"/>
      <c r="F155" s="880"/>
      <c r="G155" s="924" t="n">
        <v>5</v>
      </c>
      <c r="H155" s="96" t="n">
        <v>2</v>
      </c>
      <c r="I155" s="21" t="n">
        <v>0</v>
      </c>
      <c r="J155" s="21" t="n">
        <v>0</v>
      </c>
      <c r="K155" s="21" t="n">
        <v>0</v>
      </c>
      <c r="L155" s="21" t="n">
        <v>2</v>
      </c>
      <c r="M155" s="922"/>
    </row>
    <row r="156" s="1" customFormat="true" ht="15" hidden="false" customHeight="true" outlineLevel="0" collapsed="false">
      <c r="A156" s="902" t="n">
        <v>139</v>
      </c>
      <c r="B156" s="942" t="s">
        <v>177</v>
      </c>
      <c r="C156" s="943" t="s">
        <v>235</v>
      </c>
      <c r="D156" s="878"/>
      <c r="E156" s="892"/>
      <c r="F156" s="880"/>
      <c r="G156" s="924" t="n">
        <v>4</v>
      </c>
      <c r="H156" s="96" t="n">
        <v>3</v>
      </c>
      <c r="I156" s="21" t="n">
        <v>1</v>
      </c>
      <c r="J156" s="21" t="n">
        <v>2</v>
      </c>
      <c r="K156" s="21" t="n">
        <v>0</v>
      </c>
      <c r="L156" s="21" t="n">
        <v>0</v>
      </c>
      <c r="M156" s="922"/>
    </row>
    <row r="157" s="1" customFormat="true" ht="15" hidden="false" customHeight="true" outlineLevel="0" collapsed="false">
      <c r="A157" s="902" t="n">
        <v>140</v>
      </c>
      <c r="B157" s="942" t="s">
        <v>178</v>
      </c>
      <c r="C157" s="943" t="s">
        <v>33</v>
      </c>
      <c r="D157" s="878"/>
      <c r="E157" s="892"/>
      <c r="F157" s="880"/>
      <c r="G157" s="924" t="n">
        <v>2</v>
      </c>
      <c r="H157" s="96" t="n">
        <v>2</v>
      </c>
      <c r="I157" s="21" t="n">
        <v>2</v>
      </c>
      <c r="J157" s="21" t="n">
        <v>0</v>
      </c>
      <c r="K157" s="21" t="n">
        <v>0</v>
      </c>
      <c r="L157" s="21" t="n">
        <v>0</v>
      </c>
      <c r="M157" s="922"/>
    </row>
    <row r="158" s="1" customFormat="true" ht="15" hidden="false" customHeight="true" outlineLevel="0" collapsed="false">
      <c r="A158" s="885" t="n">
        <v>141</v>
      </c>
      <c r="B158" s="886" t="s">
        <v>182</v>
      </c>
      <c r="C158" s="944" t="s">
        <v>33</v>
      </c>
      <c r="D158" s="878"/>
      <c r="E158" s="892"/>
      <c r="F158" s="880"/>
      <c r="G158" s="945" t="n">
        <v>1</v>
      </c>
      <c r="H158" s="917" t="n">
        <v>1</v>
      </c>
      <c r="I158" s="919" t="n">
        <v>0</v>
      </c>
      <c r="J158" s="919" t="n">
        <v>1</v>
      </c>
      <c r="K158" s="919" t="n">
        <v>0</v>
      </c>
      <c r="L158" s="919" t="n">
        <v>0</v>
      </c>
      <c r="M158" s="922"/>
    </row>
    <row r="159" s="1" customFormat="true" ht="15" hidden="false" customHeight="true" outlineLevel="0" collapsed="false">
      <c r="A159" s="875" t="n">
        <v>142</v>
      </c>
      <c r="B159" s="876" t="s">
        <v>28</v>
      </c>
      <c r="C159" s="939" t="s">
        <v>210</v>
      </c>
      <c r="D159" s="878"/>
      <c r="E159" s="892" t="s">
        <v>2146</v>
      </c>
      <c r="F159" s="880"/>
      <c r="G159" s="921" t="n">
        <v>5</v>
      </c>
      <c r="H159" s="894" t="n">
        <v>5</v>
      </c>
      <c r="I159" s="896" t="n">
        <v>4</v>
      </c>
      <c r="J159" s="896" t="n">
        <v>0</v>
      </c>
      <c r="K159" s="896" t="n">
        <v>0</v>
      </c>
      <c r="L159" s="896" t="n">
        <v>1</v>
      </c>
      <c r="M159" s="922" t="s">
        <v>2147</v>
      </c>
    </row>
    <row r="160" s="1" customFormat="true" ht="15" hidden="false" customHeight="true" outlineLevel="0" collapsed="false">
      <c r="A160" s="875"/>
      <c r="B160" s="876"/>
      <c r="C160" s="943" t="s">
        <v>33</v>
      </c>
      <c r="D160" s="878"/>
      <c r="E160" s="892"/>
      <c r="F160" s="880"/>
      <c r="G160" s="924" t="n">
        <v>7</v>
      </c>
      <c r="H160" s="96" t="n">
        <v>7</v>
      </c>
      <c r="I160" s="21" t="n">
        <v>1</v>
      </c>
      <c r="J160" s="21" t="n">
        <v>6</v>
      </c>
      <c r="K160" s="21" t="n">
        <v>0</v>
      </c>
      <c r="L160" s="21" t="n">
        <v>0</v>
      </c>
      <c r="M160" s="922"/>
    </row>
    <row r="161" s="1" customFormat="true" ht="15" hidden="false" customHeight="true" outlineLevel="0" collapsed="false">
      <c r="A161" s="902" t="n">
        <v>143</v>
      </c>
      <c r="B161" s="942" t="s">
        <v>34</v>
      </c>
      <c r="C161" s="943" t="s">
        <v>33</v>
      </c>
      <c r="D161" s="878"/>
      <c r="E161" s="892"/>
      <c r="F161" s="880"/>
      <c r="G161" s="924" t="n">
        <v>5</v>
      </c>
      <c r="H161" s="96" t="n">
        <v>5</v>
      </c>
      <c r="I161" s="21" t="n">
        <v>3</v>
      </c>
      <c r="J161" s="21" t="n">
        <v>1</v>
      </c>
      <c r="K161" s="21" t="n">
        <v>0</v>
      </c>
      <c r="L161" s="21" t="n">
        <v>1</v>
      </c>
      <c r="M161" s="922"/>
    </row>
    <row r="162" s="1" customFormat="true" ht="15.75" hidden="false" customHeight="true" outlineLevel="0" collapsed="false">
      <c r="A162" s="902" t="n">
        <v>144</v>
      </c>
      <c r="B162" s="942" t="s">
        <v>36</v>
      </c>
      <c r="C162" s="898" t="s">
        <v>2127</v>
      </c>
      <c r="D162" s="878"/>
      <c r="E162" s="892"/>
      <c r="F162" s="880"/>
      <c r="G162" s="924" t="n">
        <v>2</v>
      </c>
      <c r="H162" s="96" t="n">
        <v>2</v>
      </c>
      <c r="I162" s="21" t="n">
        <v>0</v>
      </c>
      <c r="J162" s="21" t="n">
        <v>2</v>
      </c>
      <c r="K162" s="21" t="n">
        <v>0</v>
      </c>
      <c r="L162" s="21" t="n">
        <v>0</v>
      </c>
      <c r="M162" s="922"/>
    </row>
    <row r="163" s="1" customFormat="true" ht="15" hidden="false" customHeight="true" outlineLevel="0" collapsed="false">
      <c r="A163" s="902"/>
      <c r="B163" s="942"/>
      <c r="C163" s="943" t="s">
        <v>33</v>
      </c>
      <c r="D163" s="878"/>
      <c r="E163" s="892"/>
      <c r="F163" s="880"/>
      <c r="G163" s="924" t="n">
        <v>2</v>
      </c>
      <c r="H163" s="96" t="n">
        <v>2</v>
      </c>
      <c r="I163" s="21" t="n">
        <v>1</v>
      </c>
      <c r="J163" s="21" t="n">
        <v>1</v>
      </c>
      <c r="K163" s="21" t="n">
        <v>0</v>
      </c>
      <c r="L163" s="21" t="n">
        <v>0</v>
      </c>
      <c r="M163" s="922"/>
    </row>
    <row r="164" s="1" customFormat="true" ht="15" hidden="false" customHeight="true" outlineLevel="0" collapsed="false">
      <c r="A164" s="902" t="n">
        <v>145</v>
      </c>
      <c r="B164" s="942" t="s">
        <v>43</v>
      </c>
      <c r="C164" s="898" t="s">
        <v>2127</v>
      </c>
      <c r="D164" s="878"/>
      <c r="E164" s="892"/>
      <c r="F164" s="880"/>
      <c r="G164" s="924" t="n">
        <v>1</v>
      </c>
      <c r="H164" s="96" t="n">
        <v>1</v>
      </c>
      <c r="I164" s="21" t="n">
        <v>1</v>
      </c>
      <c r="J164" s="21" t="n">
        <v>0</v>
      </c>
      <c r="K164" s="21" t="n">
        <v>0</v>
      </c>
      <c r="L164" s="21" t="n">
        <v>0</v>
      </c>
      <c r="M164" s="922"/>
    </row>
    <row r="165" s="1" customFormat="true" ht="15" hidden="false" customHeight="true" outlineLevel="0" collapsed="false">
      <c r="A165" s="902"/>
      <c r="B165" s="942"/>
      <c r="C165" s="943" t="s">
        <v>33</v>
      </c>
      <c r="D165" s="878"/>
      <c r="E165" s="892"/>
      <c r="F165" s="880"/>
      <c r="G165" s="924" t="n">
        <v>2</v>
      </c>
      <c r="H165" s="96" t="n">
        <v>2</v>
      </c>
      <c r="I165" s="21" t="n">
        <v>0</v>
      </c>
      <c r="J165" s="21" t="n">
        <v>2</v>
      </c>
      <c r="K165" s="21" t="n">
        <v>0</v>
      </c>
      <c r="L165" s="21" t="n">
        <v>0</v>
      </c>
      <c r="M165" s="922"/>
    </row>
    <row r="166" s="1" customFormat="true" ht="15" hidden="false" customHeight="true" outlineLevel="0" collapsed="false">
      <c r="A166" s="902" t="n">
        <v>146</v>
      </c>
      <c r="B166" s="942" t="s">
        <v>48</v>
      </c>
      <c r="C166" s="943" t="s">
        <v>33</v>
      </c>
      <c r="D166" s="878"/>
      <c r="E166" s="892"/>
      <c r="F166" s="880"/>
      <c r="G166" s="924" t="n">
        <v>4</v>
      </c>
      <c r="H166" s="96" t="n">
        <v>4</v>
      </c>
      <c r="I166" s="21" t="n">
        <v>0</v>
      </c>
      <c r="J166" s="21" t="n">
        <v>4</v>
      </c>
      <c r="K166" s="21" t="n">
        <v>0</v>
      </c>
      <c r="L166" s="21" t="n">
        <v>0</v>
      </c>
      <c r="M166" s="922"/>
    </row>
    <row r="167" s="1" customFormat="true" ht="15" hidden="false" customHeight="true" outlineLevel="0" collapsed="false">
      <c r="A167" s="902" t="n">
        <v>147</v>
      </c>
      <c r="B167" s="942" t="s">
        <v>51</v>
      </c>
      <c r="C167" s="943" t="s">
        <v>33</v>
      </c>
      <c r="D167" s="878"/>
      <c r="E167" s="892"/>
      <c r="F167" s="880"/>
      <c r="G167" s="924" t="n">
        <v>5</v>
      </c>
      <c r="H167" s="96" t="n">
        <v>5</v>
      </c>
      <c r="I167" s="21" t="n">
        <v>2</v>
      </c>
      <c r="J167" s="21" t="n">
        <v>2</v>
      </c>
      <c r="K167" s="21" t="n">
        <v>1</v>
      </c>
      <c r="L167" s="21" t="n">
        <v>0</v>
      </c>
      <c r="M167" s="922"/>
    </row>
    <row r="168" s="1" customFormat="true" ht="15" hidden="false" customHeight="true" outlineLevel="0" collapsed="false">
      <c r="A168" s="902" t="n">
        <v>148</v>
      </c>
      <c r="B168" s="942" t="s">
        <v>58</v>
      </c>
      <c r="C168" s="943" t="s">
        <v>33</v>
      </c>
      <c r="D168" s="878"/>
      <c r="E168" s="892"/>
      <c r="F168" s="880"/>
      <c r="G168" s="924" t="n">
        <v>4</v>
      </c>
      <c r="H168" s="96" t="n">
        <v>4</v>
      </c>
      <c r="I168" s="21" t="n">
        <v>0</v>
      </c>
      <c r="J168" s="21" t="n">
        <v>3</v>
      </c>
      <c r="K168" s="21" t="n">
        <v>0</v>
      </c>
      <c r="L168" s="21" t="n">
        <v>1</v>
      </c>
      <c r="M168" s="922"/>
    </row>
    <row r="169" s="1" customFormat="true" ht="15" hidden="false" customHeight="true" outlineLevel="0" collapsed="false">
      <c r="A169" s="902" t="n">
        <v>149</v>
      </c>
      <c r="B169" s="942" t="s">
        <v>67</v>
      </c>
      <c r="C169" s="943" t="s">
        <v>33</v>
      </c>
      <c r="D169" s="878"/>
      <c r="E169" s="892"/>
      <c r="F169" s="880"/>
      <c r="G169" s="924" t="n">
        <v>5</v>
      </c>
      <c r="H169" s="96" t="n">
        <v>5</v>
      </c>
      <c r="I169" s="21" t="n">
        <v>1</v>
      </c>
      <c r="J169" s="21" t="n">
        <v>4</v>
      </c>
      <c r="K169" s="21" t="n">
        <v>0</v>
      </c>
      <c r="L169" s="21" t="n">
        <v>0</v>
      </c>
      <c r="M169" s="922"/>
    </row>
    <row r="170" s="1" customFormat="true" ht="15" hidden="false" customHeight="true" outlineLevel="0" collapsed="false">
      <c r="A170" s="902" t="n">
        <v>150</v>
      </c>
      <c r="B170" s="942" t="s">
        <v>69</v>
      </c>
      <c r="C170" s="943" t="s">
        <v>70</v>
      </c>
      <c r="D170" s="878"/>
      <c r="E170" s="892"/>
      <c r="F170" s="880"/>
      <c r="G170" s="924" t="n">
        <v>3</v>
      </c>
      <c r="H170" s="96" t="n">
        <v>3</v>
      </c>
      <c r="I170" s="21" t="n">
        <v>1</v>
      </c>
      <c r="J170" s="21" t="n">
        <v>2</v>
      </c>
      <c r="K170" s="21" t="n">
        <v>0</v>
      </c>
      <c r="L170" s="21" t="n">
        <v>0</v>
      </c>
      <c r="M170" s="922"/>
    </row>
    <row r="171" s="1" customFormat="true" ht="15" hidden="false" customHeight="true" outlineLevel="0" collapsed="false">
      <c r="A171" s="902"/>
      <c r="B171" s="942"/>
      <c r="C171" s="943" t="s">
        <v>33</v>
      </c>
      <c r="D171" s="878"/>
      <c r="E171" s="892"/>
      <c r="F171" s="880"/>
      <c r="G171" s="924" t="n">
        <v>3</v>
      </c>
      <c r="H171" s="96" t="n">
        <v>3</v>
      </c>
      <c r="I171" s="21" t="n">
        <v>0</v>
      </c>
      <c r="J171" s="21" t="n">
        <v>3</v>
      </c>
      <c r="K171" s="21" t="n">
        <v>0</v>
      </c>
      <c r="L171" s="21" t="n">
        <v>0</v>
      </c>
      <c r="M171" s="922"/>
    </row>
    <row r="172" s="1" customFormat="true" ht="15.75" hidden="false" customHeight="true" outlineLevel="0" collapsed="false">
      <c r="A172" s="902" t="n">
        <v>151</v>
      </c>
      <c r="B172" s="942" t="s">
        <v>71</v>
      </c>
      <c r="C172" s="943" t="s">
        <v>33</v>
      </c>
      <c r="D172" s="878"/>
      <c r="E172" s="892"/>
      <c r="F172" s="880"/>
      <c r="G172" s="924" t="n">
        <v>1</v>
      </c>
      <c r="H172" s="96" t="n">
        <v>1</v>
      </c>
      <c r="I172" s="21" t="n">
        <v>1</v>
      </c>
      <c r="J172" s="21" t="n">
        <v>0</v>
      </c>
      <c r="K172" s="21" t="n">
        <v>0</v>
      </c>
      <c r="L172" s="21" t="n">
        <v>0</v>
      </c>
      <c r="M172" s="922"/>
    </row>
    <row r="173" s="1" customFormat="true" ht="15.75" hidden="false" customHeight="true" outlineLevel="0" collapsed="false">
      <c r="A173" s="902" t="n">
        <v>152</v>
      </c>
      <c r="B173" s="942" t="s">
        <v>81</v>
      </c>
      <c r="C173" s="943" t="s">
        <v>33</v>
      </c>
      <c r="D173" s="878"/>
      <c r="E173" s="892"/>
      <c r="F173" s="880"/>
      <c r="G173" s="924" t="n">
        <v>1</v>
      </c>
      <c r="H173" s="946" t="n">
        <v>1</v>
      </c>
      <c r="I173" s="21" t="n">
        <v>0</v>
      </c>
      <c r="J173" s="21" t="n">
        <v>1</v>
      </c>
      <c r="K173" s="21" t="n">
        <v>0</v>
      </c>
      <c r="L173" s="21" t="n">
        <v>0</v>
      </c>
      <c r="M173" s="922"/>
    </row>
    <row r="174" s="1" customFormat="true" ht="15" hidden="false" customHeight="true" outlineLevel="0" collapsed="false">
      <c r="A174" s="902" t="n">
        <v>153</v>
      </c>
      <c r="B174" s="942" t="s">
        <v>89</v>
      </c>
      <c r="C174" s="943" t="s">
        <v>33</v>
      </c>
      <c r="D174" s="878"/>
      <c r="E174" s="892"/>
      <c r="F174" s="880"/>
      <c r="G174" s="924" t="n">
        <v>2</v>
      </c>
      <c r="H174" s="96" t="n">
        <v>2</v>
      </c>
      <c r="I174" s="21" t="n">
        <v>0</v>
      </c>
      <c r="J174" s="21" t="n">
        <v>2</v>
      </c>
      <c r="K174" s="21" t="n">
        <v>0</v>
      </c>
      <c r="L174" s="21" t="n">
        <v>0</v>
      </c>
      <c r="M174" s="922"/>
    </row>
    <row r="175" s="1" customFormat="true" ht="15" hidden="false" customHeight="true" outlineLevel="0" collapsed="false">
      <c r="A175" s="902" t="n">
        <v>154</v>
      </c>
      <c r="B175" s="942" t="s">
        <v>121</v>
      </c>
      <c r="C175" s="943" t="s">
        <v>33</v>
      </c>
      <c r="D175" s="878"/>
      <c r="E175" s="892"/>
      <c r="F175" s="880"/>
      <c r="G175" s="924" t="n">
        <v>3</v>
      </c>
      <c r="H175" s="96" t="n">
        <v>3</v>
      </c>
      <c r="I175" s="21" t="n">
        <v>2</v>
      </c>
      <c r="J175" s="21" t="n">
        <v>1</v>
      </c>
      <c r="K175" s="21" t="n">
        <v>0</v>
      </c>
      <c r="L175" s="21" t="n">
        <v>0</v>
      </c>
      <c r="M175" s="922"/>
    </row>
    <row r="176" s="1" customFormat="true" ht="15" hidden="false" customHeight="true" outlineLevel="0" collapsed="false">
      <c r="A176" s="902" t="n">
        <v>155</v>
      </c>
      <c r="B176" s="942" t="s">
        <v>123</v>
      </c>
      <c r="C176" s="943" t="s">
        <v>235</v>
      </c>
      <c r="D176" s="878"/>
      <c r="E176" s="892"/>
      <c r="F176" s="880"/>
      <c r="G176" s="924" t="n">
        <v>5</v>
      </c>
      <c r="H176" s="96" t="n">
        <v>5</v>
      </c>
      <c r="I176" s="21" t="n">
        <v>0</v>
      </c>
      <c r="J176" s="21" t="n">
        <v>3</v>
      </c>
      <c r="K176" s="21" t="n">
        <v>2</v>
      </c>
      <c r="L176" s="21" t="n">
        <v>0</v>
      </c>
      <c r="M176" s="922"/>
    </row>
    <row r="177" s="1" customFormat="true" ht="15" hidden="false" customHeight="true" outlineLevel="0" collapsed="false">
      <c r="A177" s="902"/>
      <c r="B177" s="942"/>
      <c r="C177" s="943" t="s">
        <v>33</v>
      </c>
      <c r="D177" s="878"/>
      <c r="E177" s="892"/>
      <c r="F177" s="880"/>
      <c r="G177" s="924" t="n">
        <v>3</v>
      </c>
      <c r="H177" s="96" t="n">
        <v>2</v>
      </c>
      <c r="I177" s="21" t="n">
        <v>2</v>
      </c>
      <c r="J177" s="21" t="n">
        <v>0</v>
      </c>
      <c r="K177" s="21" t="n">
        <v>0</v>
      </c>
      <c r="L177" s="21" t="n">
        <v>0</v>
      </c>
      <c r="M177" s="922"/>
    </row>
    <row r="178" s="1" customFormat="true" ht="15" hidden="false" customHeight="true" outlineLevel="0" collapsed="false">
      <c r="A178" s="902" t="n">
        <v>156</v>
      </c>
      <c r="B178" s="942" t="s">
        <v>132</v>
      </c>
      <c r="C178" s="943" t="s">
        <v>33</v>
      </c>
      <c r="D178" s="878"/>
      <c r="E178" s="892"/>
      <c r="F178" s="880"/>
      <c r="G178" s="924" t="n">
        <v>2</v>
      </c>
      <c r="H178" s="96" t="n">
        <v>2</v>
      </c>
      <c r="I178" s="21" t="n">
        <v>0</v>
      </c>
      <c r="J178" s="21" t="n">
        <v>1</v>
      </c>
      <c r="K178" s="21" t="n">
        <v>1</v>
      </c>
      <c r="L178" s="21" t="n">
        <v>0</v>
      </c>
      <c r="M178" s="922"/>
    </row>
    <row r="179" s="1" customFormat="true" ht="15" hidden="false" customHeight="true" outlineLevel="0" collapsed="false">
      <c r="A179" s="902" t="n">
        <v>157</v>
      </c>
      <c r="B179" s="942" t="s">
        <v>137</v>
      </c>
      <c r="C179" s="943" t="s">
        <v>33</v>
      </c>
      <c r="D179" s="878"/>
      <c r="E179" s="892"/>
      <c r="F179" s="880"/>
      <c r="G179" s="924" t="n">
        <v>5</v>
      </c>
      <c r="H179" s="96" t="n">
        <v>5</v>
      </c>
      <c r="I179" s="21" t="n">
        <v>3</v>
      </c>
      <c r="J179" s="21" t="n">
        <v>1</v>
      </c>
      <c r="K179" s="21" t="n">
        <v>0</v>
      </c>
      <c r="L179" s="21" t="n">
        <v>1</v>
      </c>
      <c r="M179" s="922"/>
    </row>
    <row r="180" s="1" customFormat="true" ht="15" hidden="false" customHeight="true" outlineLevel="0" collapsed="false">
      <c r="A180" s="902" t="n">
        <v>158</v>
      </c>
      <c r="B180" s="942" t="s">
        <v>141</v>
      </c>
      <c r="C180" s="943" t="s">
        <v>33</v>
      </c>
      <c r="D180" s="878"/>
      <c r="E180" s="892"/>
      <c r="F180" s="880"/>
      <c r="G180" s="924" t="n">
        <v>2</v>
      </c>
      <c r="H180" s="96" t="n">
        <v>2</v>
      </c>
      <c r="I180" s="21" t="n">
        <v>0</v>
      </c>
      <c r="J180" s="21" t="n">
        <v>2</v>
      </c>
      <c r="K180" s="21" t="n">
        <v>0</v>
      </c>
      <c r="L180" s="21" t="n">
        <v>0</v>
      </c>
      <c r="M180" s="922"/>
    </row>
    <row r="181" s="1" customFormat="true" ht="15.75" hidden="false" customHeight="true" outlineLevel="0" collapsed="false">
      <c r="A181" s="902" t="n">
        <v>159</v>
      </c>
      <c r="B181" s="942" t="s">
        <v>146</v>
      </c>
      <c r="C181" s="943" t="s">
        <v>33</v>
      </c>
      <c r="D181" s="878"/>
      <c r="E181" s="892"/>
      <c r="F181" s="880"/>
      <c r="G181" s="924" t="n">
        <v>1</v>
      </c>
      <c r="H181" s="96" t="n">
        <v>1</v>
      </c>
      <c r="I181" s="21" t="n">
        <v>1</v>
      </c>
      <c r="J181" s="21" t="n">
        <v>0</v>
      </c>
      <c r="K181" s="21" t="n">
        <v>0</v>
      </c>
      <c r="L181" s="21" t="n">
        <v>0</v>
      </c>
      <c r="M181" s="922"/>
    </row>
    <row r="182" s="1" customFormat="true" ht="16.5" hidden="false" customHeight="true" outlineLevel="0" collapsed="false">
      <c r="A182" s="902" t="n">
        <v>160</v>
      </c>
      <c r="B182" s="942" t="s">
        <v>149</v>
      </c>
      <c r="C182" s="898" t="s">
        <v>2127</v>
      </c>
      <c r="D182" s="878"/>
      <c r="E182" s="892"/>
      <c r="F182" s="880"/>
      <c r="G182" s="924" t="n">
        <v>1</v>
      </c>
      <c r="H182" s="96" t="n">
        <v>0</v>
      </c>
      <c r="I182" s="21" t="n">
        <v>0</v>
      </c>
      <c r="J182" s="21" t="n">
        <v>0</v>
      </c>
      <c r="K182" s="21" t="n">
        <v>0</v>
      </c>
      <c r="L182" s="21" t="n">
        <v>0</v>
      </c>
      <c r="M182" s="922"/>
    </row>
    <row r="183" s="1" customFormat="true" ht="15" hidden="false" customHeight="true" outlineLevel="0" collapsed="false">
      <c r="A183" s="902"/>
      <c r="B183" s="942"/>
      <c r="C183" s="943" t="s">
        <v>33</v>
      </c>
      <c r="D183" s="878"/>
      <c r="E183" s="892"/>
      <c r="F183" s="880"/>
      <c r="G183" s="924" t="n">
        <v>3</v>
      </c>
      <c r="H183" s="96" t="n">
        <v>3</v>
      </c>
      <c r="I183" s="21" t="n">
        <v>0</v>
      </c>
      <c r="J183" s="21" t="n">
        <v>3</v>
      </c>
      <c r="K183" s="21" t="n">
        <v>0</v>
      </c>
      <c r="L183" s="21" t="n">
        <v>0</v>
      </c>
      <c r="M183" s="922"/>
    </row>
    <row r="184" s="1" customFormat="true" ht="15" hidden="false" customHeight="true" outlineLevel="0" collapsed="false">
      <c r="A184" s="902" t="n">
        <v>161</v>
      </c>
      <c r="B184" s="942" t="s">
        <v>153</v>
      </c>
      <c r="C184" s="943" t="s">
        <v>235</v>
      </c>
      <c r="D184" s="878"/>
      <c r="E184" s="892"/>
      <c r="F184" s="880"/>
      <c r="G184" s="924" t="n">
        <v>2</v>
      </c>
      <c r="H184" s="96" t="n">
        <v>2</v>
      </c>
      <c r="I184" s="21" t="n">
        <v>2</v>
      </c>
      <c r="J184" s="21" t="n">
        <v>0</v>
      </c>
      <c r="K184" s="21" t="n">
        <v>0</v>
      </c>
      <c r="L184" s="21" t="n">
        <v>0</v>
      </c>
      <c r="M184" s="922"/>
    </row>
    <row r="185" s="1" customFormat="true" ht="15" hidden="false" customHeight="true" outlineLevel="0" collapsed="false">
      <c r="A185" s="902" t="n">
        <v>162</v>
      </c>
      <c r="B185" s="942" t="s">
        <v>156</v>
      </c>
      <c r="C185" s="943" t="s">
        <v>235</v>
      </c>
      <c r="D185" s="878"/>
      <c r="E185" s="892"/>
      <c r="F185" s="880"/>
      <c r="G185" s="924" t="n">
        <v>7</v>
      </c>
      <c r="H185" s="96" t="n">
        <v>6</v>
      </c>
      <c r="I185" s="21" t="n">
        <v>3</v>
      </c>
      <c r="J185" s="21" t="n">
        <v>1</v>
      </c>
      <c r="K185" s="21" t="n">
        <v>2</v>
      </c>
      <c r="L185" s="21" t="n">
        <v>0</v>
      </c>
      <c r="M185" s="922"/>
    </row>
    <row r="186" s="1" customFormat="true" ht="15" hidden="false" customHeight="true" outlineLevel="0" collapsed="false">
      <c r="A186" s="902"/>
      <c r="B186" s="942"/>
      <c r="C186" s="943" t="s">
        <v>33</v>
      </c>
      <c r="D186" s="878"/>
      <c r="E186" s="892"/>
      <c r="F186" s="880"/>
      <c r="G186" s="924" t="n">
        <v>5</v>
      </c>
      <c r="H186" s="96" t="n">
        <v>5</v>
      </c>
      <c r="I186" s="21" t="n">
        <v>0</v>
      </c>
      <c r="J186" s="21" t="n">
        <v>5</v>
      </c>
      <c r="K186" s="21" t="n">
        <v>0</v>
      </c>
      <c r="L186" s="21" t="n">
        <v>0</v>
      </c>
      <c r="M186" s="922"/>
    </row>
    <row r="187" s="1" customFormat="true" ht="15" hidden="false" customHeight="true" outlineLevel="0" collapsed="false">
      <c r="A187" s="902" t="n">
        <v>163</v>
      </c>
      <c r="B187" s="942" t="s">
        <v>162</v>
      </c>
      <c r="C187" s="943" t="s">
        <v>235</v>
      </c>
      <c r="D187" s="878"/>
      <c r="E187" s="892"/>
      <c r="F187" s="880"/>
      <c r="G187" s="924" t="n">
        <v>2</v>
      </c>
      <c r="H187" s="96" t="n">
        <v>2</v>
      </c>
      <c r="I187" s="21" t="n">
        <v>1</v>
      </c>
      <c r="J187" s="21" t="n">
        <v>1</v>
      </c>
      <c r="K187" s="21" t="n">
        <v>0</v>
      </c>
      <c r="L187" s="21" t="n">
        <v>0</v>
      </c>
      <c r="M187" s="922"/>
    </row>
    <row r="188" s="1" customFormat="true" ht="15" hidden="false" customHeight="true" outlineLevel="0" collapsed="false">
      <c r="A188" s="902" t="n">
        <v>164</v>
      </c>
      <c r="B188" s="903" t="s">
        <v>165</v>
      </c>
      <c r="C188" s="923" t="s">
        <v>33</v>
      </c>
      <c r="D188" s="878"/>
      <c r="E188" s="892"/>
      <c r="F188" s="880"/>
      <c r="G188" s="924" t="n">
        <v>3</v>
      </c>
      <c r="H188" s="96" t="n">
        <v>3</v>
      </c>
      <c r="I188" s="21" t="n">
        <v>0</v>
      </c>
      <c r="J188" s="21" t="n">
        <v>2</v>
      </c>
      <c r="K188" s="21" t="n">
        <v>1</v>
      </c>
      <c r="L188" s="21" t="n">
        <v>0</v>
      </c>
      <c r="M188" s="922"/>
    </row>
    <row r="189" s="1" customFormat="true" ht="15" hidden="false" customHeight="true" outlineLevel="0" collapsed="false">
      <c r="A189" s="902" t="n">
        <v>165</v>
      </c>
      <c r="B189" s="903" t="s">
        <v>167</v>
      </c>
      <c r="C189" s="923" t="s">
        <v>33</v>
      </c>
      <c r="D189" s="878"/>
      <c r="E189" s="892"/>
      <c r="F189" s="880"/>
      <c r="G189" s="924" t="n">
        <v>5</v>
      </c>
      <c r="H189" s="96" t="n">
        <v>5</v>
      </c>
      <c r="I189" s="21" t="n">
        <v>1</v>
      </c>
      <c r="J189" s="21" t="n">
        <v>3</v>
      </c>
      <c r="K189" s="21" t="n">
        <v>1</v>
      </c>
      <c r="L189" s="21" t="n">
        <v>0</v>
      </c>
      <c r="M189" s="922"/>
    </row>
    <row r="190" s="1" customFormat="true" ht="15" hidden="false" customHeight="true" outlineLevel="0" collapsed="false">
      <c r="A190" s="902" t="n">
        <v>166</v>
      </c>
      <c r="B190" s="903" t="s">
        <v>174</v>
      </c>
      <c r="C190" s="923" t="s">
        <v>33</v>
      </c>
      <c r="D190" s="878"/>
      <c r="E190" s="892"/>
      <c r="F190" s="880"/>
      <c r="G190" s="924" t="n">
        <v>5</v>
      </c>
      <c r="H190" s="96" t="n">
        <v>5</v>
      </c>
      <c r="I190" s="21" t="n">
        <v>4</v>
      </c>
      <c r="J190" s="21" t="n">
        <v>0</v>
      </c>
      <c r="K190" s="21" t="n">
        <v>0</v>
      </c>
      <c r="L190" s="21" t="n">
        <v>1</v>
      </c>
      <c r="M190" s="922"/>
    </row>
    <row r="191" s="1" customFormat="true" ht="15" hidden="false" customHeight="true" outlineLevel="0" collapsed="false">
      <c r="A191" s="902" t="n">
        <v>167</v>
      </c>
      <c r="B191" s="903" t="s">
        <v>177</v>
      </c>
      <c r="C191" s="943" t="s">
        <v>235</v>
      </c>
      <c r="D191" s="878"/>
      <c r="E191" s="892"/>
      <c r="F191" s="880"/>
      <c r="G191" s="924" t="n">
        <v>4</v>
      </c>
      <c r="H191" s="96" t="n">
        <v>4</v>
      </c>
      <c r="I191" s="21" t="n">
        <v>3</v>
      </c>
      <c r="J191" s="21" t="n">
        <v>1</v>
      </c>
      <c r="K191" s="21" t="n">
        <v>0</v>
      </c>
      <c r="L191" s="21" t="n">
        <v>0</v>
      </c>
      <c r="M191" s="922"/>
    </row>
    <row r="192" s="1" customFormat="true" ht="15" hidden="false" customHeight="true" outlineLevel="0" collapsed="false">
      <c r="A192" s="902" t="n">
        <v>168</v>
      </c>
      <c r="B192" s="903" t="s">
        <v>178</v>
      </c>
      <c r="C192" s="923" t="s">
        <v>33</v>
      </c>
      <c r="D192" s="878"/>
      <c r="E192" s="892"/>
      <c r="F192" s="880"/>
      <c r="G192" s="924" t="n">
        <v>2</v>
      </c>
      <c r="H192" s="96" t="n">
        <v>2</v>
      </c>
      <c r="I192" s="21" t="n">
        <v>0</v>
      </c>
      <c r="J192" s="21" t="n">
        <v>2</v>
      </c>
      <c r="K192" s="21" t="n">
        <v>0</v>
      </c>
      <c r="L192" s="21" t="n">
        <v>0</v>
      </c>
      <c r="M192" s="922"/>
    </row>
    <row r="193" s="1" customFormat="true" ht="15" hidden="false" customHeight="true" outlineLevel="0" collapsed="false">
      <c r="A193" s="902" t="n">
        <v>169</v>
      </c>
      <c r="B193" s="903" t="s">
        <v>180</v>
      </c>
      <c r="C193" s="923" t="s">
        <v>33</v>
      </c>
      <c r="D193" s="878"/>
      <c r="E193" s="892"/>
      <c r="F193" s="880"/>
      <c r="G193" s="924" t="n">
        <v>2</v>
      </c>
      <c r="H193" s="96" t="n">
        <v>2</v>
      </c>
      <c r="I193" s="21" t="n">
        <v>1</v>
      </c>
      <c r="J193" s="21" t="n">
        <v>1</v>
      </c>
      <c r="K193" s="21" t="n">
        <v>0</v>
      </c>
      <c r="L193" s="21" t="n">
        <v>0</v>
      </c>
      <c r="M193" s="922"/>
    </row>
    <row r="194" s="1" customFormat="true" ht="15" hidden="false" customHeight="true" outlineLevel="0" collapsed="false">
      <c r="A194" s="885" t="n">
        <v>170</v>
      </c>
      <c r="B194" s="926" t="s">
        <v>182</v>
      </c>
      <c r="C194" s="927" t="s">
        <v>33</v>
      </c>
      <c r="D194" s="878"/>
      <c r="E194" s="892"/>
      <c r="F194" s="880"/>
      <c r="G194" s="945" t="n">
        <v>1</v>
      </c>
      <c r="H194" s="917" t="n">
        <v>1</v>
      </c>
      <c r="I194" s="919" t="n">
        <v>1</v>
      </c>
      <c r="J194" s="919" t="n">
        <v>0</v>
      </c>
      <c r="K194" s="919" t="n">
        <v>0</v>
      </c>
      <c r="L194" s="919" t="n">
        <v>0</v>
      </c>
      <c r="M194" s="922"/>
    </row>
    <row r="195" s="1" customFormat="true" ht="15" hidden="false" customHeight="true" outlineLevel="0" collapsed="false">
      <c r="A195" s="875" t="n">
        <v>171</v>
      </c>
      <c r="B195" s="929" t="s">
        <v>28</v>
      </c>
      <c r="C195" s="930" t="s">
        <v>29</v>
      </c>
      <c r="D195" s="878"/>
      <c r="E195" s="892" t="s">
        <v>2148</v>
      </c>
      <c r="F195" s="880"/>
      <c r="G195" s="921" t="n">
        <v>22</v>
      </c>
      <c r="H195" s="894" t="n">
        <v>15</v>
      </c>
      <c r="I195" s="896" t="n">
        <v>4</v>
      </c>
      <c r="J195" s="896" t="n">
        <v>9</v>
      </c>
      <c r="K195" s="896" t="n">
        <v>0</v>
      </c>
      <c r="L195" s="896" t="n">
        <v>2</v>
      </c>
      <c r="M195" s="922" t="s">
        <v>2149</v>
      </c>
    </row>
    <row r="196" s="1" customFormat="true" ht="15" hidden="false" customHeight="true" outlineLevel="0" collapsed="false">
      <c r="A196" s="875"/>
      <c r="B196" s="929"/>
      <c r="C196" s="943" t="s">
        <v>210</v>
      </c>
      <c r="D196" s="878"/>
      <c r="E196" s="892"/>
      <c r="F196" s="880"/>
      <c r="G196" s="924" t="n">
        <v>13</v>
      </c>
      <c r="H196" s="96" t="n">
        <v>13</v>
      </c>
      <c r="I196" s="21" t="n">
        <v>6</v>
      </c>
      <c r="J196" s="21" t="n">
        <v>4</v>
      </c>
      <c r="K196" s="21" t="n">
        <v>1</v>
      </c>
      <c r="L196" s="21" t="n">
        <v>2</v>
      </c>
      <c r="M196" s="922"/>
    </row>
    <row r="197" s="1" customFormat="true" ht="15" hidden="false" customHeight="true" outlineLevel="0" collapsed="false">
      <c r="A197" s="875"/>
      <c r="B197" s="929"/>
      <c r="C197" s="923" t="s">
        <v>33</v>
      </c>
      <c r="D197" s="878"/>
      <c r="E197" s="892"/>
      <c r="F197" s="880"/>
      <c r="G197" s="924" t="n">
        <v>14</v>
      </c>
      <c r="H197" s="96" t="n">
        <v>14</v>
      </c>
      <c r="I197" s="21" t="n">
        <v>3</v>
      </c>
      <c r="J197" s="21" t="n">
        <v>8</v>
      </c>
      <c r="K197" s="21" t="n">
        <v>2</v>
      </c>
      <c r="L197" s="21" t="n">
        <v>1</v>
      </c>
      <c r="M197" s="922"/>
    </row>
    <row r="198" s="1" customFormat="true" ht="15" hidden="false" customHeight="true" outlineLevel="0" collapsed="false">
      <c r="A198" s="902" t="n">
        <v>172</v>
      </c>
      <c r="B198" s="903" t="s">
        <v>34</v>
      </c>
      <c r="C198" s="923" t="s">
        <v>33</v>
      </c>
      <c r="D198" s="878"/>
      <c r="E198" s="892"/>
      <c r="F198" s="880"/>
      <c r="G198" s="924" t="n">
        <v>20</v>
      </c>
      <c r="H198" s="96" t="n">
        <v>20</v>
      </c>
      <c r="I198" s="21" t="n">
        <v>7</v>
      </c>
      <c r="J198" s="21" t="n">
        <v>10</v>
      </c>
      <c r="K198" s="21" t="n">
        <v>1</v>
      </c>
      <c r="L198" s="21" t="n">
        <v>2</v>
      </c>
      <c r="M198" s="922"/>
    </row>
    <row r="199" s="1" customFormat="true" ht="15" hidden="false" customHeight="true" outlineLevel="0" collapsed="false">
      <c r="A199" s="902" t="n">
        <v>173</v>
      </c>
      <c r="B199" s="903" t="s">
        <v>36</v>
      </c>
      <c r="C199" s="923" t="s">
        <v>37</v>
      </c>
      <c r="D199" s="878"/>
      <c r="E199" s="892"/>
      <c r="F199" s="880"/>
      <c r="G199" s="924" t="n">
        <v>1</v>
      </c>
      <c r="H199" s="96" t="n">
        <v>0</v>
      </c>
      <c r="I199" s="21" t="n">
        <v>0</v>
      </c>
      <c r="J199" s="21" t="n">
        <v>0</v>
      </c>
      <c r="K199" s="21" t="n">
        <v>0</v>
      </c>
      <c r="L199" s="21" t="n">
        <v>0</v>
      </c>
      <c r="M199" s="922"/>
    </row>
    <row r="200" s="1" customFormat="true" ht="15" hidden="false" customHeight="true" outlineLevel="0" collapsed="false">
      <c r="A200" s="902"/>
      <c r="B200" s="903"/>
      <c r="C200" s="923" t="s">
        <v>38</v>
      </c>
      <c r="D200" s="878"/>
      <c r="E200" s="892"/>
      <c r="F200" s="880"/>
      <c r="G200" s="924" t="n">
        <v>10</v>
      </c>
      <c r="H200" s="96" t="n">
        <v>3</v>
      </c>
      <c r="I200" s="21" t="n">
        <v>0</v>
      </c>
      <c r="J200" s="21" t="n">
        <v>3</v>
      </c>
      <c r="K200" s="21" t="n">
        <v>0</v>
      </c>
      <c r="L200" s="21" t="n">
        <v>0</v>
      </c>
      <c r="M200" s="922"/>
    </row>
    <row r="201" s="1" customFormat="true" ht="15" hidden="false" customHeight="true" outlineLevel="0" collapsed="false">
      <c r="A201" s="902"/>
      <c r="B201" s="903"/>
      <c r="C201" s="923" t="s">
        <v>2127</v>
      </c>
      <c r="D201" s="878"/>
      <c r="E201" s="892"/>
      <c r="F201" s="880"/>
      <c r="G201" s="924" t="n">
        <v>7</v>
      </c>
      <c r="H201" s="96" t="n">
        <v>5</v>
      </c>
      <c r="I201" s="21" t="n">
        <v>4</v>
      </c>
      <c r="J201" s="21" t="n">
        <v>1</v>
      </c>
      <c r="K201" s="21" t="n">
        <v>0</v>
      </c>
      <c r="L201" s="21" t="n">
        <v>0</v>
      </c>
      <c r="M201" s="922"/>
    </row>
    <row r="202" s="1" customFormat="true" ht="15" hidden="false" customHeight="true" outlineLevel="0" collapsed="false">
      <c r="A202" s="902"/>
      <c r="B202" s="903"/>
      <c r="C202" s="923" t="s">
        <v>33</v>
      </c>
      <c r="D202" s="878"/>
      <c r="E202" s="892"/>
      <c r="F202" s="880"/>
      <c r="G202" s="924" t="n">
        <v>4</v>
      </c>
      <c r="H202" s="96" t="n">
        <v>2</v>
      </c>
      <c r="I202" s="21" t="n">
        <v>0</v>
      </c>
      <c r="J202" s="21" t="n">
        <v>2</v>
      </c>
      <c r="K202" s="21" t="n">
        <v>0</v>
      </c>
      <c r="L202" s="21" t="n">
        <v>0</v>
      </c>
      <c r="M202" s="922"/>
    </row>
    <row r="203" s="1" customFormat="true" ht="22.5" hidden="false" customHeight="true" outlineLevel="0" collapsed="false">
      <c r="A203" s="902" t="n">
        <v>174</v>
      </c>
      <c r="B203" s="903" t="s">
        <v>43</v>
      </c>
      <c r="C203" s="923" t="s">
        <v>2150</v>
      </c>
      <c r="D203" s="878"/>
      <c r="E203" s="892"/>
      <c r="F203" s="880"/>
      <c r="G203" s="924" t="n">
        <v>3</v>
      </c>
      <c r="H203" s="96" t="n">
        <v>1</v>
      </c>
      <c r="I203" s="21" t="n">
        <v>1</v>
      </c>
      <c r="J203" s="21" t="n">
        <v>0</v>
      </c>
      <c r="K203" s="21" t="n">
        <v>0</v>
      </c>
      <c r="L203" s="21" t="n">
        <v>0</v>
      </c>
      <c r="M203" s="922"/>
    </row>
    <row r="204" s="1" customFormat="true" ht="15" hidden="false" customHeight="true" outlineLevel="0" collapsed="false">
      <c r="A204" s="902"/>
      <c r="B204" s="903"/>
      <c r="C204" s="923" t="s">
        <v>1855</v>
      </c>
      <c r="D204" s="878"/>
      <c r="E204" s="892"/>
      <c r="F204" s="880"/>
      <c r="G204" s="924" t="n">
        <v>2</v>
      </c>
      <c r="H204" s="96" t="n">
        <v>0</v>
      </c>
      <c r="I204" s="21" t="n">
        <v>0</v>
      </c>
      <c r="J204" s="21" t="n">
        <v>0</v>
      </c>
      <c r="K204" s="21" t="n">
        <v>0</v>
      </c>
      <c r="L204" s="21" t="n">
        <v>0</v>
      </c>
      <c r="M204" s="922"/>
    </row>
    <row r="205" s="1" customFormat="true" ht="15" hidden="false" customHeight="true" outlineLevel="0" collapsed="false">
      <c r="A205" s="902"/>
      <c r="B205" s="903"/>
      <c r="C205" s="923" t="s">
        <v>2127</v>
      </c>
      <c r="D205" s="878"/>
      <c r="E205" s="892"/>
      <c r="F205" s="880"/>
      <c r="G205" s="924" t="n">
        <v>3</v>
      </c>
      <c r="H205" s="96" t="n">
        <v>0</v>
      </c>
      <c r="I205" s="21" t="n">
        <v>0</v>
      </c>
      <c r="J205" s="21" t="n">
        <v>0</v>
      </c>
      <c r="K205" s="21" t="n">
        <v>0</v>
      </c>
      <c r="L205" s="21" t="n">
        <v>0</v>
      </c>
      <c r="M205" s="922"/>
    </row>
    <row r="206" s="1" customFormat="true" ht="15" hidden="false" customHeight="true" outlineLevel="0" collapsed="false">
      <c r="A206" s="902"/>
      <c r="B206" s="903"/>
      <c r="C206" s="923" t="s">
        <v>33</v>
      </c>
      <c r="D206" s="878"/>
      <c r="E206" s="892"/>
      <c r="F206" s="880"/>
      <c r="G206" s="924" t="n">
        <v>4</v>
      </c>
      <c r="H206" s="96" t="n">
        <v>3</v>
      </c>
      <c r="I206" s="21" t="n">
        <v>0</v>
      </c>
      <c r="J206" s="21" t="n">
        <v>3</v>
      </c>
      <c r="K206" s="21" t="n">
        <v>0</v>
      </c>
      <c r="L206" s="21" t="n">
        <v>0</v>
      </c>
      <c r="M206" s="922"/>
    </row>
    <row r="207" s="1" customFormat="true" ht="15" hidden="false" customHeight="true" outlineLevel="0" collapsed="false">
      <c r="A207" s="902" t="n">
        <v>175</v>
      </c>
      <c r="B207" s="903" t="s">
        <v>48</v>
      </c>
      <c r="C207" s="923" t="s">
        <v>49</v>
      </c>
      <c r="D207" s="878"/>
      <c r="E207" s="892"/>
      <c r="F207" s="880"/>
      <c r="G207" s="924" t="n">
        <v>5</v>
      </c>
      <c r="H207" s="96" t="n">
        <v>1</v>
      </c>
      <c r="I207" s="21" t="n">
        <v>1</v>
      </c>
      <c r="J207" s="21" t="n">
        <v>0</v>
      </c>
      <c r="K207" s="21" t="n">
        <v>0</v>
      </c>
      <c r="L207" s="21" t="n">
        <v>0</v>
      </c>
      <c r="M207" s="922"/>
    </row>
    <row r="208" s="1" customFormat="true" ht="15" hidden="false" customHeight="true" outlineLevel="0" collapsed="false">
      <c r="A208" s="902"/>
      <c r="B208" s="903"/>
      <c r="C208" s="923" t="s">
        <v>50</v>
      </c>
      <c r="D208" s="878"/>
      <c r="E208" s="892"/>
      <c r="F208" s="880"/>
      <c r="G208" s="924" t="n">
        <v>6</v>
      </c>
      <c r="H208" s="96" t="n">
        <v>1</v>
      </c>
      <c r="I208" s="21" t="n">
        <v>0</v>
      </c>
      <c r="J208" s="21" t="n">
        <v>0</v>
      </c>
      <c r="K208" s="21" t="n">
        <v>1</v>
      </c>
      <c r="L208" s="21" t="n">
        <v>0</v>
      </c>
      <c r="M208" s="922"/>
    </row>
    <row r="209" s="1" customFormat="true" ht="15" hidden="false" customHeight="true" outlineLevel="0" collapsed="false">
      <c r="A209" s="902"/>
      <c r="B209" s="903"/>
      <c r="C209" s="923" t="s">
        <v>33</v>
      </c>
      <c r="D209" s="878"/>
      <c r="E209" s="892"/>
      <c r="F209" s="880"/>
      <c r="G209" s="924" t="n">
        <v>3</v>
      </c>
      <c r="H209" s="96" t="n">
        <v>2</v>
      </c>
      <c r="I209" s="21" t="n">
        <v>0</v>
      </c>
      <c r="J209" s="21" t="n">
        <v>2</v>
      </c>
      <c r="K209" s="21" t="n">
        <v>0</v>
      </c>
      <c r="L209" s="21" t="n">
        <v>0</v>
      </c>
      <c r="M209" s="922"/>
    </row>
    <row r="210" s="1" customFormat="true" ht="15" hidden="false" customHeight="true" outlineLevel="0" collapsed="false">
      <c r="A210" s="902" t="n">
        <v>176</v>
      </c>
      <c r="B210" s="903" t="s">
        <v>51</v>
      </c>
      <c r="C210" s="923" t="s">
        <v>53</v>
      </c>
      <c r="D210" s="878"/>
      <c r="E210" s="892"/>
      <c r="F210" s="880"/>
      <c r="G210" s="924" t="n">
        <v>2</v>
      </c>
      <c r="H210" s="96" t="n">
        <v>0</v>
      </c>
      <c r="I210" s="21" t="n">
        <v>0</v>
      </c>
      <c r="J210" s="21" t="n">
        <v>0</v>
      </c>
      <c r="K210" s="21" t="n">
        <v>0</v>
      </c>
      <c r="L210" s="21" t="n">
        <v>0</v>
      </c>
      <c r="M210" s="922"/>
    </row>
    <row r="211" s="1" customFormat="true" ht="15" hidden="false" customHeight="true" outlineLevel="0" collapsed="false">
      <c r="A211" s="902"/>
      <c r="B211" s="903"/>
      <c r="C211" s="923" t="s">
        <v>55</v>
      </c>
      <c r="D211" s="878"/>
      <c r="E211" s="892"/>
      <c r="F211" s="880"/>
      <c r="G211" s="924" t="n">
        <v>1</v>
      </c>
      <c r="H211" s="96" t="n">
        <v>1</v>
      </c>
      <c r="I211" s="21" t="n">
        <v>0</v>
      </c>
      <c r="J211" s="21" t="n">
        <v>0</v>
      </c>
      <c r="K211" s="21" t="n">
        <v>0</v>
      </c>
      <c r="L211" s="21" t="n">
        <v>1</v>
      </c>
      <c r="M211" s="922"/>
    </row>
    <row r="212" s="1" customFormat="true" ht="15" hidden="false" customHeight="true" outlineLevel="0" collapsed="false">
      <c r="A212" s="902" t="n">
        <v>177</v>
      </c>
      <c r="B212" s="903" t="s">
        <v>58</v>
      </c>
      <c r="C212" s="923" t="s">
        <v>273</v>
      </c>
      <c r="D212" s="878"/>
      <c r="E212" s="892"/>
      <c r="F212" s="880"/>
      <c r="G212" s="924" t="n">
        <v>2</v>
      </c>
      <c r="H212" s="96" t="n">
        <v>2</v>
      </c>
      <c r="I212" s="21" t="n">
        <v>1</v>
      </c>
      <c r="J212" s="21" t="n">
        <v>0</v>
      </c>
      <c r="K212" s="21" t="n">
        <v>1</v>
      </c>
      <c r="L212" s="21" t="n">
        <v>0</v>
      </c>
      <c r="M212" s="922"/>
    </row>
    <row r="213" s="1" customFormat="true" ht="15" hidden="false" customHeight="true" outlineLevel="0" collapsed="false">
      <c r="A213" s="902"/>
      <c r="B213" s="903"/>
      <c r="C213" s="923" t="s">
        <v>60</v>
      </c>
      <c r="D213" s="878"/>
      <c r="E213" s="892"/>
      <c r="F213" s="880"/>
      <c r="G213" s="924" t="n">
        <v>2</v>
      </c>
      <c r="H213" s="96" t="n">
        <v>2</v>
      </c>
      <c r="I213" s="21" t="n">
        <v>2</v>
      </c>
      <c r="J213" s="21" t="n">
        <v>0</v>
      </c>
      <c r="K213" s="21" t="n">
        <v>0</v>
      </c>
      <c r="L213" s="21" t="n">
        <v>0</v>
      </c>
      <c r="M213" s="922"/>
    </row>
    <row r="214" s="1" customFormat="true" ht="15" hidden="false" customHeight="true" outlineLevel="0" collapsed="false">
      <c r="A214" s="902"/>
      <c r="B214" s="903"/>
      <c r="C214" s="923" t="s">
        <v>70</v>
      </c>
      <c r="D214" s="878"/>
      <c r="E214" s="892"/>
      <c r="F214" s="880"/>
      <c r="G214" s="924" t="n">
        <v>7</v>
      </c>
      <c r="H214" s="96" t="n">
        <v>7</v>
      </c>
      <c r="I214" s="21" t="n">
        <v>4</v>
      </c>
      <c r="J214" s="21" t="n">
        <v>2</v>
      </c>
      <c r="K214" s="21" t="n">
        <v>1</v>
      </c>
      <c r="L214" s="21" t="n">
        <v>0</v>
      </c>
      <c r="M214" s="922"/>
    </row>
    <row r="215" s="1" customFormat="true" ht="15" hidden="false" customHeight="true" outlineLevel="0" collapsed="false">
      <c r="A215" s="902" t="n">
        <v>178</v>
      </c>
      <c r="B215" s="903" t="s">
        <v>67</v>
      </c>
      <c r="C215" s="923" t="s">
        <v>68</v>
      </c>
      <c r="D215" s="878"/>
      <c r="E215" s="892"/>
      <c r="F215" s="880"/>
      <c r="G215" s="924" t="n">
        <v>10</v>
      </c>
      <c r="H215" s="96" t="n">
        <v>4</v>
      </c>
      <c r="I215" s="21" t="n">
        <v>1</v>
      </c>
      <c r="J215" s="21" t="n">
        <v>3</v>
      </c>
      <c r="K215" s="21" t="n">
        <v>0</v>
      </c>
      <c r="L215" s="21" t="n">
        <v>0</v>
      </c>
      <c r="M215" s="922"/>
    </row>
    <row r="216" s="1" customFormat="true" ht="15" hidden="false" customHeight="true" outlineLevel="0" collapsed="false">
      <c r="A216" s="902"/>
      <c r="B216" s="903"/>
      <c r="C216" s="923" t="s">
        <v>33</v>
      </c>
      <c r="D216" s="878"/>
      <c r="E216" s="892"/>
      <c r="F216" s="880"/>
      <c r="G216" s="925" t="n">
        <v>17</v>
      </c>
      <c r="H216" s="96" t="n">
        <v>8</v>
      </c>
      <c r="I216" s="21" t="n">
        <v>2</v>
      </c>
      <c r="J216" s="21" t="n">
        <v>5</v>
      </c>
      <c r="K216" s="21" t="n">
        <v>0</v>
      </c>
      <c r="L216" s="21" t="n">
        <v>1</v>
      </c>
      <c r="M216" s="922"/>
    </row>
    <row r="217" s="1" customFormat="true" ht="15" hidden="false" customHeight="true" outlineLevel="0" collapsed="false">
      <c r="A217" s="902" t="n">
        <v>179</v>
      </c>
      <c r="B217" s="903" t="s">
        <v>69</v>
      </c>
      <c r="C217" s="923" t="s">
        <v>70</v>
      </c>
      <c r="D217" s="878"/>
      <c r="E217" s="892"/>
      <c r="F217" s="880"/>
      <c r="G217" s="925" t="n">
        <v>8</v>
      </c>
      <c r="H217" s="96" t="n">
        <v>8</v>
      </c>
      <c r="I217" s="21" t="n">
        <v>2</v>
      </c>
      <c r="J217" s="21" t="n">
        <v>3</v>
      </c>
      <c r="K217" s="21" t="n">
        <v>0</v>
      </c>
      <c r="L217" s="21" t="n">
        <v>3</v>
      </c>
      <c r="M217" s="922"/>
    </row>
    <row r="218" s="115" customFormat="true" ht="15" hidden="false" customHeight="true" outlineLevel="0" collapsed="false">
      <c r="A218" s="902" t="n">
        <v>180</v>
      </c>
      <c r="B218" s="947" t="s">
        <v>71</v>
      </c>
      <c r="C218" s="923" t="s">
        <v>73</v>
      </c>
      <c r="D218" s="878"/>
      <c r="E218" s="892"/>
      <c r="F218" s="880"/>
      <c r="G218" s="924" t="n">
        <v>2</v>
      </c>
      <c r="H218" s="96" t="n">
        <v>2</v>
      </c>
      <c r="I218" s="21" t="n">
        <v>0</v>
      </c>
      <c r="J218" s="21" t="n">
        <v>2</v>
      </c>
      <c r="K218" s="21" t="n">
        <v>0</v>
      </c>
      <c r="L218" s="21" t="n">
        <v>0</v>
      </c>
      <c r="M218" s="922"/>
      <c r="N218" s="1"/>
      <c r="O218" s="1"/>
    </row>
    <row r="219" s="115" customFormat="true" ht="15" hidden="false" customHeight="true" outlineLevel="0" collapsed="false">
      <c r="A219" s="902" t="n">
        <v>181</v>
      </c>
      <c r="B219" s="947" t="s">
        <v>74</v>
      </c>
      <c r="C219" s="923" t="s">
        <v>76</v>
      </c>
      <c r="D219" s="878"/>
      <c r="E219" s="892"/>
      <c r="F219" s="880"/>
      <c r="G219" s="925" t="n">
        <v>3</v>
      </c>
      <c r="H219" s="96" t="n">
        <v>2</v>
      </c>
      <c r="I219" s="21" t="n">
        <v>1</v>
      </c>
      <c r="J219" s="21" t="n">
        <v>1</v>
      </c>
      <c r="K219" s="21" t="n">
        <v>0</v>
      </c>
      <c r="L219" s="21" t="n">
        <v>0</v>
      </c>
      <c r="M219" s="922"/>
      <c r="N219" s="1"/>
      <c r="O219" s="1"/>
    </row>
    <row r="220" s="115" customFormat="true" ht="15" hidden="false" customHeight="true" outlineLevel="0" collapsed="false">
      <c r="A220" s="902" t="n">
        <v>182</v>
      </c>
      <c r="B220" s="947" t="s">
        <v>585</v>
      </c>
      <c r="C220" s="923" t="s">
        <v>2151</v>
      </c>
      <c r="D220" s="878"/>
      <c r="E220" s="892"/>
      <c r="F220" s="880"/>
      <c r="G220" s="924" t="n">
        <v>2</v>
      </c>
      <c r="H220" s="96" t="n">
        <v>1</v>
      </c>
      <c r="I220" s="21" t="n">
        <v>1</v>
      </c>
      <c r="J220" s="21" t="n">
        <v>0</v>
      </c>
      <c r="K220" s="21" t="n">
        <v>0</v>
      </c>
      <c r="L220" s="21" t="n">
        <v>0</v>
      </c>
      <c r="M220" s="922"/>
      <c r="N220" s="1"/>
      <c r="O220" s="1"/>
    </row>
    <row r="221" s="115" customFormat="true" ht="15" hidden="false" customHeight="true" outlineLevel="0" collapsed="false">
      <c r="A221" s="902" t="n">
        <v>183</v>
      </c>
      <c r="B221" s="947" t="s">
        <v>81</v>
      </c>
      <c r="C221" s="923" t="s">
        <v>82</v>
      </c>
      <c r="D221" s="878"/>
      <c r="E221" s="892"/>
      <c r="F221" s="880"/>
      <c r="G221" s="924" t="n">
        <v>4</v>
      </c>
      <c r="H221" s="96" t="n">
        <v>1</v>
      </c>
      <c r="I221" s="21" t="n">
        <v>0</v>
      </c>
      <c r="J221" s="21" t="n">
        <v>0</v>
      </c>
      <c r="K221" s="21" t="n">
        <v>0</v>
      </c>
      <c r="L221" s="21" t="n">
        <v>1</v>
      </c>
      <c r="M221" s="922"/>
      <c r="N221" s="1"/>
      <c r="O221" s="1"/>
    </row>
    <row r="222" s="115" customFormat="true" ht="16.5" hidden="false" customHeight="true" outlineLevel="0" collapsed="false">
      <c r="A222" s="902"/>
      <c r="B222" s="947"/>
      <c r="C222" s="923" t="s">
        <v>83</v>
      </c>
      <c r="D222" s="878"/>
      <c r="E222" s="892"/>
      <c r="F222" s="880"/>
      <c r="G222" s="924" t="n">
        <v>6</v>
      </c>
      <c r="H222" s="96" t="n">
        <v>4</v>
      </c>
      <c r="I222" s="21" t="n">
        <v>3</v>
      </c>
      <c r="J222" s="21" t="n">
        <v>1</v>
      </c>
      <c r="K222" s="21" t="n">
        <v>0</v>
      </c>
      <c r="L222" s="21" t="n">
        <v>0</v>
      </c>
      <c r="M222" s="922"/>
      <c r="N222" s="1"/>
      <c r="O222" s="1"/>
    </row>
    <row r="223" s="115" customFormat="true" ht="15" hidden="false" customHeight="true" outlineLevel="0" collapsed="false">
      <c r="A223" s="902"/>
      <c r="B223" s="947"/>
      <c r="C223" s="898" t="s">
        <v>609</v>
      </c>
      <c r="D223" s="878"/>
      <c r="E223" s="892"/>
      <c r="F223" s="880"/>
      <c r="G223" s="924" t="n">
        <v>2</v>
      </c>
      <c r="H223" s="96" t="n">
        <v>0</v>
      </c>
      <c r="I223" s="21" t="n">
        <v>0</v>
      </c>
      <c r="J223" s="21" t="n">
        <v>0</v>
      </c>
      <c r="K223" s="21" t="n">
        <v>0</v>
      </c>
      <c r="L223" s="21" t="n">
        <v>0</v>
      </c>
      <c r="M223" s="922"/>
      <c r="N223" s="1"/>
      <c r="O223" s="1"/>
    </row>
    <row r="224" s="115" customFormat="true" ht="15" hidden="false" customHeight="true" outlineLevel="0" collapsed="false">
      <c r="A224" s="902"/>
      <c r="B224" s="947"/>
      <c r="C224" s="923" t="s">
        <v>86</v>
      </c>
      <c r="D224" s="878"/>
      <c r="E224" s="892"/>
      <c r="F224" s="880"/>
      <c r="G224" s="924" t="n">
        <v>2</v>
      </c>
      <c r="H224" s="96" t="n">
        <v>0</v>
      </c>
      <c r="I224" s="21" t="n">
        <v>0</v>
      </c>
      <c r="J224" s="21" t="n">
        <v>0</v>
      </c>
      <c r="K224" s="21" t="n">
        <v>0</v>
      </c>
      <c r="L224" s="21" t="n">
        <v>0</v>
      </c>
      <c r="M224" s="922"/>
      <c r="N224" s="1"/>
      <c r="O224" s="1"/>
    </row>
    <row r="225" s="115" customFormat="true" ht="15" hidden="false" customHeight="true" outlineLevel="0" collapsed="false">
      <c r="A225" s="902"/>
      <c r="B225" s="947"/>
      <c r="C225" s="923" t="s">
        <v>33</v>
      </c>
      <c r="D225" s="878"/>
      <c r="E225" s="892"/>
      <c r="F225" s="880"/>
      <c r="G225" s="924" t="n">
        <v>2</v>
      </c>
      <c r="H225" s="96" t="n">
        <v>1</v>
      </c>
      <c r="I225" s="21" t="n">
        <v>0</v>
      </c>
      <c r="J225" s="21" t="n">
        <v>1</v>
      </c>
      <c r="K225" s="21" t="n">
        <v>0</v>
      </c>
      <c r="L225" s="21" t="n">
        <v>0</v>
      </c>
      <c r="M225" s="922"/>
      <c r="N225" s="1"/>
      <c r="O225" s="1"/>
    </row>
    <row r="226" s="115" customFormat="true" ht="15" hidden="false" customHeight="true" outlineLevel="0" collapsed="false">
      <c r="A226" s="902" t="n">
        <v>184</v>
      </c>
      <c r="B226" s="903" t="s">
        <v>89</v>
      </c>
      <c r="C226" s="923" t="s">
        <v>33</v>
      </c>
      <c r="D226" s="878"/>
      <c r="E226" s="892"/>
      <c r="F226" s="880"/>
      <c r="G226" s="925" t="n">
        <v>1</v>
      </c>
      <c r="H226" s="96" t="n">
        <v>0</v>
      </c>
      <c r="I226" s="21" t="n">
        <v>0</v>
      </c>
      <c r="J226" s="21" t="n">
        <v>0</v>
      </c>
      <c r="K226" s="21" t="n">
        <v>0</v>
      </c>
      <c r="L226" s="21" t="n">
        <v>0</v>
      </c>
      <c r="M226" s="922"/>
      <c r="N226" s="1"/>
      <c r="O226" s="1"/>
    </row>
    <row r="227" s="115" customFormat="true" ht="15" hidden="false" customHeight="true" outlineLevel="0" collapsed="false">
      <c r="A227" s="902" t="n">
        <v>185</v>
      </c>
      <c r="B227" s="947" t="s">
        <v>92</v>
      </c>
      <c r="C227" s="923" t="s">
        <v>93</v>
      </c>
      <c r="D227" s="878"/>
      <c r="E227" s="892"/>
      <c r="F227" s="880"/>
      <c r="G227" s="924" t="n">
        <v>7</v>
      </c>
      <c r="H227" s="96" t="n">
        <v>3</v>
      </c>
      <c r="I227" s="21" t="n">
        <v>0</v>
      </c>
      <c r="J227" s="21" t="n">
        <v>3</v>
      </c>
      <c r="K227" s="21" t="n">
        <v>0</v>
      </c>
      <c r="L227" s="21" t="n">
        <v>0</v>
      </c>
      <c r="M227" s="922"/>
      <c r="N227" s="1"/>
      <c r="O227" s="1"/>
    </row>
    <row r="228" s="115" customFormat="true" ht="15" hidden="false" customHeight="true" outlineLevel="0" collapsed="false">
      <c r="A228" s="902"/>
      <c r="B228" s="947"/>
      <c r="C228" s="923" t="s">
        <v>94</v>
      </c>
      <c r="D228" s="878"/>
      <c r="E228" s="892"/>
      <c r="F228" s="880"/>
      <c r="G228" s="924" t="n">
        <v>5</v>
      </c>
      <c r="H228" s="96" t="n">
        <v>3</v>
      </c>
      <c r="I228" s="21" t="n">
        <v>2</v>
      </c>
      <c r="J228" s="21" t="n">
        <v>1</v>
      </c>
      <c r="K228" s="21" t="n">
        <v>0</v>
      </c>
      <c r="L228" s="21" t="n">
        <v>0</v>
      </c>
      <c r="M228" s="922"/>
      <c r="N228" s="1"/>
      <c r="O228" s="1"/>
    </row>
    <row r="229" s="1" customFormat="true" ht="15" hidden="false" customHeight="true" outlineLevel="0" collapsed="false">
      <c r="A229" s="902"/>
      <c r="B229" s="947"/>
      <c r="C229" s="923" t="s">
        <v>95</v>
      </c>
      <c r="D229" s="878"/>
      <c r="E229" s="892"/>
      <c r="F229" s="880"/>
      <c r="G229" s="924" t="n">
        <v>6</v>
      </c>
      <c r="H229" s="96" t="n">
        <v>3</v>
      </c>
      <c r="I229" s="21" t="n">
        <v>0</v>
      </c>
      <c r="J229" s="21" t="n">
        <v>3</v>
      </c>
      <c r="K229" s="21" t="n">
        <v>0</v>
      </c>
      <c r="L229" s="21" t="n">
        <v>0</v>
      </c>
      <c r="M229" s="922"/>
    </row>
    <row r="230" s="1" customFormat="true" ht="14.25" hidden="false" customHeight="true" outlineLevel="0" collapsed="false">
      <c r="A230" s="902"/>
      <c r="B230" s="947"/>
      <c r="C230" s="923" t="s">
        <v>97</v>
      </c>
      <c r="D230" s="878"/>
      <c r="E230" s="892"/>
      <c r="F230" s="880"/>
      <c r="G230" s="924" t="n">
        <v>6</v>
      </c>
      <c r="H230" s="96" t="n">
        <v>2</v>
      </c>
      <c r="I230" s="21" t="n">
        <v>2</v>
      </c>
      <c r="J230" s="21" t="n">
        <v>0</v>
      </c>
      <c r="K230" s="21" t="n">
        <v>0</v>
      </c>
      <c r="L230" s="21" t="n">
        <v>0</v>
      </c>
      <c r="M230" s="922"/>
    </row>
    <row r="231" s="1" customFormat="true" ht="15" hidden="false" customHeight="true" outlineLevel="0" collapsed="false">
      <c r="A231" s="902"/>
      <c r="B231" s="947"/>
      <c r="C231" s="923" t="s">
        <v>98</v>
      </c>
      <c r="D231" s="878"/>
      <c r="E231" s="892"/>
      <c r="F231" s="880"/>
      <c r="G231" s="924" t="n">
        <v>2</v>
      </c>
      <c r="H231" s="96" t="n">
        <v>2</v>
      </c>
      <c r="I231" s="21" t="n">
        <v>0</v>
      </c>
      <c r="J231" s="21" t="n">
        <v>0</v>
      </c>
      <c r="K231" s="21" t="n">
        <v>2</v>
      </c>
      <c r="L231" s="21" t="n">
        <v>0</v>
      </c>
      <c r="M231" s="922"/>
    </row>
    <row r="232" s="1" customFormat="true" ht="15" hidden="false" customHeight="true" outlineLevel="0" collapsed="false">
      <c r="A232" s="902" t="n">
        <v>186</v>
      </c>
      <c r="B232" s="903" t="s">
        <v>99</v>
      </c>
      <c r="C232" s="923" t="s">
        <v>104</v>
      </c>
      <c r="D232" s="878"/>
      <c r="E232" s="892"/>
      <c r="F232" s="880"/>
      <c r="G232" s="924" t="n">
        <v>8</v>
      </c>
      <c r="H232" s="96" t="n">
        <v>6</v>
      </c>
      <c r="I232" s="21" t="n">
        <v>1</v>
      </c>
      <c r="J232" s="21" t="n">
        <v>4</v>
      </c>
      <c r="K232" s="21" t="n">
        <v>1</v>
      </c>
      <c r="L232" s="21" t="n">
        <v>0</v>
      </c>
      <c r="M232" s="922"/>
    </row>
    <row r="233" s="1" customFormat="true" ht="15" hidden="false" customHeight="true" outlineLevel="0" collapsed="false">
      <c r="A233" s="902" t="n">
        <v>187</v>
      </c>
      <c r="B233" s="903" t="s">
        <v>114</v>
      </c>
      <c r="C233" s="923" t="s">
        <v>115</v>
      </c>
      <c r="D233" s="878"/>
      <c r="E233" s="892"/>
      <c r="F233" s="880"/>
      <c r="G233" s="924" t="n">
        <v>7</v>
      </c>
      <c r="H233" s="96" t="n">
        <v>0</v>
      </c>
      <c r="I233" s="21" t="n">
        <v>0</v>
      </c>
      <c r="J233" s="21" t="n">
        <v>0</v>
      </c>
      <c r="K233" s="21" t="n">
        <v>0</v>
      </c>
      <c r="L233" s="21" t="n">
        <v>0</v>
      </c>
      <c r="M233" s="922"/>
    </row>
    <row r="234" s="1" customFormat="true" ht="15" hidden="false" customHeight="true" outlineLevel="0" collapsed="false">
      <c r="A234" s="902"/>
      <c r="B234" s="903"/>
      <c r="C234" s="923" t="s">
        <v>118</v>
      </c>
      <c r="D234" s="878"/>
      <c r="E234" s="892"/>
      <c r="F234" s="880"/>
      <c r="G234" s="924" t="n">
        <v>6</v>
      </c>
      <c r="H234" s="96" t="n">
        <v>0</v>
      </c>
      <c r="I234" s="21" t="n">
        <v>0</v>
      </c>
      <c r="J234" s="21" t="n">
        <v>0</v>
      </c>
      <c r="K234" s="21" t="n">
        <v>0</v>
      </c>
      <c r="L234" s="21" t="n">
        <v>0</v>
      </c>
      <c r="M234" s="922"/>
    </row>
    <row r="235" s="1" customFormat="true" ht="15" hidden="false" customHeight="true" outlineLevel="0" collapsed="false">
      <c r="A235" s="902" t="n">
        <v>188</v>
      </c>
      <c r="B235" s="903" t="s">
        <v>123</v>
      </c>
      <c r="C235" s="923" t="s">
        <v>125</v>
      </c>
      <c r="D235" s="878"/>
      <c r="E235" s="892"/>
      <c r="F235" s="880"/>
      <c r="G235" s="924" t="n">
        <v>3</v>
      </c>
      <c r="H235" s="96" t="n">
        <v>0</v>
      </c>
      <c r="I235" s="21" t="n">
        <v>0</v>
      </c>
      <c r="J235" s="21" t="n">
        <v>0</v>
      </c>
      <c r="K235" s="21" t="n">
        <v>0</v>
      </c>
      <c r="L235" s="21" t="n">
        <v>0</v>
      </c>
      <c r="M235" s="922"/>
    </row>
    <row r="236" s="1" customFormat="true" ht="15" hidden="false" customHeight="true" outlineLevel="0" collapsed="false">
      <c r="A236" s="902"/>
      <c r="B236" s="903"/>
      <c r="C236" s="923" t="s">
        <v>126</v>
      </c>
      <c r="D236" s="878"/>
      <c r="E236" s="892"/>
      <c r="F236" s="880"/>
      <c r="G236" s="924" t="n">
        <v>1</v>
      </c>
      <c r="H236" s="96" t="n">
        <v>0</v>
      </c>
      <c r="I236" s="21" t="n">
        <v>0</v>
      </c>
      <c r="J236" s="21" t="n">
        <v>0</v>
      </c>
      <c r="K236" s="21" t="n">
        <v>0</v>
      </c>
      <c r="L236" s="21" t="n">
        <v>0</v>
      </c>
      <c r="M236" s="922"/>
    </row>
    <row r="237" s="1" customFormat="true" ht="15" hidden="false" customHeight="true" outlineLevel="0" collapsed="false">
      <c r="A237" s="902"/>
      <c r="B237" s="903"/>
      <c r="C237" s="923" t="s">
        <v>127</v>
      </c>
      <c r="D237" s="878"/>
      <c r="E237" s="892"/>
      <c r="F237" s="880"/>
      <c r="G237" s="924" t="n">
        <v>4</v>
      </c>
      <c r="H237" s="96" t="n">
        <v>0</v>
      </c>
      <c r="I237" s="21" t="n">
        <v>0</v>
      </c>
      <c r="J237" s="21" t="n">
        <v>0</v>
      </c>
      <c r="K237" s="21" t="n">
        <v>0</v>
      </c>
      <c r="L237" s="21" t="n">
        <v>0</v>
      </c>
      <c r="M237" s="922"/>
    </row>
    <row r="238" s="1" customFormat="true" ht="15" hidden="false" customHeight="true" outlineLevel="0" collapsed="false">
      <c r="A238" s="902"/>
      <c r="B238" s="903"/>
      <c r="C238" s="923" t="s">
        <v>128</v>
      </c>
      <c r="D238" s="878"/>
      <c r="E238" s="892"/>
      <c r="F238" s="880"/>
      <c r="G238" s="924" t="n">
        <v>6</v>
      </c>
      <c r="H238" s="96" t="n">
        <v>0</v>
      </c>
      <c r="I238" s="21" t="n">
        <v>0</v>
      </c>
      <c r="J238" s="21" t="n">
        <v>0</v>
      </c>
      <c r="K238" s="21" t="n">
        <v>0</v>
      </c>
      <c r="L238" s="21" t="n">
        <v>0</v>
      </c>
      <c r="M238" s="922"/>
    </row>
    <row r="239" s="1" customFormat="true" ht="15" hidden="false" customHeight="true" outlineLevel="0" collapsed="false">
      <c r="A239" s="902"/>
      <c r="B239" s="903"/>
      <c r="C239" s="923" t="s">
        <v>130</v>
      </c>
      <c r="D239" s="878"/>
      <c r="E239" s="892"/>
      <c r="F239" s="880"/>
      <c r="G239" s="924" t="n">
        <v>5</v>
      </c>
      <c r="H239" s="96" t="n">
        <v>3</v>
      </c>
      <c r="I239" s="21" t="n">
        <v>0</v>
      </c>
      <c r="J239" s="21" t="n">
        <v>3</v>
      </c>
      <c r="K239" s="21" t="n">
        <v>0</v>
      </c>
      <c r="L239" s="21" t="n">
        <v>0</v>
      </c>
      <c r="M239" s="922"/>
    </row>
    <row r="240" s="1" customFormat="true" ht="15" hidden="false" customHeight="true" outlineLevel="0" collapsed="false">
      <c r="A240" s="902"/>
      <c r="B240" s="903"/>
      <c r="C240" s="923" t="s">
        <v>235</v>
      </c>
      <c r="D240" s="878"/>
      <c r="E240" s="892"/>
      <c r="F240" s="880"/>
      <c r="G240" s="924" t="n">
        <v>4</v>
      </c>
      <c r="H240" s="96" t="n">
        <v>2</v>
      </c>
      <c r="I240" s="21" t="n">
        <v>1</v>
      </c>
      <c r="J240" s="21" t="n">
        <v>1</v>
      </c>
      <c r="K240" s="21" t="n">
        <v>0</v>
      </c>
      <c r="L240" s="21" t="n">
        <v>0</v>
      </c>
      <c r="M240" s="922"/>
    </row>
    <row r="241" s="1" customFormat="true" ht="15" hidden="false" customHeight="true" outlineLevel="0" collapsed="false">
      <c r="A241" s="902" t="n">
        <v>189</v>
      </c>
      <c r="B241" s="903" t="s">
        <v>132</v>
      </c>
      <c r="C241" s="923" t="s">
        <v>33</v>
      </c>
      <c r="D241" s="878"/>
      <c r="E241" s="892"/>
      <c r="F241" s="880"/>
      <c r="G241" s="924" t="n">
        <v>8</v>
      </c>
      <c r="H241" s="96" t="n">
        <v>3</v>
      </c>
      <c r="I241" s="21" t="n">
        <v>0</v>
      </c>
      <c r="J241" s="21" t="n">
        <v>3</v>
      </c>
      <c r="K241" s="21" t="n">
        <v>0</v>
      </c>
      <c r="L241" s="21" t="n">
        <v>0</v>
      </c>
      <c r="M241" s="922"/>
    </row>
    <row r="242" s="1" customFormat="true" ht="15" hidden="false" customHeight="true" outlineLevel="0" collapsed="false">
      <c r="A242" s="902" t="n">
        <v>190</v>
      </c>
      <c r="B242" s="903" t="s">
        <v>137</v>
      </c>
      <c r="C242" s="923" t="s">
        <v>33</v>
      </c>
      <c r="D242" s="878"/>
      <c r="E242" s="892"/>
      <c r="F242" s="880"/>
      <c r="G242" s="924" t="n">
        <v>5</v>
      </c>
      <c r="H242" s="96" t="n">
        <v>5</v>
      </c>
      <c r="I242" s="21" t="n">
        <v>4</v>
      </c>
      <c r="J242" s="21" t="n">
        <v>1</v>
      </c>
      <c r="K242" s="21" t="n">
        <v>0</v>
      </c>
      <c r="L242" s="21" t="n">
        <v>0</v>
      </c>
      <c r="M242" s="922"/>
    </row>
    <row r="243" s="1" customFormat="true" ht="15" hidden="false" customHeight="true" outlineLevel="0" collapsed="false">
      <c r="A243" s="902" t="n">
        <v>191</v>
      </c>
      <c r="B243" s="903" t="s">
        <v>141</v>
      </c>
      <c r="C243" s="923" t="s">
        <v>144</v>
      </c>
      <c r="D243" s="878"/>
      <c r="E243" s="892"/>
      <c r="F243" s="880"/>
      <c r="G243" s="924" t="n">
        <v>3</v>
      </c>
      <c r="H243" s="96" t="n">
        <v>0</v>
      </c>
      <c r="I243" s="21" t="n">
        <v>0</v>
      </c>
      <c r="J243" s="21" t="n">
        <v>0</v>
      </c>
      <c r="K243" s="21" t="n">
        <v>0</v>
      </c>
      <c r="L243" s="21" t="n">
        <v>0</v>
      </c>
      <c r="M243" s="922"/>
    </row>
    <row r="244" s="1" customFormat="true" ht="15" hidden="false" customHeight="true" outlineLevel="0" collapsed="false">
      <c r="A244" s="902"/>
      <c r="B244" s="903"/>
      <c r="C244" s="923" t="s">
        <v>33</v>
      </c>
      <c r="D244" s="878"/>
      <c r="E244" s="892"/>
      <c r="F244" s="880"/>
      <c r="G244" s="924" t="n">
        <v>2</v>
      </c>
      <c r="H244" s="96" t="n">
        <v>2</v>
      </c>
      <c r="I244" s="21" t="n">
        <v>0</v>
      </c>
      <c r="J244" s="21" t="n">
        <v>2</v>
      </c>
      <c r="K244" s="21" t="n">
        <v>0</v>
      </c>
      <c r="L244" s="21" t="n">
        <v>0</v>
      </c>
      <c r="M244" s="922"/>
    </row>
    <row r="245" s="1" customFormat="true" ht="15" hidden="false" customHeight="true" outlineLevel="0" collapsed="false">
      <c r="A245" s="902" t="n">
        <v>192</v>
      </c>
      <c r="B245" s="903" t="s">
        <v>149</v>
      </c>
      <c r="C245" s="923" t="s">
        <v>150</v>
      </c>
      <c r="D245" s="878"/>
      <c r="E245" s="892"/>
      <c r="F245" s="880"/>
      <c r="G245" s="924" t="n">
        <v>1</v>
      </c>
      <c r="H245" s="96" t="n">
        <v>1</v>
      </c>
      <c r="I245" s="21" t="n">
        <v>1</v>
      </c>
      <c r="J245" s="21" t="n">
        <v>0</v>
      </c>
      <c r="K245" s="21" t="n">
        <v>0</v>
      </c>
      <c r="L245" s="21" t="n">
        <v>0</v>
      </c>
      <c r="M245" s="922"/>
    </row>
    <row r="246" s="1" customFormat="true" ht="15" hidden="false" customHeight="true" outlineLevel="0" collapsed="false">
      <c r="A246" s="902"/>
      <c r="B246" s="903"/>
      <c r="C246" s="923" t="s">
        <v>151</v>
      </c>
      <c r="D246" s="878"/>
      <c r="E246" s="892"/>
      <c r="F246" s="880"/>
      <c r="G246" s="924" t="n">
        <v>4</v>
      </c>
      <c r="H246" s="96" t="n">
        <v>1</v>
      </c>
      <c r="I246" s="21" t="n">
        <v>0</v>
      </c>
      <c r="J246" s="21" t="n">
        <v>0</v>
      </c>
      <c r="K246" s="21" t="n">
        <v>0</v>
      </c>
      <c r="L246" s="21" t="n">
        <v>1</v>
      </c>
      <c r="M246" s="922"/>
    </row>
    <row r="247" s="1" customFormat="true" ht="15" hidden="false" customHeight="true" outlineLevel="0" collapsed="false">
      <c r="A247" s="902"/>
      <c r="B247" s="903"/>
      <c r="C247" s="923" t="s">
        <v>152</v>
      </c>
      <c r="D247" s="878"/>
      <c r="E247" s="892"/>
      <c r="F247" s="880"/>
      <c r="G247" s="924" t="n">
        <v>8</v>
      </c>
      <c r="H247" s="96" t="n">
        <v>0</v>
      </c>
      <c r="I247" s="21" t="n">
        <v>0</v>
      </c>
      <c r="J247" s="21" t="n">
        <v>0</v>
      </c>
      <c r="K247" s="21" t="n">
        <v>0</v>
      </c>
      <c r="L247" s="21" t="n">
        <v>0</v>
      </c>
      <c r="M247" s="922"/>
    </row>
    <row r="248" s="1" customFormat="true" ht="15" hidden="false" customHeight="true" outlineLevel="0" collapsed="false">
      <c r="A248" s="902" t="n">
        <v>193</v>
      </c>
      <c r="B248" s="903" t="s">
        <v>153</v>
      </c>
      <c r="C248" s="923" t="s">
        <v>119</v>
      </c>
      <c r="D248" s="878"/>
      <c r="E248" s="892"/>
      <c r="F248" s="880"/>
      <c r="G248" s="924" t="n">
        <v>6</v>
      </c>
      <c r="H248" s="96" t="n">
        <v>3</v>
      </c>
      <c r="I248" s="21" t="n">
        <v>0</v>
      </c>
      <c r="J248" s="21" t="n">
        <v>3</v>
      </c>
      <c r="K248" s="21" t="n">
        <v>0</v>
      </c>
      <c r="L248" s="21" t="n">
        <v>0</v>
      </c>
      <c r="M248" s="922"/>
    </row>
    <row r="249" s="1" customFormat="true" ht="15" hidden="false" customHeight="true" outlineLevel="0" collapsed="false">
      <c r="A249" s="902"/>
      <c r="B249" s="903"/>
      <c r="C249" s="923" t="s">
        <v>235</v>
      </c>
      <c r="D249" s="878"/>
      <c r="E249" s="892"/>
      <c r="F249" s="880"/>
      <c r="G249" s="924" t="n">
        <v>2</v>
      </c>
      <c r="H249" s="96" t="n">
        <v>2</v>
      </c>
      <c r="I249" s="21" t="n">
        <v>2</v>
      </c>
      <c r="J249" s="21" t="n">
        <v>0</v>
      </c>
      <c r="K249" s="21" t="n">
        <v>0</v>
      </c>
      <c r="L249" s="21" t="n">
        <v>0</v>
      </c>
      <c r="M249" s="922"/>
    </row>
    <row r="250" s="1" customFormat="true" ht="15" hidden="false" customHeight="true" outlineLevel="0" collapsed="false">
      <c r="A250" s="902" t="n">
        <v>194</v>
      </c>
      <c r="B250" s="903" t="s">
        <v>156</v>
      </c>
      <c r="C250" s="923" t="s">
        <v>2152</v>
      </c>
      <c r="D250" s="878"/>
      <c r="E250" s="892"/>
      <c r="F250" s="880"/>
      <c r="G250" s="924" t="n">
        <v>12</v>
      </c>
      <c r="H250" s="96" t="n">
        <v>0</v>
      </c>
      <c r="I250" s="21" t="n">
        <v>0</v>
      </c>
      <c r="J250" s="21" t="n">
        <v>0</v>
      </c>
      <c r="K250" s="21" t="n">
        <v>0</v>
      </c>
      <c r="L250" s="21" t="n">
        <v>0</v>
      </c>
      <c r="M250" s="922"/>
    </row>
    <row r="251" s="1" customFormat="true" ht="15" hidden="false" customHeight="true" outlineLevel="0" collapsed="false">
      <c r="A251" s="902"/>
      <c r="B251" s="903"/>
      <c r="C251" s="923" t="s">
        <v>2153</v>
      </c>
      <c r="D251" s="878"/>
      <c r="E251" s="892"/>
      <c r="F251" s="880"/>
      <c r="G251" s="924" t="n">
        <v>12</v>
      </c>
      <c r="H251" s="96" t="n">
        <v>0</v>
      </c>
      <c r="I251" s="21" t="n">
        <v>0</v>
      </c>
      <c r="J251" s="21" t="n">
        <v>0</v>
      </c>
      <c r="K251" s="21" t="n">
        <v>0</v>
      </c>
      <c r="L251" s="21" t="n">
        <v>0</v>
      </c>
      <c r="M251" s="922"/>
    </row>
    <row r="252" s="1" customFormat="true" ht="15" hidden="false" customHeight="true" outlineLevel="0" collapsed="false">
      <c r="A252" s="902"/>
      <c r="B252" s="903"/>
      <c r="C252" s="923" t="s">
        <v>2154</v>
      </c>
      <c r="D252" s="878"/>
      <c r="E252" s="892"/>
      <c r="F252" s="880"/>
      <c r="G252" s="924" t="n">
        <v>14</v>
      </c>
      <c r="H252" s="96" t="n">
        <v>5</v>
      </c>
      <c r="I252" s="21" t="n">
        <v>1</v>
      </c>
      <c r="J252" s="21" t="n">
        <v>3</v>
      </c>
      <c r="K252" s="21" t="n">
        <v>1</v>
      </c>
      <c r="L252" s="21" t="n">
        <v>0</v>
      </c>
      <c r="M252" s="922"/>
    </row>
    <row r="253" s="1" customFormat="true" ht="15" hidden="false" customHeight="true" outlineLevel="0" collapsed="false">
      <c r="A253" s="902"/>
      <c r="B253" s="903"/>
      <c r="C253" s="923" t="s">
        <v>235</v>
      </c>
      <c r="D253" s="878"/>
      <c r="E253" s="892"/>
      <c r="F253" s="880"/>
      <c r="G253" s="924" t="n">
        <v>26</v>
      </c>
      <c r="H253" s="96" t="n">
        <v>8</v>
      </c>
      <c r="I253" s="21" t="n">
        <v>1</v>
      </c>
      <c r="J253" s="21" t="n">
        <v>5</v>
      </c>
      <c r="K253" s="21" t="n">
        <v>0</v>
      </c>
      <c r="L253" s="21" t="n">
        <v>2</v>
      </c>
      <c r="M253" s="922"/>
    </row>
    <row r="254" s="1" customFormat="true" ht="15" hidden="false" customHeight="true" outlineLevel="0" collapsed="false">
      <c r="A254" s="902"/>
      <c r="B254" s="903"/>
      <c r="C254" s="923" t="s">
        <v>160</v>
      </c>
      <c r="D254" s="878"/>
      <c r="E254" s="892"/>
      <c r="F254" s="880"/>
      <c r="G254" s="924" t="n">
        <v>9</v>
      </c>
      <c r="H254" s="96" t="n">
        <v>1</v>
      </c>
      <c r="I254" s="21" t="n">
        <v>0</v>
      </c>
      <c r="J254" s="21" t="n">
        <v>0</v>
      </c>
      <c r="K254" s="21" t="n">
        <v>1</v>
      </c>
      <c r="L254" s="21" t="n">
        <v>0</v>
      </c>
      <c r="M254" s="922"/>
    </row>
    <row r="255" s="1" customFormat="true" ht="15" hidden="false" customHeight="true" outlineLevel="0" collapsed="false">
      <c r="A255" s="902"/>
      <c r="B255" s="903"/>
      <c r="C255" s="923" t="s">
        <v>33</v>
      </c>
      <c r="D255" s="878"/>
      <c r="E255" s="892"/>
      <c r="F255" s="880"/>
      <c r="G255" s="924" t="n">
        <v>15</v>
      </c>
      <c r="H255" s="96" t="n">
        <v>1</v>
      </c>
      <c r="I255" s="21" t="n">
        <v>0</v>
      </c>
      <c r="J255" s="21" t="n">
        <v>1</v>
      </c>
      <c r="K255" s="21" t="n">
        <v>0</v>
      </c>
      <c r="L255" s="21" t="n">
        <v>0</v>
      </c>
      <c r="M255" s="922"/>
    </row>
    <row r="256" s="1" customFormat="true" ht="15" hidden="false" customHeight="true" outlineLevel="0" collapsed="false">
      <c r="A256" s="902" t="n">
        <v>195</v>
      </c>
      <c r="B256" s="903" t="s">
        <v>165</v>
      </c>
      <c r="C256" s="923" t="s">
        <v>33</v>
      </c>
      <c r="D256" s="878"/>
      <c r="E256" s="892"/>
      <c r="F256" s="880"/>
      <c r="G256" s="924" t="n">
        <v>3</v>
      </c>
      <c r="H256" s="96" t="n">
        <v>2</v>
      </c>
      <c r="I256" s="21" t="n">
        <v>2</v>
      </c>
      <c r="J256" s="21" t="n">
        <v>0</v>
      </c>
      <c r="K256" s="21" t="n">
        <v>0</v>
      </c>
      <c r="L256" s="21" t="n">
        <v>0</v>
      </c>
      <c r="M256" s="922"/>
    </row>
    <row r="257" s="1" customFormat="true" ht="15" hidden="false" customHeight="true" outlineLevel="0" collapsed="false">
      <c r="A257" s="902" t="n">
        <v>196</v>
      </c>
      <c r="B257" s="903" t="s">
        <v>167</v>
      </c>
      <c r="C257" s="923" t="s">
        <v>33</v>
      </c>
      <c r="D257" s="878"/>
      <c r="E257" s="892"/>
      <c r="F257" s="880"/>
      <c r="G257" s="924" t="n">
        <v>5</v>
      </c>
      <c r="H257" s="96" t="n">
        <v>3</v>
      </c>
      <c r="I257" s="21" t="n">
        <v>1</v>
      </c>
      <c r="J257" s="21" t="n">
        <v>2</v>
      </c>
      <c r="K257" s="21" t="n">
        <v>0</v>
      </c>
      <c r="L257" s="21" t="n">
        <v>0</v>
      </c>
      <c r="M257" s="922"/>
    </row>
    <row r="258" s="1" customFormat="true" ht="15" hidden="false" customHeight="true" outlineLevel="0" collapsed="false">
      <c r="A258" s="902" t="n">
        <v>197</v>
      </c>
      <c r="B258" s="903" t="s">
        <v>174</v>
      </c>
      <c r="C258" s="923" t="s">
        <v>175</v>
      </c>
      <c r="D258" s="878"/>
      <c r="E258" s="892"/>
      <c r="F258" s="880"/>
      <c r="G258" s="924" t="n">
        <v>6</v>
      </c>
      <c r="H258" s="96" t="n">
        <v>6</v>
      </c>
      <c r="I258" s="21" t="n">
        <v>4</v>
      </c>
      <c r="J258" s="21" t="n">
        <v>1</v>
      </c>
      <c r="K258" s="21" t="n">
        <v>1</v>
      </c>
      <c r="L258" s="21" t="n">
        <v>0</v>
      </c>
      <c r="M258" s="922"/>
    </row>
    <row r="259" s="1" customFormat="true" ht="15" hidden="false" customHeight="true" outlineLevel="0" collapsed="false">
      <c r="A259" s="902"/>
      <c r="B259" s="903"/>
      <c r="C259" s="923" t="s">
        <v>176</v>
      </c>
      <c r="D259" s="878"/>
      <c r="E259" s="892"/>
      <c r="F259" s="880"/>
      <c r="G259" s="924" t="n">
        <v>15</v>
      </c>
      <c r="H259" s="96" t="n">
        <v>0</v>
      </c>
      <c r="I259" s="21" t="n">
        <v>0</v>
      </c>
      <c r="J259" s="21" t="n">
        <v>0</v>
      </c>
      <c r="K259" s="21" t="n">
        <v>0</v>
      </c>
      <c r="L259" s="21" t="n">
        <v>0</v>
      </c>
      <c r="M259" s="922"/>
    </row>
    <row r="260" s="1" customFormat="true" ht="15" hidden="false" customHeight="true" outlineLevel="0" collapsed="false">
      <c r="A260" s="902"/>
      <c r="B260" s="903"/>
      <c r="C260" s="923" t="s">
        <v>33</v>
      </c>
      <c r="D260" s="878"/>
      <c r="E260" s="892"/>
      <c r="F260" s="880"/>
      <c r="G260" s="924" t="n">
        <v>5</v>
      </c>
      <c r="H260" s="96" t="n">
        <v>2</v>
      </c>
      <c r="I260" s="21" t="n">
        <v>0</v>
      </c>
      <c r="J260" s="21" t="n">
        <v>2</v>
      </c>
      <c r="K260" s="21" t="n">
        <v>0</v>
      </c>
      <c r="L260" s="21" t="n">
        <v>0</v>
      </c>
      <c r="M260" s="922"/>
    </row>
    <row r="261" s="1" customFormat="true" ht="15" hidden="false" customHeight="true" outlineLevel="0" collapsed="false">
      <c r="A261" s="902" t="n">
        <v>198</v>
      </c>
      <c r="B261" s="903" t="s">
        <v>177</v>
      </c>
      <c r="C261" s="923" t="s">
        <v>235</v>
      </c>
      <c r="D261" s="878"/>
      <c r="E261" s="892"/>
      <c r="F261" s="880"/>
      <c r="G261" s="924" t="n">
        <v>35</v>
      </c>
      <c r="H261" s="96" t="n">
        <v>25</v>
      </c>
      <c r="I261" s="21" t="n">
        <v>7</v>
      </c>
      <c r="J261" s="21" t="n">
        <v>13</v>
      </c>
      <c r="K261" s="21" t="n">
        <v>2</v>
      </c>
      <c r="L261" s="21" t="n">
        <v>3</v>
      </c>
      <c r="M261" s="922"/>
    </row>
    <row r="262" s="1" customFormat="true" ht="15" hidden="false" customHeight="true" outlineLevel="0" collapsed="false">
      <c r="A262" s="885" t="n">
        <v>199</v>
      </c>
      <c r="B262" s="926" t="s">
        <v>178</v>
      </c>
      <c r="C262" s="923" t="s">
        <v>179</v>
      </c>
      <c r="D262" s="878"/>
      <c r="E262" s="892"/>
      <c r="F262" s="880"/>
      <c r="G262" s="924" t="n">
        <v>1</v>
      </c>
      <c r="H262" s="96" t="n">
        <v>1</v>
      </c>
      <c r="I262" s="21" t="n">
        <v>0</v>
      </c>
      <c r="J262" s="21" t="n">
        <v>1</v>
      </c>
      <c r="K262" s="21" t="n">
        <v>0</v>
      </c>
      <c r="L262" s="21" t="n">
        <v>0</v>
      </c>
      <c r="M262" s="922"/>
    </row>
    <row r="263" s="1" customFormat="true" ht="15" hidden="false" customHeight="true" outlineLevel="0" collapsed="false">
      <c r="A263" s="885"/>
      <c r="B263" s="926"/>
      <c r="C263" s="927" t="s">
        <v>135</v>
      </c>
      <c r="D263" s="878"/>
      <c r="E263" s="892"/>
      <c r="F263" s="880"/>
      <c r="G263" s="945" t="n">
        <v>4</v>
      </c>
      <c r="H263" s="917" t="n">
        <v>2</v>
      </c>
      <c r="I263" s="919" t="n">
        <v>0</v>
      </c>
      <c r="J263" s="919" t="n">
        <v>2</v>
      </c>
      <c r="K263" s="919" t="n">
        <v>0</v>
      </c>
      <c r="L263" s="919" t="n">
        <v>0</v>
      </c>
      <c r="M263" s="922"/>
    </row>
    <row r="264" s="1" customFormat="true" ht="15" hidden="false" customHeight="true" outlineLevel="0" collapsed="false">
      <c r="A264" s="875" t="n">
        <v>200</v>
      </c>
      <c r="B264" s="929" t="s">
        <v>28</v>
      </c>
      <c r="C264" s="939" t="s">
        <v>210</v>
      </c>
      <c r="D264" s="878"/>
      <c r="E264" s="948" t="s">
        <v>2155</v>
      </c>
      <c r="F264" s="880"/>
      <c r="G264" s="921" t="n">
        <v>8</v>
      </c>
      <c r="H264" s="894" t="n">
        <v>0</v>
      </c>
      <c r="I264" s="896" t="n">
        <v>0</v>
      </c>
      <c r="J264" s="896" t="n">
        <v>0</v>
      </c>
      <c r="K264" s="896" t="n">
        <v>0</v>
      </c>
      <c r="L264" s="896" t="n">
        <v>0</v>
      </c>
      <c r="M264" s="922" t="s">
        <v>2156</v>
      </c>
    </row>
    <row r="265" s="1" customFormat="true" ht="15" hidden="false" customHeight="true" outlineLevel="0" collapsed="false">
      <c r="A265" s="875"/>
      <c r="B265" s="929"/>
      <c r="C265" s="923" t="s">
        <v>33</v>
      </c>
      <c r="D265" s="878"/>
      <c r="E265" s="948"/>
      <c r="F265" s="880"/>
      <c r="G265" s="924" t="n">
        <v>5</v>
      </c>
      <c r="H265" s="96" t="n">
        <v>0</v>
      </c>
      <c r="I265" s="21" t="n">
        <v>0</v>
      </c>
      <c r="J265" s="21" t="n">
        <v>0</v>
      </c>
      <c r="K265" s="21" t="n">
        <v>0</v>
      </c>
      <c r="L265" s="21" t="n">
        <v>0</v>
      </c>
      <c r="M265" s="922"/>
    </row>
    <row r="266" s="1" customFormat="true" ht="15" hidden="false" customHeight="true" outlineLevel="0" collapsed="false">
      <c r="A266" s="902" t="n">
        <v>201</v>
      </c>
      <c r="B266" s="903" t="s">
        <v>34</v>
      </c>
      <c r="C266" s="923" t="s">
        <v>33</v>
      </c>
      <c r="D266" s="878"/>
      <c r="E266" s="948"/>
      <c r="F266" s="880"/>
      <c r="G266" s="924" t="n">
        <v>5</v>
      </c>
      <c r="H266" s="96" t="n">
        <v>0</v>
      </c>
      <c r="I266" s="21" t="n">
        <v>0</v>
      </c>
      <c r="J266" s="21" t="n">
        <v>0</v>
      </c>
      <c r="K266" s="21" t="n">
        <v>0</v>
      </c>
      <c r="L266" s="21" t="n">
        <v>0</v>
      </c>
      <c r="M266" s="922"/>
    </row>
    <row r="267" s="1" customFormat="true" ht="15" hidden="false" customHeight="true" outlineLevel="0" collapsed="false">
      <c r="A267" s="902" t="n">
        <v>202</v>
      </c>
      <c r="B267" s="903" t="s">
        <v>43</v>
      </c>
      <c r="C267" s="923" t="s">
        <v>33</v>
      </c>
      <c r="D267" s="878"/>
      <c r="E267" s="948"/>
      <c r="F267" s="880"/>
      <c r="G267" s="924" t="n">
        <v>2</v>
      </c>
      <c r="H267" s="96" t="n">
        <v>0</v>
      </c>
      <c r="I267" s="21" t="n">
        <v>0</v>
      </c>
      <c r="J267" s="21" t="n">
        <v>0</v>
      </c>
      <c r="K267" s="21" t="n">
        <v>0</v>
      </c>
      <c r="L267" s="21" t="n">
        <v>0</v>
      </c>
      <c r="M267" s="922"/>
    </row>
    <row r="268" s="1" customFormat="true" ht="15" hidden="false" customHeight="true" outlineLevel="0" collapsed="false">
      <c r="A268" s="902" t="n">
        <v>203</v>
      </c>
      <c r="B268" s="903" t="s">
        <v>48</v>
      </c>
      <c r="C268" s="923" t="s">
        <v>33</v>
      </c>
      <c r="D268" s="878"/>
      <c r="E268" s="948"/>
      <c r="F268" s="880"/>
      <c r="G268" s="924" t="n">
        <v>3</v>
      </c>
      <c r="H268" s="96" t="n">
        <v>0</v>
      </c>
      <c r="I268" s="21" t="n">
        <v>0</v>
      </c>
      <c r="J268" s="21" t="n">
        <v>0</v>
      </c>
      <c r="K268" s="21" t="n">
        <v>0</v>
      </c>
      <c r="L268" s="21" t="n">
        <v>0</v>
      </c>
      <c r="M268" s="922"/>
    </row>
    <row r="269" s="1" customFormat="true" ht="15" hidden="false" customHeight="true" outlineLevel="0" collapsed="false">
      <c r="A269" s="902" t="n">
        <v>204</v>
      </c>
      <c r="B269" s="903" t="s">
        <v>58</v>
      </c>
      <c r="C269" s="923" t="s">
        <v>33</v>
      </c>
      <c r="D269" s="878"/>
      <c r="E269" s="948"/>
      <c r="F269" s="880"/>
      <c r="G269" s="924" t="n">
        <v>3</v>
      </c>
      <c r="H269" s="96" t="n">
        <v>0</v>
      </c>
      <c r="I269" s="21" t="n">
        <v>0</v>
      </c>
      <c r="J269" s="21" t="n">
        <v>0</v>
      </c>
      <c r="K269" s="21" t="n">
        <v>0</v>
      </c>
      <c r="L269" s="21" t="n">
        <v>0</v>
      </c>
      <c r="M269" s="922"/>
    </row>
    <row r="270" s="1" customFormat="true" ht="15" hidden="false" customHeight="true" outlineLevel="0" collapsed="false">
      <c r="A270" s="902" t="n">
        <v>205</v>
      </c>
      <c r="B270" s="903" t="s">
        <v>67</v>
      </c>
      <c r="C270" s="923" t="s">
        <v>33</v>
      </c>
      <c r="D270" s="878"/>
      <c r="E270" s="948"/>
      <c r="F270" s="880"/>
      <c r="G270" s="924" t="n">
        <v>5</v>
      </c>
      <c r="H270" s="96" t="n">
        <v>0</v>
      </c>
      <c r="I270" s="21" t="n">
        <v>0</v>
      </c>
      <c r="J270" s="21" t="n">
        <v>0</v>
      </c>
      <c r="K270" s="21" t="n">
        <v>0</v>
      </c>
      <c r="L270" s="21" t="n">
        <v>0</v>
      </c>
      <c r="M270" s="922"/>
    </row>
    <row r="271" s="1" customFormat="true" ht="15" hidden="false" customHeight="true" outlineLevel="0" collapsed="false">
      <c r="A271" s="902" t="n">
        <v>206</v>
      </c>
      <c r="B271" s="903" t="s">
        <v>69</v>
      </c>
      <c r="C271" s="923" t="s">
        <v>70</v>
      </c>
      <c r="D271" s="878"/>
      <c r="E271" s="948"/>
      <c r="F271" s="880"/>
      <c r="G271" s="924" t="n">
        <v>7</v>
      </c>
      <c r="H271" s="96" t="n">
        <v>0</v>
      </c>
      <c r="I271" s="21" t="n">
        <v>0</v>
      </c>
      <c r="J271" s="21" t="n">
        <v>0</v>
      </c>
      <c r="K271" s="21" t="n">
        <v>0</v>
      </c>
      <c r="L271" s="21" t="n">
        <v>0</v>
      </c>
      <c r="M271" s="922"/>
    </row>
    <row r="272" s="1" customFormat="true" ht="15" hidden="false" customHeight="true" outlineLevel="0" collapsed="false">
      <c r="A272" s="902" t="n">
        <v>207</v>
      </c>
      <c r="B272" s="903" t="s">
        <v>81</v>
      </c>
      <c r="C272" s="923" t="s">
        <v>33</v>
      </c>
      <c r="D272" s="878"/>
      <c r="E272" s="948"/>
      <c r="F272" s="880"/>
      <c r="G272" s="924" t="n">
        <v>2</v>
      </c>
      <c r="H272" s="96" t="n">
        <v>0</v>
      </c>
      <c r="I272" s="21" t="n">
        <v>0</v>
      </c>
      <c r="J272" s="21" t="n">
        <v>0</v>
      </c>
      <c r="K272" s="21" t="n">
        <v>0</v>
      </c>
      <c r="L272" s="21" t="n">
        <v>0</v>
      </c>
      <c r="M272" s="922"/>
    </row>
    <row r="273" s="1" customFormat="true" ht="15" hidden="false" customHeight="true" outlineLevel="0" collapsed="false">
      <c r="A273" s="902" t="n">
        <v>208</v>
      </c>
      <c r="B273" s="903" t="s">
        <v>123</v>
      </c>
      <c r="C273" s="923" t="s">
        <v>235</v>
      </c>
      <c r="D273" s="878"/>
      <c r="E273" s="948"/>
      <c r="F273" s="880"/>
      <c r="G273" s="924" t="n">
        <v>4</v>
      </c>
      <c r="H273" s="96" t="n">
        <v>0</v>
      </c>
      <c r="I273" s="21" t="n">
        <v>0</v>
      </c>
      <c r="J273" s="21" t="n">
        <v>0</v>
      </c>
      <c r="K273" s="21" t="n">
        <v>0</v>
      </c>
      <c r="L273" s="21" t="n">
        <v>0</v>
      </c>
      <c r="M273" s="922"/>
    </row>
    <row r="274" s="1" customFormat="true" ht="15" hidden="false" customHeight="true" outlineLevel="0" collapsed="false">
      <c r="A274" s="902"/>
      <c r="B274" s="903"/>
      <c r="C274" s="923" t="s">
        <v>33</v>
      </c>
      <c r="D274" s="878"/>
      <c r="E274" s="948"/>
      <c r="F274" s="880"/>
      <c r="G274" s="924" t="n">
        <v>3</v>
      </c>
      <c r="H274" s="96" t="n">
        <v>0</v>
      </c>
      <c r="I274" s="21" t="n">
        <v>0</v>
      </c>
      <c r="J274" s="21" t="n">
        <v>0</v>
      </c>
      <c r="K274" s="21" t="n">
        <v>0</v>
      </c>
      <c r="L274" s="21" t="n">
        <v>0</v>
      </c>
      <c r="M274" s="922"/>
    </row>
    <row r="275" s="1" customFormat="true" ht="15" hidden="false" customHeight="true" outlineLevel="0" collapsed="false">
      <c r="A275" s="902" t="n">
        <v>209</v>
      </c>
      <c r="B275" s="903" t="s">
        <v>132</v>
      </c>
      <c r="C275" s="923" t="s">
        <v>33</v>
      </c>
      <c r="D275" s="878"/>
      <c r="E275" s="948"/>
      <c r="F275" s="880"/>
      <c r="G275" s="924" t="n">
        <v>2</v>
      </c>
      <c r="H275" s="96" t="n">
        <v>0</v>
      </c>
      <c r="I275" s="21" t="n">
        <v>0</v>
      </c>
      <c r="J275" s="21" t="n">
        <v>0</v>
      </c>
      <c r="K275" s="21" t="n">
        <v>0</v>
      </c>
      <c r="L275" s="21" t="n">
        <v>0</v>
      </c>
      <c r="M275" s="922"/>
    </row>
    <row r="276" s="1" customFormat="true" ht="15" hidden="false" customHeight="true" outlineLevel="0" collapsed="false">
      <c r="A276" s="902" t="n">
        <v>210</v>
      </c>
      <c r="B276" s="903" t="s">
        <v>149</v>
      </c>
      <c r="C276" s="923" t="s">
        <v>33</v>
      </c>
      <c r="D276" s="878"/>
      <c r="E276" s="948"/>
      <c r="F276" s="880"/>
      <c r="G276" s="924" t="n">
        <v>2</v>
      </c>
      <c r="H276" s="96" t="n">
        <v>0</v>
      </c>
      <c r="I276" s="21" t="n">
        <v>0</v>
      </c>
      <c r="J276" s="21" t="n">
        <v>0</v>
      </c>
      <c r="K276" s="21" t="n">
        <v>0</v>
      </c>
      <c r="L276" s="21" t="n">
        <v>0</v>
      </c>
      <c r="M276" s="922"/>
    </row>
    <row r="277" s="1" customFormat="true" ht="15" hidden="false" customHeight="true" outlineLevel="0" collapsed="false">
      <c r="A277" s="902" t="n">
        <v>211</v>
      </c>
      <c r="B277" s="903" t="s">
        <v>153</v>
      </c>
      <c r="C277" s="923" t="s">
        <v>235</v>
      </c>
      <c r="D277" s="878"/>
      <c r="E277" s="948"/>
      <c r="F277" s="880"/>
      <c r="G277" s="924" t="n">
        <v>2</v>
      </c>
      <c r="H277" s="96" t="n">
        <v>0</v>
      </c>
      <c r="I277" s="21" t="n">
        <v>0</v>
      </c>
      <c r="J277" s="21" t="n">
        <v>0</v>
      </c>
      <c r="K277" s="21" t="n">
        <v>0</v>
      </c>
      <c r="L277" s="21" t="n">
        <v>0</v>
      </c>
      <c r="M277" s="922"/>
    </row>
    <row r="278" s="1" customFormat="true" ht="15" hidden="false" customHeight="true" outlineLevel="0" collapsed="false">
      <c r="A278" s="902" t="n">
        <v>212</v>
      </c>
      <c r="B278" s="903" t="s">
        <v>156</v>
      </c>
      <c r="C278" s="923" t="s">
        <v>235</v>
      </c>
      <c r="D278" s="878"/>
      <c r="E278" s="948"/>
      <c r="F278" s="880"/>
      <c r="G278" s="924" t="n">
        <v>10</v>
      </c>
      <c r="H278" s="96" t="n">
        <v>0</v>
      </c>
      <c r="I278" s="21" t="n">
        <v>0</v>
      </c>
      <c r="J278" s="21" t="n">
        <v>0</v>
      </c>
      <c r="K278" s="21" t="n">
        <v>0</v>
      </c>
      <c r="L278" s="21" t="n">
        <v>0</v>
      </c>
      <c r="M278" s="922"/>
    </row>
    <row r="279" s="1" customFormat="true" ht="15" hidden="false" customHeight="true" outlineLevel="0" collapsed="false">
      <c r="A279" s="902"/>
      <c r="B279" s="903"/>
      <c r="C279" s="923" t="s">
        <v>33</v>
      </c>
      <c r="D279" s="878"/>
      <c r="E279" s="948"/>
      <c r="F279" s="880"/>
      <c r="G279" s="924" t="n">
        <v>5</v>
      </c>
      <c r="H279" s="96" t="n">
        <v>0</v>
      </c>
      <c r="I279" s="21" t="n">
        <v>0</v>
      </c>
      <c r="J279" s="21" t="n">
        <v>0</v>
      </c>
      <c r="K279" s="21" t="n">
        <v>0</v>
      </c>
      <c r="L279" s="21" t="n">
        <v>0</v>
      </c>
      <c r="M279" s="922"/>
    </row>
    <row r="280" s="1" customFormat="true" ht="15" hidden="false" customHeight="true" outlineLevel="0" collapsed="false">
      <c r="A280" s="902" t="n">
        <v>213</v>
      </c>
      <c r="B280" s="903" t="s">
        <v>167</v>
      </c>
      <c r="C280" s="923" t="s">
        <v>33</v>
      </c>
      <c r="D280" s="878"/>
      <c r="E280" s="948"/>
      <c r="F280" s="880"/>
      <c r="G280" s="924" t="n">
        <v>3</v>
      </c>
      <c r="H280" s="96" t="n">
        <v>0</v>
      </c>
      <c r="I280" s="21" t="n">
        <v>0</v>
      </c>
      <c r="J280" s="21" t="n">
        <v>0</v>
      </c>
      <c r="K280" s="21" t="n">
        <v>0</v>
      </c>
      <c r="L280" s="21" t="n">
        <v>0</v>
      </c>
      <c r="M280" s="922"/>
    </row>
    <row r="281" s="1" customFormat="true" ht="15" hidden="false" customHeight="true" outlineLevel="0" collapsed="false">
      <c r="A281" s="902" t="n">
        <v>214</v>
      </c>
      <c r="B281" s="903" t="s">
        <v>174</v>
      </c>
      <c r="C281" s="923" t="s">
        <v>33</v>
      </c>
      <c r="D281" s="878"/>
      <c r="E281" s="948"/>
      <c r="F281" s="880"/>
      <c r="G281" s="924" t="n">
        <v>3</v>
      </c>
      <c r="H281" s="96" t="n">
        <v>0</v>
      </c>
      <c r="I281" s="21" t="n">
        <v>0</v>
      </c>
      <c r="J281" s="21" t="n">
        <v>0</v>
      </c>
      <c r="K281" s="21" t="n">
        <v>0</v>
      </c>
      <c r="L281" s="21" t="n">
        <v>0</v>
      </c>
      <c r="M281" s="922"/>
    </row>
    <row r="282" s="1" customFormat="true" ht="15" hidden="false" customHeight="true" outlineLevel="0" collapsed="false">
      <c r="A282" s="902" t="n">
        <v>215</v>
      </c>
      <c r="B282" s="903" t="s">
        <v>177</v>
      </c>
      <c r="C282" s="923" t="s">
        <v>235</v>
      </c>
      <c r="D282" s="878"/>
      <c r="E282" s="948"/>
      <c r="F282" s="880"/>
      <c r="G282" s="924" t="n">
        <v>10</v>
      </c>
      <c r="H282" s="96" t="n">
        <v>0</v>
      </c>
      <c r="I282" s="21" t="n">
        <v>0</v>
      </c>
      <c r="J282" s="21" t="n">
        <v>0</v>
      </c>
      <c r="K282" s="21" t="n">
        <v>0</v>
      </c>
      <c r="L282" s="21" t="n">
        <v>0</v>
      </c>
      <c r="M282" s="922"/>
    </row>
    <row r="283" s="1" customFormat="true" ht="15" hidden="false" customHeight="true" outlineLevel="0" collapsed="false">
      <c r="A283" s="949" t="n">
        <v>216</v>
      </c>
      <c r="B283" s="950" t="s">
        <v>180</v>
      </c>
      <c r="C283" s="951" t="s">
        <v>33</v>
      </c>
      <c r="D283" s="878"/>
      <c r="E283" s="948"/>
      <c r="F283" s="880"/>
      <c r="G283" s="945" t="n">
        <v>2</v>
      </c>
      <c r="H283" s="917" t="n">
        <v>0</v>
      </c>
      <c r="I283" s="919" t="n">
        <v>0</v>
      </c>
      <c r="J283" s="919" t="n">
        <v>0</v>
      </c>
      <c r="K283" s="919" t="n">
        <v>0</v>
      </c>
      <c r="L283" s="919" t="n">
        <v>0</v>
      </c>
      <c r="M283" s="922"/>
    </row>
    <row r="284" s="1" customFormat="true" ht="12.75" hidden="false" customHeight="true" outlineLevel="0" collapsed="false">
      <c r="A284" s="952" t="s">
        <v>2114</v>
      </c>
      <c r="B284" s="952"/>
      <c r="C284" s="952"/>
      <c r="D284" s="952"/>
      <c r="E284" s="952"/>
      <c r="F284" s="952"/>
      <c r="G284" s="848" t="n">
        <f aca="false">SUM(G14:G283)</f>
        <v>1155</v>
      </c>
      <c r="H284" s="858" t="n">
        <f aca="false">SUM(H14:H283)</f>
        <v>704</v>
      </c>
      <c r="I284" s="848" t="n">
        <f aca="false">SUM(I14:I283)</f>
        <v>252</v>
      </c>
      <c r="J284" s="848" t="n">
        <f aca="false">SUM(J14:J283)</f>
        <v>338</v>
      </c>
      <c r="K284" s="848" t="n">
        <f aca="false">SUM(K14:K283)</f>
        <v>62</v>
      </c>
      <c r="L284" s="848" t="n">
        <f aca="false">SUM(L14:L283)</f>
        <v>52</v>
      </c>
      <c r="M284" s="953"/>
    </row>
    <row r="285" s="1" customFormat="true" ht="12.75" hidden="false" customHeight="true" outlineLevel="0" collapsed="false">
      <c r="A285" s="954" t="s">
        <v>1840</v>
      </c>
      <c r="B285" s="954"/>
      <c r="C285" s="954"/>
      <c r="D285" s="2"/>
      <c r="E285" s="758"/>
      <c r="F285" s="758"/>
      <c r="G285" s="758"/>
      <c r="H285" s="955"/>
      <c r="I285" s="12"/>
      <c r="J285" s="12"/>
      <c r="K285" s="12"/>
      <c r="L285" s="12"/>
      <c r="M285" s="758"/>
    </row>
    <row r="286" s="1" customFormat="true" ht="12.75" hidden="false" customHeight="true" outlineLevel="0" collapsed="false">
      <c r="A286" s="208"/>
      <c r="B286" s="141"/>
      <c r="C286" s="141"/>
      <c r="D286" s="89"/>
      <c r="E286" s="956"/>
      <c r="F286" s="956"/>
      <c r="G286" s="956"/>
      <c r="H286" s="957"/>
      <c r="I286" s="208"/>
      <c r="J286" s="208"/>
      <c r="K286" s="208"/>
      <c r="L286" s="208"/>
      <c r="M286" s="956"/>
    </row>
    <row r="287" s="1" customFormat="true" ht="12.75" hidden="false" customHeight="true" outlineLevel="0" collapsed="false">
      <c r="A287" s="135" t="s">
        <v>2157</v>
      </c>
      <c r="B287" s="135"/>
      <c r="C287" s="135"/>
      <c r="D287" s="135"/>
      <c r="E287" s="135"/>
      <c r="F287" s="135"/>
      <c r="G287" s="135"/>
      <c r="H287" s="135"/>
      <c r="I287" s="135"/>
      <c r="J287" s="135"/>
      <c r="K287" s="135"/>
      <c r="L287" s="135"/>
      <c r="M287" s="135"/>
    </row>
    <row r="288" s="1" customFormat="true" ht="12.75" hidden="false" customHeight="true" outlineLevel="0" collapsed="false">
      <c r="A288" s="12"/>
      <c r="B288" s="315"/>
      <c r="C288" s="315"/>
      <c r="D288" s="758" t="s">
        <v>696</v>
      </c>
      <c r="E288" s="758" t="s">
        <v>2158</v>
      </c>
      <c r="F288" s="758"/>
      <c r="G288" s="758"/>
      <c r="H288" s="101"/>
      <c r="I288" s="12"/>
      <c r="J288" s="12"/>
      <c r="K288" s="12"/>
      <c r="L288" s="12"/>
      <c r="M288" s="758"/>
    </row>
    <row r="289" s="1" customFormat="true" ht="12.75" hidden="false" customHeight="true" outlineLevel="0" collapsed="false">
      <c r="A289" s="958" t="s">
        <v>2159</v>
      </c>
      <c r="B289" s="958"/>
      <c r="C289" s="572" t="s">
        <v>1892</v>
      </c>
      <c r="D289" s="572"/>
      <c r="E289" s="758"/>
      <c r="F289" s="758"/>
      <c r="G289" s="758"/>
      <c r="H289" s="101"/>
      <c r="I289" s="12"/>
      <c r="J289" s="12"/>
      <c r="K289" s="12"/>
      <c r="L289" s="12"/>
      <c r="M289" s="758"/>
    </row>
    <row r="290" s="1" customFormat="true" ht="12.75" hidden="false" customHeight="true" outlineLevel="0" collapsed="false">
      <c r="A290" s="208" t="s">
        <v>490</v>
      </c>
      <c r="B290" s="208"/>
      <c r="C290" s="81" t="s">
        <v>354</v>
      </c>
      <c r="D290" s="81"/>
      <c r="E290" s="81"/>
      <c r="F290" s="81"/>
      <c r="G290" s="81"/>
      <c r="H290" s="81"/>
      <c r="I290" s="81"/>
      <c r="J290" s="81"/>
      <c r="K290" s="12"/>
      <c r="L290" s="12"/>
      <c r="M290" s="758"/>
    </row>
    <row r="291" s="1" customFormat="true" ht="12.75" hidden="false" customHeight="false" outlineLevel="0" collapsed="false">
      <c r="A291" s="12"/>
      <c r="B291" s="315"/>
      <c r="C291" s="315"/>
      <c r="D291" s="2"/>
      <c r="E291" s="758"/>
      <c r="F291" s="758"/>
      <c r="G291" s="758"/>
      <c r="H291" s="101"/>
      <c r="I291" s="12"/>
      <c r="J291" s="12"/>
      <c r="K291" s="12"/>
      <c r="L291" s="12"/>
      <c r="M291" s="758"/>
    </row>
    <row r="292" s="1" customFormat="true" ht="12.75" hidden="false" customHeight="false" outlineLevel="0" collapsed="false">
      <c r="A292" s="12"/>
      <c r="B292" s="315"/>
      <c r="C292" s="315"/>
      <c r="D292" s="2"/>
      <c r="E292" s="758"/>
      <c r="F292" s="758"/>
      <c r="G292" s="758"/>
      <c r="H292" s="101"/>
      <c r="I292" s="12"/>
      <c r="J292" s="12"/>
      <c r="K292" s="12"/>
      <c r="L292" s="12"/>
      <c r="M292" s="758"/>
    </row>
    <row r="293" s="1" customFormat="true" ht="12.75" hidden="false" customHeight="false" outlineLevel="0" collapsed="false">
      <c r="A293" s="12"/>
      <c r="B293" s="315"/>
      <c r="C293" s="315"/>
      <c r="D293" s="2"/>
      <c r="E293" s="758"/>
      <c r="F293" s="758"/>
      <c r="G293" s="758"/>
      <c r="H293" s="101"/>
      <c r="I293" s="12"/>
      <c r="J293" s="12"/>
      <c r="K293" s="12"/>
      <c r="L293" s="12"/>
      <c r="M293" s="758"/>
    </row>
    <row r="294" s="1" customFormat="true" ht="12.75" hidden="false" customHeight="false" outlineLevel="0" collapsed="false">
      <c r="A294" s="12"/>
      <c r="B294" s="315"/>
      <c r="C294" s="315"/>
      <c r="D294" s="2"/>
      <c r="E294" s="758"/>
      <c r="F294" s="758"/>
      <c r="G294" s="758"/>
      <c r="H294" s="101"/>
      <c r="I294" s="12"/>
      <c r="J294" s="12"/>
      <c r="K294" s="12"/>
      <c r="L294" s="12"/>
      <c r="M294" s="758"/>
    </row>
    <row r="295" s="1" customFormat="true" ht="12.75" hidden="false" customHeight="false" outlineLevel="0" collapsed="false">
      <c r="A295" s="12"/>
      <c r="B295" s="315"/>
      <c r="C295" s="315"/>
      <c r="D295" s="2"/>
      <c r="E295" s="758"/>
      <c r="F295" s="758"/>
      <c r="G295" s="859"/>
      <c r="H295" s="101"/>
      <c r="I295" s="12"/>
      <c r="J295" s="860"/>
      <c r="K295" s="12"/>
      <c r="L295" s="860"/>
      <c r="M295" s="758"/>
    </row>
    <row r="296" s="1" customFormat="true" ht="12.75" hidden="false" customHeight="false" outlineLevel="0" collapsed="false">
      <c r="A296" s="12"/>
      <c r="B296" s="315"/>
      <c r="C296" s="315"/>
      <c r="D296" s="2"/>
      <c r="E296" s="758"/>
      <c r="F296" s="758"/>
      <c r="G296" s="859"/>
      <c r="H296" s="101"/>
      <c r="I296" s="12"/>
      <c r="J296" s="860"/>
      <c r="K296" s="12"/>
      <c r="L296" s="860"/>
      <c r="M296" s="758"/>
    </row>
    <row r="297" s="1" customFormat="true" ht="12.75" hidden="false" customHeight="false" outlineLevel="0" collapsed="false">
      <c r="A297" s="12"/>
      <c r="B297" s="315"/>
      <c r="C297" s="315"/>
      <c r="D297" s="2"/>
      <c r="E297" s="758"/>
      <c r="F297" s="758"/>
      <c r="G297" s="859"/>
      <c r="H297" s="101"/>
      <c r="I297" s="12"/>
      <c r="J297" s="860"/>
      <c r="K297" s="12"/>
      <c r="L297" s="860"/>
      <c r="M297" s="758"/>
    </row>
    <row r="298" s="1" customFormat="true" ht="12.75" hidden="false" customHeight="false" outlineLevel="0" collapsed="false">
      <c r="A298" s="12"/>
      <c r="B298" s="315"/>
      <c r="C298" s="315"/>
      <c r="D298" s="2"/>
      <c r="E298" s="758"/>
      <c r="F298" s="758"/>
      <c r="G298" s="859"/>
      <c r="H298" s="101"/>
      <c r="I298" s="12"/>
      <c r="J298" s="860"/>
      <c r="K298" s="12"/>
      <c r="L298" s="860"/>
      <c r="M298" s="758"/>
    </row>
    <row r="299" s="1" customFormat="true" ht="12.75" hidden="false" customHeight="false" outlineLevel="0" collapsed="false">
      <c r="A299" s="12"/>
      <c r="B299" s="315"/>
      <c r="C299" s="315"/>
      <c r="D299" s="2"/>
      <c r="E299" s="758"/>
      <c r="F299" s="758"/>
      <c r="G299" s="859"/>
      <c r="H299" s="101"/>
      <c r="I299" s="12"/>
      <c r="J299" s="860"/>
      <c r="K299" s="12"/>
      <c r="L299" s="860"/>
      <c r="M299" s="758"/>
    </row>
    <row r="300" s="1" customFormat="true" ht="12.75" hidden="false" customHeight="false" outlineLevel="0" collapsed="false">
      <c r="A300" s="12"/>
      <c r="B300" s="315"/>
      <c r="C300" s="315"/>
      <c r="D300" s="2"/>
      <c r="E300" s="758"/>
      <c r="F300" s="758"/>
      <c r="G300" s="859"/>
      <c r="H300" s="101"/>
      <c r="I300" s="12"/>
      <c r="J300" s="860"/>
      <c r="K300" s="12"/>
      <c r="L300" s="860"/>
      <c r="M300" s="758"/>
    </row>
    <row r="301" s="1" customFormat="true" ht="12.75" hidden="false" customHeight="false" outlineLevel="0" collapsed="false">
      <c r="A301" s="12"/>
      <c r="B301" s="315"/>
      <c r="C301" s="315"/>
      <c r="D301" s="2"/>
      <c r="E301" s="758"/>
      <c r="F301" s="758"/>
      <c r="G301" s="859"/>
      <c r="H301" s="101"/>
      <c r="I301" s="12"/>
      <c r="J301" s="860"/>
      <c r="K301" s="12"/>
      <c r="L301" s="860"/>
      <c r="M301" s="758"/>
    </row>
    <row r="302" s="1" customFormat="true" ht="12.75" hidden="false" customHeight="false" outlineLevel="0" collapsed="false">
      <c r="A302" s="12"/>
      <c r="B302" s="315"/>
      <c r="C302" s="315"/>
      <c r="D302" s="2"/>
      <c r="E302" s="758"/>
      <c r="F302" s="758"/>
      <c r="G302" s="859"/>
      <c r="H302" s="101"/>
      <c r="I302" s="12"/>
      <c r="J302" s="860"/>
      <c r="K302" s="12"/>
      <c r="L302" s="860"/>
      <c r="M302" s="758"/>
    </row>
    <row r="303" s="1" customFormat="true" ht="12.75" hidden="false" customHeight="false" outlineLevel="0" collapsed="false">
      <c r="A303" s="12"/>
      <c r="B303" s="315"/>
      <c r="C303" s="315"/>
      <c r="D303" s="2"/>
      <c r="E303" s="758"/>
      <c r="F303" s="758"/>
      <c r="G303" s="859"/>
      <c r="H303" s="101"/>
      <c r="I303" s="12"/>
      <c r="J303" s="860"/>
      <c r="K303" s="12"/>
      <c r="L303" s="860"/>
      <c r="M303" s="758"/>
    </row>
    <row r="304" s="1" customFormat="true" ht="12.75" hidden="false" customHeight="false" outlineLevel="0" collapsed="false">
      <c r="A304" s="12"/>
      <c r="B304" s="315"/>
      <c r="C304" s="315"/>
      <c r="D304" s="2"/>
      <c r="E304" s="758"/>
      <c r="F304" s="758"/>
      <c r="G304" s="859"/>
      <c r="H304" s="101"/>
      <c r="I304" s="12"/>
      <c r="J304" s="860"/>
      <c r="K304" s="12"/>
      <c r="L304" s="860"/>
      <c r="M304" s="758"/>
    </row>
    <row r="305" s="1" customFormat="true" ht="12.75" hidden="false" customHeight="false" outlineLevel="0" collapsed="false">
      <c r="A305" s="12"/>
      <c r="B305" s="315"/>
      <c r="C305" s="315"/>
      <c r="D305" s="2"/>
      <c r="E305" s="758"/>
      <c r="F305" s="758"/>
      <c r="G305" s="859"/>
      <c r="H305" s="101"/>
      <c r="I305" s="12"/>
      <c r="J305" s="860"/>
      <c r="K305" s="12"/>
      <c r="L305" s="860"/>
      <c r="M305" s="758"/>
    </row>
    <row r="306" s="1" customFormat="true" ht="12.75" hidden="false" customHeight="false" outlineLevel="0" collapsed="false">
      <c r="A306" s="12"/>
      <c r="B306" s="315"/>
      <c r="C306" s="315"/>
      <c r="D306" s="2"/>
      <c r="E306" s="758"/>
      <c r="F306" s="758"/>
      <c r="G306" s="859"/>
      <c r="H306" s="101"/>
      <c r="I306" s="12"/>
      <c r="J306" s="860"/>
      <c r="K306" s="12"/>
      <c r="L306" s="860"/>
      <c r="M306" s="758"/>
    </row>
    <row r="307" s="1" customFormat="true" ht="12.75" hidden="false" customHeight="false" outlineLevel="0" collapsed="false">
      <c r="A307" s="12"/>
      <c r="B307" s="315"/>
      <c r="C307" s="315"/>
      <c r="D307" s="2"/>
      <c r="E307" s="758"/>
      <c r="F307" s="758"/>
      <c r="G307" s="859"/>
      <c r="H307" s="101"/>
      <c r="I307" s="12"/>
      <c r="J307" s="860"/>
      <c r="K307" s="12"/>
      <c r="L307" s="860"/>
      <c r="M307" s="758"/>
    </row>
    <row r="308" s="1" customFormat="true" ht="12.75" hidden="false" customHeight="false" outlineLevel="0" collapsed="false">
      <c r="A308" s="12"/>
      <c r="B308" s="315"/>
      <c r="C308" s="315"/>
      <c r="D308" s="2"/>
      <c r="E308" s="758"/>
      <c r="F308" s="758"/>
      <c r="G308" s="859"/>
      <c r="H308" s="101"/>
      <c r="I308" s="12"/>
      <c r="J308" s="860"/>
      <c r="K308" s="12"/>
      <c r="L308" s="860"/>
      <c r="M308" s="758"/>
    </row>
    <row r="309" s="1" customFormat="true" ht="12.75" hidden="false" customHeight="false" outlineLevel="0" collapsed="false">
      <c r="A309" s="12"/>
      <c r="B309" s="315"/>
      <c r="C309" s="315"/>
      <c r="D309" s="2"/>
      <c r="E309" s="758"/>
      <c r="F309" s="758"/>
      <c r="G309" s="859"/>
      <c r="H309" s="101"/>
      <c r="I309" s="12"/>
      <c r="J309" s="860"/>
      <c r="K309" s="12"/>
      <c r="L309" s="860"/>
      <c r="M309" s="758"/>
    </row>
    <row r="310" s="1" customFormat="true" ht="12.75" hidden="false" customHeight="false" outlineLevel="0" collapsed="false">
      <c r="A310" s="12"/>
      <c r="B310" s="315"/>
      <c r="C310" s="315"/>
      <c r="D310" s="2"/>
      <c r="E310" s="758"/>
      <c r="F310" s="758"/>
      <c r="G310" s="859"/>
      <c r="H310" s="101"/>
      <c r="I310" s="12"/>
      <c r="J310" s="860"/>
      <c r="K310" s="12"/>
      <c r="L310" s="860"/>
      <c r="M310" s="758"/>
    </row>
    <row r="311" s="1" customFormat="true" ht="12.75" hidden="false" customHeight="false" outlineLevel="0" collapsed="false">
      <c r="A311" s="12"/>
      <c r="B311" s="315"/>
      <c r="C311" s="315"/>
      <c r="D311" s="2"/>
      <c r="E311" s="758"/>
      <c r="F311" s="758"/>
      <c r="G311" s="859"/>
      <c r="H311" s="101"/>
      <c r="I311" s="12"/>
      <c r="J311" s="860"/>
      <c r="K311" s="12"/>
      <c r="L311" s="860"/>
      <c r="M311" s="758"/>
    </row>
    <row r="312" s="1" customFormat="true" ht="12.75" hidden="false" customHeight="false" outlineLevel="0" collapsed="false">
      <c r="A312" s="12"/>
      <c r="B312" s="315"/>
      <c r="C312" s="315"/>
      <c r="D312" s="2"/>
      <c r="E312" s="758"/>
      <c r="F312" s="758"/>
      <c r="G312" s="859"/>
      <c r="H312" s="101"/>
      <c r="I312" s="12"/>
      <c r="J312" s="860"/>
      <c r="K312" s="12"/>
      <c r="L312" s="860"/>
      <c r="M312" s="758"/>
    </row>
    <row r="313" s="1" customFormat="true" ht="12.75" hidden="false" customHeight="false" outlineLevel="0" collapsed="false">
      <c r="A313" s="12"/>
      <c r="B313" s="315"/>
      <c r="C313" s="315"/>
      <c r="D313" s="2"/>
      <c r="E313" s="758"/>
      <c r="F313" s="758"/>
      <c r="G313" s="859"/>
      <c r="H313" s="101"/>
      <c r="I313" s="12"/>
      <c r="J313" s="860"/>
      <c r="K313" s="12"/>
      <c r="L313" s="860"/>
      <c r="M313" s="758"/>
    </row>
    <row r="314" s="1" customFormat="true" ht="12.75" hidden="false" customHeight="false" outlineLevel="0" collapsed="false">
      <c r="A314" s="12"/>
      <c r="B314" s="315"/>
      <c r="C314" s="315"/>
      <c r="D314" s="2"/>
      <c r="E314" s="758"/>
      <c r="F314" s="758"/>
      <c r="G314" s="859"/>
      <c r="H314" s="101"/>
      <c r="I314" s="12"/>
      <c r="J314" s="860"/>
      <c r="K314" s="12"/>
      <c r="L314" s="860"/>
      <c r="M314" s="758"/>
    </row>
    <row r="315" s="1" customFormat="true" ht="12.75" hidden="false" customHeight="false" outlineLevel="0" collapsed="false">
      <c r="A315" s="12"/>
      <c r="B315" s="315"/>
      <c r="C315" s="315"/>
      <c r="D315" s="2"/>
      <c r="E315" s="758"/>
      <c r="F315" s="758"/>
      <c r="G315" s="859"/>
      <c r="H315" s="101"/>
      <c r="I315" s="12"/>
      <c r="J315" s="860"/>
      <c r="K315" s="12"/>
      <c r="L315" s="860"/>
      <c r="M315" s="758"/>
    </row>
    <row r="316" s="1" customFormat="true" ht="12.75" hidden="false" customHeight="false" outlineLevel="0" collapsed="false">
      <c r="A316" s="12"/>
      <c r="B316" s="315"/>
      <c r="C316" s="315"/>
      <c r="D316" s="2"/>
      <c r="E316" s="758"/>
      <c r="F316" s="758"/>
      <c r="G316" s="859"/>
      <c r="H316" s="101"/>
      <c r="I316" s="12"/>
      <c r="J316" s="860"/>
      <c r="K316" s="12"/>
      <c r="L316" s="860"/>
      <c r="M316" s="758"/>
    </row>
    <row r="317" s="1" customFormat="true" ht="12.75" hidden="false" customHeight="false" outlineLevel="0" collapsed="false">
      <c r="A317" s="12"/>
      <c r="B317" s="315"/>
      <c r="C317" s="315"/>
      <c r="D317" s="2"/>
      <c r="E317" s="758"/>
      <c r="F317" s="758"/>
      <c r="G317" s="859"/>
      <c r="H317" s="101"/>
      <c r="I317" s="12"/>
      <c r="J317" s="860"/>
      <c r="K317" s="12"/>
      <c r="L317" s="860"/>
      <c r="M317" s="758"/>
    </row>
    <row r="318" s="1" customFormat="true" ht="12.75" hidden="false" customHeight="false" outlineLevel="0" collapsed="false">
      <c r="A318" s="12"/>
      <c r="B318" s="315"/>
      <c r="C318" s="315"/>
      <c r="D318" s="2"/>
      <c r="E318" s="758"/>
      <c r="F318" s="758"/>
      <c r="G318" s="859"/>
      <c r="H318" s="101"/>
      <c r="I318" s="12"/>
      <c r="J318" s="860"/>
      <c r="K318" s="12"/>
      <c r="L318" s="860"/>
      <c r="M318" s="758"/>
    </row>
    <row r="319" s="1" customFormat="true" ht="12.75" hidden="false" customHeight="false" outlineLevel="0" collapsed="false">
      <c r="A319" s="12"/>
      <c r="B319" s="315"/>
      <c r="C319" s="315"/>
      <c r="D319" s="2"/>
      <c r="E319" s="758"/>
      <c r="F319" s="758"/>
      <c r="G319" s="859"/>
      <c r="H319" s="101"/>
      <c r="I319" s="12"/>
      <c r="J319" s="860"/>
      <c r="K319" s="12"/>
      <c r="L319" s="860"/>
      <c r="M319" s="758"/>
    </row>
    <row r="320" s="1" customFormat="true" ht="12.75" hidden="false" customHeight="false" outlineLevel="0" collapsed="false">
      <c r="A320" s="12"/>
      <c r="B320" s="315"/>
      <c r="C320" s="315"/>
      <c r="D320" s="2"/>
      <c r="E320" s="758"/>
      <c r="F320" s="758"/>
      <c r="G320" s="859"/>
      <c r="H320" s="101"/>
      <c r="I320" s="12"/>
      <c r="J320" s="860"/>
      <c r="K320" s="12"/>
      <c r="L320" s="860"/>
      <c r="M320" s="758"/>
    </row>
    <row r="321" s="1" customFormat="true" ht="12.75" hidden="false" customHeight="false" outlineLevel="0" collapsed="false">
      <c r="A321" s="12"/>
      <c r="B321" s="315"/>
      <c r="C321" s="315"/>
      <c r="D321" s="2"/>
      <c r="E321" s="758"/>
      <c r="F321" s="758"/>
      <c r="G321" s="859"/>
      <c r="H321" s="101"/>
      <c r="I321" s="12"/>
      <c r="J321" s="860"/>
      <c r="K321" s="12"/>
      <c r="L321" s="860"/>
      <c r="M321" s="758"/>
    </row>
    <row r="322" s="1" customFormat="true" ht="12.75" hidden="false" customHeight="false" outlineLevel="0" collapsed="false">
      <c r="A322" s="12"/>
      <c r="B322" s="315"/>
      <c r="C322" s="315"/>
      <c r="D322" s="2"/>
      <c r="E322" s="758"/>
      <c r="F322" s="758"/>
      <c r="G322" s="859"/>
      <c r="H322" s="101"/>
      <c r="I322" s="12"/>
      <c r="J322" s="860"/>
      <c r="K322" s="12"/>
      <c r="L322" s="860"/>
      <c r="M322" s="758"/>
    </row>
    <row r="323" s="1" customFormat="true" ht="12.75" hidden="false" customHeight="false" outlineLevel="0" collapsed="false">
      <c r="A323" s="12"/>
      <c r="B323" s="315"/>
      <c r="C323" s="315"/>
      <c r="D323" s="2"/>
      <c r="E323" s="758"/>
      <c r="F323" s="758"/>
      <c r="G323" s="859"/>
      <c r="H323" s="101"/>
      <c r="I323" s="12"/>
      <c r="J323" s="860"/>
      <c r="K323" s="12"/>
      <c r="L323" s="860"/>
      <c r="M323" s="758"/>
    </row>
    <row r="324" s="1" customFormat="true" ht="12.75" hidden="false" customHeight="false" outlineLevel="0" collapsed="false">
      <c r="A324" s="12"/>
      <c r="B324" s="315"/>
      <c r="C324" s="315"/>
      <c r="D324" s="2"/>
      <c r="E324" s="758"/>
      <c r="F324" s="758"/>
      <c r="G324" s="859"/>
      <c r="H324" s="101"/>
      <c r="I324" s="12"/>
      <c r="J324" s="860"/>
      <c r="K324" s="12"/>
      <c r="L324" s="860"/>
      <c r="M324" s="758"/>
    </row>
    <row r="325" s="1" customFormat="true" ht="12.75" hidden="false" customHeight="false" outlineLevel="0" collapsed="false">
      <c r="A325" s="12"/>
      <c r="B325" s="315"/>
      <c r="C325" s="315"/>
      <c r="D325" s="2"/>
      <c r="E325" s="758"/>
      <c r="F325" s="758"/>
      <c r="G325" s="859"/>
      <c r="H325" s="101"/>
      <c r="I325" s="12"/>
      <c r="J325" s="860"/>
      <c r="K325" s="12"/>
      <c r="L325" s="860"/>
      <c r="M325" s="758"/>
    </row>
    <row r="326" s="1" customFormat="true" ht="12.75" hidden="false" customHeight="false" outlineLevel="0" collapsed="false">
      <c r="A326" s="12"/>
      <c r="B326" s="315"/>
      <c r="C326" s="315"/>
      <c r="D326" s="2"/>
      <c r="E326" s="758"/>
      <c r="F326" s="758"/>
      <c r="G326" s="859"/>
      <c r="H326" s="101"/>
      <c r="I326" s="12"/>
      <c r="J326" s="860"/>
      <c r="K326" s="12"/>
      <c r="L326" s="860"/>
      <c r="M326" s="758"/>
    </row>
    <row r="327" s="1" customFormat="true" ht="12.75" hidden="false" customHeight="false" outlineLevel="0" collapsed="false">
      <c r="A327" s="12"/>
      <c r="B327" s="315"/>
      <c r="C327" s="315"/>
      <c r="D327" s="2"/>
      <c r="E327" s="758"/>
      <c r="F327" s="758"/>
      <c r="G327" s="859"/>
      <c r="H327" s="101"/>
      <c r="I327" s="12"/>
      <c r="J327" s="860"/>
      <c r="K327" s="12"/>
      <c r="L327" s="860"/>
      <c r="M327" s="758"/>
    </row>
    <row r="328" s="1" customFormat="true" ht="12.75" hidden="false" customHeight="false" outlineLevel="0" collapsed="false">
      <c r="A328" s="12"/>
      <c r="B328" s="315"/>
      <c r="C328" s="315"/>
      <c r="D328" s="2"/>
      <c r="E328" s="758"/>
      <c r="F328" s="758"/>
      <c r="G328" s="859"/>
      <c r="H328" s="101"/>
      <c r="I328" s="12"/>
      <c r="J328" s="860"/>
      <c r="K328" s="12"/>
      <c r="L328" s="860"/>
      <c r="M328" s="758"/>
    </row>
    <row r="329" s="1" customFormat="true" ht="12.75" hidden="false" customHeight="false" outlineLevel="0" collapsed="false">
      <c r="A329" s="12"/>
      <c r="B329" s="315"/>
      <c r="C329" s="315"/>
      <c r="D329" s="2"/>
      <c r="E329" s="758"/>
      <c r="F329" s="758"/>
      <c r="G329" s="859"/>
      <c r="H329" s="101"/>
      <c r="I329" s="12"/>
      <c r="J329" s="860"/>
      <c r="K329" s="12"/>
      <c r="L329" s="860"/>
      <c r="M329" s="758"/>
    </row>
    <row r="330" s="1" customFormat="true" ht="12.75" hidden="false" customHeight="false" outlineLevel="0" collapsed="false">
      <c r="A330" s="12"/>
      <c r="B330" s="315"/>
      <c r="C330" s="315"/>
      <c r="D330" s="2"/>
      <c r="E330" s="758"/>
      <c r="F330" s="758"/>
      <c r="G330" s="859"/>
      <c r="H330" s="101"/>
      <c r="I330" s="12"/>
      <c r="J330" s="860"/>
      <c r="K330" s="12"/>
      <c r="L330" s="860"/>
      <c r="M330" s="758"/>
    </row>
    <row r="331" s="1" customFormat="true" ht="12.75" hidden="false" customHeight="false" outlineLevel="0" collapsed="false">
      <c r="A331" s="12"/>
      <c r="B331" s="315"/>
      <c r="C331" s="315"/>
      <c r="D331" s="2"/>
      <c r="E331" s="758"/>
      <c r="F331" s="758"/>
      <c r="G331" s="859"/>
      <c r="H331" s="101"/>
      <c r="I331" s="12"/>
      <c r="J331" s="860"/>
      <c r="K331" s="12"/>
      <c r="L331" s="860"/>
      <c r="M331" s="758"/>
    </row>
    <row r="332" s="1" customFormat="true" ht="12.75" hidden="false" customHeight="false" outlineLevel="0" collapsed="false">
      <c r="A332" s="12"/>
      <c r="B332" s="315"/>
      <c r="C332" s="315"/>
      <c r="D332" s="2"/>
      <c r="E332" s="758"/>
      <c r="F332" s="758"/>
      <c r="G332" s="859"/>
      <c r="H332" s="101"/>
      <c r="I332" s="12"/>
      <c r="J332" s="860"/>
      <c r="K332" s="12"/>
      <c r="L332" s="860"/>
      <c r="M332" s="758"/>
    </row>
    <row r="333" s="1" customFormat="true" ht="12.75" hidden="false" customHeight="false" outlineLevel="0" collapsed="false">
      <c r="A333" s="12"/>
      <c r="B333" s="315"/>
      <c r="C333" s="315"/>
      <c r="D333" s="2"/>
      <c r="E333" s="758"/>
      <c r="F333" s="758"/>
      <c r="G333" s="859"/>
      <c r="H333" s="101"/>
      <c r="I333" s="12"/>
      <c r="J333" s="860"/>
      <c r="K333" s="12"/>
      <c r="L333" s="860"/>
      <c r="M333" s="758"/>
    </row>
    <row r="334" s="1" customFormat="true" ht="12.75" hidden="false" customHeight="false" outlineLevel="0" collapsed="false">
      <c r="A334" s="12"/>
      <c r="B334" s="315"/>
      <c r="C334" s="315"/>
      <c r="D334" s="2"/>
      <c r="E334" s="758"/>
      <c r="F334" s="758"/>
      <c r="G334" s="859"/>
      <c r="H334" s="101"/>
      <c r="I334" s="12"/>
      <c r="J334" s="860"/>
      <c r="K334" s="12"/>
      <c r="L334" s="860"/>
      <c r="M334" s="758"/>
    </row>
    <row r="335" s="1" customFormat="true" ht="12.75" hidden="false" customHeight="false" outlineLevel="0" collapsed="false">
      <c r="A335" s="12"/>
      <c r="B335" s="315"/>
      <c r="C335" s="315"/>
      <c r="D335" s="2"/>
      <c r="E335" s="758"/>
      <c r="F335" s="758"/>
      <c r="G335" s="859"/>
      <c r="H335" s="101"/>
      <c r="I335" s="12"/>
      <c r="J335" s="860"/>
      <c r="K335" s="12"/>
      <c r="L335" s="860"/>
      <c r="M335" s="758"/>
    </row>
    <row r="336" s="1" customFormat="true" ht="12.75" hidden="false" customHeight="false" outlineLevel="0" collapsed="false">
      <c r="A336" s="12"/>
      <c r="B336" s="315"/>
      <c r="C336" s="315"/>
      <c r="D336" s="2"/>
      <c r="E336" s="758"/>
      <c r="F336" s="758"/>
      <c r="G336" s="859"/>
      <c r="H336" s="101"/>
      <c r="I336" s="12"/>
      <c r="J336" s="860"/>
      <c r="K336" s="12"/>
      <c r="L336" s="860"/>
      <c r="M336" s="758"/>
    </row>
    <row r="337" s="1" customFormat="true" ht="12.75" hidden="false" customHeight="false" outlineLevel="0" collapsed="false">
      <c r="A337" s="12"/>
      <c r="B337" s="315"/>
      <c r="C337" s="315"/>
      <c r="D337" s="2"/>
      <c r="E337" s="758"/>
      <c r="F337" s="758"/>
      <c r="G337" s="859"/>
      <c r="H337" s="101"/>
      <c r="I337" s="12"/>
      <c r="J337" s="860"/>
      <c r="K337" s="12"/>
      <c r="L337" s="860"/>
      <c r="M337" s="758"/>
    </row>
    <row r="338" s="1" customFormat="true" ht="12.75" hidden="false" customHeight="false" outlineLevel="0" collapsed="false">
      <c r="A338" s="12"/>
      <c r="B338" s="315"/>
      <c r="C338" s="315"/>
      <c r="D338" s="2"/>
      <c r="E338" s="758"/>
      <c r="F338" s="758"/>
      <c r="G338" s="859"/>
      <c r="H338" s="101"/>
      <c r="I338" s="12"/>
      <c r="J338" s="860"/>
      <c r="K338" s="12"/>
      <c r="L338" s="860"/>
      <c r="M338" s="758"/>
    </row>
    <row r="339" s="1" customFormat="true" ht="12.75" hidden="false" customHeight="false" outlineLevel="0" collapsed="false">
      <c r="A339" s="12"/>
      <c r="B339" s="315"/>
      <c r="C339" s="315"/>
      <c r="D339" s="2"/>
      <c r="E339" s="758"/>
      <c r="F339" s="758"/>
      <c r="G339" s="859"/>
      <c r="H339" s="101"/>
      <c r="I339" s="12"/>
      <c r="J339" s="860"/>
      <c r="K339" s="12"/>
      <c r="L339" s="860"/>
      <c r="M339" s="758"/>
    </row>
    <row r="340" s="1" customFormat="true" ht="12.75" hidden="false" customHeight="false" outlineLevel="0" collapsed="false">
      <c r="A340" s="12"/>
      <c r="B340" s="315"/>
      <c r="C340" s="315"/>
      <c r="D340" s="2"/>
      <c r="E340" s="758"/>
      <c r="F340" s="758"/>
      <c r="G340" s="859"/>
      <c r="H340" s="101"/>
      <c r="I340" s="12"/>
      <c r="J340" s="860"/>
      <c r="K340" s="12"/>
      <c r="L340" s="860"/>
      <c r="M340" s="758"/>
    </row>
    <row r="341" s="1" customFormat="true" ht="12.75" hidden="false" customHeight="false" outlineLevel="0" collapsed="false">
      <c r="A341" s="12"/>
      <c r="B341" s="315"/>
      <c r="C341" s="315"/>
      <c r="D341" s="2"/>
      <c r="E341" s="758"/>
      <c r="F341" s="758"/>
      <c r="G341" s="859"/>
      <c r="H341" s="101"/>
      <c r="I341" s="12"/>
      <c r="J341" s="860"/>
      <c r="K341" s="12"/>
      <c r="L341" s="860"/>
      <c r="M341" s="758"/>
    </row>
    <row r="342" s="1" customFormat="true" ht="12.75" hidden="false" customHeight="false" outlineLevel="0" collapsed="false">
      <c r="A342" s="12"/>
      <c r="B342" s="315"/>
      <c r="C342" s="315"/>
      <c r="D342" s="2"/>
      <c r="E342" s="758"/>
      <c r="F342" s="758"/>
      <c r="G342" s="859"/>
      <c r="H342" s="101"/>
      <c r="I342" s="12"/>
      <c r="J342" s="860"/>
      <c r="K342" s="12"/>
      <c r="L342" s="860"/>
      <c r="M342" s="758"/>
    </row>
    <row r="343" s="1" customFormat="true" ht="12.75" hidden="false" customHeight="false" outlineLevel="0" collapsed="false">
      <c r="A343" s="12"/>
      <c r="B343" s="315"/>
      <c r="C343" s="315"/>
      <c r="D343" s="2"/>
      <c r="E343" s="758"/>
      <c r="F343" s="758"/>
      <c r="G343" s="859"/>
      <c r="H343" s="101"/>
      <c r="I343" s="12"/>
      <c r="J343" s="860"/>
      <c r="K343" s="12"/>
      <c r="L343" s="860"/>
      <c r="M343" s="758"/>
    </row>
    <row r="344" s="1" customFormat="true" ht="12.75" hidden="false" customHeight="false" outlineLevel="0" collapsed="false">
      <c r="A344" s="12"/>
      <c r="B344" s="315"/>
      <c r="C344" s="315"/>
      <c r="D344" s="2"/>
      <c r="E344" s="758"/>
      <c r="F344" s="758"/>
      <c r="G344" s="859"/>
      <c r="H344" s="101"/>
      <c r="I344" s="12"/>
      <c r="J344" s="860"/>
      <c r="K344" s="12"/>
      <c r="L344" s="860"/>
      <c r="M344" s="758"/>
    </row>
    <row r="345" s="1" customFormat="true" ht="12.75" hidden="false" customHeight="false" outlineLevel="0" collapsed="false">
      <c r="A345" s="12"/>
      <c r="B345" s="315"/>
      <c r="C345" s="315"/>
      <c r="D345" s="2"/>
      <c r="E345" s="758"/>
      <c r="F345" s="758"/>
      <c r="G345" s="859"/>
      <c r="H345" s="101"/>
      <c r="I345" s="12"/>
      <c r="J345" s="860"/>
      <c r="K345" s="12"/>
      <c r="L345" s="860"/>
      <c r="M345" s="758"/>
    </row>
    <row r="346" s="1" customFormat="true" ht="12.75" hidden="false" customHeight="false" outlineLevel="0" collapsed="false">
      <c r="A346" s="12"/>
      <c r="B346" s="315"/>
      <c r="C346" s="315"/>
      <c r="D346" s="2"/>
      <c r="E346" s="758"/>
      <c r="F346" s="758"/>
      <c r="G346" s="859"/>
      <c r="H346" s="101"/>
      <c r="I346" s="12"/>
      <c r="J346" s="860"/>
      <c r="K346" s="12"/>
      <c r="L346" s="860"/>
      <c r="M346" s="758"/>
    </row>
    <row r="347" s="1" customFormat="true" ht="12.75" hidden="false" customHeight="false" outlineLevel="0" collapsed="false">
      <c r="A347" s="12"/>
      <c r="B347" s="315"/>
      <c r="C347" s="315"/>
      <c r="D347" s="2"/>
      <c r="E347" s="758"/>
      <c r="F347" s="758"/>
      <c r="G347" s="859"/>
      <c r="H347" s="101"/>
      <c r="I347" s="12"/>
      <c r="J347" s="860"/>
      <c r="K347" s="12"/>
      <c r="L347" s="860"/>
      <c r="M347" s="758"/>
    </row>
    <row r="348" s="1" customFormat="true" ht="12.75" hidden="false" customHeight="false" outlineLevel="0" collapsed="false">
      <c r="A348" s="12"/>
      <c r="B348" s="315"/>
      <c r="C348" s="315"/>
      <c r="D348" s="2"/>
      <c r="E348" s="758"/>
      <c r="F348" s="758"/>
      <c r="G348" s="859"/>
      <c r="H348" s="101"/>
      <c r="I348" s="12"/>
      <c r="J348" s="860"/>
      <c r="K348" s="12"/>
      <c r="L348" s="860"/>
      <c r="M348" s="758"/>
    </row>
    <row r="349" s="1" customFormat="true" ht="12.75" hidden="false" customHeight="false" outlineLevel="0" collapsed="false">
      <c r="A349" s="12"/>
      <c r="B349" s="315"/>
      <c r="C349" s="315"/>
      <c r="D349" s="2"/>
      <c r="E349" s="758"/>
      <c r="F349" s="758"/>
      <c r="G349" s="859"/>
      <c r="H349" s="101"/>
      <c r="I349" s="12"/>
      <c r="J349" s="860"/>
      <c r="K349" s="12"/>
      <c r="L349" s="860"/>
      <c r="M349" s="758"/>
    </row>
    <row r="350" s="1" customFormat="true" ht="12.75" hidden="false" customHeight="false" outlineLevel="0" collapsed="false">
      <c r="A350" s="12"/>
      <c r="B350" s="315"/>
      <c r="C350" s="315"/>
      <c r="D350" s="2"/>
      <c r="E350" s="758"/>
      <c r="F350" s="758"/>
      <c r="G350" s="859"/>
      <c r="H350" s="101"/>
      <c r="I350" s="12"/>
      <c r="J350" s="860"/>
      <c r="K350" s="12"/>
      <c r="L350" s="860"/>
      <c r="M350" s="758"/>
    </row>
    <row r="351" s="1" customFormat="true" ht="12.75" hidden="false" customHeight="false" outlineLevel="0" collapsed="false">
      <c r="A351" s="12"/>
      <c r="B351" s="315"/>
      <c r="C351" s="315"/>
      <c r="D351" s="2"/>
      <c r="E351" s="758"/>
      <c r="F351" s="758"/>
      <c r="G351" s="859"/>
      <c r="H351" s="101"/>
      <c r="I351" s="12"/>
      <c r="J351" s="860"/>
      <c r="K351" s="12"/>
      <c r="L351" s="860"/>
      <c r="M351" s="758"/>
    </row>
    <row r="352" s="1" customFormat="true" ht="12.75" hidden="false" customHeight="false" outlineLevel="0" collapsed="false">
      <c r="A352" s="12"/>
      <c r="B352" s="315"/>
      <c r="C352" s="315"/>
      <c r="D352" s="2"/>
      <c r="E352" s="758"/>
      <c r="F352" s="758"/>
      <c r="G352" s="859"/>
      <c r="H352" s="101"/>
      <c r="I352" s="12"/>
      <c r="J352" s="860"/>
      <c r="K352" s="12"/>
      <c r="L352" s="860"/>
      <c r="M352" s="758"/>
    </row>
    <row r="353" s="1" customFormat="true" ht="12.75" hidden="false" customHeight="false" outlineLevel="0" collapsed="false">
      <c r="A353" s="12"/>
      <c r="B353" s="315"/>
      <c r="C353" s="315"/>
      <c r="D353" s="2"/>
      <c r="E353" s="758"/>
      <c r="F353" s="758"/>
      <c r="G353" s="859"/>
      <c r="H353" s="101"/>
      <c r="I353" s="12"/>
      <c r="J353" s="860"/>
      <c r="K353" s="12"/>
      <c r="L353" s="860"/>
      <c r="M353" s="758"/>
    </row>
    <row r="354" s="1" customFormat="true" ht="12.75" hidden="false" customHeight="false" outlineLevel="0" collapsed="false">
      <c r="A354" s="12"/>
      <c r="B354" s="315"/>
      <c r="C354" s="315"/>
      <c r="D354" s="2"/>
      <c r="E354" s="758"/>
      <c r="F354" s="758"/>
      <c r="G354" s="859"/>
      <c r="H354" s="101"/>
      <c r="I354" s="12"/>
      <c r="J354" s="860"/>
      <c r="K354" s="12"/>
      <c r="L354" s="860"/>
      <c r="M354" s="758"/>
    </row>
    <row r="355" s="1" customFormat="true" ht="12.75" hidden="false" customHeight="false" outlineLevel="0" collapsed="false">
      <c r="A355" s="12"/>
      <c r="B355" s="315"/>
      <c r="C355" s="315"/>
      <c r="D355" s="2"/>
      <c r="E355" s="758"/>
      <c r="F355" s="758"/>
      <c r="G355" s="859"/>
      <c r="H355" s="101"/>
      <c r="I355" s="12"/>
      <c r="J355" s="860"/>
      <c r="K355" s="12"/>
      <c r="L355" s="860"/>
      <c r="M355" s="758"/>
    </row>
    <row r="356" s="1" customFormat="true" ht="12.75" hidden="false" customHeight="false" outlineLevel="0" collapsed="false">
      <c r="A356" s="12"/>
      <c r="B356" s="315"/>
      <c r="C356" s="315"/>
      <c r="D356" s="2"/>
      <c r="E356" s="758"/>
      <c r="F356" s="758"/>
      <c r="G356" s="859"/>
      <c r="H356" s="101"/>
      <c r="I356" s="12"/>
      <c r="J356" s="860"/>
      <c r="K356" s="12"/>
      <c r="L356" s="860"/>
      <c r="M356" s="758"/>
    </row>
    <row r="357" s="1" customFormat="true" ht="12.75" hidden="false" customHeight="false" outlineLevel="0" collapsed="false">
      <c r="A357" s="12"/>
      <c r="B357" s="315"/>
      <c r="C357" s="315"/>
      <c r="D357" s="2"/>
      <c r="E357" s="758"/>
      <c r="F357" s="758"/>
      <c r="G357" s="859"/>
      <c r="H357" s="101"/>
      <c r="I357" s="12"/>
      <c r="J357" s="860"/>
      <c r="K357" s="12"/>
      <c r="L357" s="860"/>
      <c r="M357" s="758"/>
    </row>
    <row r="358" s="1" customFormat="true" ht="12.75" hidden="false" customHeight="false" outlineLevel="0" collapsed="false">
      <c r="A358" s="12"/>
      <c r="B358" s="315"/>
      <c r="C358" s="315"/>
      <c r="D358" s="2"/>
      <c r="E358" s="758"/>
      <c r="F358" s="758"/>
      <c r="G358" s="859"/>
      <c r="H358" s="101"/>
      <c r="I358" s="12"/>
      <c r="J358" s="860"/>
      <c r="K358" s="12"/>
      <c r="L358" s="860"/>
      <c r="M358" s="758"/>
    </row>
    <row r="359" s="1" customFormat="true" ht="12.75" hidden="false" customHeight="false" outlineLevel="0" collapsed="false">
      <c r="A359" s="12"/>
      <c r="B359" s="315"/>
      <c r="C359" s="315"/>
      <c r="D359" s="2"/>
      <c r="E359" s="758"/>
      <c r="F359" s="758"/>
      <c r="G359" s="859"/>
      <c r="H359" s="101"/>
      <c r="I359" s="12"/>
      <c r="J359" s="860"/>
      <c r="K359" s="12"/>
      <c r="L359" s="860"/>
      <c r="M359" s="758"/>
    </row>
    <row r="360" s="1" customFormat="true" ht="12.75" hidden="false" customHeight="false" outlineLevel="0" collapsed="false">
      <c r="A360" s="12"/>
      <c r="B360" s="315"/>
      <c r="C360" s="315"/>
      <c r="D360" s="2"/>
      <c r="E360" s="758"/>
      <c r="F360" s="758"/>
      <c r="G360" s="859"/>
      <c r="H360" s="101"/>
      <c r="I360" s="12"/>
      <c r="J360" s="860"/>
      <c r="K360" s="12"/>
      <c r="L360" s="860"/>
      <c r="M360" s="758"/>
    </row>
    <row r="361" s="1" customFormat="true" ht="12.75" hidden="false" customHeight="false" outlineLevel="0" collapsed="false">
      <c r="A361" s="12"/>
      <c r="B361" s="315"/>
      <c r="C361" s="315"/>
      <c r="D361" s="2"/>
      <c r="E361" s="758"/>
      <c r="F361" s="758"/>
      <c r="G361" s="859"/>
      <c r="H361" s="101"/>
      <c r="I361" s="12"/>
      <c r="J361" s="860"/>
      <c r="K361" s="12"/>
      <c r="L361" s="860"/>
      <c r="M361" s="758"/>
    </row>
    <row r="362" s="1" customFormat="true" ht="12.75" hidden="false" customHeight="false" outlineLevel="0" collapsed="false">
      <c r="A362" s="12"/>
      <c r="B362" s="315"/>
      <c r="C362" s="315"/>
      <c r="D362" s="2"/>
      <c r="E362" s="758"/>
      <c r="F362" s="758"/>
      <c r="G362" s="859"/>
      <c r="H362" s="101"/>
      <c r="I362" s="12"/>
      <c r="J362" s="860"/>
      <c r="K362" s="12"/>
      <c r="L362" s="860"/>
      <c r="M362" s="758"/>
    </row>
    <row r="363" s="1" customFormat="true" ht="12.75" hidden="false" customHeight="false" outlineLevel="0" collapsed="false">
      <c r="A363" s="12"/>
      <c r="B363" s="315"/>
      <c r="C363" s="315"/>
      <c r="D363" s="2"/>
      <c r="E363" s="758"/>
      <c r="F363" s="758"/>
      <c r="G363" s="859"/>
      <c r="H363" s="101"/>
      <c r="I363" s="12"/>
      <c r="J363" s="860"/>
      <c r="K363" s="12"/>
      <c r="L363" s="860"/>
      <c r="M363" s="758"/>
    </row>
    <row r="364" s="1" customFormat="true" ht="12.75" hidden="false" customHeight="false" outlineLevel="0" collapsed="false">
      <c r="A364" s="12"/>
      <c r="B364" s="315"/>
      <c r="C364" s="315"/>
      <c r="D364" s="2"/>
      <c r="E364" s="758"/>
      <c r="F364" s="758"/>
      <c r="G364" s="859"/>
      <c r="H364" s="101"/>
      <c r="I364" s="12"/>
      <c r="J364" s="860"/>
      <c r="K364" s="12"/>
      <c r="L364" s="860"/>
      <c r="M364" s="758"/>
    </row>
    <row r="365" s="1" customFormat="true" ht="12.75" hidden="false" customHeight="false" outlineLevel="0" collapsed="false">
      <c r="A365" s="12"/>
      <c r="B365" s="315"/>
      <c r="C365" s="315"/>
      <c r="D365" s="2"/>
      <c r="E365" s="758"/>
      <c r="F365" s="758"/>
      <c r="G365" s="859"/>
      <c r="H365" s="101"/>
      <c r="I365" s="12"/>
      <c r="J365" s="860"/>
      <c r="K365" s="12"/>
      <c r="L365" s="860"/>
      <c r="M365" s="758"/>
    </row>
    <row r="366" s="1" customFormat="true" ht="12.75" hidden="false" customHeight="false" outlineLevel="0" collapsed="false">
      <c r="A366" s="12"/>
      <c r="B366" s="315"/>
      <c r="C366" s="315"/>
      <c r="D366" s="2"/>
      <c r="E366" s="758"/>
      <c r="F366" s="758"/>
      <c r="G366" s="859"/>
      <c r="H366" s="101"/>
      <c r="I366" s="12"/>
      <c r="J366" s="860"/>
      <c r="K366" s="12"/>
      <c r="L366" s="860"/>
      <c r="M366" s="758"/>
    </row>
    <row r="367" s="1" customFormat="true" ht="12.75" hidden="false" customHeight="false" outlineLevel="0" collapsed="false">
      <c r="A367" s="12"/>
      <c r="B367" s="315"/>
      <c r="C367" s="315"/>
      <c r="D367" s="2"/>
      <c r="E367" s="758"/>
      <c r="F367" s="758"/>
      <c r="G367" s="859"/>
      <c r="H367" s="101"/>
      <c r="I367" s="12"/>
      <c r="J367" s="860"/>
      <c r="K367" s="12"/>
      <c r="L367" s="860"/>
      <c r="M367" s="758"/>
    </row>
    <row r="368" s="1" customFormat="true" ht="12.75" hidden="false" customHeight="false" outlineLevel="0" collapsed="false">
      <c r="A368" s="12"/>
      <c r="B368" s="315"/>
      <c r="C368" s="315"/>
      <c r="D368" s="2"/>
      <c r="E368" s="758"/>
      <c r="F368" s="758"/>
      <c r="G368" s="859"/>
      <c r="H368" s="101"/>
      <c r="I368" s="12"/>
      <c r="J368" s="860"/>
      <c r="K368" s="12"/>
      <c r="L368" s="860"/>
      <c r="M368" s="758"/>
    </row>
    <row r="369" s="1" customFormat="true" ht="12.75" hidden="false" customHeight="false" outlineLevel="0" collapsed="false">
      <c r="A369" s="12"/>
      <c r="B369" s="315"/>
      <c r="C369" s="315"/>
      <c r="D369" s="2"/>
      <c r="E369" s="758"/>
      <c r="F369" s="758"/>
      <c r="G369" s="859"/>
      <c r="H369" s="101"/>
      <c r="I369" s="12"/>
      <c r="J369" s="860"/>
      <c r="K369" s="12"/>
      <c r="L369" s="860"/>
      <c r="M369" s="758"/>
    </row>
    <row r="370" s="1" customFormat="true" ht="12.75" hidden="false" customHeight="false" outlineLevel="0" collapsed="false">
      <c r="A370" s="12"/>
      <c r="B370" s="315"/>
      <c r="C370" s="315"/>
      <c r="D370" s="2"/>
      <c r="E370" s="758"/>
      <c r="F370" s="758"/>
      <c r="G370" s="859"/>
      <c r="H370" s="101"/>
      <c r="I370" s="12"/>
      <c r="J370" s="860"/>
      <c r="K370" s="12"/>
      <c r="L370" s="860"/>
      <c r="M370" s="758"/>
    </row>
    <row r="371" s="1" customFormat="true" ht="12.75" hidden="false" customHeight="false" outlineLevel="0" collapsed="false">
      <c r="A371" s="12"/>
      <c r="B371" s="315"/>
      <c r="C371" s="315"/>
      <c r="D371" s="2"/>
      <c r="E371" s="758"/>
      <c r="F371" s="758"/>
      <c r="G371" s="859"/>
      <c r="H371" s="101"/>
      <c r="I371" s="12"/>
      <c r="J371" s="860"/>
      <c r="K371" s="12"/>
      <c r="L371" s="860"/>
      <c r="M371" s="758"/>
    </row>
    <row r="372" s="1" customFormat="true" ht="12.75" hidden="false" customHeight="false" outlineLevel="0" collapsed="false">
      <c r="A372" s="12"/>
      <c r="B372" s="315"/>
      <c r="C372" s="315"/>
      <c r="D372" s="2"/>
      <c r="E372" s="758"/>
      <c r="F372" s="758"/>
      <c r="G372" s="859"/>
      <c r="H372" s="101"/>
      <c r="I372" s="12"/>
      <c r="J372" s="860"/>
      <c r="K372" s="12"/>
      <c r="L372" s="860"/>
      <c r="M372" s="758"/>
    </row>
    <row r="373" s="1" customFormat="true" ht="12.75" hidden="false" customHeight="false" outlineLevel="0" collapsed="false">
      <c r="A373" s="12"/>
      <c r="B373" s="315"/>
      <c r="C373" s="315"/>
      <c r="D373" s="2"/>
      <c r="E373" s="758"/>
      <c r="F373" s="758"/>
      <c r="G373" s="859"/>
      <c r="H373" s="101"/>
      <c r="I373" s="12"/>
      <c r="J373" s="860"/>
      <c r="K373" s="12"/>
      <c r="L373" s="860"/>
      <c r="M373" s="758"/>
    </row>
    <row r="374" s="1" customFormat="true" ht="12.75" hidden="false" customHeight="false" outlineLevel="0" collapsed="false">
      <c r="A374" s="12"/>
      <c r="B374" s="315"/>
      <c r="C374" s="315"/>
      <c r="D374" s="2"/>
      <c r="E374" s="758"/>
      <c r="F374" s="758"/>
      <c r="G374" s="859"/>
      <c r="H374" s="101"/>
      <c r="I374" s="12"/>
      <c r="J374" s="860"/>
      <c r="K374" s="12"/>
      <c r="L374" s="860"/>
      <c r="M374" s="758"/>
    </row>
    <row r="375" s="1" customFormat="true" ht="12.75" hidden="false" customHeight="false" outlineLevel="0" collapsed="false">
      <c r="A375" s="12"/>
      <c r="B375" s="315"/>
      <c r="C375" s="315"/>
      <c r="D375" s="2"/>
      <c r="E375" s="758"/>
      <c r="F375" s="758"/>
      <c r="G375" s="859"/>
      <c r="H375" s="101"/>
      <c r="I375" s="12"/>
      <c r="J375" s="860"/>
      <c r="K375" s="12"/>
      <c r="L375" s="860"/>
      <c r="M375" s="758"/>
    </row>
    <row r="376" s="1" customFormat="true" ht="12.75" hidden="false" customHeight="false" outlineLevel="0" collapsed="false">
      <c r="A376" s="12"/>
      <c r="B376" s="315"/>
      <c r="C376" s="315"/>
      <c r="D376" s="2"/>
      <c r="E376" s="758"/>
      <c r="F376" s="758"/>
      <c r="G376" s="859"/>
      <c r="H376" s="101"/>
      <c r="I376" s="12"/>
      <c r="J376" s="860"/>
      <c r="K376" s="12"/>
      <c r="L376" s="860"/>
      <c r="M376" s="758"/>
    </row>
    <row r="377" s="1" customFormat="true" ht="12.75" hidden="false" customHeight="false" outlineLevel="0" collapsed="false">
      <c r="A377" s="12"/>
      <c r="B377" s="315"/>
      <c r="C377" s="315"/>
      <c r="D377" s="2"/>
      <c r="E377" s="758"/>
      <c r="F377" s="758"/>
      <c r="G377" s="859"/>
      <c r="H377" s="101"/>
      <c r="I377" s="12"/>
      <c r="J377" s="860"/>
      <c r="K377" s="12"/>
      <c r="L377" s="860"/>
      <c r="M377" s="758"/>
    </row>
    <row r="378" s="1" customFormat="true" ht="12.75" hidden="false" customHeight="false" outlineLevel="0" collapsed="false">
      <c r="A378" s="12"/>
      <c r="B378" s="315"/>
      <c r="C378" s="315"/>
      <c r="D378" s="2"/>
      <c r="E378" s="758"/>
      <c r="F378" s="758"/>
      <c r="G378" s="859"/>
      <c r="H378" s="101"/>
      <c r="I378" s="12"/>
      <c r="J378" s="860"/>
      <c r="K378" s="12"/>
      <c r="L378" s="860"/>
      <c r="M378" s="758"/>
    </row>
    <row r="379" s="1" customFormat="true" ht="12.75" hidden="false" customHeight="false" outlineLevel="0" collapsed="false">
      <c r="A379" s="12"/>
      <c r="B379" s="315"/>
      <c r="C379" s="315"/>
      <c r="D379" s="2"/>
      <c r="E379" s="758"/>
      <c r="F379" s="758"/>
      <c r="G379" s="859"/>
      <c r="H379" s="101"/>
      <c r="I379" s="12"/>
      <c r="J379" s="860"/>
      <c r="K379" s="12"/>
      <c r="L379" s="860"/>
      <c r="M379" s="758"/>
    </row>
    <row r="380" s="1" customFormat="true" ht="12.75" hidden="false" customHeight="false" outlineLevel="0" collapsed="false">
      <c r="A380" s="12"/>
      <c r="B380" s="315"/>
      <c r="C380" s="315"/>
      <c r="D380" s="2"/>
      <c r="E380" s="758"/>
      <c r="F380" s="758"/>
      <c r="G380" s="859"/>
      <c r="H380" s="101"/>
      <c r="I380" s="12"/>
      <c r="J380" s="860"/>
      <c r="K380" s="12"/>
      <c r="L380" s="860"/>
      <c r="M380" s="758"/>
    </row>
    <row r="381" s="1" customFormat="true" ht="12.75" hidden="false" customHeight="false" outlineLevel="0" collapsed="false">
      <c r="A381" s="12"/>
      <c r="B381" s="315"/>
      <c r="C381" s="315"/>
      <c r="D381" s="2"/>
      <c r="E381" s="758"/>
      <c r="F381" s="758"/>
      <c r="G381" s="859"/>
      <c r="H381" s="101"/>
      <c r="I381" s="12"/>
      <c r="J381" s="860"/>
      <c r="K381" s="12"/>
      <c r="L381" s="860"/>
      <c r="M381" s="758"/>
    </row>
    <row r="382" s="1" customFormat="true" ht="12.75" hidden="false" customHeight="false" outlineLevel="0" collapsed="false">
      <c r="A382" s="12"/>
      <c r="B382" s="315"/>
      <c r="C382" s="315"/>
      <c r="D382" s="2"/>
      <c r="E382" s="758"/>
      <c r="F382" s="758"/>
      <c r="G382" s="859"/>
      <c r="H382" s="101"/>
      <c r="I382" s="12"/>
      <c r="J382" s="860"/>
      <c r="K382" s="12"/>
      <c r="L382" s="860"/>
      <c r="M382" s="758"/>
    </row>
    <row r="383" s="1" customFormat="true" ht="12.75" hidden="false" customHeight="false" outlineLevel="0" collapsed="false">
      <c r="A383" s="12"/>
      <c r="B383" s="315"/>
      <c r="C383" s="315"/>
      <c r="D383" s="2"/>
      <c r="E383" s="758"/>
      <c r="F383" s="758"/>
      <c r="G383" s="859"/>
      <c r="H383" s="101"/>
      <c r="I383" s="12"/>
      <c r="J383" s="860"/>
      <c r="K383" s="12"/>
      <c r="L383" s="860"/>
      <c r="M383" s="758"/>
    </row>
    <row r="384" s="1" customFormat="true" ht="12.75" hidden="false" customHeight="false" outlineLevel="0" collapsed="false">
      <c r="A384" s="12"/>
      <c r="B384" s="315"/>
      <c r="C384" s="315"/>
      <c r="D384" s="2"/>
      <c r="E384" s="758"/>
      <c r="F384" s="758"/>
      <c r="G384" s="859"/>
      <c r="H384" s="101"/>
      <c r="I384" s="12"/>
      <c r="J384" s="860"/>
      <c r="K384" s="12"/>
      <c r="L384" s="860"/>
      <c r="M384" s="758"/>
    </row>
    <row r="385" s="1" customFormat="true" ht="12.75" hidden="false" customHeight="false" outlineLevel="0" collapsed="false">
      <c r="A385" s="12"/>
      <c r="B385" s="315"/>
      <c r="C385" s="315"/>
      <c r="D385" s="2"/>
      <c r="E385" s="758"/>
      <c r="F385" s="758"/>
      <c r="G385" s="859"/>
      <c r="H385" s="101"/>
      <c r="I385" s="12"/>
      <c r="J385" s="860"/>
      <c r="K385" s="12"/>
      <c r="L385" s="860"/>
      <c r="M385" s="758"/>
    </row>
    <row r="386" s="1" customFormat="true" ht="12.75" hidden="false" customHeight="false" outlineLevel="0" collapsed="false">
      <c r="A386" s="12"/>
      <c r="B386" s="315"/>
      <c r="C386" s="315"/>
      <c r="D386" s="2"/>
      <c r="E386" s="758"/>
      <c r="F386" s="758"/>
      <c r="G386" s="859"/>
      <c r="H386" s="101"/>
      <c r="I386" s="12"/>
      <c r="J386" s="860"/>
      <c r="K386" s="12"/>
      <c r="L386" s="860"/>
      <c r="M386" s="758"/>
    </row>
    <row r="387" s="1" customFormat="true" ht="12.75" hidden="false" customHeight="false" outlineLevel="0" collapsed="false">
      <c r="A387" s="12"/>
      <c r="B387" s="315"/>
      <c r="C387" s="315"/>
      <c r="D387" s="2"/>
      <c r="E387" s="758"/>
      <c r="F387" s="758"/>
      <c r="G387" s="859"/>
      <c r="H387" s="101"/>
      <c r="I387" s="12"/>
      <c r="J387" s="860"/>
      <c r="K387" s="12"/>
      <c r="L387" s="860"/>
      <c r="M387" s="758"/>
    </row>
    <row r="388" s="1" customFormat="true" ht="12.75" hidden="false" customHeight="false" outlineLevel="0" collapsed="false">
      <c r="A388" s="12"/>
      <c r="B388" s="315"/>
      <c r="C388" s="315"/>
      <c r="D388" s="2"/>
      <c r="E388" s="758"/>
      <c r="F388" s="758"/>
      <c r="G388" s="859"/>
      <c r="H388" s="101"/>
      <c r="I388" s="12"/>
      <c r="J388" s="860"/>
      <c r="K388" s="12"/>
      <c r="L388" s="860"/>
      <c r="M388" s="758"/>
    </row>
    <row r="389" s="1" customFormat="true" ht="12.75" hidden="false" customHeight="false" outlineLevel="0" collapsed="false">
      <c r="A389" s="12"/>
      <c r="B389" s="315"/>
      <c r="C389" s="315"/>
      <c r="D389" s="2"/>
      <c r="E389" s="758"/>
      <c r="F389" s="758"/>
      <c r="G389" s="859"/>
      <c r="H389" s="101"/>
      <c r="I389" s="12"/>
      <c r="J389" s="860"/>
      <c r="K389" s="12"/>
      <c r="L389" s="860"/>
      <c r="M389" s="758"/>
    </row>
    <row r="390" s="1" customFormat="true" ht="12.75" hidden="false" customHeight="false" outlineLevel="0" collapsed="false">
      <c r="A390" s="12"/>
      <c r="B390" s="315"/>
      <c r="C390" s="315"/>
      <c r="D390" s="2"/>
      <c r="E390" s="758"/>
      <c r="F390" s="758"/>
      <c r="G390" s="859"/>
      <c r="H390" s="101"/>
      <c r="I390" s="12"/>
      <c r="J390" s="860"/>
      <c r="K390" s="12"/>
      <c r="L390" s="860"/>
      <c r="M390" s="758"/>
    </row>
    <row r="391" s="1" customFormat="true" ht="12.75" hidden="false" customHeight="false" outlineLevel="0" collapsed="false">
      <c r="A391" s="12"/>
      <c r="B391" s="315"/>
      <c r="C391" s="315"/>
      <c r="D391" s="2"/>
      <c r="E391" s="758"/>
      <c r="F391" s="758"/>
      <c r="G391" s="859"/>
      <c r="H391" s="101"/>
      <c r="I391" s="12"/>
      <c r="J391" s="860"/>
      <c r="K391" s="12"/>
      <c r="L391" s="860"/>
      <c r="M391" s="758"/>
    </row>
    <row r="392" s="1" customFormat="true" ht="12.75" hidden="false" customHeight="false" outlineLevel="0" collapsed="false">
      <c r="A392" s="12"/>
      <c r="B392" s="315"/>
      <c r="C392" s="315"/>
      <c r="D392" s="2"/>
      <c r="E392" s="758"/>
      <c r="F392" s="758"/>
      <c r="G392" s="859"/>
      <c r="H392" s="101"/>
      <c r="I392" s="12"/>
      <c r="J392" s="860"/>
      <c r="K392" s="12"/>
      <c r="L392" s="860"/>
      <c r="M392" s="758"/>
    </row>
    <row r="393" s="1" customFormat="true" ht="12.75" hidden="false" customHeight="false" outlineLevel="0" collapsed="false">
      <c r="A393" s="12"/>
      <c r="B393" s="315"/>
      <c r="C393" s="315"/>
      <c r="D393" s="2"/>
      <c r="E393" s="758"/>
      <c r="F393" s="758"/>
      <c r="G393" s="859"/>
      <c r="H393" s="101"/>
      <c r="I393" s="12"/>
      <c r="J393" s="860"/>
      <c r="K393" s="12"/>
      <c r="L393" s="860"/>
      <c r="M393" s="758"/>
    </row>
    <row r="394" s="1" customFormat="true" ht="12.75" hidden="false" customHeight="false" outlineLevel="0" collapsed="false">
      <c r="A394" s="12"/>
      <c r="B394" s="315"/>
      <c r="C394" s="315"/>
      <c r="D394" s="2"/>
      <c r="E394" s="758"/>
      <c r="F394" s="758"/>
      <c r="G394" s="859"/>
      <c r="H394" s="101"/>
      <c r="I394" s="12"/>
      <c r="J394" s="860"/>
      <c r="K394" s="12"/>
      <c r="L394" s="860"/>
      <c r="M394" s="758"/>
    </row>
    <row r="395" s="1" customFormat="true" ht="12.75" hidden="false" customHeight="false" outlineLevel="0" collapsed="false">
      <c r="A395" s="12"/>
      <c r="B395" s="315"/>
      <c r="C395" s="315"/>
      <c r="D395" s="2"/>
      <c r="E395" s="758"/>
      <c r="F395" s="758"/>
      <c r="G395" s="859"/>
      <c r="H395" s="101"/>
      <c r="I395" s="12"/>
      <c r="J395" s="860"/>
      <c r="K395" s="12"/>
      <c r="L395" s="860"/>
      <c r="M395" s="758"/>
    </row>
    <row r="396" s="1" customFormat="true" ht="12.75" hidden="false" customHeight="false" outlineLevel="0" collapsed="false">
      <c r="A396" s="12"/>
      <c r="B396" s="315"/>
      <c r="C396" s="315"/>
      <c r="D396" s="2"/>
      <c r="E396" s="758"/>
      <c r="F396" s="758"/>
      <c r="G396" s="859"/>
      <c r="H396" s="101"/>
      <c r="I396" s="12"/>
      <c r="J396" s="860"/>
      <c r="K396" s="12"/>
      <c r="L396" s="860"/>
      <c r="M396" s="758"/>
    </row>
    <row r="397" s="1" customFormat="true" ht="12.75" hidden="false" customHeight="false" outlineLevel="0" collapsed="false">
      <c r="A397" s="12"/>
      <c r="B397" s="315"/>
      <c r="C397" s="315"/>
      <c r="D397" s="2"/>
      <c r="E397" s="758"/>
      <c r="F397" s="758"/>
      <c r="G397" s="859"/>
      <c r="H397" s="101"/>
      <c r="I397" s="12"/>
      <c r="J397" s="860"/>
      <c r="K397" s="12"/>
      <c r="L397" s="860"/>
      <c r="M397" s="758"/>
    </row>
    <row r="398" s="1" customFormat="true" ht="12.75" hidden="false" customHeight="false" outlineLevel="0" collapsed="false">
      <c r="A398" s="12"/>
      <c r="B398" s="315"/>
      <c r="C398" s="315"/>
      <c r="D398" s="2"/>
      <c r="E398" s="758"/>
      <c r="F398" s="758"/>
      <c r="G398" s="859"/>
      <c r="H398" s="101"/>
      <c r="I398" s="12"/>
      <c r="J398" s="860"/>
      <c r="K398" s="12"/>
      <c r="L398" s="860"/>
      <c r="M398" s="758"/>
    </row>
    <row r="399" s="1" customFormat="true" ht="12.75" hidden="false" customHeight="false" outlineLevel="0" collapsed="false">
      <c r="A399" s="12"/>
      <c r="B399" s="315"/>
      <c r="C399" s="315"/>
      <c r="D399" s="2"/>
      <c r="E399" s="758"/>
      <c r="F399" s="758"/>
      <c r="G399" s="859"/>
      <c r="H399" s="101"/>
      <c r="I399" s="12"/>
      <c r="J399" s="860"/>
      <c r="K399" s="12"/>
      <c r="L399" s="860"/>
      <c r="M399" s="758"/>
    </row>
    <row r="400" s="1" customFormat="true" ht="12.75" hidden="false" customHeight="false" outlineLevel="0" collapsed="false">
      <c r="A400" s="12"/>
      <c r="B400" s="315"/>
      <c r="C400" s="315"/>
      <c r="D400" s="2"/>
      <c r="E400" s="758"/>
      <c r="F400" s="758"/>
      <c r="G400" s="859"/>
      <c r="H400" s="101"/>
      <c r="I400" s="12"/>
      <c r="J400" s="860"/>
      <c r="K400" s="12"/>
      <c r="L400" s="860"/>
      <c r="M400" s="758"/>
    </row>
    <row r="401" s="1" customFormat="true" ht="12.75" hidden="false" customHeight="false" outlineLevel="0" collapsed="false">
      <c r="A401" s="12"/>
      <c r="B401" s="315"/>
      <c r="C401" s="315"/>
      <c r="D401" s="2"/>
      <c r="E401" s="758"/>
      <c r="F401" s="758"/>
      <c r="G401" s="859"/>
      <c r="H401" s="101"/>
      <c r="I401" s="12"/>
      <c r="J401" s="860"/>
      <c r="K401" s="12"/>
      <c r="L401" s="860"/>
      <c r="M401" s="758"/>
    </row>
    <row r="402" s="1" customFormat="true" ht="12.75" hidden="false" customHeight="false" outlineLevel="0" collapsed="false">
      <c r="A402" s="12"/>
      <c r="B402" s="315"/>
      <c r="C402" s="315"/>
      <c r="D402" s="2"/>
      <c r="E402" s="758"/>
      <c r="F402" s="758"/>
      <c r="G402" s="859"/>
      <c r="H402" s="101"/>
      <c r="I402" s="12"/>
      <c r="J402" s="860"/>
      <c r="K402" s="12"/>
      <c r="L402" s="860"/>
      <c r="M402" s="758"/>
    </row>
    <row r="403" s="1" customFormat="true" ht="12.75" hidden="false" customHeight="false" outlineLevel="0" collapsed="false">
      <c r="A403" s="12"/>
      <c r="B403" s="315"/>
      <c r="C403" s="315"/>
      <c r="D403" s="2"/>
      <c r="E403" s="758"/>
      <c r="F403" s="758"/>
      <c r="G403" s="859"/>
      <c r="H403" s="101"/>
      <c r="I403" s="12"/>
      <c r="J403" s="860"/>
      <c r="K403" s="12"/>
      <c r="L403" s="860"/>
      <c r="M403" s="758"/>
    </row>
    <row r="404" s="1" customFormat="true" ht="12.75" hidden="false" customHeight="false" outlineLevel="0" collapsed="false">
      <c r="A404" s="12"/>
      <c r="B404" s="315"/>
      <c r="C404" s="315"/>
      <c r="D404" s="2"/>
      <c r="E404" s="758"/>
      <c r="F404" s="758"/>
      <c r="G404" s="859"/>
      <c r="H404" s="101"/>
      <c r="I404" s="12"/>
      <c r="J404" s="860"/>
      <c r="K404" s="12"/>
      <c r="L404" s="860"/>
      <c r="M404" s="758"/>
    </row>
    <row r="405" s="1" customFormat="true" ht="12.75" hidden="false" customHeight="false" outlineLevel="0" collapsed="false">
      <c r="A405" s="12"/>
      <c r="B405" s="315"/>
      <c r="C405" s="315"/>
      <c r="D405" s="2"/>
      <c r="E405" s="758"/>
      <c r="F405" s="758"/>
      <c r="G405" s="859"/>
      <c r="H405" s="101"/>
      <c r="I405" s="12"/>
      <c r="J405" s="860"/>
      <c r="K405" s="12"/>
      <c r="L405" s="860"/>
      <c r="M405" s="758"/>
    </row>
    <row r="406" s="1" customFormat="true" ht="12.75" hidden="false" customHeight="false" outlineLevel="0" collapsed="false">
      <c r="A406" s="12"/>
      <c r="B406" s="315"/>
      <c r="C406" s="315"/>
      <c r="D406" s="2"/>
      <c r="E406" s="758"/>
      <c r="F406" s="758"/>
      <c r="G406" s="859"/>
      <c r="H406" s="101"/>
      <c r="I406" s="12"/>
      <c r="J406" s="860"/>
      <c r="K406" s="12"/>
      <c r="L406" s="860"/>
      <c r="M406" s="758"/>
    </row>
    <row r="407" s="1" customFormat="true" ht="12.75" hidden="false" customHeight="false" outlineLevel="0" collapsed="false">
      <c r="A407" s="12"/>
      <c r="B407" s="315"/>
      <c r="C407" s="315"/>
      <c r="D407" s="2"/>
      <c r="E407" s="758"/>
      <c r="F407" s="758"/>
      <c r="G407" s="859"/>
      <c r="H407" s="101"/>
      <c r="I407" s="12"/>
      <c r="J407" s="860"/>
      <c r="K407" s="12"/>
      <c r="L407" s="860"/>
      <c r="M407" s="758"/>
    </row>
    <row r="408" s="1" customFormat="true" ht="12.75" hidden="false" customHeight="false" outlineLevel="0" collapsed="false">
      <c r="A408" s="12"/>
      <c r="B408" s="315"/>
      <c r="C408" s="315"/>
      <c r="D408" s="2"/>
      <c r="E408" s="758"/>
      <c r="F408" s="758"/>
      <c r="G408" s="859"/>
      <c r="H408" s="101"/>
      <c r="I408" s="12"/>
      <c r="J408" s="860"/>
      <c r="K408" s="12"/>
      <c r="L408" s="860"/>
      <c r="M408" s="758"/>
    </row>
    <row r="409" s="1" customFormat="true" ht="12.75" hidden="false" customHeight="false" outlineLevel="0" collapsed="false">
      <c r="A409" s="12"/>
      <c r="B409" s="315"/>
      <c r="C409" s="315"/>
      <c r="D409" s="2"/>
      <c r="E409" s="758"/>
      <c r="F409" s="758"/>
      <c r="G409" s="859"/>
      <c r="H409" s="101"/>
      <c r="I409" s="12"/>
      <c r="J409" s="860"/>
      <c r="K409" s="12"/>
      <c r="L409" s="860"/>
      <c r="M409" s="758"/>
    </row>
    <row r="410" s="1" customFormat="true" ht="12.75" hidden="false" customHeight="false" outlineLevel="0" collapsed="false">
      <c r="A410" s="12"/>
      <c r="B410" s="315"/>
      <c r="C410" s="315"/>
      <c r="D410" s="2"/>
      <c r="E410" s="758"/>
      <c r="F410" s="758"/>
      <c r="G410" s="859"/>
      <c r="H410" s="101"/>
      <c r="I410" s="12"/>
      <c r="J410" s="860"/>
      <c r="K410" s="12"/>
      <c r="L410" s="860"/>
      <c r="M410" s="758"/>
    </row>
    <row r="411" s="1" customFormat="true" ht="12.75" hidden="false" customHeight="false" outlineLevel="0" collapsed="false">
      <c r="A411" s="12"/>
      <c r="B411" s="315"/>
      <c r="C411" s="315"/>
      <c r="D411" s="2"/>
      <c r="E411" s="758"/>
      <c r="F411" s="758"/>
      <c r="G411" s="859"/>
      <c r="H411" s="101"/>
      <c r="I411" s="12"/>
      <c r="J411" s="860"/>
      <c r="K411" s="12"/>
      <c r="L411" s="860"/>
      <c r="M411" s="758"/>
    </row>
    <row r="412" s="1" customFormat="true" ht="12.75" hidden="false" customHeight="false" outlineLevel="0" collapsed="false">
      <c r="A412" s="12"/>
      <c r="B412" s="315"/>
      <c r="C412" s="315"/>
      <c r="D412" s="2"/>
      <c r="E412" s="758"/>
      <c r="F412" s="758"/>
      <c r="G412" s="859"/>
      <c r="H412" s="101"/>
      <c r="I412" s="12"/>
      <c r="J412" s="860"/>
      <c r="K412" s="12"/>
      <c r="L412" s="860"/>
      <c r="M412" s="758"/>
    </row>
    <row r="413" s="1" customFormat="true" ht="12.75" hidden="false" customHeight="false" outlineLevel="0" collapsed="false">
      <c r="A413" s="12"/>
      <c r="B413" s="315"/>
      <c r="C413" s="315"/>
      <c r="D413" s="2"/>
      <c r="E413" s="758"/>
      <c r="F413" s="758"/>
      <c r="G413" s="859"/>
      <c r="H413" s="101"/>
      <c r="I413" s="12"/>
      <c r="J413" s="860"/>
      <c r="K413" s="12"/>
      <c r="L413" s="860"/>
      <c r="M413" s="758"/>
    </row>
    <row r="414" s="1" customFormat="true" ht="12.75" hidden="false" customHeight="false" outlineLevel="0" collapsed="false">
      <c r="A414" s="12"/>
      <c r="B414" s="315"/>
      <c r="C414" s="315"/>
      <c r="D414" s="2"/>
      <c r="E414" s="758"/>
      <c r="F414" s="758"/>
      <c r="G414" s="859"/>
      <c r="H414" s="101"/>
      <c r="I414" s="12"/>
      <c r="J414" s="860"/>
      <c r="K414" s="12"/>
      <c r="L414" s="860"/>
      <c r="M414" s="758"/>
    </row>
    <row r="415" s="1" customFormat="true" ht="12.75" hidden="false" customHeight="false" outlineLevel="0" collapsed="false">
      <c r="A415" s="12"/>
      <c r="B415" s="315"/>
      <c r="C415" s="315"/>
      <c r="D415" s="2"/>
      <c r="E415" s="758"/>
      <c r="F415" s="758"/>
      <c r="G415" s="859"/>
      <c r="H415" s="101"/>
      <c r="I415" s="12"/>
      <c r="J415" s="860"/>
      <c r="K415" s="12"/>
      <c r="L415" s="860"/>
      <c r="M415" s="758"/>
    </row>
    <row r="416" s="1" customFormat="true" ht="12.75" hidden="false" customHeight="false" outlineLevel="0" collapsed="false">
      <c r="A416" s="12"/>
      <c r="B416" s="315"/>
      <c r="C416" s="315"/>
      <c r="D416" s="2"/>
      <c r="E416" s="758"/>
      <c r="F416" s="758"/>
      <c r="G416" s="859"/>
      <c r="H416" s="101"/>
      <c r="I416" s="12"/>
      <c r="J416" s="860"/>
      <c r="K416" s="12"/>
      <c r="L416" s="860"/>
      <c r="M416" s="758"/>
    </row>
    <row r="417" s="1" customFormat="true" ht="12.75" hidden="false" customHeight="false" outlineLevel="0" collapsed="false">
      <c r="A417" s="12"/>
      <c r="B417" s="315"/>
      <c r="C417" s="315"/>
      <c r="D417" s="2"/>
      <c r="E417" s="758"/>
      <c r="F417" s="758"/>
      <c r="G417" s="859"/>
      <c r="H417" s="101"/>
      <c r="I417" s="12"/>
      <c r="J417" s="860"/>
      <c r="K417" s="12"/>
      <c r="L417" s="860"/>
      <c r="M417" s="758"/>
    </row>
    <row r="418" s="1" customFormat="true" ht="12.75" hidden="false" customHeight="false" outlineLevel="0" collapsed="false">
      <c r="A418" s="12"/>
      <c r="B418" s="315"/>
      <c r="C418" s="315"/>
      <c r="D418" s="2"/>
      <c r="E418" s="758"/>
      <c r="F418" s="758"/>
      <c r="G418" s="859"/>
      <c r="H418" s="101"/>
      <c r="I418" s="12"/>
      <c r="J418" s="860"/>
      <c r="K418" s="12"/>
      <c r="L418" s="860"/>
      <c r="M418" s="758"/>
    </row>
    <row r="419" s="1" customFormat="true" ht="12.75" hidden="false" customHeight="false" outlineLevel="0" collapsed="false">
      <c r="A419" s="12"/>
      <c r="B419" s="315"/>
      <c r="C419" s="315"/>
      <c r="D419" s="2"/>
      <c r="E419" s="758"/>
      <c r="F419" s="758"/>
      <c r="G419" s="859"/>
      <c r="H419" s="101"/>
      <c r="I419" s="12"/>
      <c r="J419" s="860"/>
      <c r="K419" s="12"/>
      <c r="L419" s="860"/>
      <c r="M419" s="758"/>
    </row>
    <row r="420" s="1" customFormat="true" ht="12.75" hidden="false" customHeight="false" outlineLevel="0" collapsed="false">
      <c r="A420" s="12"/>
      <c r="B420" s="315"/>
      <c r="C420" s="315"/>
      <c r="D420" s="2"/>
      <c r="E420" s="758"/>
      <c r="F420" s="758"/>
      <c r="G420" s="859"/>
      <c r="H420" s="101"/>
      <c r="I420" s="12"/>
      <c r="J420" s="860"/>
      <c r="K420" s="12"/>
      <c r="L420" s="860"/>
      <c r="M420" s="758"/>
    </row>
    <row r="421" s="1" customFormat="true" ht="12.75" hidden="false" customHeight="false" outlineLevel="0" collapsed="false">
      <c r="A421" s="12"/>
      <c r="B421" s="315"/>
      <c r="C421" s="315"/>
      <c r="D421" s="2"/>
      <c r="E421" s="758"/>
      <c r="F421" s="758"/>
      <c r="G421" s="859"/>
      <c r="H421" s="101"/>
      <c r="I421" s="12"/>
      <c r="J421" s="860"/>
      <c r="K421" s="12"/>
      <c r="L421" s="860"/>
      <c r="M421" s="758"/>
    </row>
    <row r="422" s="1" customFormat="true" ht="12.75" hidden="false" customHeight="false" outlineLevel="0" collapsed="false">
      <c r="A422" s="12"/>
      <c r="B422" s="315"/>
      <c r="C422" s="315"/>
      <c r="D422" s="2"/>
      <c r="E422" s="758"/>
      <c r="F422" s="758"/>
      <c r="G422" s="859"/>
      <c r="H422" s="101"/>
      <c r="I422" s="12"/>
      <c r="J422" s="860"/>
      <c r="K422" s="12"/>
      <c r="L422" s="860"/>
      <c r="M422" s="758"/>
    </row>
    <row r="423" s="1" customFormat="true" ht="12.75" hidden="false" customHeight="false" outlineLevel="0" collapsed="false">
      <c r="A423" s="12"/>
      <c r="B423" s="315"/>
      <c r="C423" s="315"/>
      <c r="D423" s="2"/>
      <c r="E423" s="758"/>
      <c r="F423" s="758"/>
      <c r="G423" s="859"/>
      <c r="H423" s="101"/>
      <c r="I423" s="12"/>
      <c r="J423" s="860"/>
      <c r="K423" s="12"/>
      <c r="L423" s="860"/>
      <c r="M423" s="758"/>
    </row>
    <row r="424" s="1" customFormat="true" ht="12.75" hidden="false" customHeight="false" outlineLevel="0" collapsed="false">
      <c r="A424" s="12"/>
      <c r="B424" s="315"/>
      <c r="C424" s="315"/>
      <c r="D424" s="2"/>
      <c r="E424" s="758"/>
      <c r="F424" s="758"/>
      <c r="G424" s="859"/>
      <c r="H424" s="101"/>
      <c r="I424" s="12"/>
      <c r="J424" s="860"/>
      <c r="K424" s="12"/>
      <c r="L424" s="860"/>
      <c r="M424" s="758"/>
    </row>
    <row r="425" s="1" customFormat="true" ht="12.75" hidden="false" customHeight="false" outlineLevel="0" collapsed="false">
      <c r="A425" s="12"/>
      <c r="B425" s="315"/>
      <c r="C425" s="315"/>
      <c r="D425" s="2"/>
      <c r="E425" s="758"/>
      <c r="F425" s="758"/>
      <c r="G425" s="859"/>
      <c r="H425" s="101"/>
      <c r="I425" s="12"/>
      <c r="J425" s="860"/>
      <c r="K425" s="12"/>
      <c r="L425" s="860"/>
      <c r="M425" s="758"/>
    </row>
    <row r="426" s="1" customFormat="true" ht="12.75" hidden="false" customHeight="false" outlineLevel="0" collapsed="false">
      <c r="A426" s="12"/>
      <c r="B426" s="315"/>
      <c r="C426" s="315"/>
      <c r="D426" s="2"/>
      <c r="E426" s="758"/>
      <c r="F426" s="758"/>
      <c r="G426" s="859"/>
      <c r="H426" s="101"/>
      <c r="I426" s="12"/>
      <c r="J426" s="860"/>
      <c r="K426" s="12"/>
      <c r="L426" s="860"/>
      <c r="M426" s="758"/>
    </row>
    <row r="427" s="1" customFormat="true" ht="12.75" hidden="false" customHeight="false" outlineLevel="0" collapsed="false">
      <c r="A427" s="12"/>
      <c r="B427" s="315"/>
      <c r="C427" s="315"/>
      <c r="D427" s="2"/>
      <c r="E427" s="758"/>
      <c r="F427" s="758"/>
      <c r="G427" s="859"/>
      <c r="H427" s="101"/>
      <c r="I427" s="12"/>
      <c r="J427" s="860"/>
      <c r="K427" s="12"/>
      <c r="L427" s="860"/>
      <c r="M427" s="758"/>
    </row>
    <row r="428" s="1" customFormat="true" ht="12.75" hidden="false" customHeight="false" outlineLevel="0" collapsed="false">
      <c r="A428" s="12"/>
      <c r="B428" s="315"/>
      <c r="C428" s="315"/>
      <c r="D428" s="2"/>
      <c r="E428" s="758"/>
      <c r="F428" s="758"/>
      <c r="G428" s="859"/>
      <c r="H428" s="101"/>
      <c r="I428" s="12"/>
      <c r="J428" s="860"/>
      <c r="K428" s="12"/>
      <c r="L428" s="860"/>
      <c r="M428" s="758"/>
    </row>
    <row r="429" s="1" customFormat="true" ht="12.75" hidden="false" customHeight="false" outlineLevel="0" collapsed="false">
      <c r="A429" s="12"/>
      <c r="B429" s="315"/>
      <c r="C429" s="315"/>
      <c r="D429" s="2"/>
      <c r="E429" s="758"/>
      <c r="F429" s="758"/>
      <c r="G429" s="859"/>
      <c r="H429" s="101"/>
      <c r="I429" s="12"/>
      <c r="J429" s="860"/>
      <c r="K429" s="12"/>
      <c r="L429" s="860"/>
      <c r="M429" s="758"/>
    </row>
    <row r="430" s="1" customFormat="true" ht="12.75" hidden="false" customHeight="false" outlineLevel="0" collapsed="false">
      <c r="A430" s="12"/>
      <c r="B430" s="315"/>
      <c r="C430" s="315"/>
      <c r="D430" s="2"/>
      <c r="E430" s="758"/>
      <c r="F430" s="758"/>
      <c r="G430" s="859"/>
      <c r="H430" s="101"/>
      <c r="I430" s="12"/>
      <c r="J430" s="860"/>
      <c r="K430" s="12"/>
      <c r="L430" s="860"/>
      <c r="M430" s="758"/>
    </row>
    <row r="431" s="1" customFormat="true" ht="12.75" hidden="false" customHeight="false" outlineLevel="0" collapsed="false">
      <c r="A431" s="12"/>
      <c r="B431" s="315"/>
      <c r="C431" s="315"/>
      <c r="D431" s="2"/>
      <c r="E431" s="758"/>
      <c r="F431" s="758"/>
      <c r="G431" s="859"/>
      <c r="H431" s="101"/>
      <c r="I431" s="12"/>
      <c r="J431" s="860"/>
      <c r="K431" s="12"/>
      <c r="L431" s="860"/>
      <c r="M431" s="758"/>
    </row>
    <row r="432" s="1" customFormat="true" ht="12.75" hidden="false" customHeight="false" outlineLevel="0" collapsed="false">
      <c r="A432" s="12"/>
      <c r="B432" s="315"/>
      <c r="C432" s="315"/>
      <c r="D432" s="2"/>
      <c r="E432" s="758"/>
      <c r="F432" s="758"/>
      <c r="G432" s="859"/>
      <c r="H432" s="101"/>
      <c r="I432" s="12"/>
      <c r="J432" s="860"/>
      <c r="K432" s="12"/>
      <c r="L432" s="860"/>
      <c r="M432" s="758"/>
    </row>
    <row r="433" s="1" customFormat="true" ht="12.75" hidden="false" customHeight="false" outlineLevel="0" collapsed="false">
      <c r="A433" s="12"/>
      <c r="B433" s="315"/>
      <c r="C433" s="315"/>
      <c r="D433" s="2"/>
      <c r="E433" s="758"/>
      <c r="F433" s="758"/>
      <c r="G433" s="859"/>
      <c r="H433" s="101"/>
      <c r="I433" s="12"/>
      <c r="J433" s="860"/>
      <c r="K433" s="12"/>
      <c r="L433" s="860"/>
      <c r="M433" s="758"/>
    </row>
    <row r="434" s="1" customFormat="true" ht="12.75" hidden="false" customHeight="false" outlineLevel="0" collapsed="false">
      <c r="A434" s="12"/>
      <c r="B434" s="315"/>
      <c r="C434" s="315"/>
      <c r="D434" s="2"/>
      <c r="E434" s="758"/>
      <c r="F434" s="758"/>
      <c r="G434" s="859"/>
      <c r="H434" s="101"/>
      <c r="I434" s="12"/>
      <c r="J434" s="860"/>
      <c r="K434" s="12"/>
      <c r="L434" s="860"/>
      <c r="M434" s="758"/>
    </row>
    <row r="435" s="1" customFormat="true" ht="12.75" hidden="false" customHeight="false" outlineLevel="0" collapsed="false">
      <c r="A435" s="12"/>
      <c r="B435" s="315"/>
      <c r="C435" s="315"/>
      <c r="D435" s="2"/>
      <c r="E435" s="758"/>
      <c r="F435" s="758"/>
      <c r="G435" s="859"/>
      <c r="H435" s="101"/>
      <c r="I435" s="12"/>
      <c r="J435" s="860"/>
      <c r="K435" s="12"/>
      <c r="L435" s="860"/>
      <c r="M435" s="758"/>
    </row>
    <row r="436" s="1" customFormat="true" ht="12.75" hidden="false" customHeight="false" outlineLevel="0" collapsed="false">
      <c r="A436" s="12"/>
      <c r="B436" s="315"/>
      <c r="C436" s="315"/>
      <c r="D436" s="2"/>
      <c r="E436" s="758"/>
      <c r="F436" s="758"/>
      <c r="G436" s="859"/>
      <c r="H436" s="101"/>
      <c r="I436" s="12"/>
      <c r="J436" s="860"/>
      <c r="K436" s="12"/>
      <c r="L436" s="860"/>
      <c r="M436" s="758"/>
    </row>
    <row r="437" s="1" customFormat="true" ht="12.75" hidden="false" customHeight="false" outlineLevel="0" collapsed="false">
      <c r="A437" s="12"/>
      <c r="B437" s="315"/>
      <c r="C437" s="315"/>
      <c r="D437" s="2"/>
      <c r="E437" s="758"/>
      <c r="F437" s="758"/>
      <c r="G437" s="859"/>
      <c r="H437" s="101"/>
      <c r="I437" s="12"/>
      <c r="J437" s="860"/>
      <c r="K437" s="12"/>
      <c r="L437" s="860"/>
      <c r="M437" s="758"/>
    </row>
    <row r="438" s="1" customFormat="true" ht="12.75" hidden="false" customHeight="false" outlineLevel="0" collapsed="false">
      <c r="A438" s="12"/>
      <c r="B438" s="315"/>
      <c r="C438" s="315"/>
      <c r="D438" s="2"/>
      <c r="E438" s="758"/>
      <c r="F438" s="758"/>
      <c r="G438" s="859"/>
      <c r="H438" s="101"/>
      <c r="I438" s="12"/>
      <c r="J438" s="860"/>
      <c r="K438" s="12"/>
      <c r="L438" s="860"/>
      <c r="M438" s="758"/>
    </row>
    <row r="439" s="1" customFormat="true" ht="12.75" hidden="false" customHeight="false" outlineLevel="0" collapsed="false">
      <c r="A439" s="12"/>
      <c r="B439" s="315"/>
      <c r="C439" s="315"/>
      <c r="D439" s="2"/>
      <c r="E439" s="758"/>
      <c r="F439" s="758"/>
      <c r="G439" s="859"/>
      <c r="H439" s="101"/>
      <c r="I439" s="12"/>
      <c r="J439" s="860"/>
      <c r="K439" s="12"/>
      <c r="L439" s="860"/>
      <c r="M439" s="758"/>
    </row>
    <row r="440" s="1" customFormat="true" ht="12.75" hidden="false" customHeight="false" outlineLevel="0" collapsed="false">
      <c r="A440" s="12"/>
      <c r="B440" s="315"/>
      <c r="C440" s="315"/>
      <c r="D440" s="2"/>
      <c r="E440" s="758"/>
      <c r="F440" s="758"/>
      <c r="G440" s="859"/>
      <c r="H440" s="101"/>
      <c r="I440" s="12"/>
      <c r="J440" s="860"/>
      <c r="K440" s="12"/>
      <c r="L440" s="860"/>
      <c r="M440" s="758"/>
    </row>
    <row r="441" s="1" customFormat="true" ht="12.75" hidden="false" customHeight="false" outlineLevel="0" collapsed="false">
      <c r="A441" s="12"/>
      <c r="B441" s="315"/>
      <c r="C441" s="315"/>
      <c r="D441" s="2"/>
      <c r="E441" s="758"/>
      <c r="F441" s="758"/>
      <c r="G441" s="859"/>
      <c r="H441" s="101"/>
      <c r="I441" s="12"/>
      <c r="J441" s="860"/>
      <c r="K441" s="12"/>
      <c r="L441" s="860"/>
      <c r="M441" s="758"/>
    </row>
    <row r="442" s="1" customFormat="true" ht="12.75" hidden="false" customHeight="false" outlineLevel="0" collapsed="false">
      <c r="A442" s="12"/>
      <c r="B442" s="315"/>
      <c r="C442" s="315"/>
      <c r="D442" s="2"/>
      <c r="E442" s="758"/>
      <c r="F442" s="758"/>
      <c r="G442" s="859"/>
      <c r="H442" s="101"/>
      <c r="I442" s="12"/>
      <c r="J442" s="860"/>
      <c r="K442" s="12"/>
      <c r="L442" s="860"/>
      <c r="M442" s="758"/>
    </row>
    <row r="443" s="1" customFormat="true" ht="12.75" hidden="false" customHeight="false" outlineLevel="0" collapsed="false">
      <c r="A443" s="12"/>
      <c r="B443" s="315"/>
      <c r="C443" s="315"/>
      <c r="D443" s="2"/>
      <c r="E443" s="758"/>
      <c r="F443" s="758"/>
      <c r="G443" s="859"/>
      <c r="H443" s="101"/>
      <c r="I443" s="12"/>
      <c r="J443" s="860"/>
      <c r="K443" s="12"/>
      <c r="L443" s="860"/>
      <c r="M443" s="758"/>
    </row>
    <row r="444" s="1" customFormat="true" ht="12.75" hidden="false" customHeight="false" outlineLevel="0" collapsed="false">
      <c r="A444" s="12"/>
      <c r="B444" s="315"/>
      <c r="C444" s="315"/>
      <c r="D444" s="2"/>
      <c r="E444" s="758"/>
      <c r="F444" s="758"/>
      <c r="G444" s="859"/>
      <c r="H444" s="101"/>
      <c r="I444" s="12"/>
      <c r="J444" s="860"/>
      <c r="K444" s="12"/>
      <c r="L444" s="860"/>
      <c r="M444" s="758"/>
    </row>
    <row r="445" s="1" customFormat="true" ht="12.75" hidden="false" customHeight="false" outlineLevel="0" collapsed="false">
      <c r="A445" s="12"/>
      <c r="B445" s="315"/>
      <c r="C445" s="315"/>
      <c r="D445" s="2"/>
      <c r="E445" s="758"/>
      <c r="F445" s="758"/>
      <c r="G445" s="859"/>
      <c r="H445" s="101"/>
      <c r="I445" s="12"/>
      <c r="J445" s="860"/>
      <c r="K445" s="12"/>
      <c r="L445" s="860"/>
      <c r="M445" s="758"/>
    </row>
    <row r="446" s="1" customFormat="true" ht="12.75" hidden="false" customHeight="false" outlineLevel="0" collapsed="false">
      <c r="A446" s="12"/>
      <c r="B446" s="315"/>
      <c r="C446" s="315"/>
      <c r="D446" s="2"/>
      <c r="E446" s="758"/>
      <c r="F446" s="758"/>
      <c r="G446" s="859"/>
      <c r="H446" s="101"/>
      <c r="I446" s="12"/>
      <c r="J446" s="860"/>
      <c r="K446" s="12"/>
      <c r="L446" s="860"/>
      <c r="M446" s="758"/>
    </row>
    <row r="447" s="1" customFormat="true" ht="12.75" hidden="false" customHeight="false" outlineLevel="0" collapsed="false">
      <c r="A447" s="12"/>
      <c r="B447" s="315"/>
      <c r="C447" s="315"/>
      <c r="D447" s="2"/>
      <c r="E447" s="758"/>
      <c r="F447" s="758"/>
      <c r="G447" s="859"/>
      <c r="H447" s="101"/>
      <c r="I447" s="12"/>
      <c r="J447" s="860"/>
      <c r="K447" s="12"/>
      <c r="L447" s="860"/>
      <c r="M447" s="758"/>
    </row>
    <row r="448" s="1" customFormat="true" ht="12.75" hidden="false" customHeight="false" outlineLevel="0" collapsed="false">
      <c r="A448" s="12"/>
      <c r="B448" s="315"/>
      <c r="C448" s="315"/>
      <c r="D448" s="2"/>
      <c r="E448" s="758"/>
      <c r="F448" s="758"/>
      <c r="G448" s="859"/>
      <c r="H448" s="101"/>
      <c r="I448" s="12"/>
      <c r="J448" s="860"/>
      <c r="K448" s="12"/>
      <c r="L448" s="860"/>
      <c r="M448" s="758"/>
    </row>
    <row r="449" s="1" customFormat="true" ht="12.75" hidden="false" customHeight="false" outlineLevel="0" collapsed="false">
      <c r="A449" s="12"/>
      <c r="B449" s="315"/>
      <c r="C449" s="315"/>
      <c r="D449" s="2"/>
      <c r="E449" s="758"/>
      <c r="F449" s="758"/>
      <c r="G449" s="859"/>
      <c r="H449" s="101"/>
      <c r="I449" s="12"/>
      <c r="J449" s="860"/>
      <c r="K449" s="12"/>
      <c r="L449" s="860"/>
      <c r="M449" s="758"/>
    </row>
    <row r="450" s="1" customFormat="true" ht="12.75" hidden="false" customHeight="false" outlineLevel="0" collapsed="false">
      <c r="A450" s="12"/>
      <c r="B450" s="315"/>
      <c r="C450" s="315"/>
      <c r="D450" s="2"/>
      <c r="E450" s="758"/>
      <c r="F450" s="758"/>
      <c r="G450" s="859"/>
      <c r="H450" s="101"/>
      <c r="I450" s="12"/>
      <c r="J450" s="860"/>
      <c r="K450" s="12"/>
      <c r="L450" s="860"/>
      <c r="M450" s="758"/>
    </row>
    <row r="451" s="1" customFormat="true" ht="12.75" hidden="false" customHeight="false" outlineLevel="0" collapsed="false">
      <c r="A451" s="12"/>
      <c r="B451" s="315"/>
      <c r="C451" s="315"/>
      <c r="D451" s="2"/>
      <c r="E451" s="758"/>
      <c r="F451" s="758"/>
      <c r="G451" s="859"/>
      <c r="H451" s="101"/>
      <c r="I451" s="12"/>
      <c r="J451" s="860"/>
      <c r="K451" s="12"/>
      <c r="L451" s="860"/>
      <c r="M451" s="758"/>
    </row>
    <row r="452" s="1" customFormat="true" ht="12.75" hidden="false" customHeight="false" outlineLevel="0" collapsed="false">
      <c r="A452" s="12"/>
      <c r="B452" s="315"/>
      <c r="C452" s="315"/>
      <c r="D452" s="2"/>
      <c r="E452" s="758"/>
      <c r="F452" s="758"/>
      <c r="G452" s="859"/>
      <c r="H452" s="101"/>
      <c r="I452" s="12"/>
      <c r="J452" s="860"/>
      <c r="K452" s="12"/>
      <c r="L452" s="860"/>
      <c r="M452" s="758"/>
    </row>
    <row r="453" s="1" customFormat="true" ht="12.75" hidden="false" customHeight="false" outlineLevel="0" collapsed="false">
      <c r="A453" s="12"/>
      <c r="B453" s="315"/>
      <c r="C453" s="315"/>
      <c r="D453" s="2"/>
      <c r="E453" s="758"/>
      <c r="F453" s="758"/>
      <c r="G453" s="859"/>
      <c r="H453" s="101"/>
      <c r="I453" s="12"/>
      <c r="J453" s="860"/>
      <c r="K453" s="12"/>
      <c r="L453" s="860"/>
      <c r="M453" s="758"/>
    </row>
    <row r="454" s="1" customFormat="true" ht="12.75" hidden="false" customHeight="false" outlineLevel="0" collapsed="false">
      <c r="A454" s="12"/>
      <c r="B454" s="315"/>
      <c r="C454" s="315"/>
      <c r="D454" s="2"/>
      <c r="E454" s="758"/>
      <c r="F454" s="758"/>
      <c r="G454" s="859"/>
      <c r="H454" s="101"/>
      <c r="I454" s="12"/>
      <c r="J454" s="860"/>
      <c r="K454" s="12"/>
      <c r="L454" s="860"/>
      <c r="M454" s="758"/>
    </row>
    <row r="455" s="1" customFormat="true" ht="12.75" hidden="false" customHeight="false" outlineLevel="0" collapsed="false">
      <c r="A455" s="12"/>
      <c r="B455" s="315"/>
      <c r="C455" s="315"/>
      <c r="D455" s="2"/>
      <c r="E455" s="758"/>
      <c r="F455" s="758"/>
      <c r="G455" s="859"/>
      <c r="H455" s="101"/>
      <c r="I455" s="12"/>
      <c r="J455" s="860"/>
      <c r="K455" s="12"/>
      <c r="L455" s="860"/>
      <c r="M455" s="758"/>
    </row>
    <row r="456" s="1" customFormat="true" ht="12.75" hidden="false" customHeight="false" outlineLevel="0" collapsed="false">
      <c r="A456" s="12"/>
      <c r="B456" s="315"/>
      <c r="C456" s="315"/>
      <c r="D456" s="2"/>
      <c r="E456" s="758"/>
      <c r="F456" s="758"/>
      <c r="G456" s="859"/>
      <c r="H456" s="101"/>
      <c r="I456" s="12"/>
      <c r="J456" s="860"/>
      <c r="K456" s="12"/>
      <c r="L456" s="860"/>
      <c r="M456" s="758"/>
    </row>
    <row r="457" s="1" customFormat="true" ht="12.75" hidden="false" customHeight="false" outlineLevel="0" collapsed="false">
      <c r="A457" s="12"/>
      <c r="B457" s="315"/>
      <c r="C457" s="315"/>
      <c r="D457" s="2"/>
      <c r="E457" s="758"/>
      <c r="F457" s="758"/>
      <c r="G457" s="859"/>
      <c r="H457" s="101"/>
      <c r="I457" s="12"/>
      <c r="J457" s="860"/>
      <c r="K457" s="12"/>
      <c r="L457" s="860"/>
      <c r="M457" s="758"/>
    </row>
    <row r="458" s="1" customFormat="true" ht="12.75" hidden="false" customHeight="false" outlineLevel="0" collapsed="false">
      <c r="A458" s="12"/>
      <c r="B458" s="315"/>
      <c r="C458" s="315"/>
      <c r="D458" s="2"/>
      <c r="E458" s="758"/>
      <c r="F458" s="758"/>
      <c r="G458" s="859"/>
      <c r="H458" s="101"/>
      <c r="I458" s="12"/>
      <c r="J458" s="860"/>
      <c r="K458" s="12"/>
      <c r="L458" s="860"/>
      <c r="M458" s="758"/>
    </row>
    <row r="459" s="1" customFormat="true" ht="12.75" hidden="false" customHeight="false" outlineLevel="0" collapsed="false">
      <c r="A459" s="12"/>
      <c r="B459" s="315"/>
      <c r="C459" s="315"/>
      <c r="D459" s="2"/>
      <c r="E459" s="758"/>
      <c r="F459" s="758"/>
      <c r="G459" s="859"/>
      <c r="H459" s="101"/>
      <c r="I459" s="12"/>
      <c r="J459" s="860"/>
      <c r="K459" s="12"/>
      <c r="L459" s="860"/>
      <c r="M459" s="758"/>
    </row>
    <row r="460" s="1" customFormat="true" ht="12.75" hidden="false" customHeight="false" outlineLevel="0" collapsed="false">
      <c r="A460" s="12"/>
      <c r="B460" s="315"/>
      <c r="C460" s="315"/>
      <c r="D460" s="2"/>
      <c r="E460" s="758"/>
      <c r="F460" s="758"/>
      <c r="G460" s="859"/>
      <c r="H460" s="101"/>
      <c r="I460" s="12"/>
      <c r="J460" s="860"/>
      <c r="K460" s="12"/>
      <c r="L460" s="860"/>
      <c r="M460" s="758"/>
    </row>
    <row r="461" s="1" customFormat="true" ht="12.75" hidden="false" customHeight="false" outlineLevel="0" collapsed="false">
      <c r="A461" s="12"/>
      <c r="B461" s="315"/>
      <c r="C461" s="315"/>
      <c r="D461" s="2"/>
      <c r="E461" s="758"/>
      <c r="F461" s="758"/>
      <c r="G461" s="859"/>
      <c r="H461" s="101"/>
      <c r="I461" s="12"/>
      <c r="J461" s="860"/>
      <c r="K461" s="12"/>
      <c r="L461" s="860"/>
      <c r="M461" s="758"/>
    </row>
    <row r="462" s="1" customFormat="true" ht="12.75" hidden="false" customHeight="false" outlineLevel="0" collapsed="false">
      <c r="A462" s="12"/>
      <c r="B462" s="315"/>
      <c r="C462" s="315"/>
      <c r="D462" s="2"/>
      <c r="E462" s="758"/>
      <c r="F462" s="758"/>
      <c r="G462" s="859"/>
      <c r="H462" s="101"/>
      <c r="I462" s="12"/>
      <c r="J462" s="860"/>
      <c r="K462" s="12"/>
      <c r="L462" s="860"/>
      <c r="M462" s="758"/>
    </row>
    <row r="463" s="1" customFormat="true" ht="12.75" hidden="false" customHeight="false" outlineLevel="0" collapsed="false">
      <c r="A463" s="12"/>
      <c r="B463" s="315"/>
      <c r="C463" s="315"/>
      <c r="D463" s="2"/>
      <c r="E463" s="758"/>
      <c r="F463" s="758"/>
      <c r="G463" s="859"/>
      <c r="H463" s="101"/>
      <c r="I463" s="12"/>
      <c r="J463" s="860"/>
      <c r="K463" s="12"/>
      <c r="L463" s="860"/>
      <c r="M463" s="758"/>
    </row>
    <row r="464" s="1" customFormat="true" ht="12.75" hidden="false" customHeight="false" outlineLevel="0" collapsed="false">
      <c r="A464" s="12"/>
      <c r="B464" s="315"/>
      <c r="C464" s="315"/>
      <c r="D464" s="2"/>
      <c r="E464" s="758"/>
      <c r="F464" s="758"/>
      <c r="G464" s="859"/>
      <c r="H464" s="101"/>
      <c r="I464" s="12"/>
      <c r="J464" s="860"/>
      <c r="K464" s="12"/>
      <c r="L464" s="860"/>
      <c r="M464" s="758"/>
    </row>
    <row r="465" s="1" customFormat="true" ht="12.75" hidden="false" customHeight="false" outlineLevel="0" collapsed="false">
      <c r="A465" s="12"/>
      <c r="B465" s="315"/>
      <c r="C465" s="315"/>
      <c r="D465" s="2"/>
      <c r="E465" s="758"/>
      <c r="F465" s="758"/>
      <c r="G465" s="859"/>
      <c r="H465" s="101"/>
      <c r="I465" s="12"/>
      <c r="J465" s="860"/>
      <c r="K465" s="12"/>
      <c r="L465" s="860"/>
      <c r="M465" s="758"/>
    </row>
    <row r="466" s="1" customFormat="true" ht="12.75" hidden="false" customHeight="false" outlineLevel="0" collapsed="false">
      <c r="A466" s="12"/>
      <c r="B466" s="315"/>
      <c r="C466" s="315"/>
      <c r="D466" s="2"/>
      <c r="E466" s="758"/>
      <c r="F466" s="758"/>
      <c r="G466" s="859"/>
      <c r="H466" s="101"/>
      <c r="I466" s="12"/>
      <c r="J466" s="860"/>
      <c r="K466" s="12"/>
      <c r="L466" s="860"/>
      <c r="M466" s="758"/>
    </row>
    <row r="467" s="1" customFormat="true" ht="12.75" hidden="false" customHeight="false" outlineLevel="0" collapsed="false">
      <c r="A467" s="12"/>
      <c r="B467" s="315"/>
      <c r="C467" s="315"/>
      <c r="D467" s="2"/>
      <c r="E467" s="758"/>
      <c r="F467" s="758"/>
      <c r="G467" s="859"/>
      <c r="H467" s="101"/>
      <c r="I467" s="12"/>
      <c r="J467" s="860"/>
      <c r="K467" s="12"/>
      <c r="L467" s="860"/>
      <c r="M467" s="758"/>
    </row>
    <row r="468" s="1" customFormat="true" ht="12.75" hidden="false" customHeight="false" outlineLevel="0" collapsed="false">
      <c r="A468" s="12"/>
      <c r="B468" s="315"/>
      <c r="C468" s="315"/>
      <c r="D468" s="2"/>
      <c r="E468" s="758"/>
      <c r="F468" s="758"/>
      <c r="G468" s="859"/>
      <c r="H468" s="101"/>
      <c r="I468" s="12"/>
      <c r="J468" s="860"/>
      <c r="K468" s="12"/>
      <c r="L468" s="860"/>
      <c r="M468" s="758"/>
    </row>
    <row r="469" s="1" customFormat="true" ht="12.75" hidden="false" customHeight="false" outlineLevel="0" collapsed="false">
      <c r="A469" s="12"/>
      <c r="B469" s="315"/>
      <c r="C469" s="315"/>
      <c r="D469" s="2"/>
      <c r="E469" s="758"/>
      <c r="F469" s="758"/>
      <c r="G469" s="859"/>
      <c r="H469" s="101"/>
      <c r="I469" s="12"/>
      <c r="J469" s="860"/>
      <c r="K469" s="12"/>
      <c r="L469" s="860"/>
      <c r="M469" s="758"/>
    </row>
    <row r="470" s="1" customFormat="true" ht="12.75" hidden="false" customHeight="false" outlineLevel="0" collapsed="false">
      <c r="A470" s="12"/>
      <c r="B470" s="315"/>
      <c r="C470" s="315"/>
      <c r="D470" s="2"/>
      <c r="E470" s="758"/>
      <c r="F470" s="758"/>
      <c r="G470" s="859"/>
      <c r="H470" s="101"/>
      <c r="I470" s="12"/>
      <c r="J470" s="860"/>
      <c r="K470" s="12"/>
      <c r="L470" s="860"/>
      <c r="M470" s="758"/>
    </row>
    <row r="471" s="1" customFormat="true" ht="12.75" hidden="false" customHeight="false" outlineLevel="0" collapsed="false">
      <c r="A471" s="12"/>
      <c r="B471" s="315"/>
      <c r="C471" s="315"/>
      <c r="D471" s="2"/>
      <c r="E471" s="758"/>
      <c r="F471" s="758"/>
      <c r="G471" s="859"/>
      <c r="H471" s="101"/>
      <c r="I471" s="12"/>
      <c r="J471" s="860"/>
      <c r="K471" s="12"/>
      <c r="L471" s="860"/>
      <c r="M471" s="758"/>
    </row>
    <row r="472" s="1" customFormat="true" ht="12.75" hidden="false" customHeight="false" outlineLevel="0" collapsed="false">
      <c r="A472" s="12"/>
      <c r="B472" s="315"/>
      <c r="C472" s="315"/>
      <c r="D472" s="2"/>
      <c r="E472" s="758"/>
      <c r="F472" s="758"/>
      <c r="G472" s="859"/>
      <c r="H472" s="101"/>
      <c r="I472" s="12"/>
      <c r="J472" s="860"/>
      <c r="K472" s="12"/>
      <c r="L472" s="860"/>
      <c r="M472" s="758"/>
    </row>
    <row r="473" s="1" customFormat="true" ht="12.75" hidden="false" customHeight="false" outlineLevel="0" collapsed="false">
      <c r="A473" s="12"/>
      <c r="B473" s="315"/>
      <c r="C473" s="315"/>
      <c r="D473" s="2"/>
      <c r="E473" s="758"/>
      <c r="F473" s="758"/>
      <c r="G473" s="859"/>
      <c r="H473" s="101"/>
      <c r="I473" s="12"/>
      <c r="J473" s="860"/>
      <c r="K473" s="12"/>
      <c r="L473" s="860"/>
      <c r="M473" s="758"/>
    </row>
    <row r="474" s="1" customFormat="true" ht="12.75" hidden="false" customHeight="false" outlineLevel="0" collapsed="false">
      <c r="A474" s="12"/>
      <c r="B474" s="315"/>
      <c r="C474" s="315"/>
      <c r="D474" s="2"/>
      <c r="E474" s="758"/>
      <c r="F474" s="758"/>
      <c r="G474" s="859"/>
      <c r="H474" s="101"/>
      <c r="I474" s="12"/>
      <c r="J474" s="860"/>
      <c r="K474" s="12"/>
      <c r="L474" s="860"/>
      <c r="M474" s="758"/>
    </row>
    <row r="475" s="1" customFormat="true" ht="12.75" hidden="false" customHeight="false" outlineLevel="0" collapsed="false">
      <c r="A475" s="12"/>
      <c r="B475" s="315"/>
      <c r="C475" s="315"/>
      <c r="D475" s="2"/>
      <c r="E475" s="758"/>
      <c r="F475" s="758"/>
      <c r="G475" s="859"/>
      <c r="H475" s="101"/>
      <c r="I475" s="12"/>
      <c r="J475" s="860"/>
      <c r="K475" s="12"/>
      <c r="L475" s="860"/>
      <c r="M475" s="758"/>
    </row>
    <row r="476" s="1" customFormat="true" ht="12.75" hidden="false" customHeight="false" outlineLevel="0" collapsed="false">
      <c r="A476" s="12"/>
      <c r="B476" s="315"/>
      <c r="C476" s="315"/>
      <c r="D476" s="2"/>
      <c r="E476" s="758"/>
      <c r="F476" s="758"/>
      <c r="G476" s="859"/>
      <c r="H476" s="101"/>
      <c r="I476" s="12"/>
      <c r="J476" s="860"/>
      <c r="K476" s="12"/>
      <c r="L476" s="860"/>
      <c r="M476" s="758"/>
    </row>
    <row r="477" s="1" customFormat="true" ht="12.75" hidden="false" customHeight="false" outlineLevel="0" collapsed="false">
      <c r="A477" s="12"/>
      <c r="B477" s="315"/>
      <c r="C477" s="315"/>
      <c r="D477" s="2"/>
      <c r="E477" s="758"/>
      <c r="F477" s="758"/>
      <c r="G477" s="859"/>
      <c r="H477" s="101"/>
      <c r="I477" s="12"/>
      <c r="J477" s="860"/>
      <c r="K477" s="12"/>
      <c r="L477" s="860"/>
      <c r="M477" s="758"/>
    </row>
    <row r="478" s="1" customFormat="true" ht="12.75" hidden="false" customHeight="false" outlineLevel="0" collapsed="false">
      <c r="A478" s="12"/>
      <c r="B478" s="315"/>
      <c r="C478" s="315"/>
      <c r="D478" s="2"/>
      <c r="E478" s="758"/>
      <c r="F478" s="758"/>
      <c r="G478" s="859"/>
      <c r="H478" s="101"/>
      <c r="I478" s="12"/>
      <c r="J478" s="860"/>
      <c r="K478" s="12"/>
      <c r="L478" s="860"/>
      <c r="M478" s="758"/>
    </row>
    <row r="479" s="1" customFormat="true" ht="12.75" hidden="false" customHeight="false" outlineLevel="0" collapsed="false">
      <c r="A479" s="12"/>
      <c r="B479" s="315"/>
      <c r="C479" s="315"/>
      <c r="D479" s="2"/>
      <c r="E479" s="758"/>
      <c r="F479" s="758"/>
      <c r="G479" s="859"/>
      <c r="H479" s="101"/>
      <c r="I479" s="12"/>
      <c r="J479" s="860"/>
      <c r="K479" s="12"/>
      <c r="L479" s="860"/>
      <c r="M479" s="758"/>
    </row>
    <row r="480" s="1" customFormat="true" ht="12.75" hidden="false" customHeight="false" outlineLevel="0" collapsed="false">
      <c r="A480" s="12"/>
      <c r="B480" s="315"/>
      <c r="C480" s="315"/>
      <c r="D480" s="2"/>
      <c r="E480" s="758"/>
      <c r="F480" s="758"/>
      <c r="G480" s="859"/>
      <c r="H480" s="101"/>
      <c r="I480" s="12"/>
      <c r="J480" s="860"/>
      <c r="K480" s="12"/>
      <c r="L480" s="860"/>
      <c r="M480" s="758"/>
    </row>
    <row r="481" s="1" customFormat="true" ht="12.75" hidden="false" customHeight="false" outlineLevel="0" collapsed="false">
      <c r="A481" s="12"/>
      <c r="B481" s="315"/>
      <c r="C481" s="315"/>
      <c r="D481" s="2"/>
      <c r="E481" s="758"/>
      <c r="F481" s="758"/>
      <c r="G481" s="859"/>
      <c r="H481" s="101"/>
      <c r="I481" s="12"/>
      <c r="J481" s="860"/>
      <c r="K481" s="12"/>
      <c r="L481" s="860"/>
      <c r="M481" s="758"/>
    </row>
    <row r="482" s="1" customFormat="true" ht="12.75" hidden="false" customHeight="false" outlineLevel="0" collapsed="false">
      <c r="A482" s="12"/>
      <c r="B482" s="315"/>
      <c r="C482" s="315"/>
      <c r="D482" s="2"/>
      <c r="E482" s="758"/>
      <c r="F482" s="758"/>
      <c r="G482" s="859"/>
      <c r="H482" s="101"/>
      <c r="I482" s="12"/>
      <c r="J482" s="860"/>
      <c r="K482" s="12"/>
      <c r="L482" s="860"/>
      <c r="M482" s="758"/>
    </row>
    <row r="483" s="1" customFormat="true" ht="12.75" hidden="false" customHeight="false" outlineLevel="0" collapsed="false">
      <c r="A483" s="12"/>
      <c r="B483" s="315"/>
      <c r="C483" s="315"/>
      <c r="D483" s="2"/>
      <c r="E483" s="758"/>
      <c r="F483" s="758"/>
      <c r="G483" s="859"/>
      <c r="H483" s="101"/>
      <c r="I483" s="12"/>
      <c r="J483" s="860"/>
      <c r="K483" s="12"/>
      <c r="L483" s="860"/>
      <c r="M483" s="758"/>
    </row>
    <row r="484" s="1" customFormat="true" ht="12.75" hidden="false" customHeight="false" outlineLevel="0" collapsed="false">
      <c r="A484" s="12"/>
      <c r="B484" s="315"/>
      <c r="C484" s="315"/>
      <c r="D484" s="2"/>
      <c r="E484" s="758"/>
      <c r="F484" s="758"/>
      <c r="G484" s="859"/>
      <c r="H484" s="101"/>
      <c r="I484" s="12"/>
      <c r="J484" s="860"/>
      <c r="K484" s="12"/>
      <c r="L484" s="860"/>
      <c r="M484" s="758"/>
    </row>
    <row r="485" s="1" customFormat="true" ht="12.75" hidden="false" customHeight="false" outlineLevel="0" collapsed="false">
      <c r="A485" s="12"/>
      <c r="B485" s="315"/>
      <c r="C485" s="315"/>
      <c r="D485" s="2"/>
      <c r="E485" s="758"/>
      <c r="F485" s="758"/>
      <c r="G485" s="859"/>
      <c r="H485" s="101"/>
      <c r="I485" s="12"/>
      <c r="J485" s="860"/>
      <c r="K485" s="12"/>
      <c r="L485" s="860"/>
      <c r="M485" s="758"/>
    </row>
    <row r="486" s="1" customFormat="true" ht="12.75" hidden="false" customHeight="false" outlineLevel="0" collapsed="false">
      <c r="A486" s="12"/>
      <c r="B486" s="315"/>
      <c r="C486" s="315"/>
      <c r="D486" s="2"/>
      <c r="E486" s="758"/>
      <c r="F486" s="758"/>
      <c r="G486" s="859"/>
      <c r="H486" s="101"/>
      <c r="I486" s="12"/>
      <c r="J486" s="860"/>
      <c r="K486" s="12"/>
      <c r="L486" s="860"/>
      <c r="M486" s="758"/>
    </row>
    <row r="487" s="1" customFormat="true" ht="12.75" hidden="false" customHeight="false" outlineLevel="0" collapsed="false">
      <c r="A487" s="12"/>
      <c r="B487" s="315"/>
      <c r="C487" s="315"/>
      <c r="D487" s="2"/>
      <c r="E487" s="758"/>
      <c r="F487" s="758"/>
      <c r="G487" s="859"/>
      <c r="H487" s="101"/>
      <c r="I487" s="12"/>
      <c r="J487" s="860"/>
      <c r="K487" s="12"/>
      <c r="L487" s="860"/>
      <c r="M487" s="758"/>
    </row>
    <row r="488" s="1" customFormat="true" ht="12.75" hidden="false" customHeight="false" outlineLevel="0" collapsed="false">
      <c r="A488" s="12"/>
      <c r="B488" s="315"/>
      <c r="C488" s="315"/>
      <c r="D488" s="2"/>
      <c r="E488" s="758"/>
      <c r="F488" s="758"/>
      <c r="G488" s="859"/>
      <c r="H488" s="101"/>
      <c r="I488" s="12"/>
      <c r="J488" s="860"/>
      <c r="K488" s="12"/>
      <c r="L488" s="860"/>
      <c r="M488" s="758"/>
    </row>
    <row r="489" s="1" customFormat="true" ht="12.75" hidden="false" customHeight="false" outlineLevel="0" collapsed="false">
      <c r="A489" s="12"/>
      <c r="B489" s="315"/>
      <c r="C489" s="315"/>
      <c r="D489" s="2"/>
      <c r="E489" s="758"/>
      <c r="F489" s="758"/>
      <c r="G489" s="859"/>
      <c r="H489" s="101"/>
      <c r="I489" s="12"/>
      <c r="J489" s="860"/>
      <c r="K489" s="12"/>
      <c r="L489" s="860"/>
      <c r="M489" s="758"/>
    </row>
    <row r="490" s="1" customFormat="true" ht="12.75" hidden="false" customHeight="false" outlineLevel="0" collapsed="false">
      <c r="A490" s="12"/>
      <c r="B490" s="315"/>
      <c r="C490" s="315"/>
      <c r="D490" s="2"/>
      <c r="E490" s="758"/>
      <c r="F490" s="758"/>
      <c r="G490" s="859"/>
      <c r="H490" s="101"/>
      <c r="I490" s="12"/>
      <c r="J490" s="860"/>
      <c r="K490" s="12"/>
      <c r="L490" s="860"/>
      <c r="M490" s="758"/>
    </row>
    <row r="491" s="1" customFormat="true" ht="12.75" hidden="false" customHeight="false" outlineLevel="0" collapsed="false">
      <c r="A491" s="12"/>
      <c r="B491" s="315"/>
      <c r="C491" s="315"/>
      <c r="D491" s="2"/>
      <c r="E491" s="758"/>
      <c r="F491" s="758"/>
      <c r="G491" s="859"/>
      <c r="H491" s="101"/>
      <c r="I491" s="12"/>
      <c r="J491" s="860"/>
      <c r="K491" s="12"/>
      <c r="L491" s="860"/>
      <c r="M491" s="758"/>
    </row>
    <row r="492" s="1" customFormat="true" ht="12.75" hidden="false" customHeight="false" outlineLevel="0" collapsed="false">
      <c r="A492" s="12"/>
      <c r="B492" s="315"/>
      <c r="C492" s="315"/>
      <c r="D492" s="2"/>
      <c r="E492" s="758"/>
      <c r="F492" s="758"/>
      <c r="G492" s="859"/>
      <c r="H492" s="101"/>
      <c r="I492" s="12"/>
      <c r="J492" s="860"/>
      <c r="K492" s="12"/>
      <c r="L492" s="860"/>
      <c r="M492" s="758"/>
    </row>
    <row r="493" s="1" customFormat="true" ht="12.75" hidden="false" customHeight="false" outlineLevel="0" collapsed="false">
      <c r="A493" s="12"/>
      <c r="B493" s="315"/>
      <c r="C493" s="315"/>
      <c r="D493" s="2"/>
      <c r="E493" s="758"/>
      <c r="F493" s="758"/>
      <c r="G493" s="859"/>
      <c r="H493" s="101"/>
      <c r="I493" s="12"/>
      <c r="J493" s="860"/>
      <c r="K493" s="12"/>
      <c r="L493" s="860"/>
      <c r="M493" s="758"/>
    </row>
    <row r="494" s="1" customFormat="true" ht="12.75" hidden="false" customHeight="false" outlineLevel="0" collapsed="false">
      <c r="A494" s="12"/>
      <c r="B494" s="315"/>
      <c r="C494" s="315"/>
      <c r="D494" s="2"/>
      <c r="E494" s="758"/>
      <c r="F494" s="758"/>
      <c r="G494" s="859"/>
      <c r="H494" s="101"/>
      <c r="I494" s="12"/>
      <c r="J494" s="860"/>
      <c r="K494" s="12"/>
      <c r="L494" s="860"/>
      <c r="M494" s="758"/>
    </row>
    <row r="495" s="1" customFormat="true" ht="12.75" hidden="false" customHeight="false" outlineLevel="0" collapsed="false">
      <c r="A495" s="12"/>
      <c r="B495" s="315"/>
      <c r="C495" s="315"/>
      <c r="D495" s="2"/>
      <c r="E495" s="758"/>
      <c r="F495" s="758"/>
      <c r="G495" s="859"/>
      <c r="H495" s="101"/>
      <c r="I495" s="12"/>
      <c r="J495" s="860"/>
      <c r="K495" s="12"/>
      <c r="L495" s="860"/>
      <c r="M495" s="758"/>
    </row>
    <row r="496" s="1" customFormat="true" ht="12.75" hidden="false" customHeight="false" outlineLevel="0" collapsed="false">
      <c r="A496" s="12"/>
      <c r="B496" s="315"/>
      <c r="C496" s="315"/>
      <c r="D496" s="2"/>
      <c r="E496" s="758"/>
      <c r="F496" s="758"/>
      <c r="G496" s="859"/>
      <c r="H496" s="101"/>
      <c r="I496" s="12"/>
      <c r="J496" s="860"/>
      <c r="K496" s="12"/>
      <c r="L496" s="860"/>
      <c r="M496" s="758"/>
    </row>
    <row r="497" s="1" customFormat="true" ht="12.75" hidden="false" customHeight="false" outlineLevel="0" collapsed="false">
      <c r="A497" s="12"/>
      <c r="B497" s="315"/>
      <c r="C497" s="315"/>
      <c r="D497" s="2"/>
      <c r="E497" s="758"/>
      <c r="F497" s="758"/>
      <c r="G497" s="859"/>
      <c r="H497" s="101"/>
      <c r="I497" s="12"/>
      <c r="J497" s="860"/>
      <c r="K497" s="12"/>
      <c r="L497" s="860"/>
      <c r="M497" s="758"/>
    </row>
    <row r="498" s="1" customFormat="true" ht="12.75" hidden="false" customHeight="false" outlineLevel="0" collapsed="false">
      <c r="A498" s="12"/>
      <c r="B498" s="315"/>
      <c r="C498" s="315"/>
      <c r="D498" s="2"/>
      <c r="E498" s="758"/>
      <c r="F498" s="758"/>
      <c r="G498" s="859"/>
      <c r="H498" s="101"/>
      <c r="I498" s="12"/>
      <c r="J498" s="860"/>
      <c r="K498" s="12"/>
      <c r="L498" s="860"/>
      <c r="M498" s="758"/>
    </row>
    <row r="499" s="1" customFormat="true" ht="12.75" hidden="false" customHeight="false" outlineLevel="0" collapsed="false">
      <c r="A499" s="12"/>
      <c r="B499" s="315"/>
      <c r="C499" s="315"/>
      <c r="D499" s="2"/>
      <c r="E499" s="758"/>
      <c r="F499" s="758"/>
      <c r="G499" s="859"/>
      <c r="H499" s="101"/>
      <c r="I499" s="12"/>
      <c r="J499" s="860"/>
      <c r="K499" s="12"/>
      <c r="L499" s="860"/>
      <c r="M499" s="758"/>
    </row>
    <row r="500" s="1" customFormat="true" ht="12.75" hidden="false" customHeight="false" outlineLevel="0" collapsed="false">
      <c r="A500" s="12"/>
      <c r="B500" s="315"/>
      <c r="C500" s="315"/>
      <c r="D500" s="2"/>
      <c r="E500" s="758"/>
      <c r="F500" s="758"/>
      <c r="G500" s="859"/>
      <c r="H500" s="101"/>
      <c r="I500" s="12"/>
      <c r="J500" s="860"/>
      <c r="K500" s="12"/>
      <c r="L500" s="860"/>
      <c r="M500" s="758"/>
    </row>
    <row r="501" s="1" customFormat="true" ht="12.75" hidden="false" customHeight="false" outlineLevel="0" collapsed="false">
      <c r="A501" s="12"/>
      <c r="B501" s="315"/>
      <c r="C501" s="315"/>
      <c r="D501" s="2"/>
      <c r="E501" s="758"/>
      <c r="F501" s="758"/>
      <c r="G501" s="859"/>
      <c r="H501" s="101"/>
      <c r="I501" s="12"/>
      <c r="J501" s="860"/>
      <c r="K501" s="12"/>
      <c r="L501" s="860"/>
      <c r="M501" s="758"/>
    </row>
    <row r="502" s="1" customFormat="true" ht="12.75" hidden="false" customHeight="false" outlineLevel="0" collapsed="false">
      <c r="A502" s="12"/>
      <c r="B502" s="315"/>
      <c r="C502" s="315"/>
      <c r="D502" s="2"/>
      <c r="E502" s="758"/>
      <c r="F502" s="758"/>
      <c r="G502" s="859"/>
      <c r="H502" s="101"/>
      <c r="I502" s="12"/>
      <c r="J502" s="860"/>
      <c r="K502" s="12"/>
      <c r="L502" s="860"/>
      <c r="M502" s="758"/>
    </row>
    <row r="503" s="1" customFormat="true" ht="12.75" hidden="false" customHeight="false" outlineLevel="0" collapsed="false">
      <c r="A503" s="12"/>
      <c r="B503" s="315"/>
      <c r="C503" s="315"/>
      <c r="D503" s="2"/>
      <c r="E503" s="758"/>
      <c r="F503" s="758"/>
      <c r="G503" s="859"/>
      <c r="H503" s="101"/>
      <c r="I503" s="12"/>
      <c r="J503" s="860"/>
      <c r="K503" s="12"/>
      <c r="L503" s="860"/>
      <c r="M503" s="758"/>
    </row>
    <row r="504" s="1" customFormat="true" ht="12.75" hidden="false" customHeight="false" outlineLevel="0" collapsed="false">
      <c r="A504" s="12"/>
      <c r="B504" s="315"/>
      <c r="C504" s="315"/>
      <c r="D504" s="2"/>
      <c r="E504" s="758"/>
      <c r="F504" s="758"/>
      <c r="G504" s="859"/>
      <c r="H504" s="101"/>
      <c r="I504" s="12"/>
      <c r="J504" s="860"/>
      <c r="K504" s="12"/>
      <c r="L504" s="860"/>
      <c r="M504" s="758"/>
    </row>
    <row r="505" s="1" customFormat="true" ht="12.75" hidden="false" customHeight="false" outlineLevel="0" collapsed="false">
      <c r="A505" s="12"/>
      <c r="B505" s="315"/>
      <c r="C505" s="315"/>
      <c r="D505" s="2"/>
      <c r="E505" s="758"/>
      <c r="F505" s="758"/>
      <c r="G505" s="859"/>
      <c r="H505" s="101"/>
      <c r="I505" s="12"/>
      <c r="J505" s="860"/>
      <c r="K505" s="12"/>
      <c r="L505" s="860"/>
      <c r="M505" s="758"/>
    </row>
    <row r="506" s="1" customFormat="true" ht="12.75" hidden="false" customHeight="false" outlineLevel="0" collapsed="false">
      <c r="A506" s="12"/>
      <c r="B506" s="315"/>
      <c r="C506" s="315"/>
      <c r="D506" s="2"/>
      <c r="E506" s="758"/>
      <c r="F506" s="758"/>
      <c r="G506" s="859"/>
      <c r="H506" s="101"/>
      <c r="I506" s="12"/>
      <c r="J506" s="860"/>
      <c r="K506" s="12"/>
      <c r="L506" s="860"/>
      <c r="M506" s="758"/>
    </row>
    <row r="507" s="1" customFormat="true" ht="12.75" hidden="false" customHeight="false" outlineLevel="0" collapsed="false">
      <c r="A507" s="12"/>
      <c r="B507" s="315"/>
      <c r="C507" s="315"/>
      <c r="D507" s="2"/>
      <c r="E507" s="758"/>
      <c r="F507" s="758"/>
      <c r="G507" s="859"/>
      <c r="H507" s="101"/>
      <c r="I507" s="12"/>
      <c r="J507" s="860"/>
      <c r="K507" s="12"/>
      <c r="L507" s="860"/>
      <c r="M507" s="758"/>
    </row>
    <row r="508" s="1" customFormat="true" ht="12.75" hidden="false" customHeight="false" outlineLevel="0" collapsed="false">
      <c r="A508" s="12"/>
      <c r="B508" s="315"/>
      <c r="C508" s="315"/>
      <c r="D508" s="2"/>
      <c r="E508" s="758"/>
      <c r="F508" s="758"/>
      <c r="G508" s="859"/>
      <c r="H508" s="101"/>
      <c r="I508" s="12"/>
      <c r="J508" s="860"/>
      <c r="K508" s="12"/>
      <c r="L508" s="860"/>
      <c r="M508" s="758"/>
    </row>
    <row r="509" s="1" customFormat="true" ht="12.75" hidden="false" customHeight="false" outlineLevel="0" collapsed="false">
      <c r="A509" s="12"/>
      <c r="B509" s="315"/>
      <c r="C509" s="315"/>
      <c r="D509" s="2"/>
      <c r="E509" s="758"/>
      <c r="F509" s="758"/>
      <c r="G509" s="859"/>
      <c r="H509" s="101"/>
      <c r="I509" s="12"/>
      <c r="J509" s="860"/>
      <c r="K509" s="12"/>
      <c r="L509" s="860"/>
      <c r="M509" s="758"/>
    </row>
    <row r="510" s="1" customFormat="true" ht="12.75" hidden="false" customHeight="false" outlineLevel="0" collapsed="false">
      <c r="A510" s="12"/>
      <c r="B510" s="315"/>
      <c r="C510" s="315"/>
      <c r="D510" s="2"/>
      <c r="E510" s="758"/>
      <c r="F510" s="758"/>
      <c r="G510" s="859"/>
      <c r="H510" s="101"/>
      <c r="I510" s="12"/>
      <c r="J510" s="860"/>
      <c r="K510" s="12"/>
      <c r="L510" s="860"/>
      <c r="M510" s="758"/>
    </row>
    <row r="511" s="1" customFormat="true" ht="12.75" hidden="false" customHeight="false" outlineLevel="0" collapsed="false">
      <c r="A511" s="12"/>
      <c r="B511" s="315"/>
      <c r="C511" s="315"/>
      <c r="D511" s="2"/>
      <c r="E511" s="758"/>
      <c r="F511" s="758"/>
      <c r="G511" s="859"/>
      <c r="H511" s="101"/>
      <c r="I511" s="12"/>
      <c r="J511" s="860"/>
      <c r="K511" s="12"/>
      <c r="L511" s="860"/>
      <c r="M511" s="758"/>
    </row>
    <row r="512" s="1" customFormat="true" ht="12.75" hidden="false" customHeight="false" outlineLevel="0" collapsed="false">
      <c r="A512" s="12"/>
      <c r="B512" s="315"/>
      <c r="C512" s="315"/>
      <c r="D512" s="2"/>
      <c r="E512" s="758"/>
      <c r="F512" s="758"/>
      <c r="G512" s="859"/>
      <c r="H512" s="101"/>
      <c r="I512" s="12"/>
      <c r="J512" s="860"/>
      <c r="K512" s="12"/>
      <c r="L512" s="860"/>
      <c r="M512" s="758"/>
    </row>
    <row r="513" s="1" customFormat="true" ht="12.75" hidden="false" customHeight="false" outlineLevel="0" collapsed="false">
      <c r="A513" s="12"/>
      <c r="B513" s="315"/>
      <c r="C513" s="315"/>
      <c r="D513" s="2"/>
      <c r="E513" s="758"/>
      <c r="F513" s="758"/>
      <c r="G513" s="859"/>
      <c r="H513" s="101"/>
      <c r="I513" s="12"/>
      <c r="J513" s="860"/>
      <c r="K513" s="12"/>
      <c r="L513" s="860"/>
      <c r="M513" s="758"/>
    </row>
    <row r="514" s="1" customFormat="true" ht="12.75" hidden="false" customHeight="false" outlineLevel="0" collapsed="false">
      <c r="A514" s="12"/>
      <c r="B514" s="315"/>
      <c r="C514" s="315"/>
      <c r="D514" s="2"/>
      <c r="E514" s="758"/>
      <c r="F514" s="758"/>
      <c r="G514" s="859"/>
      <c r="H514" s="101"/>
      <c r="I514" s="12"/>
      <c r="J514" s="860"/>
      <c r="K514" s="12"/>
      <c r="L514" s="860"/>
      <c r="M514" s="758"/>
    </row>
    <row r="515" s="1" customFormat="true" ht="12.75" hidden="false" customHeight="false" outlineLevel="0" collapsed="false">
      <c r="A515" s="12"/>
      <c r="B515" s="315"/>
      <c r="C515" s="315"/>
      <c r="D515" s="2"/>
      <c r="E515" s="758"/>
      <c r="F515" s="758"/>
      <c r="G515" s="859"/>
      <c r="H515" s="101"/>
      <c r="I515" s="12"/>
      <c r="J515" s="860"/>
      <c r="K515" s="12"/>
      <c r="L515" s="860"/>
      <c r="M515" s="758"/>
    </row>
    <row r="516" s="1" customFormat="true" ht="12.75" hidden="false" customHeight="false" outlineLevel="0" collapsed="false">
      <c r="A516" s="12"/>
      <c r="B516" s="315"/>
      <c r="C516" s="315"/>
      <c r="D516" s="2"/>
      <c r="E516" s="758"/>
      <c r="F516" s="758"/>
      <c r="G516" s="859"/>
      <c r="H516" s="101"/>
      <c r="I516" s="12"/>
      <c r="J516" s="860"/>
      <c r="K516" s="12"/>
      <c r="L516" s="860"/>
      <c r="M516" s="758"/>
    </row>
    <row r="517" s="1" customFormat="true" ht="12.75" hidden="false" customHeight="false" outlineLevel="0" collapsed="false">
      <c r="A517" s="12"/>
      <c r="B517" s="315"/>
      <c r="C517" s="315"/>
      <c r="D517" s="2"/>
      <c r="E517" s="758"/>
      <c r="F517" s="758"/>
      <c r="G517" s="859"/>
      <c r="H517" s="101"/>
      <c r="I517" s="12"/>
      <c r="J517" s="860"/>
      <c r="K517" s="12"/>
      <c r="L517" s="860"/>
      <c r="M517" s="758"/>
    </row>
    <row r="518" s="1" customFormat="true" ht="12.75" hidden="false" customHeight="false" outlineLevel="0" collapsed="false">
      <c r="A518" s="12"/>
      <c r="B518" s="315"/>
      <c r="C518" s="315"/>
      <c r="D518" s="2"/>
      <c r="E518" s="758"/>
      <c r="F518" s="758"/>
      <c r="G518" s="859"/>
      <c r="H518" s="101"/>
      <c r="I518" s="12"/>
      <c r="J518" s="860"/>
      <c r="K518" s="12"/>
      <c r="L518" s="860"/>
      <c r="M518" s="758"/>
    </row>
    <row r="519" s="1" customFormat="true" ht="12.75" hidden="false" customHeight="false" outlineLevel="0" collapsed="false">
      <c r="A519" s="12"/>
      <c r="B519" s="315"/>
      <c r="C519" s="315"/>
      <c r="D519" s="2"/>
      <c r="E519" s="758"/>
      <c r="F519" s="758"/>
      <c r="G519" s="859"/>
      <c r="H519" s="101"/>
      <c r="I519" s="12"/>
      <c r="J519" s="860"/>
      <c r="K519" s="12"/>
      <c r="L519" s="860"/>
      <c r="M519" s="758"/>
    </row>
    <row r="520" s="1" customFormat="true" ht="12.75" hidden="false" customHeight="false" outlineLevel="0" collapsed="false">
      <c r="A520" s="12"/>
      <c r="B520" s="315"/>
      <c r="C520" s="315"/>
      <c r="D520" s="2"/>
      <c r="E520" s="758"/>
      <c r="F520" s="758"/>
      <c r="G520" s="859"/>
      <c r="H520" s="101"/>
      <c r="I520" s="12"/>
      <c r="J520" s="860"/>
      <c r="K520" s="12"/>
      <c r="L520" s="860"/>
      <c r="M520" s="758"/>
    </row>
    <row r="521" s="1" customFormat="true" ht="12.75" hidden="false" customHeight="false" outlineLevel="0" collapsed="false">
      <c r="A521" s="12"/>
      <c r="B521" s="315"/>
      <c r="C521" s="315"/>
      <c r="D521" s="2"/>
      <c r="E521" s="758"/>
      <c r="F521" s="758"/>
      <c r="G521" s="859"/>
      <c r="H521" s="101"/>
      <c r="I521" s="12"/>
      <c r="J521" s="860"/>
      <c r="K521" s="12"/>
      <c r="L521" s="860"/>
      <c r="M521" s="758"/>
    </row>
    <row r="522" s="1" customFormat="true" ht="12.75" hidden="false" customHeight="false" outlineLevel="0" collapsed="false">
      <c r="A522" s="12"/>
      <c r="B522" s="315"/>
      <c r="C522" s="315"/>
      <c r="D522" s="2"/>
      <c r="E522" s="758"/>
      <c r="F522" s="758"/>
      <c r="G522" s="859"/>
      <c r="H522" s="101"/>
      <c r="I522" s="12"/>
      <c r="J522" s="860"/>
      <c r="K522" s="12"/>
      <c r="L522" s="860"/>
      <c r="M522" s="758"/>
    </row>
    <row r="523" s="1" customFormat="true" ht="12.75" hidden="false" customHeight="false" outlineLevel="0" collapsed="false">
      <c r="A523" s="12"/>
      <c r="B523" s="315"/>
      <c r="C523" s="315"/>
      <c r="D523" s="2"/>
      <c r="E523" s="758"/>
      <c r="F523" s="758"/>
      <c r="G523" s="859"/>
      <c r="H523" s="101"/>
      <c r="I523" s="12"/>
      <c r="J523" s="860"/>
      <c r="K523" s="12"/>
      <c r="L523" s="860"/>
      <c r="M523" s="758"/>
    </row>
    <row r="524" s="1" customFormat="true" ht="12.75" hidden="false" customHeight="false" outlineLevel="0" collapsed="false">
      <c r="A524" s="12"/>
      <c r="B524" s="315"/>
      <c r="C524" s="315"/>
      <c r="D524" s="2"/>
      <c r="E524" s="758"/>
      <c r="F524" s="758"/>
      <c r="G524" s="859"/>
      <c r="H524" s="101"/>
      <c r="I524" s="12"/>
      <c r="J524" s="860"/>
      <c r="K524" s="12"/>
      <c r="L524" s="860"/>
      <c r="M524" s="758"/>
    </row>
    <row r="525" s="1" customFormat="true" ht="12.75" hidden="false" customHeight="false" outlineLevel="0" collapsed="false">
      <c r="A525" s="12"/>
      <c r="B525" s="315"/>
      <c r="C525" s="315"/>
      <c r="D525" s="2"/>
      <c r="E525" s="758"/>
      <c r="F525" s="758"/>
      <c r="G525" s="859"/>
      <c r="H525" s="101"/>
      <c r="I525" s="12"/>
      <c r="J525" s="860"/>
      <c r="K525" s="12"/>
      <c r="L525" s="860"/>
      <c r="M525" s="758"/>
    </row>
    <row r="526" s="1" customFormat="true" ht="12.75" hidden="false" customHeight="false" outlineLevel="0" collapsed="false">
      <c r="A526" s="12"/>
      <c r="B526" s="315"/>
      <c r="C526" s="315"/>
      <c r="D526" s="2"/>
      <c r="E526" s="758"/>
      <c r="F526" s="758"/>
      <c r="G526" s="859"/>
      <c r="H526" s="101"/>
      <c r="I526" s="12"/>
      <c r="J526" s="860"/>
      <c r="K526" s="12"/>
      <c r="L526" s="860"/>
      <c r="M526" s="758"/>
    </row>
    <row r="527" s="1" customFormat="true" ht="12.75" hidden="false" customHeight="false" outlineLevel="0" collapsed="false">
      <c r="A527" s="12"/>
      <c r="B527" s="315"/>
      <c r="C527" s="315"/>
      <c r="D527" s="2"/>
      <c r="E527" s="758"/>
      <c r="F527" s="758"/>
      <c r="G527" s="859"/>
      <c r="H527" s="101"/>
      <c r="I527" s="12"/>
      <c r="J527" s="860"/>
      <c r="K527" s="12"/>
      <c r="L527" s="860"/>
      <c r="M527" s="758"/>
    </row>
    <row r="528" s="1" customFormat="true" ht="12.75" hidden="false" customHeight="false" outlineLevel="0" collapsed="false">
      <c r="A528" s="12"/>
      <c r="B528" s="315"/>
      <c r="C528" s="315"/>
      <c r="D528" s="2"/>
      <c r="E528" s="758"/>
      <c r="F528" s="758"/>
      <c r="G528" s="859"/>
      <c r="H528" s="101"/>
      <c r="I528" s="12"/>
      <c r="J528" s="860"/>
      <c r="K528" s="12"/>
      <c r="L528" s="860"/>
      <c r="M528" s="758"/>
    </row>
    <row r="529" s="1" customFormat="true" ht="12.75" hidden="false" customHeight="false" outlineLevel="0" collapsed="false">
      <c r="A529" s="12"/>
      <c r="B529" s="315"/>
      <c r="C529" s="315"/>
      <c r="D529" s="2"/>
      <c r="E529" s="758"/>
      <c r="F529" s="758"/>
      <c r="G529" s="859"/>
      <c r="H529" s="101"/>
      <c r="I529" s="12"/>
      <c r="J529" s="860"/>
      <c r="K529" s="12"/>
      <c r="L529" s="860"/>
      <c r="M529" s="758"/>
    </row>
    <row r="530" s="1" customFormat="true" ht="12.75" hidden="false" customHeight="false" outlineLevel="0" collapsed="false">
      <c r="A530" s="12"/>
      <c r="B530" s="315"/>
      <c r="C530" s="315"/>
      <c r="D530" s="2"/>
      <c r="E530" s="758"/>
      <c r="F530" s="758"/>
      <c r="G530" s="859"/>
      <c r="H530" s="101"/>
      <c r="I530" s="12"/>
      <c r="J530" s="860"/>
      <c r="K530" s="12"/>
      <c r="L530" s="860"/>
      <c r="M530" s="758"/>
    </row>
    <row r="531" s="1" customFormat="true" ht="12.75" hidden="false" customHeight="false" outlineLevel="0" collapsed="false">
      <c r="A531" s="12"/>
      <c r="B531" s="315"/>
      <c r="C531" s="315"/>
      <c r="D531" s="2"/>
      <c r="E531" s="758"/>
      <c r="F531" s="758"/>
      <c r="G531" s="859"/>
      <c r="H531" s="101"/>
      <c r="I531" s="12"/>
      <c r="J531" s="860"/>
      <c r="K531" s="12"/>
      <c r="L531" s="860"/>
      <c r="M531" s="758"/>
    </row>
    <row r="532" s="1" customFormat="true" ht="12.75" hidden="false" customHeight="false" outlineLevel="0" collapsed="false">
      <c r="A532" s="12"/>
      <c r="B532" s="315"/>
      <c r="C532" s="315"/>
      <c r="D532" s="2"/>
      <c r="E532" s="758"/>
      <c r="F532" s="758"/>
      <c r="G532" s="859"/>
      <c r="H532" s="101"/>
      <c r="I532" s="12"/>
      <c r="J532" s="860"/>
      <c r="K532" s="12"/>
      <c r="L532" s="860"/>
      <c r="M532" s="758"/>
    </row>
    <row r="533" s="1" customFormat="true" ht="12.75" hidden="false" customHeight="false" outlineLevel="0" collapsed="false">
      <c r="A533" s="12"/>
      <c r="B533" s="315"/>
      <c r="C533" s="315"/>
      <c r="D533" s="2"/>
      <c r="E533" s="758"/>
      <c r="F533" s="758"/>
      <c r="G533" s="859"/>
      <c r="H533" s="101"/>
      <c r="I533" s="12"/>
      <c r="J533" s="860"/>
      <c r="K533" s="12"/>
      <c r="L533" s="860"/>
      <c r="M533" s="758"/>
    </row>
    <row r="534" s="1" customFormat="true" ht="12.75" hidden="false" customHeight="false" outlineLevel="0" collapsed="false">
      <c r="A534" s="12"/>
      <c r="B534" s="315"/>
      <c r="C534" s="315"/>
      <c r="D534" s="2"/>
      <c r="E534" s="758"/>
      <c r="F534" s="758"/>
      <c r="G534" s="859"/>
      <c r="H534" s="101"/>
      <c r="I534" s="12"/>
      <c r="J534" s="860"/>
      <c r="K534" s="12"/>
      <c r="L534" s="860"/>
      <c r="M534" s="758"/>
    </row>
    <row r="535" s="1" customFormat="true" ht="12.75" hidden="false" customHeight="false" outlineLevel="0" collapsed="false">
      <c r="A535" s="12"/>
      <c r="B535" s="315"/>
      <c r="C535" s="315"/>
      <c r="D535" s="2"/>
      <c r="E535" s="758"/>
      <c r="F535" s="758"/>
      <c r="G535" s="859"/>
      <c r="H535" s="101"/>
      <c r="I535" s="12"/>
      <c r="J535" s="860"/>
      <c r="K535" s="12"/>
      <c r="L535" s="860"/>
      <c r="M535" s="758"/>
    </row>
    <row r="536" s="1" customFormat="true" ht="12.75" hidden="false" customHeight="false" outlineLevel="0" collapsed="false">
      <c r="A536" s="12"/>
      <c r="B536" s="315"/>
      <c r="C536" s="315"/>
      <c r="D536" s="2"/>
      <c r="E536" s="758"/>
      <c r="F536" s="758"/>
      <c r="G536" s="859"/>
      <c r="H536" s="101"/>
      <c r="I536" s="12"/>
      <c r="J536" s="860"/>
      <c r="K536" s="12"/>
      <c r="L536" s="860"/>
      <c r="M536" s="758"/>
    </row>
    <row r="537" s="1" customFormat="true" ht="12.75" hidden="false" customHeight="false" outlineLevel="0" collapsed="false">
      <c r="A537" s="12"/>
      <c r="B537" s="315"/>
      <c r="C537" s="315"/>
      <c r="D537" s="2"/>
      <c r="E537" s="758"/>
      <c r="F537" s="758"/>
      <c r="G537" s="859"/>
      <c r="H537" s="101"/>
      <c r="I537" s="12"/>
      <c r="J537" s="860"/>
      <c r="K537" s="12"/>
      <c r="L537" s="860"/>
      <c r="M537" s="758"/>
    </row>
    <row r="538" s="1" customFormat="true" ht="12.75" hidden="false" customHeight="false" outlineLevel="0" collapsed="false">
      <c r="A538" s="12"/>
      <c r="B538" s="315"/>
      <c r="C538" s="315"/>
      <c r="D538" s="2"/>
      <c r="E538" s="758"/>
      <c r="F538" s="758"/>
      <c r="G538" s="859"/>
      <c r="H538" s="101"/>
      <c r="I538" s="12"/>
      <c r="J538" s="860"/>
      <c r="K538" s="12"/>
      <c r="L538" s="860"/>
      <c r="M538" s="758"/>
    </row>
    <row r="539" s="1" customFormat="true" ht="12.75" hidden="false" customHeight="false" outlineLevel="0" collapsed="false">
      <c r="A539" s="12"/>
      <c r="B539" s="315"/>
      <c r="C539" s="315"/>
      <c r="D539" s="2"/>
      <c r="E539" s="758"/>
      <c r="F539" s="758"/>
      <c r="G539" s="859"/>
      <c r="H539" s="101"/>
      <c r="I539" s="12"/>
      <c r="J539" s="860"/>
      <c r="K539" s="12"/>
      <c r="L539" s="860"/>
      <c r="M539" s="758"/>
    </row>
    <row r="540" s="1" customFormat="true" ht="12.75" hidden="false" customHeight="false" outlineLevel="0" collapsed="false">
      <c r="A540" s="12"/>
      <c r="B540" s="315"/>
      <c r="C540" s="315"/>
      <c r="D540" s="2"/>
      <c r="E540" s="758"/>
      <c r="F540" s="758"/>
      <c r="G540" s="859"/>
      <c r="H540" s="101"/>
      <c r="I540" s="12"/>
      <c r="J540" s="860"/>
      <c r="K540" s="12"/>
      <c r="L540" s="860"/>
      <c r="M540" s="758"/>
    </row>
    <row r="541" s="1" customFormat="true" ht="12.75" hidden="false" customHeight="false" outlineLevel="0" collapsed="false">
      <c r="A541" s="12"/>
      <c r="B541" s="315"/>
      <c r="C541" s="315"/>
      <c r="D541" s="2"/>
      <c r="E541" s="758"/>
      <c r="F541" s="758"/>
      <c r="G541" s="859"/>
      <c r="H541" s="101"/>
      <c r="I541" s="12"/>
      <c r="J541" s="860"/>
      <c r="K541" s="12"/>
      <c r="L541" s="860"/>
      <c r="M541" s="758"/>
    </row>
    <row r="542" s="1" customFormat="true" ht="12.75" hidden="false" customHeight="false" outlineLevel="0" collapsed="false">
      <c r="A542" s="12"/>
      <c r="B542" s="315"/>
      <c r="C542" s="315"/>
      <c r="D542" s="2"/>
      <c r="E542" s="758"/>
      <c r="F542" s="758"/>
      <c r="G542" s="859"/>
      <c r="H542" s="101"/>
      <c r="I542" s="12"/>
      <c r="J542" s="860"/>
      <c r="K542" s="12"/>
      <c r="L542" s="860"/>
      <c r="M542" s="758"/>
    </row>
    <row r="543" s="1" customFormat="true" ht="12.75" hidden="false" customHeight="false" outlineLevel="0" collapsed="false">
      <c r="A543" s="12"/>
      <c r="B543" s="315"/>
      <c r="C543" s="315"/>
      <c r="D543" s="2"/>
      <c r="E543" s="758"/>
      <c r="F543" s="758"/>
      <c r="G543" s="859"/>
      <c r="H543" s="101"/>
      <c r="I543" s="12"/>
      <c r="J543" s="860"/>
      <c r="K543" s="12"/>
      <c r="L543" s="860"/>
      <c r="M543" s="758"/>
    </row>
    <row r="544" s="1" customFormat="true" ht="12.75" hidden="false" customHeight="false" outlineLevel="0" collapsed="false">
      <c r="A544" s="12"/>
      <c r="B544" s="315"/>
      <c r="C544" s="315"/>
      <c r="D544" s="2"/>
      <c r="E544" s="758"/>
      <c r="F544" s="758"/>
      <c r="G544" s="859"/>
      <c r="H544" s="101"/>
      <c r="I544" s="12"/>
      <c r="J544" s="860"/>
      <c r="K544" s="12"/>
      <c r="L544" s="860"/>
      <c r="M544" s="758"/>
    </row>
    <row r="545" s="1" customFormat="true" ht="12.75" hidden="false" customHeight="false" outlineLevel="0" collapsed="false">
      <c r="A545" s="12"/>
      <c r="B545" s="315"/>
      <c r="C545" s="315"/>
      <c r="D545" s="2"/>
      <c r="E545" s="758"/>
      <c r="F545" s="758"/>
      <c r="G545" s="859"/>
      <c r="H545" s="101"/>
      <c r="I545" s="12"/>
      <c r="J545" s="860"/>
      <c r="K545" s="12"/>
      <c r="L545" s="860"/>
      <c r="M545" s="758"/>
    </row>
    <row r="546" s="1" customFormat="true" ht="12.75" hidden="false" customHeight="false" outlineLevel="0" collapsed="false">
      <c r="A546" s="12"/>
      <c r="B546" s="315"/>
      <c r="C546" s="315"/>
      <c r="D546" s="2"/>
      <c r="E546" s="758"/>
      <c r="F546" s="758"/>
      <c r="G546" s="859"/>
      <c r="H546" s="101"/>
      <c r="I546" s="12"/>
      <c r="J546" s="860"/>
      <c r="K546" s="12"/>
      <c r="L546" s="860"/>
      <c r="M546" s="758"/>
    </row>
    <row r="547" s="1" customFormat="true" ht="12.75" hidden="false" customHeight="false" outlineLevel="0" collapsed="false">
      <c r="A547" s="12"/>
      <c r="B547" s="315"/>
      <c r="C547" s="315"/>
      <c r="D547" s="2"/>
      <c r="E547" s="758"/>
      <c r="F547" s="758"/>
      <c r="G547" s="859"/>
      <c r="H547" s="101"/>
      <c r="I547" s="12"/>
      <c r="J547" s="860"/>
      <c r="K547" s="12"/>
      <c r="L547" s="860"/>
      <c r="M547" s="758"/>
    </row>
    <row r="548" s="1" customFormat="true" ht="12.75" hidden="false" customHeight="false" outlineLevel="0" collapsed="false">
      <c r="A548" s="12"/>
      <c r="B548" s="315"/>
      <c r="C548" s="315"/>
      <c r="D548" s="2"/>
      <c r="E548" s="758"/>
      <c r="F548" s="758"/>
      <c r="G548" s="859"/>
      <c r="H548" s="101"/>
      <c r="I548" s="12"/>
      <c r="J548" s="860"/>
      <c r="K548" s="12"/>
      <c r="L548" s="860"/>
      <c r="M548" s="758"/>
    </row>
    <row r="549" s="1" customFormat="true" ht="12.75" hidden="false" customHeight="false" outlineLevel="0" collapsed="false">
      <c r="A549" s="12"/>
      <c r="B549" s="315"/>
      <c r="C549" s="315"/>
      <c r="D549" s="2"/>
      <c r="E549" s="758"/>
      <c r="F549" s="758"/>
      <c r="G549" s="859"/>
      <c r="H549" s="101"/>
      <c r="I549" s="12"/>
      <c r="J549" s="860"/>
      <c r="K549" s="12"/>
      <c r="L549" s="860"/>
      <c r="M549" s="758"/>
    </row>
    <row r="550" s="1" customFormat="true" ht="12.75" hidden="false" customHeight="false" outlineLevel="0" collapsed="false">
      <c r="A550" s="12"/>
      <c r="B550" s="315"/>
      <c r="C550" s="315"/>
      <c r="D550" s="2"/>
      <c r="E550" s="758"/>
      <c r="F550" s="758"/>
      <c r="G550" s="859"/>
      <c r="H550" s="101"/>
      <c r="I550" s="12"/>
      <c r="J550" s="860"/>
      <c r="K550" s="12"/>
      <c r="L550" s="860"/>
      <c r="M550" s="758"/>
    </row>
    <row r="551" s="1" customFormat="true" ht="12.75" hidden="false" customHeight="false" outlineLevel="0" collapsed="false">
      <c r="A551" s="12"/>
      <c r="B551" s="315"/>
      <c r="C551" s="315"/>
      <c r="D551" s="2"/>
      <c r="E551" s="758"/>
      <c r="F551" s="758"/>
      <c r="G551" s="859"/>
      <c r="H551" s="101"/>
      <c r="I551" s="12"/>
      <c r="J551" s="860"/>
      <c r="K551" s="12"/>
      <c r="L551" s="860"/>
      <c r="M551" s="758"/>
    </row>
    <row r="552" s="1" customFormat="true" ht="12.75" hidden="false" customHeight="false" outlineLevel="0" collapsed="false">
      <c r="A552" s="12"/>
      <c r="B552" s="315"/>
      <c r="C552" s="315"/>
      <c r="D552" s="2"/>
      <c r="E552" s="758"/>
      <c r="F552" s="758"/>
      <c r="G552" s="859"/>
      <c r="H552" s="101"/>
      <c r="I552" s="12"/>
      <c r="J552" s="860"/>
      <c r="K552" s="12"/>
      <c r="L552" s="860"/>
      <c r="M552" s="758"/>
    </row>
    <row r="553" s="1" customFormat="true" ht="12.75" hidden="false" customHeight="false" outlineLevel="0" collapsed="false">
      <c r="A553" s="12"/>
      <c r="B553" s="315"/>
      <c r="C553" s="315"/>
      <c r="D553" s="2"/>
      <c r="E553" s="758"/>
      <c r="F553" s="758"/>
      <c r="G553" s="859"/>
      <c r="H553" s="101"/>
      <c r="I553" s="12"/>
      <c r="J553" s="860"/>
      <c r="K553" s="12"/>
      <c r="L553" s="860"/>
      <c r="M553" s="758"/>
    </row>
    <row r="554" s="1" customFormat="true" ht="12.75" hidden="false" customHeight="false" outlineLevel="0" collapsed="false">
      <c r="A554" s="12"/>
      <c r="B554" s="315"/>
      <c r="C554" s="315"/>
      <c r="D554" s="2"/>
      <c r="E554" s="758"/>
      <c r="F554" s="758"/>
      <c r="G554" s="859"/>
      <c r="H554" s="101"/>
      <c r="I554" s="12"/>
      <c r="J554" s="860"/>
      <c r="K554" s="12"/>
      <c r="L554" s="860"/>
      <c r="M554" s="758"/>
    </row>
    <row r="555" s="1" customFormat="true" ht="12.75" hidden="false" customHeight="false" outlineLevel="0" collapsed="false">
      <c r="A555" s="12"/>
      <c r="B555" s="315"/>
      <c r="C555" s="315"/>
      <c r="D555" s="2"/>
      <c r="E555" s="758"/>
      <c r="F555" s="758"/>
      <c r="G555" s="859"/>
      <c r="H555" s="101"/>
      <c r="I555" s="12"/>
      <c r="J555" s="860"/>
      <c r="K555" s="12"/>
      <c r="L555" s="860"/>
      <c r="M555" s="758"/>
    </row>
    <row r="556" s="1" customFormat="true" ht="12.75" hidden="false" customHeight="false" outlineLevel="0" collapsed="false">
      <c r="A556" s="12"/>
      <c r="B556" s="315"/>
      <c r="C556" s="315"/>
      <c r="D556" s="2"/>
      <c r="E556" s="758"/>
      <c r="F556" s="758"/>
      <c r="G556" s="859"/>
      <c r="H556" s="101"/>
      <c r="I556" s="12"/>
      <c r="J556" s="860"/>
      <c r="K556" s="12"/>
      <c r="L556" s="860"/>
      <c r="M556" s="758"/>
    </row>
    <row r="557" s="1" customFormat="true" ht="12.75" hidden="false" customHeight="false" outlineLevel="0" collapsed="false">
      <c r="A557" s="12"/>
      <c r="B557" s="315"/>
      <c r="C557" s="315"/>
      <c r="D557" s="2"/>
      <c r="E557" s="758"/>
      <c r="F557" s="758"/>
      <c r="G557" s="859"/>
      <c r="H557" s="101"/>
      <c r="I557" s="12"/>
      <c r="J557" s="860"/>
      <c r="K557" s="12"/>
      <c r="L557" s="860"/>
      <c r="M557" s="758"/>
    </row>
    <row r="558" s="1" customFormat="true" ht="12.75" hidden="false" customHeight="false" outlineLevel="0" collapsed="false">
      <c r="A558" s="12"/>
      <c r="B558" s="315"/>
      <c r="C558" s="315"/>
      <c r="D558" s="2"/>
      <c r="E558" s="758"/>
      <c r="F558" s="758"/>
      <c r="G558" s="859"/>
      <c r="H558" s="101"/>
      <c r="I558" s="12"/>
      <c r="J558" s="860"/>
      <c r="K558" s="12"/>
      <c r="L558" s="860"/>
      <c r="M558" s="758"/>
    </row>
    <row r="559" s="1" customFormat="true" ht="12.75" hidden="false" customHeight="false" outlineLevel="0" collapsed="false">
      <c r="A559" s="12"/>
      <c r="B559" s="315"/>
      <c r="C559" s="315"/>
      <c r="D559" s="2"/>
      <c r="E559" s="758"/>
      <c r="F559" s="758"/>
      <c r="G559" s="859"/>
      <c r="H559" s="101"/>
      <c r="I559" s="12"/>
      <c r="J559" s="860"/>
      <c r="K559" s="12"/>
      <c r="L559" s="860"/>
      <c r="M559" s="758"/>
    </row>
    <row r="560" s="1" customFormat="true" ht="12.75" hidden="false" customHeight="false" outlineLevel="0" collapsed="false">
      <c r="A560" s="12"/>
      <c r="B560" s="315"/>
      <c r="C560" s="315"/>
      <c r="D560" s="2"/>
      <c r="E560" s="758"/>
      <c r="F560" s="758"/>
      <c r="G560" s="859"/>
      <c r="H560" s="101"/>
      <c r="I560" s="12"/>
      <c r="J560" s="860"/>
      <c r="K560" s="12"/>
      <c r="L560" s="860"/>
      <c r="M560" s="758"/>
    </row>
    <row r="561" s="1" customFormat="true" ht="12.75" hidden="false" customHeight="false" outlineLevel="0" collapsed="false">
      <c r="A561" s="12"/>
      <c r="B561" s="315"/>
      <c r="C561" s="315"/>
      <c r="D561" s="2"/>
      <c r="E561" s="758"/>
      <c r="F561" s="758"/>
      <c r="G561" s="859"/>
      <c r="H561" s="101"/>
      <c r="I561" s="12"/>
      <c r="J561" s="860"/>
      <c r="K561" s="12"/>
      <c r="L561" s="860"/>
      <c r="M561" s="758"/>
    </row>
    <row r="562" s="1" customFormat="true" ht="12.75" hidden="false" customHeight="false" outlineLevel="0" collapsed="false">
      <c r="A562" s="12"/>
      <c r="B562" s="315"/>
      <c r="C562" s="315"/>
      <c r="D562" s="2"/>
      <c r="E562" s="758"/>
      <c r="F562" s="758"/>
      <c r="G562" s="859"/>
      <c r="H562" s="101"/>
      <c r="I562" s="12"/>
      <c r="J562" s="860"/>
      <c r="K562" s="12"/>
      <c r="L562" s="860"/>
      <c r="M562" s="758"/>
    </row>
    <row r="563" s="1" customFormat="true" ht="12.75" hidden="false" customHeight="false" outlineLevel="0" collapsed="false">
      <c r="A563" s="12"/>
      <c r="B563" s="315"/>
      <c r="C563" s="315"/>
      <c r="D563" s="2"/>
      <c r="E563" s="758"/>
      <c r="F563" s="758"/>
      <c r="G563" s="859"/>
      <c r="H563" s="101"/>
      <c r="I563" s="12"/>
      <c r="J563" s="860"/>
      <c r="K563" s="12"/>
      <c r="L563" s="860"/>
      <c r="M563" s="758"/>
    </row>
    <row r="564" s="1" customFormat="true" ht="12.75" hidden="false" customHeight="false" outlineLevel="0" collapsed="false">
      <c r="A564" s="12"/>
      <c r="B564" s="315"/>
      <c r="C564" s="315"/>
      <c r="D564" s="2"/>
      <c r="E564" s="758"/>
      <c r="F564" s="758"/>
      <c r="G564" s="859"/>
      <c r="H564" s="101"/>
      <c r="I564" s="12"/>
      <c r="J564" s="860"/>
      <c r="K564" s="12"/>
      <c r="L564" s="860"/>
      <c r="M564" s="758"/>
    </row>
    <row r="565" s="1" customFormat="true" ht="12.75" hidden="false" customHeight="false" outlineLevel="0" collapsed="false">
      <c r="A565" s="12"/>
      <c r="B565" s="315"/>
      <c r="C565" s="315"/>
      <c r="D565" s="2"/>
      <c r="E565" s="758"/>
      <c r="F565" s="758"/>
      <c r="G565" s="859"/>
      <c r="H565" s="101"/>
      <c r="I565" s="12"/>
      <c r="J565" s="860"/>
      <c r="K565" s="12"/>
      <c r="L565" s="860"/>
      <c r="M565" s="758"/>
    </row>
    <row r="566" s="1" customFormat="true" ht="12.75" hidden="false" customHeight="false" outlineLevel="0" collapsed="false">
      <c r="A566" s="12"/>
      <c r="B566" s="315"/>
      <c r="C566" s="315"/>
      <c r="D566" s="2"/>
      <c r="E566" s="758"/>
      <c r="F566" s="758"/>
      <c r="G566" s="859"/>
      <c r="H566" s="101"/>
      <c r="I566" s="12"/>
      <c r="J566" s="860"/>
      <c r="K566" s="12"/>
      <c r="L566" s="860"/>
      <c r="M566" s="758"/>
    </row>
    <row r="567" s="1" customFormat="true" ht="12.75" hidden="false" customHeight="false" outlineLevel="0" collapsed="false">
      <c r="A567" s="12"/>
      <c r="B567" s="315"/>
      <c r="C567" s="315"/>
      <c r="D567" s="2"/>
      <c r="E567" s="758"/>
      <c r="F567" s="758"/>
      <c r="G567" s="859"/>
      <c r="H567" s="101"/>
      <c r="I567" s="12"/>
      <c r="J567" s="860"/>
      <c r="K567" s="12"/>
      <c r="L567" s="860"/>
      <c r="M567" s="758"/>
    </row>
    <row r="568" s="1" customFormat="true" ht="12.75" hidden="false" customHeight="false" outlineLevel="0" collapsed="false">
      <c r="A568" s="12"/>
      <c r="B568" s="315"/>
      <c r="C568" s="315"/>
      <c r="D568" s="2"/>
      <c r="E568" s="758"/>
      <c r="F568" s="758"/>
      <c r="G568" s="859"/>
      <c r="H568" s="101"/>
      <c r="I568" s="12"/>
      <c r="J568" s="860"/>
      <c r="K568" s="12"/>
      <c r="L568" s="860"/>
      <c r="M568" s="758"/>
    </row>
    <row r="569" s="1" customFormat="true" ht="12.75" hidden="false" customHeight="false" outlineLevel="0" collapsed="false">
      <c r="A569" s="12"/>
      <c r="B569" s="315"/>
      <c r="C569" s="315"/>
      <c r="D569" s="2"/>
      <c r="E569" s="758"/>
      <c r="F569" s="758"/>
      <c r="G569" s="859"/>
      <c r="H569" s="101"/>
      <c r="I569" s="12"/>
      <c r="J569" s="860"/>
      <c r="K569" s="12"/>
      <c r="L569" s="860"/>
      <c r="M569" s="758"/>
    </row>
    <row r="570" s="1" customFormat="true" ht="12.75" hidden="false" customHeight="false" outlineLevel="0" collapsed="false">
      <c r="A570" s="12"/>
      <c r="B570" s="315"/>
      <c r="C570" s="315"/>
      <c r="D570" s="2"/>
      <c r="E570" s="758"/>
      <c r="F570" s="758"/>
      <c r="G570" s="859"/>
      <c r="H570" s="101"/>
      <c r="I570" s="12"/>
      <c r="J570" s="860"/>
      <c r="K570" s="12"/>
      <c r="L570" s="860"/>
      <c r="M570" s="758"/>
    </row>
    <row r="571" s="1" customFormat="true" ht="12.75" hidden="false" customHeight="false" outlineLevel="0" collapsed="false">
      <c r="A571" s="12"/>
      <c r="B571" s="315"/>
      <c r="C571" s="315"/>
      <c r="D571" s="2"/>
      <c r="E571" s="758"/>
      <c r="F571" s="758"/>
      <c r="G571" s="859"/>
      <c r="H571" s="101"/>
      <c r="I571" s="12"/>
      <c r="J571" s="860"/>
      <c r="K571" s="12"/>
      <c r="L571" s="860"/>
      <c r="M571" s="758"/>
    </row>
    <row r="572" s="1" customFormat="true" ht="12.75" hidden="false" customHeight="false" outlineLevel="0" collapsed="false">
      <c r="A572" s="12"/>
      <c r="B572" s="315"/>
      <c r="C572" s="315"/>
      <c r="D572" s="2"/>
      <c r="E572" s="758"/>
      <c r="F572" s="758"/>
      <c r="G572" s="859"/>
      <c r="H572" s="101"/>
      <c r="I572" s="12"/>
      <c r="J572" s="860"/>
      <c r="K572" s="12"/>
      <c r="L572" s="860"/>
      <c r="M572" s="758"/>
    </row>
    <row r="573" s="1" customFormat="true" ht="12.75" hidden="false" customHeight="false" outlineLevel="0" collapsed="false">
      <c r="A573" s="12"/>
      <c r="B573" s="315"/>
      <c r="C573" s="315"/>
      <c r="D573" s="2"/>
      <c r="E573" s="758"/>
      <c r="F573" s="758"/>
      <c r="G573" s="859"/>
      <c r="H573" s="101"/>
      <c r="I573" s="12"/>
      <c r="J573" s="860"/>
      <c r="K573" s="12"/>
      <c r="L573" s="860"/>
      <c r="M573" s="758"/>
    </row>
    <row r="574" s="1" customFormat="true" ht="12.75" hidden="false" customHeight="false" outlineLevel="0" collapsed="false">
      <c r="A574" s="12"/>
      <c r="B574" s="315"/>
      <c r="C574" s="315"/>
      <c r="D574" s="2"/>
      <c r="E574" s="758"/>
      <c r="F574" s="758"/>
      <c r="G574" s="859"/>
      <c r="H574" s="101"/>
      <c r="I574" s="12"/>
      <c r="J574" s="860"/>
      <c r="K574" s="12"/>
      <c r="L574" s="860"/>
      <c r="M574" s="758"/>
    </row>
    <row r="575" s="1" customFormat="true" ht="12.75" hidden="false" customHeight="false" outlineLevel="0" collapsed="false">
      <c r="A575" s="12"/>
      <c r="B575" s="315"/>
      <c r="C575" s="315"/>
      <c r="D575" s="2"/>
      <c r="E575" s="758"/>
      <c r="F575" s="758"/>
      <c r="G575" s="859"/>
      <c r="H575" s="101"/>
      <c r="I575" s="12"/>
      <c r="J575" s="860"/>
      <c r="K575" s="12"/>
      <c r="L575" s="860"/>
      <c r="M575" s="758"/>
    </row>
    <row r="576" s="1" customFormat="true" ht="12.75" hidden="false" customHeight="false" outlineLevel="0" collapsed="false">
      <c r="A576" s="12"/>
      <c r="B576" s="315"/>
      <c r="C576" s="315"/>
      <c r="D576" s="2"/>
      <c r="E576" s="758"/>
      <c r="F576" s="758"/>
      <c r="G576" s="859"/>
      <c r="H576" s="101"/>
      <c r="I576" s="12"/>
      <c r="J576" s="860"/>
      <c r="K576" s="12"/>
      <c r="L576" s="860"/>
      <c r="M576" s="758"/>
    </row>
    <row r="577" s="1" customFormat="true" ht="12.75" hidden="false" customHeight="false" outlineLevel="0" collapsed="false">
      <c r="A577" s="12"/>
      <c r="B577" s="315"/>
      <c r="C577" s="315"/>
      <c r="D577" s="2"/>
      <c r="E577" s="758"/>
      <c r="F577" s="758"/>
      <c r="G577" s="859"/>
      <c r="H577" s="101"/>
      <c r="I577" s="12"/>
      <c r="J577" s="860"/>
      <c r="K577" s="12"/>
      <c r="L577" s="860"/>
      <c r="M577" s="758"/>
    </row>
    <row r="578" s="1" customFormat="true" ht="12.75" hidden="false" customHeight="false" outlineLevel="0" collapsed="false">
      <c r="A578" s="12"/>
      <c r="B578" s="315"/>
      <c r="C578" s="315"/>
      <c r="D578" s="2"/>
      <c r="E578" s="758"/>
      <c r="F578" s="758"/>
      <c r="G578" s="859"/>
      <c r="H578" s="101"/>
      <c r="I578" s="12"/>
      <c r="J578" s="860"/>
      <c r="K578" s="12"/>
      <c r="L578" s="860"/>
      <c r="M578" s="758"/>
    </row>
    <row r="579" s="1" customFormat="true" ht="12.75" hidden="false" customHeight="false" outlineLevel="0" collapsed="false">
      <c r="A579" s="12"/>
      <c r="B579" s="315"/>
      <c r="C579" s="315"/>
      <c r="D579" s="2"/>
      <c r="E579" s="758"/>
      <c r="F579" s="758"/>
      <c r="G579" s="859"/>
      <c r="H579" s="101"/>
      <c r="I579" s="12"/>
      <c r="J579" s="860"/>
      <c r="K579" s="12"/>
      <c r="L579" s="860"/>
      <c r="M579" s="758"/>
    </row>
    <row r="580" s="1" customFormat="true" ht="12.75" hidden="false" customHeight="false" outlineLevel="0" collapsed="false">
      <c r="A580" s="12"/>
      <c r="B580" s="315"/>
      <c r="C580" s="315"/>
      <c r="D580" s="2"/>
      <c r="E580" s="758"/>
      <c r="F580" s="758"/>
      <c r="G580" s="859"/>
      <c r="H580" s="101"/>
      <c r="I580" s="12"/>
      <c r="J580" s="860"/>
      <c r="K580" s="12"/>
      <c r="L580" s="860"/>
      <c r="M580" s="758"/>
    </row>
    <row r="581" s="1" customFormat="true" ht="12.75" hidden="false" customHeight="false" outlineLevel="0" collapsed="false">
      <c r="A581" s="12"/>
      <c r="B581" s="315"/>
      <c r="C581" s="315"/>
      <c r="D581" s="2"/>
      <c r="E581" s="758"/>
      <c r="F581" s="758"/>
      <c r="G581" s="859"/>
      <c r="H581" s="101"/>
      <c r="I581" s="12"/>
      <c r="J581" s="860"/>
      <c r="K581" s="12"/>
      <c r="L581" s="860"/>
      <c r="M581" s="758"/>
    </row>
    <row r="582" s="1" customFormat="true" ht="12.75" hidden="false" customHeight="false" outlineLevel="0" collapsed="false">
      <c r="A582" s="12"/>
      <c r="B582" s="315"/>
      <c r="C582" s="315"/>
      <c r="D582" s="2"/>
      <c r="E582" s="758"/>
      <c r="F582" s="758"/>
      <c r="G582" s="859"/>
      <c r="H582" s="101"/>
      <c r="I582" s="12"/>
      <c r="J582" s="860"/>
      <c r="K582" s="12"/>
      <c r="L582" s="860"/>
      <c r="M582" s="758"/>
    </row>
    <row r="583" s="1" customFormat="true" ht="12.75" hidden="false" customHeight="false" outlineLevel="0" collapsed="false">
      <c r="A583" s="12"/>
      <c r="B583" s="315"/>
      <c r="C583" s="315"/>
      <c r="D583" s="2"/>
      <c r="E583" s="758"/>
      <c r="F583" s="758"/>
      <c r="G583" s="859"/>
      <c r="H583" s="101"/>
      <c r="I583" s="12"/>
      <c r="J583" s="860"/>
      <c r="K583" s="12"/>
      <c r="L583" s="860"/>
      <c r="M583" s="758"/>
    </row>
    <row r="584" s="1" customFormat="true" ht="12.75" hidden="false" customHeight="false" outlineLevel="0" collapsed="false">
      <c r="A584" s="12"/>
      <c r="B584" s="315"/>
      <c r="C584" s="315"/>
      <c r="D584" s="2"/>
      <c r="E584" s="758"/>
      <c r="F584" s="758"/>
      <c r="G584" s="859"/>
      <c r="H584" s="101"/>
      <c r="I584" s="12"/>
      <c r="J584" s="860"/>
      <c r="K584" s="12"/>
      <c r="L584" s="860"/>
      <c r="M584" s="758"/>
    </row>
    <row r="585" s="1" customFormat="true" ht="12.75" hidden="false" customHeight="false" outlineLevel="0" collapsed="false">
      <c r="A585" s="12"/>
      <c r="B585" s="315"/>
      <c r="C585" s="315"/>
      <c r="D585" s="2"/>
      <c r="E585" s="758"/>
      <c r="F585" s="758"/>
      <c r="G585" s="859"/>
      <c r="H585" s="101"/>
      <c r="I585" s="12"/>
      <c r="J585" s="860"/>
      <c r="K585" s="12"/>
      <c r="L585" s="860"/>
      <c r="M585" s="758"/>
    </row>
    <row r="586" s="1" customFormat="true" ht="12.75" hidden="false" customHeight="false" outlineLevel="0" collapsed="false">
      <c r="A586" s="12"/>
      <c r="B586" s="315"/>
      <c r="C586" s="315"/>
      <c r="D586" s="2"/>
      <c r="E586" s="758"/>
      <c r="F586" s="758"/>
      <c r="G586" s="859"/>
      <c r="H586" s="101"/>
      <c r="I586" s="12"/>
      <c r="J586" s="860"/>
      <c r="K586" s="12"/>
      <c r="L586" s="860"/>
      <c r="M586" s="758"/>
    </row>
    <row r="587" s="1" customFormat="true" ht="12.75" hidden="false" customHeight="false" outlineLevel="0" collapsed="false">
      <c r="A587" s="12"/>
      <c r="B587" s="315"/>
      <c r="C587" s="315"/>
      <c r="D587" s="2"/>
      <c r="E587" s="758"/>
      <c r="F587" s="758"/>
      <c r="G587" s="859"/>
      <c r="H587" s="101"/>
      <c r="I587" s="12"/>
      <c r="J587" s="860"/>
      <c r="K587" s="12"/>
      <c r="L587" s="860"/>
      <c r="M587" s="758"/>
    </row>
    <row r="588" s="1" customFormat="true" ht="12.75" hidden="false" customHeight="false" outlineLevel="0" collapsed="false">
      <c r="A588" s="12"/>
      <c r="B588" s="315"/>
      <c r="C588" s="315"/>
      <c r="D588" s="2"/>
      <c r="E588" s="758"/>
      <c r="F588" s="758"/>
      <c r="G588" s="859"/>
      <c r="H588" s="101"/>
      <c r="I588" s="12"/>
      <c r="J588" s="860"/>
      <c r="K588" s="12"/>
      <c r="L588" s="860"/>
      <c r="M588" s="758"/>
    </row>
    <row r="589" s="1" customFormat="true" ht="12.75" hidden="false" customHeight="false" outlineLevel="0" collapsed="false">
      <c r="A589" s="12"/>
      <c r="B589" s="315"/>
      <c r="C589" s="315"/>
      <c r="D589" s="2"/>
      <c r="E589" s="758"/>
      <c r="F589" s="758"/>
      <c r="G589" s="859"/>
      <c r="H589" s="101"/>
      <c r="I589" s="12"/>
      <c r="J589" s="860"/>
      <c r="K589" s="12"/>
      <c r="L589" s="860"/>
      <c r="M589" s="758"/>
    </row>
    <row r="590" s="1" customFormat="true" ht="12.75" hidden="false" customHeight="false" outlineLevel="0" collapsed="false">
      <c r="A590" s="12"/>
      <c r="B590" s="315"/>
      <c r="C590" s="315"/>
      <c r="D590" s="2"/>
      <c r="E590" s="758"/>
      <c r="F590" s="758"/>
      <c r="G590" s="859"/>
      <c r="H590" s="101"/>
      <c r="I590" s="12"/>
      <c r="J590" s="860"/>
      <c r="K590" s="12"/>
      <c r="L590" s="860"/>
      <c r="M590" s="758"/>
    </row>
    <row r="591" s="1" customFormat="true" ht="12.75" hidden="false" customHeight="false" outlineLevel="0" collapsed="false">
      <c r="A591" s="12"/>
      <c r="B591" s="315"/>
      <c r="C591" s="315"/>
      <c r="D591" s="2"/>
      <c r="E591" s="758"/>
      <c r="F591" s="758"/>
      <c r="G591" s="859"/>
      <c r="H591" s="101"/>
      <c r="I591" s="12"/>
      <c r="J591" s="860"/>
      <c r="K591" s="12"/>
      <c r="L591" s="860"/>
      <c r="M591" s="758"/>
    </row>
    <row r="592" s="1" customFormat="true" ht="12.75" hidden="false" customHeight="false" outlineLevel="0" collapsed="false">
      <c r="A592" s="12"/>
      <c r="B592" s="315"/>
      <c r="C592" s="315"/>
      <c r="D592" s="2"/>
      <c r="E592" s="758"/>
      <c r="F592" s="758"/>
      <c r="G592" s="859"/>
      <c r="H592" s="101"/>
      <c r="I592" s="12"/>
      <c r="J592" s="860"/>
      <c r="K592" s="12"/>
      <c r="L592" s="860"/>
      <c r="M592" s="758"/>
    </row>
    <row r="593" s="1" customFormat="true" ht="12.75" hidden="false" customHeight="false" outlineLevel="0" collapsed="false">
      <c r="A593" s="12"/>
      <c r="B593" s="315"/>
      <c r="C593" s="315"/>
      <c r="D593" s="2"/>
      <c r="E593" s="758"/>
      <c r="F593" s="758"/>
      <c r="G593" s="859"/>
      <c r="H593" s="101"/>
      <c r="I593" s="12"/>
      <c r="J593" s="860"/>
      <c r="K593" s="12"/>
      <c r="L593" s="860"/>
      <c r="M593" s="758"/>
    </row>
    <row r="594" s="1" customFormat="true" ht="12.75" hidden="false" customHeight="false" outlineLevel="0" collapsed="false">
      <c r="A594" s="12"/>
      <c r="B594" s="315"/>
      <c r="C594" s="315"/>
      <c r="D594" s="2"/>
      <c r="E594" s="758"/>
      <c r="F594" s="758"/>
      <c r="G594" s="859"/>
      <c r="H594" s="101"/>
      <c r="I594" s="12"/>
      <c r="J594" s="860"/>
      <c r="K594" s="12"/>
      <c r="L594" s="860"/>
      <c r="M594" s="758"/>
    </row>
    <row r="595" s="1" customFormat="true" ht="12.75" hidden="false" customHeight="false" outlineLevel="0" collapsed="false">
      <c r="A595" s="12"/>
      <c r="B595" s="315"/>
      <c r="C595" s="315"/>
      <c r="D595" s="2"/>
      <c r="E595" s="758"/>
      <c r="F595" s="758"/>
      <c r="G595" s="859"/>
      <c r="H595" s="101"/>
      <c r="I595" s="12"/>
      <c r="J595" s="860"/>
      <c r="K595" s="12"/>
      <c r="L595" s="860"/>
      <c r="M595" s="758"/>
    </row>
    <row r="596" s="1" customFormat="true" ht="12.75" hidden="false" customHeight="false" outlineLevel="0" collapsed="false">
      <c r="A596" s="12"/>
      <c r="B596" s="315"/>
      <c r="C596" s="315"/>
      <c r="D596" s="2"/>
      <c r="E596" s="758"/>
      <c r="F596" s="758"/>
      <c r="G596" s="859"/>
      <c r="H596" s="101"/>
      <c r="I596" s="12"/>
      <c r="J596" s="860"/>
      <c r="K596" s="12"/>
      <c r="L596" s="860"/>
      <c r="M596" s="758"/>
    </row>
    <row r="597" s="1" customFormat="true" ht="12.75" hidden="false" customHeight="false" outlineLevel="0" collapsed="false">
      <c r="A597" s="12"/>
      <c r="B597" s="315"/>
      <c r="C597" s="315"/>
      <c r="D597" s="2"/>
      <c r="E597" s="758"/>
      <c r="F597" s="758"/>
      <c r="G597" s="859"/>
      <c r="H597" s="101"/>
      <c r="I597" s="12"/>
      <c r="J597" s="860"/>
      <c r="K597" s="12"/>
      <c r="L597" s="860"/>
      <c r="M597" s="758"/>
    </row>
    <row r="598" s="1" customFormat="true" ht="12.75" hidden="false" customHeight="false" outlineLevel="0" collapsed="false">
      <c r="A598" s="12"/>
      <c r="B598" s="315"/>
      <c r="C598" s="315"/>
      <c r="D598" s="2"/>
      <c r="E598" s="758"/>
      <c r="F598" s="758"/>
      <c r="G598" s="859"/>
      <c r="H598" s="101"/>
      <c r="I598" s="12"/>
      <c r="J598" s="860"/>
      <c r="K598" s="12"/>
      <c r="L598" s="860"/>
      <c r="M598" s="758"/>
    </row>
    <row r="599" s="1" customFormat="true" ht="12.75" hidden="false" customHeight="false" outlineLevel="0" collapsed="false">
      <c r="A599" s="12"/>
      <c r="B599" s="315"/>
      <c r="C599" s="315"/>
      <c r="D599" s="2"/>
      <c r="E599" s="758"/>
      <c r="F599" s="758"/>
      <c r="G599" s="859"/>
      <c r="H599" s="101"/>
      <c r="I599" s="12"/>
      <c r="J599" s="860"/>
      <c r="K599" s="12"/>
      <c r="L599" s="860"/>
      <c r="M599" s="758"/>
    </row>
    <row r="600" s="1" customFormat="true" ht="12.75" hidden="false" customHeight="false" outlineLevel="0" collapsed="false">
      <c r="A600" s="12"/>
      <c r="B600" s="315"/>
      <c r="C600" s="315"/>
      <c r="D600" s="2"/>
      <c r="E600" s="758"/>
      <c r="F600" s="758"/>
      <c r="G600" s="859"/>
      <c r="H600" s="101"/>
      <c r="I600" s="12"/>
      <c r="J600" s="860"/>
      <c r="K600" s="12"/>
      <c r="L600" s="860"/>
      <c r="M600" s="758"/>
    </row>
    <row r="601" s="1" customFormat="true" ht="12.75" hidden="false" customHeight="false" outlineLevel="0" collapsed="false">
      <c r="A601" s="12"/>
      <c r="B601" s="315"/>
      <c r="C601" s="315"/>
      <c r="D601" s="2"/>
      <c r="E601" s="758"/>
      <c r="F601" s="758"/>
      <c r="G601" s="859"/>
      <c r="H601" s="101"/>
      <c r="I601" s="12"/>
      <c r="J601" s="860"/>
      <c r="K601" s="12"/>
      <c r="L601" s="860"/>
      <c r="M601" s="758"/>
    </row>
    <row r="602" s="1" customFormat="true" ht="12.75" hidden="false" customHeight="false" outlineLevel="0" collapsed="false">
      <c r="A602" s="12"/>
      <c r="B602" s="315"/>
      <c r="C602" s="315"/>
      <c r="D602" s="2"/>
      <c r="E602" s="758"/>
      <c r="F602" s="758"/>
      <c r="G602" s="859"/>
      <c r="H602" s="101"/>
      <c r="I602" s="12"/>
      <c r="J602" s="860"/>
      <c r="K602" s="12"/>
      <c r="L602" s="860"/>
      <c r="M602" s="758"/>
    </row>
    <row r="603" s="1" customFormat="true" ht="12.75" hidden="false" customHeight="false" outlineLevel="0" collapsed="false">
      <c r="A603" s="12"/>
      <c r="B603" s="315"/>
      <c r="C603" s="315"/>
      <c r="D603" s="2"/>
      <c r="E603" s="758"/>
      <c r="F603" s="758"/>
      <c r="G603" s="859"/>
      <c r="H603" s="101"/>
      <c r="I603" s="12"/>
      <c r="J603" s="860"/>
      <c r="K603" s="12"/>
      <c r="L603" s="860"/>
      <c r="M603" s="758"/>
    </row>
    <row r="604" s="1" customFormat="true" ht="12.75" hidden="false" customHeight="false" outlineLevel="0" collapsed="false">
      <c r="A604" s="12"/>
      <c r="B604" s="315"/>
      <c r="C604" s="315"/>
      <c r="D604" s="2"/>
      <c r="E604" s="758"/>
      <c r="F604" s="758"/>
      <c r="G604" s="859"/>
      <c r="H604" s="101"/>
      <c r="I604" s="12"/>
      <c r="J604" s="860"/>
      <c r="K604" s="12"/>
      <c r="L604" s="860"/>
      <c r="M604" s="758"/>
    </row>
    <row r="605" s="1" customFormat="true" ht="12.75" hidden="false" customHeight="false" outlineLevel="0" collapsed="false">
      <c r="A605" s="12"/>
      <c r="B605" s="315"/>
      <c r="C605" s="315"/>
      <c r="D605" s="2"/>
      <c r="E605" s="758"/>
      <c r="F605" s="758"/>
      <c r="G605" s="859"/>
      <c r="H605" s="101"/>
      <c r="I605" s="12"/>
      <c r="J605" s="860"/>
      <c r="K605" s="12"/>
      <c r="L605" s="860"/>
      <c r="M605" s="758"/>
    </row>
    <row r="606" s="1" customFormat="true" ht="12.75" hidden="false" customHeight="false" outlineLevel="0" collapsed="false">
      <c r="A606" s="12"/>
      <c r="B606" s="315"/>
      <c r="C606" s="315"/>
      <c r="D606" s="2"/>
      <c r="E606" s="758"/>
      <c r="F606" s="758"/>
      <c r="G606" s="859"/>
      <c r="H606" s="101"/>
      <c r="I606" s="12"/>
      <c r="J606" s="860"/>
      <c r="K606" s="12"/>
      <c r="L606" s="860"/>
      <c r="M606" s="758"/>
    </row>
    <row r="607" s="1" customFormat="true" ht="12.75" hidden="false" customHeight="false" outlineLevel="0" collapsed="false">
      <c r="A607" s="12"/>
      <c r="B607" s="315"/>
      <c r="C607" s="315"/>
      <c r="D607" s="2"/>
      <c r="E607" s="758"/>
      <c r="F607" s="758"/>
      <c r="G607" s="859"/>
      <c r="H607" s="101"/>
      <c r="I607" s="12"/>
      <c r="J607" s="860"/>
      <c r="K607" s="12"/>
      <c r="L607" s="860"/>
      <c r="M607" s="758"/>
    </row>
    <row r="608" s="1" customFormat="true" ht="12.75" hidden="false" customHeight="false" outlineLevel="0" collapsed="false">
      <c r="A608" s="12"/>
      <c r="B608" s="315"/>
      <c r="C608" s="315"/>
      <c r="D608" s="2"/>
      <c r="E608" s="758"/>
      <c r="F608" s="758"/>
      <c r="G608" s="859"/>
      <c r="H608" s="101"/>
      <c r="I608" s="12"/>
      <c r="J608" s="860"/>
      <c r="K608" s="12"/>
      <c r="L608" s="860"/>
      <c r="M608" s="758"/>
    </row>
    <row r="609" s="1" customFormat="true" ht="12.75" hidden="false" customHeight="false" outlineLevel="0" collapsed="false">
      <c r="A609" s="12"/>
      <c r="B609" s="315"/>
      <c r="C609" s="315"/>
      <c r="D609" s="2"/>
      <c r="E609" s="758"/>
      <c r="F609" s="758"/>
      <c r="G609" s="859"/>
      <c r="H609" s="101"/>
      <c r="I609" s="12"/>
      <c r="J609" s="860"/>
      <c r="K609" s="12"/>
      <c r="L609" s="860"/>
      <c r="M609" s="758"/>
    </row>
    <row r="610" s="1" customFormat="true" ht="12.75" hidden="false" customHeight="false" outlineLevel="0" collapsed="false">
      <c r="A610" s="12"/>
      <c r="B610" s="315"/>
      <c r="C610" s="315"/>
      <c r="D610" s="2"/>
      <c r="E610" s="758"/>
      <c r="F610" s="758"/>
      <c r="G610" s="859"/>
      <c r="H610" s="101"/>
      <c r="I610" s="12"/>
      <c r="J610" s="860"/>
      <c r="K610" s="12"/>
      <c r="L610" s="860"/>
      <c r="M610" s="758"/>
    </row>
    <row r="611" s="1" customFormat="true" ht="12.75" hidden="false" customHeight="false" outlineLevel="0" collapsed="false">
      <c r="A611" s="12"/>
      <c r="B611" s="315"/>
      <c r="C611" s="315"/>
      <c r="D611" s="2"/>
      <c r="E611" s="758"/>
      <c r="F611" s="758"/>
      <c r="G611" s="859"/>
      <c r="H611" s="101"/>
      <c r="I611" s="12"/>
      <c r="J611" s="860"/>
      <c r="K611" s="12"/>
      <c r="L611" s="860"/>
      <c r="M611" s="758"/>
    </row>
    <row r="612" s="1" customFormat="true" ht="12.75" hidden="false" customHeight="false" outlineLevel="0" collapsed="false">
      <c r="A612" s="12"/>
      <c r="B612" s="315"/>
      <c r="C612" s="315"/>
      <c r="D612" s="2"/>
      <c r="E612" s="758"/>
      <c r="F612" s="758"/>
      <c r="G612" s="859"/>
      <c r="H612" s="101"/>
      <c r="I612" s="12"/>
      <c r="J612" s="860"/>
      <c r="K612" s="12"/>
      <c r="L612" s="860"/>
      <c r="M612" s="758"/>
    </row>
    <row r="613" s="1" customFormat="true" ht="12.75" hidden="false" customHeight="false" outlineLevel="0" collapsed="false">
      <c r="A613" s="12"/>
      <c r="B613" s="315"/>
      <c r="C613" s="315"/>
      <c r="D613" s="2"/>
      <c r="E613" s="758"/>
      <c r="F613" s="758"/>
      <c r="G613" s="859"/>
      <c r="H613" s="101"/>
      <c r="I613" s="12"/>
      <c r="J613" s="860"/>
      <c r="K613" s="12"/>
      <c r="L613" s="860"/>
      <c r="M613" s="758"/>
    </row>
    <row r="614" s="1" customFormat="true" ht="12.75" hidden="false" customHeight="false" outlineLevel="0" collapsed="false">
      <c r="A614" s="12"/>
      <c r="B614" s="315"/>
      <c r="C614" s="315"/>
      <c r="D614" s="2"/>
      <c r="E614" s="758"/>
      <c r="F614" s="758"/>
      <c r="G614" s="859"/>
      <c r="H614" s="101"/>
      <c r="I614" s="12"/>
      <c r="J614" s="860"/>
      <c r="K614" s="12"/>
      <c r="L614" s="860"/>
      <c r="M614" s="758"/>
    </row>
    <row r="615" s="1" customFormat="true" ht="12.75" hidden="false" customHeight="false" outlineLevel="0" collapsed="false">
      <c r="A615" s="12"/>
      <c r="B615" s="315"/>
      <c r="C615" s="315"/>
      <c r="D615" s="2"/>
      <c r="E615" s="758"/>
      <c r="F615" s="758"/>
      <c r="G615" s="859"/>
      <c r="H615" s="101"/>
      <c r="I615" s="12"/>
      <c r="J615" s="860"/>
      <c r="K615" s="12"/>
      <c r="L615" s="860"/>
      <c r="M615" s="758"/>
    </row>
    <row r="616" s="1" customFormat="true" ht="12.75" hidden="false" customHeight="false" outlineLevel="0" collapsed="false">
      <c r="A616" s="12"/>
      <c r="B616" s="315"/>
      <c r="C616" s="315"/>
      <c r="D616" s="2"/>
      <c r="E616" s="758"/>
      <c r="F616" s="758"/>
      <c r="G616" s="859"/>
      <c r="H616" s="101"/>
      <c r="I616" s="12"/>
      <c r="J616" s="860"/>
      <c r="K616" s="12"/>
      <c r="L616" s="860"/>
      <c r="M616" s="758"/>
    </row>
    <row r="617" s="1" customFormat="true" ht="12.75" hidden="false" customHeight="false" outlineLevel="0" collapsed="false">
      <c r="A617" s="12"/>
      <c r="B617" s="315"/>
      <c r="C617" s="315"/>
      <c r="D617" s="2"/>
      <c r="E617" s="758"/>
      <c r="F617" s="758"/>
      <c r="G617" s="859"/>
      <c r="H617" s="101"/>
      <c r="I617" s="12"/>
      <c r="J617" s="860"/>
      <c r="K617" s="12"/>
      <c r="L617" s="860"/>
      <c r="M617" s="758"/>
    </row>
    <row r="618" s="1" customFormat="true" ht="12.75" hidden="false" customHeight="false" outlineLevel="0" collapsed="false">
      <c r="A618" s="12"/>
      <c r="B618" s="315"/>
      <c r="C618" s="315"/>
      <c r="D618" s="2"/>
      <c r="E618" s="758"/>
      <c r="F618" s="758"/>
      <c r="G618" s="859"/>
      <c r="H618" s="101"/>
      <c r="I618" s="12"/>
      <c r="J618" s="860"/>
      <c r="K618" s="12"/>
      <c r="L618" s="860"/>
      <c r="M618" s="758"/>
    </row>
    <row r="619" s="1" customFormat="true" ht="12.75" hidden="false" customHeight="false" outlineLevel="0" collapsed="false">
      <c r="A619" s="12"/>
      <c r="B619" s="315"/>
      <c r="C619" s="315"/>
      <c r="D619" s="2"/>
      <c r="E619" s="758"/>
      <c r="F619" s="758"/>
      <c r="G619" s="859"/>
      <c r="H619" s="101"/>
      <c r="I619" s="12"/>
      <c r="J619" s="860"/>
      <c r="K619" s="12"/>
      <c r="L619" s="860"/>
      <c r="M619" s="758"/>
    </row>
    <row r="620" s="1" customFormat="true" ht="12.75" hidden="false" customHeight="false" outlineLevel="0" collapsed="false">
      <c r="A620" s="12"/>
      <c r="B620" s="315"/>
      <c r="C620" s="315"/>
      <c r="D620" s="2"/>
      <c r="E620" s="758"/>
      <c r="F620" s="758"/>
      <c r="G620" s="859"/>
      <c r="H620" s="101"/>
      <c r="I620" s="12"/>
      <c r="J620" s="860"/>
      <c r="K620" s="12"/>
      <c r="L620" s="860"/>
      <c r="M620" s="758"/>
    </row>
    <row r="621" s="1" customFormat="true" ht="12.75" hidden="false" customHeight="false" outlineLevel="0" collapsed="false">
      <c r="A621" s="12"/>
      <c r="B621" s="315"/>
      <c r="C621" s="315"/>
      <c r="D621" s="2"/>
      <c r="E621" s="758"/>
      <c r="F621" s="758"/>
      <c r="G621" s="859"/>
      <c r="H621" s="101"/>
      <c r="I621" s="12"/>
      <c r="J621" s="860"/>
      <c r="K621" s="12"/>
      <c r="L621" s="860"/>
      <c r="M621" s="758"/>
    </row>
    <row r="622" s="1" customFormat="true" ht="12.75" hidden="false" customHeight="false" outlineLevel="0" collapsed="false">
      <c r="A622" s="12"/>
      <c r="B622" s="315"/>
      <c r="C622" s="315"/>
      <c r="D622" s="2"/>
      <c r="E622" s="758"/>
      <c r="F622" s="758"/>
      <c r="G622" s="859"/>
      <c r="H622" s="101"/>
      <c r="I622" s="12"/>
      <c r="J622" s="860"/>
      <c r="K622" s="12"/>
      <c r="L622" s="860"/>
      <c r="M622" s="758"/>
    </row>
    <row r="623" s="1" customFormat="true" ht="12.75" hidden="false" customHeight="false" outlineLevel="0" collapsed="false">
      <c r="A623" s="12"/>
      <c r="B623" s="315"/>
      <c r="C623" s="315"/>
      <c r="D623" s="2"/>
      <c r="E623" s="758"/>
      <c r="F623" s="758"/>
      <c r="G623" s="859"/>
      <c r="H623" s="101"/>
      <c r="I623" s="12"/>
      <c r="J623" s="860"/>
      <c r="K623" s="12"/>
      <c r="L623" s="860"/>
      <c r="M623" s="758"/>
    </row>
    <row r="624" s="1" customFormat="true" ht="12.75" hidden="false" customHeight="false" outlineLevel="0" collapsed="false">
      <c r="A624" s="12"/>
      <c r="B624" s="315"/>
      <c r="C624" s="315"/>
      <c r="D624" s="2"/>
      <c r="E624" s="758"/>
      <c r="F624" s="758"/>
      <c r="G624" s="859"/>
      <c r="H624" s="101"/>
      <c r="I624" s="12"/>
      <c r="J624" s="860"/>
      <c r="K624" s="12"/>
      <c r="L624" s="860"/>
      <c r="M624" s="758"/>
    </row>
    <row r="625" s="1" customFormat="true" ht="12.75" hidden="false" customHeight="false" outlineLevel="0" collapsed="false">
      <c r="A625" s="12"/>
      <c r="B625" s="315"/>
      <c r="C625" s="315"/>
      <c r="D625" s="2"/>
      <c r="E625" s="758"/>
      <c r="F625" s="758"/>
      <c r="G625" s="859"/>
      <c r="H625" s="101"/>
      <c r="I625" s="12"/>
      <c r="J625" s="860"/>
      <c r="K625" s="12"/>
      <c r="L625" s="860"/>
      <c r="M625" s="758"/>
    </row>
    <row r="626" s="1" customFormat="true" ht="12.75" hidden="false" customHeight="false" outlineLevel="0" collapsed="false">
      <c r="A626" s="12"/>
      <c r="B626" s="315"/>
      <c r="C626" s="315"/>
      <c r="D626" s="2"/>
      <c r="E626" s="758"/>
      <c r="F626" s="758"/>
      <c r="G626" s="859"/>
      <c r="H626" s="101"/>
      <c r="I626" s="12"/>
      <c r="J626" s="860"/>
      <c r="K626" s="12"/>
      <c r="L626" s="860"/>
      <c r="M626" s="758"/>
    </row>
    <row r="627" s="1" customFormat="true" ht="12.75" hidden="false" customHeight="false" outlineLevel="0" collapsed="false">
      <c r="A627" s="12"/>
      <c r="B627" s="315"/>
      <c r="C627" s="315"/>
      <c r="D627" s="2"/>
      <c r="E627" s="758"/>
      <c r="F627" s="758"/>
      <c r="G627" s="859"/>
      <c r="H627" s="101"/>
      <c r="I627" s="12"/>
      <c r="J627" s="860"/>
      <c r="K627" s="12"/>
      <c r="L627" s="860"/>
      <c r="M627" s="758"/>
    </row>
    <row r="628" s="1" customFormat="true" ht="12.75" hidden="false" customHeight="false" outlineLevel="0" collapsed="false">
      <c r="A628" s="12"/>
      <c r="B628" s="315"/>
      <c r="C628" s="315"/>
      <c r="D628" s="2"/>
      <c r="E628" s="758"/>
      <c r="F628" s="758"/>
      <c r="G628" s="859"/>
      <c r="H628" s="101"/>
      <c r="I628" s="12"/>
      <c r="J628" s="860"/>
      <c r="K628" s="12"/>
      <c r="L628" s="860"/>
      <c r="M628" s="758"/>
    </row>
    <row r="629" s="1" customFormat="true" ht="12.75" hidden="false" customHeight="false" outlineLevel="0" collapsed="false">
      <c r="A629" s="12"/>
      <c r="B629" s="315"/>
      <c r="C629" s="315"/>
      <c r="D629" s="2"/>
      <c r="E629" s="758"/>
      <c r="F629" s="758"/>
      <c r="G629" s="859"/>
      <c r="H629" s="101"/>
      <c r="I629" s="12"/>
      <c r="J629" s="860"/>
      <c r="K629" s="12"/>
      <c r="L629" s="860"/>
      <c r="M629" s="758"/>
    </row>
    <row r="630" s="1" customFormat="true" ht="12.75" hidden="false" customHeight="false" outlineLevel="0" collapsed="false">
      <c r="A630" s="12"/>
      <c r="B630" s="315"/>
      <c r="C630" s="315"/>
      <c r="D630" s="2"/>
      <c r="E630" s="758"/>
      <c r="F630" s="758"/>
      <c r="G630" s="859"/>
      <c r="H630" s="101"/>
      <c r="I630" s="12"/>
      <c r="J630" s="860"/>
      <c r="K630" s="12"/>
      <c r="L630" s="860"/>
      <c r="M630" s="758"/>
    </row>
    <row r="631" s="1" customFormat="true" ht="12.75" hidden="false" customHeight="false" outlineLevel="0" collapsed="false">
      <c r="A631" s="12"/>
      <c r="B631" s="315"/>
      <c r="C631" s="315"/>
      <c r="D631" s="2"/>
      <c r="E631" s="758"/>
      <c r="F631" s="758"/>
      <c r="G631" s="859"/>
      <c r="H631" s="101"/>
      <c r="I631" s="12"/>
      <c r="J631" s="860"/>
      <c r="K631" s="12"/>
      <c r="L631" s="860"/>
      <c r="M631" s="758"/>
    </row>
    <row r="632" s="1" customFormat="true" ht="12.75" hidden="false" customHeight="false" outlineLevel="0" collapsed="false">
      <c r="A632" s="12"/>
      <c r="B632" s="315"/>
      <c r="C632" s="315"/>
      <c r="D632" s="2"/>
      <c r="E632" s="758"/>
      <c r="F632" s="758"/>
      <c r="G632" s="859"/>
      <c r="H632" s="101"/>
      <c r="I632" s="12"/>
      <c r="J632" s="860"/>
      <c r="K632" s="12"/>
      <c r="L632" s="860"/>
      <c r="M632" s="758"/>
    </row>
    <row r="633" s="1" customFormat="true" ht="12.75" hidden="false" customHeight="false" outlineLevel="0" collapsed="false">
      <c r="A633" s="12"/>
      <c r="B633" s="315"/>
      <c r="C633" s="315"/>
      <c r="D633" s="2"/>
      <c r="E633" s="758"/>
      <c r="F633" s="758"/>
      <c r="G633" s="859"/>
      <c r="H633" s="101"/>
      <c r="I633" s="12"/>
      <c r="J633" s="860"/>
      <c r="K633" s="12"/>
      <c r="L633" s="860"/>
      <c r="M633" s="758"/>
    </row>
    <row r="634" s="1" customFormat="true" ht="12.75" hidden="false" customHeight="false" outlineLevel="0" collapsed="false">
      <c r="A634" s="12"/>
      <c r="B634" s="315"/>
      <c r="C634" s="315"/>
      <c r="D634" s="2"/>
      <c r="E634" s="758"/>
      <c r="F634" s="758"/>
      <c r="G634" s="859"/>
      <c r="H634" s="101"/>
      <c r="I634" s="12"/>
      <c r="J634" s="860"/>
      <c r="K634" s="12"/>
      <c r="L634" s="860"/>
      <c r="M634" s="758"/>
    </row>
    <row r="635" s="1" customFormat="true" ht="12.75" hidden="false" customHeight="false" outlineLevel="0" collapsed="false">
      <c r="A635" s="12"/>
      <c r="B635" s="315"/>
      <c r="C635" s="315"/>
      <c r="D635" s="2"/>
      <c r="E635" s="758"/>
      <c r="F635" s="758"/>
      <c r="G635" s="859"/>
      <c r="H635" s="101"/>
      <c r="I635" s="12"/>
      <c r="J635" s="860"/>
      <c r="K635" s="12"/>
      <c r="L635" s="860"/>
      <c r="M635" s="758"/>
    </row>
    <row r="636" s="1" customFormat="true" ht="12.75" hidden="false" customHeight="false" outlineLevel="0" collapsed="false">
      <c r="A636" s="12"/>
      <c r="B636" s="315"/>
      <c r="C636" s="315"/>
      <c r="D636" s="2"/>
      <c r="E636" s="758"/>
      <c r="F636" s="758"/>
      <c r="G636" s="859"/>
      <c r="H636" s="101"/>
      <c r="I636" s="12"/>
      <c r="J636" s="860"/>
      <c r="K636" s="12"/>
      <c r="L636" s="860"/>
      <c r="M636" s="758"/>
    </row>
    <row r="637" s="1" customFormat="true" ht="12.75" hidden="false" customHeight="false" outlineLevel="0" collapsed="false">
      <c r="A637" s="12"/>
      <c r="B637" s="315"/>
      <c r="C637" s="315"/>
      <c r="D637" s="2"/>
      <c r="E637" s="758"/>
      <c r="F637" s="758"/>
      <c r="G637" s="859"/>
      <c r="H637" s="101"/>
      <c r="I637" s="12"/>
      <c r="J637" s="860"/>
      <c r="K637" s="12"/>
      <c r="L637" s="860"/>
      <c r="M637" s="758"/>
    </row>
    <row r="638" s="1" customFormat="true" ht="12.75" hidden="false" customHeight="false" outlineLevel="0" collapsed="false">
      <c r="A638" s="12"/>
      <c r="B638" s="315"/>
      <c r="C638" s="315"/>
      <c r="D638" s="2"/>
      <c r="E638" s="758"/>
      <c r="F638" s="758"/>
      <c r="G638" s="859"/>
      <c r="H638" s="101"/>
      <c r="I638" s="12"/>
      <c r="J638" s="860"/>
      <c r="K638" s="12"/>
      <c r="L638" s="860"/>
      <c r="M638" s="758"/>
    </row>
    <row r="639" s="1" customFormat="true" ht="12.75" hidden="false" customHeight="false" outlineLevel="0" collapsed="false">
      <c r="A639" s="12"/>
      <c r="B639" s="315"/>
      <c r="C639" s="315"/>
      <c r="D639" s="2"/>
      <c r="E639" s="758"/>
      <c r="F639" s="758"/>
      <c r="G639" s="859"/>
      <c r="H639" s="101"/>
      <c r="I639" s="12"/>
      <c r="J639" s="860"/>
      <c r="K639" s="12"/>
      <c r="L639" s="860"/>
      <c r="M639" s="758"/>
    </row>
    <row r="640" s="1" customFormat="true" ht="12.75" hidden="false" customHeight="false" outlineLevel="0" collapsed="false">
      <c r="A640" s="12"/>
      <c r="B640" s="315"/>
      <c r="C640" s="315"/>
      <c r="D640" s="2"/>
      <c r="E640" s="758"/>
      <c r="F640" s="758"/>
      <c r="G640" s="859"/>
      <c r="H640" s="101"/>
      <c r="I640" s="12"/>
      <c r="J640" s="860"/>
      <c r="K640" s="12"/>
      <c r="L640" s="860"/>
      <c r="M640" s="758"/>
    </row>
    <row r="641" s="1" customFormat="true" ht="12.75" hidden="false" customHeight="false" outlineLevel="0" collapsed="false">
      <c r="A641" s="12"/>
      <c r="B641" s="315"/>
      <c r="C641" s="315"/>
      <c r="D641" s="2"/>
      <c r="E641" s="758"/>
      <c r="F641" s="758"/>
      <c r="G641" s="859"/>
      <c r="H641" s="101"/>
      <c r="I641" s="12"/>
      <c r="J641" s="860"/>
      <c r="K641" s="12"/>
      <c r="L641" s="860"/>
      <c r="M641" s="758"/>
    </row>
    <row r="642" s="1" customFormat="true" ht="12.75" hidden="false" customHeight="false" outlineLevel="0" collapsed="false">
      <c r="A642" s="12"/>
      <c r="B642" s="315"/>
      <c r="C642" s="315"/>
      <c r="D642" s="2"/>
      <c r="E642" s="758"/>
      <c r="F642" s="758"/>
      <c r="G642" s="859"/>
      <c r="H642" s="101"/>
      <c r="I642" s="12"/>
      <c r="J642" s="860"/>
      <c r="K642" s="12"/>
      <c r="L642" s="860"/>
      <c r="M642" s="758"/>
    </row>
    <row r="643" s="1" customFormat="true" ht="12.75" hidden="false" customHeight="false" outlineLevel="0" collapsed="false">
      <c r="A643" s="12"/>
      <c r="B643" s="315"/>
      <c r="C643" s="315"/>
      <c r="D643" s="2"/>
      <c r="E643" s="758"/>
      <c r="F643" s="758"/>
      <c r="G643" s="859"/>
      <c r="H643" s="101"/>
      <c r="I643" s="12"/>
      <c r="J643" s="860"/>
      <c r="K643" s="12"/>
      <c r="L643" s="860"/>
      <c r="M643" s="758"/>
    </row>
    <row r="644" s="1" customFormat="true" ht="12.75" hidden="false" customHeight="false" outlineLevel="0" collapsed="false">
      <c r="A644" s="12"/>
      <c r="B644" s="315"/>
      <c r="C644" s="315"/>
      <c r="D644" s="2"/>
      <c r="E644" s="758"/>
      <c r="F644" s="758"/>
      <c r="G644" s="859"/>
      <c r="H644" s="101"/>
      <c r="I644" s="12"/>
      <c r="J644" s="860"/>
      <c r="K644" s="12"/>
      <c r="L644" s="860"/>
      <c r="M644" s="758"/>
    </row>
    <row r="645" s="1" customFormat="true" ht="12.75" hidden="false" customHeight="false" outlineLevel="0" collapsed="false">
      <c r="A645" s="12"/>
      <c r="B645" s="315"/>
      <c r="C645" s="315"/>
      <c r="D645" s="2"/>
      <c r="E645" s="758"/>
      <c r="F645" s="758"/>
      <c r="G645" s="859"/>
      <c r="H645" s="101"/>
      <c r="I645" s="12"/>
      <c r="J645" s="860"/>
      <c r="K645" s="12"/>
      <c r="L645" s="860"/>
      <c r="M645" s="758"/>
    </row>
    <row r="646" s="1" customFormat="true" ht="12.75" hidden="false" customHeight="false" outlineLevel="0" collapsed="false">
      <c r="A646" s="12"/>
      <c r="B646" s="315"/>
      <c r="C646" s="315"/>
      <c r="D646" s="2"/>
      <c r="E646" s="758"/>
      <c r="F646" s="758"/>
      <c r="G646" s="859"/>
      <c r="H646" s="101"/>
      <c r="I646" s="12"/>
      <c r="J646" s="860"/>
      <c r="K646" s="12"/>
      <c r="L646" s="860"/>
      <c r="M646" s="758"/>
    </row>
    <row r="647" s="1" customFormat="true" ht="12.75" hidden="false" customHeight="false" outlineLevel="0" collapsed="false">
      <c r="A647" s="12"/>
      <c r="B647" s="315"/>
      <c r="C647" s="315"/>
      <c r="D647" s="2"/>
      <c r="E647" s="758"/>
      <c r="F647" s="758"/>
      <c r="G647" s="859"/>
      <c r="H647" s="101"/>
      <c r="I647" s="12"/>
      <c r="J647" s="860"/>
      <c r="K647" s="12"/>
      <c r="L647" s="860"/>
      <c r="M647" s="758"/>
    </row>
    <row r="648" s="1" customFormat="true" ht="12.75" hidden="false" customHeight="false" outlineLevel="0" collapsed="false">
      <c r="A648" s="12"/>
      <c r="B648" s="315"/>
      <c r="C648" s="315"/>
      <c r="D648" s="2"/>
      <c r="E648" s="758"/>
      <c r="F648" s="758"/>
      <c r="G648" s="859"/>
      <c r="H648" s="101"/>
      <c r="I648" s="12"/>
      <c r="J648" s="860"/>
      <c r="K648" s="12"/>
      <c r="L648" s="860"/>
      <c r="M648" s="758"/>
    </row>
    <row r="649" s="1" customFormat="true" ht="12.75" hidden="false" customHeight="false" outlineLevel="0" collapsed="false">
      <c r="A649" s="12"/>
      <c r="B649" s="315"/>
      <c r="C649" s="315"/>
      <c r="D649" s="2"/>
      <c r="E649" s="758"/>
      <c r="F649" s="758"/>
      <c r="G649" s="859"/>
      <c r="H649" s="101"/>
      <c r="I649" s="12"/>
      <c r="J649" s="860"/>
      <c r="K649" s="12"/>
      <c r="L649" s="860"/>
      <c r="M649" s="758"/>
    </row>
    <row r="650" s="1" customFormat="true" ht="12.75" hidden="false" customHeight="false" outlineLevel="0" collapsed="false">
      <c r="A650" s="12"/>
      <c r="B650" s="315"/>
      <c r="C650" s="315"/>
      <c r="D650" s="2"/>
      <c r="E650" s="758"/>
      <c r="F650" s="758"/>
      <c r="G650" s="859"/>
      <c r="H650" s="101"/>
      <c r="I650" s="12"/>
      <c r="J650" s="860"/>
      <c r="K650" s="12"/>
      <c r="L650" s="860"/>
      <c r="M650" s="758"/>
    </row>
    <row r="651" s="1" customFormat="true" ht="12.75" hidden="false" customHeight="false" outlineLevel="0" collapsed="false">
      <c r="A651" s="12"/>
      <c r="B651" s="315"/>
      <c r="C651" s="315"/>
      <c r="D651" s="2"/>
      <c r="E651" s="758"/>
      <c r="F651" s="758"/>
      <c r="G651" s="859"/>
      <c r="H651" s="101"/>
      <c r="I651" s="12"/>
      <c r="J651" s="860"/>
      <c r="K651" s="12"/>
      <c r="L651" s="860"/>
      <c r="M651" s="758"/>
    </row>
    <row r="652" s="1" customFormat="true" ht="12.75" hidden="false" customHeight="false" outlineLevel="0" collapsed="false">
      <c r="A652" s="12"/>
      <c r="B652" s="315"/>
      <c r="C652" s="315"/>
      <c r="D652" s="2"/>
      <c r="E652" s="758"/>
      <c r="F652" s="758"/>
      <c r="G652" s="859"/>
      <c r="H652" s="101"/>
      <c r="I652" s="12"/>
      <c r="J652" s="860"/>
      <c r="K652" s="12"/>
      <c r="L652" s="860"/>
      <c r="M652" s="758"/>
    </row>
    <row r="653" s="1" customFormat="true" ht="12.75" hidden="false" customHeight="false" outlineLevel="0" collapsed="false">
      <c r="A653" s="12"/>
      <c r="B653" s="315"/>
      <c r="C653" s="315"/>
      <c r="D653" s="2"/>
      <c r="E653" s="758"/>
      <c r="F653" s="758"/>
      <c r="G653" s="859"/>
      <c r="H653" s="101"/>
      <c r="I653" s="12"/>
      <c r="J653" s="860"/>
      <c r="K653" s="12"/>
      <c r="L653" s="860"/>
      <c r="M653" s="758"/>
    </row>
    <row r="654" s="1" customFormat="true" ht="12.75" hidden="false" customHeight="false" outlineLevel="0" collapsed="false">
      <c r="A654" s="12"/>
      <c r="B654" s="315"/>
      <c r="C654" s="315"/>
      <c r="D654" s="2"/>
      <c r="E654" s="758"/>
      <c r="F654" s="758"/>
      <c r="G654" s="859"/>
      <c r="H654" s="101"/>
      <c r="I654" s="12"/>
      <c r="J654" s="860"/>
      <c r="K654" s="12"/>
      <c r="L654" s="860"/>
      <c r="M654" s="758"/>
    </row>
    <row r="655" s="1" customFormat="true" ht="12.75" hidden="false" customHeight="false" outlineLevel="0" collapsed="false">
      <c r="A655" s="12"/>
      <c r="B655" s="315"/>
      <c r="C655" s="315"/>
      <c r="D655" s="2"/>
      <c r="E655" s="758"/>
      <c r="F655" s="758"/>
      <c r="G655" s="859"/>
      <c r="H655" s="101"/>
      <c r="I655" s="12"/>
      <c r="J655" s="860"/>
      <c r="K655" s="12"/>
      <c r="L655" s="860"/>
      <c r="M655" s="758"/>
    </row>
    <row r="656" s="1" customFormat="true" ht="12.75" hidden="false" customHeight="false" outlineLevel="0" collapsed="false">
      <c r="A656" s="12"/>
      <c r="B656" s="315"/>
      <c r="C656" s="315"/>
      <c r="D656" s="2"/>
      <c r="E656" s="758"/>
      <c r="F656" s="758"/>
      <c r="G656" s="859"/>
      <c r="H656" s="101"/>
      <c r="I656" s="12"/>
      <c r="J656" s="860"/>
      <c r="K656" s="12"/>
      <c r="L656" s="860"/>
      <c r="M656" s="758"/>
    </row>
    <row r="657" s="1" customFormat="true" ht="12.75" hidden="false" customHeight="false" outlineLevel="0" collapsed="false">
      <c r="A657" s="12"/>
      <c r="B657" s="315"/>
      <c r="C657" s="315"/>
      <c r="D657" s="2"/>
      <c r="E657" s="758"/>
      <c r="F657" s="758"/>
      <c r="G657" s="859"/>
      <c r="H657" s="101"/>
      <c r="I657" s="12"/>
      <c r="J657" s="860"/>
      <c r="K657" s="12"/>
      <c r="L657" s="860"/>
      <c r="M657" s="758"/>
    </row>
    <row r="658" s="1" customFormat="true" ht="12.75" hidden="false" customHeight="false" outlineLevel="0" collapsed="false">
      <c r="A658" s="12"/>
      <c r="B658" s="315"/>
      <c r="C658" s="315"/>
      <c r="D658" s="2"/>
      <c r="E658" s="758"/>
      <c r="F658" s="758"/>
      <c r="G658" s="859"/>
      <c r="H658" s="101"/>
      <c r="I658" s="12"/>
      <c r="J658" s="860"/>
      <c r="K658" s="12"/>
      <c r="L658" s="860"/>
      <c r="M658" s="758"/>
    </row>
    <row r="659" s="1" customFormat="true" ht="12.75" hidden="false" customHeight="false" outlineLevel="0" collapsed="false">
      <c r="A659" s="12"/>
      <c r="B659" s="315"/>
      <c r="C659" s="315"/>
      <c r="D659" s="2"/>
      <c r="E659" s="758"/>
      <c r="F659" s="758"/>
      <c r="G659" s="859"/>
      <c r="H659" s="101"/>
      <c r="I659" s="12"/>
      <c r="J659" s="860"/>
      <c r="K659" s="12"/>
      <c r="L659" s="860"/>
      <c r="M659" s="758"/>
    </row>
    <row r="660" s="1" customFormat="true" ht="12.75" hidden="false" customHeight="false" outlineLevel="0" collapsed="false">
      <c r="A660" s="12"/>
      <c r="B660" s="315"/>
      <c r="C660" s="315"/>
      <c r="D660" s="2"/>
      <c r="E660" s="758"/>
      <c r="F660" s="758"/>
      <c r="G660" s="859"/>
      <c r="H660" s="101"/>
      <c r="I660" s="12"/>
      <c r="J660" s="860"/>
      <c r="K660" s="12"/>
      <c r="L660" s="860"/>
      <c r="M660" s="758"/>
    </row>
    <row r="661" s="1" customFormat="true" ht="12.75" hidden="false" customHeight="false" outlineLevel="0" collapsed="false">
      <c r="A661" s="12"/>
      <c r="B661" s="315"/>
      <c r="C661" s="315"/>
      <c r="D661" s="2"/>
      <c r="E661" s="758"/>
      <c r="F661" s="758"/>
      <c r="G661" s="859"/>
      <c r="H661" s="101"/>
      <c r="I661" s="12"/>
      <c r="J661" s="860"/>
      <c r="K661" s="12"/>
      <c r="L661" s="860"/>
      <c r="M661" s="758"/>
    </row>
    <row r="662" s="1" customFormat="true" ht="12.75" hidden="false" customHeight="false" outlineLevel="0" collapsed="false">
      <c r="A662" s="12"/>
      <c r="B662" s="315"/>
      <c r="C662" s="315"/>
      <c r="D662" s="2"/>
      <c r="E662" s="758"/>
      <c r="F662" s="758"/>
      <c r="G662" s="859"/>
      <c r="H662" s="101"/>
      <c r="I662" s="12"/>
      <c r="J662" s="860"/>
      <c r="K662" s="12"/>
      <c r="L662" s="860"/>
      <c r="M662" s="758"/>
    </row>
    <row r="663" s="1" customFormat="true" ht="12.75" hidden="false" customHeight="false" outlineLevel="0" collapsed="false">
      <c r="A663" s="12"/>
      <c r="B663" s="315"/>
      <c r="C663" s="315"/>
      <c r="D663" s="2"/>
      <c r="E663" s="758"/>
      <c r="F663" s="758"/>
      <c r="G663" s="859"/>
      <c r="H663" s="101"/>
      <c r="I663" s="12"/>
      <c r="J663" s="860"/>
      <c r="K663" s="12"/>
      <c r="L663" s="860"/>
      <c r="M663" s="758"/>
    </row>
    <row r="664" s="1" customFormat="true" ht="12.75" hidden="false" customHeight="false" outlineLevel="0" collapsed="false">
      <c r="A664" s="12"/>
      <c r="B664" s="315"/>
      <c r="C664" s="315"/>
      <c r="D664" s="2"/>
      <c r="E664" s="758"/>
      <c r="F664" s="758"/>
      <c r="G664" s="859"/>
      <c r="H664" s="101"/>
      <c r="I664" s="12"/>
      <c r="J664" s="860"/>
      <c r="K664" s="12"/>
      <c r="L664" s="860"/>
      <c r="M664" s="758"/>
    </row>
    <row r="665" s="1" customFormat="true" ht="12.75" hidden="false" customHeight="false" outlineLevel="0" collapsed="false">
      <c r="A665" s="12"/>
      <c r="B665" s="315"/>
      <c r="C665" s="315"/>
      <c r="D665" s="2"/>
      <c r="E665" s="758"/>
      <c r="F665" s="758"/>
      <c r="G665" s="859"/>
      <c r="H665" s="101"/>
      <c r="I665" s="12"/>
      <c r="J665" s="860"/>
      <c r="K665" s="12"/>
      <c r="L665" s="860"/>
      <c r="M665" s="758"/>
    </row>
    <row r="666" s="1" customFormat="true" ht="12.75" hidden="false" customHeight="false" outlineLevel="0" collapsed="false">
      <c r="A666" s="12"/>
      <c r="B666" s="315"/>
      <c r="C666" s="315"/>
      <c r="D666" s="2"/>
      <c r="E666" s="758"/>
      <c r="F666" s="758"/>
      <c r="G666" s="859"/>
      <c r="H666" s="101"/>
      <c r="I666" s="12"/>
      <c r="J666" s="860"/>
      <c r="K666" s="12"/>
      <c r="L666" s="860"/>
      <c r="M666" s="758"/>
    </row>
    <row r="667" s="1" customFormat="true" ht="12.75" hidden="false" customHeight="false" outlineLevel="0" collapsed="false">
      <c r="A667" s="12"/>
      <c r="B667" s="315"/>
      <c r="C667" s="315"/>
      <c r="D667" s="2"/>
      <c r="E667" s="758"/>
      <c r="F667" s="758"/>
      <c r="G667" s="859"/>
      <c r="H667" s="101"/>
      <c r="I667" s="12"/>
      <c r="J667" s="860"/>
      <c r="K667" s="12"/>
      <c r="L667" s="860"/>
      <c r="M667" s="758"/>
    </row>
    <row r="668" s="1" customFormat="true" ht="12.75" hidden="false" customHeight="false" outlineLevel="0" collapsed="false">
      <c r="A668" s="12"/>
      <c r="B668" s="315"/>
      <c r="C668" s="315"/>
      <c r="D668" s="2"/>
      <c r="E668" s="758"/>
      <c r="F668" s="758"/>
      <c r="G668" s="859"/>
      <c r="H668" s="101"/>
      <c r="I668" s="12"/>
      <c r="J668" s="860"/>
      <c r="K668" s="12"/>
      <c r="L668" s="860"/>
      <c r="M668" s="758"/>
    </row>
    <row r="669" s="1" customFormat="true" ht="12.75" hidden="false" customHeight="false" outlineLevel="0" collapsed="false">
      <c r="A669" s="12"/>
      <c r="B669" s="315"/>
      <c r="C669" s="315"/>
      <c r="D669" s="2"/>
      <c r="E669" s="758"/>
      <c r="F669" s="758"/>
      <c r="G669" s="859"/>
      <c r="H669" s="101"/>
      <c r="I669" s="12"/>
      <c r="J669" s="860"/>
      <c r="K669" s="12"/>
      <c r="L669" s="860"/>
      <c r="M669" s="758"/>
    </row>
    <row r="670" s="1" customFormat="true" ht="12.75" hidden="false" customHeight="false" outlineLevel="0" collapsed="false">
      <c r="A670" s="12"/>
      <c r="B670" s="315"/>
      <c r="C670" s="315"/>
      <c r="D670" s="2"/>
      <c r="E670" s="758"/>
      <c r="F670" s="758"/>
      <c r="G670" s="859"/>
      <c r="H670" s="101"/>
      <c r="I670" s="12"/>
      <c r="J670" s="860"/>
      <c r="K670" s="12"/>
      <c r="L670" s="860"/>
      <c r="M670" s="758"/>
    </row>
    <row r="671" s="1" customFormat="true" ht="12.75" hidden="false" customHeight="false" outlineLevel="0" collapsed="false">
      <c r="A671" s="12"/>
      <c r="B671" s="315"/>
      <c r="C671" s="315"/>
      <c r="D671" s="2"/>
      <c r="E671" s="758"/>
      <c r="F671" s="758"/>
      <c r="G671" s="859"/>
      <c r="H671" s="101"/>
      <c r="I671" s="12"/>
      <c r="J671" s="860"/>
      <c r="K671" s="12"/>
      <c r="L671" s="860"/>
      <c r="M671" s="758"/>
    </row>
    <row r="672" s="1" customFormat="true" ht="12.75" hidden="false" customHeight="false" outlineLevel="0" collapsed="false">
      <c r="A672" s="12"/>
      <c r="B672" s="315"/>
      <c r="C672" s="315"/>
      <c r="D672" s="2"/>
      <c r="E672" s="758"/>
      <c r="F672" s="758"/>
      <c r="G672" s="859"/>
      <c r="H672" s="101"/>
      <c r="I672" s="12"/>
      <c r="J672" s="860"/>
      <c r="K672" s="12"/>
      <c r="L672" s="860"/>
      <c r="M672" s="758"/>
    </row>
    <row r="673" s="1" customFormat="true" ht="12.75" hidden="false" customHeight="false" outlineLevel="0" collapsed="false">
      <c r="A673" s="12"/>
      <c r="B673" s="315"/>
      <c r="C673" s="315"/>
      <c r="D673" s="2"/>
      <c r="E673" s="758"/>
      <c r="F673" s="758"/>
      <c r="G673" s="859"/>
      <c r="H673" s="101"/>
      <c r="I673" s="12"/>
      <c r="J673" s="860"/>
      <c r="K673" s="12"/>
      <c r="L673" s="860"/>
      <c r="M673" s="758"/>
    </row>
    <row r="674" s="1" customFormat="true" ht="12.75" hidden="false" customHeight="false" outlineLevel="0" collapsed="false">
      <c r="A674" s="12"/>
      <c r="B674" s="315"/>
      <c r="C674" s="315"/>
      <c r="D674" s="2"/>
      <c r="E674" s="758"/>
      <c r="F674" s="758"/>
      <c r="G674" s="859"/>
      <c r="H674" s="101"/>
      <c r="I674" s="12"/>
      <c r="J674" s="860"/>
      <c r="K674" s="12"/>
      <c r="L674" s="860"/>
      <c r="M674" s="758"/>
    </row>
    <row r="675" s="1" customFormat="true" ht="12.75" hidden="false" customHeight="false" outlineLevel="0" collapsed="false">
      <c r="A675" s="12"/>
      <c r="B675" s="315"/>
      <c r="C675" s="315"/>
      <c r="D675" s="2"/>
      <c r="E675" s="758"/>
      <c r="F675" s="758"/>
      <c r="G675" s="859"/>
      <c r="H675" s="101"/>
      <c r="I675" s="12"/>
      <c r="J675" s="860"/>
      <c r="K675" s="12"/>
      <c r="L675" s="860"/>
      <c r="M675" s="758"/>
    </row>
    <row r="676" s="1" customFormat="true" ht="12.75" hidden="false" customHeight="false" outlineLevel="0" collapsed="false">
      <c r="A676" s="12"/>
      <c r="B676" s="315"/>
      <c r="C676" s="315"/>
      <c r="D676" s="2"/>
      <c r="E676" s="758"/>
      <c r="F676" s="758"/>
      <c r="G676" s="859"/>
      <c r="H676" s="101"/>
      <c r="I676" s="12"/>
      <c r="J676" s="860"/>
      <c r="K676" s="12"/>
      <c r="L676" s="860"/>
      <c r="M676" s="758"/>
    </row>
    <row r="677" s="1" customFormat="true" ht="12.75" hidden="false" customHeight="false" outlineLevel="0" collapsed="false">
      <c r="A677" s="12"/>
      <c r="B677" s="315"/>
      <c r="C677" s="315"/>
      <c r="D677" s="2"/>
      <c r="E677" s="758"/>
      <c r="F677" s="758"/>
      <c r="G677" s="859"/>
      <c r="H677" s="101"/>
      <c r="I677" s="12"/>
      <c r="J677" s="860"/>
      <c r="K677" s="12"/>
      <c r="L677" s="860"/>
      <c r="M677" s="758"/>
    </row>
    <row r="678" s="1" customFormat="true" ht="12.75" hidden="false" customHeight="false" outlineLevel="0" collapsed="false">
      <c r="A678" s="12"/>
      <c r="B678" s="315"/>
      <c r="C678" s="315"/>
      <c r="D678" s="2"/>
      <c r="E678" s="758"/>
      <c r="F678" s="758"/>
      <c r="G678" s="859"/>
      <c r="H678" s="101"/>
      <c r="I678" s="12"/>
      <c r="J678" s="860"/>
      <c r="K678" s="12"/>
      <c r="L678" s="860"/>
      <c r="M678" s="758"/>
    </row>
    <row r="679" s="1" customFormat="true" ht="12.75" hidden="false" customHeight="false" outlineLevel="0" collapsed="false">
      <c r="A679" s="12"/>
      <c r="B679" s="315"/>
      <c r="C679" s="315"/>
      <c r="D679" s="2"/>
      <c r="E679" s="758"/>
      <c r="F679" s="758"/>
      <c r="G679" s="859"/>
      <c r="H679" s="101"/>
      <c r="I679" s="12"/>
      <c r="J679" s="860"/>
      <c r="K679" s="12"/>
      <c r="L679" s="860"/>
      <c r="M679" s="758"/>
    </row>
    <row r="680" s="1" customFormat="true" ht="12.75" hidden="false" customHeight="false" outlineLevel="0" collapsed="false">
      <c r="A680" s="12"/>
      <c r="B680" s="315"/>
      <c r="C680" s="315"/>
      <c r="D680" s="2"/>
      <c r="E680" s="758"/>
      <c r="F680" s="758"/>
      <c r="G680" s="859"/>
      <c r="H680" s="101"/>
      <c r="I680" s="12"/>
      <c r="J680" s="860"/>
      <c r="K680" s="12"/>
      <c r="L680" s="860"/>
      <c r="M680" s="758"/>
    </row>
    <row r="681" s="1" customFormat="true" ht="12.75" hidden="false" customHeight="false" outlineLevel="0" collapsed="false">
      <c r="A681" s="12"/>
      <c r="B681" s="315"/>
      <c r="C681" s="315"/>
      <c r="D681" s="2"/>
      <c r="E681" s="758"/>
      <c r="F681" s="758"/>
      <c r="G681" s="859"/>
      <c r="H681" s="101"/>
      <c r="I681" s="12"/>
      <c r="J681" s="860"/>
      <c r="K681" s="12"/>
      <c r="L681" s="860"/>
      <c r="M681" s="758"/>
    </row>
    <row r="682" s="1" customFormat="true" ht="12.75" hidden="false" customHeight="false" outlineLevel="0" collapsed="false">
      <c r="A682" s="12"/>
      <c r="B682" s="315"/>
      <c r="C682" s="315"/>
      <c r="D682" s="2"/>
      <c r="E682" s="758"/>
      <c r="F682" s="758"/>
      <c r="G682" s="859"/>
      <c r="H682" s="101"/>
      <c r="I682" s="12"/>
      <c r="J682" s="860"/>
      <c r="K682" s="12"/>
      <c r="L682" s="860"/>
      <c r="M682" s="758"/>
    </row>
    <row r="683" s="1" customFormat="true" ht="12.75" hidden="false" customHeight="false" outlineLevel="0" collapsed="false">
      <c r="A683" s="12"/>
      <c r="B683" s="315"/>
      <c r="C683" s="315"/>
      <c r="D683" s="2"/>
      <c r="E683" s="758"/>
      <c r="F683" s="758"/>
      <c r="G683" s="859"/>
      <c r="H683" s="101"/>
      <c r="I683" s="12"/>
      <c r="J683" s="860"/>
      <c r="K683" s="12"/>
      <c r="L683" s="860"/>
      <c r="M683" s="758"/>
    </row>
    <row r="684" s="1" customFormat="true" ht="12.75" hidden="false" customHeight="false" outlineLevel="0" collapsed="false">
      <c r="A684" s="12"/>
      <c r="B684" s="315"/>
      <c r="C684" s="315"/>
      <c r="D684" s="2"/>
      <c r="E684" s="758"/>
      <c r="F684" s="758"/>
      <c r="G684" s="859"/>
      <c r="H684" s="101"/>
      <c r="I684" s="12"/>
      <c r="J684" s="860"/>
      <c r="K684" s="12"/>
      <c r="L684" s="860"/>
      <c r="M684" s="758"/>
    </row>
    <row r="685" s="1" customFormat="true" ht="12.75" hidden="false" customHeight="false" outlineLevel="0" collapsed="false">
      <c r="A685" s="12"/>
      <c r="B685" s="315"/>
      <c r="C685" s="315"/>
      <c r="D685" s="2"/>
      <c r="E685" s="758"/>
      <c r="F685" s="758"/>
      <c r="G685" s="859"/>
      <c r="H685" s="101"/>
      <c r="I685" s="12"/>
      <c r="J685" s="860"/>
      <c r="K685" s="12"/>
      <c r="L685" s="860"/>
      <c r="M685" s="758"/>
    </row>
    <row r="686" s="1" customFormat="true" ht="12.75" hidden="false" customHeight="false" outlineLevel="0" collapsed="false">
      <c r="A686" s="12"/>
      <c r="B686" s="315"/>
      <c r="C686" s="315"/>
      <c r="D686" s="2"/>
      <c r="E686" s="758"/>
      <c r="F686" s="758"/>
      <c r="G686" s="859"/>
      <c r="H686" s="101"/>
      <c r="I686" s="12"/>
      <c r="J686" s="860"/>
      <c r="K686" s="12"/>
      <c r="L686" s="860"/>
      <c r="M686" s="758"/>
    </row>
    <row r="687" s="1" customFormat="true" ht="12.75" hidden="false" customHeight="false" outlineLevel="0" collapsed="false">
      <c r="A687" s="12"/>
      <c r="B687" s="315"/>
      <c r="C687" s="315"/>
      <c r="D687" s="2"/>
      <c r="E687" s="758"/>
      <c r="F687" s="758"/>
      <c r="G687" s="859"/>
      <c r="H687" s="101"/>
      <c r="I687" s="12"/>
      <c r="J687" s="860"/>
      <c r="K687" s="12"/>
      <c r="L687" s="860"/>
      <c r="M687" s="758"/>
    </row>
    <row r="688" s="1" customFormat="true" ht="12.75" hidden="false" customHeight="false" outlineLevel="0" collapsed="false">
      <c r="A688" s="12"/>
      <c r="B688" s="315"/>
      <c r="C688" s="315"/>
      <c r="D688" s="2"/>
      <c r="E688" s="758"/>
      <c r="F688" s="758"/>
      <c r="G688" s="859"/>
      <c r="H688" s="101"/>
      <c r="I688" s="12"/>
      <c r="J688" s="860"/>
      <c r="K688" s="12"/>
      <c r="L688" s="860"/>
      <c r="M688" s="758"/>
    </row>
    <row r="689" s="1" customFormat="true" ht="12.75" hidden="false" customHeight="false" outlineLevel="0" collapsed="false">
      <c r="A689" s="12"/>
      <c r="B689" s="315"/>
      <c r="C689" s="315"/>
      <c r="D689" s="2"/>
      <c r="E689" s="758"/>
      <c r="F689" s="758"/>
      <c r="G689" s="859"/>
      <c r="H689" s="101"/>
      <c r="I689" s="12"/>
      <c r="J689" s="860"/>
      <c r="K689" s="12"/>
      <c r="L689" s="860"/>
      <c r="M689" s="758"/>
    </row>
    <row r="690" s="1" customFormat="true" ht="12.75" hidden="false" customHeight="false" outlineLevel="0" collapsed="false">
      <c r="A690" s="12"/>
      <c r="B690" s="315"/>
      <c r="C690" s="315"/>
      <c r="D690" s="2"/>
      <c r="E690" s="758"/>
      <c r="F690" s="758"/>
      <c r="G690" s="859"/>
      <c r="H690" s="101"/>
      <c r="I690" s="12"/>
      <c r="J690" s="860"/>
      <c r="K690" s="12"/>
      <c r="L690" s="860"/>
      <c r="M690" s="758"/>
    </row>
    <row r="691" s="1" customFormat="true" ht="12.75" hidden="false" customHeight="false" outlineLevel="0" collapsed="false">
      <c r="A691" s="12"/>
      <c r="B691" s="315"/>
      <c r="C691" s="315"/>
      <c r="D691" s="2"/>
      <c r="E691" s="758"/>
      <c r="F691" s="758"/>
      <c r="G691" s="859"/>
      <c r="H691" s="101"/>
      <c r="I691" s="12"/>
      <c r="J691" s="860"/>
      <c r="K691" s="12"/>
      <c r="L691" s="860"/>
      <c r="M691" s="758"/>
    </row>
    <row r="692" s="1" customFormat="true" ht="12.75" hidden="false" customHeight="false" outlineLevel="0" collapsed="false">
      <c r="A692" s="12"/>
      <c r="B692" s="315"/>
      <c r="C692" s="315"/>
      <c r="D692" s="2"/>
      <c r="E692" s="758"/>
      <c r="F692" s="758"/>
      <c r="G692" s="859"/>
      <c r="H692" s="101"/>
      <c r="I692" s="12"/>
      <c r="J692" s="860"/>
      <c r="K692" s="12"/>
      <c r="L692" s="860"/>
      <c r="M692" s="758"/>
    </row>
    <row r="693" s="1" customFormat="true" ht="12.75" hidden="false" customHeight="false" outlineLevel="0" collapsed="false">
      <c r="A693" s="12"/>
      <c r="B693" s="315"/>
      <c r="C693" s="315"/>
      <c r="D693" s="2"/>
      <c r="E693" s="758"/>
      <c r="F693" s="758"/>
      <c r="G693" s="859"/>
      <c r="H693" s="101"/>
      <c r="I693" s="12"/>
      <c r="J693" s="860"/>
      <c r="K693" s="12"/>
      <c r="L693" s="860"/>
      <c r="M693" s="758"/>
    </row>
    <row r="694" s="1" customFormat="true" ht="12.75" hidden="false" customHeight="false" outlineLevel="0" collapsed="false">
      <c r="A694" s="12"/>
      <c r="B694" s="315"/>
      <c r="C694" s="315"/>
      <c r="D694" s="2"/>
      <c r="E694" s="758"/>
      <c r="F694" s="758"/>
      <c r="G694" s="859"/>
      <c r="H694" s="101"/>
      <c r="I694" s="12"/>
      <c r="J694" s="860"/>
      <c r="K694" s="12"/>
      <c r="L694" s="860"/>
      <c r="M694" s="758"/>
    </row>
    <row r="695" s="1" customFormat="true" ht="12.75" hidden="false" customHeight="false" outlineLevel="0" collapsed="false">
      <c r="A695" s="12"/>
      <c r="B695" s="315"/>
      <c r="C695" s="315"/>
      <c r="D695" s="2"/>
      <c r="E695" s="758"/>
      <c r="F695" s="758"/>
      <c r="G695" s="859"/>
      <c r="H695" s="101"/>
      <c r="I695" s="12"/>
      <c r="J695" s="860"/>
      <c r="K695" s="12"/>
      <c r="L695" s="860"/>
      <c r="M695" s="758"/>
    </row>
    <row r="696" s="1" customFormat="true" ht="12.75" hidden="false" customHeight="false" outlineLevel="0" collapsed="false">
      <c r="A696" s="12"/>
      <c r="B696" s="315"/>
      <c r="C696" s="315"/>
      <c r="D696" s="2"/>
      <c r="E696" s="758"/>
      <c r="F696" s="758"/>
      <c r="G696" s="859"/>
      <c r="H696" s="101"/>
      <c r="I696" s="12"/>
      <c r="J696" s="860"/>
      <c r="K696" s="12"/>
      <c r="L696" s="860"/>
      <c r="M696" s="758"/>
    </row>
    <row r="697" s="1" customFormat="true" ht="12.75" hidden="false" customHeight="false" outlineLevel="0" collapsed="false">
      <c r="A697" s="12"/>
      <c r="B697" s="315"/>
      <c r="C697" s="315"/>
      <c r="D697" s="2"/>
      <c r="E697" s="758"/>
      <c r="F697" s="758"/>
      <c r="G697" s="859"/>
      <c r="H697" s="101"/>
      <c r="I697" s="12"/>
      <c r="J697" s="860"/>
      <c r="K697" s="12"/>
      <c r="L697" s="860"/>
      <c r="M697" s="758"/>
    </row>
    <row r="698" s="1" customFormat="true" ht="12.75" hidden="false" customHeight="false" outlineLevel="0" collapsed="false">
      <c r="A698" s="12"/>
      <c r="B698" s="315"/>
      <c r="C698" s="315"/>
      <c r="D698" s="2"/>
      <c r="E698" s="758"/>
      <c r="F698" s="758"/>
      <c r="G698" s="859"/>
      <c r="H698" s="101"/>
      <c r="I698" s="12"/>
      <c r="J698" s="860"/>
      <c r="K698" s="12"/>
      <c r="L698" s="860"/>
      <c r="M698" s="758"/>
    </row>
    <row r="699" s="1" customFormat="true" ht="12.75" hidden="false" customHeight="false" outlineLevel="0" collapsed="false">
      <c r="A699" s="12"/>
      <c r="B699" s="315"/>
      <c r="C699" s="315"/>
      <c r="D699" s="2"/>
      <c r="E699" s="758"/>
      <c r="F699" s="758"/>
      <c r="G699" s="859"/>
      <c r="H699" s="101"/>
      <c r="I699" s="12"/>
      <c r="J699" s="860"/>
      <c r="K699" s="12"/>
      <c r="L699" s="860"/>
      <c r="M699" s="758"/>
    </row>
    <row r="700" s="1" customFormat="true" ht="12.75" hidden="false" customHeight="false" outlineLevel="0" collapsed="false">
      <c r="A700" s="12"/>
      <c r="B700" s="315"/>
      <c r="C700" s="315"/>
      <c r="D700" s="2"/>
      <c r="E700" s="758"/>
      <c r="F700" s="758"/>
      <c r="G700" s="859"/>
      <c r="H700" s="101"/>
      <c r="I700" s="12"/>
      <c r="J700" s="860"/>
      <c r="K700" s="12"/>
      <c r="L700" s="860"/>
      <c r="M700" s="758"/>
    </row>
    <row r="701" s="1" customFormat="true" ht="12.75" hidden="false" customHeight="false" outlineLevel="0" collapsed="false">
      <c r="A701" s="12"/>
      <c r="B701" s="315"/>
      <c r="C701" s="315"/>
      <c r="D701" s="2"/>
      <c r="E701" s="758"/>
      <c r="F701" s="758"/>
      <c r="G701" s="859"/>
      <c r="H701" s="101"/>
      <c r="I701" s="12"/>
      <c r="J701" s="860"/>
      <c r="K701" s="12"/>
      <c r="L701" s="860"/>
      <c r="M701" s="758"/>
    </row>
    <row r="702" s="1" customFormat="true" ht="12.75" hidden="false" customHeight="false" outlineLevel="0" collapsed="false">
      <c r="A702" s="12"/>
      <c r="B702" s="315"/>
      <c r="C702" s="315"/>
      <c r="D702" s="2"/>
      <c r="E702" s="758"/>
      <c r="F702" s="758"/>
      <c r="G702" s="859"/>
      <c r="H702" s="101"/>
      <c r="I702" s="12"/>
      <c r="J702" s="860"/>
      <c r="K702" s="12"/>
      <c r="L702" s="860"/>
      <c r="M702" s="758"/>
    </row>
    <row r="703" s="1" customFormat="true" ht="12.75" hidden="false" customHeight="false" outlineLevel="0" collapsed="false">
      <c r="A703" s="12"/>
      <c r="B703" s="315"/>
      <c r="C703" s="315"/>
      <c r="D703" s="2"/>
      <c r="E703" s="758"/>
      <c r="F703" s="758"/>
      <c r="G703" s="859"/>
      <c r="H703" s="101"/>
      <c r="I703" s="12"/>
      <c r="J703" s="860"/>
      <c r="K703" s="12"/>
      <c r="L703" s="860"/>
      <c r="M703" s="758"/>
    </row>
    <row r="704" s="1" customFormat="true" ht="12.75" hidden="false" customHeight="false" outlineLevel="0" collapsed="false">
      <c r="A704" s="12"/>
      <c r="B704" s="315"/>
      <c r="C704" s="315"/>
      <c r="D704" s="2"/>
      <c r="E704" s="758"/>
      <c r="F704" s="758"/>
      <c r="G704" s="859"/>
      <c r="H704" s="101"/>
      <c r="I704" s="12"/>
      <c r="J704" s="860"/>
      <c r="K704" s="12"/>
      <c r="L704" s="860"/>
      <c r="M704" s="758"/>
    </row>
    <row r="705" s="1" customFormat="true" ht="12.75" hidden="false" customHeight="false" outlineLevel="0" collapsed="false">
      <c r="A705" s="12"/>
      <c r="B705" s="315"/>
      <c r="C705" s="315"/>
      <c r="D705" s="2"/>
      <c r="E705" s="758"/>
      <c r="F705" s="758"/>
      <c r="G705" s="859"/>
      <c r="H705" s="101"/>
      <c r="I705" s="12"/>
      <c r="J705" s="860"/>
      <c r="K705" s="12"/>
      <c r="L705" s="860"/>
      <c r="M705" s="758"/>
    </row>
    <row r="706" s="1" customFormat="true" ht="12.75" hidden="false" customHeight="false" outlineLevel="0" collapsed="false">
      <c r="A706" s="12"/>
      <c r="B706" s="315"/>
      <c r="C706" s="315"/>
      <c r="D706" s="2"/>
      <c r="E706" s="758"/>
      <c r="F706" s="758"/>
      <c r="G706" s="859"/>
      <c r="H706" s="101"/>
      <c r="I706" s="12"/>
      <c r="J706" s="860"/>
      <c r="K706" s="12"/>
      <c r="L706" s="860"/>
      <c r="M706" s="758"/>
    </row>
    <row r="707" s="1" customFormat="true" ht="12.75" hidden="false" customHeight="false" outlineLevel="0" collapsed="false">
      <c r="A707" s="12"/>
      <c r="B707" s="315"/>
      <c r="C707" s="315"/>
      <c r="D707" s="2"/>
      <c r="E707" s="758"/>
      <c r="F707" s="758"/>
      <c r="G707" s="859"/>
      <c r="H707" s="101"/>
      <c r="I707" s="12"/>
      <c r="J707" s="860"/>
      <c r="K707" s="12"/>
      <c r="L707" s="860"/>
      <c r="M707" s="758"/>
    </row>
    <row r="708" s="1" customFormat="true" ht="12.75" hidden="false" customHeight="false" outlineLevel="0" collapsed="false">
      <c r="A708" s="12"/>
      <c r="B708" s="315"/>
      <c r="C708" s="315"/>
      <c r="D708" s="2"/>
      <c r="E708" s="758"/>
      <c r="F708" s="758"/>
      <c r="G708" s="859"/>
      <c r="H708" s="101"/>
      <c r="I708" s="12"/>
      <c r="J708" s="860"/>
      <c r="K708" s="12"/>
      <c r="L708" s="860"/>
      <c r="M708" s="758"/>
    </row>
    <row r="709" s="1" customFormat="true" ht="12.75" hidden="false" customHeight="false" outlineLevel="0" collapsed="false">
      <c r="A709" s="12"/>
      <c r="B709" s="315"/>
      <c r="C709" s="315"/>
      <c r="D709" s="2"/>
      <c r="E709" s="758"/>
      <c r="F709" s="758"/>
      <c r="G709" s="859"/>
      <c r="H709" s="101"/>
      <c r="I709" s="12"/>
      <c r="J709" s="860"/>
      <c r="K709" s="12"/>
      <c r="L709" s="860"/>
      <c r="M709" s="758"/>
    </row>
    <row r="710" s="1" customFormat="true" ht="12.75" hidden="false" customHeight="false" outlineLevel="0" collapsed="false">
      <c r="A710" s="12"/>
      <c r="B710" s="315"/>
      <c r="C710" s="315"/>
      <c r="D710" s="2"/>
      <c r="E710" s="758"/>
      <c r="F710" s="758"/>
      <c r="G710" s="859"/>
      <c r="H710" s="101"/>
      <c r="I710" s="12"/>
      <c r="J710" s="860"/>
      <c r="K710" s="12"/>
      <c r="L710" s="860"/>
      <c r="M710" s="758"/>
    </row>
    <row r="711" s="1" customFormat="true" ht="12.75" hidden="false" customHeight="false" outlineLevel="0" collapsed="false">
      <c r="A711" s="12"/>
      <c r="B711" s="315"/>
      <c r="C711" s="315"/>
      <c r="D711" s="2"/>
      <c r="E711" s="758"/>
      <c r="F711" s="758"/>
      <c r="G711" s="859"/>
      <c r="H711" s="101"/>
      <c r="I711" s="12"/>
      <c r="J711" s="860"/>
      <c r="K711" s="12"/>
      <c r="L711" s="860"/>
      <c r="M711" s="758"/>
    </row>
    <row r="712" s="1" customFormat="true" ht="12.75" hidden="false" customHeight="false" outlineLevel="0" collapsed="false">
      <c r="A712" s="12"/>
      <c r="B712" s="315"/>
      <c r="C712" s="315"/>
      <c r="D712" s="2"/>
      <c r="E712" s="758"/>
      <c r="F712" s="758"/>
      <c r="G712" s="859"/>
      <c r="H712" s="101"/>
      <c r="I712" s="12"/>
      <c r="J712" s="860"/>
      <c r="K712" s="12"/>
      <c r="L712" s="860"/>
      <c r="M712" s="758"/>
    </row>
    <row r="713" s="1" customFormat="true" ht="12.75" hidden="false" customHeight="false" outlineLevel="0" collapsed="false">
      <c r="A713" s="12"/>
      <c r="B713" s="315"/>
      <c r="C713" s="315"/>
      <c r="D713" s="2"/>
      <c r="E713" s="758"/>
      <c r="F713" s="758"/>
      <c r="G713" s="859"/>
      <c r="H713" s="101"/>
      <c r="I713" s="12"/>
      <c r="J713" s="860"/>
      <c r="K713" s="12"/>
      <c r="L713" s="860"/>
      <c r="M713" s="758"/>
    </row>
    <row r="714" s="1" customFormat="true" ht="12.75" hidden="false" customHeight="false" outlineLevel="0" collapsed="false">
      <c r="A714" s="12"/>
      <c r="B714" s="315"/>
      <c r="C714" s="315"/>
      <c r="D714" s="2"/>
      <c r="E714" s="758"/>
      <c r="F714" s="758"/>
      <c r="G714" s="859"/>
      <c r="H714" s="101"/>
      <c r="I714" s="12"/>
      <c r="J714" s="860"/>
      <c r="K714" s="12"/>
      <c r="L714" s="860"/>
      <c r="M714" s="758"/>
    </row>
    <row r="715" s="1" customFormat="true" ht="12.75" hidden="false" customHeight="false" outlineLevel="0" collapsed="false">
      <c r="A715" s="12"/>
      <c r="B715" s="315"/>
      <c r="C715" s="315"/>
      <c r="D715" s="2"/>
      <c r="E715" s="758"/>
      <c r="F715" s="758"/>
      <c r="G715" s="859"/>
      <c r="H715" s="101"/>
      <c r="I715" s="12"/>
      <c r="J715" s="860"/>
      <c r="K715" s="12"/>
      <c r="L715" s="860"/>
      <c r="M715" s="758"/>
    </row>
    <row r="716" s="1" customFormat="true" ht="12.75" hidden="false" customHeight="false" outlineLevel="0" collapsed="false">
      <c r="A716" s="12"/>
      <c r="B716" s="315"/>
      <c r="C716" s="315"/>
      <c r="D716" s="2"/>
      <c r="E716" s="758"/>
      <c r="F716" s="758"/>
      <c r="G716" s="859"/>
      <c r="H716" s="101"/>
      <c r="I716" s="12"/>
      <c r="J716" s="860"/>
      <c r="K716" s="12"/>
      <c r="L716" s="860"/>
      <c r="M716" s="758"/>
    </row>
    <row r="717" s="1" customFormat="true" ht="12.75" hidden="false" customHeight="false" outlineLevel="0" collapsed="false">
      <c r="A717" s="12"/>
      <c r="B717" s="315"/>
      <c r="C717" s="315"/>
      <c r="D717" s="2"/>
      <c r="E717" s="758"/>
      <c r="F717" s="758"/>
      <c r="G717" s="859"/>
      <c r="H717" s="101"/>
      <c r="I717" s="12"/>
      <c r="J717" s="860"/>
      <c r="K717" s="12"/>
      <c r="L717" s="860"/>
      <c r="M717" s="758"/>
    </row>
    <row r="718" s="1" customFormat="true" ht="12.75" hidden="false" customHeight="false" outlineLevel="0" collapsed="false">
      <c r="A718" s="12"/>
      <c r="B718" s="315"/>
      <c r="C718" s="315"/>
      <c r="D718" s="2"/>
      <c r="E718" s="758"/>
      <c r="F718" s="758"/>
      <c r="G718" s="859"/>
      <c r="H718" s="101"/>
      <c r="I718" s="12"/>
      <c r="J718" s="860"/>
      <c r="K718" s="12"/>
      <c r="L718" s="860"/>
      <c r="M718" s="758"/>
    </row>
    <row r="719" s="1" customFormat="true" ht="12.75" hidden="false" customHeight="false" outlineLevel="0" collapsed="false">
      <c r="A719" s="12"/>
      <c r="B719" s="315"/>
      <c r="C719" s="315"/>
      <c r="D719" s="2"/>
      <c r="E719" s="758"/>
      <c r="F719" s="758"/>
      <c r="G719" s="859"/>
      <c r="H719" s="101"/>
      <c r="I719" s="12"/>
      <c r="J719" s="860"/>
      <c r="K719" s="12"/>
      <c r="L719" s="860"/>
      <c r="M719" s="758"/>
    </row>
    <row r="720" s="1" customFormat="true" ht="12.75" hidden="false" customHeight="false" outlineLevel="0" collapsed="false">
      <c r="A720" s="12"/>
      <c r="B720" s="315"/>
      <c r="C720" s="315"/>
      <c r="D720" s="2"/>
      <c r="E720" s="758"/>
      <c r="F720" s="758"/>
      <c r="G720" s="859"/>
      <c r="H720" s="101"/>
      <c r="I720" s="12"/>
      <c r="J720" s="860"/>
      <c r="K720" s="12"/>
      <c r="L720" s="860"/>
      <c r="M720" s="758"/>
    </row>
    <row r="721" s="1" customFormat="true" ht="12.75" hidden="false" customHeight="false" outlineLevel="0" collapsed="false">
      <c r="A721" s="12"/>
      <c r="B721" s="315"/>
      <c r="C721" s="315"/>
      <c r="D721" s="2"/>
      <c r="E721" s="758"/>
      <c r="F721" s="758"/>
      <c r="G721" s="859"/>
      <c r="H721" s="101"/>
      <c r="I721" s="12"/>
      <c r="J721" s="860"/>
      <c r="K721" s="12"/>
      <c r="L721" s="860"/>
      <c r="M721" s="758"/>
    </row>
    <row r="722" s="1" customFormat="true" ht="12.75" hidden="false" customHeight="false" outlineLevel="0" collapsed="false">
      <c r="A722" s="12"/>
      <c r="B722" s="315"/>
      <c r="C722" s="315"/>
      <c r="D722" s="2"/>
      <c r="E722" s="758"/>
      <c r="F722" s="758"/>
      <c r="G722" s="859"/>
      <c r="H722" s="101"/>
      <c r="I722" s="12"/>
      <c r="J722" s="860"/>
      <c r="K722" s="12"/>
      <c r="L722" s="860"/>
      <c r="M722" s="758"/>
    </row>
    <row r="723" s="1" customFormat="true" ht="12.75" hidden="false" customHeight="false" outlineLevel="0" collapsed="false">
      <c r="A723" s="12"/>
      <c r="B723" s="315"/>
      <c r="C723" s="315"/>
      <c r="D723" s="2"/>
      <c r="E723" s="758"/>
      <c r="F723" s="758"/>
      <c r="G723" s="859"/>
      <c r="H723" s="101"/>
      <c r="I723" s="12"/>
      <c r="J723" s="860"/>
      <c r="K723" s="12"/>
      <c r="L723" s="860"/>
      <c r="M723" s="758"/>
    </row>
    <row r="724" s="1" customFormat="true" ht="12.75" hidden="false" customHeight="false" outlineLevel="0" collapsed="false">
      <c r="A724" s="12"/>
      <c r="B724" s="315"/>
      <c r="C724" s="315"/>
      <c r="D724" s="2"/>
      <c r="E724" s="758"/>
      <c r="F724" s="758"/>
      <c r="G724" s="859"/>
      <c r="H724" s="101"/>
      <c r="I724" s="12"/>
      <c r="J724" s="860"/>
      <c r="K724" s="12"/>
      <c r="L724" s="860"/>
      <c r="M724" s="758"/>
    </row>
    <row r="725" s="1" customFormat="true" ht="12.75" hidden="false" customHeight="false" outlineLevel="0" collapsed="false">
      <c r="A725" s="12"/>
      <c r="B725" s="315"/>
      <c r="C725" s="315"/>
      <c r="D725" s="2"/>
      <c r="E725" s="758"/>
      <c r="F725" s="758"/>
      <c r="G725" s="859"/>
      <c r="H725" s="101"/>
      <c r="I725" s="12"/>
      <c r="J725" s="860"/>
      <c r="K725" s="12"/>
      <c r="L725" s="860"/>
      <c r="M725" s="758"/>
    </row>
    <row r="726" s="1" customFormat="true" ht="12.75" hidden="false" customHeight="false" outlineLevel="0" collapsed="false">
      <c r="A726" s="12"/>
      <c r="B726" s="315"/>
      <c r="C726" s="315"/>
      <c r="D726" s="2"/>
      <c r="E726" s="758"/>
      <c r="F726" s="758"/>
      <c r="G726" s="859"/>
      <c r="H726" s="101"/>
      <c r="I726" s="12"/>
      <c r="J726" s="860"/>
      <c r="K726" s="12"/>
      <c r="L726" s="860"/>
      <c r="M726" s="758"/>
    </row>
    <row r="727" s="1" customFormat="true" ht="12.75" hidden="false" customHeight="false" outlineLevel="0" collapsed="false">
      <c r="A727" s="12"/>
      <c r="B727" s="315"/>
      <c r="C727" s="315"/>
      <c r="D727" s="2"/>
      <c r="E727" s="758"/>
      <c r="F727" s="758"/>
      <c r="G727" s="859"/>
      <c r="H727" s="101"/>
      <c r="I727" s="12"/>
      <c r="J727" s="860"/>
      <c r="K727" s="12"/>
      <c r="L727" s="860"/>
      <c r="M727" s="758"/>
    </row>
    <row r="728" s="1" customFormat="true" ht="12.75" hidden="false" customHeight="false" outlineLevel="0" collapsed="false">
      <c r="A728" s="12"/>
      <c r="B728" s="315"/>
      <c r="C728" s="315"/>
      <c r="D728" s="2"/>
      <c r="E728" s="758"/>
      <c r="F728" s="758"/>
      <c r="G728" s="859"/>
      <c r="H728" s="101"/>
      <c r="I728" s="12"/>
      <c r="J728" s="860"/>
      <c r="K728" s="12"/>
      <c r="L728" s="860"/>
      <c r="M728" s="758"/>
    </row>
    <row r="729" s="1" customFormat="true" ht="12.75" hidden="false" customHeight="false" outlineLevel="0" collapsed="false">
      <c r="A729" s="12"/>
      <c r="B729" s="315"/>
      <c r="C729" s="315"/>
      <c r="D729" s="2"/>
      <c r="E729" s="758"/>
      <c r="F729" s="758"/>
      <c r="G729" s="859"/>
      <c r="H729" s="101"/>
      <c r="I729" s="12"/>
      <c r="J729" s="860"/>
      <c r="K729" s="12"/>
      <c r="L729" s="860"/>
      <c r="M729" s="758"/>
    </row>
    <row r="730" s="1" customFormat="true" ht="12.75" hidden="false" customHeight="false" outlineLevel="0" collapsed="false">
      <c r="A730" s="12"/>
      <c r="B730" s="315"/>
      <c r="C730" s="315"/>
      <c r="D730" s="2"/>
      <c r="E730" s="758"/>
      <c r="F730" s="758"/>
      <c r="G730" s="859"/>
      <c r="H730" s="101"/>
      <c r="I730" s="12"/>
      <c r="J730" s="860"/>
      <c r="K730" s="12"/>
      <c r="L730" s="860"/>
      <c r="M730" s="758"/>
    </row>
    <row r="731" s="1" customFormat="true" ht="12.75" hidden="false" customHeight="false" outlineLevel="0" collapsed="false">
      <c r="A731" s="12"/>
      <c r="B731" s="315"/>
      <c r="C731" s="315"/>
      <c r="D731" s="2"/>
      <c r="E731" s="758"/>
      <c r="F731" s="758"/>
      <c r="G731" s="859"/>
      <c r="H731" s="101"/>
      <c r="I731" s="12"/>
      <c r="J731" s="860"/>
      <c r="K731" s="12"/>
      <c r="L731" s="860"/>
      <c r="M731" s="758"/>
    </row>
    <row r="732" s="1" customFormat="true" ht="12.75" hidden="false" customHeight="false" outlineLevel="0" collapsed="false">
      <c r="A732" s="12"/>
      <c r="B732" s="315"/>
      <c r="C732" s="315"/>
      <c r="D732" s="2"/>
      <c r="E732" s="758"/>
      <c r="F732" s="758"/>
      <c r="G732" s="859"/>
      <c r="H732" s="101"/>
      <c r="I732" s="12"/>
      <c r="J732" s="860"/>
      <c r="K732" s="12"/>
      <c r="L732" s="860"/>
      <c r="M732" s="758"/>
    </row>
    <row r="733" s="1" customFormat="true" ht="12.75" hidden="false" customHeight="false" outlineLevel="0" collapsed="false">
      <c r="A733" s="12"/>
      <c r="B733" s="315"/>
      <c r="C733" s="315"/>
      <c r="D733" s="2"/>
      <c r="E733" s="758"/>
      <c r="F733" s="758"/>
      <c r="G733" s="859"/>
      <c r="H733" s="101"/>
      <c r="I733" s="12"/>
      <c r="J733" s="860"/>
      <c r="K733" s="12"/>
      <c r="L733" s="860"/>
      <c r="M733" s="758"/>
    </row>
    <row r="734" s="1" customFormat="true" ht="12.75" hidden="false" customHeight="false" outlineLevel="0" collapsed="false">
      <c r="A734" s="12"/>
      <c r="B734" s="315"/>
      <c r="C734" s="315"/>
      <c r="D734" s="2"/>
      <c r="E734" s="758"/>
      <c r="F734" s="758"/>
      <c r="G734" s="859"/>
      <c r="H734" s="101"/>
      <c r="I734" s="12"/>
      <c r="J734" s="860"/>
      <c r="K734" s="12"/>
      <c r="L734" s="860"/>
      <c r="M734" s="758"/>
    </row>
    <row r="735" s="1" customFormat="true" ht="12.75" hidden="false" customHeight="false" outlineLevel="0" collapsed="false">
      <c r="A735" s="12"/>
      <c r="B735" s="315"/>
      <c r="C735" s="315"/>
      <c r="D735" s="2"/>
      <c r="E735" s="758"/>
      <c r="F735" s="758"/>
      <c r="G735" s="859"/>
      <c r="H735" s="101"/>
      <c r="I735" s="12"/>
      <c r="J735" s="860"/>
      <c r="K735" s="12"/>
      <c r="L735" s="860"/>
      <c r="M735" s="758"/>
    </row>
    <row r="736" s="1" customFormat="true" ht="12.75" hidden="false" customHeight="false" outlineLevel="0" collapsed="false">
      <c r="A736" s="12"/>
      <c r="B736" s="315"/>
      <c r="C736" s="315"/>
      <c r="D736" s="2"/>
      <c r="E736" s="758"/>
      <c r="F736" s="758"/>
      <c r="G736" s="859"/>
      <c r="H736" s="101"/>
      <c r="I736" s="12"/>
      <c r="J736" s="860"/>
      <c r="K736" s="12"/>
      <c r="L736" s="860"/>
      <c r="M736" s="758"/>
    </row>
    <row r="737" s="1" customFormat="true" ht="12.75" hidden="false" customHeight="false" outlineLevel="0" collapsed="false">
      <c r="A737" s="12"/>
      <c r="B737" s="315"/>
      <c r="C737" s="315"/>
      <c r="D737" s="2"/>
      <c r="E737" s="758"/>
      <c r="F737" s="758"/>
      <c r="G737" s="859"/>
      <c r="H737" s="101"/>
      <c r="I737" s="12"/>
      <c r="J737" s="860"/>
      <c r="K737" s="12"/>
      <c r="L737" s="860"/>
      <c r="M737" s="758"/>
    </row>
    <row r="738" s="1" customFormat="true" ht="12.75" hidden="false" customHeight="false" outlineLevel="0" collapsed="false">
      <c r="A738" s="12"/>
      <c r="B738" s="315"/>
      <c r="C738" s="315"/>
      <c r="D738" s="2"/>
      <c r="E738" s="758"/>
      <c r="F738" s="758"/>
      <c r="G738" s="859"/>
      <c r="H738" s="101"/>
      <c r="I738" s="12"/>
      <c r="J738" s="860"/>
      <c r="K738" s="12"/>
      <c r="L738" s="860"/>
      <c r="M738" s="758"/>
    </row>
    <row r="739" s="1" customFormat="true" ht="12.75" hidden="false" customHeight="false" outlineLevel="0" collapsed="false">
      <c r="A739" s="12"/>
      <c r="B739" s="315"/>
      <c r="C739" s="315"/>
      <c r="D739" s="2"/>
      <c r="E739" s="758"/>
      <c r="F739" s="758"/>
      <c r="G739" s="859"/>
      <c r="H739" s="101"/>
      <c r="I739" s="12"/>
      <c r="J739" s="860"/>
      <c r="K739" s="12"/>
      <c r="L739" s="860"/>
      <c r="M739" s="758"/>
    </row>
    <row r="740" s="1" customFormat="true" ht="12.75" hidden="false" customHeight="false" outlineLevel="0" collapsed="false">
      <c r="A740" s="12"/>
      <c r="B740" s="315"/>
      <c r="C740" s="315"/>
      <c r="D740" s="2"/>
      <c r="E740" s="758"/>
      <c r="F740" s="758"/>
      <c r="G740" s="859"/>
      <c r="H740" s="101"/>
      <c r="I740" s="12"/>
      <c r="J740" s="860"/>
      <c r="K740" s="12"/>
      <c r="L740" s="860"/>
      <c r="M740" s="758"/>
    </row>
    <row r="741" s="1" customFormat="true" ht="12.75" hidden="false" customHeight="false" outlineLevel="0" collapsed="false">
      <c r="A741" s="12"/>
      <c r="B741" s="315"/>
      <c r="C741" s="315"/>
      <c r="D741" s="2"/>
      <c r="E741" s="758"/>
      <c r="F741" s="758"/>
      <c r="G741" s="859"/>
      <c r="H741" s="101"/>
      <c r="I741" s="12"/>
      <c r="J741" s="860"/>
      <c r="K741" s="12"/>
      <c r="L741" s="860"/>
      <c r="M741" s="758"/>
    </row>
    <row r="742" s="1" customFormat="true" ht="12.75" hidden="false" customHeight="false" outlineLevel="0" collapsed="false">
      <c r="A742" s="12"/>
      <c r="B742" s="315"/>
      <c r="C742" s="315"/>
      <c r="D742" s="2"/>
      <c r="E742" s="758"/>
      <c r="F742" s="758"/>
      <c r="G742" s="859"/>
      <c r="H742" s="101"/>
      <c r="I742" s="12"/>
      <c r="J742" s="860"/>
      <c r="K742" s="12"/>
      <c r="L742" s="860"/>
      <c r="M742" s="758"/>
    </row>
    <row r="743" s="1" customFormat="true" ht="12.75" hidden="false" customHeight="false" outlineLevel="0" collapsed="false">
      <c r="A743" s="12"/>
      <c r="B743" s="315"/>
      <c r="C743" s="315"/>
      <c r="D743" s="2"/>
      <c r="E743" s="758"/>
      <c r="F743" s="758"/>
      <c r="G743" s="859"/>
      <c r="H743" s="101"/>
      <c r="I743" s="12"/>
      <c r="J743" s="860"/>
      <c r="K743" s="12"/>
      <c r="L743" s="860"/>
      <c r="M743" s="758"/>
    </row>
    <row r="744" s="1" customFormat="true" ht="12.75" hidden="false" customHeight="false" outlineLevel="0" collapsed="false">
      <c r="A744" s="12"/>
      <c r="B744" s="315"/>
      <c r="C744" s="315"/>
      <c r="D744" s="2"/>
      <c r="E744" s="758"/>
      <c r="F744" s="758"/>
      <c r="G744" s="859"/>
      <c r="H744" s="101"/>
      <c r="I744" s="12"/>
      <c r="J744" s="860"/>
      <c r="K744" s="12"/>
      <c r="L744" s="860"/>
      <c r="M744" s="758"/>
    </row>
    <row r="745" s="1" customFormat="true" ht="12.75" hidden="false" customHeight="false" outlineLevel="0" collapsed="false">
      <c r="A745" s="12"/>
      <c r="B745" s="315"/>
      <c r="C745" s="315"/>
      <c r="D745" s="2"/>
      <c r="E745" s="758"/>
      <c r="F745" s="758"/>
      <c r="G745" s="859"/>
      <c r="H745" s="101"/>
      <c r="I745" s="12"/>
      <c r="J745" s="860"/>
      <c r="K745" s="12"/>
      <c r="L745" s="860"/>
      <c r="M745" s="758"/>
    </row>
    <row r="746" s="1" customFormat="true" ht="12.75" hidden="false" customHeight="false" outlineLevel="0" collapsed="false">
      <c r="A746" s="12"/>
      <c r="B746" s="315"/>
      <c r="C746" s="315"/>
      <c r="D746" s="2"/>
      <c r="E746" s="758"/>
      <c r="F746" s="758"/>
      <c r="G746" s="859"/>
      <c r="H746" s="101"/>
      <c r="I746" s="12"/>
      <c r="J746" s="860"/>
      <c r="K746" s="12"/>
      <c r="L746" s="860"/>
      <c r="M746" s="758"/>
    </row>
    <row r="747" s="1" customFormat="true" ht="12.75" hidden="false" customHeight="false" outlineLevel="0" collapsed="false">
      <c r="A747" s="12"/>
      <c r="B747" s="315"/>
      <c r="C747" s="315"/>
      <c r="D747" s="2"/>
      <c r="E747" s="758"/>
      <c r="F747" s="758"/>
      <c r="G747" s="859"/>
      <c r="H747" s="101"/>
      <c r="I747" s="12"/>
      <c r="J747" s="860"/>
      <c r="K747" s="12"/>
      <c r="L747" s="860"/>
      <c r="M747" s="758"/>
    </row>
    <row r="748" s="1" customFormat="true" ht="12.75" hidden="false" customHeight="false" outlineLevel="0" collapsed="false">
      <c r="A748" s="12"/>
      <c r="B748" s="315"/>
      <c r="C748" s="315"/>
      <c r="D748" s="2"/>
      <c r="E748" s="758"/>
      <c r="F748" s="758"/>
      <c r="G748" s="859"/>
      <c r="H748" s="101"/>
      <c r="I748" s="12"/>
      <c r="J748" s="860"/>
      <c r="K748" s="12"/>
      <c r="L748" s="860"/>
      <c r="M748" s="758"/>
    </row>
    <row r="749" s="1" customFormat="true" ht="12.75" hidden="false" customHeight="false" outlineLevel="0" collapsed="false">
      <c r="A749" s="12"/>
      <c r="B749" s="315"/>
      <c r="C749" s="315"/>
      <c r="D749" s="2"/>
      <c r="E749" s="758"/>
      <c r="F749" s="758"/>
      <c r="G749" s="859"/>
      <c r="H749" s="101"/>
      <c r="I749" s="12"/>
      <c r="J749" s="860"/>
      <c r="K749" s="12"/>
      <c r="L749" s="860"/>
      <c r="M749" s="758"/>
    </row>
    <row r="750" s="1" customFormat="true" ht="12.75" hidden="false" customHeight="false" outlineLevel="0" collapsed="false">
      <c r="A750" s="12"/>
      <c r="B750" s="315"/>
      <c r="C750" s="315"/>
      <c r="D750" s="2"/>
      <c r="E750" s="758"/>
      <c r="F750" s="758"/>
      <c r="G750" s="859"/>
      <c r="H750" s="101"/>
      <c r="I750" s="12"/>
      <c r="J750" s="860"/>
      <c r="K750" s="12"/>
      <c r="L750" s="860"/>
      <c r="M750" s="758"/>
    </row>
    <row r="751" s="1" customFormat="true" ht="12.75" hidden="false" customHeight="false" outlineLevel="0" collapsed="false">
      <c r="A751" s="12"/>
      <c r="B751" s="315"/>
      <c r="C751" s="315"/>
      <c r="D751" s="2"/>
      <c r="E751" s="758"/>
      <c r="F751" s="758"/>
      <c r="G751" s="859"/>
      <c r="H751" s="101"/>
      <c r="I751" s="12"/>
      <c r="J751" s="860"/>
      <c r="K751" s="12"/>
      <c r="L751" s="860"/>
      <c r="M751" s="758"/>
    </row>
    <row r="752" s="1" customFormat="true" ht="12.75" hidden="false" customHeight="false" outlineLevel="0" collapsed="false">
      <c r="A752" s="12"/>
      <c r="B752" s="315"/>
      <c r="C752" s="315"/>
      <c r="D752" s="2"/>
      <c r="E752" s="758"/>
      <c r="F752" s="758"/>
      <c r="G752" s="859"/>
      <c r="H752" s="101"/>
      <c r="I752" s="12"/>
      <c r="J752" s="860"/>
      <c r="K752" s="12"/>
      <c r="L752" s="860"/>
      <c r="M752" s="758"/>
    </row>
    <row r="753" s="1" customFormat="true" ht="12.75" hidden="false" customHeight="false" outlineLevel="0" collapsed="false">
      <c r="A753" s="12"/>
      <c r="B753" s="315"/>
      <c r="C753" s="315"/>
      <c r="D753" s="2"/>
      <c r="E753" s="758"/>
      <c r="F753" s="758"/>
      <c r="G753" s="859"/>
      <c r="H753" s="101"/>
      <c r="I753" s="12"/>
      <c r="J753" s="860"/>
      <c r="K753" s="12"/>
      <c r="L753" s="860"/>
      <c r="M753" s="758"/>
    </row>
    <row r="754" s="1" customFormat="true" ht="12.75" hidden="false" customHeight="false" outlineLevel="0" collapsed="false">
      <c r="A754" s="12"/>
      <c r="B754" s="315"/>
      <c r="C754" s="315"/>
      <c r="D754" s="2"/>
      <c r="E754" s="758"/>
      <c r="F754" s="758"/>
      <c r="G754" s="859"/>
      <c r="H754" s="101"/>
      <c r="I754" s="12"/>
      <c r="J754" s="860"/>
      <c r="K754" s="12"/>
      <c r="L754" s="860"/>
      <c r="M754" s="758"/>
    </row>
    <row r="755" s="1" customFormat="true" ht="12.75" hidden="false" customHeight="false" outlineLevel="0" collapsed="false">
      <c r="A755" s="12"/>
      <c r="B755" s="315"/>
      <c r="C755" s="315"/>
      <c r="D755" s="2"/>
      <c r="E755" s="758"/>
      <c r="F755" s="758"/>
      <c r="G755" s="859"/>
      <c r="H755" s="101"/>
      <c r="I755" s="12"/>
      <c r="J755" s="860"/>
      <c r="K755" s="12"/>
      <c r="L755" s="860"/>
      <c r="M755" s="758"/>
    </row>
    <row r="756" s="1" customFormat="true" ht="12.75" hidden="false" customHeight="false" outlineLevel="0" collapsed="false">
      <c r="A756" s="12"/>
      <c r="B756" s="315"/>
      <c r="C756" s="315"/>
      <c r="D756" s="2"/>
      <c r="E756" s="758"/>
      <c r="F756" s="758"/>
      <c r="G756" s="859"/>
      <c r="H756" s="101"/>
      <c r="I756" s="12"/>
      <c r="J756" s="860"/>
      <c r="K756" s="12"/>
      <c r="L756" s="860"/>
      <c r="M756" s="758"/>
    </row>
    <row r="757" s="1" customFormat="true" ht="12.75" hidden="false" customHeight="false" outlineLevel="0" collapsed="false">
      <c r="A757" s="12"/>
      <c r="B757" s="315"/>
      <c r="C757" s="315"/>
      <c r="D757" s="2"/>
      <c r="E757" s="758"/>
      <c r="F757" s="758"/>
      <c r="G757" s="859"/>
      <c r="H757" s="101"/>
      <c r="I757" s="12"/>
      <c r="J757" s="860"/>
      <c r="K757" s="12"/>
      <c r="L757" s="860"/>
      <c r="M757" s="758"/>
    </row>
    <row r="758" s="1" customFormat="true" ht="12.75" hidden="false" customHeight="false" outlineLevel="0" collapsed="false">
      <c r="A758" s="12"/>
      <c r="B758" s="315"/>
      <c r="C758" s="315"/>
      <c r="D758" s="2"/>
      <c r="E758" s="758"/>
      <c r="F758" s="758"/>
      <c r="G758" s="859"/>
      <c r="H758" s="101"/>
      <c r="I758" s="12"/>
      <c r="J758" s="860"/>
      <c r="K758" s="12"/>
      <c r="L758" s="860"/>
      <c r="M758" s="758"/>
    </row>
    <row r="759" s="1" customFormat="true" ht="12.75" hidden="false" customHeight="false" outlineLevel="0" collapsed="false">
      <c r="A759" s="12"/>
      <c r="B759" s="315"/>
      <c r="C759" s="315"/>
      <c r="D759" s="2"/>
      <c r="E759" s="758"/>
      <c r="F759" s="758"/>
      <c r="G759" s="859"/>
      <c r="H759" s="101"/>
      <c r="I759" s="12"/>
      <c r="J759" s="860"/>
      <c r="K759" s="12"/>
      <c r="L759" s="860"/>
      <c r="M759" s="758"/>
    </row>
    <row r="760" s="1" customFormat="true" ht="12.75" hidden="false" customHeight="false" outlineLevel="0" collapsed="false">
      <c r="A760" s="12"/>
      <c r="B760" s="315"/>
      <c r="C760" s="315"/>
      <c r="D760" s="2"/>
      <c r="E760" s="758"/>
      <c r="F760" s="758"/>
      <c r="G760" s="859"/>
      <c r="H760" s="101"/>
      <c r="I760" s="12"/>
      <c r="J760" s="860"/>
      <c r="K760" s="12"/>
      <c r="L760" s="860"/>
      <c r="M760" s="758"/>
    </row>
    <row r="761" s="1" customFormat="true" ht="12.75" hidden="false" customHeight="false" outlineLevel="0" collapsed="false">
      <c r="A761" s="12"/>
      <c r="B761" s="315"/>
      <c r="C761" s="315"/>
      <c r="D761" s="2"/>
      <c r="E761" s="758"/>
      <c r="F761" s="758"/>
      <c r="G761" s="859"/>
      <c r="H761" s="101"/>
      <c r="I761" s="12"/>
      <c r="J761" s="860"/>
      <c r="K761" s="12"/>
      <c r="L761" s="860"/>
      <c r="M761" s="758"/>
    </row>
    <row r="762" s="1" customFormat="true" ht="12.75" hidden="false" customHeight="false" outlineLevel="0" collapsed="false">
      <c r="A762" s="12"/>
      <c r="B762" s="315"/>
      <c r="C762" s="315"/>
      <c r="D762" s="2"/>
      <c r="E762" s="758"/>
      <c r="F762" s="758"/>
      <c r="G762" s="859"/>
      <c r="H762" s="101"/>
      <c r="I762" s="12"/>
      <c r="J762" s="860"/>
      <c r="K762" s="12"/>
      <c r="L762" s="860"/>
      <c r="M762" s="758"/>
    </row>
    <row r="763" s="1" customFormat="true" ht="12.75" hidden="false" customHeight="false" outlineLevel="0" collapsed="false">
      <c r="A763" s="12"/>
      <c r="B763" s="315"/>
      <c r="C763" s="315"/>
      <c r="D763" s="2"/>
      <c r="E763" s="758"/>
      <c r="F763" s="758"/>
      <c r="G763" s="859"/>
      <c r="H763" s="101"/>
      <c r="I763" s="12"/>
      <c r="J763" s="860"/>
      <c r="K763" s="12"/>
      <c r="L763" s="860"/>
      <c r="M763" s="758"/>
    </row>
    <row r="764" s="1" customFormat="true" ht="12.75" hidden="false" customHeight="false" outlineLevel="0" collapsed="false">
      <c r="A764" s="12"/>
      <c r="B764" s="315"/>
      <c r="C764" s="315"/>
      <c r="D764" s="2"/>
      <c r="E764" s="758"/>
      <c r="F764" s="758"/>
      <c r="G764" s="859"/>
      <c r="H764" s="101"/>
      <c r="I764" s="12"/>
      <c r="J764" s="860"/>
      <c r="K764" s="12"/>
      <c r="L764" s="860"/>
      <c r="M764" s="758"/>
    </row>
    <row r="765" s="1" customFormat="true" ht="12.75" hidden="false" customHeight="false" outlineLevel="0" collapsed="false">
      <c r="A765" s="12"/>
      <c r="B765" s="315"/>
      <c r="C765" s="315"/>
      <c r="D765" s="2"/>
      <c r="E765" s="758"/>
      <c r="F765" s="758"/>
      <c r="G765" s="859"/>
      <c r="H765" s="101"/>
      <c r="I765" s="12"/>
      <c r="J765" s="860"/>
      <c r="K765" s="12"/>
      <c r="L765" s="860"/>
      <c r="M765" s="758"/>
    </row>
    <row r="766" s="1" customFormat="true" ht="12.75" hidden="false" customHeight="false" outlineLevel="0" collapsed="false">
      <c r="A766" s="12"/>
      <c r="B766" s="315"/>
      <c r="C766" s="315"/>
      <c r="D766" s="2"/>
      <c r="E766" s="758"/>
      <c r="F766" s="758"/>
      <c r="G766" s="859"/>
      <c r="H766" s="101"/>
      <c r="I766" s="12"/>
      <c r="J766" s="860"/>
      <c r="K766" s="12"/>
      <c r="L766" s="860"/>
      <c r="M766" s="758"/>
    </row>
    <row r="767" s="1" customFormat="true" ht="12.75" hidden="false" customHeight="false" outlineLevel="0" collapsed="false">
      <c r="A767" s="12"/>
      <c r="B767" s="315"/>
      <c r="C767" s="315"/>
      <c r="D767" s="2"/>
      <c r="E767" s="758"/>
      <c r="F767" s="758"/>
      <c r="G767" s="859"/>
      <c r="H767" s="101"/>
      <c r="I767" s="12"/>
      <c r="J767" s="860"/>
      <c r="K767" s="12"/>
      <c r="L767" s="860"/>
      <c r="M767" s="758"/>
    </row>
    <row r="768" s="1" customFormat="true" ht="12.75" hidden="false" customHeight="false" outlineLevel="0" collapsed="false">
      <c r="A768" s="12"/>
      <c r="B768" s="315"/>
      <c r="C768" s="315"/>
      <c r="D768" s="2"/>
      <c r="E768" s="758"/>
      <c r="F768" s="758"/>
      <c r="G768" s="859"/>
      <c r="H768" s="101"/>
      <c r="I768" s="12"/>
      <c r="J768" s="860"/>
      <c r="K768" s="12"/>
      <c r="L768" s="860"/>
      <c r="M768" s="758"/>
    </row>
    <row r="769" s="1" customFormat="true" ht="12.75" hidden="false" customHeight="false" outlineLevel="0" collapsed="false">
      <c r="A769" s="12"/>
      <c r="B769" s="315"/>
      <c r="C769" s="315"/>
      <c r="D769" s="2"/>
      <c r="E769" s="758"/>
      <c r="F769" s="758"/>
      <c r="G769" s="859"/>
      <c r="H769" s="101"/>
      <c r="I769" s="12"/>
      <c r="J769" s="860"/>
      <c r="K769" s="12"/>
      <c r="L769" s="860"/>
      <c r="M769" s="758"/>
    </row>
    <row r="770" s="1" customFormat="true" ht="12.75" hidden="false" customHeight="false" outlineLevel="0" collapsed="false">
      <c r="A770" s="12"/>
      <c r="B770" s="315"/>
      <c r="C770" s="315"/>
      <c r="D770" s="2"/>
      <c r="E770" s="758"/>
      <c r="F770" s="758"/>
      <c r="G770" s="859"/>
      <c r="H770" s="101"/>
      <c r="I770" s="12"/>
      <c r="J770" s="860"/>
      <c r="K770" s="12"/>
      <c r="L770" s="860"/>
      <c r="M770" s="758"/>
    </row>
    <row r="771" s="1" customFormat="true" ht="12.75" hidden="false" customHeight="false" outlineLevel="0" collapsed="false">
      <c r="A771" s="12"/>
      <c r="B771" s="315"/>
      <c r="C771" s="315"/>
      <c r="D771" s="2"/>
      <c r="E771" s="758"/>
      <c r="F771" s="758"/>
      <c r="G771" s="859"/>
      <c r="H771" s="101"/>
      <c r="I771" s="12"/>
      <c r="J771" s="860"/>
      <c r="K771" s="12"/>
      <c r="L771" s="860"/>
      <c r="M771" s="758"/>
    </row>
    <row r="772" s="1" customFormat="true" ht="12.75" hidden="false" customHeight="false" outlineLevel="0" collapsed="false">
      <c r="A772" s="12"/>
      <c r="B772" s="315"/>
      <c r="C772" s="315"/>
      <c r="D772" s="2"/>
      <c r="E772" s="758"/>
      <c r="F772" s="758"/>
      <c r="G772" s="859"/>
      <c r="H772" s="101"/>
      <c r="I772" s="12"/>
      <c r="J772" s="860"/>
      <c r="K772" s="12"/>
      <c r="L772" s="860"/>
      <c r="M772" s="758"/>
    </row>
    <row r="773" s="1" customFormat="true" ht="12.75" hidden="false" customHeight="false" outlineLevel="0" collapsed="false">
      <c r="A773" s="12"/>
      <c r="B773" s="315"/>
      <c r="C773" s="315"/>
      <c r="D773" s="2"/>
      <c r="E773" s="758"/>
      <c r="F773" s="758"/>
      <c r="G773" s="859"/>
      <c r="H773" s="101"/>
      <c r="I773" s="12"/>
      <c r="J773" s="860"/>
      <c r="K773" s="12"/>
      <c r="L773" s="860"/>
      <c r="M773" s="758"/>
    </row>
    <row r="774" s="1" customFormat="true" ht="12.75" hidden="false" customHeight="false" outlineLevel="0" collapsed="false">
      <c r="A774" s="12"/>
      <c r="B774" s="315"/>
      <c r="C774" s="315"/>
      <c r="D774" s="2"/>
      <c r="E774" s="758"/>
      <c r="F774" s="758"/>
      <c r="G774" s="859"/>
      <c r="H774" s="101"/>
      <c r="I774" s="12"/>
      <c r="J774" s="860"/>
      <c r="K774" s="12"/>
      <c r="L774" s="860"/>
      <c r="M774" s="758"/>
    </row>
    <row r="775" s="1" customFormat="true" ht="12.75" hidden="false" customHeight="false" outlineLevel="0" collapsed="false">
      <c r="A775" s="12"/>
      <c r="B775" s="315"/>
      <c r="C775" s="315"/>
      <c r="D775" s="2"/>
      <c r="E775" s="758"/>
      <c r="F775" s="758"/>
      <c r="G775" s="859"/>
      <c r="H775" s="101"/>
      <c r="I775" s="12"/>
      <c r="J775" s="860"/>
      <c r="K775" s="12"/>
      <c r="L775" s="860"/>
      <c r="M775" s="758"/>
    </row>
    <row r="776" s="1" customFormat="true" ht="12.75" hidden="false" customHeight="false" outlineLevel="0" collapsed="false">
      <c r="A776" s="12"/>
      <c r="B776" s="315"/>
      <c r="C776" s="315"/>
      <c r="D776" s="2"/>
      <c r="E776" s="758"/>
      <c r="F776" s="758"/>
      <c r="G776" s="859"/>
      <c r="H776" s="101"/>
      <c r="I776" s="12"/>
      <c r="J776" s="860"/>
      <c r="K776" s="12"/>
      <c r="L776" s="860"/>
      <c r="M776" s="758"/>
    </row>
    <row r="777" s="1" customFormat="true" ht="12.75" hidden="false" customHeight="false" outlineLevel="0" collapsed="false">
      <c r="A777" s="12"/>
      <c r="B777" s="315"/>
      <c r="C777" s="315"/>
      <c r="D777" s="2"/>
      <c r="E777" s="758"/>
      <c r="F777" s="758"/>
      <c r="G777" s="859"/>
      <c r="H777" s="101"/>
      <c r="I777" s="12"/>
      <c r="J777" s="860"/>
      <c r="K777" s="12"/>
      <c r="L777" s="860"/>
      <c r="M777" s="758"/>
    </row>
    <row r="778" s="1" customFormat="true" ht="12.75" hidden="false" customHeight="false" outlineLevel="0" collapsed="false">
      <c r="A778" s="12"/>
      <c r="B778" s="315"/>
      <c r="C778" s="315"/>
      <c r="D778" s="2"/>
      <c r="E778" s="758"/>
      <c r="F778" s="758"/>
      <c r="G778" s="859"/>
      <c r="H778" s="101"/>
      <c r="I778" s="12"/>
      <c r="J778" s="860"/>
      <c r="K778" s="12"/>
      <c r="L778" s="860"/>
      <c r="M778" s="758"/>
    </row>
    <row r="779" s="1" customFormat="true" ht="12.75" hidden="false" customHeight="false" outlineLevel="0" collapsed="false">
      <c r="A779" s="12"/>
      <c r="B779" s="315"/>
      <c r="C779" s="315"/>
      <c r="D779" s="2"/>
      <c r="E779" s="758"/>
      <c r="F779" s="758"/>
      <c r="G779" s="859"/>
      <c r="H779" s="101"/>
      <c r="I779" s="12"/>
      <c r="J779" s="860"/>
      <c r="K779" s="12"/>
      <c r="L779" s="860"/>
      <c r="M779" s="758"/>
    </row>
    <row r="780" s="1" customFormat="true" ht="12.75" hidden="false" customHeight="false" outlineLevel="0" collapsed="false">
      <c r="A780" s="12"/>
      <c r="B780" s="315"/>
      <c r="C780" s="315"/>
      <c r="D780" s="2"/>
      <c r="E780" s="758"/>
      <c r="F780" s="758"/>
      <c r="G780" s="859"/>
      <c r="H780" s="101"/>
      <c r="I780" s="12"/>
      <c r="J780" s="860"/>
      <c r="K780" s="12"/>
      <c r="L780" s="860"/>
      <c r="M780" s="758"/>
    </row>
    <row r="781" s="1" customFormat="true" ht="12.75" hidden="false" customHeight="false" outlineLevel="0" collapsed="false">
      <c r="A781" s="12"/>
      <c r="B781" s="315"/>
      <c r="C781" s="315"/>
      <c r="D781" s="2"/>
      <c r="E781" s="758"/>
      <c r="F781" s="758"/>
      <c r="G781" s="859"/>
      <c r="H781" s="101"/>
      <c r="I781" s="12"/>
      <c r="J781" s="860"/>
      <c r="K781" s="12"/>
      <c r="L781" s="860"/>
      <c r="M781" s="758"/>
    </row>
    <row r="782" s="1" customFormat="true" ht="12.75" hidden="false" customHeight="false" outlineLevel="0" collapsed="false">
      <c r="A782" s="12"/>
      <c r="B782" s="315"/>
      <c r="C782" s="315"/>
      <c r="D782" s="2"/>
      <c r="E782" s="758"/>
      <c r="F782" s="758"/>
      <c r="G782" s="859"/>
      <c r="H782" s="101"/>
      <c r="I782" s="12"/>
      <c r="J782" s="860"/>
      <c r="K782" s="12"/>
      <c r="L782" s="860"/>
      <c r="M782" s="758"/>
    </row>
    <row r="783" s="1" customFormat="true" ht="12.75" hidden="false" customHeight="false" outlineLevel="0" collapsed="false">
      <c r="A783" s="12"/>
      <c r="B783" s="315"/>
      <c r="C783" s="315"/>
      <c r="D783" s="2"/>
      <c r="E783" s="758"/>
      <c r="F783" s="758"/>
      <c r="G783" s="859"/>
      <c r="H783" s="101"/>
      <c r="I783" s="12"/>
      <c r="J783" s="860"/>
      <c r="K783" s="12"/>
      <c r="L783" s="860"/>
      <c r="M783" s="758"/>
    </row>
    <row r="784" s="1" customFormat="true" ht="12.75" hidden="false" customHeight="false" outlineLevel="0" collapsed="false">
      <c r="A784" s="12"/>
      <c r="B784" s="315"/>
      <c r="C784" s="315"/>
      <c r="D784" s="2"/>
      <c r="E784" s="758"/>
      <c r="F784" s="758"/>
      <c r="G784" s="859"/>
      <c r="H784" s="101"/>
      <c r="I784" s="12"/>
      <c r="J784" s="860"/>
      <c r="K784" s="12"/>
      <c r="L784" s="860"/>
      <c r="M784" s="758"/>
    </row>
    <row r="785" s="1" customFormat="true" ht="12.75" hidden="false" customHeight="false" outlineLevel="0" collapsed="false">
      <c r="A785" s="12"/>
      <c r="B785" s="315"/>
      <c r="C785" s="315"/>
      <c r="D785" s="2"/>
      <c r="E785" s="758"/>
      <c r="F785" s="758"/>
      <c r="G785" s="859"/>
      <c r="H785" s="101"/>
      <c r="I785" s="12"/>
      <c r="J785" s="860"/>
      <c r="K785" s="12"/>
      <c r="L785" s="860"/>
      <c r="M785" s="758"/>
    </row>
    <row r="786" s="1" customFormat="true" ht="12.75" hidden="false" customHeight="false" outlineLevel="0" collapsed="false">
      <c r="A786" s="12"/>
      <c r="B786" s="315"/>
      <c r="C786" s="315"/>
      <c r="D786" s="2"/>
      <c r="E786" s="758"/>
      <c r="F786" s="758"/>
      <c r="G786" s="859"/>
      <c r="H786" s="101"/>
      <c r="I786" s="12"/>
      <c r="J786" s="860"/>
      <c r="K786" s="12"/>
      <c r="L786" s="860"/>
      <c r="M786" s="758"/>
    </row>
    <row r="787" s="1" customFormat="true" ht="12.75" hidden="false" customHeight="false" outlineLevel="0" collapsed="false">
      <c r="A787" s="12"/>
      <c r="B787" s="315"/>
      <c r="C787" s="315"/>
      <c r="D787" s="2"/>
      <c r="E787" s="758"/>
      <c r="F787" s="758"/>
      <c r="G787" s="859"/>
      <c r="H787" s="101"/>
      <c r="I787" s="12"/>
      <c r="J787" s="860"/>
      <c r="K787" s="12"/>
      <c r="L787" s="860"/>
      <c r="M787" s="758"/>
    </row>
    <row r="788" s="1" customFormat="true" ht="12.75" hidden="false" customHeight="false" outlineLevel="0" collapsed="false">
      <c r="A788" s="12"/>
      <c r="B788" s="315"/>
      <c r="C788" s="315"/>
      <c r="D788" s="2"/>
      <c r="E788" s="758"/>
      <c r="F788" s="758"/>
      <c r="G788" s="859"/>
      <c r="H788" s="101"/>
      <c r="I788" s="12"/>
      <c r="J788" s="860"/>
      <c r="K788" s="12"/>
      <c r="L788" s="860"/>
      <c r="M788" s="758"/>
    </row>
    <row r="789" s="1" customFormat="true" ht="12.75" hidden="false" customHeight="false" outlineLevel="0" collapsed="false">
      <c r="A789" s="12"/>
      <c r="B789" s="315"/>
      <c r="C789" s="315"/>
      <c r="D789" s="2"/>
      <c r="E789" s="758"/>
      <c r="F789" s="758"/>
      <c r="G789" s="859"/>
      <c r="H789" s="101"/>
      <c r="I789" s="12"/>
      <c r="J789" s="860"/>
      <c r="K789" s="12"/>
      <c r="L789" s="860"/>
      <c r="M789" s="758"/>
    </row>
    <row r="790" s="1" customFormat="true" ht="12.75" hidden="false" customHeight="false" outlineLevel="0" collapsed="false">
      <c r="A790" s="12"/>
      <c r="B790" s="315"/>
      <c r="C790" s="315"/>
      <c r="D790" s="2"/>
      <c r="E790" s="758"/>
      <c r="F790" s="758"/>
      <c r="G790" s="859"/>
      <c r="H790" s="101"/>
      <c r="I790" s="12"/>
      <c r="J790" s="860"/>
      <c r="K790" s="12"/>
      <c r="L790" s="860"/>
      <c r="M790" s="758"/>
    </row>
    <row r="791" s="1" customFormat="true" ht="12.75" hidden="false" customHeight="false" outlineLevel="0" collapsed="false">
      <c r="A791" s="12"/>
      <c r="B791" s="315"/>
      <c r="C791" s="315"/>
      <c r="D791" s="2"/>
      <c r="E791" s="758"/>
      <c r="F791" s="758"/>
      <c r="G791" s="859"/>
      <c r="H791" s="101"/>
      <c r="I791" s="12"/>
      <c r="J791" s="860"/>
      <c r="K791" s="12"/>
      <c r="L791" s="860"/>
      <c r="M791" s="758"/>
    </row>
    <row r="792" s="1" customFormat="true" ht="12.75" hidden="false" customHeight="false" outlineLevel="0" collapsed="false">
      <c r="A792" s="12"/>
      <c r="B792" s="315"/>
      <c r="C792" s="315"/>
      <c r="D792" s="2"/>
      <c r="E792" s="758"/>
      <c r="F792" s="758"/>
      <c r="G792" s="859"/>
      <c r="H792" s="101"/>
      <c r="I792" s="12"/>
      <c r="J792" s="860"/>
      <c r="K792" s="12"/>
      <c r="L792" s="860"/>
      <c r="M792" s="758"/>
    </row>
    <row r="793" s="1" customFormat="true" ht="12.75" hidden="false" customHeight="false" outlineLevel="0" collapsed="false">
      <c r="A793" s="12"/>
      <c r="B793" s="315"/>
      <c r="C793" s="315"/>
      <c r="D793" s="2"/>
      <c r="E793" s="758"/>
      <c r="F793" s="758"/>
      <c r="G793" s="859"/>
      <c r="H793" s="101"/>
      <c r="I793" s="12"/>
      <c r="J793" s="860"/>
      <c r="K793" s="12"/>
      <c r="L793" s="860"/>
      <c r="M793" s="758"/>
    </row>
    <row r="794" s="1" customFormat="true" ht="12.75" hidden="false" customHeight="false" outlineLevel="0" collapsed="false">
      <c r="A794" s="12"/>
      <c r="B794" s="315"/>
      <c r="C794" s="315"/>
      <c r="D794" s="2"/>
      <c r="E794" s="758"/>
      <c r="F794" s="758"/>
      <c r="G794" s="859"/>
      <c r="H794" s="101"/>
      <c r="I794" s="12"/>
      <c r="J794" s="860"/>
      <c r="K794" s="12"/>
      <c r="L794" s="860"/>
      <c r="M794" s="758"/>
    </row>
    <row r="795" s="1" customFormat="true" ht="12.75" hidden="false" customHeight="false" outlineLevel="0" collapsed="false">
      <c r="A795" s="12"/>
      <c r="B795" s="315"/>
      <c r="C795" s="315"/>
      <c r="D795" s="2"/>
      <c r="E795" s="758"/>
      <c r="F795" s="758"/>
      <c r="G795" s="859"/>
      <c r="H795" s="101"/>
      <c r="I795" s="12"/>
      <c r="J795" s="860"/>
      <c r="K795" s="12"/>
      <c r="L795" s="860"/>
      <c r="M795" s="758"/>
    </row>
    <row r="796" s="1" customFormat="true" ht="12.75" hidden="false" customHeight="false" outlineLevel="0" collapsed="false">
      <c r="A796" s="12"/>
      <c r="B796" s="315"/>
      <c r="C796" s="315"/>
      <c r="D796" s="2"/>
      <c r="E796" s="758"/>
      <c r="F796" s="758"/>
      <c r="G796" s="859"/>
      <c r="H796" s="101"/>
      <c r="I796" s="12"/>
      <c r="J796" s="860"/>
      <c r="K796" s="12"/>
      <c r="L796" s="860"/>
      <c r="M796" s="758"/>
    </row>
    <row r="797" s="1" customFormat="true" ht="12.75" hidden="false" customHeight="false" outlineLevel="0" collapsed="false">
      <c r="A797" s="12"/>
      <c r="B797" s="315"/>
      <c r="C797" s="315"/>
      <c r="D797" s="2"/>
      <c r="E797" s="758"/>
      <c r="F797" s="758"/>
      <c r="G797" s="859"/>
      <c r="H797" s="101"/>
      <c r="I797" s="12"/>
      <c r="J797" s="860"/>
      <c r="K797" s="12"/>
      <c r="L797" s="860"/>
      <c r="M797" s="758"/>
    </row>
    <row r="798" s="1" customFormat="true" ht="12.75" hidden="false" customHeight="false" outlineLevel="0" collapsed="false">
      <c r="A798" s="12"/>
      <c r="B798" s="315"/>
      <c r="C798" s="315"/>
      <c r="D798" s="2"/>
      <c r="E798" s="758"/>
      <c r="F798" s="758"/>
      <c r="G798" s="859"/>
      <c r="H798" s="101"/>
      <c r="I798" s="12"/>
      <c r="J798" s="860"/>
      <c r="K798" s="12"/>
      <c r="L798" s="860"/>
      <c r="M798" s="758"/>
    </row>
    <row r="799" s="1" customFormat="true" ht="12.75" hidden="false" customHeight="false" outlineLevel="0" collapsed="false">
      <c r="A799" s="12"/>
      <c r="B799" s="315"/>
      <c r="C799" s="315"/>
      <c r="D799" s="2"/>
      <c r="E799" s="758"/>
      <c r="F799" s="758"/>
      <c r="G799" s="859"/>
      <c r="H799" s="101"/>
      <c r="I799" s="12"/>
      <c r="J799" s="860"/>
      <c r="K799" s="12"/>
      <c r="L799" s="860"/>
      <c r="M799" s="758"/>
    </row>
    <row r="800" s="1" customFormat="true" ht="12.75" hidden="false" customHeight="false" outlineLevel="0" collapsed="false">
      <c r="A800" s="12"/>
      <c r="B800" s="315"/>
      <c r="C800" s="315"/>
      <c r="D800" s="2"/>
      <c r="E800" s="758"/>
      <c r="F800" s="758"/>
      <c r="G800" s="859"/>
      <c r="H800" s="101"/>
      <c r="I800" s="12"/>
      <c r="J800" s="860"/>
      <c r="K800" s="12"/>
      <c r="L800" s="860"/>
      <c r="M800" s="758"/>
    </row>
    <row r="801" s="1" customFormat="true" ht="12.75" hidden="false" customHeight="false" outlineLevel="0" collapsed="false">
      <c r="A801" s="12"/>
      <c r="B801" s="315"/>
      <c r="C801" s="315"/>
      <c r="D801" s="2"/>
      <c r="E801" s="758"/>
      <c r="F801" s="758"/>
      <c r="G801" s="859"/>
      <c r="H801" s="101"/>
      <c r="I801" s="12"/>
      <c r="J801" s="860"/>
      <c r="K801" s="12"/>
      <c r="L801" s="860"/>
      <c r="M801" s="758"/>
    </row>
    <row r="802" s="1" customFormat="true" ht="12.75" hidden="false" customHeight="false" outlineLevel="0" collapsed="false">
      <c r="A802" s="12"/>
      <c r="B802" s="315"/>
      <c r="C802" s="315"/>
      <c r="D802" s="2"/>
      <c r="E802" s="758"/>
      <c r="F802" s="758"/>
      <c r="G802" s="859"/>
      <c r="H802" s="101"/>
      <c r="I802" s="12"/>
      <c r="J802" s="860"/>
      <c r="K802" s="12"/>
      <c r="L802" s="860"/>
      <c r="M802" s="758"/>
    </row>
    <row r="803" s="1" customFormat="true" ht="12.75" hidden="false" customHeight="false" outlineLevel="0" collapsed="false">
      <c r="A803" s="12"/>
      <c r="B803" s="315"/>
      <c r="C803" s="315"/>
      <c r="D803" s="2"/>
      <c r="E803" s="758"/>
      <c r="F803" s="758"/>
      <c r="G803" s="859"/>
      <c r="H803" s="101"/>
      <c r="I803" s="12"/>
      <c r="J803" s="860"/>
      <c r="K803" s="12"/>
      <c r="L803" s="860"/>
      <c r="M803" s="758"/>
    </row>
    <row r="804" s="1" customFormat="true" ht="12.75" hidden="false" customHeight="false" outlineLevel="0" collapsed="false">
      <c r="A804" s="12"/>
      <c r="B804" s="315"/>
      <c r="C804" s="315"/>
      <c r="D804" s="2"/>
      <c r="E804" s="758"/>
      <c r="F804" s="758"/>
      <c r="G804" s="859"/>
      <c r="H804" s="101"/>
      <c r="I804" s="12"/>
      <c r="J804" s="860"/>
      <c r="K804" s="12"/>
      <c r="L804" s="860"/>
      <c r="M804" s="758"/>
    </row>
    <row r="805" s="1" customFormat="true" ht="12.75" hidden="false" customHeight="false" outlineLevel="0" collapsed="false">
      <c r="A805" s="12"/>
      <c r="B805" s="315"/>
      <c r="C805" s="315"/>
      <c r="D805" s="2"/>
      <c r="E805" s="758"/>
      <c r="F805" s="758"/>
      <c r="G805" s="859"/>
      <c r="H805" s="101"/>
      <c r="I805" s="12"/>
      <c r="J805" s="860"/>
      <c r="K805" s="12"/>
      <c r="L805" s="860"/>
      <c r="M805" s="758"/>
    </row>
    <row r="806" s="1" customFormat="true" ht="12.75" hidden="false" customHeight="false" outlineLevel="0" collapsed="false">
      <c r="A806" s="12"/>
      <c r="B806" s="315"/>
      <c r="C806" s="315"/>
      <c r="D806" s="2"/>
      <c r="E806" s="758"/>
      <c r="F806" s="758"/>
      <c r="G806" s="859"/>
      <c r="H806" s="101"/>
      <c r="I806" s="12"/>
      <c r="J806" s="860"/>
      <c r="K806" s="12"/>
      <c r="L806" s="860"/>
      <c r="M806" s="758"/>
    </row>
    <row r="807" s="1" customFormat="true" ht="12.75" hidden="false" customHeight="false" outlineLevel="0" collapsed="false">
      <c r="A807" s="12"/>
      <c r="B807" s="315"/>
      <c r="C807" s="315"/>
      <c r="D807" s="2"/>
      <c r="E807" s="758"/>
      <c r="F807" s="758"/>
      <c r="G807" s="859"/>
      <c r="H807" s="101"/>
      <c r="I807" s="12"/>
      <c r="J807" s="860"/>
      <c r="K807" s="12"/>
      <c r="L807" s="860"/>
      <c r="M807" s="758"/>
    </row>
    <row r="808" s="1" customFormat="true" ht="12.75" hidden="false" customHeight="false" outlineLevel="0" collapsed="false">
      <c r="A808" s="12"/>
      <c r="B808" s="315"/>
      <c r="C808" s="315"/>
      <c r="D808" s="2"/>
      <c r="E808" s="758"/>
      <c r="F808" s="758"/>
      <c r="G808" s="859"/>
      <c r="H808" s="101"/>
      <c r="I808" s="12"/>
      <c r="J808" s="860"/>
      <c r="K808" s="12"/>
      <c r="L808" s="860"/>
      <c r="M808" s="758"/>
    </row>
    <row r="809" s="1" customFormat="true" ht="12.75" hidden="false" customHeight="false" outlineLevel="0" collapsed="false">
      <c r="A809" s="12"/>
      <c r="B809" s="315"/>
      <c r="C809" s="315"/>
      <c r="D809" s="2"/>
      <c r="E809" s="758"/>
      <c r="F809" s="758"/>
      <c r="G809" s="859"/>
      <c r="H809" s="101"/>
      <c r="I809" s="12"/>
      <c r="J809" s="860"/>
      <c r="K809" s="12"/>
      <c r="L809" s="860"/>
      <c r="M809" s="758"/>
    </row>
    <row r="810" s="1" customFormat="true" ht="12.75" hidden="false" customHeight="false" outlineLevel="0" collapsed="false">
      <c r="A810" s="12"/>
      <c r="B810" s="315"/>
      <c r="C810" s="315"/>
      <c r="D810" s="2"/>
      <c r="E810" s="758"/>
      <c r="F810" s="758"/>
      <c r="G810" s="859"/>
      <c r="H810" s="101"/>
      <c r="I810" s="12"/>
      <c r="J810" s="860"/>
      <c r="K810" s="12"/>
      <c r="L810" s="860"/>
      <c r="M810" s="758"/>
    </row>
    <row r="811" s="1" customFormat="true" ht="12.75" hidden="false" customHeight="false" outlineLevel="0" collapsed="false">
      <c r="A811" s="12"/>
      <c r="B811" s="315"/>
      <c r="C811" s="315"/>
      <c r="D811" s="2"/>
      <c r="E811" s="758"/>
      <c r="F811" s="758"/>
      <c r="G811" s="859"/>
      <c r="H811" s="101"/>
      <c r="I811" s="12"/>
      <c r="J811" s="860"/>
      <c r="K811" s="12"/>
      <c r="L811" s="860"/>
      <c r="M811" s="758"/>
    </row>
    <row r="812" s="1" customFormat="true" ht="12.75" hidden="false" customHeight="false" outlineLevel="0" collapsed="false">
      <c r="A812" s="12"/>
      <c r="B812" s="315"/>
      <c r="C812" s="315"/>
      <c r="D812" s="2"/>
      <c r="E812" s="758"/>
      <c r="F812" s="758"/>
      <c r="G812" s="859"/>
      <c r="H812" s="101"/>
      <c r="I812" s="12"/>
      <c r="J812" s="860"/>
      <c r="K812" s="12"/>
      <c r="L812" s="860"/>
      <c r="M812" s="758"/>
    </row>
    <row r="813" s="1" customFormat="true" ht="12.75" hidden="false" customHeight="false" outlineLevel="0" collapsed="false">
      <c r="A813" s="12"/>
      <c r="B813" s="315"/>
      <c r="C813" s="315"/>
      <c r="D813" s="2"/>
      <c r="E813" s="758"/>
      <c r="F813" s="758"/>
      <c r="G813" s="859"/>
      <c r="H813" s="101"/>
      <c r="I813" s="12"/>
      <c r="J813" s="860"/>
      <c r="K813" s="12"/>
      <c r="L813" s="860"/>
      <c r="M813" s="758"/>
    </row>
    <row r="814" s="1" customFormat="true" ht="12.75" hidden="false" customHeight="false" outlineLevel="0" collapsed="false">
      <c r="A814" s="12"/>
      <c r="B814" s="315"/>
      <c r="C814" s="315"/>
      <c r="D814" s="2"/>
      <c r="E814" s="758"/>
      <c r="F814" s="758"/>
      <c r="G814" s="859"/>
      <c r="H814" s="101"/>
      <c r="I814" s="12"/>
      <c r="J814" s="860"/>
      <c r="K814" s="12"/>
      <c r="L814" s="860"/>
      <c r="M814" s="758"/>
    </row>
    <row r="815" s="1" customFormat="true" ht="12.75" hidden="false" customHeight="false" outlineLevel="0" collapsed="false">
      <c r="A815" s="12"/>
      <c r="B815" s="315"/>
      <c r="C815" s="315"/>
      <c r="D815" s="2"/>
      <c r="E815" s="758"/>
      <c r="F815" s="758"/>
      <c r="G815" s="859"/>
      <c r="H815" s="101"/>
      <c r="I815" s="12"/>
      <c r="J815" s="860"/>
      <c r="K815" s="12"/>
      <c r="L815" s="860"/>
      <c r="M815" s="758"/>
    </row>
    <row r="816" s="1" customFormat="true" ht="12.75" hidden="false" customHeight="false" outlineLevel="0" collapsed="false">
      <c r="A816" s="12"/>
      <c r="B816" s="315"/>
      <c r="C816" s="315"/>
      <c r="D816" s="2"/>
      <c r="E816" s="758"/>
      <c r="F816" s="758"/>
      <c r="G816" s="859"/>
      <c r="H816" s="101"/>
      <c r="I816" s="12"/>
      <c r="J816" s="860"/>
      <c r="K816" s="12"/>
      <c r="L816" s="860"/>
      <c r="M816" s="758"/>
    </row>
    <row r="817" s="1" customFormat="true" ht="12.75" hidden="false" customHeight="false" outlineLevel="0" collapsed="false">
      <c r="A817" s="12"/>
      <c r="B817" s="315"/>
      <c r="C817" s="315"/>
      <c r="D817" s="2"/>
      <c r="E817" s="758"/>
      <c r="F817" s="758"/>
      <c r="G817" s="859"/>
      <c r="H817" s="101"/>
      <c r="I817" s="12"/>
      <c r="J817" s="860"/>
      <c r="K817" s="12"/>
      <c r="L817" s="860"/>
      <c r="M817" s="758"/>
    </row>
    <row r="818" s="1" customFormat="true" ht="12.75" hidden="false" customHeight="false" outlineLevel="0" collapsed="false">
      <c r="A818" s="12"/>
      <c r="B818" s="315"/>
      <c r="C818" s="315"/>
      <c r="D818" s="2"/>
      <c r="E818" s="758"/>
      <c r="F818" s="758"/>
      <c r="G818" s="859"/>
      <c r="H818" s="101"/>
      <c r="I818" s="12"/>
      <c r="J818" s="860"/>
      <c r="K818" s="12"/>
      <c r="L818" s="860"/>
      <c r="M818" s="758"/>
    </row>
    <row r="819" s="1" customFormat="true" ht="12.75" hidden="false" customHeight="false" outlineLevel="0" collapsed="false">
      <c r="A819" s="12"/>
      <c r="B819" s="315"/>
      <c r="C819" s="315"/>
      <c r="D819" s="2"/>
      <c r="E819" s="758"/>
      <c r="F819" s="758"/>
      <c r="G819" s="859"/>
      <c r="H819" s="101"/>
      <c r="I819" s="12"/>
      <c r="J819" s="860"/>
      <c r="K819" s="12"/>
      <c r="L819" s="860"/>
      <c r="M819" s="758"/>
    </row>
    <row r="820" s="1" customFormat="true" ht="12.75" hidden="false" customHeight="false" outlineLevel="0" collapsed="false">
      <c r="A820" s="12"/>
      <c r="B820" s="315"/>
      <c r="C820" s="315"/>
      <c r="D820" s="2"/>
      <c r="E820" s="758"/>
      <c r="F820" s="758"/>
      <c r="G820" s="859"/>
      <c r="H820" s="101"/>
      <c r="I820" s="12"/>
      <c r="J820" s="860"/>
      <c r="K820" s="12"/>
      <c r="L820" s="860"/>
      <c r="M820" s="758"/>
    </row>
    <row r="821" s="1" customFormat="true" ht="12.75" hidden="false" customHeight="false" outlineLevel="0" collapsed="false">
      <c r="A821" s="12"/>
      <c r="B821" s="315"/>
      <c r="C821" s="315"/>
      <c r="D821" s="2"/>
      <c r="E821" s="758"/>
      <c r="F821" s="758"/>
      <c r="G821" s="859"/>
      <c r="H821" s="101"/>
      <c r="I821" s="12"/>
      <c r="J821" s="860"/>
      <c r="K821" s="12"/>
      <c r="L821" s="860"/>
      <c r="M821" s="758"/>
    </row>
    <row r="822" s="1" customFormat="true" ht="12.75" hidden="false" customHeight="false" outlineLevel="0" collapsed="false">
      <c r="A822" s="12"/>
      <c r="B822" s="315"/>
      <c r="C822" s="315"/>
      <c r="D822" s="2"/>
      <c r="E822" s="758"/>
      <c r="F822" s="758"/>
      <c r="G822" s="859"/>
      <c r="H822" s="101"/>
      <c r="I822" s="12"/>
      <c r="J822" s="860"/>
      <c r="K822" s="12"/>
      <c r="L822" s="860"/>
      <c r="M822" s="758"/>
    </row>
    <row r="823" s="1" customFormat="true" ht="12.75" hidden="false" customHeight="false" outlineLevel="0" collapsed="false">
      <c r="A823" s="12"/>
      <c r="B823" s="315"/>
      <c r="C823" s="315"/>
      <c r="D823" s="2"/>
      <c r="E823" s="758"/>
      <c r="F823" s="758"/>
      <c r="G823" s="859"/>
      <c r="H823" s="101"/>
      <c r="I823" s="12"/>
      <c r="J823" s="860"/>
      <c r="K823" s="12"/>
      <c r="L823" s="860"/>
      <c r="M823" s="758"/>
    </row>
    <row r="824" s="1" customFormat="true" ht="12.75" hidden="false" customHeight="false" outlineLevel="0" collapsed="false">
      <c r="A824" s="12"/>
      <c r="B824" s="315"/>
      <c r="C824" s="315"/>
      <c r="D824" s="2"/>
      <c r="E824" s="758"/>
      <c r="F824" s="758"/>
      <c r="G824" s="859"/>
      <c r="H824" s="101"/>
      <c r="I824" s="12"/>
      <c r="J824" s="860"/>
      <c r="K824" s="12"/>
      <c r="L824" s="860"/>
      <c r="M824" s="758"/>
    </row>
    <row r="825" s="1" customFormat="true" ht="12.75" hidden="false" customHeight="false" outlineLevel="0" collapsed="false">
      <c r="A825" s="12"/>
      <c r="B825" s="315"/>
      <c r="C825" s="315"/>
      <c r="D825" s="2"/>
      <c r="E825" s="758"/>
      <c r="F825" s="758"/>
      <c r="G825" s="859"/>
      <c r="H825" s="101"/>
      <c r="I825" s="12"/>
      <c r="J825" s="860"/>
      <c r="K825" s="12"/>
      <c r="L825" s="860"/>
      <c r="M825" s="758"/>
    </row>
    <row r="826" s="1" customFormat="true" ht="12.75" hidden="false" customHeight="false" outlineLevel="0" collapsed="false">
      <c r="A826" s="12"/>
      <c r="B826" s="315"/>
      <c r="C826" s="315"/>
      <c r="D826" s="2"/>
      <c r="E826" s="758"/>
      <c r="F826" s="758"/>
      <c r="G826" s="859"/>
      <c r="H826" s="101"/>
      <c r="I826" s="12"/>
      <c r="J826" s="860"/>
      <c r="K826" s="12"/>
      <c r="L826" s="860"/>
      <c r="M826" s="758"/>
    </row>
    <row r="827" s="1" customFormat="true" ht="12.75" hidden="false" customHeight="false" outlineLevel="0" collapsed="false">
      <c r="A827" s="12"/>
      <c r="B827" s="315"/>
      <c r="C827" s="315"/>
      <c r="D827" s="2"/>
      <c r="E827" s="758"/>
      <c r="F827" s="758"/>
      <c r="G827" s="859"/>
      <c r="H827" s="101"/>
      <c r="I827" s="12"/>
      <c r="J827" s="860"/>
      <c r="K827" s="12"/>
      <c r="L827" s="860"/>
      <c r="M827" s="758"/>
    </row>
    <row r="828" s="1" customFormat="true" ht="12.75" hidden="false" customHeight="false" outlineLevel="0" collapsed="false">
      <c r="A828" s="12"/>
      <c r="B828" s="315"/>
      <c r="C828" s="315"/>
      <c r="D828" s="2"/>
      <c r="E828" s="758"/>
      <c r="F828" s="758"/>
      <c r="G828" s="859"/>
      <c r="H828" s="101"/>
      <c r="I828" s="12"/>
      <c r="J828" s="860"/>
      <c r="K828" s="12"/>
      <c r="L828" s="860"/>
      <c r="M828" s="758"/>
    </row>
    <row r="829" s="1" customFormat="true" ht="12.75" hidden="false" customHeight="false" outlineLevel="0" collapsed="false">
      <c r="A829" s="12"/>
      <c r="B829" s="315"/>
      <c r="C829" s="315"/>
      <c r="D829" s="2"/>
      <c r="E829" s="758"/>
      <c r="F829" s="758"/>
      <c r="G829" s="859"/>
      <c r="H829" s="101"/>
      <c r="I829" s="12"/>
      <c r="J829" s="860"/>
      <c r="K829" s="12"/>
      <c r="L829" s="860"/>
      <c r="M829" s="758"/>
    </row>
    <row r="830" s="1" customFormat="true" ht="12.75" hidden="false" customHeight="false" outlineLevel="0" collapsed="false">
      <c r="A830" s="12"/>
      <c r="B830" s="315"/>
      <c r="C830" s="315"/>
      <c r="D830" s="2"/>
      <c r="E830" s="758"/>
      <c r="F830" s="758"/>
      <c r="G830" s="859"/>
      <c r="H830" s="101"/>
      <c r="I830" s="12"/>
      <c r="J830" s="860"/>
      <c r="K830" s="12"/>
      <c r="L830" s="860"/>
      <c r="M830" s="758"/>
    </row>
    <row r="831" s="1" customFormat="true" ht="12.75" hidden="false" customHeight="false" outlineLevel="0" collapsed="false">
      <c r="A831" s="12"/>
      <c r="B831" s="315"/>
      <c r="C831" s="315"/>
      <c r="D831" s="2"/>
      <c r="E831" s="758"/>
      <c r="F831" s="758"/>
      <c r="G831" s="859"/>
      <c r="H831" s="101"/>
      <c r="I831" s="12"/>
      <c r="J831" s="860"/>
      <c r="K831" s="12"/>
      <c r="L831" s="860"/>
      <c r="M831" s="758"/>
    </row>
    <row r="832" s="1" customFormat="true" ht="12.75" hidden="false" customHeight="false" outlineLevel="0" collapsed="false">
      <c r="A832" s="12"/>
      <c r="B832" s="315"/>
      <c r="C832" s="315"/>
      <c r="D832" s="2"/>
      <c r="E832" s="758"/>
      <c r="F832" s="758"/>
      <c r="G832" s="859"/>
      <c r="H832" s="101"/>
      <c r="I832" s="12"/>
      <c r="J832" s="860"/>
      <c r="K832" s="12"/>
      <c r="L832" s="860"/>
      <c r="M832" s="758"/>
    </row>
    <row r="833" s="1" customFormat="true" ht="12.75" hidden="false" customHeight="false" outlineLevel="0" collapsed="false">
      <c r="A833" s="12"/>
      <c r="B833" s="315"/>
      <c r="C833" s="315"/>
      <c r="D833" s="2"/>
      <c r="E833" s="758"/>
      <c r="F833" s="758"/>
      <c r="G833" s="859"/>
      <c r="H833" s="101"/>
      <c r="I833" s="12"/>
      <c r="J833" s="860"/>
      <c r="K833" s="12"/>
      <c r="L833" s="860"/>
      <c r="M833" s="758"/>
    </row>
    <row r="834" s="1" customFormat="true" ht="12.75" hidden="false" customHeight="false" outlineLevel="0" collapsed="false">
      <c r="A834" s="12"/>
      <c r="B834" s="315"/>
      <c r="C834" s="315"/>
      <c r="D834" s="2"/>
      <c r="E834" s="758"/>
      <c r="F834" s="758"/>
      <c r="G834" s="859"/>
      <c r="H834" s="101"/>
      <c r="I834" s="12"/>
      <c r="J834" s="860"/>
      <c r="K834" s="12"/>
      <c r="L834" s="860"/>
      <c r="M834" s="758"/>
    </row>
    <row r="835" s="1" customFormat="true" ht="12.75" hidden="false" customHeight="false" outlineLevel="0" collapsed="false">
      <c r="A835" s="12"/>
      <c r="B835" s="315"/>
      <c r="C835" s="315"/>
      <c r="D835" s="2"/>
      <c r="E835" s="758"/>
      <c r="F835" s="758"/>
      <c r="G835" s="859"/>
      <c r="H835" s="101"/>
      <c r="I835" s="12"/>
      <c r="J835" s="860"/>
      <c r="K835" s="12"/>
      <c r="L835" s="860"/>
      <c r="M835" s="758"/>
    </row>
    <row r="836" s="1" customFormat="true" ht="12.75" hidden="false" customHeight="false" outlineLevel="0" collapsed="false">
      <c r="A836" s="12"/>
      <c r="B836" s="315"/>
      <c r="C836" s="315"/>
      <c r="D836" s="2"/>
      <c r="E836" s="758"/>
      <c r="F836" s="758"/>
      <c r="G836" s="859"/>
      <c r="H836" s="101"/>
      <c r="I836" s="12"/>
      <c r="J836" s="860"/>
      <c r="K836" s="12"/>
      <c r="L836" s="860"/>
      <c r="M836" s="758"/>
    </row>
    <row r="837" s="1" customFormat="true" ht="12.75" hidden="false" customHeight="false" outlineLevel="0" collapsed="false">
      <c r="A837" s="12"/>
      <c r="B837" s="315"/>
      <c r="C837" s="315"/>
      <c r="D837" s="2"/>
      <c r="E837" s="758"/>
      <c r="F837" s="758"/>
      <c r="G837" s="859"/>
      <c r="H837" s="101"/>
      <c r="I837" s="12"/>
      <c r="J837" s="860"/>
      <c r="K837" s="12"/>
      <c r="L837" s="860"/>
      <c r="M837" s="758"/>
    </row>
    <row r="838" s="1" customFormat="true" ht="12.75" hidden="false" customHeight="false" outlineLevel="0" collapsed="false">
      <c r="A838" s="12"/>
      <c r="B838" s="315"/>
      <c r="C838" s="315"/>
      <c r="D838" s="2"/>
      <c r="E838" s="758"/>
      <c r="F838" s="758"/>
      <c r="G838" s="859"/>
      <c r="H838" s="101"/>
      <c r="I838" s="12"/>
      <c r="J838" s="860"/>
      <c r="K838" s="12"/>
      <c r="L838" s="860"/>
      <c r="M838" s="758"/>
    </row>
    <row r="839" s="1" customFormat="true" ht="12.75" hidden="false" customHeight="false" outlineLevel="0" collapsed="false">
      <c r="A839" s="12"/>
      <c r="B839" s="315"/>
      <c r="C839" s="315"/>
      <c r="D839" s="2"/>
      <c r="E839" s="758"/>
      <c r="F839" s="758"/>
      <c r="G839" s="859"/>
      <c r="H839" s="101"/>
      <c r="I839" s="12"/>
      <c r="J839" s="860"/>
      <c r="K839" s="12"/>
      <c r="L839" s="860"/>
      <c r="M839" s="758"/>
    </row>
    <row r="840" s="1" customFormat="true" ht="12.75" hidden="false" customHeight="false" outlineLevel="0" collapsed="false">
      <c r="A840" s="12"/>
      <c r="B840" s="315"/>
      <c r="C840" s="315"/>
      <c r="D840" s="2"/>
      <c r="E840" s="758"/>
      <c r="F840" s="758"/>
      <c r="G840" s="859"/>
      <c r="H840" s="101"/>
      <c r="I840" s="12"/>
      <c r="J840" s="860"/>
      <c r="K840" s="12"/>
      <c r="L840" s="860"/>
      <c r="M840" s="758"/>
    </row>
    <row r="841" s="1" customFormat="true" ht="12.75" hidden="false" customHeight="false" outlineLevel="0" collapsed="false">
      <c r="A841" s="12"/>
      <c r="B841" s="315"/>
      <c r="C841" s="315"/>
      <c r="D841" s="2"/>
      <c r="E841" s="758"/>
      <c r="F841" s="758"/>
      <c r="G841" s="859"/>
      <c r="H841" s="101"/>
      <c r="I841" s="12"/>
      <c r="J841" s="860"/>
      <c r="K841" s="12"/>
      <c r="L841" s="860"/>
      <c r="M841" s="758"/>
    </row>
    <row r="842" s="1" customFormat="true" ht="12.75" hidden="false" customHeight="false" outlineLevel="0" collapsed="false">
      <c r="A842" s="12"/>
      <c r="B842" s="315"/>
      <c r="C842" s="315"/>
      <c r="D842" s="2"/>
      <c r="E842" s="758"/>
      <c r="F842" s="758"/>
      <c r="G842" s="859"/>
      <c r="H842" s="101"/>
      <c r="I842" s="12"/>
      <c r="J842" s="860"/>
      <c r="K842" s="12"/>
      <c r="L842" s="860"/>
      <c r="M842" s="758"/>
    </row>
    <row r="843" s="1" customFormat="true" ht="12.75" hidden="false" customHeight="false" outlineLevel="0" collapsed="false">
      <c r="A843" s="12"/>
      <c r="B843" s="315"/>
      <c r="C843" s="315"/>
      <c r="D843" s="2"/>
      <c r="E843" s="758"/>
      <c r="F843" s="758"/>
      <c r="G843" s="859"/>
      <c r="H843" s="101"/>
      <c r="I843" s="12"/>
      <c r="J843" s="860"/>
      <c r="K843" s="12"/>
      <c r="L843" s="860"/>
      <c r="M843" s="758"/>
    </row>
    <row r="844" s="1" customFormat="true" ht="12.75" hidden="false" customHeight="false" outlineLevel="0" collapsed="false">
      <c r="A844" s="12"/>
      <c r="B844" s="315"/>
      <c r="C844" s="315"/>
      <c r="D844" s="2"/>
      <c r="E844" s="758"/>
      <c r="F844" s="758"/>
      <c r="G844" s="859"/>
      <c r="H844" s="101"/>
      <c r="I844" s="12"/>
      <c r="J844" s="860"/>
      <c r="K844" s="12"/>
      <c r="L844" s="860"/>
      <c r="M844" s="758"/>
    </row>
    <row r="845" s="1" customFormat="true" ht="12.75" hidden="false" customHeight="false" outlineLevel="0" collapsed="false">
      <c r="A845" s="12"/>
      <c r="B845" s="315"/>
      <c r="C845" s="315"/>
      <c r="D845" s="2"/>
      <c r="E845" s="758"/>
      <c r="F845" s="758"/>
      <c r="G845" s="859"/>
      <c r="H845" s="101"/>
      <c r="I845" s="12"/>
      <c r="J845" s="860"/>
      <c r="K845" s="12"/>
      <c r="L845" s="860"/>
      <c r="M845" s="758"/>
    </row>
    <row r="846" s="1" customFormat="true" ht="12.75" hidden="false" customHeight="false" outlineLevel="0" collapsed="false">
      <c r="A846" s="12"/>
      <c r="B846" s="315"/>
      <c r="C846" s="315"/>
      <c r="D846" s="2"/>
      <c r="E846" s="758"/>
      <c r="F846" s="758"/>
      <c r="G846" s="859"/>
      <c r="H846" s="101"/>
      <c r="I846" s="12"/>
      <c r="J846" s="860"/>
      <c r="K846" s="12"/>
      <c r="L846" s="860"/>
      <c r="M846" s="758"/>
    </row>
    <row r="847" s="1" customFormat="true" ht="12.75" hidden="false" customHeight="false" outlineLevel="0" collapsed="false">
      <c r="A847" s="12"/>
      <c r="B847" s="315"/>
      <c r="C847" s="315"/>
      <c r="D847" s="2"/>
      <c r="E847" s="758"/>
      <c r="F847" s="758"/>
      <c r="G847" s="859"/>
      <c r="H847" s="101"/>
      <c r="I847" s="12"/>
      <c r="J847" s="860"/>
      <c r="K847" s="12"/>
      <c r="L847" s="860"/>
      <c r="M847" s="758"/>
    </row>
    <row r="848" s="1" customFormat="true" ht="12.75" hidden="false" customHeight="false" outlineLevel="0" collapsed="false">
      <c r="A848" s="12"/>
      <c r="B848" s="315"/>
      <c r="C848" s="315"/>
      <c r="D848" s="2"/>
      <c r="E848" s="758"/>
      <c r="F848" s="758"/>
      <c r="G848" s="859"/>
      <c r="H848" s="101"/>
      <c r="I848" s="12"/>
      <c r="J848" s="860"/>
      <c r="K848" s="12"/>
      <c r="L848" s="860"/>
      <c r="M848" s="758"/>
    </row>
    <row r="849" s="1" customFormat="true" ht="12.75" hidden="false" customHeight="false" outlineLevel="0" collapsed="false">
      <c r="A849" s="12"/>
      <c r="B849" s="315"/>
      <c r="C849" s="315"/>
      <c r="D849" s="2"/>
      <c r="E849" s="758"/>
      <c r="F849" s="758"/>
      <c r="G849" s="859"/>
      <c r="H849" s="101"/>
      <c r="I849" s="12"/>
      <c r="J849" s="860"/>
      <c r="K849" s="12"/>
      <c r="L849" s="860"/>
      <c r="M849" s="758"/>
    </row>
    <row r="850" s="1" customFormat="true" ht="12.75" hidden="false" customHeight="false" outlineLevel="0" collapsed="false">
      <c r="A850" s="12"/>
      <c r="B850" s="315"/>
      <c r="C850" s="315"/>
      <c r="D850" s="2"/>
      <c r="E850" s="758"/>
      <c r="F850" s="758"/>
      <c r="G850" s="859"/>
      <c r="H850" s="101"/>
      <c r="I850" s="12"/>
      <c r="J850" s="860"/>
      <c r="K850" s="12"/>
      <c r="L850" s="860"/>
      <c r="M850" s="758"/>
    </row>
    <row r="851" s="1" customFormat="true" ht="12.75" hidden="false" customHeight="false" outlineLevel="0" collapsed="false">
      <c r="A851" s="12"/>
      <c r="B851" s="315"/>
      <c r="C851" s="315"/>
      <c r="D851" s="2"/>
      <c r="E851" s="758"/>
      <c r="F851" s="758"/>
      <c r="G851" s="859"/>
      <c r="H851" s="101"/>
      <c r="I851" s="12"/>
      <c r="J851" s="860"/>
      <c r="K851" s="12"/>
      <c r="L851" s="860"/>
      <c r="M851" s="758"/>
    </row>
    <row r="852" s="1" customFormat="true" ht="12.75" hidden="false" customHeight="false" outlineLevel="0" collapsed="false">
      <c r="A852" s="12"/>
      <c r="B852" s="315"/>
      <c r="C852" s="315"/>
      <c r="D852" s="2"/>
      <c r="E852" s="758"/>
      <c r="F852" s="758"/>
      <c r="G852" s="859"/>
      <c r="H852" s="101"/>
      <c r="I852" s="12"/>
      <c r="J852" s="860"/>
      <c r="K852" s="12"/>
      <c r="L852" s="860"/>
      <c r="M852" s="758"/>
    </row>
    <row r="853" s="1" customFormat="true" ht="12.75" hidden="false" customHeight="false" outlineLevel="0" collapsed="false">
      <c r="A853" s="12"/>
      <c r="B853" s="315"/>
      <c r="C853" s="315"/>
      <c r="D853" s="2"/>
      <c r="E853" s="758"/>
      <c r="F853" s="758"/>
      <c r="G853" s="859"/>
      <c r="H853" s="101"/>
      <c r="I853" s="12"/>
      <c r="J853" s="860"/>
      <c r="K853" s="12"/>
      <c r="L853" s="860"/>
      <c r="M853" s="758"/>
    </row>
    <row r="854" s="1" customFormat="true" ht="12.75" hidden="false" customHeight="false" outlineLevel="0" collapsed="false">
      <c r="A854" s="12"/>
      <c r="B854" s="315"/>
      <c r="C854" s="315"/>
      <c r="D854" s="2"/>
      <c r="E854" s="758"/>
      <c r="F854" s="758"/>
      <c r="G854" s="859"/>
      <c r="H854" s="101"/>
      <c r="I854" s="12"/>
      <c r="J854" s="860"/>
      <c r="K854" s="12"/>
      <c r="L854" s="860"/>
      <c r="M854" s="758"/>
    </row>
    <row r="855" s="1" customFormat="true" ht="12.75" hidden="false" customHeight="false" outlineLevel="0" collapsed="false">
      <c r="A855" s="12"/>
      <c r="B855" s="315"/>
      <c r="C855" s="315"/>
      <c r="D855" s="2"/>
      <c r="E855" s="758"/>
      <c r="F855" s="758"/>
      <c r="G855" s="859"/>
      <c r="H855" s="101"/>
      <c r="I855" s="12"/>
      <c r="J855" s="860"/>
      <c r="K855" s="12"/>
      <c r="L855" s="860"/>
      <c r="M855" s="758"/>
    </row>
    <row r="856" s="1" customFormat="true" ht="12.75" hidden="false" customHeight="false" outlineLevel="0" collapsed="false">
      <c r="A856" s="12"/>
      <c r="B856" s="315"/>
      <c r="C856" s="315"/>
      <c r="D856" s="2"/>
      <c r="E856" s="758"/>
      <c r="F856" s="758"/>
      <c r="G856" s="859"/>
      <c r="H856" s="101"/>
      <c r="I856" s="12"/>
      <c r="J856" s="860"/>
      <c r="K856" s="12"/>
      <c r="L856" s="860"/>
      <c r="M856" s="758"/>
    </row>
    <row r="857" s="1" customFormat="true" ht="12.75" hidden="false" customHeight="false" outlineLevel="0" collapsed="false">
      <c r="A857" s="12"/>
      <c r="B857" s="315"/>
      <c r="C857" s="315"/>
      <c r="D857" s="2"/>
      <c r="E857" s="758"/>
      <c r="F857" s="758"/>
      <c r="G857" s="859"/>
      <c r="H857" s="101"/>
      <c r="I857" s="12"/>
      <c r="J857" s="860"/>
      <c r="K857" s="12"/>
      <c r="L857" s="860"/>
      <c r="M857" s="758"/>
    </row>
    <row r="858" s="1" customFormat="true" ht="12.75" hidden="false" customHeight="false" outlineLevel="0" collapsed="false">
      <c r="A858" s="12"/>
      <c r="B858" s="315"/>
      <c r="C858" s="315"/>
      <c r="D858" s="2"/>
      <c r="E858" s="758"/>
      <c r="F858" s="758"/>
      <c r="G858" s="859"/>
      <c r="H858" s="101"/>
      <c r="I858" s="12"/>
      <c r="J858" s="860"/>
      <c r="K858" s="12"/>
      <c r="L858" s="860"/>
      <c r="M858" s="758"/>
    </row>
    <row r="859" s="1" customFormat="true" ht="12.75" hidden="false" customHeight="false" outlineLevel="0" collapsed="false">
      <c r="A859" s="12"/>
      <c r="B859" s="315"/>
      <c r="C859" s="315"/>
      <c r="D859" s="2"/>
      <c r="E859" s="758"/>
      <c r="F859" s="758"/>
      <c r="G859" s="859"/>
      <c r="H859" s="101"/>
      <c r="I859" s="12"/>
      <c r="J859" s="860"/>
      <c r="K859" s="12"/>
      <c r="L859" s="860"/>
      <c r="M859" s="758"/>
    </row>
    <row r="860" s="1" customFormat="true" ht="12.75" hidden="false" customHeight="false" outlineLevel="0" collapsed="false">
      <c r="A860" s="12"/>
      <c r="B860" s="315"/>
      <c r="C860" s="315"/>
      <c r="D860" s="2"/>
      <c r="E860" s="758"/>
      <c r="F860" s="758"/>
      <c r="G860" s="859"/>
      <c r="H860" s="101"/>
      <c r="I860" s="12"/>
      <c r="J860" s="860"/>
      <c r="K860" s="12"/>
      <c r="L860" s="860"/>
      <c r="M860" s="758"/>
    </row>
    <row r="861" s="1" customFormat="true" ht="12.75" hidden="false" customHeight="false" outlineLevel="0" collapsed="false">
      <c r="A861" s="12"/>
      <c r="B861" s="315"/>
      <c r="C861" s="315"/>
      <c r="D861" s="2"/>
      <c r="E861" s="758"/>
      <c r="F861" s="758"/>
      <c r="G861" s="859"/>
      <c r="H861" s="101"/>
      <c r="I861" s="12"/>
      <c r="J861" s="860"/>
      <c r="K861" s="12"/>
      <c r="L861" s="860"/>
      <c r="M861" s="758"/>
    </row>
    <row r="862" s="1" customFormat="true" ht="12.75" hidden="false" customHeight="false" outlineLevel="0" collapsed="false">
      <c r="A862" s="12"/>
      <c r="B862" s="315"/>
      <c r="C862" s="315"/>
      <c r="D862" s="2"/>
      <c r="E862" s="758"/>
      <c r="F862" s="758"/>
      <c r="G862" s="859"/>
      <c r="H862" s="101"/>
      <c r="I862" s="12"/>
      <c r="J862" s="860"/>
      <c r="K862" s="12"/>
      <c r="L862" s="860"/>
      <c r="M862" s="758"/>
    </row>
    <row r="863" s="1" customFormat="true" ht="12.75" hidden="false" customHeight="false" outlineLevel="0" collapsed="false">
      <c r="A863" s="12"/>
      <c r="B863" s="315"/>
      <c r="C863" s="315"/>
      <c r="D863" s="2"/>
      <c r="E863" s="758"/>
      <c r="F863" s="758"/>
      <c r="G863" s="859"/>
      <c r="H863" s="101"/>
      <c r="I863" s="12"/>
      <c r="J863" s="860"/>
      <c r="K863" s="12"/>
      <c r="L863" s="860"/>
      <c r="M863" s="758"/>
    </row>
    <row r="864" s="1" customFormat="true" ht="12.75" hidden="false" customHeight="false" outlineLevel="0" collapsed="false">
      <c r="A864" s="12"/>
      <c r="B864" s="315"/>
      <c r="C864" s="315"/>
      <c r="D864" s="2"/>
      <c r="E864" s="758"/>
      <c r="F864" s="758"/>
      <c r="G864" s="859"/>
      <c r="H864" s="101"/>
      <c r="I864" s="12"/>
      <c r="J864" s="860"/>
      <c r="K864" s="12"/>
      <c r="L864" s="860"/>
      <c r="M864" s="758"/>
    </row>
    <row r="865" s="1" customFormat="true" ht="12.75" hidden="false" customHeight="false" outlineLevel="0" collapsed="false">
      <c r="A865" s="12"/>
      <c r="B865" s="315"/>
      <c r="C865" s="315"/>
      <c r="D865" s="2"/>
      <c r="E865" s="758"/>
      <c r="F865" s="758"/>
      <c r="G865" s="859"/>
      <c r="H865" s="101"/>
      <c r="I865" s="12"/>
      <c r="J865" s="860"/>
      <c r="K865" s="12"/>
      <c r="L865" s="860"/>
      <c r="M865" s="758"/>
    </row>
    <row r="866" s="1" customFormat="true" ht="12.75" hidden="false" customHeight="false" outlineLevel="0" collapsed="false">
      <c r="A866" s="12"/>
      <c r="B866" s="315"/>
      <c r="C866" s="315"/>
      <c r="D866" s="2"/>
      <c r="E866" s="758"/>
      <c r="F866" s="758"/>
      <c r="G866" s="859"/>
      <c r="H866" s="101"/>
      <c r="I866" s="12"/>
      <c r="J866" s="860"/>
      <c r="K866" s="12"/>
      <c r="L866" s="860"/>
      <c r="M866" s="758"/>
    </row>
    <row r="867" s="1" customFormat="true" ht="12.75" hidden="false" customHeight="false" outlineLevel="0" collapsed="false">
      <c r="A867" s="12"/>
      <c r="B867" s="315"/>
      <c r="C867" s="315"/>
      <c r="D867" s="2"/>
      <c r="E867" s="758"/>
      <c r="F867" s="758"/>
      <c r="G867" s="859"/>
      <c r="H867" s="101"/>
      <c r="I867" s="12"/>
      <c r="J867" s="860"/>
      <c r="K867" s="12"/>
      <c r="L867" s="860"/>
      <c r="M867" s="758"/>
    </row>
    <row r="868" s="1" customFormat="true" ht="12.75" hidden="false" customHeight="false" outlineLevel="0" collapsed="false">
      <c r="A868" s="12"/>
      <c r="B868" s="315"/>
      <c r="C868" s="315"/>
      <c r="D868" s="2"/>
      <c r="E868" s="758"/>
      <c r="F868" s="758"/>
      <c r="G868" s="859"/>
      <c r="H868" s="101"/>
      <c r="I868" s="12"/>
      <c r="J868" s="860"/>
      <c r="K868" s="12"/>
      <c r="L868" s="860"/>
      <c r="M868" s="758"/>
    </row>
    <row r="869" s="1" customFormat="true" ht="12.75" hidden="false" customHeight="false" outlineLevel="0" collapsed="false">
      <c r="A869" s="12"/>
      <c r="B869" s="315"/>
      <c r="C869" s="315"/>
      <c r="D869" s="2"/>
      <c r="E869" s="758"/>
      <c r="F869" s="758"/>
      <c r="G869" s="859"/>
      <c r="H869" s="101"/>
      <c r="I869" s="12"/>
      <c r="J869" s="860"/>
      <c r="K869" s="12"/>
      <c r="L869" s="860"/>
      <c r="M869" s="758"/>
    </row>
    <row r="870" s="1" customFormat="true" ht="12.75" hidden="false" customHeight="false" outlineLevel="0" collapsed="false">
      <c r="A870" s="12"/>
      <c r="B870" s="315"/>
      <c r="C870" s="315"/>
      <c r="D870" s="2"/>
      <c r="E870" s="758"/>
      <c r="F870" s="758"/>
      <c r="G870" s="859"/>
      <c r="H870" s="101"/>
      <c r="I870" s="12"/>
      <c r="J870" s="860"/>
      <c r="K870" s="12"/>
      <c r="L870" s="860"/>
      <c r="M870" s="758"/>
    </row>
    <row r="871" s="1" customFormat="true" ht="12.75" hidden="false" customHeight="false" outlineLevel="0" collapsed="false">
      <c r="A871" s="12"/>
      <c r="B871" s="315"/>
      <c r="C871" s="315"/>
      <c r="D871" s="2"/>
      <c r="E871" s="758"/>
      <c r="F871" s="758"/>
      <c r="G871" s="859"/>
      <c r="H871" s="101"/>
      <c r="I871" s="12"/>
      <c r="J871" s="860"/>
      <c r="K871" s="12"/>
      <c r="L871" s="860"/>
      <c r="M871" s="758"/>
    </row>
    <row r="872" s="1" customFormat="true" ht="12.75" hidden="false" customHeight="false" outlineLevel="0" collapsed="false">
      <c r="A872" s="12"/>
      <c r="B872" s="315"/>
      <c r="C872" s="315"/>
      <c r="D872" s="2"/>
      <c r="E872" s="758"/>
      <c r="F872" s="758"/>
      <c r="G872" s="859"/>
      <c r="H872" s="101"/>
      <c r="I872" s="12"/>
      <c r="J872" s="860"/>
      <c r="K872" s="12"/>
      <c r="L872" s="860"/>
      <c r="M872" s="758"/>
    </row>
    <row r="873" s="1" customFormat="true" ht="12.75" hidden="false" customHeight="false" outlineLevel="0" collapsed="false">
      <c r="A873" s="12"/>
      <c r="B873" s="315"/>
      <c r="C873" s="315"/>
      <c r="D873" s="2"/>
      <c r="E873" s="758"/>
      <c r="F873" s="758"/>
      <c r="G873" s="859"/>
      <c r="H873" s="101"/>
      <c r="I873" s="12"/>
      <c r="J873" s="860"/>
      <c r="K873" s="12"/>
      <c r="L873" s="860"/>
      <c r="M873" s="758"/>
    </row>
    <row r="874" s="1" customFormat="true" ht="12.75" hidden="false" customHeight="false" outlineLevel="0" collapsed="false">
      <c r="A874" s="12"/>
      <c r="B874" s="315"/>
      <c r="C874" s="315"/>
      <c r="D874" s="2"/>
      <c r="E874" s="758"/>
      <c r="F874" s="758"/>
      <c r="G874" s="859"/>
      <c r="H874" s="101"/>
      <c r="I874" s="12"/>
      <c r="J874" s="860"/>
      <c r="K874" s="12"/>
      <c r="L874" s="860"/>
      <c r="M874" s="758"/>
    </row>
    <row r="875" s="1" customFormat="true" ht="12.75" hidden="false" customHeight="false" outlineLevel="0" collapsed="false">
      <c r="A875" s="12"/>
      <c r="B875" s="315"/>
      <c r="C875" s="315"/>
      <c r="D875" s="2"/>
      <c r="E875" s="758"/>
      <c r="F875" s="758"/>
      <c r="G875" s="859"/>
      <c r="H875" s="101"/>
      <c r="I875" s="12"/>
      <c r="J875" s="860"/>
      <c r="K875" s="12"/>
      <c r="L875" s="860"/>
      <c r="M875" s="758"/>
    </row>
    <row r="876" s="1" customFormat="true" ht="12.75" hidden="false" customHeight="false" outlineLevel="0" collapsed="false">
      <c r="A876" s="12"/>
      <c r="B876" s="315"/>
      <c r="C876" s="315"/>
      <c r="D876" s="2"/>
      <c r="E876" s="758"/>
      <c r="F876" s="758"/>
      <c r="G876" s="859"/>
      <c r="H876" s="101"/>
      <c r="I876" s="12"/>
      <c r="J876" s="860"/>
      <c r="K876" s="12"/>
      <c r="L876" s="860"/>
      <c r="M876" s="758"/>
    </row>
    <row r="877" s="1" customFormat="true" ht="12.75" hidden="false" customHeight="false" outlineLevel="0" collapsed="false">
      <c r="A877" s="12"/>
      <c r="B877" s="315"/>
      <c r="C877" s="315"/>
      <c r="D877" s="2"/>
      <c r="E877" s="758"/>
      <c r="F877" s="758"/>
      <c r="G877" s="859"/>
      <c r="H877" s="101"/>
      <c r="I877" s="12"/>
      <c r="J877" s="860"/>
      <c r="K877" s="12"/>
      <c r="L877" s="860"/>
      <c r="M877" s="758"/>
    </row>
    <row r="878" s="1" customFormat="true" ht="12.75" hidden="false" customHeight="false" outlineLevel="0" collapsed="false">
      <c r="A878" s="12"/>
      <c r="B878" s="315"/>
      <c r="C878" s="315"/>
      <c r="D878" s="2"/>
      <c r="E878" s="758"/>
      <c r="F878" s="758"/>
      <c r="G878" s="859"/>
      <c r="H878" s="101"/>
      <c r="I878" s="12"/>
      <c r="J878" s="860"/>
      <c r="K878" s="12"/>
      <c r="L878" s="860"/>
      <c r="M878" s="758"/>
    </row>
    <row r="879" s="1" customFormat="true" ht="12.75" hidden="false" customHeight="false" outlineLevel="0" collapsed="false">
      <c r="A879" s="12"/>
      <c r="B879" s="315"/>
      <c r="C879" s="315"/>
      <c r="D879" s="2"/>
      <c r="E879" s="758"/>
      <c r="F879" s="758"/>
      <c r="G879" s="859"/>
      <c r="H879" s="101"/>
      <c r="I879" s="12"/>
      <c r="J879" s="860"/>
      <c r="K879" s="12"/>
      <c r="L879" s="860"/>
      <c r="M879" s="758"/>
    </row>
    <row r="880" s="1" customFormat="true" ht="12.75" hidden="false" customHeight="false" outlineLevel="0" collapsed="false">
      <c r="A880" s="12"/>
      <c r="B880" s="315"/>
      <c r="C880" s="315"/>
      <c r="D880" s="2"/>
      <c r="E880" s="758"/>
      <c r="F880" s="758"/>
      <c r="G880" s="859"/>
      <c r="H880" s="101"/>
      <c r="I880" s="12"/>
      <c r="J880" s="860"/>
      <c r="K880" s="12"/>
      <c r="L880" s="860"/>
      <c r="M880" s="758"/>
    </row>
    <row r="881" s="1" customFormat="true" ht="12.75" hidden="false" customHeight="false" outlineLevel="0" collapsed="false">
      <c r="A881" s="12"/>
      <c r="B881" s="315"/>
      <c r="C881" s="315"/>
      <c r="D881" s="2"/>
      <c r="E881" s="758"/>
      <c r="F881" s="758"/>
      <c r="G881" s="859"/>
      <c r="H881" s="101"/>
      <c r="I881" s="12"/>
      <c r="J881" s="860"/>
      <c r="K881" s="12"/>
      <c r="L881" s="860"/>
      <c r="M881" s="758"/>
    </row>
    <row r="882" s="1" customFormat="true" ht="12.75" hidden="false" customHeight="false" outlineLevel="0" collapsed="false">
      <c r="A882" s="12"/>
      <c r="B882" s="315"/>
      <c r="C882" s="315"/>
      <c r="D882" s="2"/>
      <c r="E882" s="758"/>
      <c r="F882" s="758"/>
      <c r="G882" s="859"/>
      <c r="H882" s="101"/>
      <c r="I882" s="12"/>
      <c r="J882" s="860"/>
      <c r="K882" s="12"/>
      <c r="L882" s="860"/>
      <c r="M882" s="758"/>
    </row>
    <row r="883" s="1" customFormat="true" ht="12.75" hidden="false" customHeight="false" outlineLevel="0" collapsed="false">
      <c r="A883" s="12"/>
      <c r="B883" s="315"/>
      <c r="C883" s="315"/>
      <c r="D883" s="2"/>
      <c r="E883" s="758"/>
      <c r="F883" s="758"/>
      <c r="G883" s="859"/>
      <c r="H883" s="101"/>
      <c r="I883" s="12"/>
      <c r="J883" s="860"/>
      <c r="K883" s="12"/>
      <c r="L883" s="860"/>
      <c r="M883" s="758"/>
    </row>
    <row r="884" s="1" customFormat="true" ht="12.75" hidden="false" customHeight="false" outlineLevel="0" collapsed="false">
      <c r="A884" s="12"/>
      <c r="B884" s="315"/>
      <c r="C884" s="315"/>
      <c r="D884" s="2"/>
      <c r="E884" s="758"/>
      <c r="F884" s="758"/>
      <c r="G884" s="859"/>
      <c r="H884" s="101"/>
      <c r="I884" s="12"/>
      <c r="J884" s="860"/>
      <c r="K884" s="12"/>
      <c r="L884" s="860"/>
      <c r="M884" s="758"/>
    </row>
    <row r="885" s="1" customFormat="true" ht="12.75" hidden="false" customHeight="false" outlineLevel="0" collapsed="false">
      <c r="A885" s="12"/>
      <c r="B885" s="315"/>
      <c r="C885" s="315"/>
      <c r="D885" s="2"/>
      <c r="E885" s="758"/>
      <c r="F885" s="758"/>
      <c r="G885" s="859"/>
      <c r="H885" s="101"/>
      <c r="I885" s="12"/>
      <c r="J885" s="860"/>
      <c r="K885" s="12"/>
      <c r="L885" s="860"/>
      <c r="M885" s="758"/>
    </row>
    <row r="886" s="1" customFormat="true" ht="12.75" hidden="false" customHeight="false" outlineLevel="0" collapsed="false">
      <c r="A886" s="12"/>
      <c r="B886" s="315"/>
      <c r="C886" s="315"/>
      <c r="D886" s="2"/>
      <c r="E886" s="758"/>
      <c r="F886" s="758"/>
      <c r="G886" s="859"/>
      <c r="H886" s="101"/>
      <c r="I886" s="12"/>
      <c r="J886" s="860"/>
      <c r="K886" s="12"/>
      <c r="L886" s="860"/>
      <c r="M886" s="758"/>
    </row>
    <row r="887" s="1" customFormat="true" ht="12.75" hidden="false" customHeight="false" outlineLevel="0" collapsed="false">
      <c r="A887" s="12"/>
      <c r="B887" s="315"/>
      <c r="C887" s="315"/>
      <c r="D887" s="2"/>
      <c r="E887" s="758"/>
      <c r="F887" s="758"/>
      <c r="G887" s="859"/>
      <c r="H887" s="101"/>
      <c r="I887" s="12"/>
      <c r="J887" s="860"/>
      <c r="K887" s="12"/>
      <c r="L887" s="860"/>
      <c r="M887" s="758"/>
    </row>
    <row r="888" s="1" customFormat="true" ht="12.75" hidden="false" customHeight="false" outlineLevel="0" collapsed="false">
      <c r="A888" s="12"/>
      <c r="B888" s="315"/>
      <c r="C888" s="315"/>
      <c r="D888" s="2"/>
      <c r="E888" s="758"/>
      <c r="F888" s="758"/>
      <c r="G888" s="859"/>
      <c r="H888" s="101"/>
      <c r="I888" s="12"/>
      <c r="J888" s="860"/>
      <c r="K888" s="12"/>
      <c r="L888" s="860"/>
      <c r="M888" s="758"/>
    </row>
    <row r="889" s="1" customFormat="true" ht="12.75" hidden="false" customHeight="false" outlineLevel="0" collapsed="false">
      <c r="A889" s="12"/>
      <c r="B889" s="315"/>
      <c r="C889" s="315"/>
      <c r="D889" s="2"/>
      <c r="E889" s="758"/>
      <c r="F889" s="758"/>
      <c r="G889" s="859"/>
      <c r="H889" s="101"/>
      <c r="I889" s="12"/>
      <c r="J889" s="860"/>
      <c r="K889" s="12"/>
      <c r="L889" s="860"/>
      <c r="M889" s="758"/>
    </row>
    <row r="890" s="1" customFormat="true" ht="12.75" hidden="false" customHeight="false" outlineLevel="0" collapsed="false">
      <c r="A890" s="12"/>
      <c r="B890" s="315"/>
      <c r="C890" s="315"/>
      <c r="D890" s="2"/>
      <c r="E890" s="758"/>
      <c r="F890" s="758"/>
      <c r="G890" s="859"/>
      <c r="H890" s="101"/>
      <c r="I890" s="12"/>
      <c r="J890" s="860"/>
      <c r="K890" s="12"/>
      <c r="L890" s="860"/>
      <c r="M890" s="758"/>
    </row>
    <row r="891" s="1" customFormat="true" ht="12.75" hidden="false" customHeight="false" outlineLevel="0" collapsed="false">
      <c r="A891" s="12"/>
      <c r="B891" s="315"/>
      <c r="C891" s="315"/>
      <c r="D891" s="2"/>
      <c r="E891" s="758"/>
      <c r="F891" s="758"/>
      <c r="G891" s="859"/>
      <c r="H891" s="101"/>
      <c r="I891" s="12"/>
      <c r="J891" s="860"/>
      <c r="K891" s="12"/>
      <c r="L891" s="860"/>
      <c r="M891" s="758"/>
    </row>
    <row r="892" s="1" customFormat="true" ht="12.75" hidden="false" customHeight="false" outlineLevel="0" collapsed="false">
      <c r="A892" s="12"/>
      <c r="B892" s="315"/>
      <c r="C892" s="315"/>
      <c r="D892" s="2"/>
      <c r="E892" s="758"/>
      <c r="F892" s="758"/>
      <c r="G892" s="859"/>
      <c r="H892" s="101"/>
      <c r="I892" s="12"/>
      <c r="J892" s="860"/>
      <c r="K892" s="12"/>
      <c r="L892" s="860"/>
      <c r="M892" s="758"/>
    </row>
    <row r="893" s="1" customFormat="true" ht="12.75" hidden="false" customHeight="false" outlineLevel="0" collapsed="false">
      <c r="A893" s="12"/>
      <c r="B893" s="315"/>
      <c r="C893" s="315"/>
      <c r="D893" s="2"/>
      <c r="E893" s="758"/>
      <c r="F893" s="758"/>
      <c r="G893" s="859"/>
      <c r="H893" s="101"/>
      <c r="I893" s="12"/>
      <c r="J893" s="860"/>
      <c r="K893" s="12"/>
      <c r="L893" s="860"/>
      <c r="M893" s="758"/>
    </row>
    <row r="894" s="1" customFormat="true" ht="12.75" hidden="false" customHeight="false" outlineLevel="0" collapsed="false">
      <c r="A894" s="12"/>
      <c r="B894" s="315"/>
      <c r="C894" s="315"/>
      <c r="D894" s="2"/>
      <c r="E894" s="758"/>
      <c r="F894" s="758"/>
      <c r="G894" s="859"/>
      <c r="H894" s="101"/>
      <c r="I894" s="12"/>
      <c r="J894" s="860"/>
      <c r="K894" s="12"/>
      <c r="L894" s="860"/>
      <c r="M894" s="758"/>
    </row>
    <row r="895" s="1" customFormat="true" ht="12.75" hidden="false" customHeight="false" outlineLevel="0" collapsed="false">
      <c r="A895" s="12"/>
      <c r="B895" s="315"/>
      <c r="C895" s="315"/>
      <c r="D895" s="2"/>
      <c r="E895" s="758"/>
      <c r="F895" s="758"/>
      <c r="G895" s="859"/>
      <c r="H895" s="101"/>
      <c r="I895" s="12"/>
      <c r="J895" s="860"/>
      <c r="K895" s="12"/>
      <c r="L895" s="860"/>
      <c r="M895" s="758"/>
    </row>
    <row r="896" s="1" customFormat="true" ht="12.75" hidden="false" customHeight="false" outlineLevel="0" collapsed="false">
      <c r="A896" s="12"/>
      <c r="B896" s="315"/>
      <c r="C896" s="315"/>
      <c r="D896" s="2"/>
      <c r="E896" s="758"/>
      <c r="F896" s="758"/>
      <c r="G896" s="859"/>
      <c r="H896" s="101"/>
      <c r="I896" s="12"/>
      <c r="J896" s="860"/>
      <c r="K896" s="12"/>
      <c r="L896" s="860"/>
      <c r="M896" s="758"/>
    </row>
    <row r="897" s="1" customFormat="true" ht="12.75" hidden="false" customHeight="false" outlineLevel="0" collapsed="false">
      <c r="A897" s="12"/>
      <c r="B897" s="315"/>
      <c r="C897" s="315"/>
      <c r="D897" s="2"/>
      <c r="E897" s="758"/>
      <c r="F897" s="758"/>
      <c r="G897" s="859"/>
      <c r="H897" s="101"/>
      <c r="I897" s="12"/>
      <c r="J897" s="860"/>
      <c r="K897" s="12"/>
      <c r="L897" s="860"/>
      <c r="M897" s="758"/>
    </row>
    <row r="898" s="1" customFormat="true" ht="12.75" hidden="false" customHeight="false" outlineLevel="0" collapsed="false">
      <c r="A898" s="12"/>
      <c r="B898" s="315"/>
      <c r="C898" s="315"/>
      <c r="D898" s="2"/>
      <c r="E898" s="758"/>
      <c r="F898" s="758"/>
      <c r="G898" s="859"/>
      <c r="H898" s="101"/>
      <c r="I898" s="12"/>
      <c r="J898" s="860"/>
      <c r="K898" s="12"/>
      <c r="L898" s="860"/>
      <c r="M898" s="758"/>
    </row>
    <row r="899" s="1" customFormat="true" ht="12.75" hidden="false" customHeight="false" outlineLevel="0" collapsed="false">
      <c r="A899" s="12"/>
      <c r="B899" s="315"/>
      <c r="C899" s="315"/>
      <c r="D899" s="2"/>
      <c r="E899" s="758"/>
      <c r="F899" s="758"/>
      <c r="G899" s="859"/>
      <c r="H899" s="101"/>
      <c r="I899" s="12"/>
      <c r="J899" s="860"/>
      <c r="K899" s="12"/>
      <c r="L899" s="860"/>
      <c r="M899" s="758"/>
    </row>
    <row r="900" s="1" customFormat="true" ht="12.75" hidden="false" customHeight="false" outlineLevel="0" collapsed="false">
      <c r="A900" s="12"/>
      <c r="B900" s="315"/>
      <c r="C900" s="315"/>
      <c r="D900" s="2"/>
      <c r="E900" s="758"/>
      <c r="F900" s="758"/>
      <c r="G900" s="859"/>
      <c r="H900" s="101"/>
      <c r="I900" s="12"/>
      <c r="J900" s="860"/>
      <c r="K900" s="12"/>
      <c r="L900" s="860"/>
      <c r="M900" s="758"/>
    </row>
    <row r="901" s="1" customFormat="true" ht="12.75" hidden="false" customHeight="false" outlineLevel="0" collapsed="false">
      <c r="A901" s="12"/>
      <c r="B901" s="315"/>
      <c r="C901" s="315"/>
      <c r="D901" s="2"/>
      <c r="E901" s="758"/>
      <c r="F901" s="758"/>
      <c r="G901" s="859"/>
      <c r="H901" s="101"/>
      <c r="I901" s="12"/>
      <c r="J901" s="860"/>
      <c r="K901" s="12"/>
      <c r="L901" s="860"/>
      <c r="M901" s="758"/>
    </row>
    <row r="902" s="1" customFormat="true" ht="12.75" hidden="false" customHeight="false" outlineLevel="0" collapsed="false">
      <c r="A902" s="12"/>
      <c r="B902" s="315"/>
      <c r="C902" s="315"/>
      <c r="D902" s="2"/>
      <c r="E902" s="758"/>
      <c r="F902" s="758"/>
      <c r="G902" s="859"/>
      <c r="H902" s="101"/>
      <c r="I902" s="12"/>
      <c r="J902" s="860"/>
      <c r="K902" s="12"/>
      <c r="L902" s="860"/>
      <c r="M902" s="758"/>
    </row>
    <row r="903" s="1" customFormat="true" ht="12.75" hidden="false" customHeight="false" outlineLevel="0" collapsed="false">
      <c r="A903" s="12"/>
      <c r="B903" s="315"/>
      <c r="C903" s="315"/>
      <c r="D903" s="2"/>
      <c r="E903" s="758"/>
      <c r="F903" s="758"/>
      <c r="G903" s="859"/>
      <c r="H903" s="101"/>
      <c r="I903" s="12"/>
      <c r="J903" s="860"/>
      <c r="K903" s="12"/>
      <c r="L903" s="860"/>
      <c r="M903" s="758"/>
    </row>
    <row r="904" s="1" customFormat="true" ht="12.75" hidden="false" customHeight="false" outlineLevel="0" collapsed="false">
      <c r="A904" s="12"/>
      <c r="B904" s="315"/>
      <c r="C904" s="315"/>
      <c r="D904" s="2"/>
      <c r="E904" s="758"/>
      <c r="F904" s="758"/>
      <c r="G904" s="859"/>
      <c r="H904" s="101"/>
      <c r="I904" s="12"/>
      <c r="J904" s="860"/>
      <c r="K904" s="12"/>
      <c r="L904" s="860"/>
      <c r="M904" s="758"/>
    </row>
    <row r="905" s="1" customFormat="true" ht="12.75" hidden="false" customHeight="false" outlineLevel="0" collapsed="false">
      <c r="A905" s="12"/>
      <c r="B905" s="315"/>
      <c r="C905" s="315"/>
      <c r="D905" s="2"/>
      <c r="E905" s="758"/>
      <c r="F905" s="758"/>
      <c r="G905" s="859"/>
      <c r="H905" s="101"/>
      <c r="I905" s="12"/>
      <c r="J905" s="860"/>
      <c r="K905" s="12"/>
      <c r="L905" s="860"/>
      <c r="M905" s="758"/>
    </row>
    <row r="906" s="1" customFormat="true" ht="12.75" hidden="false" customHeight="false" outlineLevel="0" collapsed="false">
      <c r="A906" s="12"/>
      <c r="B906" s="315"/>
      <c r="C906" s="315"/>
      <c r="D906" s="2"/>
      <c r="E906" s="758"/>
      <c r="F906" s="758"/>
      <c r="G906" s="859"/>
      <c r="H906" s="101"/>
      <c r="I906" s="12"/>
      <c r="J906" s="860"/>
      <c r="K906" s="12"/>
      <c r="L906" s="860"/>
      <c r="M906" s="758"/>
    </row>
    <row r="907" s="1" customFormat="true" ht="12.75" hidden="false" customHeight="false" outlineLevel="0" collapsed="false">
      <c r="A907" s="12"/>
      <c r="B907" s="315"/>
      <c r="C907" s="315"/>
      <c r="D907" s="2"/>
      <c r="E907" s="758"/>
      <c r="F907" s="758"/>
      <c r="G907" s="859"/>
      <c r="H907" s="101"/>
      <c r="I907" s="12"/>
      <c r="J907" s="860"/>
      <c r="K907" s="12"/>
      <c r="L907" s="860"/>
      <c r="M907" s="758"/>
    </row>
    <row r="908" s="1" customFormat="true" ht="12.75" hidden="false" customHeight="false" outlineLevel="0" collapsed="false">
      <c r="A908" s="12"/>
      <c r="B908" s="315"/>
      <c r="C908" s="315"/>
      <c r="D908" s="2"/>
      <c r="E908" s="758"/>
      <c r="F908" s="758"/>
      <c r="G908" s="859"/>
      <c r="H908" s="101"/>
      <c r="I908" s="12"/>
      <c r="J908" s="860"/>
      <c r="K908" s="12"/>
      <c r="L908" s="860"/>
      <c r="M908" s="758"/>
    </row>
    <row r="909" s="1" customFormat="true" ht="12.75" hidden="false" customHeight="false" outlineLevel="0" collapsed="false">
      <c r="A909" s="12"/>
      <c r="B909" s="315"/>
      <c r="C909" s="315"/>
      <c r="D909" s="2"/>
      <c r="E909" s="758"/>
      <c r="F909" s="758"/>
      <c r="G909" s="859"/>
      <c r="H909" s="101"/>
      <c r="I909" s="12"/>
      <c r="J909" s="860"/>
      <c r="K909" s="12"/>
      <c r="L909" s="860"/>
      <c r="M909" s="758"/>
    </row>
    <row r="910" s="1" customFormat="true" ht="12.75" hidden="false" customHeight="false" outlineLevel="0" collapsed="false">
      <c r="A910" s="12"/>
      <c r="B910" s="315"/>
      <c r="C910" s="315"/>
      <c r="D910" s="2"/>
      <c r="E910" s="758"/>
      <c r="F910" s="758"/>
      <c r="G910" s="859"/>
      <c r="H910" s="101"/>
      <c r="I910" s="12"/>
      <c r="J910" s="860"/>
      <c r="K910" s="12"/>
      <c r="L910" s="860"/>
      <c r="M910" s="758"/>
    </row>
    <row r="911" s="1" customFormat="true" ht="12.75" hidden="false" customHeight="false" outlineLevel="0" collapsed="false">
      <c r="A911" s="12"/>
      <c r="B911" s="315"/>
      <c r="C911" s="315"/>
      <c r="D911" s="2"/>
      <c r="E911" s="758"/>
      <c r="F911" s="758"/>
      <c r="G911" s="859"/>
      <c r="H911" s="101"/>
      <c r="I911" s="12"/>
      <c r="J911" s="860"/>
      <c r="K911" s="12"/>
      <c r="L911" s="860"/>
      <c r="M911" s="758"/>
    </row>
    <row r="912" s="1" customFormat="true" ht="12.75" hidden="false" customHeight="false" outlineLevel="0" collapsed="false">
      <c r="A912" s="12"/>
      <c r="B912" s="315"/>
      <c r="C912" s="315"/>
      <c r="D912" s="2"/>
      <c r="E912" s="758"/>
      <c r="F912" s="758"/>
      <c r="G912" s="859"/>
      <c r="H912" s="101"/>
      <c r="I912" s="12"/>
      <c r="J912" s="860"/>
      <c r="K912" s="12"/>
      <c r="L912" s="860"/>
      <c r="M912" s="758"/>
    </row>
    <row r="913" s="1" customFormat="true" ht="12.75" hidden="false" customHeight="false" outlineLevel="0" collapsed="false">
      <c r="A913" s="12"/>
      <c r="B913" s="315"/>
      <c r="C913" s="315"/>
      <c r="D913" s="2"/>
      <c r="E913" s="758"/>
      <c r="F913" s="758"/>
      <c r="G913" s="859"/>
      <c r="H913" s="101"/>
      <c r="I913" s="12"/>
      <c r="J913" s="860"/>
      <c r="K913" s="12"/>
      <c r="L913" s="860"/>
      <c r="M913" s="758"/>
    </row>
    <row r="914" s="1" customFormat="true" ht="12.75" hidden="false" customHeight="false" outlineLevel="0" collapsed="false">
      <c r="A914" s="12"/>
      <c r="B914" s="315"/>
      <c r="C914" s="315"/>
      <c r="D914" s="2"/>
      <c r="E914" s="758"/>
      <c r="F914" s="758"/>
      <c r="G914" s="859"/>
      <c r="H914" s="101"/>
      <c r="I914" s="12"/>
      <c r="J914" s="860"/>
      <c r="K914" s="12"/>
      <c r="L914" s="860"/>
      <c r="M914" s="758"/>
    </row>
    <row r="915" s="1" customFormat="true" ht="12.75" hidden="false" customHeight="false" outlineLevel="0" collapsed="false">
      <c r="A915" s="12"/>
      <c r="B915" s="315"/>
      <c r="C915" s="315"/>
      <c r="D915" s="2"/>
      <c r="E915" s="758"/>
      <c r="F915" s="758"/>
      <c r="G915" s="859"/>
      <c r="H915" s="101"/>
      <c r="I915" s="12"/>
      <c r="J915" s="860"/>
      <c r="K915" s="12"/>
      <c r="L915" s="860"/>
      <c r="M915" s="758"/>
    </row>
    <row r="916" s="1" customFormat="true" ht="12.75" hidden="false" customHeight="false" outlineLevel="0" collapsed="false">
      <c r="A916" s="12"/>
      <c r="B916" s="315"/>
      <c r="C916" s="315"/>
      <c r="D916" s="2"/>
      <c r="E916" s="758"/>
      <c r="F916" s="758"/>
      <c r="G916" s="859"/>
      <c r="H916" s="101"/>
      <c r="I916" s="12"/>
      <c r="J916" s="860"/>
      <c r="K916" s="12"/>
      <c r="L916" s="860"/>
      <c r="M916" s="758"/>
    </row>
    <row r="917" s="1" customFormat="true" ht="12.75" hidden="false" customHeight="false" outlineLevel="0" collapsed="false">
      <c r="A917" s="12"/>
      <c r="B917" s="315"/>
      <c r="C917" s="315"/>
      <c r="D917" s="2"/>
      <c r="E917" s="758"/>
      <c r="F917" s="758"/>
      <c r="G917" s="859"/>
      <c r="H917" s="101"/>
      <c r="I917" s="12"/>
      <c r="J917" s="860"/>
      <c r="K917" s="12"/>
      <c r="L917" s="860"/>
      <c r="M917" s="758"/>
    </row>
    <row r="918" s="1" customFormat="true" ht="12.75" hidden="false" customHeight="false" outlineLevel="0" collapsed="false">
      <c r="A918" s="12"/>
      <c r="B918" s="315"/>
      <c r="C918" s="315"/>
      <c r="D918" s="2"/>
      <c r="E918" s="758"/>
      <c r="F918" s="758"/>
      <c r="G918" s="859"/>
      <c r="H918" s="101"/>
      <c r="I918" s="12"/>
      <c r="J918" s="860"/>
      <c r="K918" s="12"/>
      <c r="L918" s="860"/>
      <c r="M918" s="758"/>
    </row>
    <row r="919" s="1" customFormat="true" ht="12.75" hidden="false" customHeight="false" outlineLevel="0" collapsed="false">
      <c r="A919" s="12"/>
      <c r="B919" s="315"/>
      <c r="C919" s="315"/>
      <c r="D919" s="2"/>
      <c r="E919" s="758"/>
      <c r="F919" s="758"/>
      <c r="G919" s="859"/>
      <c r="H919" s="101"/>
      <c r="I919" s="12"/>
      <c r="J919" s="860"/>
      <c r="K919" s="12"/>
      <c r="L919" s="860"/>
      <c r="M919" s="758"/>
    </row>
    <row r="920" s="1" customFormat="true" ht="12.75" hidden="false" customHeight="false" outlineLevel="0" collapsed="false">
      <c r="A920" s="12"/>
      <c r="B920" s="315"/>
      <c r="C920" s="315"/>
      <c r="D920" s="2"/>
      <c r="E920" s="758"/>
      <c r="F920" s="758"/>
      <c r="G920" s="859"/>
      <c r="H920" s="101"/>
      <c r="I920" s="12"/>
      <c r="J920" s="860"/>
      <c r="K920" s="12"/>
      <c r="L920" s="860"/>
      <c r="M920" s="758"/>
    </row>
    <row r="921" s="1" customFormat="true" ht="12.75" hidden="false" customHeight="false" outlineLevel="0" collapsed="false">
      <c r="A921" s="12"/>
      <c r="B921" s="315"/>
      <c r="C921" s="315"/>
      <c r="D921" s="2"/>
      <c r="E921" s="758"/>
      <c r="F921" s="758"/>
      <c r="G921" s="859"/>
      <c r="H921" s="101"/>
      <c r="I921" s="12"/>
      <c r="J921" s="860"/>
      <c r="K921" s="12"/>
      <c r="L921" s="860"/>
      <c r="M921" s="758"/>
    </row>
    <row r="922" s="1" customFormat="true" ht="12.75" hidden="false" customHeight="false" outlineLevel="0" collapsed="false">
      <c r="A922" s="12"/>
      <c r="B922" s="315"/>
      <c r="C922" s="315"/>
      <c r="D922" s="2"/>
      <c r="E922" s="758"/>
      <c r="F922" s="758"/>
      <c r="G922" s="859"/>
      <c r="H922" s="101"/>
      <c r="I922" s="12"/>
      <c r="J922" s="860"/>
      <c r="K922" s="12"/>
      <c r="L922" s="860"/>
      <c r="M922" s="758"/>
    </row>
    <row r="923" s="1" customFormat="true" ht="12.75" hidden="false" customHeight="false" outlineLevel="0" collapsed="false">
      <c r="A923" s="12"/>
      <c r="B923" s="315"/>
      <c r="C923" s="315"/>
      <c r="D923" s="2"/>
      <c r="E923" s="758"/>
      <c r="F923" s="758"/>
      <c r="G923" s="859"/>
      <c r="H923" s="101"/>
      <c r="I923" s="12"/>
      <c r="J923" s="860"/>
      <c r="K923" s="12"/>
      <c r="L923" s="860"/>
      <c r="M923" s="758"/>
    </row>
    <row r="924" s="1" customFormat="true" ht="12.75" hidden="false" customHeight="false" outlineLevel="0" collapsed="false">
      <c r="A924" s="12"/>
      <c r="B924" s="315"/>
      <c r="C924" s="315"/>
      <c r="D924" s="2"/>
      <c r="E924" s="758"/>
      <c r="F924" s="758"/>
      <c r="G924" s="859"/>
      <c r="H924" s="101"/>
      <c r="I924" s="12"/>
      <c r="J924" s="860"/>
      <c r="K924" s="12"/>
      <c r="L924" s="860"/>
      <c r="M924" s="758"/>
    </row>
    <row r="925" s="1" customFormat="true" ht="12.75" hidden="false" customHeight="false" outlineLevel="0" collapsed="false">
      <c r="A925" s="12"/>
      <c r="B925" s="315"/>
      <c r="C925" s="315"/>
      <c r="D925" s="2"/>
      <c r="E925" s="758"/>
      <c r="F925" s="758"/>
      <c r="G925" s="859"/>
      <c r="H925" s="101"/>
      <c r="I925" s="12"/>
      <c r="J925" s="860"/>
      <c r="K925" s="12"/>
      <c r="L925" s="860"/>
      <c r="M925" s="758"/>
    </row>
    <row r="926" s="1" customFormat="true" ht="12.75" hidden="false" customHeight="false" outlineLevel="0" collapsed="false">
      <c r="A926" s="12"/>
      <c r="B926" s="315"/>
      <c r="C926" s="315"/>
      <c r="D926" s="2"/>
      <c r="E926" s="758"/>
      <c r="F926" s="758"/>
      <c r="G926" s="859"/>
      <c r="H926" s="101"/>
      <c r="I926" s="12"/>
      <c r="J926" s="860"/>
      <c r="K926" s="12"/>
      <c r="L926" s="860"/>
      <c r="M926" s="758"/>
    </row>
    <row r="927" s="1" customFormat="true" ht="12.75" hidden="false" customHeight="false" outlineLevel="0" collapsed="false">
      <c r="A927" s="12"/>
      <c r="B927" s="315"/>
      <c r="C927" s="315"/>
      <c r="D927" s="2"/>
      <c r="E927" s="758"/>
      <c r="F927" s="758"/>
      <c r="G927" s="859"/>
      <c r="H927" s="101"/>
      <c r="I927" s="12"/>
      <c r="J927" s="860"/>
      <c r="K927" s="12"/>
      <c r="L927" s="860"/>
      <c r="M927" s="758"/>
    </row>
    <row r="928" s="1" customFormat="true" ht="12.75" hidden="false" customHeight="false" outlineLevel="0" collapsed="false">
      <c r="A928" s="12"/>
      <c r="B928" s="315"/>
      <c r="C928" s="315"/>
      <c r="D928" s="2"/>
      <c r="E928" s="758"/>
      <c r="F928" s="758"/>
      <c r="G928" s="859"/>
      <c r="H928" s="101"/>
      <c r="I928" s="12"/>
      <c r="J928" s="860"/>
      <c r="K928" s="12"/>
      <c r="L928" s="860"/>
      <c r="M928" s="758"/>
    </row>
    <row r="929" s="1" customFormat="true" ht="12.75" hidden="false" customHeight="false" outlineLevel="0" collapsed="false">
      <c r="A929" s="12"/>
      <c r="B929" s="315"/>
      <c r="C929" s="315"/>
      <c r="D929" s="2"/>
      <c r="E929" s="758"/>
      <c r="F929" s="758"/>
      <c r="G929" s="859"/>
      <c r="H929" s="101"/>
      <c r="I929" s="12"/>
      <c r="J929" s="860"/>
      <c r="K929" s="12"/>
      <c r="L929" s="860"/>
      <c r="M929" s="758"/>
    </row>
    <row r="930" s="1" customFormat="true" ht="12.75" hidden="false" customHeight="false" outlineLevel="0" collapsed="false">
      <c r="A930" s="12"/>
      <c r="B930" s="315"/>
      <c r="C930" s="315"/>
      <c r="D930" s="2"/>
      <c r="E930" s="758"/>
      <c r="F930" s="758"/>
      <c r="G930" s="859"/>
      <c r="H930" s="101"/>
      <c r="I930" s="12"/>
      <c r="J930" s="860"/>
      <c r="K930" s="12"/>
      <c r="L930" s="860"/>
      <c r="M930" s="758"/>
    </row>
    <row r="931" s="1" customFormat="true" ht="12.75" hidden="false" customHeight="false" outlineLevel="0" collapsed="false">
      <c r="A931" s="12"/>
      <c r="B931" s="315"/>
      <c r="C931" s="315"/>
      <c r="D931" s="2"/>
      <c r="E931" s="758"/>
      <c r="F931" s="758"/>
      <c r="G931" s="859"/>
      <c r="H931" s="101"/>
      <c r="I931" s="12"/>
      <c r="J931" s="860"/>
      <c r="K931" s="12"/>
      <c r="L931" s="860"/>
      <c r="M931" s="758"/>
    </row>
    <row r="932" s="1" customFormat="true" ht="12.75" hidden="false" customHeight="false" outlineLevel="0" collapsed="false">
      <c r="A932" s="12"/>
      <c r="B932" s="315"/>
      <c r="C932" s="315"/>
      <c r="D932" s="2"/>
      <c r="E932" s="758"/>
      <c r="F932" s="758"/>
      <c r="G932" s="859"/>
      <c r="H932" s="101"/>
      <c r="I932" s="12"/>
      <c r="J932" s="860"/>
      <c r="K932" s="12"/>
      <c r="L932" s="860"/>
      <c r="M932" s="758"/>
    </row>
    <row r="933" s="1" customFormat="true" ht="12.75" hidden="false" customHeight="false" outlineLevel="0" collapsed="false">
      <c r="A933" s="12"/>
      <c r="B933" s="315"/>
      <c r="C933" s="315"/>
      <c r="D933" s="2"/>
      <c r="E933" s="758"/>
      <c r="F933" s="758"/>
      <c r="G933" s="859"/>
      <c r="H933" s="101"/>
      <c r="I933" s="12"/>
      <c r="J933" s="860"/>
      <c r="K933" s="12"/>
      <c r="L933" s="860"/>
      <c r="M933" s="758"/>
    </row>
    <row r="934" s="1" customFormat="true" ht="12.75" hidden="false" customHeight="false" outlineLevel="0" collapsed="false">
      <c r="A934" s="12"/>
      <c r="B934" s="315"/>
      <c r="C934" s="315"/>
      <c r="D934" s="2"/>
      <c r="E934" s="758"/>
      <c r="F934" s="758"/>
      <c r="G934" s="859"/>
      <c r="H934" s="101"/>
      <c r="I934" s="12"/>
      <c r="J934" s="860"/>
      <c r="K934" s="12"/>
      <c r="L934" s="860"/>
      <c r="M934" s="758"/>
    </row>
    <row r="935" s="1" customFormat="true" ht="12.75" hidden="false" customHeight="false" outlineLevel="0" collapsed="false">
      <c r="A935" s="12"/>
      <c r="B935" s="315"/>
      <c r="C935" s="315"/>
      <c r="D935" s="2"/>
      <c r="E935" s="758"/>
      <c r="F935" s="758"/>
      <c r="G935" s="859"/>
      <c r="H935" s="101"/>
      <c r="I935" s="12"/>
      <c r="J935" s="860"/>
      <c r="K935" s="12"/>
      <c r="L935" s="860"/>
      <c r="M935" s="758"/>
    </row>
    <row r="936" s="1" customFormat="true" ht="12.75" hidden="false" customHeight="false" outlineLevel="0" collapsed="false">
      <c r="A936" s="12"/>
      <c r="B936" s="315"/>
      <c r="C936" s="315"/>
      <c r="D936" s="2"/>
      <c r="E936" s="758"/>
      <c r="F936" s="758"/>
      <c r="G936" s="859"/>
      <c r="H936" s="101"/>
      <c r="I936" s="12"/>
      <c r="J936" s="860"/>
      <c r="K936" s="12"/>
      <c r="L936" s="860"/>
      <c r="M936" s="758"/>
    </row>
    <row r="937" s="1" customFormat="true" ht="12.75" hidden="false" customHeight="false" outlineLevel="0" collapsed="false">
      <c r="A937" s="12"/>
      <c r="B937" s="315"/>
      <c r="C937" s="315"/>
      <c r="D937" s="2"/>
      <c r="E937" s="758"/>
      <c r="F937" s="758"/>
      <c r="G937" s="859"/>
      <c r="H937" s="101"/>
      <c r="I937" s="12"/>
      <c r="J937" s="860"/>
      <c r="K937" s="12"/>
      <c r="L937" s="860"/>
      <c r="M937" s="758"/>
    </row>
    <row r="938" s="1" customFormat="true" ht="12.75" hidden="false" customHeight="false" outlineLevel="0" collapsed="false">
      <c r="A938" s="12"/>
      <c r="B938" s="315"/>
      <c r="C938" s="315"/>
      <c r="D938" s="2"/>
      <c r="E938" s="758"/>
      <c r="F938" s="758"/>
      <c r="G938" s="859"/>
      <c r="H938" s="101"/>
      <c r="I938" s="12"/>
      <c r="J938" s="860"/>
      <c r="K938" s="12"/>
      <c r="L938" s="860"/>
      <c r="M938" s="758"/>
    </row>
    <row r="939" s="1" customFormat="true" ht="12.75" hidden="false" customHeight="false" outlineLevel="0" collapsed="false">
      <c r="A939" s="12"/>
      <c r="B939" s="315"/>
      <c r="C939" s="315"/>
      <c r="D939" s="2"/>
      <c r="E939" s="758"/>
      <c r="F939" s="758"/>
      <c r="G939" s="859"/>
      <c r="H939" s="101"/>
      <c r="I939" s="12"/>
      <c r="J939" s="860"/>
      <c r="K939" s="12"/>
      <c r="L939" s="860"/>
      <c r="M939" s="758"/>
    </row>
    <row r="940" s="1" customFormat="true" ht="12.75" hidden="false" customHeight="false" outlineLevel="0" collapsed="false">
      <c r="A940" s="12"/>
      <c r="B940" s="315"/>
      <c r="C940" s="315"/>
      <c r="D940" s="2"/>
      <c r="E940" s="758"/>
      <c r="F940" s="758"/>
      <c r="G940" s="859"/>
      <c r="H940" s="101"/>
      <c r="I940" s="12"/>
      <c r="J940" s="860"/>
      <c r="K940" s="12"/>
      <c r="L940" s="860"/>
      <c r="M940" s="758"/>
    </row>
    <row r="941" s="1" customFormat="true" ht="12.75" hidden="false" customHeight="false" outlineLevel="0" collapsed="false">
      <c r="A941" s="12"/>
      <c r="B941" s="315"/>
      <c r="C941" s="315"/>
      <c r="D941" s="2"/>
      <c r="E941" s="758"/>
      <c r="F941" s="758"/>
      <c r="G941" s="859"/>
      <c r="H941" s="101"/>
      <c r="I941" s="12"/>
      <c r="J941" s="860"/>
      <c r="K941" s="12"/>
      <c r="L941" s="860"/>
      <c r="M941" s="758"/>
    </row>
    <row r="942" s="1" customFormat="true" ht="12.75" hidden="false" customHeight="false" outlineLevel="0" collapsed="false">
      <c r="A942" s="12"/>
      <c r="B942" s="315"/>
      <c r="C942" s="315"/>
      <c r="D942" s="2"/>
      <c r="E942" s="758"/>
      <c r="F942" s="758"/>
      <c r="G942" s="859"/>
      <c r="H942" s="101"/>
      <c r="I942" s="12"/>
      <c r="J942" s="860"/>
      <c r="K942" s="12"/>
      <c r="L942" s="860"/>
      <c r="M942" s="758"/>
    </row>
    <row r="943" s="1" customFormat="true" ht="12.75" hidden="false" customHeight="false" outlineLevel="0" collapsed="false">
      <c r="A943" s="12"/>
      <c r="B943" s="315"/>
      <c r="C943" s="315"/>
      <c r="D943" s="2"/>
      <c r="E943" s="758"/>
      <c r="F943" s="758"/>
      <c r="G943" s="859"/>
      <c r="H943" s="101"/>
      <c r="I943" s="12"/>
      <c r="J943" s="860"/>
      <c r="K943" s="12"/>
      <c r="L943" s="860"/>
      <c r="M943" s="758"/>
    </row>
    <row r="944" s="1" customFormat="true" ht="12.75" hidden="false" customHeight="false" outlineLevel="0" collapsed="false">
      <c r="A944" s="12"/>
      <c r="B944" s="315"/>
      <c r="C944" s="315"/>
      <c r="D944" s="2"/>
      <c r="E944" s="758"/>
      <c r="F944" s="758"/>
      <c r="G944" s="859"/>
      <c r="H944" s="101"/>
      <c r="I944" s="12"/>
      <c r="J944" s="860"/>
      <c r="K944" s="12"/>
      <c r="L944" s="860"/>
      <c r="M944" s="758"/>
    </row>
    <row r="945" s="1" customFormat="true" ht="12.75" hidden="false" customHeight="false" outlineLevel="0" collapsed="false">
      <c r="A945" s="12"/>
      <c r="B945" s="315"/>
      <c r="C945" s="315"/>
      <c r="D945" s="2"/>
      <c r="E945" s="758"/>
      <c r="F945" s="758"/>
      <c r="G945" s="859"/>
      <c r="H945" s="101"/>
      <c r="I945" s="12"/>
      <c r="J945" s="860"/>
      <c r="K945" s="12"/>
      <c r="L945" s="860"/>
      <c r="M945" s="758"/>
    </row>
    <row r="946" s="1" customFormat="true" ht="12.75" hidden="false" customHeight="false" outlineLevel="0" collapsed="false">
      <c r="A946" s="12"/>
      <c r="B946" s="315"/>
      <c r="C946" s="315"/>
      <c r="D946" s="2"/>
      <c r="E946" s="758"/>
      <c r="F946" s="758"/>
      <c r="G946" s="859"/>
      <c r="H946" s="101"/>
      <c r="I946" s="12"/>
      <c r="J946" s="860"/>
      <c r="K946" s="12"/>
      <c r="L946" s="860"/>
      <c r="M946" s="758"/>
    </row>
    <row r="947" s="1" customFormat="true" ht="12.75" hidden="false" customHeight="false" outlineLevel="0" collapsed="false">
      <c r="A947" s="12"/>
      <c r="B947" s="315"/>
      <c r="C947" s="315"/>
      <c r="D947" s="2"/>
      <c r="E947" s="758"/>
      <c r="F947" s="758"/>
      <c r="G947" s="859"/>
      <c r="H947" s="101"/>
      <c r="I947" s="12"/>
      <c r="J947" s="860"/>
      <c r="K947" s="12"/>
      <c r="L947" s="860"/>
      <c r="M947" s="758"/>
    </row>
    <row r="948" s="1" customFormat="true" ht="12.75" hidden="false" customHeight="false" outlineLevel="0" collapsed="false">
      <c r="A948" s="12"/>
      <c r="B948" s="315"/>
      <c r="C948" s="315"/>
      <c r="D948" s="2"/>
      <c r="E948" s="758"/>
      <c r="F948" s="758"/>
      <c r="G948" s="859"/>
      <c r="H948" s="101"/>
      <c r="I948" s="12"/>
      <c r="J948" s="860"/>
      <c r="K948" s="12"/>
      <c r="L948" s="860"/>
      <c r="M948" s="758"/>
    </row>
    <row r="949" s="1" customFormat="true" ht="12.75" hidden="false" customHeight="false" outlineLevel="0" collapsed="false">
      <c r="A949" s="12"/>
      <c r="B949" s="315"/>
      <c r="C949" s="315"/>
      <c r="D949" s="2"/>
      <c r="E949" s="758"/>
      <c r="F949" s="758"/>
      <c r="G949" s="859"/>
      <c r="H949" s="101"/>
      <c r="I949" s="12"/>
      <c r="J949" s="860"/>
      <c r="K949" s="12"/>
      <c r="L949" s="860"/>
      <c r="M949" s="758"/>
    </row>
    <row r="950" s="1" customFormat="true" ht="12.75" hidden="false" customHeight="false" outlineLevel="0" collapsed="false">
      <c r="A950" s="12"/>
      <c r="B950" s="315"/>
      <c r="C950" s="315"/>
      <c r="D950" s="2"/>
      <c r="E950" s="758"/>
      <c r="F950" s="758"/>
      <c r="G950" s="859"/>
      <c r="H950" s="101"/>
      <c r="I950" s="12"/>
      <c r="J950" s="860"/>
      <c r="K950" s="12"/>
      <c r="L950" s="860"/>
      <c r="M950" s="758"/>
    </row>
    <row r="951" s="1" customFormat="true" ht="12.75" hidden="false" customHeight="false" outlineLevel="0" collapsed="false">
      <c r="A951" s="12"/>
      <c r="B951" s="315"/>
      <c r="C951" s="315"/>
      <c r="D951" s="2"/>
      <c r="E951" s="758"/>
      <c r="F951" s="758"/>
      <c r="G951" s="859"/>
      <c r="H951" s="101"/>
      <c r="I951" s="12"/>
      <c r="J951" s="860"/>
      <c r="K951" s="12"/>
      <c r="L951" s="860"/>
      <c r="M951" s="758"/>
    </row>
    <row r="952" s="1" customFormat="true" ht="12.75" hidden="false" customHeight="false" outlineLevel="0" collapsed="false">
      <c r="A952" s="12"/>
      <c r="B952" s="315"/>
      <c r="C952" s="315"/>
      <c r="D952" s="2"/>
      <c r="E952" s="758"/>
      <c r="F952" s="758"/>
      <c r="G952" s="859"/>
      <c r="H952" s="101"/>
      <c r="I952" s="12"/>
      <c r="J952" s="860"/>
      <c r="K952" s="12"/>
      <c r="L952" s="860"/>
      <c r="M952" s="758"/>
    </row>
    <row r="953" s="1" customFormat="true" ht="12.75" hidden="false" customHeight="false" outlineLevel="0" collapsed="false">
      <c r="A953" s="12"/>
      <c r="B953" s="315"/>
      <c r="C953" s="315"/>
      <c r="D953" s="2"/>
      <c r="E953" s="758"/>
      <c r="F953" s="758"/>
      <c r="G953" s="859"/>
      <c r="H953" s="101"/>
      <c r="I953" s="12"/>
      <c r="J953" s="860"/>
      <c r="K953" s="12"/>
      <c r="L953" s="860"/>
      <c r="M953" s="758"/>
    </row>
    <row r="954" s="1" customFormat="true" ht="12.75" hidden="false" customHeight="false" outlineLevel="0" collapsed="false">
      <c r="A954" s="12"/>
      <c r="B954" s="315"/>
      <c r="C954" s="315"/>
      <c r="D954" s="2"/>
      <c r="E954" s="758"/>
      <c r="F954" s="758"/>
      <c r="G954" s="859"/>
      <c r="H954" s="101"/>
      <c r="I954" s="12"/>
      <c r="J954" s="860"/>
      <c r="K954" s="12"/>
      <c r="L954" s="860"/>
      <c r="M954" s="758"/>
    </row>
    <row r="955" s="1" customFormat="true" ht="12.75" hidden="false" customHeight="false" outlineLevel="0" collapsed="false">
      <c r="A955" s="12"/>
      <c r="B955" s="315"/>
      <c r="C955" s="315"/>
      <c r="D955" s="2"/>
      <c r="E955" s="758"/>
      <c r="F955" s="758"/>
      <c r="G955" s="859"/>
      <c r="H955" s="101"/>
      <c r="I955" s="12"/>
      <c r="J955" s="860"/>
      <c r="K955" s="12"/>
      <c r="L955" s="860"/>
      <c r="M955" s="758"/>
    </row>
    <row r="956" s="1" customFormat="true" ht="12.75" hidden="false" customHeight="false" outlineLevel="0" collapsed="false">
      <c r="A956" s="12"/>
      <c r="B956" s="315"/>
      <c r="C956" s="315"/>
      <c r="D956" s="2"/>
      <c r="E956" s="758"/>
      <c r="F956" s="758"/>
      <c r="G956" s="859"/>
      <c r="H956" s="101"/>
      <c r="I956" s="12"/>
      <c r="J956" s="860"/>
      <c r="K956" s="12"/>
      <c r="L956" s="860"/>
      <c r="M956" s="758"/>
    </row>
    <row r="957" s="1" customFormat="true" ht="12.75" hidden="false" customHeight="false" outlineLevel="0" collapsed="false">
      <c r="A957" s="12"/>
      <c r="B957" s="315"/>
      <c r="C957" s="315"/>
      <c r="D957" s="2"/>
      <c r="E957" s="758"/>
      <c r="F957" s="758"/>
      <c r="G957" s="859"/>
      <c r="H957" s="101"/>
      <c r="I957" s="12"/>
      <c r="J957" s="860"/>
      <c r="K957" s="12"/>
      <c r="L957" s="860"/>
      <c r="M957" s="758"/>
    </row>
    <row r="958" s="1" customFormat="true" ht="12.75" hidden="false" customHeight="false" outlineLevel="0" collapsed="false">
      <c r="A958" s="12"/>
      <c r="B958" s="315"/>
      <c r="C958" s="315"/>
      <c r="D958" s="2"/>
      <c r="E958" s="758"/>
      <c r="F958" s="758"/>
      <c r="G958" s="859"/>
      <c r="H958" s="101"/>
      <c r="I958" s="12"/>
      <c r="J958" s="860"/>
      <c r="K958" s="12"/>
      <c r="L958" s="860"/>
      <c r="M958" s="758"/>
    </row>
    <row r="959" s="1" customFormat="true" ht="12.75" hidden="false" customHeight="false" outlineLevel="0" collapsed="false">
      <c r="A959" s="12"/>
      <c r="B959" s="315"/>
      <c r="C959" s="315"/>
      <c r="D959" s="2"/>
      <c r="E959" s="758"/>
      <c r="F959" s="758"/>
      <c r="G959" s="859"/>
      <c r="H959" s="101"/>
      <c r="I959" s="12"/>
      <c r="J959" s="860"/>
      <c r="K959" s="12"/>
      <c r="L959" s="860"/>
      <c r="M959" s="758"/>
    </row>
    <row r="960" s="1" customFormat="true" ht="12.75" hidden="false" customHeight="false" outlineLevel="0" collapsed="false">
      <c r="A960" s="12"/>
      <c r="B960" s="315"/>
      <c r="C960" s="315"/>
      <c r="D960" s="2"/>
      <c r="E960" s="758"/>
      <c r="F960" s="758"/>
      <c r="G960" s="859"/>
      <c r="H960" s="101"/>
      <c r="I960" s="12"/>
      <c r="J960" s="860"/>
      <c r="K960" s="12"/>
      <c r="L960" s="860"/>
      <c r="M960" s="758"/>
    </row>
    <row r="961" s="1" customFormat="true" ht="12.75" hidden="false" customHeight="false" outlineLevel="0" collapsed="false">
      <c r="A961" s="12"/>
      <c r="B961" s="315"/>
      <c r="C961" s="315"/>
      <c r="D961" s="2"/>
      <c r="E961" s="758"/>
      <c r="F961" s="758"/>
      <c r="G961" s="859"/>
      <c r="H961" s="101"/>
      <c r="I961" s="12"/>
      <c r="J961" s="860"/>
      <c r="K961" s="12"/>
      <c r="L961" s="860"/>
      <c r="M961" s="758"/>
    </row>
    <row r="962" s="1" customFormat="true" ht="12.75" hidden="false" customHeight="false" outlineLevel="0" collapsed="false">
      <c r="A962" s="12"/>
      <c r="B962" s="315"/>
      <c r="C962" s="315"/>
      <c r="D962" s="2"/>
      <c r="E962" s="758"/>
      <c r="F962" s="758"/>
      <c r="G962" s="859"/>
      <c r="H962" s="101"/>
      <c r="I962" s="12"/>
      <c r="J962" s="860"/>
      <c r="K962" s="12"/>
      <c r="L962" s="860"/>
      <c r="M962" s="758"/>
    </row>
    <row r="963" s="1" customFormat="true" ht="12.75" hidden="false" customHeight="false" outlineLevel="0" collapsed="false">
      <c r="A963" s="12"/>
      <c r="B963" s="315"/>
      <c r="C963" s="315"/>
      <c r="D963" s="2"/>
      <c r="E963" s="758"/>
      <c r="F963" s="758"/>
      <c r="G963" s="859"/>
      <c r="H963" s="101"/>
      <c r="I963" s="12"/>
      <c r="J963" s="860"/>
      <c r="K963" s="12"/>
      <c r="L963" s="860"/>
      <c r="M963" s="758"/>
    </row>
    <row r="964" s="1" customFormat="true" ht="12.75" hidden="false" customHeight="false" outlineLevel="0" collapsed="false">
      <c r="A964" s="12"/>
      <c r="B964" s="315"/>
      <c r="C964" s="315"/>
      <c r="D964" s="2"/>
      <c r="E964" s="758"/>
      <c r="F964" s="758"/>
      <c r="G964" s="859"/>
      <c r="H964" s="101"/>
      <c r="I964" s="12"/>
      <c r="J964" s="860"/>
      <c r="K964" s="12"/>
      <c r="L964" s="860"/>
      <c r="M964" s="758"/>
    </row>
    <row r="965" s="1" customFormat="true" ht="12.75" hidden="false" customHeight="false" outlineLevel="0" collapsed="false">
      <c r="A965" s="12"/>
      <c r="B965" s="315"/>
      <c r="C965" s="315"/>
      <c r="D965" s="2"/>
      <c r="E965" s="758"/>
      <c r="F965" s="758"/>
      <c r="G965" s="859"/>
      <c r="H965" s="101"/>
      <c r="I965" s="12"/>
      <c r="J965" s="860"/>
      <c r="K965" s="12"/>
      <c r="L965" s="860"/>
      <c r="M965" s="758"/>
    </row>
    <row r="966" s="1" customFormat="true" ht="12.75" hidden="false" customHeight="false" outlineLevel="0" collapsed="false">
      <c r="A966" s="12"/>
      <c r="B966" s="315"/>
      <c r="C966" s="315"/>
      <c r="D966" s="2"/>
      <c r="E966" s="758"/>
      <c r="F966" s="758"/>
      <c r="G966" s="859"/>
      <c r="H966" s="101"/>
      <c r="I966" s="12"/>
      <c r="J966" s="860"/>
      <c r="K966" s="12"/>
      <c r="L966" s="860"/>
      <c r="M966" s="758"/>
    </row>
    <row r="967" s="1" customFormat="true" ht="12.75" hidden="false" customHeight="false" outlineLevel="0" collapsed="false">
      <c r="A967" s="12"/>
      <c r="B967" s="315"/>
      <c r="C967" s="315"/>
      <c r="D967" s="2"/>
      <c r="E967" s="758"/>
      <c r="F967" s="758"/>
      <c r="G967" s="859"/>
      <c r="H967" s="101"/>
      <c r="I967" s="12"/>
      <c r="J967" s="860"/>
      <c r="K967" s="12"/>
      <c r="L967" s="860"/>
      <c r="M967" s="758"/>
    </row>
    <row r="968" s="1" customFormat="true" ht="12.75" hidden="false" customHeight="false" outlineLevel="0" collapsed="false">
      <c r="A968" s="12"/>
      <c r="B968" s="315"/>
      <c r="C968" s="315"/>
      <c r="D968" s="2"/>
      <c r="E968" s="758"/>
      <c r="F968" s="758"/>
      <c r="G968" s="859"/>
      <c r="H968" s="101"/>
      <c r="I968" s="12"/>
      <c r="J968" s="860"/>
      <c r="K968" s="12"/>
      <c r="L968" s="860"/>
      <c r="M968" s="758"/>
    </row>
    <row r="969" s="1" customFormat="true" ht="12.75" hidden="false" customHeight="false" outlineLevel="0" collapsed="false">
      <c r="A969" s="12"/>
      <c r="B969" s="315"/>
      <c r="C969" s="315"/>
      <c r="D969" s="2"/>
      <c r="E969" s="758"/>
      <c r="F969" s="758"/>
      <c r="G969" s="859"/>
      <c r="H969" s="101"/>
      <c r="I969" s="12"/>
      <c r="J969" s="860"/>
      <c r="K969" s="12"/>
      <c r="L969" s="860"/>
      <c r="M969" s="758"/>
    </row>
    <row r="970" s="1" customFormat="true" ht="12.75" hidden="false" customHeight="false" outlineLevel="0" collapsed="false">
      <c r="A970" s="12"/>
      <c r="B970" s="315"/>
      <c r="C970" s="315"/>
      <c r="D970" s="2"/>
      <c r="E970" s="758"/>
      <c r="F970" s="758"/>
      <c r="G970" s="859"/>
      <c r="H970" s="101"/>
      <c r="I970" s="12"/>
      <c r="J970" s="860"/>
      <c r="K970" s="12"/>
      <c r="L970" s="860"/>
      <c r="M970" s="758"/>
    </row>
    <row r="971" s="1" customFormat="true" ht="12.75" hidden="false" customHeight="false" outlineLevel="0" collapsed="false">
      <c r="A971" s="12"/>
      <c r="B971" s="315"/>
      <c r="C971" s="315"/>
      <c r="D971" s="2"/>
      <c r="E971" s="758"/>
      <c r="F971" s="758"/>
      <c r="G971" s="859"/>
      <c r="H971" s="101"/>
      <c r="I971" s="12"/>
      <c r="J971" s="860"/>
      <c r="K971" s="12"/>
      <c r="L971" s="860"/>
      <c r="M971" s="758"/>
    </row>
    <row r="972" s="1" customFormat="true" ht="12.75" hidden="false" customHeight="false" outlineLevel="0" collapsed="false">
      <c r="A972" s="12"/>
      <c r="B972" s="315"/>
      <c r="C972" s="315"/>
      <c r="D972" s="2"/>
      <c r="E972" s="758"/>
      <c r="F972" s="758"/>
      <c r="G972" s="859"/>
      <c r="H972" s="101"/>
      <c r="I972" s="12"/>
      <c r="J972" s="860"/>
      <c r="K972" s="12"/>
      <c r="L972" s="860"/>
      <c r="M972" s="758"/>
    </row>
    <row r="973" s="1" customFormat="true" ht="12.75" hidden="false" customHeight="false" outlineLevel="0" collapsed="false">
      <c r="A973" s="12"/>
      <c r="B973" s="315"/>
      <c r="C973" s="315"/>
      <c r="D973" s="2"/>
      <c r="E973" s="758"/>
      <c r="F973" s="758"/>
      <c r="G973" s="859"/>
      <c r="H973" s="101"/>
      <c r="I973" s="12"/>
      <c r="J973" s="860"/>
      <c r="K973" s="12"/>
      <c r="L973" s="860"/>
      <c r="M973" s="758"/>
    </row>
    <row r="974" s="1" customFormat="true" ht="12.75" hidden="false" customHeight="false" outlineLevel="0" collapsed="false">
      <c r="A974" s="12"/>
      <c r="B974" s="315"/>
      <c r="C974" s="315"/>
      <c r="D974" s="2"/>
      <c r="E974" s="758"/>
      <c r="F974" s="758"/>
      <c r="G974" s="859"/>
      <c r="H974" s="101"/>
      <c r="I974" s="12"/>
      <c r="J974" s="860"/>
      <c r="K974" s="12"/>
      <c r="L974" s="860"/>
      <c r="M974" s="758"/>
    </row>
    <row r="975" s="1" customFormat="true" ht="12.75" hidden="false" customHeight="false" outlineLevel="0" collapsed="false">
      <c r="A975" s="12"/>
      <c r="B975" s="315"/>
      <c r="C975" s="315"/>
      <c r="D975" s="2"/>
      <c r="E975" s="758"/>
      <c r="F975" s="758"/>
      <c r="G975" s="859"/>
      <c r="H975" s="101"/>
      <c r="I975" s="12"/>
      <c r="J975" s="860"/>
      <c r="K975" s="12"/>
      <c r="L975" s="860"/>
      <c r="M975" s="758"/>
    </row>
    <row r="976" s="1" customFormat="true" ht="12.75" hidden="false" customHeight="false" outlineLevel="0" collapsed="false">
      <c r="A976" s="12"/>
      <c r="B976" s="315"/>
      <c r="C976" s="315"/>
      <c r="D976" s="2"/>
      <c r="E976" s="758"/>
      <c r="F976" s="758"/>
      <c r="G976" s="859"/>
      <c r="H976" s="101"/>
      <c r="I976" s="12"/>
      <c r="J976" s="860"/>
      <c r="K976" s="12"/>
      <c r="L976" s="860"/>
      <c r="M976" s="758"/>
    </row>
    <row r="977" s="1" customFormat="true" ht="12.75" hidden="false" customHeight="false" outlineLevel="0" collapsed="false">
      <c r="A977" s="12"/>
      <c r="B977" s="315"/>
      <c r="C977" s="315"/>
      <c r="D977" s="2"/>
      <c r="E977" s="758"/>
      <c r="F977" s="758"/>
      <c r="G977" s="859"/>
      <c r="H977" s="101"/>
      <c r="I977" s="12"/>
      <c r="J977" s="860"/>
      <c r="K977" s="12"/>
      <c r="L977" s="860"/>
      <c r="M977" s="758"/>
    </row>
    <row r="978" s="1" customFormat="true" ht="12.75" hidden="false" customHeight="false" outlineLevel="0" collapsed="false">
      <c r="A978" s="12"/>
      <c r="B978" s="315"/>
      <c r="C978" s="315"/>
      <c r="D978" s="2"/>
      <c r="E978" s="758"/>
      <c r="F978" s="758"/>
      <c r="G978" s="859"/>
      <c r="H978" s="101"/>
      <c r="I978" s="12"/>
      <c r="J978" s="860"/>
      <c r="K978" s="12"/>
      <c r="L978" s="860"/>
      <c r="M978" s="758"/>
    </row>
    <row r="979" s="1" customFormat="true" ht="12.75" hidden="false" customHeight="false" outlineLevel="0" collapsed="false">
      <c r="A979" s="12"/>
      <c r="B979" s="315"/>
      <c r="C979" s="315"/>
      <c r="D979" s="2"/>
      <c r="E979" s="758"/>
      <c r="F979" s="758"/>
      <c r="G979" s="859"/>
      <c r="H979" s="101"/>
      <c r="I979" s="12"/>
      <c r="J979" s="860"/>
      <c r="K979" s="12"/>
      <c r="L979" s="860"/>
      <c r="M979" s="758"/>
    </row>
    <row r="980" s="1" customFormat="true" ht="12.75" hidden="false" customHeight="false" outlineLevel="0" collapsed="false">
      <c r="A980" s="12"/>
      <c r="B980" s="315"/>
      <c r="C980" s="315"/>
      <c r="D980" s="2"/>
      <c r="E980" s="758"/>
      <c r="F980" s="758"/>
      <c r="G980" s="859"/>
      <c r="H980" s="101"/>
      <c r="I980" s="12"/>
      <c r="J980" s="860"/>
      <c r="K980" s="12"/>
      <c r="L980" s="860"/>
      <c r="M980" s="758"/>
    </row>
  </sheetData>
  <mergeCells count="140">
    <mergeCell ref="L1:M1"/>
    <mergeCell ref="A2:M2"/>
    <mergeCell ref="A3:M3"/>
    <mergeCell ref="A4:M4"/>
    <mergeCell ref="A6:M6"/>
    <mergeCell ref="A7:M7"/>
    <mergeCell ref="A9:A12"/>
    <mergeCell ref="B9:C12"/>
    <mergeCell ref="D9:D12"/>
    <mergeCell ref="E9:E12"/>
    <mergeCell ref="F9:F12"/>
    <mergeCell ref="G9:G12"/>
    <mergeCell ref="H9:L9"/>
    <mergeCell ref="M9:M12"/>
    <mergeCell ref="H10:H12"/>
    <mergeCell ref="I10:L10"/>
    <mergeCell ref="I11:J11"/>
    <mergeCell ref="K11:L11"/>
    <mergeCell ref="B13:C13"/>
    <mergeCell ref="D14:D283"/>
    <mergeCell ref="E14:E15"/>
    <mergeCell ref="F14:F283"/>
    <mergeCell ref="M14:M15"/>
    <mergeCell ref="A16:A17"/>
    <mergeCell ref="B16:B17"/>
    <mergeCell ref="E16:E47"/>
    <mergeCell ref="M16:M47"/>
    <mergeCell ref="A25:A26"/>
    <mergeCell ref="B25:B26"/>
    <mergeCell ref="B40:B41"/>
    <mergeCell ref="A48:A49"/>
    <mergeCell ref="B48:B49"/>
    <mergeCell ref="E48:E53"/>
    <mergeCell ref="M48:M53"/>
    <mergeCell ref="E54:E72"/>
    <mergeCell ref="M54:M72"/>
    <mergeCell ref="A67:A68"/>
    <mergeCell ref="B67:B68"/>
    <mergeCell ref="E73:E78"/>
    <mergeCell ref="M73:M78"/>
    <mergeCell ref="A74:A75"/>
    <mergeCell ref="B74:B75"/>
    <mergeCell ref="E80:E82"/>
    <mergeCell ref="M80:M82"/>
    <mergeCell ref="A81:A82"/>
    <mergeCell ref="B81:B82"/>
    <mergeCell ref="E83:E92"/>
    <mergeCell ref="M83:M92"/>
    <mergeCell ref="A93:A94"/>
    <mergeCell ref="B93:B94"/>
    <mergeCell ref="E93:E104"/>
    <mergeCell ref="M93:M104"/>
    <mergeCell ref="A97:A98"/>
    <mergeCell ref="B97:B98"/>
    <mergeCell ref="E105:E108"/>
    <mergeCell ref="M105:M108"/>
    <mergeCell ref="A107:A108"/>
    <mergeCell ref="B107:B108"/>
    <mergeCell ref="A109:A110"/>
    <mergeCell ref="B109:B110"/>
    <mergeCell ref="E109:E129"/>
    <mergeCell ref="M109:M129"/>
    <mergeCell ref="B124:B125"/>
    <mergeCell ref="A130:A131"/>
    <mergeCell ref="B130:B131"/>
    <mergeCell ref="E130:E158"/>
    <mergeCell ref="M130:M158"/>
    <mergeCell ref="A139:A140"/>
    <mergeCell ref="B139:B140"/>
    <mergeCell ref="A143:A144"/>
    <mergeCell ref="B143:B144"/>
    <mergeCell ref="A151:A152"/>
    <mergeCell ref="B151:B152"/>
    <mergeCell ref="A159:A160"/>
    <mergeCell ref="B159:B160"/>
    <mergeCell ref="E159:E194"/>
    <mergeCell ref="M159:M194"/>
    <mergeCell ref="A162:A163"/>
    <mergeCell ref="B162:B163"/>
    <mergeCell ref="A164:A165"/>
    <mergeCell ref="B164:B165"/>
    <mergeCell ref="A170:A171"/>
    <mergeCell ref="B170:B171"/>
    <mergeCell ref="A176:A177"/>
    <mergeCell ref="B176:B177"/>
    <mergeCell ref="A182:A183"/>
    <mergeCell ref="B182:B183"/>
    <mergeCell ref="A185:A186"/>
    <mergeCell ref="B185:B186"/>
    <mergeCell ref="A195:A197"/>
    <mergeCell ref="B195:B197"/>
    <mergeCell ref="E195:E263"/>
    <mergeCell ref="M195:M263"/>
    <mergeCell ref="A199:A202"/>
    <mergeCell ref="B199:B202"/>
    <mergeCell ref="A203:A206"/>
    <mergeCell ref="B203:B206"/>
    <mergeCell ref="A207:A209"/>
    <mergeCell ref="B207:B209"/>
    <mergeCell ref="A210:A211"/>
    <mergeCell ref="B210:B211"/>
    <mergeCell ref="A212:A214"/>
    <mergeCell ref="B212:B214"/>
    <mergeCell ref="A215:A216"/>
    <mergeCell ref="B215:B216"/>
    <mergeCell ref="A221:A225"/>
    <mergeCell ref="B221:B225"/>
    <mergeCell ref="A227:A231"/>
    <mergeCell ref="B227:B231"/>
    <mergeCell ref="A233:A234"/>
    <mergeCell ref="B233:B234"/>
    <mergeCell ref="A235:A240"/>
    <mergeCell ref="B235:B240"/>
    <mergeCell ref="A243:A244"/>
    <mergeCell ref="B243:B244"/>
    <mergeCell ref="A245:A247"/>
    <mergeCell ref="B245:B247"/>
    <mergeCell ref="A248:A249"/>
    <mergeCell ref="B248:B249"/>
    <mergeCell ref="A250:A255"/>
    <mergeCell ref="B250:B255"/>
    <mergeCell ref="A258:A260"/>
    <mergeCell ref="B258:B260"/>
    <mergeCell ref="A262:A263"/>
    <mergeCell ref="B262:B263"/>
    <mergeCell ref="A264:A265"/>
    <mergeCell ref="B264:B265"/>
    <mergeCell ref="E264:E283"/>
    <mergeCell ref="M264:M283"/>
    <mergeCell ref="A273:A274"/>
    <mergeCell ref="B273:B274"/>
    <mergeCell ref="A278:A279"/>
    <mergeCell ref="B278:B279"/>
    <mergeCell ref="A284:F284"/>
    <mergeCell ref="A285:C285"/>
    <mergeCell ref="A287:M287"/>
    <mergeCell ref="A289:B289"/>
    <mergeCell ref="C289:D289"/>
    <mergeCell ref="A290:B290"/>
    <mergeCell ref="C290:J290"/>
  </mergeCells>
  <printOptions headings="false" gridLines="false" gridLinesSet="true" horizontalCentered="false" verticalCentered="false"/>
  <pageMargins left="0.495833333333333" right="0.522916666666667" top="0.551388888888889" bottom="0.551388888888889" header="0.511811023622047" footer="0.511811023622047"/>
  <pageSetup paperSize="77" scale="52"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31859C"/>
    <pageSetUpPr fitToPage="true"/>
  </sheetPr>
  <dimension ref="A1:L25"/>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13" topLeftCell="A14" activePane="bottomLeft" state="frozen"/>
      <selection pane="topLeft" activeCell="A1" activeCellId="0" sqref="A1"/>
      <selection pane="bottomLeft" activeCell="D14" activeCellId="0" sqref="D14"/>
    </sheetView>
  </sheetViews>
  <sheetFormatPr defaultColWidth="8.859375" defaultRowHeight="12.75" zeroHeight="false" outlineLevelRow="0" outlineLevelCol="0"/>
  <cols>
    <col collapsed="false" customWidth="true" hidden="false" outlineLevel="0" max="1" min="1" style="1" width="5.29"/>
    <col collapsed="false" customWidth="true" hidden="false" outlineLevel="0" max="2" min="2" style="86" width="16.14"/>
    <col collapsed="false" customWidth="true" hidden="false" outlineLevel="0" max="3" min="3" style="1" width="23.42"/>
    <col collapsed="false" customWidth="true" hidden="false" outlineLevel="0" max="4" min="4" style="1" width="15"/>
    <col collapsed="false" customWidth="true" hidden="false" outlineLevel="0" max="5" min="5" style="1" width="52.29"/>
    <col collapsed="false" customWidth="true" hidden="false" outlineLevel="0" max="6" min="6" style="2" width="10.29"/>
    <col collapsed="false" customWidth="true" hidden="false" outlineLevel="0" max="7" min="7" style="1" width="5.71"/>
    <col collapsed="false" customWidth="true" hidden="false" outlineLevel="0" max="8" min="8" style="1" width="6.57"/>
    <col collapsed="false" customWidth="true" hidden="false" outlineLevel="0" max="9" min="9" style="1" width="6.71"/>
    <col collapsed="false" customWidth="true" hidden="false" outlineLevel="0" max="10" min="10" style="1" width="6.57"/>
    <col collapsed="false" customWidth="true" hidden="false" outlineLevel="0" max="11" min="11" style="1" width="6.43"/>
    <col collapsed="false" customWidth="true" hidden="false" outlineLevel="0" max="12" min="12" style="1" width="11.85"/>
    <col collapsed="false" customWidth="false" hidden="false" outlineLevel="0" max="16384" min="13" style="1" width="8.86"/>
  </cols>
  <sheetData>
    <row r="1" s="9" customFormat="true" ht="12.75" hidden="false" customHeight="false" outlineLevel="0" collapsed="false">
      <c r="A1" s="1"/>
      <c r="B1" s="86"/>
      <c r="C1" s="1"/>
      <c r="D1" s="1"/>
      <c r="E1" s="1"/>
      <c r="F1" s="2"/>
      <c r="G1" s="1"/>
      <c r="H1" s="1"/>
      <c r="I1" s="1"/>
      <c r="J1" s="1"/>
      <c r="K1" s="7" t="s">
        <v>2100</v>
      </c>
      <c r="L1" s="7"/>
    </row>
    <row r="2" s="9" customFormat="true" ht="12.75" hidden="false" customHeight="false" outlineLevel="0" collapsed="false">
      <c r="A2" s="6" t="s">
        <v>331</v>
      </c>
      <c r="B2" s="6"/>
      <c r="C2" s="6"/>
      <c r="D2" s="6"/>
      <c r="E2" s="6"/>
      <c r="F2" s="6"/>
      <c r="G2" s="6"/>
      <c r="H2" s="6"/>
      <c r="I2" s="6"/>
      <c r="J2" s="6"/>
      <c r="K2" s="6"/>
      <c r="L2" s="6"/>
    </row>
    <row r="3" s="9" customFormat="true" ht="12.75" hidden="false" customHeight="false" outlineLevel="0" collapsed="false">
      <c r="A3" s="6" t="s">
        <v>2101</v>
      </c>
      <c r="B3" s="6"/>
      <c r="C3" s="6"/>
      <c r="D3" s="6"/>
      <c r="E3" s="6"/>
      <c r="F3" s="6"/>
      <c r="G3" s="6"/>
      <c r="H3" s="6"/>
      <c r="I3" s="6"/>
      <c r="J3" s="6"/>
      <c r="K3" s="6"/>
      <c r="L3" s="6"/>
    </row>
    <row r="4" s="140" customFormat="true" ht="12.75" hidden="false" customHeight="false" outlineLevel="0" collapsed="false">
      <c r="A4" s="6" t="s">
        <v>378</v>
      </c>
      <c r="B4" s="6"/>
      <c r="C4" s="6"/>
      <c r="D4" s="6"/>
      <c r="E4" s="6"/>
      <c r="F4" s="6"/>
      <c r="G4" s="6"/>
      <c r="H4" s="6"/>
      <c r="I4" s="6"/>
      <c r="J4" s="6"/>
      <c r="K4" s="6"/>
      <c r="L4" s="6"/>
    </row>
    <row r="5" s="9" customFormat="true" ht="12.75" hidden="false" customHeight="false" outlineLevel="0" collapsed="false">
      <c r="A5" s="1"/>
      <c r="B5" s="86"/>
      <c r="C5" s="1"/>
      <c r="D5" s="1"/>
      <c r="E5" s="1"/>
      <c r="F5" s="2"/>
      <c r="G5" s="1"/>
      <c r="H5" s="1"/>
      <c r="I5" s="1"/>
      <c r="J5" s="1"/>
      <c r="K5" s="1"/>
      <c r="L5" s="1"/>
    </row>
    <row r="6" s="9" customFormat="true" ht="12.75" hidden="false" customHeight="false" outlineLevel="0" collapsed="false">
      <c r="A6" s="141" t="s">
        <v>2102</v>
      </c>
      <c r="B6" s="141"/>
      <c r="C6" s="141"/>
      <c r="D6" s="141"/>
      <c r="E6" s="141"/>
      <c r="F6" s="141"/>
      <c r="G6" s="141"/>
      <c r="H6" s="141"/>
      <c r="I6" s="141"/>
      <c r="J6" s="141"/>
      <c r="K6" s="141"/>
      <c r="L6" s="141"/>
    </row>
    <row r="7" s="9" customFormat="true" ht="26.25" hidden="false" customHeight="true" outlineLevel="0" collapsed="false">
      <c r="A7" s="142" t="s">
        <v>1880</v>
      </c>
      <c r="B7" s="142"/>
      <c r="C7" s="142"/>
      <c r="D7" s="142"/>
      <c r="E7" s="142"/>
      <c r="F7" s="142"/>
      <c r="G7" s="142"/>
      <c r="H7" s="142"/>
      <c r="I7" s="142"/>
      <c r="J7" s="142"/>
      <c r="K7" s="142"/>
      <c r="L7" s="142"/>
    </row>
    <row r="8" s="9" customFormat="true" ht="7.5" hidden="false" customHeight="true" outlineLevel="0" collapsed="false">
      <c r="A8" s="1"/>
      <c r="B8" s="86"/>
      <c r="C8" s="1"/>
      <c r="D8" s="1"/>
      <c r="E8" s="1"/>
      <c r="F8" s="2"/>
      <c r="G8" s="1"/>
      <c r="H8" s="1"/>
      <c r="I8" s="1"/>
      <c r="J8" s="1"/>
      <c r="K8" s="1"/>
      <c r="L8" s="1"/>
    </row>
    <row r="9" s="9" customFormat="true" ht="12.75" hidden="false" customHeight="true" outlineLevel="0" collapsed="false">
      <c r="A9" s="808" t="s">
        <v>8</v>
      </c>
      <c r="B9" s="809" t="s">
        <v>1978</v>
      </c>
      <c r="C9" s="809"/>
      <c r="D9" s="809" t="s">
        <v>2103</v>
      </c>
      <c r="E9" s="809" t="s">
        <v>2104</v>
      </c>
      <c r="F9" s="809" t="s">
        <v>336</v>
      </c>
      <c r="G9" s="809" t="s">
        <v>2105</v>
      </c>
      <c r="H9" s="809"/>
      <c r="I9" s="809"/>
      <c r="J9" s="809"/>
      <c r="K9" s="809"/>
      <c r="L9" s="810" t="s">
        <v>2106</v>
      </c>
    </row>
    <row r="10" s="9" customFormat="true" ht="10.5" hidden="false" customHeight="true" outlineLevel="0" collapsed="false">
      <c r="A10" s="808"/>
      <c r="B10" s="809"/>
      <c r="C10" s="809"/>
      <c r="D10" s="809"/>
      <c r="E10" s="809"/>
      <c r="F10" s="809"/>
      <c r="G10" s="13" t="s">
        <v>1550</v>
      </c>
      <c r="H10" s="13" t="s">
        <v>343</v>
      </c>
      <c r="I10" s="13"/>
      <c r="J10" s="13"/>
      <c r="K10" s="13"/>
      <c r="L10" s="810"/>
    </row>
    <row r="11" s="9" customFormat="true" ht="9" hidden="false" customHeight="true" outlineLevel="0" collapsed="false">
      <c r="A11" s="808"/>
      <c r="B11" s="809"/>
      <c r="C11" s="809"/>
      <c r="D11" s="809"/>
      <c r="E11" s="809"/>
      <c r="F11" s="809"/>
      <c r="G11" s="809"/>
      <c r="H11" s="13" t="s">
        <v>1756</v>
      </c>
      <c r="I11" s="13"/>
      <c r="J11" s="13" t="s">
        <v>1757</v>
      </c>
      <c r="K11" s="13"/>
      <c r="L11" s="810"/>
    </row>
    <row r="12" s="9" customFormat="true" ht="35.25" hidden="false" customHeight="true" outlineLevel="0" collapsed="false">
      <c r="A12" s="808"/>
      <c r="B12" s="809"/>
      <c r="C12" s="809"/>
      <c r="D12" s="809"/>
      <c r="E12" s="809"/>
      <c r="F12" s="809"/>
      <c r="G12" s="809"/>
      <c r="H12" s="13" t="s">
        <v>339</v>
      </c>
      <c r="I12" s="13" t="s">
        <v>366</v>
      </c>
      <c r="J12" s="13" t="s">
        <v>339</v>
      </c>
      <c r="K12" s="13" t="s">
        <v>366</v>
      </c>
      <c r="L12" s="810"/>
    </row>
    <row r="13" s="9" customFormat="true" ht="14.25" hidden="false" customHeight="true" outlineLevel="0" collapsed="false">
      <c r="A13" s="959" t="n">
        <v>1</v>
      </c>
      <c r="B13" s="440" t="n">
        <v>2</v>
      </c>
      <c r="C13" s="440"/>
      <c r="D13" s="812" t="n">
        <v>3</v>
      </c>
      <c r="E13" s="440" t="n">
        <v>4</v>
      </c>
      <c r="F13" s="440" t="n">
        <v>5</v>
      </c>
      <c r="G13" s="440" t="n">
        <v>6</v>
      </c>
      <c r="H13" s="440" t="n">
        <v>7</v>
      </c>
      <c r="I13" s="440" t="n">
        <v>8</v>
      </c>
      <c r="J13" s="440" t="n">
        <v>9</v>
      </c>
      <c r="K13" s="440" t="n">
        <v>10</v>
      </c>
      <c r="L13" s="960" t="n">
        <v>11</v>
      </c>
    </row>
    <row r="14" customFormat="false" ht="60" hidden="false" customHeight="true" outlineLevel="0" collapsed="false">
      <c r="A14" s="961" t="n">
        <v>1</v>
      </c>
      <c r="B14" s="962" t="s">
        <v>114</v>
      </c>
      <c r="C14" s="963" t="s">
        <v>33</v>
      </c>
      <c r="D14" s="878" t="s">
        <v>2160</v>
      </c>
      <c r="E14" s="892" t="s">
        <v>2161</v>
      </c>
      <c r="F14" s="964" t="s">
        <v>2162</v>
      </c>
      <c r="G14" s="961" t="n">
        <v>1</v>
      </c>
      <c r="H14" s="965" t="n">
        <v>0</v>
      </c>
      <c r="I14" s="965" t="n">
        <v>1</v>
      </c>
      <c r="J14" s="965" t="n">
        <v>0</v>
      </c>
      <c r="K14" s="965" t="n">
        <v>0</v>
      </c>
      <c r="L14" s="966" t="n">
        <v>45435</v>
      </c>
    </row>
    <row r="15" customFormat="false" ht="44.25" hidden="false" customHeight="true" outlineLevel="0" collapsed="false">
      <c r="A15" s="967" t="n">
        <v>2</v>
      </c>
      <c r="B15" s="968" t="s">
        <v>180</v>
      </c>
      <c r="C15" s="969" t="s">
        <v>33</v>
      </c>
      <c r="D15" s="878"/>
      <c r="E15" s="948" t="s">
        <v>2163</v>
      </c>
      <c r="F15" s="964"/>
      <c r="G15" s="967" t="n">
        <v>1</v>
      </c>
      <c r="H15" s="970" t="n">
        <v>0</v>
      </c>
      <c r="I15" s="970" t="n">
        <v>1</v>
      </c>
      <c r="J15" s="970" t="n">
        <v>0</v>
      </c>
      <c r="K15" s="970" t="n">
        <v>0</v>
      </c>
      <c r="L15" s="971" t="n">
        <v>45919</v>
      </c>
    </row>
    <row r="16" customFormat="false" ht="13.5" hidden="false" customHeight="false" outlineLevel="0" collapsed="false">
      <c r="A16" s="952" t="s">
        <v>2114</v>
      </c>
      <c r="B16" s="952"/>
      <c r="C16" s="952"/>
      <c r="D16" s="952"/>
      <c r="E16" s="952"/>
      <c r="F16" s="952"/>
      <c r="G16" s="972" t="n">
        <f aca="false">SUM(G14:G15)</f>
        <v>2</v>
      </c>
      <c r="H16" s="973" t="n">
        <f aca="false">SUM(H14:H15)</f>
        <v>0</v>
      </c>
      <c r="I16" s="973" t="n">
        <f aca="false">SUM(I14:I15)</f>
        <v>2</v>
      </c>
      <c r="J16" s="973" t="n">
        <f aca="false">SUM(J14:J15)</f>
        <v>0</v>
      </c>
      <c r="K16" s="973" t="n">
        <f aca="false">SUM(K14:K15)</f>
        <v>0</v>
      </c>
      <c r="L16" s="974"/>
    </row>
    <row r="17" customFormat="false" ht="15" hidden="false" customHeight="false" outlineLevel="0" collapsed="false">
      <c r="A17" s="146" t="s">
        <v>1840</v>
      </c>
      <c r="B17" s="852"/>
      <c r="C17" s="852"/>
      <c r="D17" s="86"/>
      <c r="E17" s="86"/>
      <c r="G17" s="854"/>
    </row>
    <row r="18" customFormat="false" ht="21" hidden="false" customHeight="true" outlineLevel="0" collapsed="false">
      <c r="A18" s="135" t="s">
        <v>2164</v>
      </c>
      <c r="B18" s="135"/>
      <c r="C18" s="135"/>
      <c r="D18" s="135"/>
      <c r="E18" s="135"/>
      <c r="F18" s="135"/>
      <c r="G18" s="135"/>
      <c r="H18" s="135"/>
      <c r="I18" s="135"/>
      <c r="J18" s="135"/>
      <c r="K18" s="135"/>
      <c r="L18" s="135"/>
    </row>
    <row r="19" customFormat="false" ht="15" hidden="false" customHeight="false" outlineLevel="0" collapsed="false">
      <c r="A19" s="292"/>
      <c r="C19" s="86"/>
      <c r="D19" s="292" t="s">
        <v>696</v>
      </c>
      <c r="E19" s="292" t="s">
        <v>2165</v>
      </c>
      <c r="G19" s="146"/>
      <c r="H19" s="292"/>
      <c r="I19" s="292"/>
      <c r="J19" s="146"/>
      <c r="K19" s="146"/>
    </row>
    <row r="20" customFormat="false" ht="12.75" hidden="false" customHeight="false" outlineLevel="0" collapsed="false">
      <c r="A20" s="714" t="s">
        <v>2166</v>
      </c>
      <c r="B20" s="714"/>
      <c r="C20" s="975" t="s">
        <v>1892</v>
      </c>
      <c r="D20" s="501"/>
      <c r="E20" s="114"/>
      <c r="F20" s="101"/>
      <c r="G20" s="114"/>
      <c r="H20" s="114"/>
      <c r="I20" s="114"/>
      <c r="J20" s="9"/>
      <c r="K20" s="9"/>
      <c r="L20" s="9"/>
    </row>
    <row r="21" customFormat="false" ht="12.75" hidden="false" customHeight="false" outlineLevel="0" collapsed="false">
      <c r="A21" s="139" t="s">
        <v>245</v>
      </c>
      <c r="B21" s="139"/>
      <c r="C21" s="138" t="s">
        <v>354</v>
      </c>
      <c r="D21" s="138"/>
      <c r="E21" s="138"/>
      <c r="F21" s="138"/>
      <c r="G21" s="138"/>
      <c r="H21" s="138"/>
      <c r="I21" s="138"/>
    </row>
    <row r="25" customFormat="false" ht="12.75" hidden="false" customHeight="false" outlineLevel="0" collapsed="false">
      <c r="E25" s="9"/>
    </row>
  </sheetData>
  <mergeCells count="25">
    <mergeCell ref="K1:L1"/>
    <mergeCell ref="A2:L2"/>
    <mergeCell ref="A3:L3"/>
    <mergeCell ref="A4:L4"/>
    <mergeCell ref="A6:L6"/>
    <mergeCell ref="A7:L7"/>
    <mergeCell ref="A9:A12"/>
    <mergeCell ref="B9:C12"/>
    <mergeCell ref="D9:D12"/>
    <mergeCell ref="E9:E12"/>
    <mergeCell ref="F9:F12"/>
    <mergeCell ref="G9:K9"/>
    <mergeCell ref="L9:L12"/>
    <mergeCell ref="G10:G12"/>
    <mergeCell ref="H10:K10"/>
    <mergeCell ref="H11:I11"/>
    <mergeCell ref="J11:K11"/>
    <mergeCell ref="B13:C13"/>
    <mergeCell ref="D14:D15"/>
    <mergeCell ref="F14:F15"/>
    <mergeCell ref="A16:F16"/>
    <mergeCell ref="A18:L18"/>
    <mergeCell ref="A20:B20"/>
    <mergeCell ref="A21:B21"/>
    <mergeCell ref="C21:I21"/>
  </mergeCells>
  <printOptions headings="false" gridLines="false" gridLinesSet="true" horizontalCentered="false" verticalCentered="false"/>
  <pageMargins left="0.708333333333333" right="0.708333333333333" top="0.551388888888889" bottom="0.354166666666667" header="0.511811023622047" footer="0.511811023622047"/>
  <pageSetup paperSize="77" scale="100" fitToWidth="1" fitToHeight="0" pageOrder="downThenOver" orientation="landscape" blackAndWhite="false" draft="false" cellComments="none" horizontalDpi="300" verticalDpi="300" copies="1"/>
  <headerFooter differentFirst="false" differentOddEven="false">
    <oddHeader/>
    <oddFooter/>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3399"/>
    <pageSetUpPr fitToPage="true"/>
  </sheetPr>
  <dimension ref="A1:I30"/>
  <sheetViews>
    <sheetView showFormulas="false" showGridLines="true" showRowColHeaders="true" showZeros="true" rightToLeft="false" tabSelected="false" showOutlineSymbols="true" defaultGridColor="true" view="pageBreakPreview" topLeftCell="A4" colorId="64" zoomScale="110" zoomScaleNormal="100" zoomScalePageLayoutView="110" workbookViewId="0">
      <pane xSplit="5" ySplit="0" topLeftCell="F4" activePane="topRight" state="frozen"/>
      <selection pane="topLeft" activeCell="A4" activeCellId="0" sqref="A4"/>
      <selection pane="topRight" activeCell="M30" activeCellId="0" sqref="M30"/>
    </sheetView>
  </sheetViews>
  <sheetFormatPr defaultColWidth="9.1484375" defaultRowHeight="12.75" zeroHeight="false" outlineLevelRow="0" outlineLevelCol="0"/>
  <cols>
    <col collapsed="false" customWidth="true" hidden="false" outlineLevel="0" max="1" min="1" style="1" width="4.14"/>
    <col collapsed="false" customWidth="true" hidden="false" outlineLevel="0" max="2" min="2" style="1" width="31.29"/>
    <col collapsed="false" customWidth="true" hidden="false" outlineLevel="0" max="3" min="3" style="1" width="22.15"/>
    <col collapsed="false" customWidth="true" hidden="false" outlineLevel="0" max="4" min="4" style="1" width="21.71"/>
    <col collapsed="false" customWidth="true" hidden="false" outlineLevel="0" max="5" min="5" style="1" width="36.29"/>
    <col collapsed="false" customWidth="true" hidden="false" outlineLevel="0" max="6" min="6" style="1" width="24.29"/>
    <col collapsed="false" customWidth="true" hidden="false" outlineLevel="0" max="7" min="7" style="1" width="17.86"/>
    <col collapsed="false" customWidth="true" hidden="false" outlineLevel="0" max="8" min="8" style="1" width="30.29"/>
    <col collapsed="false" customWidth="true" hidden="false" outlineLevel="0" max="9" min="9" style="1" width="14.57"/>
    <col collapsed="false" customWidth="false" hidden="false" outlineLevel="0" max="16384" min="10" style="1" width="9.14"/>
  </cols>
  <sheetData>
    <row r="1" customFormat="false" ht="12.75" hidden="false" customHeight="false" outlineLevel="0" collapsed="false">
      <c r="I1" s="754" t="s">
        <v>2167</v>
      </c>
    </row>
    <row r="2" customFormat="false" ht="12.75" hidden="false" customHeight="false" outlineLevel="0" collapsed="false">
      <c r="A2" s="10" t="s">
        <v>331</v>
      </c>
      <c r="B2" s="10"/>
      <c r="C2" s="10"/>
      <c r="D2" s="10"/>
      <c r="E2" s="10"/>
      <c r="F2" s="10"/>
      <c r="G2" s="10"/>
      <c r="H2" s="10"/>
      <c r="I2" s="10"/>
    </row>
    <row r="3" customFormat="false" ht="12.75" hidden="false" customHeight="false" outlineLevel="0" collapsed="false">
      <c r="A3" s="10" t="s">
        <v>2168</v>
      </c>
      <c r="B3" s="10"/>
      <c r="C3" s="10"/>
      <c r="D3" s="10"/>
      <c r="E3" s="10"/>
      <c r="F3" s="10"/>
      <c r="G3" s="10"/>
      <c r="H3" s="10"/>
      <c r="I3" s="10"/>
    </row>
    <row r="4" customFormat="false" ht="12.75" hidden="false" customHeight="false" outlineLevel="0" collapsed="false">
      <c r="A4" s="976" t="s">
        <v>378</v>
      </c>
      <c r="B4" s="976"/>
      <c r="C4" s="976"/>
      <c r="D4" s="976"/>
      <c r="E4" s="976"/>
      <c r="F4" s="976"/>
      <c r="G4" s="976"/>
      <c r="H4" s="976"/>
      <c r="I4" s="976"/>
    </row>
    <row r="6" customFormat="false" ht="12.75" hidden="false" customHeight="false" outlineLevel="0" collapsed="false">
      <c r="A6" s="141" t="s">
        <v>2169</v>
      </c>
      <c r="B6" s="141"/>
      <c r="C6" s="141"/>
      <c r="D6" s="141"/>
      <c r="E6" s="141"/>
      <c r="F6" s="141"/>
      <c r="G6" s="141"/>
      <c r="H6" s="141"/>
      <c r="I6" s="141"/>
    </row>
    <row r="7" customFormat="false" ht="25.5" hidden="false" customHeight="true" outlineLevel="0" collapsed="false">
      <c r="A7" s="142" t="s">
        <v>1880</v>
      </c>
      <c r="B7" s="142"/>
      <c r="C7" s="142"/>
      <c r="D7" s="142"/>
      <c r="E7" s="142"/>
      <c r="F7" s="142"/>
      <c r="G7" s="142"/>
      <c r="H7" s="142"/>
      <c r="I7" s="142"/>
    </row>
    <row r="8" customFormat="false" ht="14.25" hidden="false" customHeight="true" outlineLevel="0" collapsed="false">
      <c r="A8" s="74"/>
      <c r="B8" s="74"/>
      <c r="C8" s="74"/>
      <c r="D8" s="74"/>
      <c r="E8" s="74"/>
      <c r="F8" s="74"/>
      <c r="G8" s="74"/>
      <c r="H8" s="74"/>
      <c r="I8" s="74"/>
    </row>
    <row r="9" customFormat="false" ht="27" hidden="false" customHeight="true" outlineLevel="0" collapsed="false">
      <c r="A9" s="15" t="s">
        <v>2170</v>
      </c>
      <c r="B9" s="15"/>
      <c r="C9" s="15"/>
      <c r="D9" s="15"/>
      <c r="E9" s="15"/>
      <c r="F9" s="15"/>
      <c r="G9" s="15"/>
      <c r="H9" s="11"/>
      <c r="I9" s="11"/>
    </row>
    <row r="10" customFormat="false" ht="16.5" hidden="false" customHeight="true" outlineLevel="0" collapsed="false">
      <c r="A10" s="13" t="s">
        <v>8</v>
      </c>
      <c r="B10" s="13" t="s">
        <v>2171</v>
      </c>
      <c r="C10" s="13" t="s">
        <v>2172</v>
      </c>
      <c r="D10" s="13"/>
      <c r="E10" s="13" t="s">
        <v>2173</v>
      </c>
      <c r="F10" s="13" t="s">
        <v>2174</v>
      </c>
      <c r="G10" s="13" t="s">
        <v>2175</v>
      </c>
      <c r="H10" s="36"/>
      <c r="I10" s="977"/>
    </row>
    <row r="11" customFormat="false" ht="109.5" hidden="false" customHeight="true" outlineLevel="0" collapsed="false">
      <c r="A11" s="13"/>
      <c r="B11" s="13"/>
      <c r="C11" s="13" t="s">
        <v>2176</v>
      </c>
      <c r="D11" s="13" t="s">
        <v>2177</v>
      </c>
      <c r="E11" s="13"/>
      <c r="F11" s="13"/>
      <c r="G11" s="13"/>
      <c r="H11" s="36"/>
      <c r="I11" s="977"/>
    </row>
    <row r="12" customFormat="false" ht="17.25" hidden="false" customHeight="true" outlineLevel="0" collapsed="false">
      <c r="A12" s="20" t="n">
        <v>1</v>
      </c>
      <c r="B12" s="20" t="n">
        <v>2</v>
      </c>
      <c r="C12" s="20" t="n">
        <v>3</v>
      </c>
      <c r="D12" s="20" t="n">
        <v>4</v>
      </c>
      <c r="E12" s="20" t="n">
        <v>5</v>
      </c>
      <c r="F12" s="20" t="n">
        <v>6</v>
      </c>
      <c r="G12" s="20" t="n">
        <v>7</v>
      </c>
      <c r="H12" s="36"/>
      <c r="I12" s="37"/>
    </row>
    <row r="13" customFormat="false" ht="33.75" hidden="false" customHeight="true" outlineLevel="0" collapsed="false">
      <c r="A13" s="384" t="s">
        <v>31</v>
      </c>
      <c r="B13" s="775" t="s">
        <v>31</v>
      </c>
      <c r="C13" s="775" t="s">
        <v>31</v>
      </c>
      <c r="D13" s="978" t="s">
        <v>31</v>
      </c>
      <c r="E13" s="775" t="s">
        <v>31</v>
      </c>
      <c r="F13" s="775" t="s">
        <v>31</v>
      </c>
      <c r="G13" s="775" t="s">
        <v>31</v>
      </c>
      <c r="H13" s="36"/>
      <c r="I13" s="36"/>
    </row>
    <row r="14" customFormat="false" ht="27.75" hidden="false" customHeight="true" outlineLevel="0" collapsed="false">
      <c r="A14" s="64"/>
      <c r="B14" s="36"/>
      <c r="C14" s="36"/>
      <c r="D14" s="36"/>
      <c r="E14" s="36"/>
      <c r="F14" s="36"/>
      <c r="G14" s="36"/>
      <c r="H14" s="36"/>
      <c r="I14" s="36"/>
    </row>
    <row r="15" customFormat="false" ht="27.75" hidden="false" customHeight="true" outlineLevel="0" collapsed="false">
      <c r="A15" s="13" t="s">
        <v>2178</v>
      </c>
      <c r="B15" s="13"/>
      <c r="C15" s="13"/>
      <c r="D15" s="13"/>
      <c r="E15" s="13"/>
      <c r="F15" s="13"/>
      <c r="G15" s="13"/>
      <c r="H15" s="13"/>
      <c r="I15" s="13"/>
    </row>
    <row r="16" customFormat="false" ht="27.75" hidden="false" customHeight="true" outlineLevel="0" collapsed="false">
      <c r="A16" s="13" t="s">
        <v>8</v>
      </c>
      <c r="B16" s="13" t="s">
        <v>2179</v>
      </c>
      <c r="C16" s="13"/>
      <c r="D16" s="13" t="s">
        <v>2180</v>
      </c>
      <c r="E16" s="13" t="s">
        <v>1865</v>
      </c>
      <c r="F16" s="13" t="s">
        <v>2181</v>
      </c>
      <c r="G16" s="13" t="s">
        <v>2182</v>
      </c>
      <c r="H16" s="13" t="s">
        <v>2183</v>
      </c>
      <c r="I16" s="13" t="s">
        <v>2184</v>
      </c>
    </row>
    <row r="17" customFormat="false" ht="58.5" hidden="false" customHeight="true" outlineLevel="0" collapsed="false">
      <c r="A17" s="13"/>
      <c r="B17" s="13" t="s">
        <v>2176</v>
      </c>
      <c r="C17" s="13" t="s">
        <v>2185</v>
      </c>
      <c r="D17" s="13"/>
      <c r="E17" s="13"/>
      <c r="F17" s="13"/>
      <c r="G17" s="13"/>
      <c r="H17" s="13"/>
      <c r="I17" s="13"/>
    </row>
    <row r="18" customFormat="false" ht="14.25" hidden="false" customHeight="true" outlineLevel="0" collapsed="false">
      <c r="A18" s="20" t="n">
        <v>1</v>
      </c>
      <c r="B18" s="20" t="n">
        <v>2</v>
      </c>
      <c r="C18" s="20" t="n">
        <v>3</v>
      </c>
      <c r="D18" s="20" t="n">
        <v>4</v>
      </c>
      <c r="E18" s="20" t="n">
        <v>5</v>
      </c>
      <c r="F18" s="20" t="n">
        <v>6</v>
      </c>
      <c r="G18" s="20" t="n">
        <v>7</v>
      </c>
      <c r="H18" s="20" t="n">
        <v>8</v>
      </c>
      <c r="I18" s="20" t="n">
        <v>9</v>
      </c>
    </row>
    <row r="19" customFormat="false" ht="36.75" hidden="false" customHeight="true" outlineLevel="0" collapsed="false">
      <c r="A19" s="384" t="n">
        <v>1</v>
      </c>
      <c r="B19" s="384" t="s">
        <v>2186</v>
      </c>
      <c r="C19" s="979" t="n">
        <v>44140</v>
      </c>
      <c r="D19" s="384" t="s">
        <v>2187</v>
      </c>
      <c r="E19" s="384" t="s">
        <v>2188</v>
      </c>
      <c r="F19" s="980" t="s">
        <v>2189</v>
      </c>
      <c r="G19" s="980" t="s">
        <v>2190</v>
      </c>
      <c r="H19" s="980" t="s">
        <v>2191</v>
      </c>
      <c r="I19" s="981" t="s">
        <v>31</v>
      </c>
    </row>
    <row r="20" customFormat="false" ht="36.75" hidden="false" customHeight="true" outlineLevel="0" collapsed="false">
      <c r="A20" s="384"/>
      <c r="B20" s="384"/>
      <c r="C20" s="979"/>
      <c r="D20" s="384"/>
      <c r="E20" s="384"/>
      <c r="F20" s="980" t="s">
        <v>2192</v>
      </c>
      <c r="G20" s="980" t="s">
        <v>2193</v>
      </c>
      <c r="H20" s="980" t="s">
        <v>2194</v>
      </c>
      <c r="I20" s="384" t="s">
        <v>31</v>
      </c>
    </row>
    <row r="21" customFormat="false" ht="36" hidden="false" customHeight="true" outlineLevel="0" collapsed="false">
      <c r="A21" s="384"/>
      <c r="B21" s="384"/>
      <c r="C21" s="979"/>
      <c r="D21" s="384"/>
      <c r="E21" s="384"/>
      <c r="F21" s="980" t="s">
        <v>2195</v>
      </c>
      <c r="G21" s="980" t="s">
        <v>2196</v>
      </c>
      <c r="H21" s="980" t="s">
        <v>2194</v>
      </c>
      <c r="I21" s="384" t="s">
        <v>31</v>
      </c>
    </row>
    <row r="22" customFormat="false" ht="41.25" hidden="false" customHeight="true" outlineLevel="0" collapsed="false">
      <c r="A22" s="384"/>
      <c r="B22" s="384"/>
      <c r="C22" s="979"/>
      <c r="D22" s="384"/>
      <c r="E22" s="384"/>
      <c r="F22" s="980" t="s">
        <v>2197</v>
      </c>
      <c r="G22" s="980" t="s">
        <v>2198</v>
      </c>
      <c r="H22" s="980" t="s">
        <v>2194</v>
      </c>
      <c r="I22" s="384" t="s">
        <v>31</v>
      </c>
    </row>
    <row r="23" customFormat="false" ht="45" hidden="false" customHeight="true" outlineLevel="0" collapsed="false">
      <c r="A23" s="384"/>
      <c r="B23" s="384"/>
      <c r="C23" s="979"/>
      <c r="D23" s="384"/>
      <c r="E23" s="384"/>
      <c r="F23" s="980" t="s">
        <v>2199</v>
      </c>
      <c r="G23" s="980" t="s">
        <v>2200</v>
      </c>
      <c r="H23" s="384" t="s">
        <v>31</v>
      </c>
      <c r="I23" s="384" t="s">
        <v>31</v>
      </c>
    </row>
    <row r="24" customFormat="false" ht="45" hidden="false" customHeight="true" outlineLevel="0" collapsed="false">
      <c r="A24" s="384"/>
      <c r="B24" s="384"/>
      <c r="C24" s="979"/>
      <c r="D24" s="384"/>
      <c r="E24" s="384"/>
      <c r="F24" s="980" t="s">
        <v>2201</v>
      </c>
      <c r="G24" s="980" t="s">
        <v>2202</v>
      </c>
      <c r="H24" s="384" t="s">
        <v>31</v>
      </c>
      <c r="I24" s="384" t="s">
        <v>31</v>
      </c>
    </row>
    <row r="25" customFormat="false" ht="46.5" hidden="false" customHeight="true" outlineLevel="0" collapsed="false">
      <c r="A25" s="384" t="n">
        <v>2</v>
      </c>
      <c r="B25" s="384" t="s">
        <v>2203</v>
      </c>
      <c r="C25" s="979" t="n">
        <v>45429</v>
      </c>
      <c r="D25" s="384" t="s">
        <v>2187</v>
      </c>
      <c r="E25" s="384" t="s">
        <v>2188</v>
      </c>
      <c r="F25" s="384" t="s">
        <v>2197</v>
      </c>
      <c r="G25" s="384" t="s">
        <v>2204</v>
      </c>
      <c r="H25" s="384" t="s">
        <v>31</v>
      </c>
      <c r="I25" s="384" t="s">
        <v>31</v>
      </c>
    </row>
    <row r="26" customFormat="false" ht="64.5" hidden="false" customHeight="true" outlineLevel="0" collapsed="false">
      <c r="A26" s="384"/>
      <c r="B26" s="384"/>
      <c r="C26" s="979"/>
      <c r="D26" s="384"/>
      <c r="E26" s="384"/>
      <c r="F26" s="384" t="s">
        <v>2201</v>
      </c>
      <c r="G26" s="384" t="s">
        <v>2205</v>
      </c>
      <c r="H26" s="384" t="s">
        <v>31</v>
      </c>
      <c r="I26" s="384" t="s">
        <v>31</v>
      </c>
    </row>
    <row r="27" customFormat="false" ht="56.25" hidden="false" customHeight="true" outlineLevel="0" collapsed="false">
      <c r="A27" s="982" t="s">
        <v>2206</v>
      </c>
      <c r="B27" s="982"/>
      <c r="C27" s="982"/>
      <c r="D27" s="982"/>
      <c r="E27" s="982"/>
      <c r="F27" s="982"/>
      <c r="G27" s="982"/>
      <c r="H27" s="982"/>
      <c r="I27" s="982"/>
    </row>
    <row r="28" customFormat="false" ht="15" hidden="false" customHeight="true" outlineLevel="0" collapsed="false">
      <c r="A28" s="983" t="s">
        <v>2207</v>
      </c>
      <c r="B28" s="983"/>
      <c r="C28" s="983"/>
      <c r="D28" s="983"/>
      <c r="E28" s="983"/>
      <c r="F28" s="983"/>
      <c r="G28" s="983"/>
      <c r="H28" s="983"/>
      <c r="I28" s="983"/>
    </row>
    <row r="29" customFormat="false" ht="12.75" hidden="false" customHeight="false" outlineLevel="0" collapsed="false">
      <c r="A29" s="761" t="s">
        <v>2208</v>
      </c>
      <c r="B29" s="90"/>
      <c r="C29" s="984" t="s">
        <v>2209</v>
      </c>
      <c r="D29" s="292"/>
      <c r="E29" s="86"/>
      <c r="F29" s="2"/>
      <c r="G29" s="86"/>
      <c r="H29" s="86"/>
      <c r="I29" s="86"/>
    </row>
    <row r="30" customFormat="false" ht="12.75" hidden="false" customHeight="false" outlineLevel="0" collapsed="false">
      <c r="A30" s="126" t="s">
        <v>353</v>
      </c>
      <c r="B30" s="126"/>
      <c r="C30" s="138" t="s">
        <v>354</v>
      </c>
      <c r="D30" s="138"/>
      <c r="E30" s="138"/>
      <c r="F30" s="138"/>
      <c r="G30" s="138"/>
      <c r="H30" s="138"/>
      <c r="I30" s="138"/>
    </row>
  </sheetData>
  <mergeCells count="35">
    <mergeCell ref="A2:I2"/>
    <mergeCell ref="A3:I3"/>
    <mergeCell ref="A4:I4"/>
    <mergeCell ref="A6:I6"/>
    <mergeCell ref="A7:I7"/>
    <mergeCell ref="A9:G9"/>
    <mergeCell ref="A10:A11"/>
    <mergeCell ref="B10:B11"/>
    <mergeCell ref="C10:D10"/>
    <mergeCell ref="E10:E11"/>
    <mergeCell ref="F10:F11"/>
    <mergeCell ref="G10:G11"/>
    <mergeCell ref="I10:I11"/>
    <mergeCell ref="A15:I15"/>
    <mergeCell ref="A16:A17"/>
    <mergeCell ref="B16:C16"/>
    <mergeCell ref="D16:D17"/>
    <mergeCell ref="E16:E17"/>
    <mergeCell ref="F16:F17"/>
    <mergeCell ref="G16:G17"/>
    <mergeCell ref="H16:H17"/>
    <mergeCell ref="I16:I17"/>
    <mergeCell ref="A19:A24"/>
    <mergeCell ref="B19:B24"/>
    <mergeCell ref="C19:C24"/>
    <mergeCell ref="D19:D24"/>
    <mergeCell ref="E19:E24"/>
    <mergeCell ref="A25:A26"/>
    <mergeCell ref="B25:B26"/>
    <mergeCell ref="C25:C26"/>
    <mergeCell ref="D25:D26"/>
    <mergeCell ref="E25:E26"/>
    <mergeCell ref="A27:I27"/>
    <mergeCell ref="A28:I28"/>
    <mergeCell ref="C30:I30"/>
  </mergeCells>
  <printOptions headings="false" gridLines="false" gridLinesSet="true" horizontalCentered="false" verticalCentered="false"/>
  <pageMargins left="0.7875" right="0.7875" top="0.590277777777778" bottom="0.39375" header="0.511811023622047" footer="0.511811023622047"/>
  <pageSetup paperSize="77" scale="100" fitToWidth="1" fitToHeight="0" pageOrder="downThenOver" orientation="landscape" blackAndWhite="false" draft="false" cellComments="none" horizontalDpi="300" verticalDpi="300" copies="1"/>
  <headerFooter differentFirst="false" differentOddEven="false">
    <oddHeader/>
    <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FF00"/>
    <pageSetUpPr fitToPage="true"/>
  </sheetPr>
  <dimension ref="A1:P100"/>
  <sheetViews>
    <sheetView showFormulas="false" showGridLines="true" showRowColHeaders="true" showZeros="true" rightToLeft="false" tabSelected="true" showOutlineSymbols="true" defaultGridColor="true" view="pageBreakPreview" topLeftCell="A1" colorId="64" zoomScale="110" zoomScaleNormal="100" zoomScalePageLayoutView="110" workbookViewId="0">
      <pane xSplit="0" ySplit="10" topLeftCell="A71" activePane="bottomLeft" state="frozen"/>
      <selection pane="topLeft" activeCell="A1" activeCellId="0" sqref="A1"/>
      <selection pane="bottomLeft" activeCell="O100" activeCellId="0" sqref="O100"/>
    </sheetView>
  </sheetViews>
  <sheetFormatPr defaultColWidth="8.859375" defaultRowHeight="12.75" zeroHeight="false" outlineLevelRow="0" outlineLevelCol="0"/>
  <cols>
    <col collapsed="false" customWidth="true" hidden="false" outlineLevel="0" max="1" min="1" style="1" width="4.71"/>
    <col collapsed="false" customWidth="true" hidden="false" outlineLevel="0" max="2" min="2" style="1" width="61.29"/>
    <col collapsed="false" customWidth="true" hidden="false" outlineLevel="0" max="3" min="3" style="1" width="22.86"/>
    <col collapsed="false" customWidth="true" hidden="false" outlineLevel="0" max="4" min="4" style="1" width="23.29"/>
    <col collapsed="false" customWidth="true" hidden="false" outlineLevel="0" max="5" min="5" style="1" width="24.86"/>
    <col collapsed="false" customWidth="true" hidden="false" outlineLevel="0" max="6" min="6" style="1" width="18.29"/>
    <col collapsed="false" customWidth="true" hidden="false" outlineLevel="0" max="7" min="7" style="1" width="15.14"/>
    <col collapsed="false" customWidth="false" hidden="false" outlineLevel="0" max="16384" min="8" style="1" width="8.86"/>
  </cols>
  <sheetData>
    <row r="1" customFormat="false" ht="12.75" hidden="false" customHeight="false" outlineLevel="0" collapsed="false">
      <c r="E1" s="754" t="s">
        <v>2210</v>
      </c>
      <c r="F1" s="754"/>
    </row>
    <row r="2" s="9" customFormat="true" ht="12.75" hidden="false" customHeight="false" outlineLevel="0" collapsed="false">
      <c r="A2" s="6" t="s">
        <v>331</v>
      </c>
      <c r="B2" s="6"/>
      <c r="C2" s="6"/>
      <c r="D2" s="6"/>
      <c r="E2" s="6"/>
      <c r="F2" s="4"/>
      <c r="G2" s="755"/>
      <c r="H2" s="117"/>
      <c r="I2" s="117"/>
      <c r="J2" s="1"/>
      <c r="K2" s="1"/>
      <c r="L2" s="1"/>
      <c r="M2" s="1"/>
      <c r="N2" s="1"/>
      <c r="O2" s="1"/>
      <c r="P2" s="1"/>
    </row>
    <row r="3" customFormat="false" ht="36" hidden="false" customHeight="true" outlineLevel="0" collapsed="false">
      <c r="A3" s="985" t="s">
        <v>2211</v>
      </c>
      <c r="B3" s="985"/>
      <c r="C3" s="985"/>
      <c r="D3" s="985"/>
      <c r="E3" s="985"/>
      <c r="F3" s="4"/>
      <c r="G3" s="755"/>
    </row>
    <row r="4" s="9" customFormat="true" ht="12.75" hidden="false" customHeight="false" outlineLevel="0" collapsed="false">
      <c r="A4" s="6" t="s">
        <v>378</v>
      </c>
      <c r="B4" s="6"/>
      <c r="C4" s="6"/>
      <c r="D4" s="6"/>
      <c r="E4" s="6"/>
      <c r="F4" s="207"/>
    </row>
    <row r="5" s="9" customFormat="true" ht="12.75" hidden="false" customHeight="false" outlineLevel="0" collapsed="false"/>
    <row r="6" s="986" customFormat="true" ht="12.75" hidden="false" customHeight="false" outlineLevel="0" collapsed="false">
      <c r="A6" s="409" t="s">
        <v>1047</v>
      </c>
      <c r="B6" s="409"/>
      <c r="C6" s="409"/>
      <c r="D6" s="409"/>
      <c r="E6" s="409"/>
      <c r="F6" s="409"/>
      <c r="G6" s="9"/>
      <c r="H6" s="9"/>
      <c r="I6" s="9"/>
      <c r="J6" s="9"/>
      <c r="K6" s="9"/>
      <c r="L6" s="9"/>
      <c r="M6" s="9"/>
      <c r="N6" s="9"/>
      <c r="O6" s="9"/>
      <c r="P6" s="9"/>
    </row>
    <row r="7" s="9" customFormat="true" ht="26.25" hidden="false" customHeight="true" outlineLevel="0" collapsed="false">
      <c r="A7" s="474" t="s">
        <v>2212</v>
      </c>
      <c r="B7" s="474"/>
      <c r="C7" s="474"/>
      <c r="D7" s="474"/>
      <c r="E7" s="474"/>
      <c r="F7" s="409"/>
    </row>
    <row r="8" s="9" customFormat="true" ht="12.75" hidden="false" customHeight="false" outlineLevel="0" collapsed="false"/>
    <row r="9" s="9" customFormat="true" ht="72" hidden="false" customHeight="true" outlineLevel="0" collapsed="false">
      <c r="A9" s="13" t="s">
        <v>8</v>
      </c>
      <c r="B9" s="13" t="s">
        <v>2213</v>
      </c>
      <c r="C9" s="987" t="s">
        <v>2214</v>
      </c>
      <c r="D9" s="13" t="s">
        <v>2215</v>
      </c>
      <c r="E9" s="987" t="s">
        <v>2216</v>
      </c>
    </row>
    <row r="10" s="9" customFormat="true" ht="12" hidden="false" customHeight="true" outlineLevel="0" collapsed="false">
      <c r="A10" s="988" t="n">
        <v>1</v>
      </c>
      <c r="B10" s="988" t="n">
        <v>2</v>
      </c>
      <c r="C10" s="988" t="n">
        <v>3</v>
      </c>
      <c r="D10" s="988" t="n">
        <v>4</v>
      </c>
      <c r="E10" s="988" t="n">
        <v>5</v>
      </c>
    </row>
    <row r="11" s="9" customFormat="true" ht="12.75" hidden="false" customHeight="false" outlineLevel="0" collapsed="false">
      <c r="A11" s="21" t="n">
        <v>1</v>
      </c>
      <c r="B11" s="302" t="s">
        <v>1559</v>
      </c>
      <c r="C11" s="22" t="s">
        <v>31</v>
      </c>
      <c r="D11" s="22" t="s">
        <v>31</v>
      </c>
      <c r="E11" s="22" t="s">
        <v>31</v>
      </c>
      <c r="F11" s="1"/>
      <c r="G11" s="1"/>
      <c r="H11" s="1"/>
      <c r="I11" s="1"/>
      <c r="J11" s="1"/>
      <c r="K11" s="1"/>
      <c r="L11" s="1"/>
      <c r="M11" s="1"/>
      <c r="N11" s="1"/>
      <c r="O11" s="1"/>
      <c r="P11" s="1"/>
    </row>
    <row r="12" s="9" customFormat="true" ht="12.75" hidden="false" customHeight="false" outlineLevel="0" collapsed="false">
      <c r="A12" s="21" t="n">
        <v>2</v>
      </c>
      <c r="B12" s="306" t="s">
        <v>1560</v>
      </c>
      <c r="C12" s="22" t="s">
        <v>31</v>
      </c>
      <c r="D12" s="22" t="s">
        <v>31</v>
      </c>
      <c r="E12" s="22" t="s">
        <v>31</v>
      </c>
      <c r="F12" s="1"/>
      <c r="G12" s="1"/>
      <c r="H12" s="1"/>
      <c r="I12" s="1"/>
      <c r="J12" s="1"/>
      <c r="K12" s="1"/>
      <c r="L12" s="1"/>
      <c r="M12" s="1"/>
      <c r="N12" s="1"/>
      <c r="O12" s="1"/>
      <c r="P12" s="1"/>
    </row>
    <row r="13" s="9" customFormat="true" ht="12.75" hidden="false" customHeight="false" outlineLevel="0" collapsed="false">
      <c r="A13" s="96" t="n">
        <v>3</v>
      </c>
      <c r="B13" s="287" t="s">
        <v>1561</v>
      </c>
      <c r="C13" s="30" t="s">
        <v>31</v>
      </c>
      <c r="D13" s="30" t="s">
        <v>31</v>
      </c>
      <c r="E13" s="22" t="s">
        <v>31</v>
      </c>
    </row>
    <row r="14" customFormat="false" ht="12.75" hidden="false" customHeight="false" outlineLevel="0" collapsed="false">
      <c r="A14" s="21" t="n">
        <v>4</v>
      </c>
      <c r="B14" s="306" t="s">
        <v>1562</v>
      </c>
      <c r="C14" s="22" t="s">
        <v>31</v>
      </c>
      <c r="D14" s="22" t="s">
        <v>31</v>
      </c>
      <c r="E14" s="22" t="s">
        <v>31</v>
      </c>
    </row>
    <row r="15" customFormat="false" ht="12.75" hidden="false" customHeight="false" outlineLevel="0" collapsed="false">
      <c r="A15" s="21" t="n">
        <v>5</v>
      </c>
      <c r="B15" s="306" t="s">
        <v>1563</v>
      </c>
      <c r="C15" s="22" t="s">
        <v>31</v>
      </c>
      <c r="D15" s="22" t="s">
        <v>31</v>
      </c>
      <c r="E15" s="22" t="s">
        <v>31</v>
      </c>
    </row>
    <row r="16" customFormat="false" ht="12.75" hidden="false" customHeight="false" outlineLevel="0" collapsed="false">
      <c r="A16" s="96" t="n">
        <v>6</v>
      </c>
      <c r="B16" s="287" t="s">
        <v>1564</v>
      </c>
      <c r="C16" s="30" t="s">
        <v>31</v>
      </c>
      <c r="D16" s="30" t="s">
        <v>31</v>
      </c>
      <c r="E16" s="22" t="s">
        <v>31</v>
      </c>
      <c r="F16" s="9"/>
      <c r="G16" s="9"/>
      <c r="H16" s="9"/>
      <c r="I16" s="9"/>
      <c r="J16" s="9"/>
      <c r="K16" s="9"/>
      <c r="L16" s="9"/>
      <c r="M16" s="9"/>
      <c r="N16" s="9"/>
      <c r="O16" s="9"/>
      <c r="P16" s="9"/>
    </row>
    <row r="17" customFormat="false" ht="12.75" hidden="false" customHeight="false" outlineLevel="0" collapsed="false">
      <c r="A17" s="21" t="n">
        <v>7</v>
      </c>
      <c r="B17" s="306" t="s">
        <v>1565</v>
      </c>
      <c r="C17" s="22" t="s">
        <v>31</v>
      </c>
      <c r="D17" s="22" t="s">
        <v>31</v>
      </c>
      <c r="E17" s="22" t="s">
        <v>31</v>
      </c>
    </row>
    <row r="18" customFormat="false" ht="12.75" hidden="false" customHeight="false" outlineLevel="0" collapsed="false">
      <c r="A18" s="21" t="n">
        <v>8</v>
      </c>
      <c r="B18" s="306" t="s">
        <v>1566</v>
      </c>
      <c r="C18" s="22" t="s">
        <v>31</v>
      </c>
      <c r="D18" s="22" t="s">
        <v>31</v>
      </c>
      <c r="E18" s="22" t="s">
        <v>31</v>
      </c>
    </row>
    <row r="19" customFormat="false" ht="12.75" hidden="false" customHeight="false" outlineLevel="0" collapsed="false">
      <c r="A19" s="21" t="n">
        <v>9</v>
      </c>
      <c r="B19" s="306" t="s">
        <v>1567</v>
      </c>
      <c r="C19" s="22" t="s">
        <v>31</v>
      </c>
      <c r="D19" s="22" t="s">
        <v>31</v>
      </c>
      <c r="E19" s="22" t="s">
        <v>31</v>
      </c>
    </row>
    <row r="20" customFormat="false" ht="12.75" hidden="false" customHeight="false" outlineLevel="0" collapsed="false">
      <c r="A20" s="21" t="n">
        <v>10</v>
      </c>
      <c r="B20" s="306" t="s">
        <v>2217</v>
      </c>
      <c r="C20" s="22" t="s">
        <v>31</v>
      </c>
      <c r="D20" s="22" t="s">
        <v>31</v>
      </c>
      <c r="E20" s="22" t="s">
        <v>31</v>
      </c>
    </row>
    <row r="21" customFormat="false" ht="12.75" hidden="false" customHeight="false" outlineLevel="0" collapsed="false">
      <c r="A21" s="21" t="n">
        <v>11</v>
      </c>
      <c r="B21" s="306" t="s">
        <v>1569</v>
      </c>
      <c r="C21" s="22" t="s">
        <v>31</v>
      </c>
      <c r="D21" s="22" t="s">
        <v>31</v>
      </c>
      <c r="E21" s="22" t="s">
        <v>31</v>
      </c>
    </row>
    <row r="22" customFormat="false" ht="12.75" hidden="false" customHeight="false" outlineLevel="0" collapsed="false">
      <c r="A22" s="21" t="n">
        <v>12</v>
      </c>
      <c r="B22" s="306" t="s">
        <v>1570</v>
      </c>
      <c r="C22" s="22" t="s">
        <v>31</v>
      </c>
      <c r="D22" s="22" t="s">
        <v>31</v>
      </c>
      <c r="E22" s="22" t="s">
        <v>31</v>
      </c>
    </row>
    <row r="23" customFormat="false" ht="12.75" hidden="false" customHeight="false" outlineLevel="0" collapsed="false">
      <c r="A23" s="21" t="n">
        <v>13</v>
      </c>
      <c r="B23" s="306" t="s">
        <v>1571</v>
      </c>
      <c r="C23" s="22" t="s">
        <v>31</v>
      </c>
      <c r="D23" s="22" t="s">
        <v>31</v>
      </c>
      <c r="E23" s="22" t="s">
        <v>31</v>
      </c>
    </row>
    <row r="24" customFormat="false" ht="25.5" hidden="false" customHeight="false" outlineLevel="0" collapsed="false">
      <c r="A24" s="96" t="n">
        <v>14</v>
      </c>
      <c r="B24" s="418" t="s">
        <v>1572</v>
      </c>
      <c r="C24" s="30" t="s">
        <v>31</v>
      </c>
      <c r="D24" s="30" t="s">
        <v>31</v>
      </c>
      <c r="E24" s="22" t="s">
        <v>31</v>
      </c>
      <c r="F24" s="9"/>
      <c r="G24" s="9"/>
      <c r="H24" s="9"/>
      <c r="I24" s="9"/>
      <c r="J24" s="9"/>
      <c r="K24" s="9"/>
      <c r="L24" s="9"/>
      <c r="M24" s="9"/>
      <c r="N24" s="9"/>
      <c r="O24" s="9"/>
      <c r="P24" s="9"/>
    </row>
    <row r="25" customFormat="false" ht="12.75" hidden="false" customHeight="false" outlineLevel="0" collapsed="false">
      <c r="A25" s="96" t="n">
        <v>15</v>
      </c>
      <c r="B25" s="287" t="s">
        <v>1573</v>
      </c>
      <c r="C25" s="30" t="s">
        <v>31</v>
      </c>
      <c r="D25" s="30" t="s">
        <v>31</v>
      </c>
      <c r="E25" s="22" t="s">
        <v>31</v>
      </c>
      <c r="F25" s="9"/>
      <c r="G25" s="9"/>
      <c r="H25" s="9"/>
      <c r="I25" s="9"/>
      <c r="J25" s="9"/>
      <c r="K25" s="9"/>
      <c r="L25" s="9"/>
      <c r="M25" s="9"/>
      <c r="N25" s="9"/>
      <c r="O25" s="9"/>
      <c r="P25" s="9"/>
    </row>
    <row r="26" customFormat="false" ht="12.75" hidden="false" customHeight="false" outlineLevel="0" collapsed="false">
      <c r="A26" s="21" t="n">
        <v>16</v>
      </c>
      <c r="B26" s="306" t="s">
        <v>1574</v>
      </c>
      <c r="C26" s="22" t="s">
        <v>31</v>
      </c>
      <c r="D26" s="22" t="s">
        <v>31</v>
      </c>
      <c r="E26" s="22" t="s">
        <v>31</v>
      </c>
    </row>
    <row r="27" customFormat="false" ht="12.75" hidden="false" customHeight="false" outlineLevel="0" collapsed="false">
      <c r="A27" s="21" t="n">
        <v>17</v>
      </c>
      <c r="B27" s="314" t="s">
        <v>1575</v>
      </c>
      <c r="C27" s="22" t="s">
        <v>31</v>
      </c>
      <c r="D27" s="22" t="s">
        <v>31</v>
      </c>
      <c r="E27" s="22" t="s">
        <v>31</v>
      </c>
    </row>
    <row r="28" customFormat="false" ht="12.75" hidden="false" customHeight="false" outlineLevel="0" collapsed="false">
      <c r="A28" s="96" t="n">
        <v>18</v>
      </c>
      <c r="B28" s="287" t="s">
        <v>1576</v>
      </c>
      <c r="C28" s="30" t="s">
        <v>31</v>
      </c>
      <c r="D28" s="30" t="s">
        <v>31</v>
      </c>
      <c r="E28" s="22" t="s">
        <v>31</v>
      </c>
      <c r="F28" s="9"/>
      <c r="G28" s="9"/>
      <c r="H28" s="9"/>
      <c r="I28" s="9"/>
      <c r="J28" s="9"/>
      <c r="K28" s="9"/>
      <c r="L28" s="9"/>
      <c r="M28" s="9"/>
      <c r="N28" s="9"/>
      <c r="O28" s="9"/>
      <c r="P28" s="9"/>
    </row>
    <row r="29" customFormat="false" ht="12.75" hidden="false" customHeight="false" outlineLevel="0" collapsed="false">
      <c r="A29" s="21" t="n">
        <v>19</v>
      </c>
      <c r="B29" s="306" t="s">
        <v>2218</v>
      </c>
      <c r="C29" s="22" t="s">
        <v>31</v>
      </c>
      <c r="D29" s="22" t="s">
        <v>31</v>
      </c>
      <c r="E29" s="22" t="s">
        <v>31</v>
      </c>
    </row>
    <row r="30" customFormat="false" ht="12.75" hidden="false" customHeight="false" outlineLevel="0" collapsed="false">
      <c r="A30" s="21" t="n">
        <v>20</v>
      </c>
      <c r="B30" s="306" t="s">
        <v>1578</v>
      </c>
      <c r="C30" s="22" t="s">
        <v>31</v>
      </c>
      <c r="D30" s="22" t="s">
        <v>31</v>
      </c>
      <c r="E30" s="22" t="s">
        <v>31</v>
      </c>
    </row>
    <row r="31" customFormat="false" ht="12.75" hidden="false" customHeight="false" outlineLevel="0" collapsed="false">
      <c r="A31" s="96" t="n">
        <v>21</v>
      </c>
      <c r="B31" s="287" t="s">
        <v>1579</v>
      </c>
      <c r="C31" s="30" t="s">
        <v>31</v>
      </c>
      <c r="D31" s="30" t="s">
        <v>31</v>
      </c>
      <c r="E31" s="22" t="s">
        <v>31</v>
      </c>
      <c r="F31" s="9"/>
      <c r="G31" s="9"/>
      <c r="H31" s="9"/>
      <c r="I31" s="9"/>
      <c r="J31" s="9"/>
      <c r="K31" s="9"/>
      <c r="L31" s="9"/>
      <c r="M31" s="9"/>
      <c r="N31" s="9"/>
      <c r="O31" s="9"/>
      <c r="P31" s="9"/>
    </row>
    <row r="32" customFormat="false" ht="12.75" hidden="false" customHeight="false" outlineLevel="0" collapsed="false">
      <c r="A32" s="96" t="n">
        <v>22</v>
      </c>
      <c r="B32" s="287" t="s">
        <v>1580</v>
      </c>
      <c r="C32" s="30" t="s">
        <v>31</v>
      </c>
      <c r="D32" s="30" t="s">
        <v>31</v>
      </c>
      <c r="E32" s="22" t="s">
        <v>31</v>
      </c>
      <c r="F32" s="9"/>
      <c r="G32" s="9"/>
      <c r="H32" s="9"/>
      <c r="I32" s="9"/>
      <c r="J32" s="9"/>
      <c r="K32" s="9"/>
      <c r="L32" s="9"/>
      <c r="M32" s="9"/>
      <c r="N32" s="9"/>
      <c r="O32" s="9"/>
      <c r="P32" s="9"/>
    </row>
    <row r="33" customFormat="false" ht="12.75" hidden="false" customHeight="false" outlineLevel="0" collapsed="false">
      <c r="A33" s="21" t="n">
        <v>23</v>
      </c>
      <c r="B33" s="306" t="s">
        <v>1581</v>
      </c>
      <c r="C33" s="22" t="s">
        <v>31</v>
      </c>
      <c r="D33" s="22" t="s">
        <v>31</v>
      </c>
      <c r="E33" s="22" t="s">
        <v>31</v>
      </c>
    </row>
    <row r="34" customFormat="false" ht="12.75" hidden="false" customHeight="false" outlineLevel="0" collapsed="false">
      <c r="A34" s="21" t="n">
        <v>24</v>
      </c>
      <c r="B34" s="306" t="s">
        <v>1582</v>
      </c>
      <c r="C34" s="22" t="s">
        <v>31</v>
      </c>
      <c r="D34" s="22" t="s">
        <v>31</v>
      </c>
      <c r="E34" s="22" t="s">
        <v>31</v>
      </c>
    </row>
    <row r="35" customFormat="false" ht="12.75" hidden="false" customHeight="false" outlineLevel="0" collapsed="false">
      <c r="A35" s="21" t="n">
        <v>25</v>
      </c>
      <c r="B35" s="306" t="s">
        <v>1583</v>
      </c>
      <c r="C35" s="22" t="s">
        <v>31</v>
      </c>
      <c r="D35" s="22" t="s">
        <v>31</v>
      </c>
      <c r="E35" s="22" t="s">
        <v>31</v>
      </c>
    </row>
    <row r="36" customFormat="false" ht="12.75" hidden="false" customHeight="false" outlineLevel="0" collapsed="false">
      <c r="A36" s="21" t="n">
        <v>26</v>
      </c>
      <c r="B36" s="306" t="s">
        <v>1584</v>
      </c>
      <c r="C36" s="22" t="s">
        <v>31</v>
      </c>
      <c r="D36" s="22" t="s">
        <v>31</v>
      </c>
      <c r="E36" s="22" t="s">
        <v>31</v>
      </c>
    </row>
    <row r="37" customFormat="false" ht="12.75" hidden="false" customHeight="false" outlineLevel="0" collapsed="false">
      <c r="A37" s="96" t="n">
        <v>27</v>
      </c>
      <c r="B37" s="287" t="s">
        <v>1585</v>
      </c>
      <c r="C37" s="30" t="s">
        <v>31</v>
      </c>
      <c r="D37" s="30" t="s">
        <v>31</v>
      </c>
      <c r="E37" s="22" t="s">
        <v>31</v>
      </c>
      <c r="F37" s="9"/>
      <c r="G37" s="9"/>
      <c r="H37" s="9"/>
      <c r="I37" s="9"/>
      <c r="J37" s="9"/>
      <c r="K37" s="9"/>
      <c r="L37" s="9"/>
      <c r="M37" s="9"/>
      <c r="N37" s="9"/>
      <c r="O37" s="9"/>
      <c r="P37" s="9"/>
    </row>
    <row r="38" customFormat="false" ht="12.75" hidden="false" customHeight="false" outlineLevel="0" collapsed="false">
      <c r="A38" s="21" t="n">
        <v>28</v>
      </c>
      <c r="B38" s="306" t="s">
        <v>1586</v>
      </c>
      <c r="C38" s="22" t="s">
        <v>31</v>
      </c>
      <c r="D38" s="22" t="s">
        <v>31</v>
      </c>
      <c r="E38" s="22" t="s">
        <v>31</v>
      </c>
    </row>
    <row r="39" customFormat="false" ht="12.75" hidden="false" customHeight="false" outlineLevel="0" collapsed="false">
      <c r="A39" s="96" t="n">
        <v>29</v>
      </c>
      <c r="B39" s="287" t="s">
        <v>1587</v>
      </c>
      <c r="C39" s="30" t="s">
        <v>31</v>
      </c>
      <c r="D39" s="30" t="s">
        <v>31</v>
      </c>
      <c r="E39" s="22" t="s">
        <v>31</v>
      </c>
      <c r="F39" s="9"/>
      <c r="G39" s="9"/>
      <c r="H39" s="9"/>
      <c r="I39" s="9"/>
      <c r="J39" s="9"/>
      <c r="K39" s="9"/>
      <c r="L39" s="9"/>
      <c r="M39" s="9"/>
      <c r="N39" s="9"/>
      <c r="O39" s="9"/>
      <c r="P39" s="9"/>
    </row>
    <row r="40" customFormat="false" ht="12.75" hidden="false" customHeight="false" outlineLevel="0" collapsed="false">
      <c r="A40" s="21" t="n">
        <v>30</v>
      </c>
      <c r="B40" s="306" t="s">
        <v>1588</v>
      </c>
      <c r="C40" s="22" t="s">
        <v>31</v>
      </c>
      <c r="D40" s="22" t="s">
        <v>31</v>
      </c>
      <c r="E40" s="22" t="s">
        <v>31</v>
      </c>
    </row>
    <row r="41" customFormat="false" ht="12.75" hidden="false" customHeight="false" outlineLevel="0" collapsed="false">
      <c r="A41" s="21" t="n">
        <v>31</v>
      </c>
      <c r="B41" s="306" t="s">
        <v>1589</v>
      </c>
      <c r="C41" s="22" t="s">
        <v>31</v>
      </c>
      <c r="D41" s="22" t="s">
        <v>31</v>
      </c>
      <c r="E41" s="22" t="s">
        <v>31</v>
      </c>
    </row>
    <row r="42" customFormat="false" ht="12.75" hidden="false" customHeight="false" outlineLevel="0" collapsed="false">
      <c r="A42" s="21" t="n">
        <v>32</v>
      </c>
      <c r="B42" s="306" t="s">
        <v>1590</v>
      </c>
      <c r="C42" s="22" t="s">
        <v>31</v>
      </c>
      <c r="D42" s="22" t="s">
        <v>31</v>
      </c>
      <c r="E42" s="22" t="s">
        <v>31</v>
      </c>
    </row>
    <row r="43" customFormat="false" ht="12.75" hidden="false" customHeight="false" outlineLevel="0" collapsed="false">
      <c r="A43" s="21" t="n">
        <v>33</v>
      </c>
      <c r="B43" s="306" t="s">
        <v>1591</v>
      </c>
      <c r="C43" s="22" t="s">
        <v>31</v>
      </c>
      <c r="D43" s="22" t="s">
        <v>31</v>
      </c>
      <c r="E43" s="22" t="s">
        <v>31</v>
      </c>
    </row>
    <row r="44" customFormat="false" ht="12.75" hidden="false" customHeight="false" outlineLevel="0" collapsed="false">
      <c r="A44" s="21" t="n">
        <v>34</v>
      </c>
      <c r="B44" s="306" t="s">
        <v>1592</v>
      </c>
      <c r="C44" s="22" t="s">
        <v>31</v>
      </c>
      <c r="D44" s="22" t="s">
        <v>31</v>
      </c>
      <c r="E44" s="22" t="s">
        <v>31</v>
      </c>
    </row>
    <row r="45" customFormat="false" ht="12.75" hidden="false" customHeight="false" outlineLevel="0" collapsed="false">
      <c r="A45" s="21" t="n">
        <v>35</v>
      </c>
      <c r="B45" s="306" t="s">
        <v>1593</v>
      </c>
      <c r="C45" s="22" t="s">
        <v>31</v>
      </c>
      <c r="D45" s="22" t="s">
        <v>31</v>
      </c>
      <c r="E45" s="22" t="s">
        <v>31</v>
      </c>
    </row>
    <row r="46" customFormat="false" ht="12.75" hidden="false" customHeight="false" outlineLevel="0" collapsed="false">
      <c r="A46" s="21" t="n">
        <v>36</v>
      </c>
      <c r="B46" s="306" t="s">
        <v>1594</v>
      </c>
      <c r="C46" s="22" t="s">
        <v>31</v>
      </c>
      <c r="D46" s="22" t="s">
        <v>31</v>
      </c>
      <c r="E46" s="22" t="s">
        <v>31</v>
      </c>
    </row>
    <row r="47" customFormat="false" ht="12.75" hidden="false" customHeight="false" outlineLevel="0" collapsed="false">
      <c r="A47" s="96" t="n">
        <v>37</v>
      </c>
      <c r="B47" s="287" t="s">
        <v>1595</v>
      </c>
      <c r="C47" s="30" t="s">
        <v>31</v>
      </c>
      <c r="D47" s="30" t="s">
        <v>31</v>
      </c>
      <c r="E47" s="22" t="s">
        <v>31</v>
      </c>
      <c r="F47" s="9"/>
      <c r="G47" s="9"/>
      <c r="H47" s="9"/>
      <c r="I47" s="9"/>
      <c r="J47" s="9"/>
      <c r="K47" s="9"/>
      <c r="L47" s="9"/>
      <c r="M47" s="9"/>
      <c r="N47" s="9"/>
      <c r="O47" s="9"/>
      <c r="P47" s="9"/>
    </row>
    <row r="48" customFormat="false" ht="12.75" hidden="false" customHeight="false" outlineLevel="0" collapsed="false">
      <c r="A48" s="96" t="n">
        <v>38</v>
      </c>
      <c r="B48" s="287" t="s">
        <v>1596</v>
      </c>
      <c r="C48" s="30" t="s">
        <v>31</v>
      </c>
      <c r="D48" s="30" t="s">
        <v>31</v>
      </c>
      <c r="E48" s="22" t="s">
        <v>31</v>
      </c>
      <c r="F48" s="9"/>
      <c r="G48" s="9"/>
      <c r="H48" s="9"/>
      <c r="I48" s="9"/>
      <c r="J48" s="9"/>
      <c r="K48" s="9"/>
      <c r="L48" s="9"/>
      <c r="M48" s="9"/>
      <c r="N48" s="9"/>
      <c r="O48" s="9"/>
      <c r="P48" s="9"/>
    </row>
    <row r="49" customFormat="false" ht="12.75" hidden="false" customHeight="false" outlineLevel="0" collapsed="false">
      <c r="A49" s="96" t="n">
        <v>39</v>
      </c>
      <c r="B49" s="287" t="s">
        <v>1597</v>
      </c>
      <c r="C49" s="30" t="s">
        <v>31</v>
      </c>
      <c r="D49" s="30" t="s">
        <v>31</v>
      </c>
      <c r="E49" s="22" t="s">
        <v>31</v>
      </c>
      <c r="F49" s="9"/>
      <c r="G49" s="9"/>
      <c r="H49" s="9"/>
      <c r="I49" s="9"/>
      <c r="J49" s="9"/>
      <c r="K49" s="9"/>
      <c r="L49" s="9"/>
      <c r="M49" s="9"/>
      <c r="N49" s="9"/>
      <c r="O49" s="9"/>
      <c r="P49" s="9"/>
    </row>
    <row r="50" customFormat="false" ht="12.75" hidden="false" customHeight="false" outlineLevel="0" collapsed="false">
      <c r="A50" s="21" t="n">
        <v>40</v>
      </c>
      <c r="B50" s="306" t="s">
        <v>1598</v>
      </c>
      <c r="C50" s="22" t="s">
        <v>31</v>
      </c>
      <c r="D50" s="22" t="s">
        <v>31</v>
      </c>
      <c r="E50" s="22" t="s">
        <v>31</v>
      </c>
    </row>
    <row r="51" customFormat="false" ht="12.75" hidden="false" customHeight="false" outlineLevel="0" collapsed="false">
      <c r="A51" s="21" t="n">
        <v>41</v>
      </c>
      <c r="B51" s="306" t="s">
        <v>1599</v>
      </c>
      <c r="C51" s="22" t="s">
        <v>31</v>
      </c>
      <c r="D51" s="22" t="s">
        <v>31</v>
      </c>
      <c r="E51" s="22" t="s">
        <v>31</v>
      </c>
    </row>
    <row r="52" customFormat="false" ht="12.75" hidden="false" customHeight="false" outlineLevel="0" collapsed="false">
      <c r="A52" s="21" t="n">
        <v>42</v>
      </c>
      <c r="B52" s="306" t="s">
        <v>1600</v>
      </c>
      <c r="C52" s="22" t="s">
        <v>31</v>
      </c>
      <c r="D52" s="22" t="s">
        <v>31</v>
      </c>
      <c r="E52" s="22" t="s">
        <v>31</v>
      </c>
    </row>
    <row r="53" customFormat="false" ht="12.75" hidden="false" customHeight="false" outlineLevel="0" collapsed="false">
      <c r="A53" s="96" t="n">
        <v>43</v>
      </c>
      <c r="B53" s="287" t="s">
        <v>1601</v>
      </c>
      <c r="C53" s="30" t="s">
        <v>31</v>
      </c>
      <c r="D53" s="30" t="s">
        <v>31</v>
      </c>
      <c r="E53" s="22" t="s">
        <v>31</v>
      </c>
      <c r="F53" s="9"/>
      <c r="G53" s="9"/>
      <c r="H53" s="9"/>
      <c r="I53" s="9"/>
      <c r="J53" s="9"/>
      <c r="K53" s="9"/>
      <c r="L53" s="9"/>
      <c r="M53" s="9"/>
      <c r="N53" s="9"/>
      <c r="O53" s="9"/>
      <c r="P53" s="9"/>
    </row>
    <row r="54" customFormat="false" ht="12.75" hidden="false" customHeight="false" outlineLevel="0" collapsed="false">
      <c r="A54" s="21" t="n">
        <v>44</v>
      </c>
      <c r="B54" s="306" t="s">
        <v>1602</v>
      </c>
      <c r="C54" s="22" t="s">
        <v>31</v>
      </c>
      <c r="D54" s="22" t="s">
        <v>31</v>
      </c>
      <c r="E54" s="22" t="s">
        <v>31</v>
      </c>
    </row>
    <row r="55" customFormat="false" ht="12.75" hidden="false" customHeight="false" outlineLevel="0" collapsed="false">
      <c r="A55" s="96" t="n">
        <v>45</v>
      </c>
      <c r="B55" s="287" t="s">
        <v>1603</v>
      </c>
      <c r="C55" s="30" t="s">
        <v>31</v>
      </c>
      <c r="D55" s="30" t="s">
        <v>31</v>
      </c>
      <c r="E55" s="22" t="s">
        <v>31</v>
      </c>
      <c r="F55" s="9"/>
      <c r="G55" s="9"/>
      <c r="H55" s="9"/>
      <c r="I55" s="9"/>
      <c r="J55" s="9"/>
      <c r="K55" s="9"/>
      <c r="L55" s="9"/>
      <c r="M55" s="9"/>
      <c r="N55" s="9"/>
      <c r="O55" s="9"/>
      <c r="P55" s="9"/>
    </row>
    <row r="56" customFormat="false" ht="12.75" hidden="false" customHeight="false" outlineLevel="0" collapsed="false">
      <c r="A56" s="21" t="n">
        <v>46</v>
      </c>
      <c r="B56" s="306" t="s">
        <v>1604</v>
      </c>
      <c r="C56" s="22" t="s">
        <v>31</v>
      </c>
      <c r="D56" s="22" t="s">
        <v>31</v>
      </c>
      <c r="E56" s="22" t="s">
        <v>31</v>
      </c>
    </row>
    <row r="57" customFormat="false" ht="12.75" hidden="false" customHeight="false" outlineLevel="0" collapsed="false">
      <c r="A57" s="21" t="n">
        <v>47</v>
      </c>
      <c r="B57" s="306" t="s">
        <v>1605</v>
      </c>
      <c r="C57" s="22" t="s">
        <v>31</v>
      </c>
      <c r="D57" s="22" t="s">
        <v>31</v>
      </c>
      <c r="E57" s="22" t="s">
        <v>31</v>
      </c>
    </row>
    <row r="58" customFormat="false" ht="12.75" hidden="false" customHeight="false" outlineLevel="0" collapsed="false">
      <c r="A58" s="21" t="n">
        <v>48</v>
      </c>
      <c r="B58" s="306" t="s">
        <v>1606</v>
      </c>
      <c r="C58" s="22" t="s">
        <v>31</v>
      </c>
      <c r="D58" s="22" t="s">
        <v>31</v>
      </c>
      <c r="E58" s="22" t="s">
        <v>31</v>
      </c>
    </row>
    <row r="59" customFormat="false" ht="12.75" hidden="false" customHeight="false" outlineLevel="0" collapsed="false">
      <c r="A59" s="21" t="n">
        <v>49</v>
      </c>
      <c r="B59" s="306" t="s">
        <v>1607</v>
      </c>
      <c r="C59" s="22" t="s">
        <v>31</v>
      </c>
      <c r="D59" s="22" t="s">
        <v>31</v>
      </c>
      <c r="E59" s="22" t="s">
        <v>31</v>
      </c>
    </row>
    <row r="60" customFormat="false" ht="12.75" hidden="false" customHeight="false" outlineLevel="0" collapsed="false">
      <c r="A60" s="21" t="n">
        <v>50</v>
      </c>
      <c r="B60" s="306" t="s">
        <v>1608</v>
      </c>
      <c r="C60" s="22" t="s">
        <v>31</v>
      </c>
      <c r="D60" s="22" t="s">
        <v>31</v>
      </c>
      <c r="E60" s="22" t="s">
        <v>31</v>
      </c>
    </row>
    <row r="61" customFormat="false" ht="12.75" hidden="false" customHeight="false" outlineLevel="0" collapsed="false">
      <c r="A61" s="21" t="n">
        <v>51</v>
      </c>
      <c r="B61" s="306" t="s">
        <v>2219</v>
      </c>
      <c r="C61" s="22" t="s">
        <v>31</v>
      </c>
      <c r="D61" s="22" t="s">
        <v>31</v>
      </c>
      <c r="E61" s="22" t="s">
        <v>31</v>
      </c>
    </row>
    <row r="62" customFormat="false" ht="12.75" hidden="false" customHeight="false" outlineLevel="0" collapsed="false">
      <c r="A62" s="21" t="n">
        <v>52</v>
      </c>
      <c r="B62" s="306" t="s">
        <v>1610</v>
      </c>
      <c r="C62" s="22" t="s">
        <v>31</v>
      </c>
      <c r="D62" s="22" t="s">
        <v>31</v>
      </c>
      <c r="E62" s="22" t="s">
        <v>31</v>
      </c>
    </row>
    <row r="63" customFormat="false" ht="12.75" hidden="false" customHeight="false" outlineLevel="0" collapsed="false">
      <c r="A63" s="21" t="n">
        <v>53</v>
      </c>
      <c r="B63" s="306" t="s">
        <v>1611</v>
      </c>
      <c r="C63" s="22" t="s">
        <v>31</v>
      </c>
      <c r="D63" s="22" t="s">
        <v>31</v>
      </c>
      <c r="E63" s="22" t="s">
        <v>31</v>
      </c>
    </row>
    <row r="64" customFormat="false" ht="12.75" hidden="false" customHeight="true" outlineLevel="0" collapsed="false">
      <c r="A64" s="21" t="n">
        <v>54</v>
      </c>
      <c r="B64" s="306" t="s">
        <v>1612</v>
      </c>
      <c r="C64" s="22" t="s">
        <v>31</v>
      </c>
      <c r="D64" s="22" t="s">
        <v>31</v>
      </c>
      <c r="E64" s="22" t="s">
        <v>31</v>
      </c>
    </row>
    <row r="65" customFormat="false" ht="12.75" hidden="false" customHeight="false" outlineLevel="0" collapsed="false">
      <c r="A65" s="21" t="n">
        <v>55</v>
      </c>
      <c r="B65" s="306" t="s">
        <v>1613</v>
      </c>
      <c r="C65" s="22" t="s">
        <v>31</v>
      </c>
      <c r="D65" s="22" t="s">
        <v>31</v>
      </c>
      <c r="E65" s="22" t="s">
        <v>31</v>
      </c>
    </row>
    <row r="66" customFormat="false" ht="12.75" hidden="false" customHeight="false" outlineLevel="0" collapsed="false">
      <c r="A66" s="21" t="n">
        <v>56</v>
      </c>
      <c r="B66" s="306" t="s">
        <v>1614</v>
      </c>
      <c r="C66" s="22" t="s">
        <v>31</v>
      </c>
      <c r="D66" s="22" t="s">
        <v>31</v>
      </c>
      <c r="E66" s="22" t="s">
        <v>31</v>
      </c>
    </row>
    <row r="67" customFormat="false" ht="12.75" hidden="false" customHeight="false" outlineLevel="0" collapsed="false">
      <c r="A67" s="21" t="n">
        <v>57</v>
      </c>
      <c r="B67" s="306" t="s">
        <v>1615</v>
      </c>
      <c r="C67" s="22" t="s">
        <v>31</v>
      </c>
      <c r="D67" s="22" t="s">
        <v>31</v>
      </c>
      <c r="E67" s="22" t="s">
        <v>31</v>
      </c>
    </row>
    <row r="68" customFormat="false" ht="12.75" hidden="false" customHeight="false" outlineLevel="0" collapsed="false">
      <c r="A68" s="21" t="n">
        <v>58</v>
      </c>
      <c r="B68" s="306" t="s">
        <v>1616</v>
      </c>
      <c r="C68" s="22" t="s">
        <v>31</v>
      </c>
      <c r="D68" s="22" t="s">
        <v>31</v>
      </c>
      <c r="E68" s="22" t="s">
        <v>31</v>
      </c>
    </row>
    <row r="69" customFormat="false" ht="12.75" hidden="false" customHeight="false" outlineLevel="0" collapsed="false">
      <c r="A69" s="21" t="n">
        <v>59</v>
      </c>
      <c r="B69" s="306" t="s">
        <v>1617</v>
      </c>
      <c r="C69" s="22" t="s">
        <v>31</v>
      </c>
      <c r="D69" s="22" t="s">
        <v>31</v>
      </c>
      <c r="E69" s="22" t="s">
        <v>31</v>
      </c>
    </row>
    <row r="70" customFormat="false" ht="12.75" hidden="false" customHeight="false" outlineLevel="0" collapsed="false">
      <c r="A70" s="21" t="n">
        <v>60</v>
      </c>
      <c r="B70" s="306" t="s">
        <v>1618</v>
      </c>
      <c r="C70" s="22" t="s">
        <v>31</v>
      </c>
      <c r="D70" s="22" t="s">
        <v>31</v>
      </c>
      <c r="E70" s="22" t="s">
        <v>31</v>
      </c>
    </row>
    <row r="71" customFormat="false" ht="12.75" hidden="false" customHeight="false" outlineLevel="0" collapsed="false">
      <c r="A71" s="21" t="n">
        <v>61</v>
      </c>
      <c r="B71" s="306" t="s">
        <v>1620</v>
      </c>
      <c r="C71" s="22" t="s">
        <v>31</v>
      </c>
      <c r="D71" s="22" t="s">
        <v>31</v>
      </c>
      <c r="E71" s="22" t="s">
        <v>31</v>
      </c>
    </row>
    <row r="72" customFormat="false" ht="12.75" hidden="false" customHeight="false" outlineLevel="0" collapsed="false">
      <c r="A72" s="96" t="n">
        <v>62</v>
      </c>
      <c r="B72" s="287" t="s">
        <v>1621</v>
      </c>
      <c r="C72" s="30" t="s">
        <v>31</v>
      </c>
      <c r="D72" s="30" t="s">
        <v>31</v>
      </c>
      <c r="E72" s="22" t="s">
        <v>31</v>
      </c>
      <c r="F72" s="9"/>
      <c r="G72" s="9"/>
      <c r="H72" s="9"/>
      <c r="I72" s="9"/>
      <c r="J72" s="9"/>
      <c r="K72" s="9"/>
      <c r="L72" s="9"/>
      <c r="M72" s="9"/>
      <c r="N72" s="9"/>
      <c r="O72" s="9"/>
      <c r="P72" s="9"/>
    </row>
    <row r="73" customFormat="false" ht="12.75" hidden="false" customHeight="false" outlineLevel="0" collapsed="false">
      <c r="A73" s="21" t="n">
        <v>63</v>
      </c>
      <c r="B73" s="306" t="s">
        <v>1619</v>
      </c>
      <c r="C73" s="22" t="s">
        <v>31</v>
      </c>
      <c r="D73" s="22" t="s">
        <v>31</v>
      </c>
      <c r="E73" s="22" t="s">
        <v>31</v>
      </c>
    </row>
    <row r="74" customFormat="false" ht="12.75" hidden="false" customHeight="true" outlineLevel="0" collapsed="false">
      <c r="A74" s="21" t="n">
        <v>64</v>
      </c>
      <c r="B74" s="306" t="s">
        <v>1622</v>
      </c>
      <c r="C74" s="22" t="s">
        <v>31</v>
      </c>
      <c r="D74" s="22" t="s">
        <v>31</v>
      </c>
      <c r="E74" s="22" t="s">
        <v>31</v>
      </c>
    </row>
    <row r="75" customFormat="false" ht="12.75" hidden="false" customHeight="false" outlineLevel="0" collapsed="false">
      <c r="A75" s="21" t="n">
        <v>65</v>
      </c>
      <c r="B75" s="306" t="s">
        <v>1623</v>
      </c>
      <c r="C75" s="22" t="s">
        <v>31</v>
      </c>
      <c r="D75" s="22" t="s">
        <v>31</v>
      </c>
      <c r="E75" s="22" t="s">
        <v>31</v>
      </c>
    </row>
    <row r="76" customFormat="false" ht="12.75" hidden="false" customHeight="false" outlineLevel="0" collapsed="false">
      <c r="A76" s="96" t="n">
        <v>66</v>
      </c>
      <c r="B76" s="287" t="s">
        <v>1624</v>
      </c>
      <c r="C76" s="30" t="s">
        <v>31</v>
      </c>
      <c r="D76" s="30" t="s">
        <v>31</v>
      </c>
      <c r="E76" s="22" t="s">
        <v>31</v>
      </c>
      <c r="F76" s="9"/>
      <c r="G76" s="9"/>
      <c r="H76" s="9"/>
      <c r="I76" s="9"/>
      <c r="J76" s="9"/>
      <c r="K76" s="9"/>
      <c r="L76" s="9"/>
      <c r="M76" s="9"/>
      <c r="N76" s="9"/>
      <c r="O76" s="9"/>
      <c r="P76" s="9"/>
    </row>
    <row r="77" customFormat="false" ht="12.75" hidden="false" customHeight="false" outlineLevel="0" collapsed="false">
      <c r="A77" s="21" t="n">
        <v>67</v>
      </c>
      <c r="B77" s="942" t="s">
        <v>1625</v>
      </c>
      <c r="C77" s="22" t="s">
        <v>31</v>
      </c>
      <c r="D77" s="22" t="s">
        <v>31</v>
      </c>
      <c r="E77" s="22" t="s">
        <v>31</v>
      </c>
    </row>
    <row r="78" customFormat="false" ht="12.75" hidden="false" customHeight="false" outlineLevel="0" collapsed="false">
      <c r="A78" s="21" t="n">
        <v>68</v>
      </c>
      <c r="B78" s="989" t="s">
        <v>1626</v>
      </c>
      <c r="C78" s="22" t="s">
        <v>31</v>
      </c>
      <c r="D78" s="22" t="s">
        <v>31</v>
      </c>
      <c r="E78" s="22" t="s">
        <v>31</v>
      </c>
    </row>
    <row r="79" customFormat="false" ht="12.75" hidden="false" customHeight="false" outlineLevel="0" collapsed="false">
      <c r="A79" s="21" t="n">
        <v>69</v>
      </c>
      <c r="B79" s="990" t="s">
        <v>1627</v>
      </c>
      <c r="C79" s="104" t="s">
        <v>31</v>
      </c>
      <c r="D79" s="104" t="s">
        <v>31</v>
      </c>
      <c r="E79" s="22" t="s">
        <v>31</v>
      </c>
    </row>
    <row r="80" customFormat="false" ht="12.75" hidden="false" customHeight="false" outlineLevel="0" collapsed="false">
      <c r="A80" s="21" t="n">
        <v>70</v>
      </c>
      <c r="B80" s="990" t="s">
        <v>1628</v>
      </c>
      <c r="C80" s="104" t="s">
        <v>31</v>
      </c>
      <c r="D80" s="104" t="s">
        <v>31</v>
      </c>
      <c r="E80" s="22" t="s">
        <v>31</v>
      </c>
    </row>
    <row r="81" customFormat="false" ht="12.75" hidden="false" customHeight="false" outlineLevel="0" collapsed="false">
      <c r="A81" s="96" t="n">
        <v>71</v>
      </c>
      <c r="B81" s="991" t="s">
        <v>1629</v>
      </c>
      <c r="C81" s="105" t="s">
        <v>31</v>
      </c>
      <c r="D81" s="105" t="s">
        <v>31</v>
      </c>
      <c r="E81" s="22" t="s">
        <v>31</v>
      </c>
      <c r="F81" s="9"/>
      <c r="G81" s="9"/>
      <c r="H81" s="9"/>
      <c r="I81" s="9"/>
      <c r="J81" s="9"/>
      <c r="K81" s="9"/>
      <c r="L81" s="9"/>
      <c r="M81" s="9"/>
      <c r="N81" s="9"/>
      <c r="O81" s="9"/>
      <c r="P81" s="9"/>
    </row>
    <row r="82" customFormat="false" ht="12.75" hidden="false" customHeight="false" outlineLevel="0" collapsed="false">
      <c r="A82" s="96" t="n">
        <v>72</v>
      </c>
      <c r="B82" s="992" t="s">
        <v>2220</v>
      </c>
      <c r="C82" s="105" t="s">
        <v>31</v>
      </c>
      <c r="D82" s="105" t="s">
        <v>31</v>
      </c>
      <c r="E82" s="22" t="s">
        <v>31</v>
      </c>
      <c r="F82" s="9"/>
      <c r="G82" s="9"/>
      <c r="H82" s="9"/>
      <c r="I82" s="9"/>
      <c r="J82" s="9"/>
      <c r="K82" s="9"/>
      <c r="L82" s="9"/>
      <c r="M82" s="9"/>
      <c r="N82" s="9"/>
      <c r="O82" s="9"/>
      <c r="P82" s="9"/>
    </row>
    <row r="83" customFormat="false" ht="12.75" hidden="false" customHeight="false" outlineLevel="0" collapsed="false">
      <c r="A83" s="96" t="n">
        <v>73</v>
      </c>
      <c r="B83" s="992" t="s">
        <v>2221</v>
      </c>
      <c r="C83" s="993" t="s">
        <v>31</v>
      </c>
      <c r="D83" s="993" t="s">
        <v>31</v>
      </c>
      <c r="E83" s="775" t="s">
        <v>31</v>
      </c>
      <c r="F83" s="9"/>
      <c r="G83" s="9"/>
      <c r="H83" s="9"/>
      <c r="I83" s="9"/>
      <c r="J83" s="9"/>
      <c r="K83" s="9"/>
      <c r="L83" s="9"/>
      <c r="M83" s="9"/>
      <c r="N83" s="9"/>
      <c r="O83" s="9"/>
      <c r="P83" s="9"/>
    </row>
    <row r="84" customFormat="false" ht="12.75" hidden="false" customHeight="false" outlineLevel="0" collapsed="false">
      <c r="A84" s="96" t="n">
        <v>74</v>
      </c>
      <c r="B84" s="992" t="s">
        <v>1632</v>
      </c>
      <c r="C84" s="993" t="s">
        <v>31</v>
      </c>
      <c r="D84" s="993" t="s">
        <v>31</v>
      </c>
      <c r="E84" s="775" t="s">
        <v>31</v>
      </c>
      <c r="F84" s="9"/>
      <c r="G84" s="9"/>
      <c r="H84" s="9"/>
      <c r="I84" s="9"/>
      <c r="J84" s="9"/>
      <c r="K84" s="9"/>
      <c r="L84" s="9"/>
      <c r="M84" s="9"/>
      <c r="N84" s="9"/>
      <c r="O84" s="9"/>
      <c r="P84" s="9"/>
    </row>
    <row r="85" customFormat="false" ht="15" hidden="false" customHeight="true" outlineLevel="0" collapsed="false">
      <c r="A85" s="786" t="s">
        <v>184</v>
      </c>
      <c r="B85" s="786"/>
      <c r="C85" s="994"/>
      <c r="D85" s="994"/>
      <c r="E85" s="787"/>
      <c r="F85" s="9"/>
      <c r="G85" s="9"/>
      <c r="H85" s="9"/>
      <c r="I85" s="9"/>
      <c r="J85" s="9"/>
      <c r="K85" s="9"/>
      <c r="L85" s="9"/>
      <c r="M85" s="9"/>
      <c r="N85" s="9"/>
      <c r="O85" s="9"/>
      <c r="P85" s="9"/>
    </row>
    <row r="86" customFormat="false" ht="58.5" hidden="false" customHeight="true" outlineLevel="0" collapsed="false">
      <c r="A86" s="474" t="s">
        <v>2222</v>
      </c>
      <c r="B86" s="474"/>
      <c r="C86" s="474"/>
      <c r="D86" s="474"/>
      <c r="E86" s="474"/>
      <c r="F86" s="9"/>
      <c r="G86" s="9"/>
      <c r="H86" s="9"/>
      <c r="I86" s="9"/>
      <c r="J86" s="9"/>
      <c r="K86" s="9"/>
      <c r="L86" s="9"/>
      <c r="M86" s="9"/>
      <c r="N86" s="9"/>
      <c r="O86" s="9"/>
      <c r="P86" s="9"/>
    </row>
    <row r="87" customFormat="false" ht="20.25" hidden="false" customHeight="true" outlineLevel="0" collapsed="false">
      <c r="A87" s="995"/>
      <c r="B87" s="995"/>
      <c r="C87" s="995"/>
      <c r="D87" s="995"/>
      <c r="E87" s="995"/>
      <c r="F87" s="9"/>
      <c r="G87" s="9"/>
      <c r="H87" s="9"/>
      <c r="I87" s="9"/>
      <c r="J87" s="9"/>
      <c r="K87" s="9"/>
      <c r="L87" s="9"/>
      <c r="M87" s="9"/>
      <c r="N87" s="9"/>
      <c r="O87" s="9"/>
      <c r="P87" s="9"/>
    </row>
    <row r="88" customFormat="false" ht="18" hidden="false" customHeight="true" outlineLevel="0" collapsed="false">
      <c r="A88" s="714" t="s">
        <v>2223</v>
      </c>
      <c r="B88" s="714"/>
      <c r="C88" s="714"/>
      <c r="D88" s="714"/>
      <c r="E88" s="714"/>
      <c r="F88" s="714"/>
      <c r="G88" s="714"/>
      <c r="H88" s="714"/>
      <c r="I88" s="714"/>
      <c r="J88" s="714"/>
      <c r="K88" s="714"/>
      <c r="L88" s="714"/>
      <c r="M88" s="714"/>
      <c r="N88" s="714"/>
      <c r="O88" s="714"/>
      <c r="P88" s="714"/>
    </row>
    <row r="89" customFormat="false" ht="15" hidden="false" customHeight="false" outlineLevel="0" collapsed="false">
      <c r="A89" s="501"/>
      <c r="B89" s="502" t="s">
        <v>696</v>
      </c>
      <c r="C89" s="9"/>
      <c r="D89" s="500" t="s">
        <v>507</v>
      </c>
      <c r="E89" s="500" t="s">
        <v>1829</v>
      </c>
      <c r="F89" s="9"/>
      <c r="G89" s="9"/>
      <c r="H89" s="9"/>
      <c r="I89" s="9"/>
      <c r="J89" s="9"/>
      <c r="K89" s="9"/>
      <c r="L89" s="9"/>
      <c r="M89" s="121"/>
      <c r="N89" s="501"/>
      <c r="O89" s="996"/>
      <c r="P89" s="501"/>
    </row>
    <row r="90" customFormat="false" ht="12.75" hidden="false" customHeight="false" outlineLevel="0" collapsed="false">
      <c r="A90" s="997" t="s">
        <v>2224</v>
      </c>
      <c r="B90" s="9"/>
      <c r="C90" s="572" t="s">
        <v>2225</v>
      </c>
      <c r="D90" s="572"/>
      <c r="E90" s="114"/>
      <c r="F90" s="114"/>
      <c r="G90" s="114"/>
      <c r="H90" s="114"/>
      <c r="I90" s="9"/>
      <c r="J90" s="9"/>
      <c r="K90" s="9"/>
      <c r="L90" s="9"/>
      <c r="M90" s="9"/>
      <c r="N90" s="9"/>
      <c r="O90" s="125"/>
      <c r="P90" s="114"/>
    </row>
    <row r="91" customFormat="false" ht="12.75" hidden="false" customHeight="false" outlineLevel="0" collapsed="false">
      <c r="A91" s="998" t="s">
        <v>353</v>
      </c>
      <c r="B91" s="114"/>
      <c r="C91" s="716" t="s">
        <v>354</v>
      </c>
      <c r="D91" s="716"/>
      <c r="E91" s="716"/>
      <c r="F91" s="716"/>
      <c r="G91" s="716"/>
      <c r="H91" s="716"/>
      <c r="I91" s="9"/>
      <c r="J91" s="9"/>
      <c r="K91" s="9"/>
      <c r="L91" s="9"/>
      <c r="M91" s="9"/>
      <c r="N91" s="9"/>
      <c r="O91" s="114"/>
      <c r="P91" s="114"/>
    </row>
    <row r="92" customFormat="false" ht="12.75" hidden="false" customHeight="false" outlineLevel="0" collapsed="false">
      <c r="A92" s="9"/>
      <c r="B92" s="9"/>
      <c r="C92" s="9"/>
      <c r="D92" s="9"/>
      <c r="E92" s="9"/>
      <c r="F92" s="9"/>
      <c r="G92" s="9"/>
      <c r="H92" s="9"/>
      <c r="I92" s="9"/>
      <c r="J92" s="9"/>
      <c r="K92" s="9"/>
      <c r="L92" s="9"/>
      <c r="M92" s="9"/>
      <c r="N92" s="9"/>
      <c r="O92" s="9"/>
      <c r="P92" s="9"/>
    </row>
    <row r="93" customFormat="false" ht="12.75" hidden="false" customHeight="false" outlineLevel="0" collapsed="false">
      <c r="A93" s="9"/>
      <c r="B93" s="9"/>
      <c r="C93" s="9"/>
      <c r="D93" s="9"/>
      <c r="E93" s="9"/>
      <c r="F93" s="9"/>
      <c r="G93" s="9"/>
      <c r="H93" s="9"/>
      <c r="I93" s="9"/>
      <c r="J93" s="9"/>
      <c r="K93" s="9"/>
      <c r="L93" s="9"/>
      <c r="M93" s="9"/>
      <c r="N93" s="9"/>
      <c r="O93" s="9"/>
      <c r="P93" s="9"/>
    </row>
    <row r="94" customFormat="false" ht="12.75" hidden="false" customHeight="false" outlineLevel="0" collapsed="false">
      <c r="A94" s="9"/>
      <c r="B94" s="9"/>
      <c r="C94" s="9"/>
      <c r="D94" s="9"/>
      <c r="E94" s="9"/>
      <c r="F94" s="9"/>
      <c r="G94" s="9"/>
      <c r="H94" s="9"/>
      <c r="I94" s="9"/>
      <c r="J94" s="9"/>
      <c r="K94" s="9"/>
      <c r="L94" s="9"/>
      <c r="M94" s="9"/>
      <c r="N94" s="9"/>
      <c r="O94" s="9"/>
      <c r="P94" s="9"/>
    </row>
    <row r="95" customFormat="false" ht="12.75" hidden="false" customHeight="false" outlineLevel="0" collapsed="false">
      <c r="A95" s="9"/>
      <c r="B95" s="9"/>
      <c r="C95" s="9"/>
      <c r="D95" s="9"/>
      <c r="E95" s="9"/>
      <c r="F95" s="9"/>
      <c r="G95" s="9"/>
      <c r="H95" s="9"/>
      <c r="I95" s="9"/>
      <c r="J95" s="9"/>
      <c r="K95" s="9"/>
      <c r="L95" s="9"/>
      <c r="M95" s="9"/>
      <c r="N95" s="9"/>
      <c r="O95" s="9"/>
      <c r="P95" s="9"/>
    </row>
    <row r="96" customFormat="false" ht="12.75" hidden="false" customHeight="false" outlineLevel="0" collapsed="false">
      <c r="A96" s="9"/>
      <c r="B96" s="9"/>
      <c r="C96" s="9"/>
      <c r="D96" s="9"/>
      <c r="E96" s="9"/>
      <c r="F96" s="9"/>
      <c r="G96" s="9"/>
      <c r="H96" s="9"/>
      <c r="I96" s="9"/>
      <c r="J96" s="9"/>
      <c r="K96" s="9"/>
      <c r="L96" s="9"/>
      <c r="M96" s="9"/>
      <c r="N96" s="9"/>
      <c r="O96" s="9"/>
      <c r="P96" s="9"/>
    </row>
    <row r="97" customFormat="false" ht="12.75" hidden="false" customHeight="false" outlineLevel="0" collapsed="false">
      <c r="A97" s="9"/>
      <c r="B97" s="9"/>
      <c r="C97" s="9"/>
      <c r="D97" s="9"/>
      <c r="E97" s="9"/>
      <c r="F97" s="9"/>
      <c r="G97" s="9"/>
      <c r="H97" s="9"/>
      <c r="I97" s="9"/>
      <c r="J97" s="9"/>
      <c r="K97" s="9"/>
      <c r="L97" s="9"/>
      <c r="M97" s="9"/>
      <c r="N97" s="9"/>
      <c r="O97" s="9"/>
      <c r="P97" s="9"/>
    </row>
    <row r="98" customFormat="false" ht="12.75" hidden="false" customHeight="false" outlineLevel="0" collapsed="false">
      <c r="A98" s="9"/>
      <c r="B98" s="9"/>
      <c r="C98" s="9"/>
      <c r="D98" s="9"/>
      <c r="E98" s="9"/>
      <c r="F98" s="9"/>
      <c r="G98" s="9"/>
      <c r="H98" s="9"/>
      <c r="I98" s="9"/>
      <c r="J98" s="9"/>
      <c r="K98" s="9"/>
      <c r="L98" s="9"/>
      <c r="M98" s="9"/>
      <c r="N98" s="9"/>
      <c r="O98" s="9"/>
      <c r="P98" s="9"/>
    </row>
    <row r="99" customFormat="false" ht="12.75" hidden="false" customHeight="false" outlineLevel="0" collapsed="false">
      <c r="A99" s="9"/>
      <c r="B99" s="9"/>
      <c r="C99" s="9"/>
      <c r="D99" s="9"/>
      <c r="E99" s="9"/>
      <c r="F99" s="9"/>
      <c r="G99" s="9"/>
      <c r="H99" s="9"/>
      <c r="I99" s="9"/>
      <c r="J99" s="9"/>
      <c r="K99" s="9"/>
      <c r="L99" s="9"/>
      <c r="M99" s="9"/>
      <c r="N99" s="9"/>
      <c r="O99" s="9"/>
      <c r="P99" s="9"/>
    </row>
    <row r="100" customFormat="false" ht="12.75" hidden="false" customHeight="false" outlineLevel="0" collapsed="false">
      <c r="A100" s="9"/>
      <c r="B100" s="9"/>
      <c r="C100" s="9"/>
      <c r="D100" s="9"/>
      <c r="E100" s="9"/>
      <c r="F100" s="9"/>
      <c r="G100" s="9"/>
      <c r="H100" s="9"/>
      <c r="I100" s="9"/>
      <c r="J100" s="9"/>
      <c r="K100" s="9"/>
      <c r="L100" s="9"/>
      <c r="M100" s="9"/>
      <c r="N100" s="9"/>
      <c r="O100" s="9"/>
      <c r="P100" s="9"/>
    </row>
  </sheetData>
  <mergeCells count="11">
    <mergeCell ref="A2:E2"/>
    <mergeCell ref="H2:I2"/>
    <mergeCell ref="A3:E3"/>
    <mergeCell ref="A4:E4"/>
    <mergeCell ref="A7:E7"/>
    <mergeCell ref="A85:B85"/>
    <mergeCell ref="A86:E86"/>
    <mergeCell ref="A87:E87"/>
    <mergeCell ref="A88:P88"/>
    <mergeCell ref="C90:D90"/>
    <mergeCell ref="C91:H91"/>
  </mergeCells>
  <printOptions headings="false" gridLines="false" gridLinesSet="true" horizontalCentered="false" verticalCentered="false"/>
  <pageMargins left="0.984027777777778" right="0.590277777777778" top="0.590277777777778" bottom="0.590277777777778"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C000"/>
    <pageSetUpPr fitToPage="true"/>
  </sheetPr>
  <dimension ref="A1:N600"/>
  <sheetViews>
    <sheetView showFormulas="false" showGridLines="true" showRowColHeaders="true" showZeros="true" rightToLeft="false" tabSelected="false" showOutlineSymbols="true" defaultGridColor="true" view="pageBreakPreview" topLeftCell="A13" colorId="64" zoomScale="110" zoomScaleNormal="100" zoomScalePageLayoutView="110" workbookViewId="0">
      <selection pane="topLeft" activeCell="R17" activeCellId="0" sqref="R17"/>
    </sheetView>
  </sheetViews>
  <sheetFormatPr defaultColWidth="8.859375" defaultRowHeight="12.75" zeroHeight="false" outlineLevelRow="0" outlineLevelCol="0"/>
  <cols>
    <col collapsed="false" customWidth="true" hidden="false" outlineLevel="0" max="1" min="1" style="1" width="6.71"/>
    <col collapsed="false" customWidth="true" hidden="false" outlineLevel="0" max="2" min="2" style="1" width="32.42"/>
    <col collapsed="false" customWidth="true" hidden="false" outlineLevel="0" max="3" min="3" style="1" width="6.71"/>
    <col collapsed="false" customWidth="true" hidden="false" outlineLevel="0" max="4" min="4" style="1" width="28.71"/>
    <col collapsed="false" customWidth="true" hidden="false" outlineLevel="0" max="5" min="5" style="2" width="6.71"/>
    <col collapsed="false" customWidth="true" hidden="false" outlineLevel="0" max="6" min="6" style="1" width="28.71"/>
    <col collapsed="false" customWidth="true" hidden="false" outlineLevel="0" max="7" min="7" style="2" width="13"/>
    <col collapsed="false" customWidth="true" hidden="false" outlineLevel="0" max="8" min="8" style="2" width="6.71"/>
    <col collapsed="false" customWidth="true" hidden="false" outlineLevel="0" max="9" min="9" style="1" width="8.42"/>
    <col collapsed="false" customWidth="true" hidden="false" outlineLevel="0" max="10" min="10" style="1" width="7.86"/>
    <col collapsed="false" customWidth="true" hidden="false" outlineLevel="0" max="11" min="11" style="1" width="20.85"/>
    <col collapsed="false" customWidth="true" hidden="false" outlineLevel="0" max="12" min="12" style="1" width="6.14"/>
    <col collapsed="false" customWidth="true" hidden="false" outlineLevel="0" max="13" min="13" style="1" width="9.57"/>
    <col collapsed="false" customWidth="true" hidden="false" outlineLevel="0" max="14" min="14" style="1" width="10.14"/>
    <col collapsed="false" customWidth="false" hidden="false" outlineLevel="0" max="16384" min="15" style="9" width="8.86"/>
  </cols>
  <sheetData>
    <row r="1" s="1" customFormat="true" ht="12.75" hidden="false" customHeight="false" outlineLevel="0" collapsed="false">
      <c r="E1" s="2"/>
      <c r="G1" s="2"/>
      <c r="H1" s="7" t="s">
        <v>2226</v>
      </c>
      <c r="I1" s="7"/>
      <c r="J1" s="7"/>
      <c r="K1" s="7"/>
      <c r="L1" s="7"/>
      <c r="M1" s="7"/>
      <c r="N1" s="7"/>
    </row>
    <row r="2" s="1" customFormat="true" ht="12.75" hidden="false" customHeight="false" outlineLevel="0" collapsed="false">
      <c r="A2" s="6" t="s">
        <v>2227</v>
      </c>
      <c r="B2" s="6"/>
      <c r="C2" s="6"/>
      <c r="D2" s="6"/>
      <c r="E2" s="6"/>
      <c r="F2" s="6"/>
      <c r="G2" s="6"/>
      <c r="H2" s="6"/>
      <c r="I2" s="6"/>
      <c r="J2" s="6"/>
      <c r="K2" s="585"/>
    </row>
    <row r="3" s="1" customFormat="true" ht="12.75" hidden="false" customHeight="false" outlineLevel="0" collapsed="false">
      <c r="A3" s="6" t="s">
        <v>378</v>
      </c>
      <c r="B3" s="6"/>
      <c r="C3" s="6"/>
      <c r="D3" s="6"/>
      <c r="E3" s="6"/>
      <c r="F3" s="6"/>
      <c r="G3" s="6"/>
      <c r="H3" s="6"/>
      <c r="I3" s="6"/>
      <c r="J3" s="6"/>
      <c r="K3" s="756"/>
      <c r="L3" s="9"/>
      <c r="M3" s="9"/>
      <c r="N3" s="9"/>
    </row>
    <row r="4" s="1" customFormat="true" ht="12.75" hidden="false" customHeight="false" outlineLevel="0" collapsed="false">
      <c r="E4" s="2"/>
      <c r="G4" s="2"/>
      <c r="H4" s="2"/>
    </row>
    <row r="5" s="1" customFormat="true" ht="12.75" hidden="false" customHeight="false" outlineLevel="0" collapsed="false">
      <c r="A5" s="999" t="s">
        <v>1047</v>
      </c>
      <c r="B5" s="999"/>
      <c r="C5" s="999"/>
      <c r="D5" s="999"/>
      <c r="E5" s="999"/>
      <c r="F5" s="999"/>
      <c r="G5" s="999"/>
      <c r="H5" s="999"/>
      <c r="I5" s="999"/>
      <c r="J5" s="999"/>
      <c r="K5" s="315"/>
    </row>
    <row r="6" s="1" customFormat="true" ht="27" hidden="false" customHeight="true" outlineLevel="0" collapsed="false">
      <c r="A6" s="1000" t="s">
        <v>2228</v>
      </c>
      <c r="B6" s="1000"/>
      <c r="C6" s="1000"/>
      <c r="D6" s="1000"/>
      <c r="E6" s="1000"/>
      <c r="F6" s="1000"/>
      <c r="G6" s="1000"/>
      <c r="H6" s="1000"/>
      <c r="I6" s="1000"/>
      <c r="J6" s="1000"/>
      <c r="K6" s="315"/>
    </row>
    <row r="7" s="1" customFormat="true" ht="12.75" hidden="false" customHeight="false" outlineLevel="0" collapsed="false">
      <c r="E7" s="2"/>
      <c r="G7" s="2"/>
      <c r="H7" s="2"/>
    </row>
    <row r="8" s="1" customFormat="true" ht="51.75" hidden="false" customHeight="true" outlineLevel="0" collapsed="false">
      <c r="A8" s="13" t="s">
        <v>8</v>
      </c>
      <c r="B8" s="13" t="s">
        <v>2229</v>
      </c>
      <c r="C8" s="13" t="s">
        <v>2230</v>
      </c>
      <c r="D8" s="13" t="s">
        <v>2231</v>
      </c>
      <c r="E8" s="13" t="s">
        <v>2232</v>
      </c>
      <c r="F8" s="13" t="s">
        <v>2233</v>
      </c>
      <c r="G8" s="13" t="s">
        <v>2234</v>
      </c>
      <c r="H8" s="13" t="s">
        <v>2235</v>
      </c>
      <c r="I8" s="13"/>
      <c r="J8" s="13"/>
      <c r="K8" s="37"/>
    </row>
    <row r="9" s="1" customFormat="true" ht="38.25" hidden="false" customHeight="false" outlineLevel="0" collapsed="false">
      <c r="A9" s="13"/>
      <c r="B9" s="13"/>
      <c r="C9" s="13"/>
      <c r="D9" s="13"/>
      <c r="E9" s="13"/>
      <c r="F9" s="13"/>
      <c r="G9" s="13"/>
      <c r="H9" s="13" t="s">
        <v>2029</v>
      </c>
      <c r="I9" s="13" t="s">
        <v>2028</v>
      </c>
      <c r="J9" s="13" t="s">
        <v>2236</v>
      </c>
      <c r="K9" s="37"/>
    </row>
    <row r="10" s="1" customFormat="true" ht="12.75" hidden="false" customHeight="false" outlineLevel="0" collapsed="false">
      <c r="A10" s="20" t="n">
        <v>1</v>
      </c>
      <c r="B10" s="20" t="n">
        <v>2</v>
      </c>
      <c r="C10" s="20" t="n">
        <v>3</v>
      </c>
      <c r="D10" s="20" t="n">
        <v>4</v>
      </c>
      <c r="E10" s="20" t="n">
        <v>5</v>
      </c>
      <c r="F10" s="20" t="n">
        <v>6</v>
      </c>
      <c r="G10" s="20" t="n">
        <v>7</v>
      </c>
      <c r="H10" s="20" t="n">
        <v>8</v>
      </c>
      <c r="I10" s="20" t="n">
        <v>9</v>
      </c>
      <c r="J10" s="20" t="n">
        <v>10</v>
      </c>
      <c r="K10" s="37"/>
    </row>
    <row r="11" s="1" customFormat="true" ht="15.75" hidden="false" customHeight="true" outlineLevel="0" collapsed="false">
      <c r="A11" s="22" t="s">
        <v>31</v>
      </c>
      <c r="B11" s="22" t="s">
        <v>31</v>
      </c>
      <c r="C11" s="22" t="s">
        <v>31</v>
      </c>
      <c r="D11" s="22" t="s">
        <v>31</v>
      </c>
      <c r="E11" s="22" t="s">
        <v>31</v>
      </c>
      <c r="F11" s="22" t="s">
        <v>31</v>
      </c>
      <c r="G11" s="22" t="s">
        <v>31</v>
      </c>
      <c r="H11" s="22" t="s">
        <v>31</v>
      </c>
      <c r="I11" s="22" t="s">
        <v>31</v>
      </c>
      <c r="J11" s="22" t="s">
        <v>31</v>
      </c>
      <c r="K11" s="36"/>
    </row>
    <row r="12" s="1" customFormat="true" ht="12.75" hidden="false" customHeight="false" outlineLevel="0" collapsed="false">
      <c r="E12" s="2"/>
      <c r="G12" s="2"/>
      <c r="H12" s="2"/>
    </row>
    <row r="13" s="1" customFormat="true" ht="12.75" hidden="false" customHeight="false" outlineLevel="0" collapsed="false">
      <c r="E13" s="2"/>
      <c r="G13" s="2"/>
      <c r="H13" s="7" t="s">
        <v>2237</v>
      </c>
      <c r="I13" s="7"/>
      <c r="J13" s="7"/>
      <c r="K13" s="7"/>
      <c r="L13" s="7"/>
      <c r="M13" s="7"/>
      <c r="N13" s="7"/>
    </row>
    <row r="14" s="1" customFormat="true" ht="12.75" hidden="false" customHeight="false" outlineLevel="0" collapsed="false">
      <c r="E14" s="2"/>
      <c r="G14" s="2"/>
      <c r="H14" s="70"/>
      <c r="I14" s="70"/>
      <c r="J14" s="70"/>
      <c r="K14" s="70"/>
      <c r="L14" s="70"/>
      <c r="M14" s="70"/>
      <c r="N14" s="70"/>
    </row>
    <row r="15" s="1" customFormat="true" ht="58.5" hidden="false" customHeight="true" outlineLevel="0" collapsed="false">
      <c r="A15" s="1001" t="s">
        <v>8</v>
      </c>
      <c r="B15" s="1001" t="s">
        <v>2229</v>
      </c>
      <c r="C15" s="1001" t="s">
        <v>2238</v>
      </c>
      <c r="D15" s="1001" t="s">
        <v>2239</v>
      </c>
      <c r="E15" s="1001"/>
      <c r="F15" s="1001"/>
      <c r="G15" s="1001"/>
      <c r="H15" s="1001" t="s">
        <v>2240</v>
      </c>
      <c r="I15" s="1001"/>
      <c r="J15" s="1001"/>
      <c r="K15" s="1001" t="s">
        <v>2241</v>
      </c>
      <c r="L15" s="13" t="s">
        <v>2242</v>
      </c>
      <c r="M15" s="13"/>
      <c r="N15" s="1001" t="s">
        <v>2243</v>
      </c>
    </row>
    <row r="16" s="1" customFormat="true" ht="38.25" hidden="false" customHeight="true" outlineLevel="0" collapsed="false">
      <c r="A16" s="1001"/>
      <c r="B16" s="1001"/>
      <c r="C16" s="1001"/>
      <c r="D16" s="1001" t="s">
        <v>2244</v>
      </c>
      <c r="E16" s="1001" t="s">
        <v>1051</v>
      </c>
      <c r="F16" s="1001" t="s">
        <v>2245</v>
      </c>
      <c r="G16" s="1001" t="s">
        <v>2233</v>
      </c>
      <c r="H16" s="1001" t="s">
        <v>2028</v>
      </c>
      <c r="I16" s="1001" t="s">
        <v>2246</v>
      </c>
      <c r="J16" s="1001" t="s">
        <v>2247</v>
      </c>
      <c r="K16" s="1001"/>
      <c r="L16" s="13" t="s">
        <v>2248</v>
      </c>
      <c r="M16" s="13" t="s">
        <v>2249</v>
      </c>
      <c r="N16" s="1001"/>
    </row>
    <row r="17" s="1" customFormat="true" ht="209.25" hidden="false" customHeight="true" outlineLevel="0" collapsed="false">
      <c r="A17" s="1001"/>
      <c r="B17" s="1001"/>
      <c r="C17" s="1001"/>
      <c r="D17" s="1001"/>
      <c r="E17" s="1001"/>
      <c r="F17" s="1001"/>
      <c r="G17" s="1001"/>
      <c r="H17" s="1001"/>
      <c r="I17" s="1001"/>
      <c r="J17" s="1001"/>
      <c r="K17" s="1001"/>
      <c r="L17" s="13"/>
      <c r="M17" s="13"/>
      <c r="N17" s="1001"/>
    </row>
    <row r="18" s="1" customFormat="true" ht="12.75" hidden="false" customHeight="false" outlineLevel="0" collapsed="false">
      <c r="A18" s="440" t="n">
        <v>1</v>
      </c>
      <c r="B18" s="440" t="n">
        <v>2</v>
      </c>
      <c r="C18" s="440" t="n">
        <v>11</v>
      </c>
      <c r="D18" s="440" t="n">
        <v>12</v>
      </c>
      <c r="E18" s="440" t="n">
        <v>13</v>
      </c>
      <c r="F18" s="440" t="n">
        <v>14</v>
      </c>
      <c r="G18" s="440" t="n">
        <v>15</v>
      </c>
      <c r="H18" s="440" t="n">
        <v>16</v>
      </c>
      <c r="I18" s="440" t="n">
        <v>17</v>
      </c>
      <c r="J18" s="440" t="n">
        <v>18</v>
      </c>
      <c r="K18" s="1002" t="s">
        <v>2250</v>
      </c>
      <c r="L18" s="440" t="n">
        <v>19</v>
      </c>
      <c r="M18" s="440" t="n">
        <v>20</v>
      </c>
      <c r="N18" s="440" t="n">
        <v>21</v>
      </c>
    </row>
    <row r="19" s="1" customFormat="true" ht="25.5" hidden="false" customHeight="true" outlineLevel="0" collapsed="false">
      <c r="A19" s="30" t="s">
        <v>31</v>
      </c>
      <c r="B19" s="30" t="s">
        <v>31</v>
      </c>
      <c r="C19" s="30" t="s">
        <v>31</v>
      </c>
      <c r="D19" s="30" t="s">
        <v>31</v>
      </c>
      <c r="E19" s="30" t="s">
        <v>31</v>
      </c>
      <c r="F19" s="30" t="s">
        <v>31</v>
      </c>
      <c r="G19" s="30" t="s">
        <v>31</v>
      </c>
      <c r="H19" s="30" t="s">
        <v>31</v>
      </c>
      <c r="I19" s="30" t="s">
        <v>31</v>
      </c>
      <c r="J19" s="30" t="s">
        <v>31</v>
      </c>
      <c r="K19" s="30" t="s">
        <v>31</v>
      </c>
      <c r="L19" s="30" t="s">
        <v>31</v>
      </c>
      <c r="M19" s="30" t="s">
        <v>31</v>
      </c>
      <c r="N19" s="30" t="s">
        <v>31</v>
      </c>
    </row>
    <row r="20" s="1" customFormat="true" ht="12.75" hidden="false" customHeight="false" outlineLevel="0" collapsed="false">
      <c r="A20" s="1" t="s">
        <v>1546</v>
      </c>
      <c r="E20" s="2"/>
      <c r="G20" s="2"/>
      <c r="H20" s="2"/>
    </row>
    <row r="21" s="1" customFormat="true" ht="15" hidden="false" customHeight="false" outlineLevel="0" collapsed="false">
      <c r="A21" s="1" t="s">
        <v>2251</v>
      </c>
      <c r="B21" s="115"/>
      <c r="C21" s="115"/>
      <c r="D21" s="115"/>
      <c r="E21" s="115"/>
      <c r="F21" s="115"/>
      <c r="G21" s="2"/>
      <c r="H21" s="2"/>
    </row>
    <row r="22" s="1" customFormat="true" ht="15" hidden="false" customHeight="false" outlineLevel="0" collapsed="false">
      <c r="B22" s="115"/>
      <c r="C22" s="115"/>
      <c r="D22" s="115"/>
      <c r="E22" s="115"/>
      <c r="F22" s="115"/>
      <c r="G22" s="2"/>
      <c r="H22" s="2"/>
    </row>
    <row r="23" s="1" customFormat="true" ht="12.75" hidden="false" customHeight="false" outlineLevel="0" collapsed="false">
      <c r="E23" s="2"/>
      <c r="F23" s="7" t="s">
        <v>2237</v>
      </c>
      <c r="G23" s="7"/>
      <c r="H23" s="7"/>
      <c r="I23" s="7"/>
      <c r="J23" s="7"/>
      <c r="K23" s="7"/>
      <c r="L23" s="7"/>
      <c r="M23" s="7"/>
      <c r="N23" s="7"/>
    </row>
    <row r="24" s="1" customFormat="true" ht="12.75" hidden="false" customHeight="false" outlineLevel="0" collapsed="false">
      <c r="A24" s="225" t="s">
        <v>2252</v>
      </c>
      <c r="B24" s="225"/>
      <c r="C24" s="225"/>
      <c r="D24" s="225"/>
      <c r="E24" s="225"/>
      <c r="F24" s="225"/>
      <c r="G24" s="2"/>
      <c r="H24" s="2"/>
    </row>
    <row r="25" s="1" customFormat="true" ht="12.75" hidden="false" customHeight="false" outlineLevel="0" collapsed="false">
      <c r="E25" s="2"/>
      <c r="G25" s="2"/>
      <c r="H25" s="2"/>
    </row>
    <row r="26" s="1" customFormat="true" ht="83.25" hidden="false" customHeight="true" outlineLevel="0" collapsed="false">
      <c r="A26" s="13" t="s">
        <v>2253</v>
      </c>
      <c r="B26" s="13"/>
      <c r="C26" s="13" t="s">
        <v>2254</v>
      </c>
      <c r="D26" s="13"/>
      <c r="E26" s="13" t="s">
        <v>2255</v>
      </c>
      <c r="F26" s="13"/>
      <c r="G26" s="2"/>
      <c r="H26" s="2"/>
    </row>
    <row r="27" s="1" customFormat="true" ht="159.75" hidden="false" customHeight="true" outlineLevel="0" collapsed="false">
      <c r="A27" s="13" t="s">
        <v>1550</v>
      </c>
      <c r="B27" s="1001" t="s">
        <v>2256</v>
      </c>
      <c r="C27" s="13" t="s">
        <v>1550</v>
      </c>
      <c r="D27" s="1003" t="s">
        <v>2256</v>
      </c>
      <c r="E27" s="13" t="s">
        <v>1550</v>
      </c>
      <c r="F27" s="1003" t="s">
        <v>2256</v>
      </c>
      <c r="G27" s="2"/>
      <c r="H27" s="2"/>
    </row>
    <row r="28" s="1" customFormat="true" ht="13.5" hidden="false" customHeight="true" outlineLevel="0" collapsed="false">
      <c r="A28" s="1004" t="n">
        <v>1</v>
      </c>
      <c r="B28" s="1004" t="n">
        <v>2</v>
      </c>
      <c r="C28" s="1004" t="n">
        <v>3</v>
      </c>
      <c r="D28" s="1004" t="n">
        <v>4</v>
      </c>
      <c r="E28" s="1004" t="n">
        <v>5</v>
      </c>
      <c r="F28" s="1004" t="n">
        <v>6</v>
      </c>
      <c r="G28" s="2"/>
      <c r="H28" s="2"/>
    </row>
    <row r="29" s="1" customFormat="true" ht="12.75" hidden="false" customHeight="false" outlineLevel="0" collapsed="false">
      <c r="A29" s="1005" t="n">
        <v>63601</v>
      </c>
      <c r="B29" s="1006" t="s">
        <v>31</v>
      </c>
      <c r="C29" s="1007" t="n">
        <v>2388</v>
      </c>
      <c r="D29" s="22" t="s">
        <v>31</v>
      </c>
      <c r="E29" s="22" t="n">
        <v>54</v>
      </c>
      <c r="F29" s="22" t="s">
        <v>31</v>
      </c>
      <c r="G29" s="2"/>
      <c r="H29" s="2"/>
    </row>
    <row r="30" s="1" customFormat="true" ht="38.25" hidden="false" customHeight="true" outlineLevel="0" collapsed="false">
      <c r="A30" s="135" t="s">
        <v>2257</v>
      </c>
      <c r="B30" s="135"/>
      <c r="C30" s="135"/>
      <c r="D30" s="135"/>
      <c r="E30" s="135"/>
      <c r="F30" s="135"/>
      <c r="G30" s="135"/>
      <c r="H30" s="135"/>
      <c r="I30" s="135"/>
      <c r="J30" s="135"/>
      <c r="K30" s="135"/>
      <c r="L30" s="135"/>
      <c r="M30" s="135"/>
      <c r="N30" s="135"/>
    </row>
    <row r="31" s="1" customFormat="true" ht="24" hidden="false" customHeight="true" outlineLevel="0" collapsed="false">
      <c r="A31" s="316" t="s">
        <v>2258</v>
      </c>
      <c r="B31" s="316"/>
      <c r="C31" s="316"/>
      <c r="D31" s="316" t="s">
        <v>372</v>
      </c>
      <c r="E31" s="465" t="s">
        <v>507</v>
      </c>
      <c r="F31" s="292" t="s">
        <v>2259</v>
      </c>
      <c r="G31" s="465"/>
      <c r="H31" s="2"/>
    </row>
    <row r="32" s="1" customFormat="true" ht="13.5" hidden="false" customHeight="true" outlineLevel="0" collapsed="false">
      <c r="A32" s="761" t="s">
        <v>2260</v>
      </c>
      <c r="C32" s="514" t="s">
        <v>2261</v>
      </c>
      <c r="D32" s="1008" t="n">
        <v>45961</v>
      </c>
      <c r="E32" s="2"/>
      <c r="F32" s="86"/>
      <c r="G32" s="2"/>
      <c r="H32" s="2"/>
    </row>
    <row r="33" s="1" customFormat="true" ht="12.75" hidden="false" customHeight="false" outlineLevel="0" collapsed="false">
      <c r="A33" s="126" t="s">
        <v>353</v>
      </c>
      <c r="B33" s="86"/>
      <c r="C33" s="138" t="s">
        <v>354</v>
      </c>
      <c r="D33" s="138"/>
      <c r="E33" s="138"/>
      <c r="F33" s="138"/>
      <c r="G33" s="138"/>
      <c r="H33" s="138"/>
    </row>
    <row r="34" s="1" customFormat="true" ht="12.75" hidden="false" customHeight="false" outlineLevel="0" collapsed="false">
      <c r="E34" s="2"/>
      <c r="G34" s="2"/>
      <c r="H34" s="2"/>
    </row>
    <row r="35" s="1" customFormat="true" ht="12.75" hidden="false" customHeight="false" outlineLevel="0" collapsed="false">
      <c r="E35" s="2"/>
      <c r="G35" s="2"/>
      <c r="H35" s="2"/>
    </row>
    <row r="36" s="1" customFormat="true" ht="12.75" hidden="false" customHeight="false" outlineLevel="0" collapsed="false">
      <c r="E36" s="2"/>
      <c r="G36" s="2"/>
      <c r="H36" s="2"/>
    </row>
    <row r="37" s="1" customFormat="true" ht="12.75" hidden="false" customHeight="false" outlineLevel="0" collapsed="false">
      <c r="E37" s="2"/>
      <c r="G37" s="2"/>
      <c r="H37" s="2"/>
    </row>
    <row r="38" s="1" customFormat="true" ht="12.75" hidden="false" customHeight="false" outlineLevel="0" collapsed="false">
      <c r="E38" s="2"/>
      <c r="G38" s="2"/>
      <c r="H38" s="2"/>
    </row>
    <row r="39" s="1" customFormat="true" ht="12.75" hidden="false" customHeight="false" outlineLevel="0" collapsed="false">
      <c r="E39" s="2"/>
      <c r="G39" s="2"/>
      <c r="H39" s="2"/>
    </row>
    <row r="40" s="1" customFormat="true" ht="12.75" hidden="false" customHeight="false" outlineLevel="0" collapsed="false">
      <c r="E40" s="2"/>
      <c r="G40" s="2"/>
      <c r="H40" s="2"/>
    </row>
    <row r="41" s="1" customFormat="true" ht="12.75" hidden="false" customHeight="false" outlineLevel="0" collapsed="false">
      <c r="E41" s="2"/>
      <c r="G41" s="2"/>
      <c r="H41" s="2"/>
    </row>
    <row r="42" s="1" customFormat="true" ht="12.75" hidden="false" customHeight="false" outlineLevel="0" collapsed="false">
      <c r="E42" s="2"/>
      <c r="G42" s="2"/>
      <c r="H42" s="2"/>
    </row>
    <row r="43" s="1" customFormat="true" ht="12.75" hidden="false" customHeight="false" outlineLevel="0" collapsed="false">
      <c r="E43" s="2"/>
      <c r="G43" s="2"/>
      <c r="H43" s="2"/>
    </row>
    <row r="44" s="1" customFormat="true" ht="12.75" hidden="false" customHeight="false" outlineLevel="0" collapsed="false">
      <c r="E44" s="2"/>
      <c r="G44" s="2"/>
      <c r="H44" s="2"/>
    </row>
    <row r="45" s="1" customFormat="true" ht="12.75" hidden="false" customHeight="false" outlineLevel="0" collapsed="false">
      <c r="E45" s="2"/>
      <c r="G45" s="2"/>
      <c r="H45" s="2"/>
    </row>
    <row r="46" s="1" customFormat="true" ht="12.75" hidden="false" customHeight="false" outlineLevel="0" collapsed="false">
      <c r="E46" s="2"/>
      <c r="G46" s="2"/>
      <c r="H46" s="2"/>
    </row>
    <row r="47" s="1" customFormat="true" ht="12.75" hidden="false" customHeight="false" outlineLevel="0" collapsed="false">
      <c r="E47" s="2"/>
      <c r="G47" s="2"/>
      <c r="H47" s="2"/>
    </row>
    <row r="48" s="1" customFormat="true" ht="12.75" hidden="false" customHeight="false" outlineLevel="0" collapsed="false">
      <c r="E48" s="2"/>
      <c r="G48" s="2"/>
      <c r="H48" s="2"/>
    </row>
    <row r="49" s="1" customFormat="true" ht="12.75" hidden="false" customHeight="false" outlineLevel="0" collapsed="false">
      <c r="E49" s="2"/>
      <c r="G49" s="2"/>
      <c r="H49" s="2"/>
    </row>
    <row r="50" s="1" customFormat="true" ht="12.75" hidden="false" customHeight="false" outlineLevel="0" collapsed="false">
      <c r="E50" s="2"/>
      <c r="G50" s="2"/>
      <c r="H50" s="2"/>
    </row>
    <row r="51" s="1" customFormat="true" ht="12.75" hidden="false" customHeight="false" outlineLevel="0" collapsed="false">
      <c r="E51" s="2"/>
      <c r="G51" s="2"/>
      <c r="H51" s="2"/>
    </row>
    <row r="52" s="1" customFormat="true" ht="12.75" hidden="false" customHeight="false" outlineLevel="0" collapsed="false">
      <c r="E52" s="2"/>
      <c r="G52" s="2"/>
      <c r="H52" s="2"/>
    </row>
    <row r="53" s="1" customFormat="true" ht="12.75" hidden="false" customHeight="false" outlineLevel="0" collapsed="false">
      <c r="E53" s="2"/>
      <c r="G53" s="2"/>
      <c r="H53" s="2"/>
    </row>
    <row r="54" s="1" customFormat="true" ht="12.75" hidden="false" customHeight="false" outlineLevel="0" collapsed="false">
      <c r="E54" s="2"/>
      <c r="G54" s="2"/>
      <c r="H54" s="2"/>
    </row>
    <row r="55" s="1" customFormat="true" ht="12.75" hidden="false" customHeight="false" outlineLevel="0" collapsed="false">
      <c r="E55" s="2"/>
      <c r="G55" s="2"/>
      <c r="H55" s="2"/>
    </row>
    <row r="56" s="1" customFormat="true" ht="12.75" hidden="false" customHeight="false" outlineLevel="0" collapsed="false">
      <c r="E56" s="2"/>
      <c r="G56" s="2"/>
      <c r="H56" s="2"/>
    </row>
    <row r="57" s="1" customFormat="true" ht="12.75" hidden="false" customHeight="false" outlineLevel="0" collapsed="false">
      <c r="E57" s="2"/>
      <c r="G57" s="2"/>
      <c r="H57" s="2"/>
    </row>
    <row r="58" s="1" customFormat="true" ht="12.75" hidden="false" customHeight="false" outlineLevel="0" collapsed="false">
      <c r="E58" s="2"/>
      <c r="G58" s="2"/>
      <c r="H58" s="2"/>
    </row>
    <row r="59" s="1" customFormat="true" ht="12.75" hidden="false" customHeight="false" outlineLevel="0" collapsed="false">
      <c r="E59" s="2"/>
      <c r="G59" s="2"/>
      <c r="H59" s="2"/>
    </row>
    <row r="60" s="1" customFormat="true" ht="12.75" hidden="false" customHeight="false" outlineLevel="0" collapsed="false">
      <c r="E60" s="2"/>
      <c r="G60" s="2"/>
      <c r="H60" s="2"/>
    </row>
    <row r="61" s="1" customFormat="true" ht="12.75" hidden="false" customHeight="false" outlineLevel="0" collapsed="false">
      <c r="E61" s="2"/>
      <c r="G61" s="2"/>
      <c r="H61" s="2"/>
    </row>
    <row r="62" s="1" customFormat="true" ht="12.75" hidden="false" customHeight="false" outlineLevel="0" collapsed="false">
      <c r="E62" s="2"/>
      <c r="G62" s="2"/>
      <c r="H62" s="2"/>
    </row>
    <row r="63" s="1" customFormat="true" ht="12.75" hidden="false" customHeight="false" outlineLevel="0" collapsed="false">
      <c r="E63" s="2"/>
      <c r="G63" s="2"/>
      <c r="H63" s="2"/>
    </row>
    <row r="64" s="1" customFormat="true" ht="12.75" hidden="false" customHeight="false" outlineLevel="0" collapsed="false">
      <c r="E64" s="2"/>
      <c r="G64" s="2"/>
      <c r="H64" s="2"/>
    </row>
    <row r="65" s="1" customFormat="true" ht="12.75" hidden="false" customHeight="false" outlineLevel="0" collapsed="false">
      <c r="E65" s="2"/>
      <c r="G65" s="2"/>
      <c r="H65" s="2"/>
    </row>
    <row r="66" s="1" customFormat="true" ht="12.75" hidden="false" customHeight="false" outlineLevel="0" collapsed="false">
      <c r="E66" s="2"/>
      <c r="G66" s="2"/>
      <c r="H66" s="2"/>
    </row>
    <row r="67" s="1" customFormat="true" ht="12.75" hidden="false" customHeight="false" outlineLevel="0" collapsed="false">
      <c r="E67" s="2"/>
      <c r="G67" s="2"/>
      <c r="H67" s="2"/>
    </row>
    <row r="68" s="1" customFormat="true" ht="12.75" hidden="false" customHeight="false" outlineLevel="0" collapsed="false">
      <c r="E68" s="2"/>
      <c r="G68" s="2"/>
      <c r="H68" s="2"/>
    </row>
    <row r="69" s="1" customFormat="true" ht="12.75" hidden="false" customHeight="false" outlineLevel="0" collapsed="false">
      <c r="E69" s="2"/>
      <c r="G69" s="2"/>
      <c r="H69" s="2"/>
    </row>
    <row r="70" s="1" customFormat="true" ht="12.75" hidden="false" customHeight="false" outlineLevel="0" collapsed="false">
      <c r="E70" s="2"/>
      <c r="G70" s="2"/>
      <c r="H70" s="2"/>
    </row>
    <row r="71" s="1" customFormat="true" ht="12.75" hidden="false" customHeight="false" outlineLevel="0" collapsed="false">
      <c r="E71" s="2"/>
      <c r="G71" s="2"/>
      <c r="H71" s="2"/>
    </row>
    <row r="72" s="1" customFormat="true" ht="12.75" hidden="false" customHeight="false" outlineLevel="0" collapsed="false">
      <c r="E72" s="2"/>
      <c r="G72" s="2"/>
      <c r="H72" s="2"/>
    </row>
    <row r="73" s="1" customFormat="true" ht="12.75" hidden="false" customHeight="false" outlineLevel="0" collapsed="false">
      <c r="E73" s="2"/>
      <c r="G73" s="2"/>
      <c r="H73" s="2"/>
    </row>
    <row r="74" s="1" customFormat="true" ht="12.75" hidden="false" customHeight="false" outlineLevel="0" collapsed="false">
      <c r="E74" s="2"/>
      <c r="G74" s="2"/>
      <c r="H74" s="2"/>
    </row>
    <row r="75" s="1" customFormat="true" ht="12.75" hidden="false" customHeight="false" outlineLevel="0" collapsed="false">
      <c r="E75" s="2"/>
      <c r="G75" s="2"/>
      <c r="H75" s="2"/>
    </row>
    <row r="76" s="1" customFormat="true" ht="12.75" hidden="false" customHeight="false" outlineLevel="0" collapsed="false">
      <c r="E76" s="2"/>
      <c r="G76" s="2"/>
      <c r="H76" s="2"/>
    </row>
    <row r="77" s="1" customFormat="true" ht="12.75" hidden="false" customHeight="false" outlineLevel="0" collapsed="false">
      <c r="E77" s="2"/>
      <c r="G77" s="2"/>
      <c r="H77" s="2"/>
    </row>
    <row r="78" s="1" customFormat="true" ht="12.75" hidden="false" customHeight="false" outlineLevel="0" collapsed="false">
      <c r="E78" s="2"/>
      <c r="G78" s="2"/>
      <c r="H78" s="2"/>
    </row>
    <row r="79" s="1" customFormat="true" ht="12.75" hidden="false" customHeight="false" outlineLevel="0" collapsed="false">
      <c r="E79" s="2"/>
      <c r="G79" s="2"/>
      <c r="H79" s="2"/>
    </row>
    <row r="80" s="1" customFormat="true" ht="12.75" hidden="false" customHeight="false" outlineLevel="0" collapsed="false">
      <c r="E80" s="2"/>
      <c r="G80" s="2"/>
      <c r="H80" s="2"/>
    </row>
    <row r="81" s="1" customFormat="true" ht="12.75" hidden="false" customHeight="false" outlineLevel="0" collapsed="false">
      <c r="E81" s="2"/>
      <c r="G81" s="2"/>
      <c r="H81" s="2"/>
    </row>
    <row r="82" s="1" customFormat="true" ht="12.75" hidden="false" customHeight="false" outlineLevel="0" collapsed="false">
      <c r="E82" s="2"/>
      <c r="G82" s="2"/>
      <c r="H82" s="2"/>
    </row>
    <row r="83" s="1" customFormat="true" ht="12.75" hidden="false" customHeight="false" outlineLevel="0" collapsed="false">
      <c r="E83" s="2"/>
      <c r="G83" s="2"/>
      <c r="H83" s="2"/>
    </row>
    <row r="84" s="1" customFormat="true" ht="12.75" hidden="false" customHeight="false" outlineLevel="0" collapsed="false">
      <c r="E84" s="2"/>
      <c r="G84" s="2"/>
      <c r="H84" s="2"/>
    </row>
    <row r="85" s="1" customFormat="true" ht="12.75" hidden="false" customHeight="false" outlineLevel="0" collapsed="false">
      <c r="E85" s="2"/>
      <c r="G85" s="2"/>
      <c r="H85" s="2"/>
    </row>
    <row r="86" s="1" customFormat="true" ht="12.75" hidden="false" customHeight="false" outlineLevel="0" collapsed="false">
      <c r="E86" s="2"/>
      <c r="G86" s="2"/>
      <c r="H86" s="2"/>
    </row>
    <row r="87" s="1" customFormat="true" ht="12.75" hidden="false" customHeight="false" outlineLevel="0" collapsed="false">
      <c r="E87" s="2"/>
      <c r="G87" s="2"/>
      <c r="H87" s="2"/>
    </row>
    <row r="88" s="1" customFormat="true" ht="12.75" hidden="false" customHeight="false" outlineLevel="0" collapsed="false">
      <c r="E88" s="2"/>
      <c r="G88" s="2"/>
      <c r="H88" s="2"/>
    </row>
    <row r="89" s="1" customFormat="true" ht="12.75" hidden="false" customHeight="false" outlineLevel="0" collapsed="false">
      <c r="E89" s="2"/>
      <c r="G89" s="2"/>
      <c r="H89" s="2"/>
    </row>
    <row r="90" s="1" customFormat="true" ht="12.75" hidden="false" customHeight="false" outlineLevel="0" collapsed="false">
      <c r="E90" s="2"/>
      <c r="G90" s="2"/>
      <c r="H90" s="2"/>
    </row>
    <row r="91" s="1" customFormat="true" ht="12.75" hidden="false" customHeight="false" outlineLevel="0" collapsed="false">
      <c r="E91" s="2"/>
      <c r="G91" s="2"/>
      <c r="H91" s="2"/>
    </row>
    <row r="92" s="1" customFormat="true" ht="12.75" hidden="false" customHeight="false" outlineLevel="0" collapsed="false">
      <c r="E92" s="2"/>
      <c r="G92" s="2"/>
      <c r="H92" s="2"/>
    </row>
    <row r="93" s="1" customFormat="true" ht="12.75" hidden="false" customHeight="false" outlineLevel="0" collapsed="false">
      <c r="E93" s="2"/>
      <c r="G93" s="2"/>
      <c r="H93" s="2"/>
    </row>
    <row r="94" s="1" customFormat="true" ht="12.75" hidden="false" customHeight="false" outlineLevel="0" collapsed="false">
      <c r="E94" s="2"/>
      <c r="G94" s="2"/>
      <c r="H94" s="2"/>
    </row>
    <row r="95" s="1" customFormat="true" ht="12.75" hidden="false" customHeight="false" outlineLevel="0" collapsed="false">
      <c r="E95" s="2"/>
      <c r="G95" s="2"/>
      <c r="H95" s="2"/>
    </row>
    <row r="96" s="1" customFormat="true" ht="12.75" hidden="false" customHeight="false" outlineLevel="0" collapsed="false">
      <c r="E96" s="2"/>
      <c r="G96" s="2"/>
      <c r="H96" s="2"/>
    </row>
    <row r="97" s="1" customFormat="true" ht="12.75" hidden="false" customHeight="false" outlineLevel="0" collapsed="false">
      <c r="E97" s="2"/>
      <c r="G97" s="2"/>
      <c r="H97" s="2"/>
    </row>
    <row r="98" s="1" customFormat="true" ht="12.75" hidden="false" customHeight="false" outlineLevel="0" collapsed="false">
      <c r="E98" s="2"/>
      <c r="G98" s="2"/>
      <c r="H98" s="2"/>
    </row>
    <row r="99" s="1" customFormat="true" ht="12.75" hidden="false" customHeight="false" outlineLevel="0" collapsed="false">
      <c r="E99" s="2"/>
      <c r="G99" s="2"/>
      <c r="H99" s="2"/>
    </row>
    <row r="100" s="1" customFormat="true" ht="12.75" hidden="false" customHeight="false" outlineLevel="0" collapsed="false">
      <c r="E100" s="2"/>
      <c r="G100" s="2"/>
      <c r="H100" s="2"/>
    </row>
    <row r="101" s="1" customFormat="true" ht="12.75" hidden="false" customHeight="false" outlineLevel="0" collapsed="false">
      <c r="E101" s="2"/>
      <c r="G101" s="2"/>
      <c r="H101" s="2"/>
    </row>
    <row r="102" s="1" customFormat="true" ht="12.75" hidden="false" customHeight="false" outlineLevel="0" collapsed="false">
      <c r="E102" s="2"/>
      <c r="G102" s="2"/>
      <c r="H102" s="2"/>
    </row>
    <row r="103" s="1" customFormat="true" ht="12.75" hidden="false" customHeight="false" outlineLevel="0" collapsed="false">
      <c r="E103" s="2"/>
      <c r="G103" s="2"/>
      <c r="H103" s="2"/>
    </row>
    <row r="104" s="1" customFormat="true" ht="12.75" hidden="false" customHeight="false" outlineLevel="0" collapsed="false">
      <c r="E104" s="2"/>
      <c r="G104" s="2"/>
      <c r="H104" s="2"/>
    </row>
    <row r="105" s="1" customFormat="true" ht="12.75" hidden="false" customHeight="false" outlineLevel="0" collapsed="false">
      <c r="E105" s="2"/>
      <c r="G105" s="2"/>
      <c r="H105" s="2"/>
    </row>
    <row r="106" s="1" customFormat="true" ht="12.75" hidden="false" customHeight="false" outlineLevel="0" collapsed="false">
      <c r="E106" s="2"/>
      <c r="G106" s="2"/>
      <c r="H106" s="2"/>
    </row>
    <row r="107" s="1" customFormat="true" ht="12.75" hidden="false" customHeight="false" outlineLevel="0" collapsed="false">
      <c r="E107" s="2"/>
      <c r="G107" s="2"/>
      <c r="H107" s="2"/>
    </row>
    <row r="108" s="1" customFormat="true" ht="12.75" hidden="false" customHeight="false" outlineLevel="0" collapsed="false">
      <c r="E108" s="2"/>
      <c r="G108" s="2"/>
      <c r="H108" s="2"/>
    </row>
    <row r="109" s="1" customFormat="true" ht="12.75" hidden="false" customHeight="false" outlineLevel="0" collapsed="false">
      <c r="E109" s="2"/>
      <c r="G109" s="2"/>
      <c r="H109" s="2"/>
    </row>
    <row r="110" s="1" customFormat="true" ht="12.75" hidden="false" customHeight="false" outlineLevel="0" collapsed="false">
      <c r="E110" s="2"/>
      <c r="G110" s="2"/>
      <c r="H110" s="2"/>
    </row>
    <row r="111" s="1" customFormat="true" ht="12.75" hidden="false" customHeight="false" outlineLevel="0" collapsed="false">
      <c r="E111" s="2"/>
      <c r="G111" s="2"/>
      <c r="H111" s="2"/>
    </row>
    <row r="112" s="1" customFormat="true" ht="12.75" hidden="false" customHeight="false" outlineLevel="0" collapsed="false">
      <c r="E112" s="2"/>
      <c r="G112" s="2"/>
      <c r="H112" s="2"/>
    </row>
    <row r="113" s="1" customFormat="true" ht="12.75" hidden="false" customHeight="false" outlineLevel="0" collapsed="false">
      <c r="E113" s="2"/>
      <c r="G113" s="2"/>
      <c r="H113" s="2"/>
    </row>
    <row r="114" s="1" customFormat="true" ht="12.75" hidden="false" customHeight="false" outlineLevel="0" collapsed="false">
      <c r="E114" s="2"/>
      <c r="G114" s="2"/>
      <c r="H114" s="2"/>
    </row>
    <row r="115" s="1" customFormat="true" ht="12.75" hidden="false" customHeight="false" outlineLevel="0" collapsed="false">
      <c r="E115" s="2"/>
      <c r="G115" s="2"/>
      <c r="H115" s="2"/>
    </row>
    <row r="116" s="1" customFormat="true" ht="12.75" hidden="false" customHeight="false" outlineLevel="0" collapsed="false">
      <c r="E116" s="2"/>
      <c r="G116" s="2"/>
      <c r="H116" s="2"/>
    </row>
    <row r="117" s="1" customFormat="true" ht="12.75" hidden="false" customHeight="false" outlineLevel="0" collapsed="false">
      <c r="E117" s="2"/>
      <c r="G117" s="2"/>
      <c r="H117" s="2"/>
    </row>
    <row r="118" s="1" customFormat="true" ht="12.75" hidden="false" customHeight="false" outlineLevel="0" collapsed="false">
      <c r="E118" s="2"/>
      <c r="G118" s="2"/>
      <c r="H118" s="2"/>
    </row>
    <row r="119" s="1" customFormat="true" ht="12.75" hidden="false" customHeight="false" outlineLevel="0" collapsed="false">
      <c r="E119" s="2"/>
      <c r="G119" s="2"/>
      <c r="H119" s="2"/>
    </row>
    <row r="120" s="1" customFormat="true" ht="12.75" hidden="false" customHeight="false" outlineLevel="0" collapsed="false">
      <c r="E120" s="2"/>
      <c r="G120" s="2"/>
      <c r="H120" s="2"/>
    </row>
    <row r="121" s="1" customFormat="true" ht="12.75" hidden="false" customHeight="false" outlineLevel="0" collapsed="false">
      <c r="E121" s="2"/>
      <c r="G121" s="2"/>
      <c r="H121" s="2"/>
    </row>
    <row r="122" s="1" customFormat="true" ht="12.75" hidden="false" customHeight="false" outlineLevel="0" collapsed="false">
      <c r="E122" s="2"/>
      <c r="G122" s="2"/>
      <c r="H122" s="2"/>
    </row>
    <row r="123" s="1" customFormat="true" ht="12.75" hidden="false" customHeight="false" outlineLevel="0" collapsed="false">
      <c r="E123" s="2"/>
      <c r="G123" s="2"/>
      <c r="H123" s="2"/>
    </row>
    <row r="124" s="1" customFormat="true" ht="12.75" hidden="false" customHeight="false" outlineLevel="0" collapsed="false">
      <c r="E124" s="2"/>
      <c r="G124" s="2"/>
      <c r="H124" s="2"/>
    </row>
    <row r="125" s="1" customFormat="true" ht="12.75" hidden="false" customHeight="false" outlineLevel="0" collapsed="false">
      <c r="E125" s="2"/>
      <c r="G125" s="2"/>
      <c r="H125" s="2"/>
    </row>
    <row r="126" s="1" customFormat="true" ht="12.75" hidden="false" customHeight="false" outlineLevel="0" collapsed="false">
      <c r="E126" s="2"/>
      <c r="G126" s="2"/>
      <c r="H126" s="2"/>
    </row>
    <row r="127" s="1" customFormat="true" ht="12.75" hidden="false" customHeight="false" outlineLevel="0" collapsed="false">
      <c r="E127" s="2"/>
      <c r="G127" s="2"/>
      <c r="H127" s="2"/>
    </row>
    <row r="128" s="1" customFormat="true" ht="12.75" hidden="false" customHeight="false" outlineLevel="0" collapsed="false">
      <c r="E128" s="2"/>
      <c r="G128" s="2"/>
      <c r="H128" s="2"/>
    </row>
    <row r="129" s="1" customFormat="true" ht="12.75" hidden="false" customHeight="false" outlineLevel="0" collapsed="false">
      <c r="E129" s="2"/>
      <c r="G129" s="2"/>
      <c r="H129" s="2"/>
    </row>
    <row r="130" s="1" customFormat="true" ht="12.75" hidden="false" customHeight="false" outlineLevel="0" collapsed="false">
      <c r="E130" s="2"/>
      <c r="G130" s="2"/>
      <c r="H130" s="2"/>
    </row>
    <row r="131" s="1" customFormat="true" ht="12.75" hidden="false" customHeight="false" outlineLevel="0" collapsed="false">
      <c r="E131" s="2"/>
      <c r="G131" s="2"/>
      <c r="H131" s="2"/>
    </row>
    <row r="132" s="1" customFormat="true" ht="12.75" hidden="false" customHeight="false" outlineLevel="0" collapsed="false">
      <c r="E132" s="2"/>
      <c r="G132" s="2"/>
      <c r="H132" s="2"/>
    </row>
    <row r="133" s="1" customFormat="true" ht="12.75" hidden="false" customHeight="false" outlineLevel="0" collapsed="false">
      <c r="E133" s="2"/>
      <c r="G133" s="2"/>
      <c r="H133" s="2"/>
    </row>
    <row r="134" s="1" customFormat="true" ht="12.75" hidden="false" customHeight="false" outlineLevel="0" collapsed="false">
      <c r="E134" s="2"/>
      <c r="G134" s="2"/>
      <c r="H134" s="2"/>
    </row>
    <row r="135" s="1" customFormat="true" ht="12.75" hidden="false" customHeight="false" outlineLevel="0" collapsed="false">
      <c r="E135" s="2"/>
      <c r="G135" s="2"/>
      <c r="H135" s="2"/>
    </row>
    <row r="136" s="1" customFormat="true" ht="12.75" hidden="false" customHeight="false" outlineLevel="0" collapsed="false">
      <c r="E136" s="2"/>
      <c r="G136" s="2"/>
      <c r="H136" s="2"/>
    </row>
    <row r="137" s="1" customFormat="true" ht="12.75" hidden="false" customHeight="false" outlineLevel="0" collapsed="false">
      <c r="E137" s="2"/>
      <c r="G137" s="2"/>
      <c r="H137" s="2"/>
    </row>
    <row r="138" s="1" customFormat="true" ht="12.75" hidden="false" customHeight="false" outlineLevel="0" collapsed="false">
      <c r="E138" s="2"/>
      <c r="G138" s="2"/>
      <c r="H138" s="2"/>
    </row>
    <row r="139" s="1" customFormat="true" ht="12.75" hidden="false" customHeight="false" outlineLevel="0" collapsed="false">
      <c r="E139" s="2"/>
      <c r="G139" s="2"/>
      <c r="H139" s="2"/>
    </row>
    <row r="140" s="1" customFormat="true" ht="12.75" hidden="false" customHeight="false" outlineLevel="0" collapsed="false">
      <c r="E140" s="2"/>
      <c r="G140" s="2"/>
      <c r="H140" s="2"/>
    </row>
    <row r="141" s="1" customFormat="true" ht="12.75" hidden="false" customHeight="false" outlineLevel="0" collapsed="false">
      <c r="E141" s="2"/>
      <c r="G141" s="2"/>
      <c r="H141" s="2"/>
    </row>
    <row r="142" s="1" customFormat="true" ht="12.75" hidden="false" customHeight="false" outlineLevel="0" collapsed="false">
      <c r="E142" s="2"/>
      <c r="G142" s="2"/>
      <c r="H142" s="2"/>
    </row>
    <row r="143" s="1" customFormat="true" ht="12.75" hidden="false" customHeight="false" outlineLevel="0" collapsed="false">
      <c r="E143" s="2"/>
      <c r="G143" s="2"/>
      <c r="H143" s="2"/>
    </row>
    <row r="144" s="1" customFormat="true" ht="12.75" hidden="false" customHeight="false" outlineLevel="0" collapsed="false">
      <c r="E144" s="2"/>
      <c r="G144" s="2"/>
      <c r="H144" s="2"/>
    </row>
    <row r="145" s="1" customFormat="true" ht="12.75" hidden="false" customHeight="false" outlineLevel="0" collapsed="false">
      <c r="E145" s="2"/>
      <c r="G145" s="2"/>
      <c r="H145" s="2"/>
    </row>
    <row r="146" s="1" customFormat="true" ht="12.75" hidden="false" customHeight="false" outlineLevel="0" collapsed="false">
      <c r="E146" s="2"/>
      <c r="G146" s="2"/>
      <c r="H146" s="2"/>
    </row>
    <row r="147" s="1" customFormat="true" ht="12.75" hidden="false" customHeight="false" outlineLevel="0" collapsed="false">
      <c r="E147" s="2"/>
      <c r="G147" s="2"/>
      <c r="H147" s="2"/>
    </row>
    <row r="148" s="1" customFormat="true" ht="12.75" hidden="false" customHeight="false" outlineLevel="0" collapsed="false">
      <c r="E148" s="2"/>
      <c r="G148" s="2"/>
      <c r="H148" s="2"/>
    </row>
    <row r="149" s="1" customFormat="true" ht="12.75" hidden="false" customHeight="false" outlineLevel="0" collapsed="false">
      <c r="E149" s="2"/>
      <c r="G149" s="2"/>
      <c r="H149" s="2"/>
    </row>
    <row r="150" s="1" customFormat="true" ht="12.75" hidden="false" customHeight="false" outlineLevel="0" collapsed="false">
      <c r="E150" s="2"/>
      <c r="G150" s="2"/>
      <c r="H150" s="2"/>
    </row>
    <row r="151" s="1" customFormat="true" ht="12.75" hidden="false" customHeight="false" outlineLevel="0" collapsed="false">
      <c r="E151" s="2"/>
      <c r="G151" s="2"/>
      <c r="H151" s="2"/>
    </row>
    <row r="152" s="1" customFormat="true" ht="12.75" hidden="false" customHeight="false" outlineLevel="0" collapsed="false">
      <c r="E152" s="2"/>
      <c r="G152" s="2"/>
      <c r="H152" s="2"/>
    </row>
    <row r="153" s="1" customFormat="true" ht="12.75" hidden="false" customHeight="false" outlineLevel="0" collapsed="false">
      <c r="E153" s="2"/>
      <c r="G153" s="2"/>
      <c r="H153" s="2"/>
    </row>
    <row r="154" s="1" customFormat="true" ht="12.75" hidden="false" customHeight="false" outlineLevel="0" collapsed="false">
      <c r="E154" s="2"/>
      <c r="G154" s="2"/>
      <c r="H154" s="2"/>
    </row>
    <row r="155" s="1" customFormat="true" ht="12.75" hidden="false" customHeight="false" outlineLevel="0" collapsed="false">
      <c r="E155" s="2"/>
      <c r="G155" s="2"/>
      <c r="H155" s="2"/>
    </row>
    <row r="156" s="1" customFormat="true" ht="12.75" hidden="false" customHeight="false" outlineLevel="0" collapsed="false">
      <c r="E156" s="2"/>
      <c r="G156" s="2"/>
      <c r="H156" s="2"/>
    </row>
    <row r="157" s="1" customFormat="true" ht="12.75" hidden="false" customHeight="false" outlineLevel="0" collapsed="false">
      <c r="E157" s="2"/>
      <c r="G157" s="2"/>
      <c r="H157" s="2"/>
    </row>
    <row r="158" s="1" customFormat="true" ht="12.75" hidden="false" customHeight="false" outlineLevel="0" collapsed="false">
      <c r="E158" s="2"/>
      <c r="G158" s="2"/>
      <c r="H158" s="2"/>
    </row>
    <row r="159" s="1" customFormat="true" ht="12.75" hidden="false" customHeight="false" outlineLevel="0" collapsed="false">
      <c r="E159" s="2"/>
      <c r="G159" s="2"/>
      <c r="H159" s="2"/>
    </row>
    <row r="160" s="1" customFormat="true" ht="12.75" hidden="false" customHeight="false" outlineLevel="0" collapsed="false">
      <c r="E160" s="2"/>
      <c r="G160" s="2"/>
      <c r="H160" s="2"/>
    </row>
    <row r="161" s="1" customFormat="true" ht="12.75" hidden="false" customHeight="false" outlineLevel="0" collapsed="false">
      <c r="E161" s="2"/>
      <c r="G161" s="2"/>
      <c r="H161" s="2"/>
    </row>
    <row r="162" s="1" customFormat="true" ht="12.75" hidden="false" customHeight="false" outlineLevel="0" collapsed="false">
      <c r="E162" s="2"/>
      <c r="G162" s="2"/>
      <c r="H162" s="2"/>
    </row>
    <row r="163" s="1" customFormat="true" ht="12.75" hidden="false" customHeight="false" outlineLevel="0" collapsed="false">
      <c r="E163" s="2"/>
      <c r="G163" s="2"/>
      <c r="H163" s="2"/>
    </row>
    <row r="164" s="1" customFormat="true" ht="12.75" hidden="false" customHeight="false" outlineLevel="0" collapsed="false">
      <c r="E164" s="2"/>
      <c r="G164" s="2"/>
      <c r="H164" s="2"/>
    </row>
    <row r="165" s="1" customFormat="true" ht="12.75" hidden="false" customHeight="false" outlineLevel="0" collapsed="false">
      <c r="E165" s="2"/>
      <c r="G165" s="2"/>
      <c r="H165" s="2"/>
    </row>
    <row r="166" s="1" customFormat="true" ht="12.75" hidden="false" customHeight="false" outlineLevel="0" collapsed="false">
      <c r="E166" s="2"/>
      <c r="G166" s="2"/>
      <c r="H166" s="2"/>
    </row>
    <row r="167" s="1" customFormat="true" ht="12.75" hidden="false" customHeight="false" outlineLevel="0" collapsed="false">
      <c r="E167" s="2"/>
      <c r="G167" s="2"/>
      <c r="H167" s="2"/>
    </row>
    <row r="168" s="1" customFormat="true" ht="12.75" hidden="false" customHeight="false" outlineLevel="0" collapsed="false">
      <c r="E168" s="2"/>
      <c r="G168" s="2"/>
      <c r="H168" s="2"/>
    </row>
    <row r="169" s="1" customFormat="true" ht="12.75" hidden="false" customHeight="false" outlineLevel="0" collapsed="false">
      <c r="E169" s="2"/>
      <c r="G169" s="2"/>
      <c r="H169" s="2"/>
    </row>
    <row r="170" s="1" customFormat="true" ht="12.75" hidden="false" customHeight="false" outlineLevel="0" collapsed="false">
      <c r="E170" s="2"/>
      <c r="G170" s="2"/>
      <c r="H170" s="2"/>
    </row>
    <row r="171" s="1" customFormat="true" ht="12.75" hidden="false" customHeight="false" outlineLevel="0" collapsed="false">
      <c r="E171" s="2"/>
      <c r="G171" s="2"/>
      <c r="H171" s="2"/>
    </row>
    <row r="172" s="1" customFormat="true" ht="12.75" hidden="false" customHeight="false" outlineLevel="0" collapsed="false">
      <c r="E172" s="2"/>
      <c r="G172" s="2"/>
      <c r="H172" s="2"/>
    </row>
    <row r="173" s="1" customFormat="true" ht="12.75" hidden="false" customHeight="false" outlineLevel="0" collapsed="false">
      <c r="E173" s="2"/>
      <c r="G173" s="2"/>
      <c r="H173" s="2"/>
    </row>
    <row r="174" s="1" customFormat="true" ht="12.75" hidden="false" customHeight="false" outlineLevel="0" collapsed="false">
      <c r="E174" s="2"/>
      <c r="G174" s="2"/>
      <c r="H174" s="2"/>
    </row>
    <row r="175" s="1" customFormat="true" ht="12.75" hidden="false" customHeight="false" outlineLevel="0" collapsed="false">
      <c r="E175" s="2"/>
      <c r="G175" s="2"/>
      <c r="H175" s="2"/>
    </row>
    <row r="176" s="1" customFormat="true" ht="12.75" hidden="false" customHeight="false" outlineLevel="0" collapsed="false">
      <c r="E176" s="2"/>
      <c r="G176" s="2"/>
      <c r="H176" s="2"/>
    </row>
    <row r="177" s="1" customFormat="true" ht="12.75" hidden="false" customHeight="false" outlineLevel="0" collapsed="false">
      <c r="E177" s="2"/>
      <c r="G177" s="2"/>
      <c r="H177" s="2"/>
    </row>
    <row r="178" s="1" customFormat="true" ht="12.75" hidden="false" customHeight="false" outlineLevel="0" collapsed="false">
      <c r="E178" s="2"/>
      <c r="G178" s="2"/>
      <c r="H178" s="2"/>
    </row>
    <row r="179" s="1" customFormat="true" ht="12.75" hidden="false" customHeight="false" outlineLevel="0" collapsed="false">
      <c r="E179" s="2"/>
      <c r="G179" s="2"/>
      <c r="H179" s="2"/>
    </row>
    <row r="180" s="1" customFormat="true" ht="12.75" hidden="false" customHeight="false" outlineLevel="0" collapsed="false">
      <c r="E180" s="2"/>
      <c r="G180" s="2"/>
      <c r="H180" s="2"/>
    </row>
    <row r="181" s="1" customFormat="true" ht="12.75" hidden="false" customHeight="false" outlineLevel="0" collapsed="false">
      <c r="E181" s="2"/>
      <c r="G181" s="2"/>
      <c r="H181" s="2"/>
    </row>
    <row r="182" s="1" customFormat="true" ht="12.75" hidden="false" customHeight="false" outlineLevel="0" collapsed="false">
      <c r="E182" s="2"/>
      <c r="G182" s="2"/>
      <c r="H182" s="2"/>
    </row>
    <row r="183" s="1" customFormat="true" ht="12.75" hidden="false" customHeight="false" outlineLevel="0" collapsed="false">
      <c r="E183" s="2"/>
      <c r="G183" s="2"/>
      <c r="H183" s="2"/>
    </row>
    <row r="184" s="1" customFormat="true" ht="12.75" hidden="false" customHeight="false" outlineLevel="0" collapsed="false">
      <c r="E184" s="2"/>
      <c r="G184" s="2"/>
      <c r="H184" s="2"/>
    </row>
    <row r="185" s="1" customFormat="true" ht="12.75" hidden="false" customHeight="false" outlineLevel="0" collapsed="false">
      <c r="E185" s="2"/>
      <c r="G185" s="2"/>
      <c r="H185" s="2"/>
    </row>
    <row r="186" s="1" customFormat="true" ht="12.75" hidden="false" customHeight="false" outlineLevel="0" collapsed="false">
      <c r="E186" s="2"/>
      <c r="G186" s="2"/>
      <c r="H186" s="2"/>
    </row>
    <row r="187" s="1" customFormat="true" ht="12.75" hidden="false" customHeight="false" outlineLevel="0" collapsed="false">
      <c r="E187" s="2"/>
      <c r="G187" s="2"/>
      <c r="H187" s="2"/>
    </row>
    <row r="188" s="1" customFormat="true" ht="12.75" hidden="false" customHeight="false" outlineLevel="0" collapsed="false">
      <c r="E188" s="2"/>
      <c r="G188" s="2"/>
      <c r="H188" s="2"/>
    </row>
    <row r="189" s="1" customFormat="true" ht="12.75" hidden="false" customHeight="false" outlineLevel="0" collapsed="false">
      <c r="E189" s="2"/>
      <c r="G189" s="2"/>
      <c r="H189" s="2"/>
    </row>
    <row r="190" s="1" customFormat="true" ht="12.75" hidden="false" customHeight="false" outlineLevel="0" collapsed="false">
      <c r="E190" s="2"/>
      <c r="G190" s="2"/>
      <c r="H190" s="2"/>
    </row>
    <row r="191" s="1" customFormat="true" ht="12.75" hidden="false" customHeight="false" outlineLevel="0" collapsed="false">
      <c r="E191" s="2"/>
      <c r="G191" s="2"/>
      <c r="H191" s="2"/>
    </row>
    <row r="192" s="1" customFormat="true" ht="12.75" hidden="false" customHeight="false" outlineLevel="0" collapsed="false">
      <c r="E192" s="2"/>
      <c r="G192" s="2"/>
      <c r="H192" s="2"/>
    </row>
    <row r="193" s="1" customFormat="true" ht="12.75" hidden="false" customHeight="false" outlineLevel="0" collapsed="false">
      <c r="E193" s="2"/>
      <c r="G193" s="2"/>
      <c r="H193" s="2"/>
    </row>
    <row r="194" s="1" customFormat="true" ht="12.75" hidden="false" customHeight="false" outlineLevel="0" collapsed="false">
      <c r="E194" s="2"/>
      <c r="G194" s="2"/>
      <c r="H194" s="2"/>
    </row>
    <row r="195" s="1" customFormat="true" ht="12.75" hidden="false" customHeight="false" outlineLevel="0" collapsed="false">
      <c r="E195" s="2"/>
      <c r="G195" s="2"/>
      <c r="H195" s="2"/>
    </row>
    <row r="196" s="1" customFormat="true" ht="12.75" hidden="false" customHeight="false" outlineLevel="0" collapsed="false">
      <c r="E196" s="2"/>
      <c r="G196" s="2"/>
      <c r="H196" s="2"/>
    </row>
    <row r="197" s="1" customFormat="true" ht="12.75" hidden="false" customHeight="false" outlineLevel="0" collapsed="false">
      <c r="E197" s="2"/>
      <c r="G197" s="2"/>
      <c r="H197" s="2"/>
    </row>
    <row r="198" s="1" customFormat="true" ht="12.75" hidden="false" customHeight="false" outlineLevel="0" collapsed="false">
      <c r="E198" s="2"/>
      <c r="G198" s="2"/>
      <c r="H198" s="2"/>
    </row>
    <row r="199" s="1" customFormat="true" ht="12.75" hidden="false" customHeight="false" outlineLevel="0" collapsed="false">
      <c r="E199" s="2"/>
      <c r="G199" s="2"/>
      <c r="H199" s="2"/>
    </row>
    <row r="200" s="1" customFormat="true" ht="12.75" hidden="false" customHeight="false" outlineLevel="0" collapsed="false">
      <c r="E200" s="2"/>
      <c r="G200" s="2"/>
      <c r="H200" s="2"/>
    </row>
    <row r="201" s="1" customFormat="true" ht="12.75" hidden="false" customHeight="false" outlineLevel="0" collapsed="false">
      <c r="E201" s="2"/>
      <c r="G201" s="2"/>
      <c r="H201" s="2"/>
    </row>
    <row r="202" s="1" customFormat="true" ht="12.75" hidden="false" customHeight="false" outlineLevel="0" collapsed="false">
      <c r="E202" s="2"/>
      <c r="G202" s="2"/>
      <c r="H202" s="2"/>
    </row>
    <row r="203" s="1" customFormat="true" ht="12.75" hidden="false" customHeight="false" outlineLevel="0" collapsed="false">
      <c r="E203" s="2"/>
      <c r="G203" s="2"/>
      <c r="H203" s="2"/>
    </row>
    <row r="204" s="1" customFormat="true" ht="12.75" hidden="false" customHeight="false" outlineLevel="0" collapsed="false">
      <c r="E204" s="2"/>
      <c r="G204" s="2"/>
      <c r="H204" s="2"/>
    </row>
    <row r="205" s="1" customFormat="true" ht="12.75" hidden="false" customHeight="false" outlineLevel="0" collapsed="false">
      <c r="E205" s="2"/>
      <c r="G205" s="2"/>
      <c r="H205" s="2"/>
    </row>
    <row r="206" s="1" customFormat="true" ht="12.75" hidden="false" customHeight="false" outlineLevel="0" collapsed="false">
      <c r="E206" s="2"/>
      <c r="G206" s="2"/>
      <c r="H206" s="2"/>
    </row>
    <row r="207" s="1" customFormat="true" ht="12.75" hidden="false" customHeight="false" outlineLevel="0" collapsed="false">
      <c r="E207" s="2"/>
      <c r="G207" s="2"/>
      <c r="H207" s="2"/>
    </row>
    <row r="208" s="1" customFormat="true" ht="12.75" hidden="false" customHeight="false" outlineLevel="0" collapsed="false">
      <c r="E208" s="2"/>
      <c r="G208" s="2"/>
      <c r="H208" s="2"/>
    </row>
    <row r="209" s="1" customFormat="true" ht="12.75" hidden="false" customHeight="false" outlineLevel="0" collapsed="false">
      <c r="E209" s="2"/>
      <c r="G209" s="2"/>
      <c r="H209" s="2"/>
    </row>
    <row r="210" s="1" customFormat="true" ht="12.75" hidden="false" customHeight="false" outlineLevel="0" collapsed="false">
      <c r="E210" s="2"/>
      <c r="G210" s="2"/>
      <c r="H210" s="2"/>
    </row>
    <row r="211" s="1" customFormat="true" ht="12.75" hidden="false" customHeight="false" outlineLevel="0" collapsed="false">
      <c r="E211" s="2"/>
      <c r="G211" s="2"/>
      <c r="H211" s="2"/>
    </row>
    <row r="212" s="1" customFormat="true" ht="12.75" hidden="false" customHeight="false" outlineLevel="0" collapsed="false">
      <c r="E212" s="2"/>
      <c r="G212" s="2"/>
      <c r="H212" s="2"/>
    </row>
    <row r="213" s="1" customFormat="true" ht="12.75" hidden="false" customHeight="false" outlineLevel="0" collapsed="false">
      <c r="E213" s="2"/>
      <c r="G213" s="2"/>
      <c r="H213" s="2"/>
    </row>
    <row r="214" s="1" customFormat="true" ht="12.75" hidden="false" customHeight="false" outlineLevel="0" collapsed="false">
      <c r="E214" s="2"/>
      <c r="G214" s="2"/>
      <c r="H214" s="2"/>
    </row>
    <row r="215" s="1" customFormat="true" ht="12.75" hidden="false" customHeight="false" outlineLevel="0" collapsed="false">
      <c r="E215" s="2"/>
      <c r="G215" s="2"/>
      <c r="H215" s="2"/>
    </row>
    <row r="216" s="1" customFormat="true" ht="12.75" hidden="false" customHeight="false" outlineLevel="0" collapsed="false">
      <c r="E216" s="2"/>
      <c r="G216" s="2"/>
      <c r="H216" s="2"/>
    </row>
    <row r="217" s="1" customFormat="true" ht="12.75" hidden="false" customHeight="false" outlineLevel="0" collapsed="false">
      <c r="E217" s="2"/>
      <c r="G217" s="2"/>
      <c r="H217" s="2"/>
    </row>
    <row r="218" s="1" customFormat="true" ht="12.75" hidden="false" customHeight="false" outlineLevel="0" collapsed="false">
      <c r="E218" s="2"/>
      <c r="G218" s="2"/>
      <c r="H218" s="2"/>
    </row>
    <row r="219" s="1" customFormat="true" ht="12.75" hidden="false" customHeight="false" outlineLevel="0" collapsed="false">
      <c r="E219" s="2"/>
      <c r="G219" s="2"/>
      <c r="H219" s="2"/>
    </row>
    <row r="220" s="1" customFormat="true" ht="12.75" hidden="false" customHeight="false" outlineLevel="0" collapsed="false">
      <c r="E220" s="2"/>
      <c r="G220" s="2"/>
      <c r="H220" s="2"/>
    </row>
    <row r="221" s="1" customFormat="true" ht="12.75" hidden="false" customHeight="false" outlineLevel="0" collapsed="false">
      <c r="E221" s="2"/>
      <c r="G221" s="2"/>
      <c r="H221" s="2"/>
    </row>
    <row r="222" s="1" customFormat="true" ht="12.75" hidden="false" customHeight="false" outlineLevel="0" collapsed="false">
      <c r="E222" s="2"/>
      <c r="G222" s="2"/>
      <c r="H222" s="2"/>
    </row>
    <row r="223" s="1" customFormat="true" ht="12.75" hidden="false" customHeight="false" outlineLevel="0" collapsed="false">
      <c r="E223" s="2"/>
      <c r="G223" s="2"/>
      <c r="H223" s="2"/>
    </row>
    <row r="224" s="1" customFormat="true" ht="12.75" hidden="false" customHeight="false" outlineLevel="0" collapsed="false">
      <c r="E224" s="2"/>
      <c r="G224" s="2"/>
      <c r="H224" s="2"/>
    </row>
    <row r="225" s="1" customFormat="true" ht="12.75" hidden="false" customHeight="false" outlineLevel="0" collapsed="false">
      <c r="E225" s="2"/>
      <c r="G225" s="2"/>
      <c r="H225" s="2"/>
    </row>
    <row r="226" s="1" customFormat="true" ht="12.75" hidden="false" customHeight="false" outlineLevel="0" collapsed="false">
      <c r="E226" s="2"/>
      <c r="G226" s="2"/>
      <c r="H226" s="2"/>
    </row>
    <row r="227" s="1" customFormat="true" ht="12.75" hidden="false" customHeight="false" outlineLevel="0" collapsed="false">
      <c r="E227" s="2"/>
      <c r="G227" s="2"/>
      <c r="H227" s="2"/>
    </row>
    <row r="228" s="1" customFormat="true" ht="12.75" hidden="false" customHeight="false" outlineLevel="0" collapsed="false">
      <c r="E228" s="2"/>
      <c r="G228" s="2"/>
      <c r="H228" s="2"/>
    </row>
    <row r="229" s="1" customFormat="true" ht="12.75" hidden="false" customHeight="false" outlineLevel="0" collapsed="false">
      <c r="E229" s="2"/>
      <c r="G229" s="2"/>
      <c r="H229" s="2"/>
    </row>
    <row r="230" s="1" customFormat="true" ht="12.75" hidden="false" customHeight="false" outlineLevel="0" collapsed="false">
      <c r="E230" s="2"/>
      <c r="G230" s="2"/>
      <c r="H230" s="2"/>
    </row>
    <row r="231" s="1" customFormat="true" ht="12.75" hidden="false" customHeight="false" outlineLevel="0" collapsed="false">
      <c r="E231" s="2"/>
      <c r="G231" s="2"/>
      <c r="H231" s="2"/>
    </row>
    <row r="232" s="1" customFormat="true" ht="12.75" hidden="false" customHeight="false" outlineLevel="0" collapsed="false">
      <c r="E232" s="2"/>
      <c r="G232" s="2"/>
      <c r="H232" s="2"/>
    </row>
    <row r="233" s="1" customFormat="true" ht="12.75" hidden="false" customHeight="false" outlineLevel="0" collapsed="false">
      <c r="E233" s="2"/>
      <c r="G233" s="2"/>
      <c r="H233" s="2"/>
    </row>
    <row r="234" s="1" customFormat="true" ht="12.75" hidden="false" customHeight="false" outlineLevel="0" collapsed="false">
      <c r="E234" s="2"/>
      <c r="G234" s="2"/>
      <c r="H234" s="2"/>
    </row>
    <row r="235" s="1" customFormat="true" ht="12.75" hidden="false" customHeight="false" outlineLevel="0" collapsed="false">
      <c r="E235" s="2"/>
      <c r="G235" s="2"/>
      <c r="H235" s="2"/>
    </row>
    <row r="236" s="1" customFormat="true" ht="12.75" hidden="false" customHeight="false" outlineLevel="0" collapsed="false">
      <c r="E236" s="2"/>
      <c r="G236" s="2"/>
      <c r="H236" s="2"/>
    </row>
    <row r="237" s="1" customFormat="true" ht="12.75" hidden="false" customHeight="false" outlineLevel="0" collapsed="false">
      <c r="E237" s="2"/>
      <c r="G237" s="2"/>
      <c r="H237" s="2"/>
    </row>
    <row r="238" s="1" customFormat="true" ht="12.75" hidden="false" customHeight="false" outlineLevel="0" collapsed="false">
      <c r="E238" s="2"/>
      <c r="G238" s="2"/>
      <c r="H238" s="2"/>
    </row>
    <row r="239" s="1" customFormat="true" ht="12.75" hidden="false" customHeight="false" outlineLevel="0" collapsed="false">
      <c r="E239" s="2"/>
      <c r="G239" s="2"/>
      <c r="H239" s="2"/>
    </row>
    <row r="240" s="1" customFormat="true" ht="12.75" hidden="false" customHeight="false" outlineLevel="0" collapsed="false">
      <c r="E240" s="2"/>
      <c r="G240" s="2"/>
      <c r="H240" s="2"/>
    </row>
    <row r="241" s="1" customFormat="true" ht="12.75" hidden="false" customHeight="false" outlineLevel="0" collapsed="false">
      <c r="E241" s="2"/>
      <c r="G241" s="2"/>
      <c r="H241" s="2"/>
    </row>
    <row r="242" s="1" customFormat="true" ht="12.75" hidden="false" customHeight="false" outlineLevel="0" collapsed="false">
      <c r="E242" s="2"/>
      <c r="G242" s="2"/>
      <c r="H242" s="2"/>
    </row>
    <row r="243" s="1" customFormat="true" ht="12.75" hidden="false" customHeight="false" outlineLevel="0" collapsed="false">
      <c r="E243" s="2"/>
      <c r="G243" s="2"/>
      <c r="H243" s="2"/>
    </row>
    <row r="244" s="1" customFormat="true" ht="12.75" hidden="false" customHeight="false" outlineLevel="0" collapsed="false">
      <c r="E244" s="2"/>
      <c r="G244" s="2"/>
      <c r="H244" s="2"/>
    </row>
    <row r="245" s="1" customFormat="true" ht="12.75" hidden="false" customHeight="false" outlineLevel="0" collapsed="false">
      <c r="E245" s="2"/>
      <c r="G245" s="2"/>
      <c r="H245" s="2"/>
    </row>
    <row r="246" s="1" customFormat="true" ht="12.75" hidden="false" customHeight="false" outlineLevel="0" collapsed="false">
      <c r="E246" s="2"/>
      <c r="G246" s="2"/>
      <c r="H246" s="2"/>
    </row>
    <row r="247" s="1" customFormat="true" ht="12.75" hidden="false" customHeight="false" outlineLevel="0" collapsed="false">
      <c r="E247" s="2"/>
      <c r="G247" s="2"/>
      <c r="H247" s="2"/>
    </row>
    <row r="248" s="1" customFormat="true" ht="12.75" hidden="false" customHeight="false" outlineLevel="0" collapsed="false">
      <c r="E248" s="2"/>
      <c r="G248" s="2"/>
      <c r="H248" s="2"/>
    </row>
    <row r="249" s="1" customFormat="true" ht="12.75" hidden="false" customHeight="false" outlineLevel="0" collapsed="false">
      <c r="E249" s="2"/>
      <c r="G249" s="2"/>
      <c r="H249" s="2"/>
    </row>
    <row r="250" s="1" customFormat="true" ht="12.75" hidden="false" customHeight="false" outlineLevel="0" collapsed="false">
      <c r="E250" s="2"/>
      <c r="G250" s="2"/>
      <c r="H250" s="2"/>
    </row>
    <row r="251" s="1" customFormat="true" ht="12.75" hidden="false" customHeight="false" outlineLevel="0" collapsed="false">
      <c r="E251" s="2"/>
      <c r="G251" s="2"/>
      <c r="H251" s="2"/>
    </row>
    <row r="252" s="1" customFormat="true" ht="12.75" hidden="false" customHeight="false" outlineLevel="0" collapsed="false">
      <c r="E252" s="2"/>
      <c r="G252" s="2"/>
      <c r="H252" s="2"/>
    </row>
    <row r="253" s="1" customFormat="true" ht="12.75" hidden="false" customHeight="false" outlineLevel="0" collapsed="false">
      <c r="E253" s="2"/>
      <c r="G253" s="2"/>
      <c r="H253" s="2"/>
    </row>
    <row r="254" s="1" customFormat="true" ht="12.75" hidden="false" customHeight="false" outlineLevel="0" collapsed="false">
      <c r="E254" s="2"/>
      <c r="G254" s="2"/>
      <c r="H254" s="2"/>
    </row>
    <row r="255" s="1" customFormat="true" ht="12.75" hidden="false" customHeight="false" outlineLevel="0" collapsed="false">
      <c r="E255" s="2"/>
      <c r="G255" s="2"/>
      <c r="H255" s="2"/>
    </row>
    <row r="256" s="1" customFormat="true" ht="12.75" hidden="false" customHeight="false" outlineLevel="0" collapsed="false">
      <c r="E256" s="2"/>
      <c r="G256" s="2"/>
      <c r="H256" s="2"/>
    </row>
    <row r="257" s="1" customFormat="true" ht="12.75" hidden="false" customHeight="false" outlineLevel="0" collapsed="false">
      <c r="E257" s="2"/>
      <c r="G257" s="2"/>
      <c r="H257" s="2"/>
    </row>
    <row r="258" s="1" customFormat="true" ht="12.75" hidden="false" customHeight="false" outlineLevel="0" collapsed="false">
      <c r="E258" s="2"/>
      <c r="G258" s="2"/>
      <c r="H258" s="2"/>
    </row>
    <row r="259" s="1" customFormat="true" ht="12.75" hidden="false" customHeight="false" outlineLevel="0" collapsed="false">
      <c r="E259" s="2"/>
      <c r="G259" s="2"/>
      <c r="H259" s="2"/>
    </row>
    <row r="260" s="1" customFormat="true" ht="12.75" hidden="false" customHeight="false" outlineLevel="0" collapsed="false">
      <c r="E260" s="2"/>
      <c r="G260" s="2"/>
      <c r="H260" s="2"/>
    </row>
    <row r="261" s="1" customFormat="true" ht="12.75" hidden="false" customHeight="false" outlineLevel="0" collapsed="false">
      <c r="E261" s="2"/>
      <c r="G261" s="2"/>
      <c r="H261" s="2"/>
    </row>
    <row r="262" s="1" customFormat="true" ht="12.75" hidden="false" customHeight="false" outlineLevel="0" collapsed="false">
      <c r="E262" s="2"/>
      <c r="G262" s="2"/>
      <c r="H262" s="2"/>
    </row>
    <row r="263" s="1" customFormat="true" ht="12.75" hidden="false" customHeight="false" outlineLevel="0" collapsed="false">
      <c r="E263" s="2"/>
      <c r="G263" s="2"/>
      <c r="H263" s="2"/>
    </row>
    <row r="264" s="1" customFormat="true" ht="12.75" hidden="false" customHeight="false" outlineLevel="0" collapsed="false">
      <c r="E264" s="2"/>
      <c r="G264" s="2"/>
      <c r="H264" s="2"/>
    </row>
    <row r="265" s="1" customFormat="true" ht="12.75" hidden="false" customHeight="false" outlineLevel="0" collapsed="false">
      <c r="E265" s="2"/>
      <c r="G265" s="2"/>
      <c r="H265" s="2"/>
    </row>
    <row r="266" s="1" customFormat="true" ht="12.75" hidden="false" customHeight="false" outlineLevel="0" collapsed="false">
      <c r="E266" s="2"/>
      <c r="G266" s="2"/>
      <c r="H266" s="2"/>
    </row>
    <row r="267" s="1" customFormat="true" ht="12.75" hidden="false" customHeight="false" outlineLevel="0" collapsed="false">
      <c r="E267" s="2"/>
      <c r="G267" s="2"/>
      <c r="H267" s="2"/>
    </row>
    <row r="268" s="1" customFormat="true" ht="12.75" hidden="false" customHeight="false" outlineLevel="0" collapsed="false">
      <c r="E268" s="2"/>
      <c r="G268" s="2"/>
      <c r="H268" s="2"/>
    </row>
    <row r="269" s="1" customFormat="true" ht="12.75" hidden="false" customHeight="false" outlineLevel="0" collapsed="false">
      <c r="E269" s="2"/>
      <c r="G269" s="2"/>
      <c r="H269" s="2"/>
    </row>
    <row r="270" s="1" customFormat="true" ht="12.75" hidden="false" customHeight="false" outlineLevel="0" collapsed="false">
      <c r="E270" s="2"/>
      <c r="G270" s="2"/>
      <c r="H270" s="2"/>
    </row>
    <row r="271" s="1" customFormat="true" ht="12.75" hidden="false" customHeight="false" outlineLevel="0" collapsed="false">
      <c r="E271" s="2"/>
      <c r="G271" s="2"/>
      <c r="H271" s="2"/>
    </row>
    <row r="272" s="1" customFormat="true" ht="12.75" hidden="false" customHeight="false" outlineLevel="0" collapsed="false">
      <c r="E272" s="2"/>
      <c r="G272" s="2"/>
      <c r="H272" s="2"/>
    </row>
    <row r="273" s="1" customFormat="true" ht="12.75" hidden="false" customHeight="false" outlineLevel="0" collapsed="false">
      <c r="E273" s="2"/>
      <c r="G273" s="2"/>
      <c r="H273" s="2"/>
    </row>
    <row r="274" s="1" customFormat="true" ht="12.75" hidden="false" customHeight="false" outlineLevel="0" collapsed="false">
      <c r="E274" s="2"/>
      <c r="G274" s="2"/>
      <c r="H274" s="2"/>
    </row>
    <row r="275" s="1" customFormat="true" ht="12.75" hidden="false" customHeight="false" outlineLevel="0" collapsed="false">
      <c r="E275" s="2"/>
      <c r="G275" s="2"/>
      <c r="H275" s="2"/>
    </row>
    <row r="276" s="1" customFormat="true" ht="12.75" hidden="false" customHeight="false" outlineLevel="0" collapsed="false">
      <c r="E276" s="2"/>
      <c r="G276" s="2"/>
      <c r="H276" s="2"/>
    </row>
    <row r="277" s="1" customFormat="true" ht="12.75" hidden="false" customHeight="false" outlineLevel="0" collapsed="false">
      <c r="E277" s="2"/>
      <c r="G277" s="2"/>
      <c r="H277" s="2"/>
    </row>
    <row r="278" s="1" customFormat="true" ht="12.75" hidden="false" customHeight="false" outlineLevel="0" collapsed="false">
      <c r="E278" s="2"/>
      <c r="G278" s="2"/>
      <c r="H278" s="2"/>
    </row>
    <row r="279" s="1" customFormat="true" ht="12.75" hidden="false" customHeight="false" outlineLevel="0" collapsed="false">
      <c r="E279" s="2"/>
      <c r="G279" s="2"/>
      <c r="H279" s="2"/>
    </row>
    <row r="280" s="1" customFormat="true" ht="12.75" hidden="false" customHeight="false" outlineLevel="0" collapsed="false">
      <c r="E280" s="2"/>
      <c r="G280" s="2"/>
      <c r="H280" s="2"/>
    </row>
    <row r="281" s="1" customFormat="true" ht="12.75" hidden="false" customHeight="false" outlineLevel="0" collapsed="false">
      <c r="E281" s="2"/>
      <c r="G281" s="2"/>
      <c r="H281" s="2"/>
    </row>
    <row r="282" s="1" customFormat="true" ht="12.75" hidden="false" customHeight="false" outlineLevel="0" collapsed="false">
      <c r="E282" s="2"/>
      <c r="G282" s="2"/>
      <c r="H282" s="2"/>
    </row>
    <row r="283" s="1" customFormat="true" ht="12.75" hidden="false" customHeight="false" outlineLevel="0" collapsed="false">
      <c r="E283" s="2"/>
      <c r="G283" s="2"/>
      <c r="H283" s="2"/>
    </row>
    <row r="284" s="1" customFormat="true" ht="12.75" hidden="false" customHeight="false" outlineLevel="0" collapsed="false">
      <c r="E284" s="2"/>
      <c r="G284" s="2"/>
      <c r="H284" s="2"/>
    </row>
    <row r="285" s="1" customFormat="true" ht="12.75" hidden="false" customHeight="false" outlineLevel="0" collapsed="false">
      <c r="E285" s="2"/>
      <c r="G285" s="2"/>
      <c r="H285" s="2"/>
    </row>
    <row r="286" s="1" customFormat="true" ht="12.75" hidden="false" customHeight="false" outlineLevel="0" collapsed="false">
      <c r="E286" s="2"/>
      <c r="G286" s="2"/>
      <c r="H286" s="2"/>
    </row>
    <row r="287" s="1" customFormat="true" ht="12.75" hidden="false" customHeight="false" outlineLevel="0" collapsed="false">
      <c r="E287" s="2"/>
      <c r="G287" s="2"/>
      <c r="H287" s="2"/>
    </row>
    <row r="288" s="1" customFormat="true" ht="12.75" hidden="false" customHeight="false" outlineLevel="0" collapsed="false">
      <c r="E288" s="2"/>
      <c r="G288" s="2"/>
      <c r="H288" s="2"/>
    </row>
    <row r="289" s="1" customFormat="true" ht="12.75" hidden="false" customHeight="false" outlineLevel="0" collapsed="false">
      <c r="E289" s="2"/>
      <c r="G289" s="2"/>
      <c r="H289" s="2"/>
    </row>
    <row r="290" s="1" customFormat="true" ht="12.75" hidden="false" customHeight="false" outlineLevel="0" collapsed="false">
      <c r="E290" s="2"/>
      <c r="G290" s="2"/>
      <c r="H290" s="2"/>
    </row>
    <row r="291" s="1" customFormat="true" ht="12.75" hidden="false" customHeight="false" outlineLevel="0" collapsed="false">
      <c r="E291" s="2"/>
      <c r="G291" s="2"/>
      <c r="H291" s="2"/>
    </row>
    <row r="292" s="1" customFormat="true" ht="12.75" hidden="false" customHeight="false" outlineLevel="0" collapsed="false">
      <c r="E292" s="2"/>
      <c r="G292" s="2"/>
      <c r="H292" s="2"/>
    </row>
    <row r="293" s="1" customFormat="true" ht="12.75" hidden="false" customHeight="false" outlineLevel="0" collapsed="false">
      <c r="E293" s="2"/>
      <c r="G293" s="2"/>
      <c r="H293" s="2"/>
    </row>
    <row r="294" s="1" customFormat="true" ht="12.75" hidden="false" customHeight="false" outlineLevel="0" collapsed="false">
      <c r="E294" s="2"/>
      <c r="G294" s="2"/>
      <c r="H294" s="2"/>
    </row>
    <row r="295" s="1" customFormat="true" ht="12.75" hidden="false" customHeight="false" outlineLevel="0" collapsed="false">
      <c r="E295" s="2"/>
      <c r="G295" s="2"/>
      <c r="H295" s="2"/>
    </row>
    <row r="296" s="1" customFormat="true" ht="12.75" hidden="false" customHeight="false" outlineLevel="0" collapsed="false">
      <c r="E296" s="2"/>
      <c r="G296" s="2"/>
      <c r="H296" s="2"/>
    </row>
    <row r="297" s="1" customFormat="true" ht="12.75" hidden="false" customHeight="false" outlineLevel="0" collapsed="false">
      <c r="E297" s="2"/>
      <c r="G297" s="2"/>
      <c r="H297" s="2"/>
    </row>
    <row r="298" s="1" customFormat="true" ht="12.75" hidden="false" customHeight="false" outlineLevel="0" collapsed="false">
      <c r="E298" s="2"/>
      <c r="G298" s="2"/>
      <c r="H298" s="2"/>
    </row>
    <row r="299" s="1" customFormat="true" ht="12.75" hidden="false" customHeight="false" outlineLevel="0" collapsed="false">
      <c r="E299" s="2"/>
      <c r="G299" s="2"/>
      <c r="H299" s="2"/>
    </row>
    <row r="300" s="1" customFormat="true" ht="12.75" hidden="false" customHeight="false" outlineLevel="0" collapsed="false">
      <c r="E300" s="2"/>
      <c r="G300" s="2"/>
      <c r="H300" s="2"/>
    </row>
    <row r="301" s="1" customFormat="true" ht="12.75" hidden="false" customHeight="false" outlineLevel="0" collapsed="false">
      <c r="E301" s="2"/>
      <c r="G301" s="2"/>
      <c r="H301" s="2"/>
    </row>
    <row r="302" s="1" customFormat="true" ht="12.75" hidden="false" customHeight="false" outlineLevel="0" collapsed="false">
      <c r="E302" s="2"/>
      <c r="G302" s="2"/>
      <c r="H302" s="2"/>
    </row>
    <row r="303" s="1" customFormat="true" ht="12.75" hidden="false" customHeight="false" outlineLevel="0" collapsed="false">
      <c r="E303" s="2"/>
      <c r="G303" s="2"/>
      <c r="H303" s="2"/>
    </row>
    <row r="304" s="1" customFormat="true" ht="12.75" hidden="false" customHeight="false" outlineLevel="0" collapsed="false">
      <c r="E304" s="2"/>
      <c r="G304" s="2"/>
      <c r="H304" s="2"/>
    </row>
    <row r="305" s="1" customFormat="true" ht="12.75" hidden="false" customHeight="false" outlineLevel="0" collapsed="false">
      <c r="E305" s="2"/>
      <c r="G305" s="2"/>
      <c r="H305" s="2"/>
    </row>
    <row r="306" s="1" customFormat="true" ht="12.75" hidden="false" customHeight="false" outlineLevel="0" collapsed="false">
      <c r="E306" s="2"/>
      <c r="G306" s="2"/>
      <c r="H306" s="2"/>
    </row>
    <row r="307" s="1" customFormat="true" ht="12.75" hidden="false" customHeight="false" outlineLevel="0" collapsed="false">
      <c r="E307" s="2"/>
      <c r="G307" s="2"/>
      <c r="H307" s="2"/>
    </row>
    <row r="308" s="1" customFormat="true" ht="12.75" hidden="false" customHeight="false" outlineLevel="0" collapsed="false">
      <c r="E308" s="2"/>
      <c r="G308" s="2"/>
      <c r="H308" s="2"/>
    </row>
    <row r="309" s="1" customFormat="true" ht="12.75" hidden="false" customHeight="false" outlineLevel="0" collapsed="false">
      <c r="E309" s="2"/>
      <c r="G309" s="2"/>
      <c r="H309" s="2"/>
    </row>
    <row r="310" s="1" customFormat="true" ht="12.75" hidden="false" customHeight="false" outlineLevel="0" collapsed="false">
      <c r="E310" s="2"/>
      <c r="G310" s="2"/>
      <c r="H310" s="2"/>
    </row>
    <row r="311" s="1" customFormat="true" ht="12.75" hidden="false" customHeight="false" outlineLevel="0" collapsed="false">
      <c r="E311" s="2"/>
      <c r="G311" s="2"/>
      <c r="H311" s="2"/>
    </row>
    <row r="312" s="1" customFormat="true" ht="12.75" hidden="false" customHeight="false" outlineLevel="0" collapsed="false">
      <c r="E312" s="2"/>
      <c r="G312" s="2"/>
      <c r="H312" s="2"/>
    </row>
    <row r="313" s="1" customFormat="true" ht="12.75" hidden="false" customHeight="false" outlineLevel="0" collapsed="false">
      <c r="E313" s="2"/>
      <c r="G313" s="2"/>
      <c r="H313" s="2"/>
    </row>
    <row r="314" s="1" customFormat="true" ht="12.75" hidden="false" customHeight="false" outlineLevel="0" collapsed="false">
      <c r="E314" s="2"/>
      <c r="G314" s="2"/>
      <c r="H314" s="2"/>
    </row>
    <row r="315" s="1" customFormat="true" ht="12.75" hidden="false" customHeight="false" outlineLevel="0" collapsed="false">
      <c r="E315" s="2"/>
      <c r="G315" s="2"/>
      <c r="H315" s="2"/>
    </row>
    <row r="316" s="1" customFormat="true" ht="12.75" hidden="false" customHeight="false" outlineLevel="0" collapsed="false">
      <c r="E316" s="2"/>
      <c r="G316" s="2"/>
      <c r="H316" s="2"/>
    </row>
    <row r="317" s="1" customFormat="true" ht="12.75" hidden="false" customHeight="false" outlineLevel="0" collapsed="false">
      <c r="E317" s="2"/>
      <c r="G317" s="2"/>
      <c r="H317" s="2"/>
    </row>
    <row r="318" s="1" customFormat="true" ht="12.75" hidden="false" customHeight="false" outlineLevel="0" collapsed="false">
      <c r="E318" s="2"/>
      <c r="G318" s="2"/>
      <c r="H318" s="2"/>
    </row>
    <row r="319" s="1" customFormat="true" ht="12.75" hidden="false" customHeight="false" outlineLevel="0" collapsed="false">
      <c r="E319" s="2"/>
      <c r="G319" s="2"/>
      <c r="H319" s="2"/>
    </row>
    <row r="320" s="1" customFormat="true" ht="12.75" hidden="false" customHeight="false" outlineLevel="0" collapsed="false">
      <c r="E320" s="2"/>
      <c r="G320" s="2"/>
      <c r="H320" s="2"/>
    </row>
    <row r="321" s="1" customFormat="true" ht="12.75" hidden="false" customHeight="false" outlineLevel="0" collapsed="false">
      <c r="E321" s="2"/>
      <c r="G321" s="2"/>
      <c r="H321" s="2"/>
    </row>
    <row r="322" s="1" customFormat="true" ht="12.75" hidden="false" customHeight="false" outlineLevel="0" collapsed="false">
      <c r="E322" s="2"/>
      <c r="G322" s="2"/>
      <c r="H322" s="2"/>
    </row>
    <row r="323" s="1" customFormat="true" ht="12.75" hidden="false" customHeight="false" outlineLevel="0" collapsed="false">
      <c r="E323" s="2"/>
      <c r="G323" s="2"/>
      <c r="H323" s="2"/>
    </row>
    <row r="324" s="1" customFormat="true" ht="12.75" hidden="false" customHeight="false" outlineLevel="0" collapsed="false">
      <c r="E324" s="2"/>
      <c r="G324" s="2"/>
      <c r="H324" s="2"/>
    </row>
    <row r="325" s="1" customFormat="true" ht="12.75" hidden="false" customHeight="false" outlineLevel="0" collapsed="false">
      <c r="E325" s="2"/>
      <c r="G325" s="2"/>
      <c r="H325" s="2"/>
    </row>
    <row r="326" s="1" customFormat="true" ht="12.75" hidden="false" customHeight="false" outlineLevel="0" collapsed="false">
      <c r="E326" s="2"/>
      <c r="G326" s="2"/>
      <c r="H326" s="2"/>
    </row>
    <row r="327" s="1" customFormat="true" ht="12.75" hidden="false" customHeight="false" outlineLevel="0" collapsed="false">
      <c r="E327" s="2"/>
      <c r="G327" s="2"/>
      <c r="H327" s="2"/>
    </row>
    <row r="328" s="1" customFormat="true" ht="12.75" hidden="false" customHeight="false" outlineLevel="0" collapsed="false">
      <c r="E328" s="2"/>
      <c r="G328" s="2"/>
      <c r="H328" s="2"/>
    </row>
    <row r="329" s="1" customFormat="true" ht="12.75" hidden="false" customHeight="false" outlineLevel="0" collapsed="false">
      <c r="E329" s="2"/>
      <c r="G329" s="2"/>
      <c r="H329" s="2"/>
    </row>
    <row r="330" s="1" customFormat="true" ht="12.75" hidden="false" customHeight="false" outlineLevel="0" collapsed="false">
      <c r="E330" s="2"/>
      <c r="G330" s="2"/>
      <c r="H330" s="2"/>
    </row>
    <row r="331" s="1" customFormat="true" ht="12.75" hidden="false" customHeight="false" outlineLevel="0" collapsed="false">
      <c r="E331" s="2"/>
      <c r="G331" s="2"/>
      <c r="H331" s="2"/>
    </row>
    <row r="332" s="1" customFormat="true" ht="12.75" hidden="false" customHeight="false" outlineLevel="0" collapsed="false">
      <c r="E332" s="2"/>
      <c r="G332" s="2"/>
      <c r="H332" s="2"/>
    </row>
    <row r="333" s="1" customFormat="true" ht="12.75" hidden="false" customHeight="false" outlineLevel="0" collapsed="false">
      <c r="E333" s="2"/>
      <c r="G333" s="2"/>
      <c r="H333" s="2"/>
    </row>
    <row r="334" s="1" customFormat="true" ht="12.75" hidden="false" customHeight="false" outlineLevel="0" collapsed="false">
      <c r="E334" s="2"/>
      <c r="G334" s="2"/>
      <c r="H334" s="2"/>
    </row>
    <row r="335" s="1" customFormat="true" ht="12.75" hidden="false" customHeight="false" outlineLevel="0" collapsed="false">
      <c r="E335" s="2"/>
      <c r="G335" s="2"/>
      <c r="H335" s="2"/>
    </row>
    <row r="336" s="1" customFormat="true" ht="12.75" hidden="false" customHeight="false" outlineLevel="0" collapsed="false">
      <c r="E336" s="2"/>
      <c r="G336" s="2"/>
      <c r="H336" s="2"/>
    </row>
    <row r="337" s="1" customFormat="true" ht="12.75" hidden="false" customHeight="false" outlineLevel="0" collapsed="false">
      <c r="E337" s="2"/>
      <c r="G337" s="2"/>
      <c r="H337" s="2"/>
    </row>
    <row r="338" s="1" customFormat="true" ht="12.75" hidden="false" customHeight="false" outlineLevel="0" collapsed="false">
      <c r="E338" s="2"/>
      <c r="G338" s="2"/>
      <c r="H338" s="2"/>
    </row>
    <row r="339" s="1" customFormat="true" ht="12.75" hidden="false" customHeight="false" outlineLevel="0" collapsed="false">
      <c r="E339" s="2"/>
      <c r="G339" s="2"/>
      <c r="H339" s="2"/>
    </row>
    <row r="340" s="1" customFormat="true" ht="12.75" hidden="false" customHeight="false" outlineLevel="0" collapsed="false">
      <c r="E340" s="2"/>
      <c r="G340" s="2"/>
      <c r="H340" s="2"/>
    </row>
    <row r="341" s="1" customFormat="true" ht="12.75" hidden="false" customHeight="false" outlineLevel="0" collapsed="false">
      <c r="E341" s="2"/>
      <c r="G341" s="2"/>
      <c r="H341" s="2"/>
    </row>
    <row r="342" s="1" customFormat="true" ht="12.75" hidden="false" customHeight="false" outlineLevel="0" collapsed="false">
      <c r="E342" s="2"/>
      <c r="G342" s="2"/>
      <c r="H342" s="2"/>
    </row>
    <row r="343" s="1" customFormat="true" ht="12.75" hidden="false" customHeight="false" outlineLevel="0" collapsed="false">
      <c r="E343" s="2"/>
      <c r="G343" s="2"/>
      <c r="H343" s="2"/>
    </row>
    <row r="344" s="1" customFormat="true" ht="12.75" hidden="false" customHeight="false" outlineLevel="0" collapsed="false">
      <c r="E344" s="2"/>
      <c r="G344" s="2"/>
      <c r="H344" s="2"/>
    </row>
    <row r="345" s="1" customFormat="true" ht="12.75" hidden="false" customHeight="false" outlineLevel="0" collapsed="false">
      <c r="E345" s="2"/>
      <c r="G345" s="2"/>
      <c r="H345" s="2"/>
    </row>
    <row r="346" s="1" customFormat="true" ht="12.75" hidden="false" customHeight="false" outlineLevel="0" collapsed="false">
      <c r="E346" s="2"/>
      <c r="G346" s="2"/>
      <c r="H346" s="2"/>
    </row>
    <row r="347" s="1" customFormat="true" ht="12.75" hidden="false" customHeight="false" outlineLevel="0" collapsed="false">
      <c r="E347" s="2"/>
      <c r="G347" s="2"/>
      <c r="H347" s="2"/>
    </row>
    <row r="348" s="1" customFormat="true" ht="12.75" hidden="false" customHeight="false" outlineLevel="0" collapsed="false">
      <c r="E348" s="2"/>
      <c r="G348" s="2"/>
      <c r="H348" s="2"/>
    </row>
    <row r="349" s="1" customFormat="true" ht="12.75" hidden="false" customHeight="false" outlineLevel="0" collapsed="false">
      <c r="E349" s="2"/>
      <c r="G349" s="2"/>
      <c r="H349" s="2"/>
    </row>
    <row r="350" s="1" customFormat="true" ht="12.75" hidden="false" customHeight="false" outlineLevel="0" collapsed="false">
      <c r="E350" s="2"/>
      <c r="G350" s="2"/>
      <c r="H350" s="2"/>
    </row>
    <row r="351" s="1" customFormat="true" ht="12.75" hidden="false" customHeight="false" outlineLevel="0" collapsed="false">
      <c r="E351" s="2"/>
      <c r="G351" s="2"/>
      <c r="H351" s="2"/>
    </row>
    <row r="352" s="1" customFormat="true" ht="12.75" hidden="false" customHeight="false" outlineLevel="0" collapsed="false">
      <c r="E352" s="2"/>
      <c r="G352" s="2"/>
      <c r="H352" s="2"/>
    </row>
    <row r="353" s="1" customFormat="true" ht="12.75" hidden="false" customHeight="false" outlineLevel="0" collapsed="false">
      <c r="E353" s="2"/>
      <c r="G353" s="2"/>
      <c r="H353" s="2"/>
    </row>
    <row r="354" s="1" customFormat="true" ht="12.75" hidden="false" customHeight="false" outlineLevel="0" collapsed="false">
      <c r="E354" s="2"/>
      <c r="G354" s="2"/>
      <c r="H354" s="2"/>
    </row>
    <row r="355" s="1" customFormat="true" ht="12.75" hidden="false" customHeight="false" outlineLevel="0" collapsed="false">
      <c r="E355" s="2"/>
      <c r="G355" s="2"/>
      <c r="H355" s="2"/>
    </row>
    <row r="356" s="1" customFormat="true" ht="12.75" hidden="false" customHeight="false" outlineLevel="0" collapsed="false">
      <c r="E356" s="2"/>
      <c r="G356" s="2"/>
      <c r="H356" s="2"/>
    </row>
    <row r="357" s="1" customFormat="true" ht="12.75" hidden="false" customHeight="false" outlineLevel="0" collapsed="false">
      <c r="E357" s="2"/>
      <c r="G357" s="2"/>
      <c r="H357" s="2"/>
    </row>
    <row r="358" s="1" customFormat="true" ht="12.75" hidden="false" customHeight="false" outlineLevel="0" collapsed="false">
      <c r="E358" s="2"/>
      <c r="G358" s="2"/>
      <c r="H358" s="2"/>
    </row>
    <row r="359" s="1" customFormat="true" ht="12.75" hidden="false" customHeight="false" outlineLevel="0" collapsed="false">
      <c r="E359" s="2"/>
      <c r="G359" s="2"/>
      <c r="H359" s="2"/>
    </row>
    <row r="360" s="1" customFormat="true" ht="12.75" hidden="false" customHeight="false" outlineLevel="0" collapsed="false">
      <c r="E360" s="2"/>
      <c r="G360" s="2"/>
      <c r="H360" s="2"/>
    </row>
    <row r="361" s="1" customFormat="true" ht="12.75" hidden="false" customHeight="false" outlineLevel="0" collapsed="false">
      <c r="E361" s="2"/>
      <c r="G361" s="2"/>
      <c r="H361" s="2"/>
    </row>
    <row r="362" s="1" customFormat="true" ht="12.75" hidden="false" customHeight="false" outlineLevel="0" collapsed="false">
      <c r="E362" s="2"/>
      <c r="G362" s="2"/>
      <c r="H362" s="2"/>
    </row>
    <row r="363" s="1" customFormat="true" ht="12.75" hidden="false" customHeight="false" outlineLevel="0" collapsed="false">
      <c r="E363" s="2"/>
      <c r="G363" s="2"/>
      <c r="H363" s="2"/>
    </row>
    <row r="364" s="1" customFormat="true" ht="12.75" hidden="false" customHeight="false" outlineLevel="0" collapsed="false">
      <c r="E364" s="2"/>
      <c r="G364" s="2"/>
      <c r="H364" s="2"/>
    </row>
    <row r="365" s="1" customFormat="true" ht="12.75" hidden="false" customHeight="false" outlineLevel="0" collapsed="false">
      <c r="E365" s="2"/>
      <c r="G365" s="2"/>
      <c r="H365" s="2"/>
    </row>
    <row r="366" s="1" customFormat="true" ht="12.75" hidden="false" customHeight="false" outlineLevel="0" collapsed="false">
      <c r="E366" s="2"/>
      <c r="G366" s="2"/>
      <c r="H366" s="2"/>
    </row>
    <row r="367" s="1" customFormat="true" ht="12.75" hidden="false" customHeight="false" outlineLevel="0" collapsed="false">
      <c r="E367" s="2"/>
      <c r="G367" s="2"/>
      <c r="H367" s="2"/>
    </row>
    <row r="368" s="1" customFormat="true" ht="12.75" hidden="false" customHeight="false" outlineLevel="0" collapsed="false">
      <c r="E368" s="2"/>
      <c r="G368" s="2"/>
      <c r="H368" s="2"/>
    </row>
    <row r="369" s="1" customFormat="true" ht="12.75" hidden="false" customHeight="false" outlineLevel="0" collapsed="false">
      <c r="E369" s="2"/>
      <c r="G369" s="2"/>
      <c r="H369" s="2"/>
    </row>
    <row r="370" s="1" customFormat="true" ht="12.75" hidden="false" customHeight="false" outlineLevel="0" collapsed="false">
      <c r="E370" s="2"/>
      <c r="G370" s="2"/>
      <c r="H370" s="2"/>
    </row>
    <row r="371" s="1" customFormat="true" ht="12.75" hidden="false" customHeight="false" outlineLevel="0" collapsed="false">
      <c r="E371" s="2"/>
      <c r="G371" s="2"/>
      <c r="H371" s="2"/>
    </row>
    <row r="372" s="1" customFormat="true" ht="12.75" hidden="false" customHeight="false" outlineLevel="0" collapsed="false">
      <c r="E372" s="2"/>
      <c r="G372" s="2"/>
      <c r="H372" s="2"/>
    </row>
    <row r="373" s="1" customFormat="true" ht="12.75" hidden="false" customHeight="false" outlineLevel="0" collapsed="false">
      <c r="E373" s="2"/>
      <c r="G373" s="2"/>
      <c r="H373" s="2"/>
    </row>
    <row r="374" s="1" customFormat="true" ht="12.75" hidden="false" customHeight="false" outlineLevel="0" collapsed="false">
      <c r="E374" s="2"/>
      <c r="G374" s="2"/>
      <c r="H374" s="2"/>
    </row>
    <row r="375" s="1" customFormat="true" ht="12.75" hidden="false" customHeight="false" outlineLevel="0" collapsed="false">
      <c r="E375" s="2"/>
      <c r="G375" s="2"/>
      <c r="H375" s="2"/>
    </row>
    <row r="376" s="1" customFormat="true" ht="12.75" hidden="false" customHeight="false" outlineLevel="0" collapsed="false">
      <c r="E376" s="2"/>
      <c r="G376" s="2"/>
      <c r="H376" s="2"/>
    </row>
    <row r="377" s="1" customFormat="true" ht="12.75" hidden="false" customHeight="false" outlineLevel="0" collapsed="false">
      <c r="E377" s="2"/>
      <c r="G377" s="2"/>
      <c r="H377" s="2"/>
    </row>
    <row r="378" s="1" customFormat="true" ht="12.75" hidden="false" customHeight="false" outlineLevel="0" collapsed="false">
      <c r="E378" s="2"/>
      <c r="G378" s="2"/>
      <c r="H378" s="2"/>
    </row>
    <row r="379" s="1" customFormat="true" ht="12.75" hidden="false" customHeight="false" outlineLevel="0" collapsed="false">
      <c r="E379" s="2"/>
      <c r="G379" s="2"/>
      <c r="H379" s="2"/>
    </row>
    <row r="380" s="1" customFormat="true" ht="12.75" hidden="false" customHeight="false" outlineLevel="0" collapsed="false">
      <c r="E380" s="2"/>
      <c r="G380" s="2"/>
      <c r="H380" s="2"/>
    </row>
    <row r="381" s="1" customFormat="true" ht="12.75" hidden="false" customHeight="false" outlineLevel="0" collapsed="false">
      <c r="E381" s="2"/>
      <c r="G381" s="2"/>
      <c r="H381" s="2"/>
    </row>
    <row r="382" s="1" customFormat="true" ht="12.75" hidden="false" customHeight="false" outlineLevel="0" collapsed="false">
      <c r="E382" s="2"/>
      <c r="G382" s="2"/>
      <c r="H382" s="2"/>
    </row>
    <row r="383" s="1" customFormat="true" ht="12.75" hidden="false" customHeight="false" outlineLevel="0" collapsed="false">
      <c r="E383" s="2"/>
      <c r="G383" s="2"/>
      <c r="H383" s="2"/>
    </row>
    <row r="384" s="1" customFormat="true" ht="12.75" hidden="false" customHeight="false" outlineLevel="0" collapsed="false">
      <c r="E384" s="2"/>
      <c r="G384" s="2"/>
      <c r="H384" s="2"/>
    </row>
    <row r="385" s="1" customFormat="true" ht="12.75" hidden="false" customHeight="false" outlineLevel="0" collapsed="false">
      <c r="E385" s="2"/>
      <c r="G385" s="2"/>
      <c r="H385" s="2"/>
    </row>
    <row r="386" s="1" customFormat="true" ht="12.75" hidden="false" customHeight="false" outlineLevel="0" collapsed="false">
      <c r="E386" s="2"/>
      <c r="G386" s="2"/>
      <c r="H386" s="2"/>
    </row>
    <row r="387" s="1" customFormat="true" ht="12.75" hidden="false" customHeight="false" outlineLevel="0" collapsed="false">
      <c r="E387" s="2"/>
      <c r="G387" s="2"/>
      <c r="H387" s="2"/>
    </row>
    <row r="388" s="1" customFormat="true" ht="12.75" hidden="false" customHeight="false" outlineLevel="0" collapsed="false">
      <c r="E388" s="2"/>
      <c r="G388" s="2"/>
      <c r="H388" s="2"/>
    </row>
    <row r="389" s="1" customFormat="true" ht="12.75" hidden="false" customHeight="false" outlineLevel="0" collapsed="false">
      <c r="E389" s="2"/>
      <c r="G389" s="2"/>
      <c r="H389" s="2"/>
    </row>
    <row r="390" s="1" customFormat="true" ht="12.75" hidden="false" customHeight="false" outlineLevel="0" collapsed="false">
      <c r="E390" s="2"/>
      <c r="G390" s="2"/>
      <c r="H390" s="2"/>
    </row>
    <row r="391" s="1" customFormat="true" ht="12.75" hidden="false" customHeight="false" outlineLevel="0" collapsed="false">
      <c r="E391" s="2"/>
      <c r="G391" s="2"/>
      <c r="H391" s="2"/>
    </row>
    <row r="392" s="1" customFormat="true" ht="12.75" hidden="false" customHeight="false" outlineLevel="0" collapsed="false">
      <c r="E392" s="2"/>
      <c r="G392" s="2"/>
      <c r="H392" s="2"/>
    </row>
    <row r="393" s="1" customFormat="true" ht="12.75" hidden="false" customHeight="false" outlineLevel="0" collapsed="false">
      <c r="E393" s="2"/>
      <c r="G393" s="2"/>
      <c r="H393" s="2"/>
    </row>
    <row r="394" s="1" customFormat="true" ht="12.75" hidden="false" customHeight="false" outlineLevel="0" collapsed="false">
      <c r="E394" s="2"/>
      <c r="G394" s="2"/>
      <c r="H394" s="2"/>
    </row>
    <row r="395" s="1" customFormat="true" ht="12.75" hidden="false" customHeight="false" outlineLevel="0" collapsed="false">
      <c r="E395" s="2"/>
      <c r="G395" s="2"/>
      <c r="H395" s="2"/>
    </row>
    <row r="396" s="1" customFormat="true" ht="12.75" hidden="false" customHeight="false" outlineLevel="0" collapsed="false">
      <c r="E396" s="2"/>
      <c r="G396" s="2"/>
      <c r="H396" s="2"/>
    </row>
    <row r="397" s="1" customFormat="true" ht="12.75" hidden="false" customHeight="false" outlineLevel="0" collapsed="false">
      <c r="E397" s="2"/>
      <c r="G397" s="2"/>
      <c r="H397" s="2"/>
    </row>
    <row r="398" s="1" customFormat="true" ht="12.75" hidden="false" customHeight="false" outlineLevel="0" collapsed="false">
      <c r="E398" s="2"/>
      <c r="G398" s="2"/>
      <c r="H398" s="2"/>
    </row>
    <row r="399" s="1" customFormat="true" ht="12.75" hidden="false" customHeight="false" outlineLevel="0" collapsed="false">
      <c r="E399" s="2"/>
      <c r="G399" s="2"/>
      <c r="H399" s="2"/>
    </row>
    <row r="400" s="1" customFormat="true" ht="12.75" hidden="false" customHeight="false" outlineLevel="0" collapsed="false">
      <c r="E400" s="2"/>
      <c r="G400" s="2"/>
      <c r="H400" s="2"/>
    </row>
    <row r="401" s="1" customFormat="true" ht="12.75" hidden="false" customHeight="false" outlineLevel="0" collapsed="false">
      <c r="E401" s="2"/>
      <c r="G401" s="2"/>
      <c r="H401" s="2"/>
    </row>
    <row r="402" s="1" customFormat="true" ht="12.75" hidden="false" customHeight="false" outlineLevel="0" collapsed="false">
      <c r="E402" s="2"/>
      <c r="G402" s="2"/>
      <c r="H402" s="2"/>
    </row>
    <row r="403" s="1" customFormat="true" ht="12.75" hidden="false" customHeight="false" outlineLevel="0" collapsed="false">
      <c r="E403" s="2"/>
      <c r="G403" s="2"/>
      <c r="H403" s="2"/>
    </row>
    <row r="404" s="1" customFormat="true" ht="12.75" hidden="false" customHeight="false" outlineLevel="0" collapsed="false">
      <c r="E404" s="2"/>
      <c r="G404" s="2"/>
      <c r="H404" s="2"/>
    </row>
    <row r="405" s="1" customFormat="true" ht="12.75" hidden="false" customHeight="false" outlineLevel="0" collapsed="false">
      <c r="E405" s="2"/>
      <c r="G405" s="2"/>
      <c r="H405" s="2"/>
    </row>
    <row r="406" s="1" customFormat="true" ht="12.75" hidden="false" customHeight="false" outlineLevel="0" collapsed="false">
      <c r="E406" s="2"/>
      <c r="G406" s="2"/>
      <c r="H406" s="2"/>
    </row>
    <row r="407" s="1" customFormat="true" ht="12.75" hidden="false" customHeight="false" outlineLevel="0" collapsed="false">
      <c r="E407" s="2"/>
      <c r="G407" s="2"/>
      <c r="H407" s="2"/>
    </row>
    <row r="408" s="1" customFormat="true" ht="12.75" hidden="false" customHeight="false" outlineLevel="0" collapsed="false">
      <c r="E408" s="2"/>
      <c r="G408" s="2"/>
      <c r="H408" s="2"/>
    </row>
    <row r="409" s="1" customFormat="true" ht="12.75" hidden="false" customHeight="false" outlineLevel="0" collapsed="false">
      <c r="E409" s="2"/>
      <c r="G409" s="2"/>
      <c r="H409" s="2"/>
    </row>
    <row r="410" s="1" customFormat="true" ht="12.75" hidden="false" customHeight="false" outlineLevel="0" collapsed="false">
      <c r="E410" s="2"/>
      <c r="G410" s="2"/>
      <c r="H410" s="2"/>
    </row>
    <row r="411" s="1" customFormat="true" ht="12.75" hidden="false" customHeight="false" outlineLevel="0" collapsed="false">
      <c r="E411" s="2"/>
      <c r="G411" s="2"/>
      <c r="H411" s="2"/>
    </row>
    <row r="412" s="1" customFormat="true" ht="12.75" hidden="false" customHeight="false" outlineLevel="0" collapsed="false">
      <c r="E412" s="2"/>
      <c r="G412" s="2"/>
      <c r="H412" s="2"/>
    </row>
    <row r="413" s="1" customFormat="true" ht="12.75" hidden="false" customHeight="false" outlineLevel="0" collapsed="false">
      <c r="E413" s="2"/>
      <c r="G413" s="2"/>
      <c r="H413" s="2"/>
    </row>
    <row r="414" s="1" customFormat="true" ht="12.75" hidden="false" customHeight="false" outlineLevel="0" collapsed="false">
      <c r="E414" s="2"/>
      <c r="G414" s="2"/>
      <c r="H414" s="2"/>
    </row>
    <row r="415" s="1" customFormat="true" ht="12.75" hidden="false" customHeight="false" outlineLevel="0" collapsed="false">
      <c r="E415" s="2"/>
      <c r="G415" s="2"/>
      <c r="H415" s="2"/>
    </row>
    <row r="416" s="1" customFormat="true" ht="12.75" hidden="false" customHeight="false" outlineLevel="0" collapsed="false">
      <c r="E416" s="2"/>
      <c r="G416" s="2"/>
      <c r="H416" s="2"/>
    </row>
    <row r="417" s="1" customFormat="true" ht="12.75" hidden="false" customHeight="false" outlineLevel="0" collapsed="false">
      <c r="E417" s="2"/>
      <c r="G417" s="2"/>
      <c r="H417" s="2"/>
    </row>
    <row r="418" s="1" customFormat="true" ht="12.75" hidden="false" customHeight="false" outlineLevel="0" collapsed="false">
      <c r="E418" s="2"/>
      <c r="G418" s="2"/>
      <c r="H418" s="2"/>
    </row>
    <row r="419" s="1" customFormat="true" ht="12.75" hidden="false" customHeight="false" outlineLevel="0" collapsed="false">
      <c r="E419" s="2"/>
      <c r="G419" s="2"/>
      <c r="H419" s="2"/>
    </row>
    <row r="420" s="1" customFormat="true" ht="12.75" hidden="false" customHeight="false" outlineLevel="0" collapsed="false">
      <c r="E420" s="2"/>
      <c r="G420" s="2"/>
      <c r="H420" s="2"/>
    </row>
    <row r="421" s="1" customFormat="true" ht="12.75" hidden="false" customHeight="false" outlineLevel="0" collapsed="false">
      <c r="E421" s="2"/>
      <c r="G421" s="2"/>
      <c r="H421" s="2"/>
    </row>
    <row r="422" s="1" customFormat="true" ht="12.75" hidden="false" customHeight="false" outlineLevel="0" collapsed="false">
      <c r="E422" s="2"/>
      <c r="G422" s="2"/>
      <c r="H422" s="2"/>
    </row>
    <row r="423" s="1" customFormat="true" ht="12.75" hidden="false" customHeight="false" outlineLevel="0" collapsed="false">
      <c r="E423" s="2"/>
      <c r="G423" s="2"/>
      <c r="H423" s="2"/>
    </row>
    <row r="424" s="1" customFormat="true" ht="12.75" hidden="false" customHeight="false" outlineLevel="0" collapsed="false">
      <c r="E424" s="2"/>
      <c r="G424" s="2"/>
      <c r="H424" s="2"/>
    </row>
    <row r="425" s="1" customFormat="true" ht="12.75" hidden="false" customHeight="false" outlineLevel="0" collapsed="false">
      <c r="E425" s="2"/>
      <c r="G425" s="2"/>
      <c r="H425" s="2"/>
    </row>
    <row r="426" s="1" customFormat="true" ht="12.75" hidden="false" customHeight="false" outlineLevel="0" collapsed="false">
      <c r="E426" s="2"/>
      <c r="G426" s="2"/>
      <c r="H426" s="2"/>
    </row>
    <row r="427" s="1" customFormat="true" ht="12.75" hidden="false" customHeight="false" outlineLevel="0" collapsed="false">
      <c r="E427" s="2"/>
      <c r="G427" s="2"/>
      <c r="H427" s="2"/>
    </row>
    <row r="428" s="1" customFormat="true" ht="12.75" hidden="false" customHeight="false" outlineLevel="0" collapsed="false">
      <c r="E428" s="2"/>
      <c r="G428" s="2"/>
      <c r="H428" s="2"/>
    </row>
    <row r="429" s="1" customFormat="true" ht="12.75" hidden="false" customHeight="false" outlineLevel="0" collapsed="false">
      <c r="E429" s="2"/>
      <c r="G429" s="2"/>
      <c r="H429" s="2"/>
    </row>
    <row r="430" s="1" customFormat="true" ht="12.75" hidden="false" customHeight="false" outlineLevel="0" collapsed="false">
      <c r="E430" s="2"/>
      <c r="G430" s="2"/>
      <c r="H430" s="2"/>
    </row>
    <row r="431" s="1" customFormat="true" ht="12.75" hidden="false" customHeight="false" outlineLevel="0" collapsed="false">
      <c r="E431" s="2"/>
      <c r="G431" s="2"/>
      <c r="H431" s="2"/>
    </row>
    <row r="432" s="1" customFormat="true" ht="12.75" hidden="false" customHeight="false" outlineLevel="0" collapsed="false">
      <c r="E432" s="2"/>
      <c r="G432" s="2"/>
      <c r="H432" s="2"/>
    </row>
    <row r="433" s="1" customFormat="true" ht="12.75" hidden="false" customHeight="false" outlineLevel="0" collapsed="false">
      <c r="E433" s="2"/>
      <c r="G433" s="2"/>
      <c r="H433" s="2"/>
    </row>
    <row r="434" s="1" customFormat="true" ht="12.75" hidden="false" customHeight="false" outlineLevel="0" collapsed="false">
      <c r="E434" s="2"/>
      <c r="G434" s="2"/>
      <c r="H434" s="2"/>
    </row>
    <row r="435" s="1" customFormat="true" ht="12.75" hidden="false" customHeight="false" outlineLevel="0" collapsed="false">
      <c r="E435" s="2"/>
      <c r="G435" s="2"/>
      <c r="H435" s="2"/>
    </row>
    <row r="436" s="1" customFormat="true" ht="12.75" hidden="false" customHeight="false" outlineLevel="0" collapsed="false">
      <c r="E436" s="2"/>
      <c r="G436" s="2"/>
      <c r="H436" s="2"/>
    </row>
    <row r="437" s="1" customFormat="true" ht="12.75" hidden="false" customHeight="false" outlineLevel="0" collapsed="false">
      <c r="E437" s="2"/>
      <c r="G437" s="2"/>
      <c r="H437" s="2"/>
    </row>
    <row r="438" s="1" customFormat="true" ht="12.75" hidden="false" customHeight="false" outlineLevel="0" collapsed="false">
      <c r="E438" s="2"/>
      <c r="G438" s="2"/>
      <c r="H438" s="2"/>
    </row>
    <row r="439" s="1" customFormat="true" ht="12.75" hidden="false" customHeight="false" outlineLevel="0" collapsed="false">
      <c r="E439" s="2"/>
      <c r="G439" s="2"/>
      <c r="H439" s="2"/>
    </row>
    <row r="440" s="1" customFormat="true" ht="12.75" hidden="false" customHeight="false" outlineLevel="0" collapsed="false">
      <c r="E440" s="2"/>
      <c r="G440" s="2"/>
      <c r="H440" s="2"/>
    </row>
    <row r="441" s="1" customFormat="true" ht="12.75" hidden="false" customHeight="false" outlineLevel="0" collapsed="false">
      <c r="E441" s="2"/>
      <c r="G441" s="2"/>
      <c r="H441" s="2"/>
    </row>
    <row r="442" s="1" customFormat="true" ht="12.75" hidden="false" customHeight="false" outlineLevel="0" collapsed="false">
      <c r="E442" s="2"/>
      <c r="G442" s="2"/>
      <c r="H442" s="2"/>
    </row>
    <row r="443" s="1" customFormat="true" ht="12.75" hidden="false" customHeight="false" outlineLevel="0" collapsed="false">
      <c r="E443" s="2"/>
      <c r="G443" s="2"/>
      <c r="H443" s="2"/>
    </row>
    <row r="444" s="1" customFormat="true" ht="12.75" hidden="false" customHeight="false" outlineLevel="0" collapsed="false">
      <c r="E444" s="2"/>
      <c r="G444" s="2"/>
      <c r="H444" s="2"/>
    </row>
    <row r="445" s="1" customFormat="true" ht="12.75" hidden="false" customHeight="false" outlineLevel="0" collapsed="false">
      <c r="E445" s="2"/>
      <c r="G445" s="2"/>
      <c r="H445" s="2"/>
    </row>
    <row r="446" s="1" customFormat="true" ht="12.75" hidden="false" customHeight="false" outlineLevel="0" collapsed="false">
      <c r="E446" s="2"/>
      <c r="G446" s="2"/>
      <c r="H446" s="2"/>
    </row>
    <row r="447" s="1" customFormat="true" ht="12.75" hidden="false" customHeight="false" outlineLevel="0" collapsed="false">
      <c r="E447" s="2"/>
      <c r="G447" s="2"/>
      <c r="H447" s="2"/>
    </row>
    <row r="448" s="1" customFormat="true" ht="12.75" hidden="false" customHeight="false" outlineLevel="0" collapsed="false">
      <c r="E448" s="2"/>
      <c r="G448" s="2"/>
      <c r="H448" s="2"/>
    </row>
    <row r="449" s="1" customFormat="true" ht="12.75" hidden="false" customHeight="false" outlineLevel="0" collapsed="false">
      <c r="E449" s="2"/>
      <c r="G449" s="2"/>
      <c r="H449" s="2"/>
    </row>
    <row r="450" s="1" customFormat="true" ht="12.75" hidden="false" customHeight="false" outlineLevel="0" collapsed="false">
      <c r="E450" s="2"/>
      <c r="G450" s="2"/>
      <c r="H450" s="2"/>
    </row>
    <row r="451" s="1" customFormat="true" ht="12.75" hidden="false" customHeight="false" outlineLevel="0" collapsed="false">
      <c r="E451" s="2"/>
      <c r="G451" s="2"/>
      <c r="H451" s="2"/>
    </row>
    <row r="452" s="1" customFormat="true" ht="12.75" hidden="false" customHeight="false" outlineLevel="0" collapsed="false">
      <c r="E452" s="2"/>
      <c r="G452" s="2"/>
      <c r="H452" s="2"/>
    </row>
    <row r="453" s="1" customFormat="true" ht="12.75" hidden="false" customHeight="false" outlineLevel="0" collapsed="false">
      <c r="E453" s="2"/>
      <c r="G453" s="2"/>
      <c r="H453" s="2"/>
    </row>
    <row r="454" s="1" customFormat="true" ht="12.75" hidden="false" customHeight="false" outlineLevel="0" collapsed="false">
      <c r="E454" s="2"/>
      <c r="G454" s="2"/>
      <c r="H454" s="2"/>
    </row>
    <row r="455" s="1" customFormat="true" ht="12.75" hidden="false" customHeight="false" outlineLevel="0" collapsed="false">
      <c r="E455" s="2"/>
      <c r="G455" s="2"/>
      <c r="H455" s="2"/>
    </row>
    <row r="456" s="1" customFormat="true" ht="12.75" hidden="false" customHeight="false" outlineLevel="0" collapsed="false">
      <c r="E456" s="2"/>
      <c r="G456" s="2"/>
      <c r="H456" s="2"/>
    </row>
    <row r="457" s="1" customFormat="true" ht="12.75" hidden="false" customHeight="false" outlineLevel="0" collapsed="false">
      <c r="E457" s="2"/>
      <c r="G457" s="2"/>
      <c r="H457" s="2"/>
    </row>
    <row r="458" s="1" customFormat="true" ht="12.75" hidden="false" customHeight="false" outlineLevel="0" collapsed="false">
      <c r="E458" s="2"/>
      <c r="G458" s="2"/>
      <c r="H458" s="2"/>
    </row>
    <row r="459" s="1" customFormat="true" ht="12.75" hidden="false" customHeight="false" outlineLevel="0" collapsed="false">
      <c r="E459" s="2"/>
      <c r="G459" s="2"/>
      <c r="H459" s="2"/>
    </row>
    <row r="460" s="1" customFormat="true" ht="12.75" hidden="false" customHeight="false" outlineLevel="0" collapsed="false">
      <c r="E460" s="2"/>
      <c r="G460" s="2"/>
      <c r="H460" s="2"/>
    </row>
    <row r="461" s="1" customFormat="true" ht="12.75" hidden="false" customHeight="false" outlineLevel="0" collapsed="false">
      <c r="E461" s="2"/>
      <c r="G461" s="2"/>
      <c r="H461" s="2"/>
    </row>
    <row r="462" s="1" customFormat="true" ht="12.75" hidden="false" customHeight="false" outlineLevel="0" collapsed="false">
      <c r="E462" s="2"/>
      <c r="G462" s="2"/>
      <c r="H462" s="2"/>
    </row>
    <row r="463" s="1" customFormat="true" ht="12.75" hidden="false" customHeight="false" outlineLevel="0" collapsed="false">
      <c r="E463" s="2"/>
      <c r="G463" s="2"/>
      <c r="H463" s="2"/>
    </row>
    <row r="464" s="1" customFormat="true" ht="12.75" hidden="false" customHeight="false" outlineLevel="0" collapsed="false">
      <c r="E464" s="2"/>
      <c r="G464" s="2"/>
      <c r="H464" s="2"/>
    </row>
    <row r="465" s="1" customFormat="true" ht="12.75" hidden="false" customHeight="false" outlineLevel="0" collapsed="false">
      <c r="E465" s="2"/>
      <c r="G465" s="2"/>
      <c r="H465" s="2"/>
    </row>
    <row r="466" s="1" customFormat="true" ht="12.75" hidden="false" customHeight="false" outlineLevel="0" collapsed="false">
      <c r="E466" s="2"/>
      <c r="G466" s="2"/>
      <c r="H466" s="2"/>
    </row>
    <row r="467" s="1" customFormat="true" ht="12.75" hidden="false" customHeight="false" outlineLevel="0" collapsed="false">
      <c r="E467" s="2"/>
      <c r="G467" s="2"/>
      <c r="H467" s="2"/>
    </row>
    <row r="468" s="1" customFormat="true" ht="12.75" hidden="false" customHeight="false" outlineLevel="0" collapsed="false">
      <c r="E468" s="2"/>
      <c r="G468" s="2"/>
      <c r="H468" s="2"/>
    </row>
    <row r="469" s="1" customFormat="true" ht="12.75" hidden="false" customHeight="false" outlineLevel="0" collapsed="false">
      <c r="E469" s="2"/>
      <c r="G469" s="2"/>
      <c r="H469" s="2"/>
    </row>
    <row r="470" s="1" customFormat="true" ht="12.75" hidden="false" customHeight="false" outlineLevel="0" collapsed="false">
      <c r="E470" s="2"/>
      <c r="G470" s="2"/>
      <c r="H470" s="2"/>
    </row>
    <row r="471" s="1" customFormat="true" ht="12.75" hidden="false" customHeight="false" outlineLevel="0" collapsed="false">
      <c r="E471" s="2"/>
      <c r="G471" s="2"/>
      <c r="H471" s="2"/>
    </row>
    <row r="472" s="1" customFormat="true" ht="12.75" hidden="false" customHeight="false" outlineLevel="0" collapsed="false">
      <c r="E472" s="2"/>
      <c r="G472" s="2"/>
      <c r="H472" s="2"/>
    </row>
    <row r="473" s="1" customFormat="true" ht="12.75" hidden="false" customHeight="false" outlineLevel="0" collapsed="false">
      <c r="E473" s="2"/>
      <c r="G473" s="2"/>
      <c r="H473" s="2"/>
    </row>
    <row r="474" s="1" customFormat="true" ht="12.75" hidden="false" customHeight="false" outlineLevel="0" collapsed="false">
      <c r="E474" s="2"/>
      <c r="G474" s="2"/>
      <c r="H474" s="2"/>
    </row>
    <row r="475" s="1" customFormat="true" ht="12.75" hidden="false" customHeight="false" outlineLevel="0" collapsed="false">
      <c r="E475" s="2"/>
      <c r="G475" s="2"/>
      <c r="H475" s="2"/>
    </row>
    <row r="476" s="1" customFormat="true" ht="12.75" hidden="false" customHeight="false" outlineLevel="0" collapsed="false">
      <c r="E476" s="2"/>
      <c r="G476" s="2"/>
      <c r="H476" s="2"/>
    </row>
    <row r="477" s="1" customFormat="true" ht="12.75" hidden="false" customHeight="false" outlineLevel="0" collapsed="false">
      <c r="E477" s="2"/>
      <c r="G477" s="2"/>
      <c r="H477" s="2"/>
    </row>
    <row r="478" s="1" customFormat="true" ht="12.75" hidden="false" customHeight="false" outlineLevel="0" collapsed="false">
      <c r="E478" s="2"/>
      <c r="G478" s="2"/>
      <c r="H478" s="2"/>
    </row>
    <row r="479" s="1" customFormat="true" ht="12.75" hidden="false" customHeight="false" outlineLevel="0" collapsed="false">
      <c r="E479" s="2"/>
      <c r="G479" s="2"/>
      <c r="H479" s="2"/>
    </row>
    <row r="480" s="1" customFormat="true" ht="12.75" hidden="false" customHeight="false" outlineLevel="0" collapsed="false">
      <c r="E480" s="2"/>
      <c r="G480" s="2"/>
      <c r="H480" s="2"/>
    </row>
    <row r="481" s="1" customFormat="true" ht="12.75" hidden="false" customHeight="false" outlineLevel="0" collapsed="false">
      <c r="E481" s="2"/>
      <c r="G481" s="2"/>
      <c r="H481" s="2"/>
    </row>
    <row r="482" s="1" customFormat="true" ht="12.75" hidden="false" customHeight="false" outlineLevel="0" collapsed="false">
      <c r="E482" s="2"/>
      <c r="G482" s="2"/>
      <c r="H482" s="2"/>
    </row>
    <row r="483" s="1" customFormat="true" ht="12.75" hidden="false" customHeight="false" outlineLevel="0" collapsed="false">
      <c r="E483" s="2"/>
      <c r="G483" s="2"/>
      <c r="H483" s="2"/>
    </row>
    <row r="484" s="1" customFormat="true" ht="12.75" hidden="false" customHeight="false" outlineLevel="0" collapsed="false">
      <c r="E484" s="2"/>
      <c r="G484" s="2"/>
      <c r="H484" s="2"/>
    </row>
    <row r="485" s="1" customFormat="true" ht="12.75" hidden="false" customHeight="false" outlineLevel="0" collapsed="false">
      <c r="E485" s="2"/>
      <c r="G485" s="2"/>
      <c r="H485" s="2"/>
    </row>
    <row r="486" s="1" customFormat="true" ht="12.75" hidden="false" customHeight="false" outlineLevel="0" collapsed="false">
      <c r="E486" s="2"/>
      <c r="G486" s="2"/>
      <c r="H486" s="2"/>
    </row>
    <row r="487" s="1" customFormat="true" ht="12.75" hidden="false" customHeight="false" outlineLevel="0" collapsed="false">
      <c r="E487" s="2"/>
      <c r="G487" s="2"/>
      <c r="H487" s="2"/>
    </row>
    <row r="488" s="1" customFormat="true" ht="12.75" hidden="false" customHeight="false" outlineLevel="0" collapsed="false">
      <c r="E488" s="2"/>
      <c r="G488" s="2"/>
      <c r="H488" s="2"/>
    </row>
    <row r="489" s="1" customFormat="true" ht="12.75" hidden="false" customHeight="false" outlineLevel="0" collapsed="false">
      <c r="E489" s="2"/>
      <c r="G489" s="2"/>
      <c r="H489" s="2"/>
    </row>
    <row r="490" s="1" customFormat="true" ht="12.75" hidden="false" customHeight="false" outlineLevel="0" collapsed="false">
      <c r="E490" s="2"/>
      <c r="G490" s="2"/>
      <c r="H490" s="2"/>
    </row>
    <row r="491" s="1" customFormat="true" ht="12.75" hidden="false" customHeight="false" outlineLevel="0" collapsed="false">
      <c r="E491" s="2"/>
      <c r="G491" s="2"/>
      <c r="H491" s="2"/>
    </row>
    <row r="492" s="1" customFormat="true" ht="12.75" hidden="false" customHeight="false" outlineLevel="0" collapsed="false">
      <c r="E492" s="2"/>
      <c r="G492" s="2"/>
      <c r="H492" s="2"/>
    </row>
    <row r="493" s="1" customFormat="true" ht="12.75" hidden="false" customHeight="false" outlineLevel="0" collapsed="false">
      <c r="E493" s="2"/>
      <c r="G493" s="2"/>
      <c r="H493" s="2"/>
    </row>
    <row r="494" s="1" customFormat="true" ht="12.75" hidden="false" customHeight="false" outlineLevel="0" collapsed="false">
      <c r="E494" s="2"/>
      <c r="G494" s="2"/>
      <c r="H494" s="2"/>
    </row>
    <row r="495" s="1" customFormat="true" ht="12.75" hidden="false" customHeight="false" outlineLevel="0" collapsed="false">
      <c r="E495" s="2"/>
      <c r="G495" s="2"/>
      <c r="H495" s="2"/>
    </row>
    <row r="496" s="1" customFormat="true" ht="12.75" hidden="false" customHeight="false" outlineLevel="0" collapsed="false">
      <c r="E496" s="2"/>
      <c r="G496" s="2"/>
      <c r="H496" s="2"/>
    </row>
    <row r="497" s="1" customFormat="true" ht="12.75" hidden="false" customHeight="false" outlineLevel="0" collapsed="false">
      <c r="E497" s="2"/>
      <c r="G497" s="2"/>
      <c r="H497" s="2"/>
    </row>
    <row r="498" s="1" customFormat="true" ht="12.75" hidden="false" customHeight="false" outlineLevel="0" collapsed="false">
      <c r="E498" s="2"/>
      <c r="G498" s="2"/>
      <c r="H498" s="2"/>
    </row>
    <row r="499" s="1" customFormat="true" ht="12.75" hidden="false" customHeight="false" outlineLevel="0" collapsed="false">
      <c r="E499" s="2"/>
      <c r="G499" s="2"/>
      <c r="H499" s="2"/>
    </row>
    <row r="500" s="1" customFormat="true" ht="12.75" hidden="false" customHeight="false" outlineLevel="0" collapsed="false">
      <c r="E500" s="2"/>
      <c r="G500" s="2"/>
      <c r="H500" s="2"/>
    </row>
    <row r="501" s="1" customFormat="true" ht="12.75" hidden="false" customHeight="false" outlineLevel="0" collapsed="false">
      <c r="E501" s="2"/>
      <c r="G501" s="2"/>
      <c r="H501" s="2"/>
    </row>
    <row r="502" s="1" customFormat="true" ht="12.75" hidden="false" customHeight="false" outlineLevel="0" collapsed="false">
      <c r="E502" s="2"/>
      <c r="G502" s="2"/>
      <c r="H502" s="2"/>
    </row>
    <row r="503" s="1" customFormat="true" ht="12.75" hidden="false" customHeight="false" outlineLevel="0" collapsed="false">
      <c r="E503" s="2"/>
      <c r="G503" s="2"/>
      <c r="H503" s="2"/>
    </row>
    <row r="504" s="1" customFormat="true" ht="12.75" hidden="false" customHeight="false" outlineLevel="0" collapsed="false">
      <c r="E504" s="2"/>
      <c r="G504" s="2"/>
      <c r="H504" s="2"/>
    </row>
    <row r="505" s="1" customFormat="true" ht="12.75" hidden="false" customHeight="false" outlineLevel="0" collapsed="false">
      <c r="E505" s="2"/>
      <c r="G505" s="2"/>
      <c r="H505" s="2"/>
    </row>
    <row r="506" s="1" customFormat="true" ht="12.75" hidden="false" customHeight="false" outlineLevel="0" collapsed="false">
      <c r="E506" s="2"/>
      <c r="G506" s="2"/>
      <c r="H506" s="2"/>
    </row>
    <row r="507" s="1" customFormat="true" ht="12.75" hidden="false" customHeight="false" outlineLevel="0" collapsed="false">
      <c r="E507" s="2"/>
      <c r="G507" s="2"/>
      <c r="H507" s="2"/>
    </row>
    <row r="508" s="1" customFormat="true" ht="12.75" hidden="false" customHeight="false" outlineLevel="0" collapsed="false">
      <c r="E508" s="2"/>
      <c r="G508" s="2"/>
      <c r="H508" s="2"/>
    </row>
    <row r="509" s="1" customFormat="true" ht="12.75" hidden="false" customHeight="false" outlineLevel="0" collapsed="false">
      <c r="E509" s="2"/>
      <c r="G509" s="2"/>
      <c r="H509" s="2"/>
    </row>
    <row r="510" s="1" customFormat="true" ht="12.75" hidden="false" customHeight="false" outlineLevel="0" collapsed="false">
      <c r="E510" s="2"/>
      <c r="G510" s="2"/>
      <c r="H510" s="2"/>
    </row>
    <row r="511" s="1" customFormat="true" ht="12.75" hidden="false" customHeight="false" outlineLevel="0" collapsed="false">
      <c r="E511" s="2"/>
      <c r="G511" s="2"/>
      <c r="H511" s="2"/>
    </row>
    <row r="512" s="1" customFormat="true" ht="12.75" hidden="false" customHeight="false" outlineLevel="0" collapsed="false">
      <c r="E512" s="2"/>
      <c r="G512" s="2"/>
      <c r="H512" s="2"/>
    </row>
    <row r="513" s="1" customFormat="true" ht="12.75" hidden="false" customHeight="false" outlineLevel="0" collapsed="false">
      <c r="E513" s="2"/>
      <c r="G513" s="2"/>
      <c r="H513" s="2"/>
    </row>
    <row r="514" s="1" customFormat="true" ht="12.75" hidden="false" customHeight="false" outlineLevel="0" collapsed="false">
      <c r="E514" s="2"/>
      <c r="G514" s="2"/>
      <c r="H514" s="2"/>
    </row>
    <row r="515" s="1" customFormat="true" ht="12.75" hidden="false" customHeight="false" outlineLevel="0" collapsed="false">
      <c r="E515" s="2"/>
      <c r="G515" s="2"/>
      <c r="H515" s="2"/>
    </row>
    <row r="516" s="1" customFormat="true" ht="12.75" hidden="false" customHeight="false" outlineLevel="0" collapsed="false">
      <c r="E516" s="2"/>
      <c r="G516" s="2"/>
      <c r="H516" s="2"/>
    </row>
    <row r="517" s="1" customFormat="true" ht="12.75" hidden="false" customHeight="false" outlineLevel="0" collapsed="false">
      <c r="E517" s="2"/>
      <c r="G517" s="2"/>
      <c r="H517" s="2"/>
    </row>
    <row r="518" s="1" customFormat="true" ht="12.75" hidden="false" customHeight="false" outlineLevel="0" collapsed="false">
      <c r="E518" s="2"/>
      <c r="G518" s="2"/>
      <c r="H518" s="2"/>
    </row>
    <row r="519" s="1" customFormat="true" ht="12.75" hidden="false" customHeight="false" outlineLevel="0" collapsed="false">
      <c r="E519" s="2"/>
      <c r="G519" s="2"/>
      <c r="H519" s="2"/>
    </row>
    <row r="520" s="1" customFormat="true" ht="12.75" hidden="false" customHeight="false" outlineLevel="0" collapsed="false">
      <c r="E520" s="2"/>
      <c r="G520" s="2"/>
      <c r="H520" s="2"/>
    </row>
    <row r="521" s="1" customFormat="true" ht="12.75" hidden="false" customHeight="false" outlineLevel="0" collapsed="false">
      <c r="E521" s="2"/>
      <c r="G521" s="2"/>
      <c r="H521" s="2"/>
    </row>
    <row r="522" s="1" customFormat="true" ht="12.75" hidden="false" customHeight="false" outlineLevel="0" collapsed="false">
      <c r="E522" s="2"/>
      <c r="G522" s="2"/>
      <c r="H522" s="2"/>
    </row>
    <row r="523" s="1" customFormat="true" ht="12.75" hidden="false" customHeight="false" outlineLevel="0" collapsed="false">
      <c r="E523" s="2"/>
      <c r="G523" s="2"/>
      <c r="H523" s="2"/>
    </row>
    <row r="524" s="1" customFormat="true" ht="12.75" hidden="false" customHeight="false" outlineLevel="0" collapsed="false">
      <c r="E524" s="2"/>
      <c r="G524" s="2"/>
      <c r="H524" s="2"/>
    </row>
    <row r="525" s="1" customFormat="true" ht="12.75" hidden="false" customHeight="false" outlineLevel="0" collapsed="false">
      <c r="E525" s="2"/>
      <c r="G525" s="2"/>
      <c r="H525" s="2"/>
    </row>
    <row r="526" s="1" customFormat="true" ht="12.75" hidden="false" customHeight="false" outlineLevel="0" collapsed="false">
      <c r="E526" s="2"/>
      <c r="G526" s="2"/>
      <c r="H526" s="2"/>
    </row>
    <row r="527" s="1" customFormat="true" ht="12.75" hidden="false" customHeight="false" outlineLevel="0" collapsed="false">
      <c r="E527" s="2"/>
      <c r="G527" s="2"/>
      <c r="H527" s="2"/>
    </row>
    <row r="528" s="1" customFormat="true" ht="12.75" hidden="false" customHeight="false" outlineLevel="0" collapsed="false">
      <c r="E528" s="2"/>
      <c r="G528" s="2"/>
      <c r="H528" s="2"/>
    </row>
    <row r="529" s="1" customFormat="true" ht="12.75" hidden="false" customHeight="false" outlineLevel="0" collapsed="false">
      <c r="E529" s="2"/>
      <c r="G529" s="2"/>
      <c r="H529" s="2"/>
    </row>
    <row r="530" s="1" customFormat="true" ht="12.75" hidden="false" customHeight="false" outlineLevel="0" collapsed="false">
      <c r="E530" s="2"/>
      <c r="G530" s="2"/>
      <c r="H530" s="2"/>
    </row>
    <row r="531" s="1" customFormat="true" ht="12.75" hidden="false" customHeight="false" outlineLevel="0" collapsed="false">
      <c r="E531" s="2"/>
      <c r="G531" s="2"/>
      <c r="H531" s="2"/>
    </row>
    <row r="532" s="1" customFormat="true" ht="12.75" hidden="false" customHeight="false" outlineLevel="0" collapsed="false">
      <c r="E532" s="2"/>
      <c r="G532" s="2"/>
      <c r="H532" s="2"/>
    </row>
    <row r="533" s="1" customFormat="true" ht="12.75" hidden="false" customHeight="false" outlineLevel="0" collapsed="false">
      <c r="E533" s="2"/>
      <c r="G533" s="2"/>
      <c r="H533" s="2"/>
    </row>
    <row r="534" s="1" customFormat="true" ht="12.75" hidden="false" customHeight="false" outlineLevel="0" collapsed="false">
      <c r="E534" s="2"/>
      <c r="G534" s="2"/>
      <c r="H534" s="2"/>
    </row>
    <row r="535" s="1" customFormat="true" ht="12.75" hidden="false" customHeight="false" outlineLevel="0" collapsed="false">
      <c r="E535" s="2"/>
      <c r="G535" s="2"/>
      <c r="H535" s="2"/>
    </row>
    <row r="536" s="1" customFormat="true" ht="12.75" hidden="false" customHeight="false" outlineLevel="0" collapsed="false">
      <c r="E536" s="2"/>
      <c r="G536" s="2"/>
      <c r="H536" s="2"/>
    </row>
    <row r="537" s="1" customFormat="true" ht="12.75" hidden="false" customHeight="false" outlineLevel="0" collapsed="false">
      <c r="E537" s="2"/>
      <c r="G537" s="2"/>
      <c r="H537" s="2"/>
    </row>
    <row r="538" s="1" customFormat="true" ht="12.75" hidden="false" customHeight="false" outlineLevel="0" collapsed="false">
      <c r="E538" s="2"/>
      <c r="G538" s="2"/>
      <c r="H538" s="2"/>
    </row>
    <row r="539" s="1" customFormat="true" ht="12.75" hidden="false" customHeight="false" outlineLevel="0" collapsed="false">
      <c r="E539" s="2"/>
      <c r="G539" s="2"/>
      <c r="H539" s="2"/>
    </row>
    <row r="540" s="1" customFormat="true" ht="12.75" hidden="false" customHeight="false" outlineLevel="0" collapsed="false">
      <c r="E540" s="2"/>
      <c r="G540" s="2"/>
      <c r="H540" s="2"/>
    </row>
    <row r="541" s="1" customFormat="true" ht="12.75" hidden="false" customHeight="false" outlineLevel="0" collapsed="false">
      <c r="E541" s="2"/>
      <c r="G541" s="2"/>
      <c r="H541" s="2"/>
    </row>
    <row r="542" s="1" customFormat="true" ht="12.75" hidden="false" customHeight="false" outlineLevel="0" collapsed="false">
      <c r="E542" s="2"/>
      <c r="G542" s="2"/>
      <c r="H542" s="2"/>
    </row>
    <row r="543" s="1" customFormat="true" ht="12.75" hidden="false" customHeight="false" outlineLevel="0" collapsed="false">
      <c r="E543" s="2"/>
      <c r="G543" s="2"/>
      <c r="H543" s="2"/>
    </row>
    <row r="544" s="1" customFormat="true" ht="12.75" hidden="false" customHeight="false" outlineLevel="0" collapsed="false">
      <c r="E544" s="2"/>
      <c r="G544" s="2"/>
      <c r="H544" s="2"/>
    </row>
    <row r="545" s="1" customFormat="true" ht="12.75" hidden="false" customHeight="false" outlineLevel="0" collapsed="false">
      <c r="E545" s="2"/>
      <c r="G545" s="2"/>
      <c r="H545" s="2"/>
    </row>
    <row r="546" s="1" customFormat="true" ht="12.75" hidden="false" customHeight="false" outlineLevel="0" collapsed="false">
      <c r="E546" s="2"/>
      <c r="G546" s="2"/>
      <c r="H546" s="2"/>
    </row>
    <row r="547" s="1" customFormat="true" ht="12.75" hidden="false" customHeight="false" outlineLevel="0" collapsed="false">
      <c r="E547" s="2"/>
      <c r="G547" s="2"/>
      <c r="H547" s="2"/>
    </row>
    <row r="548" s="1" customFormat="true" ht="12.75" hidden="false" customHeight="false" outlineLevel="0" collapsed="false">
      <c r="E548" s="2"/>
      <c r="G548" s="2"/>
      <c r="H548" s="2"/>
    </row>
    <row r="549" s="1" customFormat="true" ht="12.75" hidden="false" customHeight="false" outlineLevel="0" collapsed="false">
      <c r="E549" s="2"/>
      <c r="G549" s="2"/>
      <c r="H549" s="2"/>
    </row>
    <row r="550" s="1" customFormat="true" ht="12.75" hidden="false" customHeight="false" outlineLevel="0" collapsed="false">
      <c r="E550" s="2"/>
      <c r="G550" s="2"/>
      <c r="H550" s="2"/>
    </row>
    <row r="551" s="1" customFormat="true" ht="12.75" hidden="false" customHeight="false" outlineLevel="0" collapsed="false">
      <c r="E551" s="2"/>
      <c r="G551" s="2"/>
      <c r="H551" s="2"/>
    </row>
    <row r="552" s="1" customFormat="true" ht="12.75" hidden="false" customHeight="false" outlineLevel="0" collapsed="false">
      <c r="E552" s="2"/>
      <c r="G552" s="2"/>
      <c r="H552" s="2"/>
    </row>
    <row r="553" s="1" customFormat="true" ht="12.75" hidden="false" customHeight="false" outlineLevel="0" collapsed="false">
      <c r="E553" s="2"/>
      <c r="G553" s="2"/>
      <c r="H553" s="2"/>
    </row>
    <row r="554" s="1" customFormat="true" ht="12.75" hidden="false" customHeight="false" outlineLevel="0" collapsed="false">
      <c r="E554" s="2"/>
      <c r="G554" s="2"/>
      <c r="H554" s="2"/>
    </row>
    <row r="555" s="1" customFormat="true" ht="12.75" hidden="false" customHeight="false" outlineLevel="0" collapsed="false">
      <c r="E555" s="2"/>
      <c r="G555" s="2"/>
      <c r="H555" s="2"/>
    </row>
    <row r="556" s="1" customFormat="true" ht="12.75" hidden="false" customHeight="false" outlineLevel="0" collapsed="false">
      <c r="E556" s="2"/>
      <c r="G556" s="2"/>
      <c r="H556" s="2"/>
    </row>
    <row r="557" s="1" customFormat="true" ht="12.75" hidden="false" customHeight="false" outlineLevel="0" collapsed="false">
      <c r="E557" s="2"/>
      <c r="G557" s="2"/>
      <c r="H557" s="2"/>
    </row>
    <row r="558" s="1" customFormat="true" ht="12.75" hidden="false" customHeight="false" outlineLevel="0" collapsed="false">
      <c r="E558" s="2"/>
      <c r="G558" s="2"/>
      <c r="H558" s="2"/>
    </row>
    <row r="559" s="1" customFormat="true" ht="12.75" hidden="false" customHeight="false" outlineLevel="0" collapsed="false">
      <c r="E559" s="2"/>
      <c r="G559" s="2"/>
      <c r="H559" s="2"/>
    </row>
    <row r="560" s="1" customFormat="true" ht="12.75" hidden="false" customHeight="false" outlineLevel="0" collapsed="false">
      <c r="E560" s="2"/>
      <c r="G560" s="2"/>
      <c r="H560" s="2"/>
    </row>
    <row r="561" s="1" customFormat="true" ht="12.75" hidden="false" customHeight="false" outlineLevel="0" collapsed="false">
      <c r="E561" s="2"/>
      <c r="G561" s="2"/>
      <c r="H561" s="2"/>
    </row>
    <row r="562" s="1" customFormat="true" ht="12.75" hidden="false" customHeight="false" outlineLevel="0" collapsed="false">
      <c r="E562" s="2"/>
      <c r="G562" s="2"/>
      <c r="H562" s="2"/>
    </row>
    <row r="563" s="1" customFormat="true" ht="12.75" hidden="false" customHeight="false" outlineLevel="0" collapsed="false">
      <c r="E563" s="2"/>
      <c r="G563" s="2"/>
      <c r="H563" s="2"/>
    </row>
    <row r="564" s="1" customFormat="true" ht="12.75" hidden="false" customHeight="false" outlineLevel="0" collapsed="false">
      <c r="E564" s="2"/>
      <c r="G564" s="2"/>
      <c r="H564" s="2"/>
    </row>
    <row r="565" s="1" customFormat="true" ht="12.75" hidden="false" customHeight="false" outlineLevel="0" collapsed="false">
      <c r="E565" s="2"/>
      <c r="G565" s="2"/>
      <c r="H565" s="2"/>
    </row>
    <row r="566" s="1" customFormat="true" ht="12.75" hidden="false" customHeight="false" outlineLevel="0" collapsed="false">
      <c r="E566" s="2"/>
      <c r="G566" s="2"/>
      <c r="H566" s="2"/>
    </row>
    <row r="567" s="1" customFormat="true" ht="12.75" hidden="false" customHeight="false" outlineLevel="0" collapsed="false">
      <c r="E567" s="2"/>
      <c r="G567" s="2"/>
      <c r="H567" s="2"/>
    </row>
    <row r="568" s="1" customFormat="true" ht="12.75" hidden="false" customHeight="false" outlineLevel="0" collapsed="false">
      <c r="E568" s="2"/>
      <c r="G568" s="2"/>
      <c r="H568" s="2"/>
    </row>
    <row r="569" s="1" customFormat="true" ht="12.75" hidden="false" customHeight="false" outlineLevel="0" collapsed="false">
      <c r="E569" s="2"/>
      <c r="G569" s="2"/>
      <c r="H569" s="2"/>
    </row>
    <row r="570" s="1" customFormat="true" ht="12.75" hidden="false" customHeight="false" outlineLevel="0" collapsed="false">
      <c r="E570" s="2"/>
      <c r="G570" s="2"/>
      <c r="H570" s="2"/>
    </row>
    <row r="571" s="1" customFormat="true" ht="12.75" hidden="false" customHeight="false" outlineLevel="0" collapsed="false">
      <c r="E571" s="2"/>
      <c r="G571" s="2"/>
      <c r="H571" s="2"/>
    </row>
    <row r="572" s="1" customFormat="true" ht="12.75" hidden="false" customHeight="false" outlineLevel="0" collapsed="false">
      <c r="E572" s="2"/>
      <c r="G572" s="2"/>
      <c r="H572" s="2"/>
    </row>
    <row r="573" s="1" customFormat="true" ht="12.75" hidden="false" customHeight="false" outlineLevel="0" collapsed="false">
      <c r="E573" s="2"/>
      <c r="G573" s="2"/>
      <c r="H573" s="2"/>
    </row>
    <row r="574" s="1" customFormat="true" ht="12.75" hidden="false" customHeight="false" outlineLevel="0" collapsed="false">
      <c r="E574" s="2"/>
      <c r="G574" s="2"/>
      <c r="H574" s="2"/>
    </row>
    <row r="575" s="1" customFormat="true" ht="12.75" hidden="false" customHeight="false" outlineLevel="0" collapsed="false">
      <c r="E575" s="2"/>
      <c r="G575" s="2"/>
      <c r="H575" s="2"/>
    </row>
    <row r="576" s="1" customFormat="true" ht="12.75" hidden="false" customHeight="false" outlineLevel="0" collapsed="false">
      <c r="E576" s="2"/>
      <c r="G576" s="2"/>
      <c r="H576" s="2"/>
    </row>
    <row r="577" s="1" customFormat="true" ht="12.75" hidden="false" customHeight="false" outlineLevel="0" collapsed="false">
      <c r="E577" s="2"/>
      <c r="G577" s="2"/>
      <c r="H577" s="2"/>
    </row>
    <row r="578" s="1" customFormat="true" ht="12.75" hidden="false" customHeight="false" outlineLevel="0" collapsed="false">
      <c r="E578" s="2"/>
      <c r="G578" s="2"/>
      <c r="H578" s="2"/>
    </row>
    <row r="579" s="1" customFormat="true" ht="12.75" hidden="false" customHeight="false" outlineLevel="0" collapsed="false">
      <c r="E579" s="2"/>
      <c r="G579" s="2"/>
      <c r="H579" s="2"/>
    </row>
    <row r="580" s="1" customFormat="true" ht="12.75" hidden="false" customHeight="false" outlineLevel="0" collapsed="false">
      <c r="E580" s="2"/>
      <c r="G580" s="2"/>
      <c r="H580" s="2"/>
    </row>
    <row r="581" s="1" customFormat="true" ht="12.75" hidden="false" customHeight="false" outlineLevel="0" collapsed="false">
      <c r="E581" s="2"/>
      <c r="G581" s="2"/>
      <c r="H581" s="2"/>
    </row>
    <row r="582" s="1" customFormat="true" ht="12.75" hidden="false" customHeight="false" outlineLevel="0" collapsed="false">
      <c r="E582" s="2"/>
      <c r="G582" s="2"/>
      <c r="H582" s="2"/>
    </row>
    <row r="583" s="1" customFormat="true" ht="12.75" hidden="false" customHeight="false" outlineLevel="0" collapsed="false">
      <c r="E583" s="2"/>
      <c r="G583" s="2"/>
      <c r="H583" s="2"/>
    </row>
    <row r="584" s="1" customFormat="true" ht="12.75" hidden="false" customHeight="false" outlineLevel="0" collapsed="false">
      <c r="E584" s="2"/>
      <c r="G584" s="2"/>
      <c r="H584" s="2"/>
    </row>
    <row r="585" s="1" customFormat="true" ht="12.75" hidden="false" customHeight="false" outlineLevel="0" collapsed="false">
      <c r="E585" s="2"/>
      <c r="G585" s="2"/>
      <c r="H585" s="2"/>
    </row>
    <row r="586" s="1" customFormat="true" ht="12.75" hidden="false" customHeight="false" outlineLevel="0" collapsed="false">
      <c r="E586" s="2"/>
      <c r="G586" s="2"/>
      <c r="H586" s="2"/>
    </row>
    <row r="587" s="1" customFormat="true" ht="12.75" hidden="false" customHeight="false" outlineLevel="0" collapsed="false">
      <c r="E587" s="2"/>
      <c r="G587" s="2"/>
      <c r="H587" s="2"/>
    </row>
    <row r="588" s="1" customFormat="true" ht="12.75" hidden="false" customHeight="false" outlineLevel="0" collapsed="false">
      <c r="E588" s="2"/>
      <c r="G588" s="2"/>
      <c r="H588" s="2"/>
    </row>
    <row r="589" s="1" customFormat="true" ht="12.75" hidden="false" customHeight="false" outlineLevel="0" collapsed="false">
      <c r="E589" s="2"/>
      <c r="G589" s="2"/>
      <c r="H589" s="2"/>
    </row>
    <row r="590" s="1" customFormat="true" ht="12.75" hidden="false" customHeight="false" outlineLevel="0" collapsed="false">
      <c r="E590" s="2"/>
      <c r="G590" s="2"/>
      <c r="H590" s="2"/>
    </row>
    <row r="591" s="1" customFormat="true" ht="12.75" hidden="false" customHeight="false" outlineLevel="0" collapsed="false">
      <c r="E591" s="2"/>
      <c r="G591" s="2"/>
      <c r="H591" s="2"/>
    </row>
    <row r="592" s="1" customFormat="true" ht="12.75" hidden="false" customHeight="false" outlineLevel="0" collapsed="false">
      <c r="E592" s="2"/>
      <c r="G592" s="2"/>
      <c r="H592" s="2"/>
    </row>
    <row r="593" s="1" customFormat="true" ht="12.75" hidden="false" customHeight="false" outlineLevel="0" collapsed="false">
      <c r="E593" s="2"/>
      <c r="G593" s="2"/>
      <c r="H593" s="2"/>
    </row>
    <row r="594" s="1" customFormat="true" ht="12.75" hidden="false" customHeight="false" outlineLevel="0" collapsed="false">
      <c r="E594" s="2"/>
      <c r="G594" s="2"/>
      <c r="H594" s="2"/>
    </row>
    <row r="595" s="1" customFormat="true" ht="12.75" hidden="false" customHeight="false" outlineLevel="0" collapsed="false">
      <c r="E595" s="2"/>
      <c r="G595" s="2"/>
      <c r="H595" s="2"/>
    </row>
    <row r="596" s="1" customFormat="true" ht="12.75" hidden="false" customHeight="false" outlineLevel="0" collapsed="false">
      <c r="E596" s="2"/>
      <c r="G596" s="2"/>
      <c r="H596" s="2"/>
    </row>
    <row r="597" s="1" customFormat="true" ht="12.75" hidden="false" customHeight="false" outlineLevel="0" collapsed="false">
      <c r="E597" s="2"/>
      <c r="G597" s="2"/>
      <c r="H597" s="2"/>
    </row>
    <row r="598" s="1" customFormat="true" ht="12.75" hidden="false" customHeight="false" outlineLevel="0" collapsed="false">
      <c r="E598" s="2"/>
      <c r="G598" s="2"/>
      <c r="H598" s="2"/>
    </row>
    <row r="599" s="1" customFormat="true" ht="12.75" hidden="false" customHeight="false" outlineLevel="0" collapsed="false">
      <c r="E599" s="2"/>
      <c r="G599" s="2"/>
      <c r="H599" s="2"/>
    </row>
    <row r="600" s="1" customFormat="true" ht="12.75" hidden="false" customHeight="false" outlineLevel="0" collapsed="false">
      <c r="E600" s="2"/>
      <c r="G600" s="2"/>
      <c r="H600" s="2"/>
    </row>
  </sheetData>
  <mergeCells count="38">
    <mergeCell ref="H1:N1"/>
    <mergeCell ref="A2:J2"/>
    <mergeCell ref="A3:J3"/>
    <mergeCell ref="A5:J5"/>
    <mergeCell ref="A6:J6"/>
    <mergeCell ref="A8:A9"/>
    <mergeCell ref="B8:B9"/>
    <mergeCell ref="C8:C9"/>
    <mergeCell ref="D8:D9"/>
    <mergeCell ref="E8:E9"/>
    <mergeCell ref="F8:F9"/>
    <mergeCell ref="G8:G9"/>
    <mergeCell ref="H8:J8"/>
    <mergeCell ref="H13:N13"/>
    <mergeCell ref="A15:A17"/>
    <mergeCell ref="B15:B17"/>
    <mergeCell ref="C15:C17"/>
    <mergeCell ref="D15:G15"/>
    <mergeCell ref="H15:J15"/>
    <mergeCell ref="K15:K17"/>
    <mergeCell ref="L15:M15"/>
    <mergeCell ref="N15:N17"/>
    <mergeCell ref="D16:D17"/>
    <mergeCell ref="E16:E17"/>
    <mergeCell ref="F16:F17"/>
    <mergeCell ref="G16:G17"/>
    <mergeCell ref="H16:H17"/>
    <mergeCell ref="I16:I17"/>
    <mergeCell ref="J16:J17"/>
    <mergeCell ref="L16:L17"/>
    <mergeCell ref="M16:M17"/>
    <mergeCell ref="F23:N23"/>
    <mergeCell ref="A24:F24"/>
    <mergeCell ref="A26:B26"/>
    <mergeCell ref="C26:D26"/>
    <mergeCell ref="E26:F26"/>
    <mergeCell ref="A30:N30"/>
    <mergeCell ref="C33:H33"/>
  </mergeCells>
  <printOptions headings="false" gridLines="false" gridLinesSet="true" horizontalCentered="false" verticalCentered="false"/>
  <pageMargins left="0.7875" right="0.7875" top="0.984027777777778" bottom="0.590277777777778" header="0.511811023622047" footer="0.511811023622047"/>
  <pageSetup paperSize="77" scale="100" fitToWidth="1" fitToHeight="0" pageOrder="downThenOver" orientation="landscape" blackAndWhite="false" draft="false" cellComments="none" horizontalDpi="300" verticalDpi="300" copies="1"/>
  <headerFooter differentFirst="false" differentOddEven="false">
    <oddHeader/>
    <oddFooter/>
  </headerFooter>
  <rowBreaks count="1" manualBreakCount="1">
    <brk id="22" man="true" max="16383" min="0"/>
  </rowBreak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B050"/>
    <pageSetUpPr fitToPage="true"/>
  </sheetPr>
  <dimension ref="A1:I17"/>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selection pane="topLeft" activeCell="I14" activeCellId="0" sqref="I14"/>
    </sheetView>
  </sheetViews>
  <sheetFormatPr defaultColWidth="8.859375" defaultRowHeight="12.75" zeroHeight="false" outlineLevelRow="0" outlineLevelCol="0"/>
  <cols>
    <col collapsed="false" customWidth="true" hidden="false" outlineLevel="0" max="1" min="1" style="1" width="6.57"/>
    <col collapsed="false" customWidth="true" hidden="false" outlineLevel="0" max="2" min="2" style="1" width="36.15"/>
    <col collapsed="false" customWidth="true" hidden="false" outlineLevel="0" max="3" min="3" style="1" width="21.71"/>
    <col collapsed="false" customWidth="true" hidden="false" outlineLevel="0" max="4" min="4" style="1" width="25.85"/>
    <col collapsed="false" customWidth="true" hidden="false" outlineLevel="0" max="5" min="5" style="1" width="41.71"/>
    <col collapsed="false" customWidth="false" hidden="false" outlineLevel="0" max="16384" min="6" style="1" width="8.86"/>
  </cols>
  <sheetData>
    <row r="1" customFormat="false" ht="12.75" hidden="false" customHeight="false" outlineLevel="0" collapsed="false">
      <c r="E1" s="754" t="s">
        <v>2262</v>
      </c>
    </row>
    <row r="2" customFormat="false" ht="12.75" hidden="false" customHeight="false" outlineLevel="0" collapsed="false">
      <c r="A2" s="6" t="s">
        <v>331</v>
      </c>
      <c r="B2" s="6"/>
      <c r="C2" s="6"/>
      <c r="D2" s="6"/>
      <c r="E2" s="6"/>
    </row>
    <row r="3" customFormat="false" ht="12.75" hidden="false" customHeight="false" outlineLevel="0" collapsed="false">
      <c r="A3" s="6" t="s">
        <v>2263</v>
      </c>
      <c r="B3" s="6"/>
      <c r="C3" s="6"/>
      <c r="D3" s="6"/>
      <c r="E3" s="6"/>
    </row>
    <row r="4" customFormat="false" ht="12.75" hidden="false" customHeight="false" outlineLevel="0" collapsed="false">
      <c r="A4" s="6" t="s">
        <v>378</v>
      </c>
      <c r="B4" s="6"/>
      <c r="C4" s="6"/>
      <c r="D4" s="6"/>
      <c r="E4" s="6"/>
      <c r="F4" s="9"/>
      <c r="G4" s="9"/>
      <c r="H4" s="9"/>
      <c r="I4" s="9"/>
    </row>
    <row r="6" customFormat="false" ht="12.75" hidden="false" customHeight="false" outlineLevel="0" collapsed="false">
      <c r="A6" s="141" t="s">
        <v>665</v>
      </c>
      <c r="B6" s="141"/>
      <c r="C6" s="141"/>
      <c r="D6" s="141"/>
      <c r="E6" s="141"/>
    </row>
    <row r="7" customFormat="false" ht="41.25" hidden="false" customHeight="true" outlineLevel="0" collapsed="false">
      <c r="A7" s="142" t="s">
        <v>2264</v>
      </c>
      <c r="B7" s="142"/>
      <c r="C7" s="142"/>
      <c r="D7" s="142"/>
      <c r="E7" s="142"/>
    </row>
    <row r="9" customFormat="false" ht="69.75" hidden="false" customHeight="true" outlineLevel="0" collapsed="false">
      <c r="A9" s="13" t="s">
        <v>8</v>
      </c>
      <c r="B9" s="13" t="s">
        <v>2265</v>
      </c>
      <c r="C9" s="13" t="s">
        <v>2266</v>
      </c>
      <c r="D9" s="13" t="s">
        <v>2267</v>
      </c>
      <c r="E9" s="13" t="s">
        <v>1980</v>
      </c>
      <c r="I9" s="11"/>
    </row>
    <row r="10" customFormat="false" ht="12.75" hidden="false" customHeight="false" outlineLevel="0" collapsed="false">
      <c r="A10" s="20" t="n">
        <v>1</v>
      </c>
      <c r="B10" s="20" t="n">
        <v>2</v>
      </c>
      <c r="C10" s="20" t="n">
        <v>3</v>
      </c>
      <c r="D10" s="20" t="n">
        <v>4</v>
      </c>
      <c r="E10" s="20" t="n">
        <v>5</v>
      </c>
    </row>
    <row r="11" customFormat="false" ht="12.75" hidden="false" customHeight="false" outlineLevel="0" collapsed="false">
      <c r="A11" s="104" t="n">
        <v>1</v>
      </c>
      <c r="B11" s="105" t="s">
        <v>31</v>
      </c>
      <c r="C11" s="1009" t="s">
        <v>31</v>
      </c>
      <c r="D11" s="30" t="s">
        <v>31</v>
      </c>
      <c r="E11" s="30" t="s">
        <v>31</v>
      </c>
    </row>
    <row r="12" customFormat="false" ht="21" hidden="false" customHeight="true" outlineLevel="0" collapsed="false">
      <c r="A12" s="306" t="s">
        <v>184</v>
      </c>
      <c r="B12" s="306"/>
      <c r="C12" s="22" t="s">
        <v>31</v>
      </c>
      <c r="D12" s="22" t="s">
        <v>31</v>
      </c>
      <c r="E12" s="22" t="s">
        <v>31</v>
      </c>
    </row>
    <row r="14" customFormat="false" ht="27" hidden="false" customHeight="true" outlineLevel="0" collapsed="false">
      <c r="A14" s="135" t="s">
        <v>2268</v>
      </c>
      <c r="B14" s="135"/>
      <c r="C14" s="135"/>
      <c r="D14" s="135"/>
      <c r="E14" s="135"/>
      <c r="F14" s="86"/>
    </row>
    <row r="15" customFormat="false" ht="12.75" hidden="false" customHeight="false" outlineLevel="0" collapsed="false">
      <c r="A15" s="292"/>
      <c r="C15" s="292" t="s">
        <v>696</v>
      </c>
      <c r="D15" s="465" t="s">
        <v>507</v>
      </c>
      <c r="E15" s="725" t="s">
        <v>2269</v>
      </c>
      <c r="F15" s="292"/>
    </row>
    <row r="16" customFormat="false" ht="23.25" hidden="false" customHeight="true" outlineLevel="0" collapsed="false">
      <c r="A16" s="761" t="s">
        <v>2270</v>
      </c>
      <c r="C16" s="572" t="s">
        <v>1895</v>
      </c>
      <c r="D16" s="572"/>
      <c r="E16" s="86"/>
      <c r="F16" s="86"/>
    </row>
    <row r="17" customFormat="false" ht="12.75" hidden="false" customHeight="false" outlineLevel="0" collapsed="false">
      <c r="A17" s="126" t="s">
        <v>353</v>
      </c>
      <c r="B17" s="86"/>
      <c r="C17" s="138" t="s">
        <v>354</v>
      </c>
      <c r="D17" s="138"/>
      <c r="E17" s="138"/>
      <c r="F17" s="86"/>
    </row>
  </sheetData>
  <mergeCells count="9">
    <mergeCell ref="A2:E2"/>
    <mergeCell ref="A3:E3"/>
    <mergeCell ref="A4:E4"/>
    <mergeCell ref="A6:E6"/>
    <mergeCell ref="A7:E7"/>
    <mergeCell ref="A12:B12"/>
    <mergeCell ref="A14:E14"/>
    <mergeCell ref="C16:D16"/>
    <mergeCell ref="C17:E17"/>
  </mergeCells>
  <printOptions headings="false" gridLines="false" gridLinesSet="true" horizontalCentered="false" verticalCentered="false"/>
  <pageMargins left="0.7875" right="0.7875" top="0.984027777777778" bottom="0.590277777777778"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94EEFA"/>
    <pageSetUpPr fitToPage="false"/>
  </sheetPr>
  <dimension ref="A1:J19"/>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selection pane="topLeft" activeCell="N13" activeCellId="0" sqref="N13"/>
    </sheetView>
  </sheetViews>
  <sheetFormatPr defaultColWidth="8.859375" defaultRowHeight="12.75" zeroHeight="false" outlineLevelRow="0" outlineLevelCol="0"/>
  <cols>
    <col collapsed="false" customWidth="true" hidden="false" outlineLevel="0" max="1" min="1" style="1" width="5.29"/>
    <col collapsed="false" customWidth="true" hidden="false" outlineLevel="0" max="2" min="2" style="1" width="29.14"/>
    <col collapsed="false" customWidth="true" hidden="false" outlineLevel="0" max="3" min="3" style="1" width="15.29"/>
    <col collapsed="false" customWidth="true" hidden="false" outlineLevel="0" max="4" min="4" style="1" width="14.42"/>
    <col collapsed="false" customWidth="false" hidden="false" outlineLevel="0" max="5" min="5" style="1" width="8.86"/>
    <col collapsed="false" customWidth="true" hidden="false" outlineLevel="0" max="6" min="6" style="1" width="12"/>
    <col collapsed="false" customWidth="true" hidden="false" outlineLevel="0" max="7" min="7" style="1" width="15.42"/>
    <col collapsed="false" customWidth="false" hidden="false" outlineLevel="0" max="8" min="8" style="1" width="8.86"/>
    <col collapsed="false" customWidth="true" hidden="false" outlineLevel="0" max="9" min="9" style="1" width="11.57"/>
    <col collapsed="false" customWidth="true" hidden="false" outlineLevel="0" max="10" min="10" style="1" width="15.85"/>
    <col collapsed="false" customWidth="false" hidden="false" outlineLevel="0" max="16384" min="11" style="1" width="8.86"/>
  </cols>
  <sheetData>
    <row r="1" customFormat="false" ht="12.75" hidden="false" customHeight="false" outlineLevel="0" collapsed="false">
      <c r="I1" s="7" t="s">
        <v>2271</v>
      </c>
      <c r="J1" s="7"/>
    </row>
    <row r="2" customFormat="false" ht="12.75" hidden="false" customHeight="false" outlineLevel="0" collapsed="false">
      <c r="A2" s="6" t="s">
        <v>331</v>
      </c>
      <c r="B2" s="6"/>
      <c r="C2" s="6"/>
      <c r="D2" s="6"/>
      <c r="E2" s="6"/>
      <c r="F2" s="6"/>
      <c r="G2" s="6"/>
      <c r="H2" s="6"/>
      <c r="I2" s="6"/>
      <c r="J2" s="6"/>
    </row>
    <row r="3" customFormat="false" ht="12.75" hidden="false" customHeight="false" outlineLevel="0" collapsed="false">
      <c r="A3" s="10" t="s">
        <v>2272</v>
      </c>
      <c r="B3" s="10"/>
      <c r="C3" s="10"/>
      <c r="D3" s="10"/>
      <c r="E3" s="10"/>
      <c r="F3" s="10"/>
      <c r="G3" s="10"/>
      <c r="H3" s="10"/>
      <c r="I3" s="10"/>
      <c r="J3" s="10"/>
    </row>
    <row r="4" customFormat="false" ht="12.75" hidden="false" customHeight="false" outlineLevel="0" collapsed="false">
      <c r="A4" s="6" t="s">
        <v>378</v>
      </c>
      <c r="B4" s="6"/>
      <c r="C4" s="6"/>
      <c r="D4" s="6"/>
      <c r="E4" s="6"/>
      <c r="F4" s="6"/>
      <c r="G4" s="6"/>
      <c r="H4" s="6"/>
      <c r="I4" s="6"/>
      <c r="J4" s="6"/>
    </row>
    <row r="6" customFormat="false" ht="12.75" hidden="false" customHeight="false" outlineLevel="0" collapsed="false">
      <c r="A6" s="141" t="s">
        <v>2169</v>
      </c>
      <c r="B6" s="141"/>
      <c r="C6" s="141"/>
      <c r="D6" s="141"/>
      <c r="E6" s="141"/>
      <c r="F6" s="141"/>
      <c r="G6" s="141"/>
      <c r="H6" s="141"/>
      <c r="I6" s="141"/>
      <c r="J6" s="141"/>
    </row>
    <row r="7" customFormat="false" ht="27" hidden="false" customHeight="true" outlineLevel="0" collapsed="false">
      <c r="A7" s="142" t="s">
        <v>2273</v>
      </c>
      <c r="B7" s="142"/>
      <c r="C7" s="142"/>
      <c r="D7" s="142"/>
      <c r="E7" s="142"/>
      <c r="F7" s="142"/>
      <c r="G7" s="142"/>
      <c r="H7" s="142"/>
      <c r="I7" s="142"/>
      <c r="J7" s="142"/>
    </row>
    <row r="9" customFormat="false" ht="34.5" hidden="false" customHeight="true" outlineLevel="0" collapsed="false">
      <c r="A9" s="13" t="s">
        <v>8</v>
      </c>
      <c r="B9" s="13" t="s">
        <v>2274</v>
      </c>
      <c r="C9" s="13" t="s">
        <v>2275</v>
      </c>
      <c r="D9" s="13" t="s">
        <v>336</v>
      </c>
      <c r="E9" s="13" t="s">
        <v>1753</v>
      </c>
      <c r="F9" s="13"/>
      <c r="G9" s="13"/>
      <c r="H9" s="13" t="s">
        <v>2276</v>
      </c>
      <c r="I9" s="13"/>
      <c r="J9" s="13"/>
    </row>
    <row r="10" customFormat="false" ht="12.75" hidden="false" customHeight="true" outlineLevel="0" collapsed="false">
      <c r="A10" s="13"/>
      <c r="B10" s="13"/>
      <c r="C10" s="13"/>
      <c r="D10" s="13"/>
      <c r="E10" s="13" t="s">
        <v>1550</v>
      </c>
      <c r="F10" s="13" t="s">
        <v>343</v>
      </c>
      <c r="G10" s="13"/>
      <c r="H10" s="13" t="s">
        <v>1550</v>
      </c>
      <c r="I10" s="13" t="s">
        <v>343</v>
      </c>
      <c r="J10" s="13"/>
    </row>
    <row r="11" customFormat="false" ht="65.25" hidden="false" customHeight="true" outlineLevel="0" collapsed="false">
      <c r="A11" s="13"/>
      <c r="B11" s="13"/>
      <c r="C11" s="13"/>
      <c r="D11" s="13"/>
      <c r="E11" s="13"/>
      <c r="F11" s="13" t="s">
        <v>2277</v>
      </c>
      <c r="G11" s="13" t="s">
        <v>2278</v>
      </c>
      <c r="H11" s="13"/>
      <c r="I11" s="13" t="s">
        <v>2277</v>
      </c>
      <c r="J11" s="13" t="s">
        <v>2278</v>
      </c>
    </row>
    <row r="12" customFormat="false" ht="12.75" hidden="false" customHeight="false" outlineLevel="0" collapsed="false">
      <c r="A12" s="20" t="n">
        <v>1</v>
      </c>
      <c r="B12" s="20" t="n">
        <v>2</v>
      </c>
      <c r="C12" s="20" t="n">
        <v>3</v>
      </c>
      <c r="D12" s="20" t="n">
        <v>4</v>
      </c>
      <c r="E12" s="20" t="n">
        <v>5</v>
      </c>
      <c r="F12" s="20" t="n">
        <v>6</v>
      </c>
      <c r="G12" s="20" t="n">
        <v>7</v>
      </c>
      <c r="H12" s="20" t="n">
        <v>8</v>
      </c>
      <c r="I12" s="20" t="n">
        <v>9</v>
      </c>
      <c r="J12" s="20" t="n">
        <v>10</v>
      </c>
    </row>
    <row r="13" customFormat="false" ht="15" hidden="false" customHeight="true" outlineLevel="0" collapsed="false">
      <c r="A13" s="22" t="n">
        <v>1</v>
      </c>
      <c r="B13" s="22" t="s">
        <v>31</v>
      </c>
      <c r="C13" s="22" t="s">
        <v>31</v>
      </c>
      <c r="D13" s="22" t="s">
        <v>31</v>
      </c>
      <c r="E13" s="22" t="s">
        <v>31</v>
      </c>
      <c r="F13" s="22" t="s">
        <v>31</v>
      </c>
      <c r="G13" s="22" t="s">
        <v>31</v>
      </c>
      <c r="H13" s="22" t="s">
        <v>31</v>
      </c>
      <c r="I13" s="22" t="s">
        <v>31</v>
      </c>
      <c r="J13" s="22" t="s">
        <v>31</v>
      </c>
    </row>
    <row r="14" customFormat="false" ht="27.75" hidden="false" customHeight="true" outlineLevel="0" collapsed="false">
      <c r="A14" s="237" t="s">
        <v>184</v>
      </c>
      <c r="B14" s="237"/>
      <c r="C14" s="22" t="s">
        <v>31</v>
      </c>
      <c r="D14" s="22" t="s">
        <v>31</v>
      </c>
      <c r="E14" s="22" t="s">
        <v>31</v>
      </c>
      <c r="F14" s="22" t="s">
        <v>31</v>
      </c>
      <c r="G14" s="22" t="s">
        <v>31</v>
      </c>
      <c r="H14" s="22" t="s">
        <v>31</v>
      </c>
      <c r="I14" s="22" t="s">
        <v>31</v>
      </c>
      <c r="J14" s="22" t="s">
        <v>31</v>
      </c>
    </row>
    <row r="16" customFormat="false" ht="18" hidden="false" customHeight="true" outlineLevel="0" collapsed="false">
      <c r="A16" s="135" t="s">
        <v>2279</v>
      </c>
      <c r="B16" s="135"/>
      <c r="C16" s="135"/>
      <c r="D16" s="135"/>
      <c r="E16" s="135"/>
      <c r="F16" s="135"/>
      <c r="G16" s="135"/>
      <c r="H16" s="135"/>
      <c r="I16" s="135"/>
      <c r="J16" s="135"/>
    </row>
    <row r="17" customFormat="false" ht="12.75" hidden="false" customHeight="false" outlineLevel="0" collapsed="false">
      <c r="A17" s="292"/>
      <c r="C17" s="465" t="s">
        <v>696</v>
      </c>
      <c r="G17" s="465" t="s">
        <v>507</v>
      </c>
      <c r="I17" s="465" t="s">
        <v>1829</v>
      </c>
    </row>
    <row r="18" customFormat="false" ht="24.75" hidden="false" customHeight="true" outlineLevel="0" collapsed="false">
      <c r="A18" s="90" t="s">
        <v>2280</v>
      </c>
      <c r="C18" s="572" t="s">
        <v>1837</v>
      </c>
      <c r="D18" s="572"/>
      <c r="E18" s="86"/>
      <c r="F18" s="86"/>
      <c r="G18" s="86"/>
      <c r="H18" s="86"/>
    </row>
    <row r="19" customFormat="false" ht="12.75" hidden="false" customHeight="false" outlineLevel="0" collapsed="false">
      <c r="A19" s="126" t="s">
        <v>353</v>
      </c>
      <c r="B19" s="86"/>
      <c r="C19" s="138" t="s">
        <v>354</v>
      </c>
      <c r="D19" s="138"/>
      <c r="E19" s="138"/>
      <c r="F19" s="138"/>
      <c r="G19" s="138"/>
      <c r="H19" s="138"/>
    </row>
  </sheetData>
  <mergeCells count="20">
    <mergeCell ref="I1:J1"/>
    <mergeCell ref="A2:J2"/>
    <mergeCell ref="A3:J3"/>
    <mergeCell ref="A4:J4"/>
    <mergeCell ref="A6:J6"/>
    <mergeCell ref="A7:J7"/>
    <mergeCell ref="A9:A11"/>
    <mergeCell ref="B9:B11"/>
    <mergeCell ref="C9:C11"/>
    <mergeCell ref="D9:D11"/>
    <mergeCell ref="E9:G9"/>
    <mergeCell ref="H9:J9"/>
    <mergeCell ref="E10:E11"/>
    <mergeCell ref="F10:G10"/>
    <mergeCell ref="H10:H11"/>
    <mergeCell ref="I10:J10"/>
    <mergeCell ref="A14:B14"/>
    <mergeCell ref="A16:J16"/>
    <mergeCell ref="C18:D18"/>
    <mergeCell ref="C19:H19"/>
  </mergeCells>
  <printOptions headings="false" gridLines="false" gridLinesSet="true" horizontalCentered="false" verticalCentered="false"/>
  <pageMargins left="0.7875" right="0.7875" top="0.984027777777778" bottom="0.590277777777778" header="0.511811023622047" footer="0.511811023622047"/>
  <pageSetup paperSize="77" scale="63"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true"/>
  </sheetPr>
  <dimension ref="A1:BT1053"/>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selection pane="topLeft" activeCell="I65" activeCellId="0" sqref="I65"/>
    </sheetView>
  </sheetViews>
  <sheetFormatPr defaultColWidth="9.1484375" defaultRowHeight="15" zeroHeight="false" outlineLevelRow="0" outlineLevelCol="0"/>
  <cols>
    <col collapsed="false" customWidth="true" hidden="false" outlineLevel="0" max="1" min="1" style="115" width="4.86"/>
    <col collapsed="false" customWidth="false" hidden="false" outlineLevel="0" max="2" min="2" style="121" width="9.14"/>
    <col collapsed="false" customWidth="true" hidden="false" outlineLevel="0" max="3" min="3" style="115" width="10.57"/>
    <col collapsed="false" customWidth="true" hidden="false" outlineLevel="0" max="4" min="4" style="115" width="25"/>
    <col collapsed="false" customWidth="false" hidden="false" outlineLevel="0" max="8" min="5" style="121" width="9.14"/>
    <col collapsed="false" customWidth="true" hidden="false" outlineLevel="0" max="9" min="9" style="115" width="23"/>
    <col collapsed="false" customWidth="true" hidden="false" outlineLevel="0" max="10" min="10" style="115" width="13.29"/>
    <col collapsed="false" customWidth="false" hidden="false" outlineLevel="0" max="16384" min="11" style="121" width="9.14"/>
  </cols>
  <sheetData>
    <row r="1" s="115" customFormat="true" ht="15" hidden="false" customHeight="false" outlineLevel="0" collapsed="false">
      <c r="A1" s="7" t="s">
        <v>509</v>
      </c>
      <c r="B1" s="7"/>
      <c r="C1" s="7"/>
      <c r="D1" s="7"/>
      <c r="E1" s="7"/>
      <c r="F1" s="7"/>
      <c r="G1" s="7"/>
      <c r="H1" s="7"/>
      <c r="I1" s="7"/>
      <c r="J1" s="7"/>
      <c r="K1" s="7"/>
      <c r="L1" s="7"/>
      <c r="M1" s="7"/>
      <c r="N1" s="7"/>
      <c r="O1" s="7"/>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row>
    <row r="2" s="115" customFormat="true" ht="15" hidden="false" customHeight="false" outlineLevel="0" collapsed="false">
      <c r="A2" s="10" t="s">
        <v>331</v>
      </c>
      <c r="B2" s="10"/>
      <c r="C2" s="10"/>
      <c r="D2" s="10"/>
      <c r="E2" s="10"/>
      <c r="F2" s="10"/>
      <c r="G2" s="10"/>
      <c r="H2" s="10"/>
      <c r="I2" s="10"/>
      <c r="J2" s="10"/>
      <c r="K2" s="10"/>
      <c r="L2" s="10"/>
      <c r="M2" s="10"/>
      <c r="N2" s="10"/>
      <c r="O2" s="10"/>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row>
    <row r="3" s="218" customFormat="true" ht="15" hidden="false" customHeight="true" outlineLevel="0" collapsed="false">
      <c r="A3" s="217" t="s">
        <v>510</v>
      </c>
      <c r="B3" s="217"/>
      <c r="C3" s="217"/>
      <c r="D3" s="217"/>
      <c r="E3" s="217"/>
      <c r="F3" s="217"/>
      <c r="G3" s="217"/>
      <c r="H3" s="217"/>
      <c r="I3" s="217"/>
      <c r="J3" s="217"/>
      <c r="K3" s="217"/>
      <c r="L3" s="217"/>
      <c r="M3" s="217"/>
      <c r="N3" s="217"/>
      <c r="O3" s="217"/>
    </row>
    <row r="4" s="218" customFormat="true" ht="15" hidden="false" customHeight="false" outlineLevel="0" collapsed="false">
      <c r="A4" s="217"/>
      <c r="B4" s="217"/>
      <c r="C4" s="217"/>
      <c r="D4" s="217"/>
      <c r="E4" s="217"/>
      <c r="F4" s="217"/>
      <c r="G4" s="217"/>
      <c r="H4" s="217"/>
      <c r="I4" s="217"/>
      <c r="J4" s="217"/>
      <c r="K4" s="217"/>
      <c r="L4" s="217"/>
      <c r="M4" s="217"/>
      <c r="N4" s="217"/>
      <c r="O4" s="217"/>
    </row>
    <row r="5" s="115" customFormat="true" ht="15" hidden="false" customHeight="false" outlineLevel="0" collapsed="false">
      <c r="A5" s="1"/>
      <c r="B5" s="1"/>
      <c r="C5" s="1"/>
      <c r="D5" s="1"/>
      <c r="E5" s="1"/>
      <c r="F5" s="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row>
    <row r="6" s="115" customFormat="true" ht="20.25" hidden="false" customHeight="true" outlineLevel="0" collapsed="false">
      <c r="A6" s="141" t="s">
        <v>379</v>
      </c>
      <c r="B6" s="141"/>
      <c r="C6" s="141"/>
      <c r="D6" s="141"/>
      <c r="E6" s="141"/>
      <c r="F6" s="141"/>
      <c r="G6" s="141"/>
      <c r="H6" s="141"/>
      <c r="I6" s="141"/>
      <c r="J6" s="141"/>
      <c r="K6" s="141"/>
      <c r="L6" s="141"/>
      <c r="M6" s="141"/>
      <c r="N6" s="141"/>
      <c r="O6" s="14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row>
    <row r="7" s="115" customFormat="true" ht="21" hidden="false" customHeight="true" outlineLevel="0" collapsed="false">
      <c r="A7" s="142" t="s">
        <v>380</v>
      </c>
      <c r="B7" s="142"/>
      <c r="C7" s="142"/>
      <c r="D7" s="142"/>
      <c r="E7" s="142"/>
      <c r="F7" s="142"/>
      <c r="G7" s="142"/>
      <c r="H7" s="142"/>
      <c r="I7" s="142"/>
      <c r="J7" s="142"/>
      <c r="K7" s="142"/>
      <c r="L7" s="142"/>
      <c r="M7" s="142"/>
      <c r="N7" s="142"/>
      <c r="O7" s="142"/>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row>
    <row r="8" s="115" customFormat="true" ht="15" hidden="false" customHeight="false" outlineLevel="0" collapsed="false">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row>
    <row r="9" s="115" customFormat="true" ht="43.5" hidden="false" customHeight="true" outlineLevel="0" collapsed="false">
      <c r="A9" s="219" t="s">
        <v>8</v>
      </c>
      <c r="B9" s="13" t="s">
        <v>511</v>
      </c>
      <c r="C9" s="13"/>
      <c r="D9" s="13"/>
      <c r="E9" s="13" t="s">
        <v>512</v>
      </c>
      <c r="F9" s="13"/>
      <c r="G9" s="13"/>
      <c r="H9" s="13"/>
      <c r="I9" s="13"/>
      <c r="J9" s="13" t="s">
        <v>513</v>
      </c>
      <c r="K9" s="13"/>
      <c r="L9" s="13"/>
      <c r="M9" s="13" t="s">
        <v>514</v>
      </c>
      <c r="N9" s="13"/>
      <c r="O9" s="13"/>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row>
    <row r="10" s="115" customFormat="true" ht="15" hidden="false" customHeight="false" outlineLevel="0" collapsed="false">
      <c r="A10" s="220" t="n">
        <v>1</v>
      </c>
      <c r="B10" s="220" t="n">
        <v>2</v>
      </c>
      <c r="C10" s="220"/>
      <c r="D10" s="220"/>
      <c r="E10" s="220" t="n">
        <v>3</v>
      </c>
      <c r="F10" s="220"/>
      <c r="G10" s="220"/>
      <c r="H10" s="220"/>
      <c r="I10" s="220"/>
      <c r="J10" s="220" t="n">
        <v>4</v>
      </c>
      <c r="K10" s="220"/>
      <c r="L10" s="220"/>
      <c r="M10" s="220" t="n">
        <v>5</v>
      </c>
      <c r="N10" s="220"/>
      <c r="O10" s="220"/>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row>
    <row r="11" s="115" customFormat="true" ht="20.25" hidden="false" customHeight="true" outlineLevel="0" collapsed="false">
      <c r="A11" s="22" t="n">
        <v>1</v>
      </c>
      <c r="B11" s="22" t="s">
        <v>515</v>
      </c>
      <c r="C11" s="22"/>
      <c r="D11" s="22"/>
      <c r="E11" s="22" t="s">
        <v>516</v>
      </c>
      <c r="F11" s="22"/>
      <c r="G11" s="22"/>
      <c r="H11" s="22"/>
      <c r="I11" s="22"/>
      <c r="J11" s="22" t="n">
        <v>57990</v>
      </c>
      <c r="K11" s="22"/>
      <c r="L11" s="22"/>
      <c r="M11" s="21" t="n">
        <v>0.85</v>
      </c>
      <c r="N11" s="21"/>
      <c r="O11" s="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row>
    <row r="12" s="115" customFormat="true" ht="20.25" hidden="false" customHeight="true" outlineLevel="0" collapsed="false">
      <c r="A12" s="22"/>
      <c r="B12" s="22"/>
      <c r="C12" s="22"/>
      <c r="D12" s="22"/>
      <c r="E12" s="22" t="s">
        <v>517</v>
      </c>
      <c r="F12" s="22"/>
      <c r="G12" s="22"/>
      <c r="H12" s="22"/>
      <c r="I12" s="22"/>
      <c r="J12" s="21" t="s">
        <v>31</v>
      </c>
      <c r="K12" s="21"/>
      <c r="L12" s="21"/>
      <c r="M12" s="21" t="s">
        <v>31</v>
      </c>
      <c r="N12" s="21"/>
      <c r="O12" s="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row>
    <row r="13" s="115" customFormat="true" ht="18" hidden="false" customHeight="true" outlineLevel="0" collapsed="false">
      <c r="A13" s="22"/>
      <c r="B13" s="22"/>
      <c r="C13" s="22"/>
      <c r="D13" s="22"/>
      <c r="E13" s="22" t="s">
        <v>518</v>
      </c>
      <c r="F13" s="22"/>
      <c r="G13" s="22"/>
      <c r="H13" s="22"/>
      <c r="I13" s="22"/>
      <c r="J13" s="21" t="n">
        <v>35006</v>
      </c>
      <c r="K13" s="21"/>
      <c r="L13" s="21"/>
      <c r="M13" s="21" t="n">
        <v>0.052</v>
      </c>
      <c r="N13" s="21"/>
      <c r="O13" s="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row>
    <row r="14" s="115" customFormat="true" ht="18.75" hidden="false" customHeight="true" outlineLevel="0" collapsed="false">
      <c r="A14" s="22"/>
      <c r="B14" s="22"/>
      <c r="C14" s="22"/>
      <c r="D14" s="22"/>
      <c r="E14" s="22" t="s">
        <v>519</v>
      </c>
      <c r="F14" s="22"/>
      <c r="G14" s="22"/>
      <c r="H14" s="22"/>
      <c r="I14" s="22"/>
      <c r="J14" s="21" t="n">
        <v>163447</v>
      </c>
      <c r="K14" s="21"/>
      <c r="L14" s="21"/>
      <c r="M14" s="21" t="n">
        <v>2.4</v>
      </c>
      <c r="N14" s="21"/>
      <c r="O14" s="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row>
    <row r="15" s="115" customFormat="true" ht="31.5" hidden="false" customHeight="true" outlineLevel="0" collapsed="false">
      <c r="A15" s="22"/>
      <c r="B15" s="22"/>
      <c r="C15" s="22"/>
      <c r="D15" s="22"/>
      <c r="E15" s="22" t="s">
        <v>520</v>
      </c>
      <c r="F15" s="22"/>
      <c r="G15" s="22"/>
      <c r="H15" s="22"/>
      <c r="I15" s="22"/>
      <c r="J15" s="21" t="n">
        <v>124667</v>
      </c>
      <c r="K15" s="21"/>
      <c r="L15" s="21"/>
      <c r="M15" s="21" t="n">
        <v>1.84</v>
      </c>
      <c r="N15" s="21"/>
      <c r="O15" s="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row>
    <row r="16" s="115" customFormat="true" ht="33" hidden="false" customHeight="true" outlineLevel="0" collapsed="false">
      <c r="A16" s="22"/>
      <c r="B16" s="22"/>
      <c r="C16" s="22"/>
      <c r="D16" s="22"/>
      <c r="E16" s="22" t="s">
        <v>521</v>
      </c>
      <c r="F16" s="22"/>
      <c r="G16" s="22"/>
      <c r="H16" s="22"/>
      <c r="I16" s="22"/>
      <c r="J16" s="21" t="n">
        <v>542349</v>
      </c>
      <c r="K16" s="21"/>
      <c r="L16" s="21"/>
      <c r="M16" s="21" t="n">
        <v>7</v>
      </c>
      <c r="N16" s="21"/>
      <c r="O16" s="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row>
    <row r="17" s="115" customFormat="true" ht="30.75" hidden="false" customHeight="true" outlineLevel="0" collapsed="false">
      <c r="A17" s="22"/>
      <c r="B17" s="22"/>
      <c r="C17" s="22"/>
      <c r="D17" s="22"/>
      <c r="E17" s="22" t="s">
        <v>522</v>
      </c>
      <c r="F17" s="22"/>
      <c r="G17" s="22"/>
      <c r="H17" s="22"/>
      <c r="I17" s="22"/>
      <c r="J17" s="21" t="n">
        <v>331445</v>
      </c>
      <c r="K17" s="21"/>
      <c r="L17" s="21"/>
      <c r="M17" s="21" t="n">
        <v>5.879</v>
      </c>
      <c r="N17" s="21"/>
      <c r="O17" s="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row>
    <row r="18" s="115" customFormat="true" ht="21.75" hidden="false" customHeight="true" outlineLevel="0" collapsed="false">
      <c r="A18" s="22"/>
      <c r="B18" s="22"/>
      <c r="C18" s="22"/>
      <c r="D18" s="22"/>
      <c r="E18" s="22" t="s">
        <v>523</v>
      </c>
      <c r="F18" s="22"/>
      <c r="G18" s="22"/>
      <c r="H18" s="22"/>
      <c r="I18" s="22"/>
      <c r="J18" s="21"/>
      <c r="K18" s="21"/>
      <c r="L18" s="21"/>
      <c r="M18" s="21"/>
      <c r="N18" s="21"/>
      <c r="O18" s="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row>
    <row r="19" s="115" customFormat="true" ht="33.75" hidden="false" customHeight="true" outlineLevel="0" collapsed="false">
      <c r="A19" s="21" t="n">
        <v>2</v>
      </c>
      <c r="B19" s="22" t="s">
        <v>524</v>
      </c>
      <c r="C19" s="22"/>
      <c r="D19" s="22"/>
      <c r="E19" s="21" t="s">
        <v>525</v>
      </c>
      <c r="F19" s="21"/>
      <c r="G19" s="21"/>
      <c r="H19" s="21"/>
      <c r="I19" s="21"/>
      <c r="J19" s="21" t="n">
        <v>339</v>
      </c>
      <c r="K19" s="21"/>
      <c r="L19" s="21"/>
      <c r="M19" s="21" t="n">
        <v>0.005</v>
      </c>
      <c r="N19" s="21"/>
      <c r="O19" s="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row>
    <row r="20" s="115" customFormat="true" ht="25.5" hidden="false" customHeight="true" outlineLevel="0" collapsed="false">
      <c r="A20" s="21"/>
      <c r="B20" s="22"/>
      <c r="C20" s="22"/>
      <c r="D20" s="22"/>
      <c r="E20" s="21" t="s">
        <v>526</v>
      </c>
      <c r="F20" s="21"/>
      <c r="G20" s="21"/>
      <c r="H20" s="21"/>
      <c r="I20" s="21"/>
      <c r="J20" s="21" t="s">
        <v>31</v>
      </c>
      <c r="K20" s="21"/>
      <c r="L20" s="21"/>
      <c r="M20" s="21" t="s">
        <v>31</v>
      </c>
      <c r="N20" s="21"/>
      <c r="O20" s="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row>
    <row r="21" s="115" customFormat="true" ht="26.25" hidden="false" customHeight="true" outlineLevel="0" collapsed="false">
      <c r="A21" s="21"/>
      <c r="B21" s="22"/>
      <c r="C21" s="22"/>
      <c r="D21" s="22"/>
      <c r="E21" s="21" t="s">
        <v>527</v>
      </c>
      <c r="F21" s="21"/>
      <c r="G21" s="21"/>
      <c r="H21" s="21"/>
      <c r="I21" s="21"/>
      <c r="J21" s="21" t="n">
        <v>34422</v>
      </c>
      <c r="K21" s="21"/>
      <c r="L21" s="21"/>
      <c r="M21" s="21" t="n">
        <v>0.51</v>
      </c>
      <c r="N21" s="21"/>
      <c r="O21" s="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row>
    <row r="22" s="115" customFormat="true" ht="15" hidden="false" customHeight="true" outlineLevel="0" collapsed="false">
      <c r="A22" s="21" t="n">
        <v>3</v>
      </c>
      <c r="B22" s="22" t="s">
        <v>528</v>
      </c>
      <c r="C22" s="22"/>
      <c r="D22" s="22"/>
      <c r="E22" s="21" t="s">
        <v>529</v>
      </c>
      <c r="F22" s="21"/>
      <c r="G22" s="21"/>
      <c r="H22" s="21"/>
      <c r="I22" s="21"/>
      <c r="J22" s="21" t="s">
        <v>31</v>
      </c>
      <c r="K22" s="21"/>
      <c r="L22" s="21"/>
      <c r="M22" s="21" t="s">
        <v>31</v>
      </c>
      <c r="N22" s="21"/>
      <c r="O22" s="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row>
    <row r="23" s="115" customFormat="true" ht="15" hidden="false" customHeight="false" outlineLevel="0" collapsed="false">
      <c r="A23" s="21"/>
      <c r="B23" s="21"/>
      <c r="C23" s="22"/>
      <c r="D23" s="22"/>
      <c r="E23" s="21" t="s">
        <v>530</v>
      </c>
      <c r="F23" s="21"/>
      <c r="G23" s="21"/>
      <c r="H23" s="21"/>
      <c r="I23" s="21"/>
      <c r="J23" s="21" t="s">
        <v>31</v>
      </c>
      <c r="K23" s="21"/>
      <c r="L23" s="21"/>
      <c r="M23" s="21" t="s">
        <v>31</v>
      </c>
      <c r="N23" s="21"/>
      <c r="O23" s="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row>
    <row r="24" s="115" customFormat="true" ht="15" hidden="false" customHeight="false" outlineLevel="0" collapsed="false">
      <c r="A24" s="21"/>
      <c r="B24" s="21"/>
      <c r="C24" s="22"/>
      <c r="D24" s="22"/>
      <c r="E24" s="21" t="s">
        <v>531</v>
      </c>
      <c r="F24" s="21"/>
      <c r="G24" s="21"/>
      <c r="H24" s="21"/>
      <c r="I24" s="21"/>
      <c r="J24" s="21" t="s">
        <v>31</v>
      </c>
      <c r="K24" s="21"/>
      <c r="L24" s="21"/>
      <c r="M24" s="21" t="s">
        <v>31</v>
      </c>
      <c r="N24" s="21"/>
      <c r="O24" s="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row>
    <row r="25" s="115" customFormat="true" ht="19.5" hidden="false" customHeight="true" outlineLevel="0" collapsed="false">
      <c r="A25" s="21"/>
      <c r="B25" s="21"/>
      <c r="C25" s="22"/>
      <c r="D25" s="22"/>
      <c r="E25" s="21" t="s">
        <v>532</v>
      </c>
      <c r="F25" s="21"/>
      <c r="G25" s="21"/>
      <c r="H25" s="21"/>
      <c r="I25" s="21"/>
      <c r="J25" s="21" t="s">
        <v>31</v>
      </c>
      <c r="K25" s="21"/>
      <c r="L25" s="21"/>
      <c r="M25" s="21" t="s">
        <v>31</v>
      </c>
      <c r="N25" s="21"/>
      <c r="O25" s="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row>
    <row r="26" s="115" customFormat="true" ht="27" hidden="false" customHeight="true" outlineLevel="0" collapsed="false">
      <c r="A26" s="24" t="n">
        <v>4</v>
      </c>
      <c r="B26" s="22" t="s">
        <v>533</v>
      </c>
      <c r="C26" s="22"/>
      <c r="D26" s="22"/>
      <c r="E26" s="21" t="s">
        <v>534</v>
      </c>
      <c r="F26" s="21"/>
      <c r="G26" s="21"/>
      <c r="H26" s="21"/>
      <c r="I26" s="21"/>
      <c r="J26" s="21" t="s">
        <v>31</v>
      </c>
      <c r="K26" s="21"/>
      <c r="L26" s="21"/>
      <c r="M26" s="21" t="s">
        <v>31</v>
      </c>
      <c r="N26" s="21"/>
      <c r="O26" s="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row>
    <row r="27" s="115" customFormat="true" ht="23.25" hidden="false" customHeight="true" outlineLevel="0" collapsed="false">
      <c r="A27" s="24"/>
      <c r="B27" s="22"/>
      <c r="C27" s="22"/>
      <c r="D27" s="22"/>
      <c r="E27" s="21" t="s">
        <v>535</v>
      </c>
      <c r="F27" s="21"/>
      <c r="G27" s="21"/>
      <c r="H27" s="21"/>
      <c r="I27" s="21"/>
      <c r="J27" s="21" t="n">
        <v>41533</v>
      </c>
      <c r="K27" s="21"/>
      <c r="L27" s="21"/>
      <c r="M27" s="21" t="n">
        <v>0.61</v>
      </c>
      <c r="N27" s="21"/>
      <c r="O27" s="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row>
    <row r="28" s="115" customFormat="true" ht="27.75" hidden="false" customHeight="true" outlineLevel="0" collapsed="false">
      <c r="A28" s="24"/>
      <c r="B28" s="22"/>
      <c r="C28" s="22"/>
      <c r="D28" s="22"/>
      <c r="E28" s="21" t="s">
        <v>536</v>
      </c>
      <c r="F28" s="21"/>
      <c r="G28" s="21"/>
      <c r="H28" s="21"/>
      <c r="I28" s="21"/>
      <c r="J28" s="21" t="s">
        <v>31</v>
      </c>
      <c r="K28" s="21"/>
      <c r="L28" s="21"/>
      <c r="M28" s="21" t="s">
        <v>31</v>
      </c>
      <c r="N28" s="21"/>
      <c r="O28" s="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row>
    <row r="29" s="115" customFormat="true" ht="30" hidden="false" customHeight="true" outlineLevel="0" collapsed="false">
      <c r="A29" s="21" t="n">
        <v>5</v>
      </c>
      <c r="B29" s="22" t="s">
        <v>537</v>
      </c>
      <c r="C29" s="22"/>
      <c r="D29" s="22"/>
      <c r="E29" s="21" t="s">
        <v>538</v>
      </c>
      <c r="F29" s="21"/>
      <c r="G29" s="21"/>
      <c r="H29" s="21"/>
      <c r="I29" s="21"/>
      <c r="J29" s="21" t="n">
        <v>24615</v>
      </c>
      <c r="K29" s="21"/>
      <c r="L29" s="21"/>
      <c r="M29" s="21" t="n">
        <v>0.36</v>
      </c>
      <c r="N29" s="21"/>
      <c r="O29" s="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row>
    <row r="30" s="115" customFormat="true" ht="34.5" hidden="false" customHeight="true" outlineLevel="0" collapsed="false">
      <c r="A30" s="21"/>
      <c r="B30" s="21"/>
      <c r="C30" s="22"/>
      <c r="D30" s="22"/>
      <c r="E30" s="21" t="s">
        <v>539</v>
      </c>
      <c r="F30" s="21"/>
      <c r="G30" s="21"/>
      <c r="H30" s="21"/>
      <c r="I30" s="21"/>
      <c r="J30" s="21" t="s">
        <v>31</v>
      </c>
      <c r="K30" s="21"/>
      <c r="L30" s="21"/>
      <c r="M30" s="21" t="s">
        <v>31</v>
      </c>
      <c r="N30" s="21"/>
      <c r="O30" s="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row>
    <row r="31" s="115" customFormat="true" ht="52.5" hidden="false" customHeight="true" outlineLevel="0" collapsed="false">
      <c r="A31" s="21" t="n">
        <v>6</v>
      </c>
      <c r="B31" s="43" t="s">
        <v>540</v>
      </c>
      <c r="C31" s="43"/>
      <c r="D31" s="43"/>
      <c r="E31" s="21" t="s">
        <v>541</v>
      </c>
      <c r="F31" s="21"/>
      <c r="G31" s="21"/>
      <c r="H31" s="21"/>
      <c r="I31" s="21"/>
      <c r="J31" s="21" t="s">
        <v>31</v>
      </c>
      <c r="K31" s="21"/>
      <c r="L31" s="21"/>
      <c r="M31" s="21" t="s">
        <v>31</v>
      </c>
      <c r="N31" s="21"/>
      <c r="O31" s="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row>
    <row r="32" s="115" customFormat="true" ht="33.75" hidden="false" customHeight="true" outlineLevel="0" collapsed="false">
      <c r="A32" s="21"/>
      <c r="B32" s="43"/>
      <c r="C32" s="43"/>
      <c r="D32" s="43"/>
      <c r="E32" s="21" t="s">
        <v>542</v>
      </c>
      <c r="F32" s="21"/>
      <c r="G32" s="21"/>
      <c r="H32" s="21"/>
      <c r="I32" s="21"/>
      <c r="J32" s="21" t="s">
        <v>31</v>
      </c>
      <c r="K32" s="21"/>
      <c r="L32" s="21"/>
      <c r="M32" s="21" t="s">
        <v>31</v>
      </c>
      <c r="N32" s="21"/>
      <c r="O32" s="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row>
    <row r="33" s="115" customFormat="true" ht="30" hidden="false" customHeight="true" outlineLevel="0" collapsed="false">
      <c r="A33" s="22" t="n">
        <v>7</v>
      </c>
      <c r="B33" s="43" t="s">
        <v>543</v>
      </c>
      <c r="C33" s="43"/>
      <c r="D33" s="43"/>
      <c r="E33" s="21" t="s">
        <v>544</v>
      </c>
      <c r="F33" s="21"/>
      <c r="G33" s="21"/>
      <c r="H33" s="21"/>
      <c r="I33" s="21"/>
      <c r="J33" s="21" t="s">
        <v>31</v>
      </c>
      <c r="K33" s="21"/>
      <c r="L33" s="21"/>
      <c r="M33" s="21" t="s">
        <v>31</v>
      </c>
      <c r="N33" s="21"/>
      <c r="O33" s="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row>
    <row r="34" s="115" customFormat="true" ht="33.75" hidden="false" customHeight="true" outlineLevel="0" collapsed="false">
      <c r="A34" s="22"/>
      <c r="B34" s="43"/>
      <c r="C34" s="43"/>
      <c r="D34" s="43"/>
      <c r="E34" s="21" t="s">
        <v>545</v>
      </c>
      <c r="F34" s="21"/>
      <c r="G34" s="21"/>
      <c r="H34" s="21"/>
      <c r="I34" s="21"/>
      <c r="J34" s="21" t="s">
        <v>31</v>
      </c>
      <c r="K34" s="21"/>
      <c r="L34" s="21"/>
      <c r="M34" s="21" t="s">
        <v>31</v>
      </c>
      <c r="N34" s="21"/>
      <c r="O34" s="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row>
    <row r="35" s="115" customFormat="true" ht="36.75" hidden="false" customHeight="true" outlineLevel="0" collapsed="false">
      <c r="A35" s="22"/>
      <c r="B35" s="43"/>
      <c r="C35" s="43"/>
      <c r="D35" s="43"/>
      <c r="E35" s="21" t="s">
        <v>546</v>
      </c>
      <c r="F35" s="21"/>
      <c r="G35" s="21"/>
      <c r="H35" s="21"/>
      <c r="I35" s="21"/>
      <c r="J35" s="21" t="s">
        <v>31</v>
      </c>
      <c r="K35" s="21"/>
      <c r="L35" s="21"/>
      <c r="M35" s="21" t="s">
        <v>31</v>
      </c>
      <c r="N35" s="21"/>
      <c r="O35" s="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row>
    <row r="36" s="115" customFormat="true" ht="33" hidden="false" customHeight="true" outlineLevel="0" collapsed="false">
      <c r="A36" s="21" t="n">
        <v>8</v>
      </c>
      <c r="B36" s="22" t="s">
        <v>547</v>
      </c>
      <c r="C36" s="22"/>
      <c r="D36" s="22"/>
      <c r="E36" s="21" t="s">
        <v>548</v>
      </c>
      <c r="F36" s="21"/>
      <c r="G36" s="21"/>
      <c r="H36" s="21"/>
      <c r="I36" s="21"/>
      <c r="J36" s="21" t="n">
        <v>3865613</v>
      </c>
      <c r="K36" s="21"/>
      <c r="L36" s="21"/>
      <c r="M36" s="21" t="n">
        <v>57</v>
      </c>
      <c r="N36" s="21"/>
      <c r="O36" s="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row>
    <row r="37" s="115" customFormat="true" ht="26.25" hidden="false" customHeight="true" outlineLevel="0" collapsed="false">
      <c r="A37" s="21"/>
      <c r="B37" s="22"/>
      <c r="C37" s="22"/>
      <c r="D37" s="22"/>
      <c r="E37" s="21" t="s">
        <v>549</v>
      </c>
      <c r="F37" s="21"/>
      <c r="G37" s="21"/>
      <c r="H37" s="21"/>
      <c r="I37" s="21"/>
      <c r="J37" s="21" t="n">
        <v>395444</v>
      </c>
      <c r="K37" s="21"/>
      <c r="L37" s="21"/>
      <c r="M37" s="21" t="n">
        <v>5.82</v>
      </c>
      <c r="N37" s="21"/>
      <c r="O37" s="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row>
    <row r="38" s="115" customFormat="true" ht="27" hidden="false" customHeight="true" outlineLevel="0" collapsed="false">
      <c r="A38" s="21"/>
      <c r="B38" s="22"/>
      <c r="C38" s="22"/>
      <c r="D38" s="22"/>
      <c r="E38" s="21" t="s">
        <v>550</v>
      </c>
      <c r="F38" s="21"/>
      <c r="G38" s="21"/>
      <c r="H38" s="21"/>
      <c r="I38" s="21"/>
      <c r="J38" s="21" t="s">
        <v>31</v>
      </c>
      <c r="K38" s="21"/>
      <c r="L38" s="21"/>
      <c r="M38" s="21" t="s">
        <v>31</v>
      </c>
      <c r="N38" s="21"/>
      <c r="O38" s="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row>
    <row r="39" s="115" customFormat="true" ht="22.5" hidden="false" customHeight="true" outlineLevel="0" collapsed="false">
      <c r="A39" s="24" t="n">
        <v>9</v>
      </c>
      <c r="B39" s="22" t="s">
        <v>551</v>
      </c>
      <c r="C39" s="22"/>
      <c r="D39" s="22"/>
      <c r="E39" s="21" t="s">
        <v>552</v>
      </c>
      <c r="F39" s="21"/>
      <c r="G39" s="21"/>
      <c r="H39" s="21"/>
      <c r="I39" s="21"/>
      <c r="J39" s="21" t="n">
        <v>194950</v>
      </c>
      <c r="K39" s="21"/>
      <c r="L39" s="21"/>
      <c r="M39" s="21" t="n">
        <v>2.87</v>
      </c>
      <c r="N39" s="21"/>
      <c r="O39" s="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row>
    <row r="40" s="115" customFormat="true" ht="22.5" hidden="false" customHeight="true" outlineLevel="0" collapsed="false">
      <c r="A40" s="24"/>
      <c r="B40" s="22"/>
      <c r="C40" s="22"/>
      <c r="D40" s="22"/>
      <c r="E40" s="21" t="s">
        <v>553</v>
      </c>
      <c r="F40" s="21"/>
      <c r="G40" s="21"/>
      <c r="H40" s="21"/>
      <c r="I40" s="21"/>
      <c r="J40" s="21" t="n">
        <v>361450</v>
      </c>
      <c r="K40" s="21"/>
      <c r="L40" s="21"/>
      <c r="M40" s="21" t="n">
        <v>5.33</v>
      </c>
      <c r="N40" s="21"/>
      <c r="O40" s="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row>
    <row r="41" s="115" customFormat="true" ht="19.5" hidden="false" customHeight="true" outlineLevel="0" collapsed="false">
      <c r="A41" s="24"/>
      <c r="B41" s="22"/>
      <c r="C41" s="22"/>
      <c r="D41" s="22"/>
      <c r="E41" s="21" t="s">
        <v>554</v>
      </c>
      <c r="F41" s="21"/>
      <c r="G41" s="21"/>
      <c r="H41" s="21"/>
      <c r="I41" s="21"/>
      <c r="J41" s="21" t="n">
        <v>26471</v>
      </c>
      <c r="K41" s="21"/>
      <c r="L41" s="21"/>
      <c r="M41" s="21" t="n">
        <v>0.39</v>
      </c>
      <c r="N41" s="21"/>
      <c r="O41" s="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row>
    <row r="42" s="115" customFormat="true" ht="19.5" hidden="false" customHeight="true" outlineLevel="0" collapsed="false">
      <c r="A42" s="21" t="n">
        <v>10</v>
      </c>
      <c r="B42" s="43" t="s">
        <v>555</v>
      </c>
      <c r="C42" s="43"/>
      <c r="D42" s="43"/>
      <c r="E42" s="21" t="s">
        <v>556</v>
      </c>
      <c r="F42" s="21"/>
      <c r="G42" s="21"/>
      <c r="H42" s="21"/>
      <c r="I42" s="21"/>
      <c r="J42" s="21" t="s">
        <v>31</v>
      </c>
      <c r="K42" s="21"/>
      <c r="L42" s="21"/>
      <c r="M42" s="21" t="s">
        <v>31</v>
      </c>
      <c r="N42" s="21"/>
      <c r="O42" s="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row>
    <row r="43" s="115" customFormat="true" ht="34.5" hidden="false" customHeight="true" outlineLevel="0" collapsed="false">
      <c r="A43" s="21"/>
      <c r="B43" s="43"/>
      <c r="C43" s="43"/>
      <c r="D43" s="43"/>
      <c r="E43" s="22" t="s">
        <v>557</v>
      </c>
      <c r="F43" s="22"/>
      <c r="G43" s="22"/>
      <c r="H43" s="22"/>
      <c r="I43" s="22"/>
      <c r="J43" s="21" t="n">
        <v>45598</v>
      </c>
      <c r="K43" s="21"/>
      <c r="L43" s="21"/>
      <c r="M43" s="21" t="n">
        <v>0.67</v>
      </c>
      <c r="N43" s="21"/>
      <c r="O43" s="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row>
    <row r="44" s="115" customFormat="true" ht="19.5" hidden="false" customHeight="true" outlineLevel="0" collapsed="false">
      <c r="A44" s="21"/>
      <c r="B44" s="43"/>
      <c r="C44" s="43"/>
      <c r="D44" s="43"/>
      <c r="E44" s="21" t="s">
        <v>558</v>
      </c>
      <c r="F44" s="21"/>
      <c r="G44" s="21"/>
      <c r="H44" s="21"/>
      <c r="I44" s="21"/>
      <c r="J44" s="21" t="s">
        <v>31</v>
      </c>
      <c r="K44" s="21"/>
      <c r="L44" s="21"/>
      <c r="M44" s="21" t="s">
        <v>31</v>
      </c>
      <c r="N44" s="21"/>
      <c r="O44" s="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row>
    <row r="45" s="115" customFormat="true" ht="19.5" hidden="false" customHeight="true" outlineLevel="0" collapsed="false">
      <c r="A45" s="21"/>
      <c r="B45" s="43"/>
      <c r="C45" s="43"/>
      <c r="D45" s="43"/>
      <c r="E45" s="21" t="s">
        <v>559</v>
      </c>
      <c r="F45" s="21"/>
      <c r="G45" s="21"/>
      <c r="H45" s="21"/>
      <c r="I45" s="21"/>
      <c r="J45" s="21" t="s">
        <v>31</v>
      </c>
      <c r="K45" s="21"/>
      <c r="L45" s="21"/>
      <c r="M45" s="21" t="s">
        <v>31</v>
      </c>
      <c r="N45" s="21"/>
      <c r="O45" s="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row>
    <row r="46" s="115" customFormat="true" ht="66" hidden="false" customHeight="true" outlineLevel="0" collapsed="false">
      <c r="A46" s="21" t="n">
        <v>11</v>
      </c>
      <c r="B46" s="43" t="s">
        <v>560</v>
      </c>
      <c r="C46" s="43"/>
      <c r="D46" s="43"/>
      <c r="E46" s="21" t="s">
        <v>561</v>
      </c>
      <c r="F46" s="21"/>
      <c r="G46" s="21"/>
      <c r="H46" s="21"/>
      <c r="I46" s="21"/>
      <c r="J46" s="21" t="n">
        <v>57589</v>
      </c>
      <c r="K46" s="21"/>
      <c r="L46" s="21"/>
      <c r="M46" s="21" t="n">
        <v>0.85</v>
      </c>
      <c r="N46" s="21"/>
      <c r="O46" s="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row>
    <row r="47" s="115" customFormat="true" ht="55.5" hidden="false" customHeight="true" outlineLevel="0" collapsed="false">
      <c r="A47" s="21"/>
      <c r="B47" s="43"/>
      <c r="C47" s="43"/>
      <c r="D47" s="43"/>
      <c r="E47" s="21" t="s">
        <v>562</v>
      </c>
      <c r="F47" s="21"/>
      <c r="G47" s="21"/>
      <c r="H47" s="21"/>
      <c r="I47" s="21"/>
      <c r="J47" s="21" t="s">
        <v>31</v>
      </c>
      <c r="K47" s="21"/>
      <c r="L47" s="21"/>
      <c r="M47" s="21" t="s">
        <v>31</v>
      </c>
      <c r="N47" s="21"/>
      <c r="O47" s="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row>
    <row r="48" s="115" customFormat="true" ht="79.5" hidden="false" customHeight="true" outlineLevel="0" collapsed="false">
      <c r="A48" s="21" t="n">
        <v>12</v>
      </c>
      <c r="B48" s="22" t="s">
        <v>563</v>
      </c>
      <c r="C48" s="22"/>
      <c r="D48" s="22"/>
      <c r="E48" s="22" t="s">
        <v>564</v>
      </c>
      <c r="F48" s="22"/>
      <c r="G48" s="22"/>
      <c r="H48" s="22"/>
      <c r="I48" s="22"/>
      <c r="J48" s="21" t="n">
        <v>420</v>
      </c>
      <c r="K48" s="21"/>
      <c r="L48" s="21"/>
      <c r="M48" s="21" t="n">
        <v>0.006</v>
      </c>
      <c r="N48" s="21"/>
      <c r="O48" s="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row>
    <row r="49" s="115" customFormat="true" ht="54.75" hidden="false" customHeight="true" outlineLevel="0" collapsed="false">
      <c r="A49" s="21" t="n">
        <v>13</v>
      </c>
      <c r="B49" s="43" t="s">
        <v>565</v>
      </c>
      <c r="C49" s="43"/>
      <c r="D49" s="43"/>
      <c r="E49" s="21" t="s">
        <v>566</v>
      </c>
      <c r="F49" s="21"/>
      <c r="G49" s="21"/>
      <c r="H49" s="21"/>
      <c r="I49" s="21"/>
      <c r="J49" s="21" t="n">
        <v>480284</v>
      </c>
      <c r="K49" s="21"/>
      <c r="L49" s="21"/>
      <c r="M49" s="21" t="n">
        <v>7.08</v>
      </c>
      <c r="N49" s="21"/>
      <c r="O49" s="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row>
    <row r="50" s="115" customFormat="true" ht="18" hidden="false" customHeight="true" outlineLevel="0" collapsed="false">
      <c r="A50" s="1"/>
      <c r="B50" s="1"/>
      <c r="C50" s="1"/>
      <c r="D50" s="1"/>
      <c r="E50" s="1"/>
      <c r="F50" s="1"/>
      <c r="G50" s="1"/>
      <c r="H50" s="1"/>
      <c r="I50" s="1"/>
      <c r="J50" s="1"/>
      <c r="K50" s="1"/>
      <c r="L50" s="1"/>
      <c r="M50" s="208"/>
      <c r="N50" s="208"/>
      <c r="O50" s="208"/>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row>
    <row r="51" s="115" customFormat="true" ht="15" hidden="false" customHeight="false" outlineLevel="0" collapsed="false">
      <c r="A51" s="1"/>
      <c r="B51" s="1"/>
      <c r="C51" s="1"/>
      <c r="D51" s="1"/>
      <c r="E51" s="1"/>
      <c r="F51" s="1"/>
      <c r="G51" s="1"/>
      <c r="H51" s="1"/>
      <c r="I51" s="1"/>
      <c r="J51" s="1"/>
      <c r="K51" s="89"/>
      <c r="L51" s="89"/>
      <c r="M51" s="208"/>
      <c r="N51" s="208"/>
      <c r="O51" s="208"/>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row>
    <row r="52" s="115" customFormat="true" ht="15" hidden="false" customHeight="false" outlineLevel="0" collapsed="false">
      <c r="A52" s="143"/>
      <c r="B52" s="143"/>
      <c r="C52" s="143"/>
      <c r="D52" s="143"/>
      <c r="E52" s="143"/>
      <c r="F52" s="143"/>
      <c r="G52" s="143"/>
      <c r="H52" s="1"/>
      <c r="I52" s="143"/>
      <c r="J52" s="1"/>
      <c r="K52" s="136"/>
      <c r="L52" s="136"/>
      <c r="M52" s="208"/>
      <c r="N52" s="208"/>
      <c r="O52" s="208"/>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row>
    <row r="53" s="115" customFormat="true" ht="15" hidden="false" customHeight="false" outlineLevel="0" collapsed="false">
      <c r="A53" s="216"/>
      <c r="B53" s="216"/>
      <c r="C53" s="216"/>
      <c r="D53" s="221"/>
      <c r="E53" s="126"/>
      <c r="F53" s="86"/>
      <c r="G53" s="86"/>
      <c r="H53" s="1"/>
      <c r="I53" s="1"/>
      <c r="J53" s="1"/>
      <c r="K53" s="1"/>
      <c r="L53" s="1"/>
      <c r="M53" s="208"/>
      <c r="N53" s="208"/>
      <c r="O53" s="208"/>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row>
    <row r="54" s="115" customFormat="true" ht="15" hidden="false" customHeight="false" outlineLevel="0" collapsed="false">
      <c r="A54" s="222"/>
      <c r="B54" s="222"/>
      <c r="C54" s="222"/>
      <c r="D54" s="223"/>
      <c r="E54" s="1"/>
      <c r="F54" s="1"/>
      <c r="G54" s="1"/>
      <c r="H54" s="1"/>
      <c r="I54" s="1"/>
      <c r="J54" s="1"/>
      <c r="K54" s="1"/>
      <c r="L54" s="1"/>
      <c r="M54" s="208"/>
      <c r="N54" s="208"/>
      <c r="O54" s="208"/>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row>
    <row r="55" s="115" customFormat="true" ht="15" hidden="false" customHeight="false" outlineLevel="0" collapsed="false">
      <c r="A55" s="1"/>
      <c r="B55" s="1"/>
      <c r="C55" s="1"/>
      <c r="D55" s="1"/>
      <c r="E55" s="1"/>
      <c r="F55" s="1"/>
      <c r="G55" s="1"/>
      <c r="H55" s="1"/>
      <c r="I55" s="1"/>
      <c r="J55" s="1"/>
      <c r="K55" s="1"/>
      <c r="L55" s="1"/>
      <c r="M55" s="208"/>
      <c r="N55" s="208"/>
      <c r="O55" s="208"/>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row>
    <row r="56" s="115" customFormat="true" ht="15" hidden="false" customHeight="false" outlineLevel="0" collapsed="false">
      <c r="A56" s="1"/>
      <c r="B56" s="1"/>
      <c r="C56" s="1"/>
      <c r="D56" s="1"/>
      <c r="E56" s="1"/>
      <c r="F56" s="1"/>
      <c r="G56" s="1"/>
      <c r="H56" s="1"/>
      <c r="I56" s="1"/>
      <c r="J56" s="1"/>
      <c r="K56" s="1"/>
      <c r="L56" s="1"/>
      <c r="M56" s="208"/>
      <c r="N56" s="208"/>
      <c r="O56" s="208"/>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row>
    <row r="57" s="115" customFormat="true" ht="15" hidden="false" customHeight="false" outlineLevel="0" collapsed="false">
      <c r="A57" s="1"/>
      <c r="B57" s="1"/>
      <c r="C57" s="1"/>
      <c r="D57" s="1"/>
      <c r="E57" s="1"/>
      <c r="F57" s="1"/>
      <c r="G57" s="1"/>
      <c r="H57" s="1"/>
      <c r="I57" s="1"/>
      <c r="J57" s="1"/>
      <c r="K57" s="1"/>
      <c r="L57" s="1"/>
      <c r="M57" s="208"/>
      <c r="N57" s="208"/>
      <c r="O57" s="208"/>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row>
    <row r="58" s="115" customFormat="true" ht="15" hidden="false" customHeight="false" outlineLevel="0" collapsed="false">
      <c r="A58" s="1"/>
      <c r="B58" s="1"/>
      <c r="C58" s="1"/>
      <c r="D58" s="1"/>
      <c r="E58" s="1"/>
      <c r="F58" s="1"/>
      <c r="G58" s="1"/>
      <c r="H58" s="1"/>
      <c r="I58" s="1"/>
      <c r="J58" s="1"/>
      <c r="K58" s="1"/>
      <c r="L58" s="1"/>
      <c r="M58" s="1"/>
      <c r="N58" s="1"/>
      <c r="O58" s="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row>
    <row r="59" s="115" customFormat="true" ht="15" hidden="false" customHeight="false" outlineLevel="0" collapsed="false">
      <c r="A59" s="1"/>
      <c r="B59" s="1"/>
      <c r="C59" s="1"/>
      <c r="D59" s="1"/>
      <c r="E59" s="1"/>
      <c r="F59" s="1"/>
      <c r="G59" s="1"/>
      <c r="H59" s="1"/>
      <c r="I59" s="1"/>
      <c r="J59" s="1"/>
      <c r="K59" s="1"/>
      <c r="L59" s="1"/>
      <c r="M59" s="1"/>
      <c r="N59" s="1"/>
      <c r="O59" s="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row>
    <row r="60" s="115" customFormat="true" ht="15" hidden="false" customHeight="false" outlineLevel="0" collapsed="false">
      <c r="A60" s="1"/>
      <c r="B60" s="1"/>
      <c r="C60" s="1"/>
      <c r="D60" s="1"/>
      <c r="E60" s="1"/>
      <c r="F60" s="1"/>
      <c r="G60" s="1"/>
      <c r="H60" s="1"/>
      <c r="I60" s="1"/>
      <c r="J60" s="1"/>
      <c r="K60" s="1"/>
      <c r="L60" s="1"/>
      <c r="M60" s="1"/>
      <c r="N60" s="1"/>
      <c r="O60" s="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row>
    <row r="61" s="115" customFormat="true" ht="15" hidden="false" customHeight="false" outlineLevel="0" collapsed="false">
      <c r="A61" s="1"/>
      <c r="B61" s="1"/>
      <c r="C61" s="1"/>
      <c r="D61" s="1"/>
      <c r="E61" s="1"/>
      <c r="F61" s="1"/>
      <c r="G61" s="1"/>
      <c r="H61" s="1"/>
      <c r="I61" s="1"/>
      <c r="J61" s="1"/>
      <c r="K61" s="1"/>
      <c r="L61" s="1"/>
      <c r="M61" s="1"/>
      <c r="N61" s="1"/>
      <c r="O61" s="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row>
    <row r="62" s="115" customFormat="true" ht="15" hidden="false" customHeight="false" outlineLevel="0" collapsed="false">
      <c r="A62" s="1"/>
      <c r="B62" s="1"/>
      <c r="C62" s="1"/>
      <c r="D62" s="1"/>
      <c r="E62" s="1"/>
      <c r="F62" s="1"/>
      <c r="G62" s="1"/>
      <c r="H62" s="1"/>
      <c r="I62" s="1"/>
      <c r="J62" s="1"/>
      <c r="K62" s="1"/>
      <c r="L62" s="1"/>
      <c r="M62" s="1"/>
      <c r="N62" s="1"/>
      <c r="O62" s="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row>
    <row r="63" s="115" customFormat="true" ht="15" hidden="false" customHeight="false" outlineLevel="0" collapsed="false">
      <c r="A63" s="1"/>
      <c r="B63" s="1"/>
      <c r="C63" s="1"/>
      <c r="D63" s="1"/>
      <c r="E63" s="1"/>
      <c r="F63" s="1"/>
      <c r="G63" s="1"/>
      <c r="H63" s="1"/>
      <c r="I63" s="1"/>
      <c r="J63" s="1"/>
      <c r="K63" s="1"/>
      <c r="L63" s="1"/>
      <c r="M63" s="1"/>
      <c r="N63" s="1"/>
      <c r="O63" s="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row>
    <row r="64" s="115" customFormat="true" ht="15" hidden="false" customHeight="false" outlineLevel="0" collapsed="false">
      <c r="A64" s="1"/>
      <c r="B64" s="1"/>
      <c r="C64" s="1"/>
      <c r="D64" s="1"/>
      <c r="E64" s="1"/>
      <c r="F64" s="1"/>
      <c r="G64" s="1"/>
      <c r="H64" s="1"/>
      <c r="I64" s="1"/>
      <c r="J64" s="1"/>
      <c r="K64" s="1"/>
      <c r="L64" s="1"/>
      <c r="M64" s="1"/>
      <c r="N64" s="1"/>
      <c r="O64" s="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row>
    <row r="65" s="115" customFormat="true" ht="15" hidden="false" customHeight="false" outlineLevel="0" collapsed="false">
      <c r="A65" s="1"/>
      <c r="B65" s="1"/>
      <c r="C65" s="1"/>
      <c r="D65" s="1"/>
      <c r="E65" s="1"/>
      <c r="F65" s="1"/>
      <c r="G65" s="1"/>
      <c r="H65" s="1"/>
      <c r="I65" s="1"/>
      <c r="J65" s="1"/>
      <c r="K65" s="1"/>
      <c r="L65" s="1"/>
      <c r="M65" s="1"/>
      <c r="N65" s="1"/>
      <c r="O65" s="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row>
    <row r="66" s="115" customFormat="true" ht="15" hidden="false" customHeight="false" outlineLevel="0" collapsed="false">
      <c r="A66" s="1"/>
      <c r="B66" s="1"/>
      <c r="C66" s="1"/>
      <c r="D66" s="1"/>
      <c r="E66" s="1"/>
      <c r="F66" s="1"/>
      <c r="G66" s="1"/>
      <c r="H66" s="1"/>
      <c r="I66" s="1"/>
      <c r="J66" s="1"/>
      <c r="K66" s="1"/>
      <c r="L66" s="1"/>
      <c r="M66" s="1"/>
      <c r="N66" s="1"/>
      <c r="O66" s="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row>
    <row r="67" s="115" customFormat="true" ht="15" hidden="false" customHeight="false" outlineLevel="0" collapsed="false">
      <c r="A67" s="1"/>
      <c r="B67" s="1"/>
      <c r="C67" s="1"/>
      <c r="D67" s="1"/>
      <c r="E67" s="1"/>
      <c r="F67" s="1"/>
      <c r="G67" s="1"/>
      <c r="H67" s="1"/>
      <c r="I67" s="1"/>
      <c r="J67" s="1"/>
      <c r="K67" s="1"/>
      <c r="L67" s="1"/>
      <c r="M67" s="1"/>
      <c r="N67" s="1"/>
      <c r="O67" s="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row>
    <row r="68" s="115" customFormat="true" ht="15" hidden="false" customHeight="false" outlineLevel="0" collapsed="false">
      <c r="A68" s="1"/>
      <c r="B68" s="1"/>
      <c r="C68" s="1"/>
      <c r="D68" s="1"/>
      <c r="E68" s="1"/>
      <c r="F68" s="1"/>
      <c r="G68" s="1"/>
      <c r="H68" s="1"/>
      <c r="I68" s="1"/>
      <c r="J68" s="1"/>
      <c r="K68" s="1"/>
      <c r="L68" s="1"/>
      <c r="M68" s="1"/>
      <c r="N68" s="1"/>
      <c r="O68" s="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row>
    <row r="69" s="115" customFormat="true" ht="15" hidden="false" customHeight="false" outlineLevel="0" collapsed="false">
      <c r="A69" s="1"/>
      <c r="B69" s="1"/>
      <c r="C69" s="1"/>
      <c r="D69" s="1"/>
      <c r="E69" s="1"/>
      <c r="F69" s="1"/>
      <c r="G69" s="1"/>
      <c r="H69" s="1"/>
      <c r="I69" s="1"/>
      <c r="J69" s="1"/>
      <c r="K69" s="1"/>
      <c r="L69" s="1"/>
      <c r="M69" s="1"/>
      <c r="N69" s="1"/>
      <c r="O69" s="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row>
    <row r="70" s="115" customFormat="true" ht="15" hidden="false" customHeight="false" outlineLevel="0" collapsed="false">
      <c r="A70" s="1"/>
      <c r="B70" s="1"/>
      <c r="C70" s="1"/>
      <c r="D70" s="1"/>
      <c r="E70" s="1"/>
      <c r="F70" s="1"/>
      <c r="G70" s="1"/>
      <c r="H70" s="1"/>
      <c r="I70" s="1"/>
      <c r="J70" s="1"/>
      <c r="K70" s="1"/>
      <c r="L70" s="1"/>
      <c r="M70" s="1"/>
      <c r="N70" s="1"/>
      <c r="O70" s="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row>
    <row r="71" s="115" customFormat="true" ht="15" hidden="false" customHeight="false" outlineLevel="0" collapsed="false">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row>
    <row r="72" s="115" customFormat="true" ht="15" hidden="false" customHeight="false" outlineLevel="0" collapsed="false">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row>
    <row r="73" s="115" customFormat="true" ht="15" hidden="false" customHeight="false" outlineLevel="0" collapsed="false">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row>
    <row r="74" s="115" customFormat="true" ht="15" hidden="false" customHeight="false" outlineLevel="0" collapsed="false">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row>
    <row r="75" s="115" customFormat="true" ht="15" hidden="false" customHeight="false" outlineLevel="0" collapsed="false">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row>
    <row r="76" s="115" customFormat="true" ht="15" hidden="false" customHeight="false" outlineLevel="0" collapsed="false">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row>
    <row r="77" s="115" customFormat="true" ht="15" hidden="false" customHeight="false" outlineLevel="0" collapsed="false">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row>
    <row r="78" s="115" customFormat="true" ht="15" hidden="false" customHeight="false" outlineLevel="0" collapsed="false">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row>
    <row r="79" s="115" customFormat="true" ht="15" hidden="false" customHeight="false" outlineLevel="0" collapsed="false">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row>
    <row r="80" s="115" customFormat="true" ht="15" hidden="false" customHeight="false" outlineLevel="0" collapsed="false">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row>
    <row r="81" s="115" customFormat="true" ht="15" hidden="false" customHeight="false" outlineLevel="0" collapsed="false">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c r="BM81" s="121"/>
      <c r="BN81" s="121"/>
      <c r="BO81" s="121"/>
      <c r="BP81" s="121"/>
      <c r="BQ81" s="121"/>
      <c r="BR81" s="121"/>
      <c r="BS81" s="121"/>
      <c r="BT81" s="121"/>
    </row>
    <row r="82" s="115" customFormat="true" ht="15" hidden="false" customHeight="false" outlineLevel="0" collapsed="false">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c r="BM82" s="121"/>
      <c r="BN82" s="121"/>
      <c r="BO82" s="121"/>
      <c r="BP82" s="121"/>
      <c r="BQ82" s="121"/>
      <c r="BR82" s="121"/>
      <c r="BS82" s="121"/>
      <c r="BT82" s="121"/>
    </row>
    <row r="83" s="115" customFormat="true" ht="15" hidden="false" customHeight="false" outlineLevel="0" collapsed="false">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c r="BM83" s="121"/>
      <c r="BN83" s="121"/>
      <c r="BO83" s="121"/>
      <c r="BP83" s="121"/>
      <c r="BQ83" s="121"/>
      <c r="BR83" s="121"/>
      <c r="BS83" s="121"/>
      <c r="BT83" s="121"/>
    </row>
    <row r="84" s="115" customFormat="true" ht="15" hidden="false" customHeight="false" outlineLevel="0" collapsed="false">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c r="BM84" s="121"/>
      <c r="BN84" s="121"/>
      <c r="BO84" s="121"/>
      <c r="BP84" s="121"/>
      <c r="BQ84" s="121"/>
      <c r="BR84" s="121"/>
      <c r="BS84" s="121"/>
      <c r="BT84" s="121"/>
    </row>
    <row r="85" s="115" customFormat="true" ht="15" hidden="false" customHeight="false" outlineLevel="0" collapsed="false">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c r="BM85" s="121"/>
      <c r="BN85" s="121"/>
      <c r="BO85" s="121"/>
      <c r="BP85" s="121"/>
      <c r="BQ85" s="121"/>
      <c r="BR85" s="121"/>
      <c r="BS85" s="121"/>
      <c r="BT85" s="121"/>
    </row>
    <row r="86" s="115" customFormat="true" ht="15" hidden="false" customHeight="false" outlineLevel="0" collapsed="false">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c r="BM86" s="121"/>
      <c r="BN86" s="121"/>
      <c r="BO86" s="121"/>
      <c r="BP86" s="121"/>
      <c r="BQ86" s="121"/>
      <c r="BR86" s="121"/>
      <c r="BS86" s="121"/>
      <c r="BT86" s="121"/>
    </row>
    <row r="87" s="115" customFormat="true" ht="15" hidden="false" customHeight="false" outlineLevel="0" collapsed="false">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c r="BL87" s="121"/>
      <c r="BM87" s="121"/>
      <c r="BN87" s="121"/>
      <c r="BO87" s="121"/>
      <c r="BP87" s="121"/>
      <c r="BQ87" s="121"/>
      <c r="BR87" s="121"/>
      <c r="BS87" s="121"/>
      <c r="BT87" s="121"/>
    </row>
    <row r="88" s="115" customFormat="true" ht="15" hidden="false" customHeight="false" outlineLevel="0" collapsed="false">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c r="BM88" s="121"/>
      <c r="BN88" s="121"/>
      <c r="BO88" s="121"/>
      <c r="BP88" s="121"/>
      <c r="BQ88" s="121"/>
      <c r="BR88" s="121"/>
      <c r="BS88" s="121"/>
      <c r="BT88" s="121"/>
    </row>
    <row r="89" s="115" customFormat="true" ht="15" hidden="false" customHeight="false" outlineLevel="0" collapsed="false">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row>
    <row r="90" s="115" customFormat="true" ht="15" hidden="false" customHeight="false" outlineLevel="0" collapsed="false">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row>
    <row r="91" s="115" customFormat="true" ht="15" hidden="false" customHeight="false" outlineLevel="0" collapsed="false">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c r="BM91" s="121"/>
      <c r="BN91" s="121"/>
      <c r="BO91" s="121"/>
      <c r="BP91" s="121"/>
      <c r="BQ91" s="121"/>
      <c r="BR91" s="121"/>
      <c r="BS91" s="121"/>
      <c r="BT91" s="121"/>
    </row>
    <row r="92" s="115" customFormat="true" ht="15" hidden="false" customHeight="false" outlineLevel="0" collapsed="false">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21"/>
    </row>
    <row r="93" s="115" customFormat="true" ht="15" hidden="false" customHeight="false" outlineLevel="0" collapsed="false">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c r="BM93" s="121"/>
      <c r="BN93" s="121"/>
      <c r="BO93" s="121"/>
      <c r="BP93" s="121"/>
      <c r="BQ93" s="121"/>
      <c r="BR93" s="121"/>
      <c r="BS93" s="121"/>
      <c r="BT93" s="121"/>
    </row>
    <row r="94" s="115" customFormat="true" ht="15" hidden="false" customHeight="false" outlineLevel="0" collapsed="false">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c r="BM94" s="121"/>
      <c r="BN94" s="121"/>
      <c r="BO94" s="121"/>
      <c r="BP94" s="121"/>
      <c r="BQ94" s="121"/>
      <c r="BR94" s="121"/>
      <c r="BS94" s="121"/>
      <c r="BT94" s="121"/>
    </row>
    <row r="95" s="115" customFormat="true" ht="15" hidden="false" customHeight="false" outlineLevel="0" collapsed="false">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c r="BM95" s="121"/>
      <c r="BN95" s="121"/>
      <c r="BO95" s="121"/>
      <c r="BP95" s="121"/>
      <c r="BQ95" s="121"/>
      <c r="BR95" s="121"/>
      <c r="BS95" s="121"/>
      <c r="BT95" s="121"/>
    </row>
    <row r="96" s="115" customFormat="true" ht="15" hidden="false" customHeight="false" outlineLevel="0" collapsed="false">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21"/>
      <c r="BS96" s="121"/>
      <c r="BT96" s="121"/>
    </row>
    <row r="97" s="115" customFormat="true" ht="15" hidden="false" customHeight="false" outlineLevel="0" collapsed="false">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c r="BL97" s="121"/>
      <c r="BM97" s="121"/>
      <c r="BN97" s="121"/>
      <c r="BO97" s="121"/>
      <c r="BP97" s="121"/>
      <c r="BQ97" s="121"/>
      <c r="BR97" s="121"/>
      <c r="BS97" s="121"/>
      <c r="BT97" s="121"/>
    </row>
    <row r="98" s="115" customFormat="true" ht="15" hidden="false" customHeight="false" outlineLevel="0" collapsed="false">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c r="BM98" s="121"/>
      <c r="BN98" s="121"/>
      <c r="BO98" s="121"/>
      <c r="BP98" s="121"/>
      <c r="BQ98" s="121"/>
      <c r="BR98" s="121"/>
      <c r="BS98" s="121"/>
      <c r="BT98" s="121"/>
    </row>
    <row r="99" s="115" customFormat="true" ht="15" hidden="false" customHeight="false" outlineLevel="0" collapsed="false">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c r="BM99" s="121"/>
      <c r="BN99" s="121"/>
      <c r="BO99" s="121"/>
      <c r="BP99" s="121"/>
      <c r="BQ99" s="121"/>
      <c r="BR99" s="121"/>
      <c r="BS99" s="121"/>
      <c r="BT99" s="121"/>
    </row>
    <row r="100" s="115" customFormat="true" ht="15" hidden="false" customHeight="false" outlineLevel="0" collapsed="false">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c r="BM100" s="121"/>
      <c r="BN100" s="121"/>
      <c r="BO100" s="121"/>
      <c r="BP100" s="121"/>
      <c r="BQ100" s="121"/>
      <c r="BR100" s="121"/>
      <c r="BS100" s="121"/>
      <c r="BT100" s="121"/>
    </row>
    <row r="101" s="115" customFormat="true" ht="15" hidden="false" customHeight="false" outlineLevel="0" collapsed="false">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c r="BM101" s="121"/>
      <c r="BN101" s="121"/>
      <c r="BO101" s="121"/>
      <c r="BP101" s="121"/>
      <c r="BQ101" s="121"/>
      <c r="BR101" s="121"/>
      <c r="BS101" s="121"/>
      <c r="BT101" s="121"/>
    </row>
    <row r="102" s="115" customFormat="true" ht="15" hidden="false" customHeight="false" outlineLevel="0" collapsed="false">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c r="BM102" s="121"/>
      <c r="BN102" s="121"/>
      <c r="BO102" s="121"/>
      <c r="BP102" s="121"/>
      <c r="BQ102" s="121"/>
      <c r="BR102" s="121"/>
      <c r="BS102" s="121"/>
      <c r="BT102" s="121"/>
    </row>
    <row r="103" s="115" customFormat="true" ht="15" hidden="false" customHeight="false" outlineLevel="0" collapsed="false">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c r="BM103" s="121"/>
      <c r="BN103" s="121"/>
      <c r="BO103" s="121"/>
      <c r="BP103" s="121"/>
      <c r="BQ103" s="121"/>
      <c r="BR103" s="121"/>
      <c r="BS103" s="121"/>
      <c r="BT103" s="121"/>
    </row>
    <row r="104" s="115" customFormat="true" ht="15" hidden="false" customHeight="false" outlineLevel="0" collapsed="false">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c r="BM104" s="121"/>
      <c r="BN104" s="121"/>
      <c r="BO104" s="121"/>
      <c r="BP104" s="121"/>
      <c r="BQ104" s="121"/>
      <c r="BR104" s="121"/>
      <c r="BS104" s="121"/>
      <c r="BT104" s="121"/>
    </row>
    <row r="105" s="115" customFormat="true" ht="15" hidden="false" customHeight="false" outlineLevel="0" collapsed="false">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c r="BM105" s="121"/>
      <c r="BN105" s="121"/>
      <c r="BO105" s="121"/>
      <c r="BP105" s="121"/>
      <c r="BQ105" s="121"/>
      <c r="BR105" s="121"/>
      <c r="BS105" s="121"/>
      <c r="BT105" s="121"/>
    </row>
    <row r="106" s="115" customFormat="true" ht="15" hidden="false" customHeight="false" outlineLevel="0" collapsed="false">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c r="BM106" s="121"/>
      <c r="BN106" s="121"/>
      <c r="BO106" s="121"/>
      <c r="BP106" s="121"/>
      <c r="BQ106" s="121"/>
      <c r="BR106" s="121"/>
      <c r="BS106" s="121"/>
      <c r="BT106" s="121"/>
    </row>
    <row r="107" s="115" customFormat="true" ht="15" hidden="false" customHeight="false" outlineLevel="0" collapsed="false">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row>
    <row r="108" s="115" customFormat="true" ht="15" hidden="false" customHeight="false" outlineLevel="0" collapsed="false">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c r="BM108" s="121"/>
      <c r="BN108" s="121"/>
      <c r="BO108" s="121"/>
      <c r="BP108" s="121"/>
      <c r="BQ108" s="121"/>
      <c r="BR108" s="121"/>
      <c r="BS108" s="121"/>
      <c r="BT108" s="121"/>
    </row>
    <row r="109" s="115" customFormat="true" ht="15" hidden="false" customHeight="false" outlineLevel="0" collapsed="false">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c r="BM109" s="121"/>
      <c r="BN109" s="121"/>
      <c r="BO109" s="121"/>
      <c r="BP109" s="121"/>
      <c r="BQ109" s="121"/>
      <c r="BR109" s="121"/>
      <c r="BS109" s="121"/>
      <c r="BT109" s="121"/>
    </row>
    <row r="110" s="115" customFormat="true" ht="15" hidden="false" customHeight="false" outlineLevel="0" collapsed="false">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c r="BM110" s="121"/>
      <c r="BN110" s="121"/>
      <c r="BO110" s="121"/>
      <c r="BP110" s="121"/>
      <c r="BQ110" s="121"/>
      <c r="BR110" s="121"/>
      <c r="BS110" s="121"/>
      <c r="BT110" s="121"/>
    </row>
    <row r="111" s="115" customFormat="true" ht="15" hidden="false" customHeight="false" outlineLevel="0" collapsed="false">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c r="BL111" s="121"/>
      <c r="BM111" s="121"/>
      <c r="BN111" s="121"/>
      <c r="BO111" s="121"/>
      <c r="BP111" s="121"/>
      <c r="BQ111" s="121"/>
      <c r="BR111" s="121"/>
      <c r="BS111" s="121"/>
      <c r="BT111" s="121"/>
    </row>
    <row r="112" s="115" customFormat="true" ht="15" hidden="false" customHeight="false" outlineLevel="0" collapsed="false">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c r="BK112" s="121"/>
      <c r="BL112" s="121"/>
      <c r="BM112" s="121"/>
      <c r="BN112" s="121"/>
      <c r="BO112" s="121"/>
      <c r="BP112" s="121"/>
      <c r="BQ112" s="121"/>
      <c r="BR112" s="121"/>
      <c r="BS112" s="121"/>
      <c r="BT112" s="121"/>
    </row>
    <row r="113" s="115" customFormat="true" ht="15" hidden="false" customHeight="false" outlineLevel="0" collapsed="false">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121"/>
      <c r="AO113" s="121"/>
      <c r="AP113" s="121"/>
      <c r="AQ113" s="121"/>
      <c r="AR113" s="121"/>
      <c r="AS113" s="121"/>
      <c r="AT113" s="121"/>
      <c r="AU113" s="121"/>
      <c r="AV113" s="121"/>
      <c r="AW113" s="121"/>
      <c r="AX113" s="121"/>
      <c r="AY113" s="121"/>
      <c r="AZ113" s="121"/>
      <c r="BA113" s="121"/>
      <c r="BB113" s="121"/>
      <c r="BC113" s="121"/>
      <c r="BD113" s="121"/>
      <c r="BE113" s="121"/>
      <c r="BF113" s="121"/>
      <c r="BG113" s="121"/>
      <c r="BH113" s="121"/>
      <c r="BI113" s="121"/>
      <c r="BJ113" s="121"/>
      <c r="BK113" s="121"/>
      <c r="BL113" s="121"/>
      <c r="BM113" s="121"/>
      <c r="BN113" s="121"/>
      <c r="BO113" s="121"/>
      <c r="BP113" s="121"/>
      <c r="BQ113" s="121"/>
      <c r="BR113" s="121"/>
      <c r="BS113" s="121"/>
      <c r="BT113" s="121"/>
    </row>
    <row r="114" s="115" customFormat="true" ht="15" hidden="false" customHeight="false" outlineLevel="0" collapsed="false">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c r="BM114" s="121"/>
      <c r="BN114" s="121"/>
      <c r="BO114" s="121"/>
      <c r="BP114" s="121"/>
      <c r="BQ114" s="121"/>
      <c r="BR114" s="121"/>
      <c r="BS114" s="121"/>
      <c r="BT114" s="121"/>
    </row>
    <row r="115" s="115" customFormat="true" ht="15" hidden="false" customHeight="false" outlineLevel="0" collapsed="false">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c r="BL115" s="121"/>
      <c r="BM115" s="121"/>
      <c r="BN115" s="121"/>
      <c r="BO115" s="121"/>
      <c r="BP115" s="121"/>
      <c r="BQ115" s="121"/>
      <c r="BR115" s="121"/>
      <c r="BS115" s="121"/>
      <c r="BT115" s="121"/>
    </row>
    <row r="116" s="115" customFormat="true" ht="15" hidden="false" customHeight="false" outlineLevel="0" collapsed="false">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c r="BM116" s="121"/>
      <c r="BN116" s="121"/>
      <c r="BO116" s="121"/>
      <c r="BP116" s="121"/>
      <c r="BQ116" s="121"/>
      <c r="BR116" s="121"/>
      <c r="BS116" s="121"/>
      <c r="BT116" s="121"/>
    </row>
    <row r="117" s="115" customFormat="true" ht="15" hidden="false" customHeight="false" outlineLevel="0" collapsed="false">
      <c r="P117" s="121"/>
      <c r="Q117" s="121"/>
      <c r="R117" s="121"/>
      <c r="S117" s="121"/>
      <c r="T117" s="121"/>
      <c r="U117" s="121"/>
      <c r="V117" s="121"/>
      <c r="W117" s="121"/>
      <c r="X117" s="121"/>
      <c r="Y117" s="121"/>
      <c r="Z117" s="121"/>
      <c r="AA117" s="121"/>
      <c r="AB117" s="121"/>
      <c r="AC117" s="121"/>
      <c r="AD117" s="121"/>
      <c r="AE117" s="121"/>
      <c r="AF117" s="121"/>
      <c r="AG117" s="121"/>
      <c r="AH117" s="121"/>
      <c r="AI117" s="121"/>
      <c r="AJ117" s="121"/>
      <c r="AK117" s="121"/>
      <c r="AL117" s="121"/>
      <c r="AM117" s="121"/>
      <c r="AN117" s="121"/>
      <c r="AO117" s="121"/>
      <c r="AP117" s="121"/>
      <c r="AQ117" s="121"/>
      <c r="AR117" s="121"/>
      <c r="AS117" s="121"/>
      <c r="AT117" s="121"/>
      <c r="AU117" s="121"/>
      <c r="AV117" s="121"/>
      <c r="AW117" s="121"/>
      <c r="AX117" s="121"/>
      <c r="AY117" s="121"/>
      <c r="AZ117" s="121"/>
      <c r="BA117" s="121"/>
      <c r="BB117" s="121"/>
      <c r="BC117" s="121"/>
      <c r="BD117" s="121"/>
      <c r="BE117" s="121"/>
      <c r="BF117" s="121"/>
      <c r="BG117" s="121"/>
      <c r="BH117" s="121"/>
      <c r="BI117" s="121"/>
      <c r="BJ117" s="121"/>
      <c r="BK117" s="121"/>
      <c r="BL117" s="121"/>
      <c r="BM117" s="121"/>
      <c r="BN117" s="121"/>
      <c r="BO117" s="121"/>
      <c r="BP117" s="121"/>
      <c r="BQ117" s="121"/>
      <c r="BR117" s="121"/>
      <c r="BS117" s="121"/>
      <c r="BT117" s="121"/>
    </row>
    <row r="118" s="115" customFormat="true" ht="15" hidden="false" customHeight="false" outlineLevel="0" collapsed="false">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c r="BM118" s="121"/>
      <c r="BN118" s="121"/>
      <c r="BO118" s="121"/>
      <c r="BP118" s="121"/>
      <c r="BQ118" s="121"/>
      <c r="BR118" s="121"/>
      <c r="BS118" s="121"/>
      <c r="BT118" s="121"/>
    </row>
    <row r="119" s="115" customFormat="true" ht="15" hidden="false" customHeight="false" outlineLevel="0" collapsed="false">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c r="BF119" s="121"/>
      <c r="BG119" s="121"/>
      <c r="BH119" s="121"/>
      <c r="BI119" s="121"/>
      <c r="BJ119" s="121"/>
      <c r="BK119" s="121"/>
      <c r="BL119" s="121"/>
      <c r="BM119" s="121"/>
      <c r="BN119" s="121"/>
      <c r="BO119" s="121"/>
      <c r="BP119" s="121"/>
      <c r="BQ119" s="121"/>
      <c r="BR119" s="121"/>
      <c r="BS119" s="121"/>
      <c r="BT119" s="121"/>
    </row>
    <row r="120" s="115" customFormat="true" ht="15" hidden="false" customHeight="false" outlineLevel="0" collapsed="false">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c r="BM120" s="121"/>
      <c r="BN120" s="121"/>
      <c r="BO120" s="121"/>
      <c r="BP120" s="121"/>
      <c r="BQ120" s="121"/>
      <c r="BR120" s="121"/>
      <c r="BS120" s="121"/>
      <c r="BT120" s="121"/>
    </row>
    <row r="121" s="115" customFormat="true" ht="15" hidden="false" customHeight="false" outlineLevel="0" collapsed="false">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c r="BM121" s="121"/>
      <c r="BN121" s="121"/>
      <c r="BO121" s="121"/>
      <c r="BP121" s="121"/>
      <c r="BQ121" s="121"/>
      <c r="BR121" s="121"/>
      <c r="BS121" s="121"/>
      <c r="BT121" s="121"/>
    </row>
    <row r="122" s="115" customFormat="true" ht="15" hidden="false" customHeight="false" outlineLevel="0" collapsed="false">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c r="BM122" s="121"/>
      <c r="BN122" s="121"/>
      <c r="BO122" s="121"/>
      <c r="BP122" s="121"/>
      <c r="BQ122" s="121"/>
      <c r="BR122" s="121"/>
      <c r="BS122" s="121"/>
      <c r="BT122" s="121"/>
    </row>
    <row r="123" s="115" customFormat="true" ht="15" hidden="false" customHeight="false" outlineLevel="0" collapsed="false">
      <c r="P123" s="121"/>
      <c r="Q123" s="121"/>
      <c r="R123" s="121"/>
      <c r="S123" s="121"/>
      <c r="T123" s="121"/>
      <c r="U123" s="121"/>
      <c r="V123" s="121"/>
      <c r="W123" s="121"/>
      <c r="X123" s="121"/>
      <c r="Y123" s="121"/>
      <c r="Z123" s="121"/>
      <c r="AA123" s="121"/>
      <c r="AB123" s="121"/>
      <c r="AC123" s="121"/>
      <c r="AD123" s="121"/>
      <c r="AE123" s="121"/>
      <c r="AF123" s="121"/>
      <c r="AG123" s="121"/>
      <c r="AH123" s="121"/>
      <c r="AI123" s="121"/>
      <c r="AJ123" s="121"/>
      <c r="AK123" s="121"/>
      <c r="AL123" s="121"/>
      <c r="AM123" s="121"/>
      <c r="AN123" s="121"/>
      <c r="AO123" s="121"/>
      <c r="AP123" s="121"/>
      <c r="AQ123" s="121"/>
      <c r="AR123" s="121"/>
      <c r="AS123" s="121"/>
      <c r="AT123" s="121"/>
      <c r="AU123" s="121"/>
      <c r="AV123" s="121"/>
      <c r="AW123" s="121"/>
      <c r="AX123" s="121"/>
      <c r="AY123" s="121"/>
      <c r="AZ123" s="121"/>
      <c r="BA123" s="121"/>
      <c r="BB123" s="121"/>
      <c r="BC123" s="121"/>
      <c r="BD123" s="121"/>
      <c r="BE123" s="121"/>
      <c r="BF123" s="121"/>
      <c r="BG123" s="121"/>
      <c r="BH123" s="121"/>
      <c r="BI123" s="121"/>
      <c r="BJ123" s="121"/>
      <c r="BK123" s="121"/>
      <c r="BL123" s="121"/>
      <c r="BM123" s="121"/>
      <c r="BN123" s="121"/>
      <c r="BO123" s="121"/>
      <c r="BP123" s="121"/>
      <c r="BQ123" s="121"/>
      <c r="BR123" s="121"/>
      <c r="BS123" s="121"/>
      <c r="BT123" s="121"/>
    </row>
    <row r="124" s="115" customFormat="true" ht="15" hidden="false" customHeight="false" outlineLevel="0" collapsed="false">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row>
    <row r="125" s="115" customFormat="true" ht="15" hidden="false" customHeight="false" outlineLevel="0" collapsed="false">
      <c r="P125" s="121"/>
      <c r="Q125" s="121"/>
      <c r="R125" s="121"/>
      <c r="S125" s="121"/>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121"/>
      <c r="AO125" s="121"/>
      <c r="AP125" s="121"/>
      <c r="AQ125" s="121"/>
      <c r="AR125" s="121"/>
      <c r="AS125" s="121"/>
      <c r="AT125" s="121"/>
      <c r="AU125" s="121"/>
      <c r="AV125" s="121"/>
      <c r="AW125" s="121"/>
      <c r="AX125" s="121"/>
      <c r="AY125" s="121"/>
      <c r="AZ125" s="121"/>
      <c r="BA125" s="121"/>
      <c r="BB125" s="121"/>
      <c r="BC125" s="121"/>
      <c r="BD125" s="121"/>
      <c r="BE125" s="121"/>
      <c r="BF125" s="121"/>
      <c r="BG125" s="121"/>
      <c r="BH125" s="121"/>
      <c r="BI125" s="121"/>
      <c r="BJ125" s="121"/>
      <c r="BK125" s="121"/>
      <c r="BL125" s="121"/>
      <c r="BM125" s="121"/>
      <c r="BN125" s="121"/>
      <c r="BO125" s="121"/>
      <c r="BP125" s="121"/>
      <c r="BQ125" s="121"/>
      <c r="BR125" s="121"/>
      <c r="BS125" s="121"/>
      <c r="BT125" s="121"/>
    </row>
    <row r="126" s="115" customFormat="true" ht="15" hidden="false" customHeight="false" outlineLevel="0" collapsed="false">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121"/>
      <c r="AO126" s="121"/>
      <c r="AP126" s="121"/>
      <c r="AQ126" s="121"/>
      <c r="AR126" s="121"/>
      <c r="AS126" s="121"/>
      <c r="AT126" s="121"/>
      <c r="AU126" s="121"/>
      <c r="AV126" s="121"/>
      <c r="AW126" s="121"/>
      <c r="AX126" s="121"/>
      <c r="AY126" s="121"/>
      <c r="AZ126" s="121"/>
      <c r="BA126" s="121"/>
      <c r="BB126" s="121"/>
      <c r="BC126" s="121"/>
      <c r="BD126" s="121"/>
      <c r="BE126" s="121"/>
      <c r="BF126" s="121"/>
      <c r="BG126" s="121"/>
      <c r="BH126" s="121"/>
      <c r="BI126" s="121"/>
      <c r="BJ126" s="121"/>
      <c r="BK126" s="121"/>
      <c r="BL126" s="121"/>
      <c r="BM126" s="121"/>
      <c r="BN126" s="121"/>
      <c r="BO126" s="121"/>
      <c r="BP126" s="121"/>
      <c r="BQ126" s="121"/>
      <c r="BR126" s="121"/>
      <c r="BS126" s="121"/>
      <c r="BT126" s="121"/>
    </row>
    <row r="127" s="115" customFormat="true" ht="15" hidden="false" customHeight="false" outlineLevel="0" collapsed="false">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121"/>
      <c r="AO127" s="121"/>
      <c r="AP127" s="121"/>
      <c r="AQ127" s="121"/>
      <c r="AR127" s="121"/>
      <c r="AS127" s="121"/>
      <c r="AT127" s="121"/>
      <c r="AU127" s="121"/>
      <c r="AV127" s="121"/>
      <c r="AW127" s="121"/>
      <c r="AX127" s="121"/>
      <c r="AY127" s="121"/>
      <c r="AZ127" s="121"/>
      <c r="BA127" s="121"/>
      <c r="BB127" s="121"/>
      <c r="BC127" s="121"/>
      <c r="BD127" s="121"/>
      <c r="BE127" s="121"/>
      <c r="BF127" s="121"/>
      <c r="BG127" s="121"/>
      <c r="BH127" s="121"/>
      <c r="BI127" s="121"/>
      <c r="BJ127" s="121"/>
      <c r="BK127" s="121"/>
      <c r="BL127" s="121"/>
      <c r="BM127" s="121"/>
      <c r="BN127" s="121"/>
      <c r="BO127" s="121"/>
      <c r="BP127" s="121"/>
      <c r="BQ127" s="121"/>
      <c r="BR127" s="121"/>
      <c r="BS127" s="121"/>
      <c r="BT127" s="121"/>
    </row>
    <row r="128" s="115" customFormat="true" ht="15" hidden="false" customHeight="false" outlineLevel="0" collapsed="false">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c r="BM128" s="121"/>
      <c r="BN128" s="121"/>
      <c r="BO128" s="121"/>
      <c r="BP128" s="121"/>
      <c r="BQ128" s="121"/>
      <c r="BR128" s="121"/>
      <c r="BS128" s="121"/>
      <c r="BT128" s="121"/>
    </row>
    <row r="129" s="115" customFormat="true" ht="15" hidden="false" customHeight="false" outlineLevel="0" collapsed="false">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c r="BF129" s="121"/>
      <c r="BG129" s="121"/>
      <c r="BH129" s="121"/>
      <c r="BI129" s="121"/>
      <c r="BJ129" s="121"/>
      <c r="BK129" s="121"/>
      <c r="BL129" s="121"/>
      <c r="BM129" s="121"/>
      <c r="BN129" s="121"/>
      <c r="BO129" s="121"/>
      <c r="BP129" s="121"/>
      <c r="BQ129" s="121"/>
      <c r="BR129" s="121"/>
      <c r="BS129" s="121"/>
      <c r="BT129" s="121"/>
    </row>
    <row r="130" s="115" customFormat="true" ht="15" hidden="false" customHeight="false" outlineLevel="0" collapsed="false">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c r="BM130" s="121"/>
      <c r="BN130" s="121"/>
      <c r="BO130" s="121"/>
      <c r="BP130" s="121"/>
      <c r="BQ130" s="121"/>
      <c r="BR130" s="121"/>
      <c r="BS130" s="121"/>
      <c r="BT130" s="121"/>
    </row>
    <row r="131" s="115" customFormat="true" ht="15" hidden="false" customHeight="false" outlineLevel="0" collapsed="false">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121"/>
      <c r="AO131" s="121"/>
      <c r="AP131" s="121"/>
      <c r="AQ131" s="121"/>
      <c r="AR131" s="121"/>
      <c r="AS131" s="121"/>
      <c r="AT131" s="121"/>
      <c r="AU131" s="121"/>
      <c r="AV131" s="121"/>
      <c r="AW131" s="121"/>
      <c r="AX131" s="121"/>
      <c r="AY131" s="121"/>
      <c r="AZ131" s="121"/>
      <c r="BA131" s="121"/>
      <c r="BB131" s="121"/>
      <c r="BC131" s="121"/>
      <c r="BD131" s="121"/>
      <c r="BE131" s="121"/>
      <c r="BF131" s="121"/>
      <c r="BG131" s="121"/>
      <c r="BH131" s="121"/>
      <c r="BI131" s="121"/>
      <c r="BJ131" s="121"/>
      <c r="BK131" s="121"/>
      <c r="BL131" s="121"/>
      <c r="BM131" s="121"/>
      <c r="BN131" s="121"/>
      <c r="BO131" s="121"/>
      <c r="BP131" s="121"/>
      <c r="BQ131" s="121"/>
      <c r="BR131" s="121"/>
      <c r="BS131" s="121"/>
      <c r="BT131" s="121"/>
    </row>
    <row r="132" s="115" customFormat="true" ht="15" hidden="false" customHeight="false" outlineLevel="0" collapsed="false">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121"/>
      <c r="AO132" s="121"/>
      <c r="AP132" s="121"/>
      <c r="AQ132" s="121"/>
      <c r="AR132" s="121"/>
      <c r="AS132" s="121"/>
      <c r="AT132" s="121"/>
      <c r="AU132" s="121"/>
      <c r="AV132" s="121"/>
      <c r="AW132" s="121"/>
      <c r="AX132" s="121"/>
      <c r="AY132" s="121"/>
      <c r="AZ132" s="121"/>
      <c r="BA132" s="121"/>
      <c r="BB132" s="121"/>
      <c r="BC132" s="121"/>
      <c r="BD132" s="121"/>
      <c r="BE132" s="121"/>
      <c r="BF132" s="121"/>
      <c r="BG132" s="121"/>
      <c r="BH132" s="121"/>
      <c r="BI132" s="121"/>
      <c r="BJ132" s="121"/>
      <c r="BK132" s="121"/>
      <c r="BL132" s="121"/>
      <c r="BM132" s="121"/>
      <c r="BN132" s="121"/>
      <c r="BO132" s="121"/>
      <c r="BP132" s="121"/>
      <c r="BQ132" s="121"/>
      <c r="BR132" s="121"/>
      <c r="BS132" s="121"/>
      <c r="BT132" s="121"/>
    </row>
    <row r="133" s="115" customFormat="true" ht="15" hidden="false" customHeight="false" outlineLevel="0" collapsed="false">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121"/>
      <c r="AO133" s="121"/>
      <c r="AP133" s="121"/>
      <c r="AQ133" s="121"/>
      <c r="AR133" s="121"/>
      <c r="AS133" s="121"/>
      <c r="AT133" s="121"/>
      <c r="AU133" s="121"/>
      <c r="AV133" s="121"/>
      <c r="AW133" s="121"/>
      <c r="AX133" s="121"/>
      <c r="AY133" s="121"/>
      <c r="AZ133" s="121"/>
      <c r="BA133" s="121"/>
      <c r="BB133" s="121"/>
      <c r="BC133" s="121"/>
      <c r="BD133" s="121"/>
      <c r="BE133" s="121"/>
      <c r="BF133" s="121"/>
      <c r="BG133" s="121"/>
      <c r="BH133" s="121"/>
      <c r="BI133" s="121"/>
      <c r="BJ133" s="121"/>
      <c r="BK133" s="121"/>
      <c r="BL133" s="121"/>
      <c r="BM133" s="121"/>
      <c r="BN133" s="121"/>
      <c r="BO133" s="121"/>
      <c r="BP133" s="121"/>
      <c r="BQ133" s="121"/>
      <c r="BR133" s="121"/>
      <c r="BS133" s="121"/>
      <c r="BT133" s="121"/>
    </row>
    <row r="134" s="115" customFormat="true" ht="15" hidden="false" customHeight="false" outlineLevel="0" collapsed="false">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c r="BM134" s="121"/>
      <c r="BN134" s="121"/>
      <c r="BO134" s="121"/>
      <c r="BP134" s="121"/>
      <c r="BQ134" s="121"/>
      <c r="BR134" s="121"/>
      <c r="BS134" s="121"/>
      <c r="BT134" s="121"/>
    </row>
    <row r="135" s="115" customFormat="true" ht="15" hidden="false" customHeight="false" outlineLevel="0" collapsed="false">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21"/>
      <c r="AK135" s="121"/>
      <c r="AL135" s="121"/>
      <c r="AM135" s="121"/>
      <c r="AN135" s="121"/>
      <c r="AO135" s="121"/>
      <c r="AP135" s="121"/>
      <c r="AQ135" s="121"/>
      <c r="AR135" s="121"/>
      <c r="AS135" s="121"/>
      <c r="AT135" s="121"/>
      <c r="AU135" s="121"/>
      <c r="AV135" s="121"/>
      <c r="AW135" s="121"/>
      <c r="AX135" s="121"/>
      <c r="AY135" s="121"/>
      <c r="AZ135" s="121"/>
      <c r="BA135" s="121"/>
      <c r="BB135" s="121"/>
      <c r="BC135" s="121"/>
      <c r="BD135" s="121"/>
      <c r="BE135" s="121"/>
      <c r="BF135" s="121"/>
      <c r="BG135" s="121"/>
      <c r="BH135" s="121"/>
      <c r="BI135" s="121"/>
      <c r="BJ135" s="121"/>
      <c r="BK135" s="121"/>
      <c r="BL135" s="121"/>
      <c r="BM135" s="121"/>
      <c r="BN135" s="121"/>
      <c r="BO135" s="121"/>
      <c r="BP135" s="121"/>
      <c r="BQ135" s="121"/>
      <c r="BR135" s="121"/>
      <c r="BS135" s="121"/>
      <c r="BT135" s="121"/>
    </row>
    <row r="136" s="115" customFormat="true" ht="15" hidden="false" customHeight="false" outlineLevel="0" collapsed="false">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c r="BF136" s="121"/>
      <c r="BG136" s="121"/>
      <c r="BH136" s="121"/>
      <c r="BI136" s="121"/>
      <c r="BJ136" s="121"/>
      <c r="BK136" s="121"/>
      <c r="BL136" s="121"/>
      <c r="BM136" s="121"/>
      <c r="BN136" s="121"/>
      <c r="BO136" s="121"/>
      <c r="BP136" s="121"/>
      <c r="BQ136" s="121"/>
      <c r="BR136" s="121"/>
      <c r="BS136" s="121"/>
      <c r="BT136" s="121"/>
    </row>
    <row r="137" s="115" customFormat="true" ht="15" hidden="false" customHeight="false" outlineLevel="0" collapsed="false">
      <c r="P137" s="121"/>
      <c r="Q137" s="121"/>
      <c r="R137" s="121"/>
      <c r="S137" s="121"/>
      <c r="T137" s="121"/>
      <c r="U137" s="121"/>
      <c r="V137" s="121"/>
      <c r="W137" s="121"/>
      <c r="X137" s="121"/>
      <c r="Y137" s="121"/>
      <c r="Z137" s="121"/>
      <c r="AA137" s="121"/>
      <c r="AB137" s="121"/>
      <c r="AC137" s="121"/>
      <c r="AD137" s="121"/>
      <c r="AE137" s="121"/>
      <c r="AF137" s="121"/>
      <c r="AG137" s="121"/>
      <c r="AH137" s="121"/>
      <c r="AI137" s="121"/>
      <c r="AJ137" s="121"/>
      <c r="AK137" s="121"/>
      <c r="AL137" s="121"/>
      <c r="AM137" s="121"/>
      <c r="AN137" s="121"/>
      <c r="AO137" s="121"/>
      <c r="AP137" s="121"/>
      <c r="AQ137" s="121"/>
      <c r="AR137" s="121"/>
      <c r="AS137" s="121"/>
      <c r="AT137" s="121"/>
      <c r="AU137" s="121"/>
      <c r="AV137" s="121"/>
      <c r="AW137" s="121"/>
      <c r="AX137" s="121"/>
      <c r="AY137" s="121"/>
      <c r="AZ137" s="121"/>
      <c r="BA137" s="121"/>
      <c r="BB137" s="121"/>
      <c r="BC137" s="121"/>
      <c r="BD137" s="121"/>
      <c r="BE137" s="121"/>
      <c r="BF137" s="121"/>
      <c r="BG137" s="121"/>
      <c r="BH137" s="121"/>
      <c r="BI137" s="121"/>
      <c r="BJ137" s="121"/>
      <c r="BK137" s="121"/>
      <c r="BL137" s="121"/>
      <c r="BM137" s="121"/>
      <c r="BN137" s="121"/>
      <c r="BO137" s="121"/>
      <c r="BP137" s="121"/>
      <c r="BQ137" s="121"/>
      <c r="BR137" s="121"/>
      <c r="BS137" s="121"/>
      <c r="BT137" s="121"/>
    </row>
    <row r="138" s="115" customFormat="true" ht="15" hidden="false" customHeight="false" outlineLevel="0" collapsed="false">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c r="BM138" s="121"/>
      <c r="BN138" s="121"/>
      <c r="BO138" s="121"/>
      <c r="BP138" s="121"/>
      <c r="BQ138" s="121"/>
      <c r="BR138" s="121"/>
      <c r="BS138" s="121"/>
      <c r="BT138" s="121"/>
    </row>
    <row r="139" s="115" customFormat="true" ht="15" hidden="false" customHeight="false" outlineLevel="0" collapsed="false">
      <c r="P139" s="121"/>
      <c r="Q139" s="121"/>
      <c r="R139" s="121"/>
      <c r="S139" s="121"/>
      <c r="T139" s="121"/>
      <c r="U139" s="121"/>
      <c r="V139" s="121"/>
      <c r="W139" s="121"/>
      <c r="X139" s="121"/>
      <c r="Y139" s="121"/>
      <c r="Z139" s="121"/>
      <c r="AA139" s="121"/>
      <c r="AB139" s="121"/>
      <c r="AC139" s="121"/>
      <c r="AD139" s="121"/>
      <c r="AE139" s="121"/>
      <c r="AF139" s="121"/>
      <c r="AG139" s="121"/>
      <c r="AH139" s="121"/>
      <c r="AI139" s="121"/>
      <c r="AJ139" s="121"/>
      <c r="AK139" s="121"/>
      <c r="AL139" s="121"/>
      <c r="AM139" s="121"/>
      <c r="AN139" s="121"/>
      <c r="AO139" s="121"/>
      <c r="AP139" s="121"/>
      <c r="AQ139" s="121"/>
      <c r="AR139" s="121"/>
      <c r="AS139" s="121"/>
      <c r="AT139" s="121"/>
      <c r="AU139" s="121"/>
      <c r="AV139" s="121"/>
      <c r="AW139" s="121"/>
      <c r="AX139" s="121"/>
      <c r="AY139" s="121"/>
      <c r="AZ139" s="121"/>
      <c r="BA139" s="121"/>
      <c r="BB139" s="121"/>
      <c r="BC139" s="121"/>
      <c r="BD139" s="121"/>
      <c r="BE139" s="121"/>
      <c r="BF139" s="121"/>
      <c r="BG139" s="121"/>
      <c r="BH139" s="121"/>
      <c r="BI139" s="121"/>
      <c r="BJ139" s="121"/>
      <c r="BK139" s="121"/>
      <c r="BL139" s="121"/>
      <c r="BM139" s="121"/>
      <c r="BN139" s="121"/>
      <c r="BO139" s="121"/>
      <c r="BP139" s="121"/>
      <c r="BQ139" s="121"/>
      <c r="BR139" s="121"/>
      <c r="BS139" s="121"/>
      <c r="BT139" s="121"/>
    </row>
    <row r="140" s="115" customFormat="true" ht="15" hidden="false" customHeight="false" outlineLevel="0" collapsed="false">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c r="BM140" s="121"/>
      <c r="BN140" s="121"/>
      <c r="BO140" s="121"/>
      <c r="BP140" s="121"/>
      <c r="BQ140" s="121"/>
      <c r="BR140" s="121"/>
      <c r="BS140" s="121"/>
      <c r="BT140" s="121"/>
    </row>
    <row r="141" s="115" customFormat="true" ht="15" hidden="false" customHeight="false" outlineLevel="0" collapsed="false">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c r="BM141" s="121"/>
      <c r="BN141" s="121"/>
      <c r="BO141" s="121"/>
      <c r="BP141" s="121"/>
      <c r="BQ141" s="121"/>
      <c r="BR141" s="121"/>
      <c r="BS141" s="121"/>
      <c r="BT141" s="121"/>
    </row>
    <row r="142" s="115" customFormat="true" ht="15" hidden="false" customHeight="false" outlineLevel="0" collapsed="false">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c r="BM142" s="121"/>
      <c r="BN142" s="121"/>
      <c r="BO142" s="121"/>
      <c r="BP142" s="121"/>
      <c r="BQ142" s="121"/>
      <c r="BR142" s="121"/>
      <c r="BS142" s="121"/>
      <c r="BT142" s="121"/>
    </row>
    <row r="143" s="115" customFormat="true" ht="15" hidden="false" customHeight="false" outlineLevel="0" collapsed="false">
      <c r="P143" s="121"/>
      <c r="Q143" s="121"/>
      <c r="R143" s="121"/>
      <c r="S143" s="121"/>
      <c r="T143" s="121"/>
      <c r="U143" s="121"/>
      <c r="V143" s="121"/>
      <c r="W143" s="121"/>
      <c r="X143" s="121"/>
      <c r="Y143" s="121"/>
      <c r="Z143" s="121"/>
      <c r="AA143" s="121"/>
      <c r="AB143" s="121"/>
      <c r="AC143" s="121"/>
      <c r="AD143" s="121"/>
      <c r="AE143" s="121"/>
      <c r="AF143" s="121"/>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c r="BA143" s="121"/>
      <c r="BB143" s="121"/>
      <c r="BC143" s="121"/>
      <c r="BD143" s="121"/>
      <c r="BE143" s="121"/>
      <c r="BF143" s="121"/>
      <c r="BG143" s="121"/>
      <c r="BH143" s="121"/>
      <c r="BI143" s="121"/>
      <c r="BJ143" s="121"/>
      <c r="BK143" s="121"/>
      <c r="BL143" s="121"/>
      <c r="BM143" s="121"/>
      <c r="BN143" s="121"/>
      <c r="BO143" s="121"/>
      <c r="BP143" s="121"/>
      <c r="BQ143" s="121"/>
      <c r="BR143" s="121"/>
      <c r="BS143" s="121"/>
      <c r="BT143" s="121"/>
    </row>
    <row r="144" s="115" customFormat="true" ht="15" hidden="false" customHeight="false" outlineLevel="0" collapsed="false">
      <c r="P144" s="121"/>
      <c r="Q144" s="121"/>
      <c r="R144" s="121"/>
      <c r="S144" s="121"/>
      <c r="T144" s="121"/>
      <c r="U144" s="121"/>
      <c r="V144" s="121"/>
      <c r="W144" s="121"/>
      <c r="X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21"/>
      <c r="AS144" s="121"/>
      <c r="AT144" s="121"/>
      <c r="AU144" s="121"/>
      <c r="AV144" s="121"/>
      <c r="AW144" s="121"/>
      <c r="AX144" s="121"/>
      <c r="AY144" s="121"/>
      <c r="AZ144" s="121"/>
      <c r="BA144" s="121"/>
      <c r="BB144" s="121"/>
      <c r="BC144" s="121"/>
      <c r="BD144" s="121"/>
      <c r="BE144" s="121"/>
      <c r="BF144" s="121"/>
      <c r="BG144" s="121"/>
      <c r="BH144" s="121"/>
      <c r="BI144" s="121"/>
      <c r="BJ144" s="121"/>
      <c r="BK144" s="121"/>
      <c r="BL144" s="121"/>
      <c r="BM144" s="121"/>
      <c r="BN144" s="121"/>
      <c r="BO144" s="121"/>
      <c r="BP144" s="121"/>
      <c r="BQ144" s="121"/>
      <c r="BR144" s="121"/>
      <c r="BS144" s="121"/>
      <c r="BT144" s="121"/>
    </row>
    <row r="145" s="115" customFormat="true" ht="15" hidden="false" customHeight="false" outlineLevel="0" collapsed="false">
      <c r="P145" s="121"/>
      <c r="Q145" s="121"/>
      <c r="R145" s="121"/>
      <c r="S145" s="121"/>
      <c r="T145" s="121"/>
      <c r="U145" s="121"/>
      <c r="V145" s="121"/>
      <c r="W145" s="121"/>
      <c r="X145" s="121"/>
      <c r="Y145" s="121"/>
      <c r="Z145" s="121"/>
      <c r="AA145" s="121"/>
      <c r="AB145" s="121"/>
      <c r="AC145" s="121"/>
      <c r="AD145" s="121"/>
      <c r="AE145" s="121"/>
      <c r="AF145" s="121"/>
      <c r="AG145" s="121"/>
      <c r="AH145" s="121"/>
      <c r="AI145" s="121"/>
      <c r="AJ145" s="121"/>
      <c r="AK145" s="121"/>
      <c r="AL145" s="121"/>
      <c r="AM145" s="121"/>
      <c r="AN145" s="121"/>
      <c r="AO145" s="121"/>
      <c r="AP145" s="121"/>
      <c r="AQ145" s="121"/>
      <c r="AR145" s="121"/>
      <c r="AS145" s="121"/>
      <c r="AT145" s="121"/>
      <c r="AU145" s="121"/>
      <c r="AV145" s="121"/>
      <c r="AW145" s="121"/>
      <c r="AX145" s="121"/>
      <c r="AY145" s="121"/>
      <c r="AZ145" s="121"/>
      <c r="BA145" s="121"/>
      <c r="BB145" s="121"/>
      <c r="BC145" s="121"/>
      <c r="BD145" s="121"/>
      <c r="BE145" s="121"/>
      <c r="BF145" s="121"/>
      <c r="BG145" s="121"/>
      <c r="BH145" s="121"/>
      <c r="BI145" s="121"/>
      <c r="BJ145" s="121"/>
      <c r="BK145" s="121"/>
      <c r="BL145" s="121"/>
      <c r="BM145" s="121"/>
      <c r="BN145" s="121"/>
      <c r="BO145" s="121"/>
      <c r="BP145" s="121"/>
      <c r="BQ145" s="121"/>
      <c r="BR145" s="121"/>
      <c r="BS145" s="121"/>
      <c r="BT145" s="121"/>
    </row>
    <row r="146" s="115" customFormat="true" ht="15" hidden="false" customHeight="false" outlineLevel="0" collapsed="false">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c r="BF146" s="121"/>
      <c r="BG146" s="121"/>
      <c r="BH146" s="121"/>
      <c r="BI146" s="121"/>
      <c r="BJ146" s="121"/>
      <c r="BK146" s="121"/>
      <c r="BL146" s="121"/>
      <c r="BM146" s="121"/>
      <c r="BN146" s="121"/>
      <c r="BO146" s="121"/>
      <c r="BP146" s="121"/>
      <c r="BQ146" s="121"/>
      <c r="BR146" s="121"/>
      <c r="BS146" s="121"/>
      <c r="BT146" s="121"/>
    </row>
    <row r="147" s="115" customFormat="true" ht="15" hidden="false" customHeight="false" outlineLevel="0" collapsed="false">
      <c r="P147" s="121"/>
      <c r="Q147" s="121"/>
      <c r="R147" s="121"/>
      <c r="S147" s="121"/>
      <c r="T147" s="121"/>
      <c r="U147" s="121"/>
      <c r="V147" s="121"/>
      <c r="W147" s="121"/>
      <c r="X147" s="121"/>
      <c r="Y147" s="121"/>
      <c r="Z147" s="121"/>
      <c r="AA147" s="121"/>
      <c r="AB147" s="121"/>
      <c r="AC147" s="121"/>
      <c r="AD147" s="121"/>
      <c r="AE147" s="121"/>
      <c r="AF147" s="121"/>
      <c r="AG147" s="121"/>
      <c r="AH147" s="121"/>
      <c r="AI147" s="121"/>
      <c r="AJ147" s="121"/>
      <c r="AK147" s="121"/>
      <c r="AL147" s="121"/>
      <c r="AM147" s="121"/>
      <c r="AN147" s="121"/>
      <c r="AO147" s="121"/>
      <c r="AP147" s="121"/>
      <c r="AQ147" s="121"/>
      <c r="AR147" s="121"/>
      <c r="AS147" s="121"/>
      <c r="AT147" s="121"/>
      <c r="AU147" s="121"/>
      <c r="AV147" s="121"/>
      <c r="AW147" s="121"/>
      <c r="AX147" s="121"/>
      <c r="AY147" s="121"/>
      <c r="AZ147" s="121"/>
      <c r="BA147" s="121"/>
      <c r="BB147" s="121"/>
      <c r="BC147" s="121"/>
      <c r="BD147" s="121"/>
      <c r="BE147" s="121"/>
      <c r="BF147" s="121"/>
      <c r="BG147" s="121"/>
      <c r="BH147" s="121"/>
      <c r="BI147" s="121"/>
      <c r="BJ147" s="121"/>
      <c r="BK147" s="121"/>
      <c r="BL147" s="121"/>
      <c r="BM147" s="121"/>
      <c r="BN147" s="121"/>
      <c r="BO147" s="121"/>
      <c r="BP147" s="121"/>
      <c r="BQ147" s="121"/>
      <c r="BR147" s="121"/>
      <c r="BS147" s="121"/>
      <c r="BT147" s="121"/>
    </row>
    <row r="148" s="115" customFormat="true" ht="15" hidden="false" customHeight="false" outlineLevel="0" collapsed="false">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c r="BM148" s="121"/>
      <c r="BN148" s="121"/>
      <c r="BO148" s="121"/>
      <c r="BP148" s="121"/>
      <c r="BQ148" s="121"/>
      <c r="BR148" s="121"/>
      <c r="BS148" s="121"/>
      <c r="BT148" s="121"/>
    </row>
    <row r="149" s="115" customFormat="true" ht="15" hidden="false" customHeight="false" outlineLevel="0" collapsed="false">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c r="BT149" s="121"/>
    </row>
    <row r="150" s="115" customFormat="true" ht="15" hidden="false" customHeight="false" outlineLevel="0" collapsed="false">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21"/>
      <c r="BS150" s="121"/>
      <c r="BT150" s="121"/>
    </row>
    <row r="151" s="115" customFormat="true" ht="15" hidden="false" customHeight="false" outlineLevel="0" collapsed="false">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c r="BT151" s="121"/>
    </row>
    <row r="152" s="115" customFormat="true" ht="15" hidden="false" customHeight="false" outlineLevel="0" collapsed="false">
      <c r="P152" s="121"/>
      <c r="Q152" s="121"/>
      <c r="R152" s="121"/>
      <c r="S152" s="121"/>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c r="BM152" s="121"/>
      <c r="BN152" s="121"/>
      <c r="BO152" s="121"/>
      <c r="BP152" s="121"/>
      <c r="BQ152" s="121"/>
      <c r="BR152" s="121"/>
      <c r="BS152" s="121"/>
      <c r="BT152" s="121"/>
    </row>
    <row r="153" s="115" customFormat="true" ht="15" hidden="false" customHeight="false" outlineLevel="0" collapsed="false">
      <c r="P153" s="121"/>
      <c r="Q153" s="121"/>
      <c r="R153" s="121"/>
      <c r="S153" s="121"/>
      <c r="T153" s="121"/>
      <c r="U153" s="121"/>
      <c r="V153" s="121"/>
      <c r="W153" s="121"/>
      <c r="X153" s="121"/>
      <c r="Y153" s="121"/>
      <c r="Z153" s="121"/>
      <c r="AA153" s="121"/>
      <c r="AB153" s="121"/>
      <c r="AC153" s="121"/>
      <c r="AD153" s="121"/>
      <c r="AE153" s="121"/>
      <c r="AF153" s="121"/>
      <c r="AG153" s="121"/>
      <c r="AH153" s="121"/>
      <c r="AI153" s="121"/>
      <c r="AJ153" s="121"/>
      <c r="AK153" s="121"/>
      <c r="AL153" s="121"/>
      <c r="AM153" s="121"/>
      <c r="AN153" s="121"/>
      <c r="AO153" s="121"/>
      <c r="AP153" s="121"/>
      <c r="AQ153" s="121"/>
      <c r="AR153" s="121"/>
      <c r="AS153" s="121"/>
      <c r="AT153" s="121"/>
      <c r="AU153" s="121"/>
      <c r="AV153" s="121"/>
      <c r="AW153" s="121"/>
      <c r="AX153" s="121"/>
      <c r="AY153" s="121"/>
      <c r="AZ153" s="121"/>
      <c r="BA153" s="121"/>
      <c r="BB153" s="121"/>
      <c r="BC153" s="121"/>
      <c r="BD153" s="121"/>
      <c r="BE153" s="121"/>
      <c r="BF153" s="121"/>
      <c r="BG153" s="121"/>
      <c r="BH153" s="121"/>
      <c r="BI153" s="121"/>
      <c r="BJ153" s="121"/>
      <c r="BK153" s="121"/>
      <c r="BL153" s="121"/>
      <c r="BM153" s="121"/>
      <c r="BN153" s="121"/>
      <c r="BO153" s="121"/>
      <c r="BP153" s="121"/>
      <c r="BQ153" s="121"/>
      <c r="BR153" s="121"/>
      <c r="BS153" s="121"/>
      <c r="BT153" s="121"/>
    </row>
    <row r="154" s="115" customFormat="true" ht="15" hidden="false" customHeight="false" outlineLevel="0" collapsed="false">
      <c r="P154" s="121"/>
      <c r="Q154" s="121"/>
      <c r="R154" s="121"/>
      <c r="S154" s="121"/>
      <c r="T154" s="121"/>
      <c r="U154" s="121"/>
      <c r="V154" s="121"/>
      <c r="W154" s="121"/>
      <c r="X154" s="121"/>
      <c r="Y154" s="121"/>
      <c r="Z154" s="121"/>
      <c r="AA154" s="121"/>
      <c r="AB154" s="121"/>
      <c r="AC154" s="121"/>
      <c r="AD154" s="121"/>
      <c r="AE154" s="121"/>
      <c r="AF154" s="121"/>
      <c r="AG154" s="121"/>
      <c r="AH154" s="121"/>
      <c r="AI154" s="121"/>
      <c r="AJ154" s="121"/>
      <c r="AK154" s="121"/>
      <c r="AL154" s="121"/>
      <c r="AM154" s="121"/>
      <c r="AN154" s="121"/>
      <c r="AO154" s="121"/>
      <c r="AP154" s="121"/>
      <c r="AQ154" s="121"/>
      <c r="AR154" s="121"/>
      <c r="AS154" s="121"/>
      <c r="AT154" s="121"/>
      <c r="AU154" s="121"/>
      <c r="AV154" s="121"/>
      <c r="AW154" s="121"/>
      <c r="AX154" s="121"/>
      <c r="AY154" s="121"/>
      <c r="AZ154" s="121"/>
      <c r="BA154" s="121"/>
      <c r="BB154" s="121"/>
      <c r="BC154" s="121"/>
      <c r="BD154" s="121"/>
      <c r="BE154" s="121"/>
      <c r="BF154" s="121"/>
      <c r="BG154" s="121"/>
      <c r="BH154" s="121"/>
      <c r="BI154" s="121"/>
      <c r="BJ154" s="121"/>
      <c r="BK154" s="121"/>
      <c r="BL154" s="121"/>
      <c r="BM154" s="121"/>
      <c r="BN154" s="121"/>
      <c r="BO154" s="121"/>
      <c r="BP154" s="121"/>
      <c r="BQ154" s="121"/>
      <c r="BR154" s="121"/>
      <c r="BS154" s="121"/>
      <c r="BT154" s="121"/>
    </row>
    <row r="155" s="115" customFormat="true" ht="15" hidden="false" customHeight="false" outlineLevel="0" collapsed="false">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121"/>
      <c r="AO155" s="121"/>
      <c r="AP155" s="121"/>
      <c r="AQ155" s="121"/>
      <c r="AR155" s="121"/>
      <c r="AS155" s="121"/>
      <c r="AT155" s="121"/>
      <c r="AU155" s="121"/>
      <c r="AV155" s="121"/>
      <c r="AW155" s="121"/>
      <c r="AX155" s="121"/>
      <c r="AY155" s="121"/>
      <c r="AZ155" s="121"/>
      <c r="BA155" s="121"/>
      <c r="BB155" s="121"/>
      <c r="BC155" s="121"/>
      <c r="BD155" s="121"/>
      <c r="BE155" s="121"/>
      <c r="BF155" s="121"/>
      <c r="BG155" s="121"/>
      <c r="BH155" s="121"/>
      <c r="BI155" s="121"/>
      <c r="BJ155" s="121"/>
      <c r="BK155" s="121"/>
      <c r="BL155" s="121"/>
      <c r="BM155" s="121"/>
      <c r="BN155" s="121"/>
      <c r="BO155" s="121"/>
      <c r="BP155" s="121"/>
      <c r="BQ155" s="121"/>
      <c r="BR155" s="121"/>
      <c r="BS155" s="121"/>
      <c r="BT155" s="121"/>
    </row>
    <row r="156" s="115" customFormat="true" ht="15" hidden="false" customHeight="false" outlineLevel="0" collapsed="false">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c r="BM156" s="121"/>
      <c r="BN156" s="121"/>
      <c r="BO156" s="121"/>
      <c r="BP156" s="121"/>
      <c r="BQ156" s="121"/>
      <c r="BR156" s="121"/>
      <c r="BS156" s="121"/>
      <c r="BT156" s="121"/>
    </row>
    <row r="157" s="115" customFormat="true" ht="15" hidden="false" customHeight="false" outlineLevel="0" collapsed="false">
      <c r="P157" s="121"/>
      <c r="Q157" s="121"/>
      <c r="R157" s="121"/>
      <c r="S157" s="121"/>
      <c r="T157" s="121"/>
      <c r="U157" s="121"/>
      <c r="V157" s="121"/>
      <c r="W157" s="121"/>
      <c r="X157" s="121"/>
      <c r="Y157" s="121"/>
      <c r="Z157" s="121"/>
      <c r="AA157" s="121"/>
      <c r="AB157" s="121"/>
      <c r="AC157" s="121"/>
      <c r="AD157" s="121"/>
      <c r="AE157" s="121"/>
      <c r="AF157" s="121"/>
      <c r="AG157" s="121"/>
      <c r="AH157" s="121"/>
      <c r="AI157" s="121"/>
      <c r="AJ157" s="121"/>
      <c r="AK157" s="121"/>
      <c r="AL157" s="121"/>
      <c r="AM157" s="121"/>
      <c r="AN157" s="121"/>
      <c r="AO157" s="121"/>
      <c r="AP157" s="121"/>
      <c r="AQ157" s="121"/>
      <c r="AR157" s="121"/>
      <c r="AS157" s="121"/>
      <c r="AT157" s="121"/>
      <c r="AU157" s="121"/>
      <c r="AV157" s="121"/>
      <c r="AW157" s="121"/>
      <c r="AX157" s="121"/>
      <c r="AY157" s="121"/>
      <c r="AZ157" s="121"/>
      <c r="BA157" s="121"/>
      <c r="BB157" s="121"/>
      <c r="BC157" s="121"/>
      <c r="BD157" s="121"/>
      <c r="BE157" s="121"/>
      <c r="BF157" s="121"/>
      <c r="BG157" s="121"/>
      <c r="BH157" s="121"/>
      <c r="BI157" s="121"/>
      <c r="BJ157" s="121"/>
      <c r="BK157" s="121"/>
      <c r="BL157" s="121"/>
      <c r="BM157" s="121"/>
      <c r="BN157" s="121"/>
      <c r="BO157" s="121"/>
      <c r="BP157" s="121"/>
      <c r="BQ157" s="121"/>
      <c r="BR157" s="121"/>
      <c r="BS157" s="121"/>
      <c r="BT157" s="121"/>
    </row>
    <row r="158" s="115" customFormat="true" ht="15" hidden="false" customHeight="false" outlineLevel="0" collapsed="false">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c r="BM158" s="121"/>
      <c r="BN158" s="121"/>
      <c r="BO158" s="121"/>
      <c r="BP158" s="121"/>
      <c r="BQ158" s="121"/>
      <c r="BR158" s="121"/>
      <c r="BS158" s="121"/>
      <c r="BT158" s="121"/>
    </row>
    <row r="159" s="115" customFormat="true" ht="15" hidden="false" customHeight="false" outlineLevel="0" collapsed="false">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c r="BM159" s="121"/>
      <c r="BN159" s="121"/>
      <c r="BO159" s="121"/>
      <c r="BP159" s="121"/>
      <c r="BQ159" s="121"/>
      <c r="BR159" s="121"/>
      <c r="BS159" s="121"/>
      <c r="BT159" s="121"/>
    </row>
    <row r="160" s="115" customFormat="true" ht="15" hidden="false" customHeight="false" outlineLevel="0" collapsed="false">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c r="BM160" s="121"/>
      <c r="BN160" s="121"/>
      <c r="BO160" s="121"/>
      <c r="BP160" s="121"/>
      <c r="BQ160" s="121"/>
      <c r="BR160" s="121"/>
      <c r="BS160" s="121"/>
      <c r="BT160" s="121"/>
    </row>
    <row r="161" s="115" customFormat="true" ht="15" hidden="false" customHeight="false" outlineLevel="0" collapsed="false">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121"/>
      <c r="AO161" s="121"/>
      <c r="AP161" s="121"/>
      <c r="AQ161" s="121"/>
      <c r="AR161" s="121"/>
      <c r="AS161" s="121"/>
      <c r="AT161" s="121"/>
      <c r="AU161" s="121"/>
      <c r="AV161" s="121"/>
      <c r="AW161" s="121"/>
      <c r="AX161" s="121"/>
      <c r="AY161" s="121"/>
      <c r="AZ161" s="121"/>
      <c r="BA161" s="121"/>
      <c r="BB161" s="121"/>
      <c r="BC161" s="121"/>
      <c r="BD161" s="121"/>
      <c r="BE161" s="121"/>
      <c r="BF161" s="121"/>
      <c r="BG161" s="121"/>
      <c r="BH161" s="121"/>
      <c r="BI161" s="121"/>
      <c r="BJ161" s="121"/>
      <c r="BK161" s="121"/>
      <c r="BL161" s="121"/>
      <c r="BM161" s="121"/>
      <c r="BN161" s="121"/>
      <c r="BO161" s="121"/>
      <c r="BP161" s="121"/>
      <c r="BQ161" s="121"/>
      <c r="BR161" s="121"/>
      <c r="BS161" s="121"/>
      <c r="BT161" s="121"/>
    </row>
    <row r="162" s="115" customFormat="true" ht="15" hidden="false" customHeight="false" outlineLevel="0" collapsed="false">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c r="BM162" s="121"/>
      <c r="BN162" s="121"/>
      <c r="BO162" s="121"/>
      <c r="BP162" s="121"/>
      <c r="BQ162" s="121"/>
      <c r="BR162" s="121"/>
      <c r="BS162" s="121"/>
      <c r="BT162" s="121"/>
    </row>
    <row r="163" s="115" customFormat="true" ht="15" hidden="false" customHeight="false" outlineLevel="0" collapsed="false">
      <c r="P163" s="121"/>
      <c r="Q163" s="121"/>
      <c r="R163" s="121"/>
      <c r="S163" s="121"/>
      <c r="T163" s="121"/>
      <c r="U163" s="121"/>
      <c r="V163" s="121"/>
      <c r="W163" s="121"/>
      <c r="X163" s="121"/>
      <c r="Y163" s="121"/>
      <c r="Z163" s="121"/>
      <c r="AA163" s="121"/>
      <c r="AB163" s="121"/>
      <c r="AC163" s="121"/>
      <c r="AD163" s="121"/>
      <c r="AE163" s="121"/>
      <c r="AF163" s="121"/>
      <c r="AG163" s="121"/>
      <c r="AH163" s="121"/>
      <c r="AI163" s="121"/>
      <c r="AJ163" s="121"/>
      <c r="AK163" s="121"/>
      <c r="AL163" s="121"/>
      <c r="AM163" s="121"/>
      <c r="AN163" s="121"/>
      <c r="AO163" s="121"/>
      <c r="AP163" s="121"/>
      <c r="AQ163" s="121"/>
      <c r="AR163" s="121"/>
      <c r="AS163" s="121"/>
      <c r="AT163" s="121"/>
      <c r="AU163" s="121"/>
      <c r="AV163" s="121"/>
      <c r="AW163" s="121"/>
      <c r="AX163" s="121"/>
      <c r="AY163" s="121"/>
      <c r="AZ163" s="121"/>
      <c r="BA163" s="121"/>
      <c r="BB163" s="121"/>
      <c r="BC163" s="121"/>
      <c r="BD163" s="121"/>
      <c r="BE163" s="121"/>
      <c r="BF163" s="121"/>
      <c r="BG163" s="121"/>
      <c r="BH163" s="121"/>
      <c r="BI163" s="121"/>
      <c r="BJ163" s="121"/>
      <c r="BK163" s="121"/>
      <c r="BL163" s="121"/>
      <c r="BM163" s="121"/>
      <c r="BN163" s="121"/>
      <c r="BO163" s="121"/>
      <c r="BP163" s="121"/>
      <c r="BQ163" s="121"/>
      <c r="BR163" s="121"/>
      <c r="BS163" s="121"/>
      <c r="BT163" s="121"/>
    </row>
    <row r="164" s="115" customFormat="true" ht="15" hidden="false" customHeight="false" outlineLevel="0" collapsed="false">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1"/>
      <c r="BB164" s="121"/>
      <c r="BC164" s="121"/>
      <c r="BD164" s="121"/>
      <c r="BE164" s="121"/>
      <c r="BF164" s="121"/>
      <c r="BG164" s="121"/>
      <c r="BH164" s="121"/>
      <c r="BI164" s="121"/>
      <c r="BJ164" s="121"/>
      <c r="BK164" s="121"/>
      <c r="BL164" s="121"/>
      <c r="BM164" s="121"/>
      <c r="BN164" s="121"/>
      <c r="BO164" s="121"/>
      <c r="BP164" s="121"/>
      <c r="BQ164" s="121"/>
      <c r="BR164" s="121"/>
      <c r="BS164" s="121"/>
      <c r="BT164" s="121"/>
    </row>
    <row r="165" s="115" customFormat="true" ht="15" hidden="false" customHeight="false" outlineLevel="0" collapsed="false">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121"/>
      <c r="AV165" s="121"/>
      <c r="AW165" s="121"/>
      <c r="AX165" s="121"/>
      <c r="AY165" s="121"/>
      <c r="AZ165" s="121"/>
      <c r="BA165" s="121"/>
      <c r="BB165" s="121"/>
      <c r="BC165" s="121"/>
      <c r="BD165" s="121"/>
      <c r="BE165" s="121"/>
      <c r="BF165" s="121"/>
      <c r="BG165" s="121"/>
      <c r="BH165" s="121"/>
      <c r="BI165" s="121"/>
      <c r="BJ165" s="121"/>
      <c r="BK165" s="121"/>
      <c r="BL165" s="121"/>
      <c r="BM165" s="121"/>
      <c r="BN165" s="121"/>
      <c r="BO165" s="121"/>
      <c r="BP165" s="121"/>
      <c r="BQ165" s="121"/>
      <c r="BR165" s="121"/>
      <c r="BS165" s="121"/>
      <c r="BT165" s="121"/>
    </row>
    <row r="166" s="115" customFormat="true" ht="15" hidden="false" customHeight="false" outlineLevel="0" collapsed="false">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c r="BM166" s="121"/>
      <c r="BN166" s="121"/>
      <c r="BO166" s="121"/>
      <c r="BP166" s="121"/>
      <c r="BQ166" s="121"/>
      <c r="BR166" s="121"/>
      <c r="BS166" s="121"/>
      <c r="BT166" s="121"/>
    </row>
    <row r="167" s="115" customFormat="true" ht="15" hidden="false" customHeight="false" outlineLevel="0" collapsed="false">
      <c r="P167" s="121"/>
      <c r="Q167" s="121"/>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121"/>
      <c r="BT167" s="121"/>
    </row>
    <row r="168" s="115" customFormat="true" ht="15" hidden="false" customHeight="false" outlineLevel="0" collapsed="false">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c r="BM168" s="121"/>
      <c r="BN168" s="121"/>
      <c r="BO168" s="121"/>
      <c r="BP168" s="121"/>
      <c r="BQ168" s="121"/>
      <c r="BR168" s="121"/>
      <c r="BS168" s="121"/>
      <c r="BT168" s="121"/>
    </row>
    <row r="169" s="115" customFormat="true" ht="15" hidden="false" customHeight="false" outlineLevel="0" collapsed="false">
      <c r="P169" s="121"/>
      <c r="Q169" s="121"/>
      <c r="R169" s="121"/>
      <c r="S169" s="121"/>
      <c r="T169" s="121"/>
      <c r="U169" s="121"/>
      <c r="V169" s="121"/>
      <c r="W169" s="121"/>
      <c r="X169" s="121"/>
      <c r="Y169" s="121"/>
      <c r="Z169" s="121"/>
      <c r="AA169" s="121"/>
      <c r="AB169" s="121"/>
      <c r="AC169" s="121"/>
      <c r="AD169" s="121"/>
      <c r="AE169" s="121"/>
      <c r="AF169" s="121"/>
      <c r="AG169" s="121"/>
      <c r="AH169" s="121"/>
      <c r="AI169" s="121"/>
      <c r="AJ169" s="121"/>
      <c r="AK169" s="121"/>
      <c r="AL169" s="121"/>
      <c r="AM169" s="121"/>
      <c r="AN169" s="121"/>
      <c r="AO169" s="121"/>
      <c r="AP169" s="121"/>
      <c r="AQ169" s="121"/>
      <c r="AR169" s="121"/>
      <c r="AS169" s="121"/>
      <c r="AT169" s="121"/>
      <c r="AU169" s="121"/>
      <c r="AV169" s="121"/>
      <c r="AW169" s="121"/>
      <c r="AX169" s="121"/>
      <c r="AY169" s="121"/>
      <c r="AZ169" s="121"/>
      <c r="BA169" s="121"/>
      <c r="BB169" s="121"/>
      <c r="BC169" s="121"/>
      <c r="BD169" s="121"/>
      <c r="BE169" s="121"/>
      <c r="BF169" s="121"/>
      <c r="BG169" s="121"/>
      <c r="BH169" s="121"/>
      <c r="BI169" s="121"/>
      <c r="BJ169" s="121"/>
      <c r="BK169" s="121"/>
      <c r="BL169" s="121"/>
      <c r="BM169" s="121"/>
      <c r="BN169" s="121"/>
      <c r="BO169" s="121"/>
      <c r="BP169" s="121"/>
      <c r="BQ169" s="121"/>
      <c r="BR169" s="121"/>
      <c r="BS169" s="121"/>
      <c r="BT169" s="121"/>
    </row>
    <row r="170" s="115" customFormat="true" ht="15" hidden="false" customHeight="false" outlineLevel="0" collapsed="false">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c r="BM170" s="121"/>
      <c r="BN170" s="121"/>
      <c r="BO170" s="121"/>
      <c r="BP170" s="121"/>
      <c r="BQ170" s="121"/>
      <c r="BR170" s="121"/>
      <c r="BS170" s="121"/>
      <c r="BT170" s="121"/>
    </row>
    <row r="171" s="115" customFormat="true" ht="15" hidden="false" customHeight="false" outlineLevel="0" collapsed="false">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c r="BM171" s="121"/>
      <c r="BN171" s="121"/>
      <c r="BO171" s="121"/>
      <c r="BP171" s="121"/>
      <c r="BQ171" s="121"/>
      <c r="BR171" s="121"/>
      <c r="BS171" s="121"/>
      <c r="BT171" s="121"/>
    </row>
    <row r="172" s="115" customFormat="true" ht="15" hidden="false" customHeight="false" outlineLevel="0" collapsed="false">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c r="BM172" s="121"/>
      <c r="BN172" s="121"/>
      <c r="BO172" s="121"/>
      <c r="BP172" s="121"/>
      <c r="BQ172" s="121"/>
      <c r="BR172" s="121"/>
      <c r="BS172" s="121"/>
      <c r="BT172" s="121"/>
    </row>
    <row r="173" s="115" customFormat="true" ht="15" hidden="false" customHeight="false" outlineLevel="0" collapsed="false">
      <c r="P173" s="121"/>
      <c r="Q173" s="121"/>
      <c r="R173" s="121"/>
      <c r="S173" s="121"/>
      <c r="T173" s="121"/>
      <c r="U173" s="121"/>
      <c r="V173" s="121"/>
      <c r="W173" s="121"/>
      <c r="X173" s="121"/>
      <c r="Y173" s="121"/>
      <c r="Z173" s="121"/>
      <c r="AA173" s="121"/>
      <c r="AB173" s="121"/>
      <c r="AC173" s="121"/>
      <c r="AD173" s="121"/>
      <c r="AE173" s="121"/>
      <c r="AF173" s="121"/>
      <c r="AG173" s="121"/>
      <c r="AH173" s="121"/>
      <c r="AI173" s="121"/>
      <c r="AJ173" s="121"/>
      <c r="AK173" s="121"/>
      <c r="AL173" s="121"/>
      <c r="AM173" s="121"/>
      <c r="AN173" s="121"/>
      <c r="AO173" s="121"/>
      <c r="AP173" s="121"/>
      <c r="AQ173" s="121"/>
      <c r="AR173" s="121"/>
      <c r="AS173" s="121"/>
      <c r="AT173" s="121"/>
      <c r="AU173" s="121"/>
      <c r="AV173" s="121"/>
      <c r="AW173" s="121"/>
      <c r="AX173" s="121"/>
      <c r="AY173" s="121"/>
      <c r="AZ173" s="121"/>
      <c r="BA173" s="121"/>
      <c r="BB173" s="121"/>
      <c r="BC173" s="121"/>
      <c r="BD173" s="121"/>
      <c r="BE173" s="121"/>
      <c r="BF173" s="121"/>
      <c r="BG173" s="121"/>
      <c r="BH173" s="121"/>
      <c r="BI173" s="121"/>
      <c r="BJ173" s="121"/>
      <c r="BK173" s="121"/>
      <c r="BL173" s="121"/>
      <c r="BM173" s="121"/>
      <c r="BN173" s="121"/>
      <c r="BO173" s="121"/>
      <c r="BP173" s="121"/>
      <c r="BQ173" s="121"/>
      <c r="BR173" s="121"/>
      <c r="BS173" s="121"/>
      <c r="BT173" s="121"/>
    </row>
    <row r="174" s="115" customFormat="true" ht="15" hidden="false" customHeight="false" outlineLevel="0" collapsed="false">
      <c r="P174" s="121"/>
      <c r="Q174" s="121"/>
      <c r="R174" s="121"/>
      <c r="S174" s="121"/>
      <c r="T174" s="121"/>
      <c r="U174" s="121"/>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c r="BM174" s="121"/>
      <c r="BN174" s="121"/>
      <c r="BO174" s="121"/>
      <c r="BP174" s="121"/>
      <c r="BQ174" s="121"/>
      <c r="BR174" s="121"/>
      <c r="BS174" s="121"/>
      <c r="BT174" s="121"/>
    </row>
    <row r="175" s="115" customFormat="true" ht="15" hidden="false" customHeight="false" outlineLevel="0" collapsed="false">
      <c r="P175" s="121"/>
      <c r="Q175" s="121"/>
      <c r="R175" s="121"/>
      <c r="S175" s="121"/>
      <c r="T175" s="121"/>
      <c r="U175" s="121"/>
      <c r="V175" s="121"/>
      <c r="W175" s="121"/>
      <c r="X175" s="121"/>
      <c r="Y175" s="121"/>
      <c r="Z175" s="121"/>
      <c r="AA175" s="121"/>
      <c r="AB175" s="121"/>
      <c r="AC175" s="121"/>
      <c r="AD175" s="121"/>
      <c r="AE175" s="121"/>
      <c r="AF175" s="121"/>
      <c r="AG175" s="121"/>
      <c r="AH175" s="121"/>
      <c r="AI175" s="121"/>
      <c r="AJ175" s="121"/>
      <c r="AK175" s="121"/>
      <c r="AL175" s="121"/>
      <c r="AM175" s="121"/>
      <c r="AN175" s="121"/>
      <c r="AO175" s="121"/>
      <c r="AP175" s="121"/>
      <c r="AQ175" s="121"/>
      <c r="AR175" s="121"/>
      <c r="AS175" s="121"/>
      <c r="AT175" s="121"/>
      <c r="AU175" s="121"/>
      <c r="AV175" s="121"/>
      <c r="AW175" s="121"/>
      <c r="AX175" s="121"/>
      <c r="AY175" s="121"/>
      <c r="AZ175" s="121"/>
      <c r="BA175" s="121"/>
      <c r="BB175" s="121"/>
      <c r="BC175" s="121"/>
      <c r="BD175" s="121"/>
      <c r="BE175" s="121"/>
      <c r="BF175" s="121"/>
      <c r="BG175" s="121"/>
      <c r="BH175" s="121"/>
      <c r="BI175" s="121"/>
      <c r="BJ175" s="121"/>
      <c r="BK175" s="121"/>
      <c r="BL175" s="121"/>
      <c r="BM175" s="121"/>
      <c r="BN175" s="121"/>
      <c r="BO175" s="121"/>
      <c r="BP175" s="121"/>
      <c r="BQ175" s="121"/>
      <c r="BR175" s="121"/>
      <c r="BS175" s="121"/>
      <c r="BT175" s="121"/>
    </row>
    <row r="176" s="115" customFormat="true" ht="15" hidden="false" customHeight="false" outlineLevel="0" collapsed="false">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c r="BF176" s="121"/>
      <c r="BG176" s="121"/>
      <c r="BH176" s="121"/>
      <c r="BI176" s="121"/>
      <c r="BJ176" s="121"/>
      <c r="BK176" s="121"/>
      <c r="BL176" s="121"/>
      <c r="BM176" s="121"/>
      <c r="BN176" s="121"/>
      <c r="BO176" s="121"/>
      <c r="BP176" s="121"/>
      <c r="BQ176" s="121"/>
      <c r="BR176" s="121"/>
      <c r="BS176" s="121"/>
      <c r="BT176" s="121"/>
    </row>
    <row r="177" s="115" customFormat="true" ht="15" hidden="false" customHeight="false" outlineLevel="0" collapsed="false">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c r="BM177" s="121"/>
      <c r="BN177" s="121"/>
      <c r="BO177" s="121"/>
      <c r="BP177" s="121"/>
      <c r="BQ177" s="121"/>
      <c r="BR177" s="121"/>
      <c r="BS177" s="121"/>
      <c r="BT177" s="121"/>
    </row>
    <row r="178" s="115" customFormat="true" ht="15" hidden="false" customHeight="false" outlineLevel="0" collapsed="false">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c r="BM178" s="121"/>
      <c r="BN178" s="121"/>
      <c r="BO178" s="121"/>
      <c r="BP178" s="121"/>
      <c r="BQ178" s="121"/>
      <c r="BR178" s="121"/>
      <c r="BS178" s="121"/>
      <c r="BT178" s="121"/>
    </row>
    <row r="179" s="115" customFormat="true" ht="15" hidden="false" customHeight="false" outlineLevel="0" collapsed="false">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c r="BF179" s="121"/>
      <c r="BG179" s="121"/>
      <c r="BH179" s="121"/>
      <c r="BI179" s="121"/>
      <c r="BJ179" s="121"/>
      <c r="BK179" s="121"/>
      <c r="BL179" s="121"/>
      <c r="BM179" s="121"/>
      <c r="BN179" s="121"/>
      <c r="BO179" s="121"/>
      <c r="BP179" s="121"/>
      <c r="BQ179" s="121"/>
      <c r="BR179" s="121"/>
      <c r="BS179" s="121"/>
      <c r="BT179" s="121"/>
    </row>
    <row r="180" s="115" customFormat="true" ht="15" hidden="false" customHeight="false" outlineLevel="0" collapsed="false">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c r="BM180" s="121"/>
      <c r="BN180" s="121"/>
      <c r="BO180" s="121"/>
      <c r="BP180" s="121"/>
      <c r="BQ180" s="121"/>
      <c r="BR180" s="121"/>
      <c r="BS180" s="121"/>
      <c r="BT180" s="121"/>
    </row>
    <row r="181" s="115" customFormat="true" ht="15" hidden="false" customHeight="false" outlineLevel="0" collapsed="false">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c r="BF181" s="121"/>
      <c r="BG181" s="121"/>
      <c r="BH181" s="121"/>
      <c r="BI181" s="121"/>
      <c r="BJ181" s="121"/>
      <c r="BK181" s="121"/>
      <c r="BL181" s="121"/>
      <c r="BM181" s="121"/>
      <c r="BN181" s="121"/>
      <c r="BO181" s="121"/>
      <c r="BP181" s="121"/>
      <c r="BQ181" s="121"/>
      <c r="BR181" s="121"/>
      <c r="BS181" s="121"/>
      <c r="BT181" s="121"/>
    </row>
    <row r="182" s="115" customFormat="true" ht="15" hidden="false" customHeight="false" outlineLevel="0" collapsed="false">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c r="BM182" s="121"/>
      <c r="BN182" s="121"/>
      <c r="BO182" s="121"/>
      <c r="BP182" s="121"/>
      <c r="BQ182" s="121"/>
      <c r="BR182" s="121"/>
      <c r="BS182" s="121"/>
      <c r="BT182" s="121"/>
    </row>
    <row r="183" s="115" customFormat="true" ht="15" hidden="false" customHeight="false" outlineLevel="0" collapsed="false">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c r="BM183" s="121"/>
      <c r="BN183" s="121"/>
      <c r="BO183" s="121"/>
      <c r="BP183" s="121"/>
      <c r="BQ183" s="121"/>
      <c r="BR183" s="121"/>
      <c r="BS183" s="121"/>
      <c r="BT183" s="121"/>
    </row>
    <row r="184" s="115" customFormat="true" ht="15" hidden="false" customHeight="false" outlineLevel="0" collapsed="false">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c r="BM184" s="121"/>
      <c r="BN184" s="121"/>
      <c r="BO184" s="121"/>
      <c r="BP184" s="121"/>
      <c r="BQ184" s="121"/>
      <c r="BR184" s="121"/>
      <c r="BS184" s="121"/>
      <c r="BT184" s="121"/>
    </row>
    <row r="185" s="115" customFormat="true" ht="15" hidden="false" customHeight="false" outlineLevel="0" collapsed="false">
      <c r="P185" s="121"/>
      <c r="Q185" s="121"/>
      <c r="R185" s="121"/>
      <c r="S185" s="121"/>
      <c r="T185" s="121"/>
      <c r="U185" s="121"/>
      <c r="V185" s="121"/>
      <c r="W185" s="121"/>
      <c r="X185" s="121"/>
      <c r="Y185" s="121"/>
      <c r="Z185" s="121"/>
      <c r="AA185" s="121"/>
      <c r="AB185" s="121"/>
      <c r="AC185" s="121"/>
      <c r="AD185" s="121"/>
      <c r="AE185" s="121"/>
      <c r="AF185" s="121"/>
      <c r="AG185" s="121"/>
      <c r="AH185" s="121"/>
      <c r="AI185" s="121"/>
      <c r="AJ185" s="121"/>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c r="BF185" s="121"/>
      <c r="BG185" s="121"/>
      <c r="BH185" s="121"/>
      <c r="BI185" s="121"/>
      <c r="BJ185" s="121"/>
      <c r="BK185" s="121"/>
      <c r="BL185" s="121"/>
      <c r="BM185" s="121"/>
      <c r="BN185" s="121"/>
      <c r="BO185" s="121"/>
      <c r="BP185" s="121"/>
      <c r="BQ185" s="121"/>
      <c r="BR185" s="121"/>
      <c r="BS185" s="121"/>
      <c r="BT185" s="121"/>
    </row>
    <row r="186" s="115" customFormat="true" ht="15" hidden="false" customHeight="false" outlineLevel="0" collapsed="false">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c r="BM186" s="121"/>
      <c r="BN186" s="121"/>
      <c r="BO186" s="121"/>
      <c r="BP186" s="121"/>
      <c r="BQ186" s="121"/>
      <c r="BR186" s="121"/>
      <c r="BS186" s="121"/>
      <c r="BT186" s="121"/>
    </row>
    <row r="187" s="115" customFormat="true" ht="15" hidden="false" customHeight="false" outlineLevel="0" collapsed="false">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c r="BM187" s="121"/>
      <c r="BN187" s="121"/>
      <c r="BO187" s="121"/>
      <c r="BP187" s="121"/>
      <c r="BQ187" s="121"/>
      <c r="BR187" s="121"/>
      <c r="BS187" s="121"/>
      <c r="BT187" s="121"/>
    </row>
    <row r="188" s="115" customFormat="true" ht="15" hidden="false" customHeight="false" outlineLevel="0" collapsed="false">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c r="BM188" s="121"/>
      <c r="BN188" s="121"/>
      <c r="BO188" s="121"/>
      <c r="BP188" s="121"/>
      <c r="BQ188" s="121"/>
      <c r="BR188" s="121"/>
      <c r="BS188" s="121"/>
      <c r="BT188" s="121"/>
    </row>
    <row r="189" s="115" customFormat="true" ht="15" hidden="false" customHeight="false" outlineLevel="0" collapsed="false">
      <c r="P189" s="121"/>
      <c r="Q189" s="121"/>
      <c r="R189" s="121"/>
      <c r="S189" s="121"/>
      <c r="T189" s="121"/>
      <c r="U189" s="121"/>
      <c r="V189" s="121"/>
      <c r="W189" s="121"/>
      <c r="X189" s="121"/>
      <c r="Y189" s="121"/>
      <c r="Z189" s="121"/>
      <c r="AA189" s="121"/>
      <c r="AB189" s="121"/>
      <c r="AC189" s="121"/>
      <c r="AD189" s="121"/>
      <c r="AE189" s="121"/>
      <c r="AF189" s="121"/>
      <c r="AG189" s="121"/>
      <c r="AH189" s="121"/>
      <c r="AI189" s="121"/>
      <c r="AJ189" s="121"/>
      <c r="AK189" s="121"/>
      <c r="AL189" s="121"/>
      <c r="AM189" s="121"/>
      <c r="AN189" s="121"/>
      <c r="AO189" s="121"/>
      <c r="AP189" s="121"/>
      <c r="AQ189" s="121"/>
      <c r="AR189" s="121"/>
      <c r="AS189" s="121"/>
      <c r="AT189" s="121"/>
      <c r="AU189" s="121"/>
      <c r="AV189" s="121"/>
      <c r="AW189" s="121"/>
      <c r="AX189" s="121"/>
      <c r="AY189" s="121"/>
      <c r="AZ189" s="121"/>
      <c r="BA189" s="121"/>
      <c r="BB189" s="121"/>
      <c r="BC189" s="121"/>
      <c r="BD189" s="121"/>
      <c r="BE189" s="121"/>
      <c r="BF189" s="121"/>
      <c r="BG189" s="121"/>
      <c r="BH189" s="121"/>
      <c r="BI189" s="121"/>
      <c r="BJ189" s="121"/>
      <c r="BK189" s="121"/>
      <c r="BL189" s="121"/>
      <c r="BM189" s="121"/>
      <c r="BN189" s="121"/>
      <c r="BO189" s="121"/>
      <c r="BP189" s="121"/>
      <c r="BQ189" s="121"/>
      <c r="BR189" s="121"/>
      <c r="BS189" s="121"/>
      <c r="BT189" s="121"/>
    </row>
    <row r="190" s="115" customFormat="true" ht="15" hidden="false" customHeight="false" outlineLevel="0" collapsed="false">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c r="BM190" s="121"/>
      <c r="BN190" s="121"/>
      <c r="BO190" s="121"/>
      <c r="BP190" s="121"/>
      <c r="BQ190" s="121"/>
      <c r="BR190" s="121"/>
      <c r="BS190" s="121"/>
      <c r="BT190" s="121"/>
    </row>
    <row r="191" s="115" customFormat="true" ht="15" hidden="false" customHeight="false" outlineLevel="0" collapsed="false">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c r="BM191" s="121"/>
      <c r="BN191" s="121"/>
      <c r="BO191" s="121"/>
      <c r="BP191" s="121"/>
      <c r="BQ191" s="121"/>
      <c r="BR191" s="121"/>
      <c r="BS191" s="121"/>
      <c r="BT191" s="121"/>
    </row>
    <row r="192" s="115" customFormat="true" ht="15" hidden="false" customHeight="false" outlineLevel="0" collapsed="false">
      <c r="P192" s="121"/>
      <c r="Q192" s="121"/>
      <c r="R192" s="121"/>
      <c r="S192" s="121"/>
      <c r="T192" s="121"/>
      <c r="U192" s="121"/>
      <c r="V192" s="121"/>
      <c r="W192" s="121"/>
      <c r="X192" s="121"/>
      <c r="Y192" s="121"/>
      <c r="Z192" s="121"/>
      <c r="AA192" s="121"/>
      <c r="AB192" s="121"/>
      <c r="AC192" s="121"/>
      <c r="AD192" s="121"/>
      <c r="AE192" s="121"/>
      <c r="AF192" s="121"/>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c r="BM192" s="121"/>
      <c r="BN192" s="121"/>
      <c r="BO192" s="121"/>
      <c r="BP192" s="121"/>
      <c r="BQ192" s="121"/>
      <c r="BR192" s="121"/>
      <c r="BS192" s="121"/>
      <c r="BT192" s="121"/>
    </row>
    <row r="193" s="115" customFormat="true" ht="15" hidden="false" customHeight="false" outlineLevel="0" collapsed="false">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c r="BM193" s="121"/>
      <c r="BN193" s="121"/>
      <c r="BO193" s="121"/>
      <c r="BP193" s="121"/>
      <c r="BQ193" s="121"/>
      <c r="BR193" s="121"/>
      <c r="BS193" s="121"/>
      <c r="BT193" s="121"/>
    </row>
    <row r="194" s="115" customFormat="true" ht="15" hidden="false" customHeight="false" outlineLevel="0" collapsed="false">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21"/>
      <c r="AQ194" s="121"/>
      <c r="AR194" s="121"/>
      <c r="AS194" s="121"/>
      <c r="AT194" s="121"/>
      <c r="AU194" s="121"/>
      <c r="AV194" s="121"/>
      <c r="AW194" s="121"/>
      <c r="AX194" s="121"/>
      <c r="AY194" s="121"/>
      <c r="AZ194" s="121"/>
      <c r="BA194" s="121"/>
      <c r="BB194" s="121"/>
      <c r="BC194" s="121"/>
      <c r="BD194" s="121"/>
      <c r="BE194" s="121"/>
      <c r="BF194" s="121"/>
      <c r="BG194" s="121"/>
      <c r="BH194" s="121"/>
      <c r="BI194" s="121"/>
      <c r="BJ194" s="121"/>
      <c r="BK194" s="121"/>
      <c r="BL194" s="121"/>
      <c r="BM194" s="121"/>
      <c r="BN194" s="121"/>
      <c r="BO194" s="121"/>
      <c r="BP194" s="121"/>
      <c r="BQ194" s="121"/>
      <c r="BR194" s="121"/>
      <c r="BS194" s="121"/>
      <c r="BT194" s="121"/>
    </row>
    <row r="195" s="115" customFormat="true" ht="15" hidden="false" customHeight="false" outlineLevel="0" collapsed="false">
      <c r="P195" s="121"/>
      <c r="Q195" s="121"/>
      <c r="R195" s="121"/>
      <c r="S195" s="121"/>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21"/>
      <c r="AQ195" s="121"/>
      <c r="AR195" s="121"/>
      <c r="AS195" s="121"/>
      <c r="AT195" s="121"/>
      <c r="AU195" s="121"/>
      <c r="AV195" s="121"/>
      <c r="AW195" s="121"/>
      <c r="AX195" s="121"/>
      <c r="AY195" s="121"/>
      <c r="AZ195" s="121"/>
      <c r="BA195" s="121"/>
      <c r="BB195" s="121"/>
      <c r="BC195" s="121"/>
      <c r="BD195" s="121"/>
      <c r="BE195" s="121"/>
      <c r="BF195" s="121"/>
      <c r="BG195" s="121"/>
      <c r="BH195" s="121"/>
      <c r="BI195" s="121"/>
      <c r="BJ195" s="121"/>
      <c r="BK195" s="121"/>
      <c r="BL195" s="121"/>
      <c r="BM195" s="121"/>
      <c r="BN195" s="121"/>
      <c r="BO195" s="121"/>
      <c r="BP195" s="121"/>
      <c r="BQ195" s="121"/>
      <c r="BR195" s="121"/>
      <c r="BS195" s="121"/>
      <c r="BT195" s="121"/>
    </row>
    <row r="196" s="115" customFormat="true" ht="15" hidden="false" customHeight="false" outlineLevel="0" collapsed="false">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c r="BM196" s="121"/>
      <c r="BN196" s="121"/>
      <c r="BO196" s="121"/>
      <c r="BP196" s="121"/>
      <c r="BQ196" s="121"/>
      <c r="BR196" s="121"/>
      <c r="BS196" s="121"/>
      <c r="BT196" s="121"/>
    </row>
    <row r="197" s="115" customFormat="true" ht="15" hidden="false" customHeight="false" outlineLevel="0" collapsed="false">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21"/>
      <c r="AQ197" s="121"/>
      <c r="AR197" s="121"/>
      <c r="AS197" s="121"/>
      <c r="AT197" s="121"/>
      <c r="AU197" s="121"/>
      <c r="AV197" s="121"/>
      <c r="AW197" s="121"/>
      <c r="AX197" s="121"/>
      <c r="AY197" s="121"/>
      <c r="AZ197" s="121"/>
      <c r="BA197" s="121"/>
      <c r="BB197" s="121"/>
      <c r="BC197" s="121"/>
      <c r="BD197" s="121"/>
      <c r="BE197" s="121"/>
      <c r="BF197" s="121"/>
      <c r="BG197" s="121"/>
      <c r="BH197" s="121"/>
      <c r="BI197" s="121"/>
      <c r="BJ197" s="121"/>
      <c r="BK197" s="121"/>
      <c r="BL197" s="121"/>
      <c r="BM197" s="121"/>
      <c r="BN197" s="121"/>
      <c r="BO197" s="121"/>
      <c r="BP197" s="121"/>
      <c r="BQ197" s="121"/>
      <c r="BR197" s="121"/>
      <c r="BS197" s="121"/>
      <c r="BT197" s="121"/>
    </row>
    <row r="198" s="115" customFormat="true" ht="15" hidden="false" customHeight="false" outlineLevel="0" collapsed="false">
      <c r="P198" s="121"/>
      <c r="Q198" s="121"/>
      <c r="R198" s="121"/>
      <c r="S198" s="121"/>
      <c r="T198" s="121"/>
      <c r="U198" s="121"/>
      <c r="V198" s="121"/>
      <c r="W198" s="121"/>
      <c r="X198" s="121"/>
      <c r="Y198" s="121"/>
      <c r="Z198" s="121"/>
      <c r="AA198" s="121"/>
      <c r="AB198" s="121"/>
      <c r="AC198" s="121"/>
      <c r="AD198" s="121"/>
      <c r="AE198" s="121"/>
      <c r="AF198" s="121"/>
      <c r="AG198" s="121"/>
      <c r="AH198" s="121"/>
      <c r="AI198" s="121"/>
      <c r="AJ198" s="121"/>
      <c r="AK198" s="121"/>
      <c r="AL198" s="121"/>
      <c r="AM198" s="121"/>
      <c r="AN198" s="121"/>
      <c r="AO198" s="121"/>
      <c r="AP198" s="121"/>
      <c r="AQ198" s="121"/>
      <c r="AR198" s="121"/>
      <c r="AS198" s="121"/>
      <c r="AT198" s="121"/>
      <c r="AU198" s="121"/>
      <c r="AV198" s="121"/>
      <c r="AW198" s="121"/>
      <c r="AX198" s="121"/>
      <c r="AY198" s="121"/>
      <c r="AZ198" s="121"/>
      <c r="BA198" s="121"/>
      <c r="BB198" s="121"/>
      <c r="BC198" s="121"/>
      <c r="BD198" s="121"/>
      <c r="BE198" s="121"/>
      <c r="BF198" s="121"/>
      <c r="BG198" s="121"/>
      <c r="BH198" s="121"/>
      <c r="BI198" s="121"/>
      <c r="BJ198" s="121"/>
      <c r="BK198" s="121"/>
      <c r="BL198" s="121"/>
      <c r="BM198" s="121"/>
      <c r="BN198" s="121"/>
      <c r="BO198" s="121"/>
      <c r="BP198" s="121"/>
      <c r="BQ198" s="121"/>
      <c r="BR198" s="121"/>
      <c r="BS198" s="121"/>
      <c r="BT198" s="121"/>
    </row>
    <row r="199" s="115" customFormat="true" ht="15" hidden="false" customHeight="false" outlineLevel="0" collapsed="false">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c r="BM199" s="121"/>
      <c r="BN199" s="121"/>
      <c r="BO199" s="121"/>
      <c r="BP199" s="121"/>
      <c r="BQ199" s="121"/>
      <c r="BR199" s="121"/>
      <c r="BS199" s="121"/>
      <c r="BT199" s="121"/>
    </row>
    <row r="200" s="115" customFormat="true" ht="15" hidden="false" customHeight="false" outlineLevel="0" collapsed="false">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c r="BM200" s="121"/>
      <c r="BN200" s="121"/>
      <c r="BO200" s="121"/>
      <c r="BP200" s="121"/>
      <c r="BQ200" s="121"/>
      <c r="BR200" s="121"/>
      <c r="BS200" s="121"/>
      <c r="BT200" s="121"/>
    </row>
    <row r="201" s="115" customFormat="true" ht="15" hidden="false" customHeight="false" outlineLevel="0" collapsed="false">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c r="BM201" s="121"/>
      <c r="BN201" s="121"/>
      <c r="BO201" s="121"/>
      <c r="BP201" s="121"/>
      <c r="BQ201" s="121"/>
      <c r="BR201" s="121"/>
      <c r="BS201" s="121"/>
      <c r="BT201" s="121"/>
    </row>
    <row r="202" s="115" customFormat="true" ht="15" hidden="false" customHeight="false" outlineLevel="0" collapsed="false">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c r="BF202" s="121"/>
      <c r="BG202" s="121"/>
      <c r="BH202" s="121"/>
      <c r="BI202" s="121"/>
      <c r="BJ202" s="121"/>
      <c r="BK202" s="121"/>
      <c r="BL202" s="121"/>
      <c r="BM202" s="121"/>
      <c r="BN202" s="121"/>
      <c r="BO202" s="121"/>
      <c r="BP202" s="121"/>
      <c r="BQ202" s="121"/>
      <c r="BR202" s="121"/>
      <c r="BS202" s="121"/>
      <c r="BT202" s="121"/>
    </row>
    <row r="203" s="115" customFormat="true" ht="15" hidden="false" customHeight="false" outlineLevel="0" collapsed="false">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21"/>
      <c r="AQ203" s="121"/>
      <c r="AR203" s="121"/>
      <c r="AS203" s="121"/>
      <c r="AT203" s="121"/>
      <c r="AU203" s="121"/>
      <c r="AV203" s="121"/>
      <c r="AW203" s="121"/>
      <c r="AX203" s="121"/>
      <c r="AY203" s="121"/>
      <c r="AZ203" s="121"/>
      <c r="BA203" s="121"/>
      <c r="BB203" s="121"/>
      <c r="BC203" s="121"/>
      <c r="BD203" s="121"/>
      <c r="BE203" s="121"/>
      <c r="BF203" s="121"/>
      <c r="BG203" s="121"/>
      <c r="BH203" s="121"/>
      <c r="BI203" s="121"/>
      <c r="BJ203" s="121"/>
      <c r="BK203" s="121"/>
      <c r="BL203" s="121"/>
      <c r="BM203" s="121"/>
      <c r="BN203" s="121"/>
      <c r="BO203" s="121"/>
      <c r="BP203" s="121"/>
      <c r="BQ203" s="121"/>
      <c r="BR203" s="121"/>
      <c r="BS203" s="121"/>
      <c r="BT203" s="121"/>
    </row>
    <row r="204" s="115" customFormat="true" ht="15" hidden="false" customHeight="false" outlineLevel="0" collapsed="false">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21"/>
      <c r="AQ204" s="121"/>
      <c r="AR204" s="121"/>
      <c r="AS204" s="121"/>
      <c r="AT204" s="121"/>
      <c r="AU204" s="121"/>
      <c r="AV204" s="121"/>
      <c r="AW204" s="121"/>
      <c r="AX204" s="121"/>
      <c r="AY204" s="121"/>
      <c r="AZ204" s="121"/>
      <c r="BA204" s="121"/>
      <c r="BB204" s="121"/>
      <c r="BC204" s="121"/>
      <c r="BD204" s="121"/>
      <c r="BE204" s="121"/>
      <c r="BF204" s="121"/>
      <c r="BG204" s="121"/>
      <c r="BH204" s="121"/>
      <c r="BI204" s="121"/>
      <c r="BJ204" s="121"/>
      <c r="BK204" s="121"/>
      <c r="BL204" s="121"/>
      <c r="BM204" s="121"/>
      <c r="BN204" s="121"/>
      <c r="BO204" s="121"/>
      <c r="BP204" s="121"/>
      <c r="BQ204" s="121"/>
      <c r="BR204" s="121"/>
      <c r="BS204" s="121"/>
      <c r="BT204" s="121"/>
    </row>
    <row r="205" s="115" customFormat="true" ht="15" hidden="false" customHeight="false" outlineLevel="0" collapsed="false">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21"/>
      <c r="AQ205" s="121"/>
      <c r="AR205" s="121"/>
      <c r="AS205" s="121"/>
      <c r="AT205" s="121"/>
      <c r="AU205" s="121"/>
      <c r="AV205" s="121"/>
      <c r="AW205" s="121"/>
      <c r="AX205" s="121"/>
      <c r="AY205" s="121"/>
      <c r="AZ205" s="121"/>
      <c r="BA205" s="121"/>
      <c r="BB205" s="121"/>
      <c r="BC205" s="121"/>
      <c r="BD205" s="121"/>
      <c r="BE205" s="121"/>
      <c r="BF205" s="121"/>
      <c r="BG205" s="121"/>
      <c r="BH205" s="121"/>
      <c r="BI205" s="121"/>
      <c r="BJ205" s="121"/>
      <c r="BK205" s="121"/>
      <c r="BL205" s="121"/>
      <c r="BM205" s="121"/>
      <c r="BN205" s="121"/>
      <c r="BO205" s="121"/>
      <c r="BP205" s="121"/>
      <c r="BQ205" s="121"/>
      <c r="BR205" s="121"/>
      <c r="BS205" s="121"/>
      <c r="BT205" s="121"/>
    </row>
    <row r="206" s="115" customFormat="true" ht="15" hidden="false" customHeight="false" outlineLevel="0" collapsed="false">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21"/>
      <c r="AQ206" s="121"/>
      <c r="AR206" s="121"/>
      <c r="AS206" s="121"/>
      <c r="AT206" s="121"/>
      <c r="AU206" s="121"/>
      <c r="AV206" s="121"/>
      <c r="AW206" s="121"/>
      <c r="AX206" s="121"/>
      <c r="AY206" s="121"/>
      <c r="AZ206" s="121"/>
      <c r="BA206" s="121"/>
      <c r="BB206" s="121"/>
      <c r="BC206" s="121"/>
      <c r="BD206" s="121"/>
      <c r="BE206" s="121"/>
      <c r="BF206" s="121"/>
      <c r="BG206" s="121"/>
      <c r="BH206" s="121"/>
      <c r="BI206" s="121"/>
      <c r="BJ206" s="121"/>
      <c r="BK206" s="121"/>
      <c r="BL206" s="121"/>
      <c r="BM206" s="121"/>
      <c r="BN206" s="121"/>
      <c r="BO206" s="121"/>
      <c r="BP206" s="121"/>
      <c r="BQ206" s="121"/>
      <c r="BR206" s="121"/>
      <c r="BS206" s="121"/>
      <c r="BT206" s="121"/>
    </row>
    <row r="207" s="115" customFormat="true" ht="15" hidden="false" customHeight="false" outlineLevel="0" collapsed="false">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121"/>
      <c r="AO207" s="121"/>
      <c r="AP207" s="121"/>
      <c r="AQ207" s="121"/>
      <c r="AR207" s="121"/>
      <c r="AS207" s="121"/>
      <c r="AT207" s="121"/>
      <c r="AU207" s="121"/>
      <c r="AV207" s="121"/>
      <c r="AW207" s="121"/>
      <c r="AX207" s="121"/>
      <c r="AY207" s="121"/>
      <c r="AZ207" s="121"/>
      <c r="BA207" s="121"/>
      <c r="BB207" s="121"/>
      <c r="BC207" s="121"/>
      <c r="BD207" s="121"/>
      <c r="BE207" s="121"/>
      <c r="BF207" s="121"/>
      <c r="BG207" s="121"/>
      <c r="BH207" s="121"/>
      <c r="BI207" s="121"/>
      <c r="BJ207" s="121"/>
      <c r="BK207" s="121"/>
      <c r="BL207" s="121"/>
      <c r="BM207" s="121"/>
      <c r="BN207" s="121"/>
      <c r="BO207" s="121"/>
      <c r="BP207" s="121"/>
      <c r="BQ207" s="121"/>
      <c r="BR207" s="121"/>
      <c r="BS207" s="121"/>
      <c r="BT207" s="121"/>
    </row>
    <row r="208" s="115" customFormat="true" ht="15" hidden="false" customHeight="false" outlineLevel="0" collapsed="false">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c r="BM208" s="121"/>
      <c r="BN208" s="121"/>
      <c r="BO208" s="121"/>
      <c r="BP208" s="121"/>
      <c r="BQ208" s="121"/>
      <c r="BR208" s="121"/>
      <c r="BS208" s="121"/>
      <c r="BT208" s="121"/>
    </row>
    <row r="209" s="115" customFormat="true" ht="15" hidden="false" customHeight="false" outlineLevel="0" collapsed="false">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c r="BM209" s="121"/>
      <c r="BN209" s="121"/>
      <c r="BO209" s="121"/>
      <c r="BP209" s="121"/>
      <c r="BQ209" s="121"/>
      <c r="BR209" s="121"/>
      <c r="BS209" s="121"/>
      <c r="BT209" s="121"/>
    </row>
    <row r="210" s="115" customFormat="true" ht="15" hidden="false" customHeight="false" outlineLevel="0" collapsed="false">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c r="BM210" s="121"/>
      <c r="BN210" s="121"/>
      <c r="BO210" s="121"/>
      <c r="BP210" s="121"/>
      <c r="BQ210" s="121"/>
      <c r="BR210" s="121"/>
      <c r="BS210" s="121"/>
      <c r="BT210" s="121"/>
    </row>
    <row r="211" s="115" customFormat="true" ht="15" hidden="false" customHeight="false" outlineLevel="0" collapsed="false">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21"/>
      <c r="AQ211" s="121"/>
      <c r="AR211" s="121"/>
      <c r="AS211" s="121"/>
      <c r="AT211" s="121"/>
      <c r="AU211" s="121"/>
      <c r="AV211" s="121"/>
      <c r="AW211" s="121"/>
      <c r="AX211" s="121"/>
      <c r="AY211" s="121"/>
      <c r="AZ211" s="121"/>
      <c r="BA211" s="121"/>
      <c r="BB211" s="121"/>
      <c r="BC211" s="121"/>
      <c r="BD211" s="121"/>
      <c r="BE211" s="121"/>
      <c r="BF211" s="121"/>
      <c r="BG211" s="121"/>
      <c r="BH211" s="121"/>
      <c r="BI211" s="121"/>
      <c r="BJ211" s="121"/>
      <c r="BK211" s="121"/>
      <c r="BL211" s="121"/>
      <c r="BM211" s="121"/>
      <c r="BN211" s="121"/>
      <c r="BO211" s="121"/>
      <c r="BP211" s="121"/>
      <c r="BQ211" s="121"/>
      <c r="BR211" s="121"/>
      <c r="BS211" s="121"/>
      <c r="BT211" s="121"/>
    </row>
    <row r="212" s="115" customFormat="true" ht="15" hidden="false" customHeight="false" outlineLevel="0" collapsed="false">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c r="BM212" s="121"/>
      <c r="BN212" s="121"/>
      <c r="BO212" s="121"/>
      <c r="BP212" s="121"/>
      <c r="BQ212" s="121"/>
      <c r="BR212" s="121"/>
      <c r="BS212" s="121"/>
      <c r="BT212" s="121"/>
    </row>
    <row r="213" s="115" customFormat="true" ht="15" hidden="false" customHeight="false" outlineLevel="0" collapsed="false">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c r="BM213" s="121"/>
      <c r="BN213" s="121"/>
      <c r="BO213" s="121"/>
      <c r="BP213" s="121"/>
      <c r="BQ213" s="121"/>
      <c r="BR213" s="121"/>
      <c r="BS213" s="121"/>
      <c r="BT213" s="121"/>
    </row>
    <row r="214" s="115" customFormat="true" ht="15" hidden="false" customHeight="false" outlineLevel="0" collapsed="false">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c r="BM214" s="121"/>
      <c r="BN214" s="121"/>
      <c r="BO214" s="121"/>
      <c r="BP214" s="121"/>
      <c r="BQ214" s="121"/>
      <c r="BR214" s="121"/>
      <c r="BS214" s="121"/>
      <c r="BT214" s="121"/>
    </row>
    <row r="215" s="115" customFormat="true" ht="15" hidden="false" customHeight="false" outlineLevel="0" collapsed="false">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c r="BM215" s="121"/>
      <c r="BN215" s="121"/>
      <c r="BO215" s="121"/>
      <c r="BP215" s="121"/>
      <c r="BQ215" s="121"/>
      <c r="BR215" s="121"/>
      <c r="BS215" s="121"/>
      <c r="BT215" s="121"/>
    </row>
    <row r="216" s="115" customFormat="true" ht="15" hidden="false" customHeight="false" outlineLevel="0" collapsed="false">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c r="BM216" s="121"/>
      <c r="BN216" s="121"/>
      <c r="BO216" s="121"/>
      <c r="BP216" s="121"/>
      <c r="BQ216" s="121"/>
      <c r="BR216" s="121"/>
      <c r="BS216" s="121"/>
      <c r="BT216" s="121"/>
    </row>
    <row r="217" s="115" customFormat="true" ht="15" hidden="false" customHeight="false" outlineLevel="0" collapsed="false">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c r="BM217" s="121"/>
      <c r="BN217" s="121"/>
      <c r="BO217" s="121"/>
      <c r="BP217" s="121"/>
      <c r="BQ217" s="121"/>
      <c r="BR217" s="121"/>
      <c r="BS217" s="121"/>
      <c r="BT217" s="121"/>
    </row>
    <row r="218" s="115" customFormat="true" ht="15" hidden="false" customHeight="false" outlineLevel="0" collapsed="false">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c r="BM218" s="121"/>
      <c r="BN218" s="121"/>
      <c r="BO218" s="121"/>
      <c r="BP218" s="121"/>
      <c r="BQ218" s="121"/>
      <c r="BR218" s="121"/>
      <c r="BS218" s="121"/>
      <c r="BT218" s="121"/>
    </row>
    <row r="219" s="115" customFormat="true" ht="15" hidden="false" customHeight="false" outlineLevel="0" collapsed="false">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121"/>
      <c r="AK219" s="121"/>
      <c r="AL219" s="121"/>
      <c r="AM219" s="121"/>
      <c r="AN219" s="121"/>
      <c r="AO219" s="121"/>
      <c r="AP219" s="121"/>
      <c r="AQ219" s="121"/>
      <c r="AR219" s="121"/>
      <c r="AS219" s="121"/>
      <c r="AT219" s="121"/>
      <c r="AU219" s="121"/>
      <c r="AV219" s="121"/>
      <c r="AW219" s="121"/>
      <c r="AX219" s="121"/>
      <c r="AY219" s="121"/>
      <c r="AZ219" s="121"/>
      <c r="BA219" s="121"/>
      <c r="BB219" s="121"/>
      <c r="BC219" s="121"/>
      <c r="BD219" s="121"/>
      <c r="BE219" s="121"/>
      <c r="BF219" s="121"/>
      <c r="BG219" s="121"/>
      <c r="BH219" s="121"/>
      <c r="BI219" s="121"/>
      <c r="BJ219" s="121"/>
      <c r="BK219" s="121"/>
      <c r="BL219" s="121"/>
      <c r="BM219" s="121"/>
      <c r="BN219" s="121"/>
      <c r="BO219" s="121"/>
      <c r="BP219" s="121"/>
      <c r="BQ219" s="121"/>
      <c r="BR219" s="121"/>
      <c r="BS219" s="121"/>
      <c r="BT219" s="121"/>
    </row>
    <row r="220" s="115" customFormat="true" ht="15" hidden="false" customHeight="false" outlineLevel="0" collapsed="false">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c r="BM220" s="121"/>
      <c r="BN220" s="121"/>
      <c r="BO220" s="121"/>
      <c r="BP220" s="121"/>
      <c r="BQ220" s="121"/>
      <c r="BR220" s="121"/>
      <c r="BS220" s="121"/>
      <c r="BT220" s="121"/>
    </row>
    <row r="221" s="115" customFormat="true" ht="15" hidden="false" customHeight="false" outlineLevel="0" collapsed="false">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c r="BM221" s="121"/>
      <c r="BN221" s="121"/>
      <c r="BO221" s="121"/>
      <c r="BP221" s="121"/>
      <c r="BQ221" s="121"/>
      <c r="BR221" s="121"/>
      <c r="BS221" s="121"/>
      <c r="BT221" s="121"/>
    </row>
    <row r="222" s="115" customFormat="true" ht="15" hidden="false" customHeight="false" outlineLevel="0" collapsed="false">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c r="BM222" s="121"/>
      <c r="BN222" s="121"/>
      <c r="BO222" s="121"/>
      <c r="BP222" s="121"/>
      <c r="BQ222" s="121"/>
      <c r="BR222" s="121"/>
      <c r="BS222" s="121"/>
      <c r="BT222" s="121"/>
    </row>
    <row r="223" s="115" customFormat="true" ht="15" hidden="false" customHeight="false" outlineLevel="0" collapsed="false">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c r="BM223" s="121"/>
      <c r="BN223" s="121"/>
      <c r="BO223" s="121"/>
      <c r="BP223" s="121"/>
      <c r="BQ223" s="121"/>
      <c r="BR223" s="121"/>
      <c r="BS223" s="121"/>
      <c r="BT223" s="121"/>
    </row>
    <row r="224" s="115" customFormat="true" ht="15" hidden="false" customHeight="false" outlineLevel="0" collapsed="false">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c r="BC224" s="121"/>
      <c r="BD224" s="121"/>
      <c r="BE224" s="121"/>
      <c r="BF224" s="121"/>
      <c r="BG224" s="121"/>
      <c r="BH224" s="121"/>
      <c r="BI224" s="121"/>
      <c r="BJ224" s="121"/>
      <c r="BK224" s="121"/>
      <c r="BL224" s="121"/>
      <c r="BM224" s="121"/>
      <c r="BN224" s="121"/>
      <c r="BO224" s="121"/>
      <c r="BP224" s="121"/>
      <c r="BQ224" s="121"/>
      <c r="BR224" s="121"/>
      <c r="BS224" s="121"/>
      <c r="BT224" s="121"/>
    </row>
    <row r="225" s="115" customFormat="true" ht="15" hidden="false" customHeight="false" outlineLevel="0" collapsed="false">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1"/>
      <c r="BG225" s="121"/>
      <c r="BH225" s="121"/>
      <c r="BI225" s="121"/>
      <c r="BJ225" s="121"/>
      <c r="BK225" s="121"/>
      <c r="BL225" s="121"/>
      <c r="BM225" s="121"/>
      <c r="BN225" s="121"/>
      <c r="BO225" s="121"/>
      <c r="BP225" s="121"/>
      <c r="BQ225" s="121"/>
      <c r="BR225" s="121"/>
      <c r="BS225" s="121"/>
      <c r="BT225" s="121"/>
    </row>
    <row r="226" s="115" customFormat="true" ht="15" hidden="false" customHeight="false" outlineLevel="0" collapsed="false">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c r="BM226" s="121"/>
      <c r="BN226" s="121"/>
      <c r="BO226" s="121"/>
      <c r="BP226" s="121"/>
      <c r="BQ226" s="121"/>
      <c r="BR226" s="121"/>
      <c r="BS226" s="121"/>
      <c r="BT226" s="121"/>
    </row>
    <row r="227" s="115" customFormat="true" ht="15" hidden="false" customHeight="false" outlineLevel="0" collapsed="false">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c r="BM227" s="121"/>
      <c r="BN227" s="121"/>
      <c r="BO227" s="121"/>
      <c r="BP227" s="121"/>
      <c r="BQ227" s="121"/>
      <c r="BR227" s="121"/>
      <c r="BS227" s="121"/>
      <c r="BT227" s="121"/>
    </row>
    <row r="228" s="115" customFormat="true" ht="15" hidden="false" customHeight="false" outlineLevel="0" collapsed="false">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c r="BM228" s="121"/>
      <c r="BN228" s="121"/>
      <c r="BO228" s="121"/>
      <c r="BP228" s="121"/>
      <c r="BQ228" s="121"/>
      <c r="BR228" s="121"/>
      <c r="BS228" s="121"/>
      <c r="BT228" s="121"/>
    </row>
    <row r="229" s="115" customFormat="true" ht="15" hidden="false" customHeight="false" outlineLevel="0" collapsed="false">
      <c r="P229" s="121"/>
      <c r="Q229" s="121"/>
      <c r="R229" s="121"/>
      <c r="S229" s="121"/>
      <c r="T229" s="121"/>
      <c r="U229" s="121"/>
      <c r="V229" s="121"/>
      <c r="W229" s="121"/>
      <c r="X229" s="121"/>
      <c r="Y229" s="121"/>
      <c r="Z229" s="121"/>
      <c r="AA229" s="121"/>
      <c r="AB229" s="121"/>
      <c r="AC229" s="121"/>
      <c r="AD229" s="121"/>
      <c r="AE229" s="121"/>
      <c r="AF229" s="121"/>
      <c r="AG229" s="121"/>
      <c r="AH229" s="121"/>
      <c r="AI229" s="121"/>
      <c r="AJ229" s="121"/>
      <c r="AK229" s="121"/>
      <c r="AL229" s="121"/>
      <c r="AM229" s="121"/>
      <c r="AN229" s="121"/>
      <c r="AO229" s="121"/>
      <c r="AP229" s="121"/>
      <c r="AQ229" s="121"/>
      <c r="AR229" s="121"/>
      <c r="AS229" s="121"/>
      <c r="AT229" s="121"/>
      <c r="AU229" s="121"/>
      <c r="AV229" s="121"/>
      <c r="AW229" s="121"/>
      <c r="AX229" s="121"/>
      <c r="AY229" s="121"/>
      <c r="AZ229" s="121"/>
      <c r="BA229" s="121"/>
      <c r="BB229" s="121"/>
      <c r="BC229" s="121"/>
      <c r="BD229" s="121"/>
      <c r="BE229" s="121"/>
      <c r="BF229" s="121"/>
      <c r="BG229" s="121"/>
      <c r="BH229" s="121"/>
      <c r="BI229" s="121"/>
      <c r="BJ229" s="121"/>
      <c r="BK229" s="121"/>
      <c r="BL229" s="121"/>
      <c r="BM229" s="121"/>
      <c r="BN229" s="121"/>
      <c r="BO229" s="121"/>
      <c r="BP229" s="121"/>
      <c r="BQ229" s="121"/>
      <c r="BR229" s="121"/>
      <c r="BS229" s="121"/>
      <c r="BT229" s="121"/>
    </row>
    <row r="230" s="115" customFormat="true" ht="15" hidden="false" customHeight="false" outlineLevel="0" collapsed="false">
      <c r="P230" s="121"/>
      <c r="Q230" s="121"/>
      <c r="R230" s="121"/>
      <c r="S230" s="121"/>
      <c r="T230" s="121"/>
      <c r="U230" s="121"/>
      <c r="V230" s="121"/>
      <c r="W230" s="121"/>
      <c r="X230" s="121"/>
      <c r="Y230" s="121"/>
      <c r="Z230" s="121"/>
      <c r="AA230" s="121"/>
      <c r="AB230" s="121"/>
      <c r="AC230" s="121"/>
      <c r="AD230" s="121"/>
      <c r="AE230" s="121"/>
      <c r="AF230" s="121"/>
      <c r="AG230" s="121"/>
      <c r="AH230" s="121"/>
      <c r="AI230" s="121"/>
      <c r="AJ230" s="121"/>
      <c r="AK230" s="121"/>
      <c r="AL230" s="121"/>
      <c r="AM230" s="121"/>
      <c r="AN230" s="121"/>
      <c r="AO230" s="121"/>
      <c r="AP230" s="121"/>
      <c r="AQ230" s="121"/>
      <c r="AR230" s="121"/>
      <c r="AS230" s="121"/>
      <c r="AT230" s="121"/>
      <c r="AU230" s="121"/>
      <c r="AV230" s="121"/>
      <c r="AW230" s="121"/>
      <c r="AX230" s="121"/>
      <c r="AY230" s="121"/>
      <c r="AZ230" s="121"/>
      <c r="BA230" s="121"/>
      <c r="BB230" s="121"/>
      <c r="BC230" s="121"/>
      <c r="BD230" s="121"/>
      <c r="BE230" s="121"/>
      <c r="BF230" s="121"/>
      <c r="BG230" s="121"/>
      <c r="BH230" s="121"/>
      <c r="BI230" s="121"/>
      <c r="BJ230" s="121"/>
      <c r="BK230" s="121"/>
      <c r="BL230" s="121"/>
      <c r="BM230" s="121"/>
      <c r="BN230" s="121"/>
      <c r="BO230" s="121"/>
      <c r="BP230" s="121"/>
      <c r="BQ230" s="121"/>
      <c r="BR230" s="121"/>
      <c r="BS230" s="121"/>
      <c r="BT230" s="121"/>
    </row>
    <row r="231" s="115" customFormat="true" ht="15" hidden="false" customHeight="false" outlineLevel="0" collapsed="false">
      <c r="P231" s="121"/>
      <c r="Q231" s="121"/>
      <c r="R231" s="121"/>
      <c r="S231" s="121"/>
      <c r="T231" s="121"/>
      <c r="U231" s="121"/>
      <c r="V231" s="121"/>
      <c r="W231" s="121"/>
      <c r="X231" s="121"/>
      <c r="Y231" s="121"/>
      <c r="Z231" s="121"/>
      <c r="AA231" s="121"/>
      <c r="AB231" s="121"/>
      <c r="AC231" s="121"/>
      <c r="AD231" s="121"/>
      <c r="AE231" s="121"/>
      <c r="AF231" s="121"/>
      <c r="AG231" s="121"/>
      <c r="AH231" s="121"/>
      <c r="AI231" s="121"/>
      <c r="AJ231" s="121"/>
      <c r="AK231" s="121"/>
      <c r="AL231" s="121"/>
      <c r="AM231" s="121"/>
      <c r="AN231" s="121"/>
      <c r="AO231" s="121"/>
      <c r="AP231" s="121"/>
      <c r="AQ231" s="121"/>
      <c r="AR231" s="121"/>
      <c r="AS231" s="121"/>
      <c r="AT231" s="121"/>
      <c r="AU231" s="121"/>
      <c r="AV231" s="121"/>
      <c r="AW231" s="121"/>
      <c r="AX231" s="121"/>
      <c r="AY231" s="121"/>
      <c r="AZ231" s="121"/>
      <c r="BA231" s="121"/>
      <c r="BB231" s="121"/>
      <c r="BC231" s="121"/>
      <c r="BD231" s="121"/>
      <c r="BE231" s="121"/>
      <c r="BF231" s="121"/>
      <c r="BG231" s="121"/>
      <c r="BH231" s="121"/>
      <c r="BI231" s="121"/>
      <c r="BJ231" s="121"/>
      <c r="BK231" s="121"/>
      <c r="BL231" s="121"/>
      <c r="BM231" s="121"/>
      <c r="BN231" s="121"/>
      <c r="BO231" s="121"/>
      <c r="BP231" s="121"/>
      <c r="BQ231" s="121"/>
      <c r="BR231" s="121"/>
      <c r="BS231" s="121"/>
      <c r="BT231" s="121"/>
    </row>
    <row r="232" s="115" customFormat="true" ht="15" hidden="false" customHeight="false" outlineLevel="0" collapsed="false">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c r="BM232" s="121"/>
      <c r="BN232" s="121"/>
      <c r="BO232" s="121"/>
      <c r="BP232" s="121"/>
      <c r="BQ232" s="121"/>
      <c r="BR232" s="121"/>
      <c r="BS232" s="121"/>
      <c r="BT232" s="121"/>
    </row>
    <row r="233" s="115" customFormat="true" ht="15" hidden="false" customHeight="false" outlineLevel="0" collapsed="false">
      <c r="P233" s="121"/>
      <c r="Q233" s="121"/>
      <c r="R233" s="121"/>
      <c r="S233" s="121"/>
      <c r="T233" s="121"/>
      <c r="U233" s="121"/>
      <c r="V233" s="121"/>
      <c r="W233" s="121"/>
      <c r="X233" s="121"/>
      <c r="Y233" s="121"/>
      <c r="Z233" s="121"/>
      <c r="AA233" s="121"/>
      <c r="AB233" s="121"/>
      <c r="AC233" s="121"/>
      <c r="AD233" s="121"/>
      <c r="AE233" s="121"/>
      <c r="AF233" s="121"/>
      <c r="AG233" s="121"/>
      <c r="AH233" s="121"/>
      <c r="AI233" s="121"/>
      <c r="AJ233" s="121"/>
      <c r="AK233" s="121"/>
      <c r="AL233" s="121"/>
      <c r="AM233" s="121"/>
      <c r="AN233" s="121"/>
      <c r="AO233" s="121"/>
      <c r="AP233" s="121"/>
      <c r="AQ233" s="121"/>
      <c r="AR233" s="121"/>
      <c r="AS233" s="121"/>
      <c r="AT233" s="121"/>
      <c r="AU233" s="121"/>
      <c r="AV233" s="121"/>
      <c r="AW233" s="121"/>
      <c r="AX233" s="121"/>
      <c r="AY233" s="121"/>
      <c r="AZ233" s="121"/>
      <c r="BA233" s="121"/>
      <c r="BB233" s="121"/>
      <c r="BC233" s="121"/>
      <c r="BD233" s="121"/>
      <c r="BE233" s="121"/>
      <c r="BF233" s="121"/>
      <c r="BG233" s="121"/>
      <c r="BH233" s="121"/>
      <c r="BI233" s="121"/>
      <c r="BJ233" s="121"/>
      <c r="BK233" s="121"/>
      <c r="BL233" s="121"/>
      <c r="BM233" s="121"/>
      <c r="BN233" s="121"/>
      <c r="BO233" s="121"/>
      <c r="BP233" s="121"/>
      <c r="BQ233" s="121"/>
      <c r="BR233" s="121"/>
      <c r="BS233" s="121"/>
      <c r="BT233" s="121"/>
    </row>
    <row r="234" s="115" customFormat="true" ht="15" hidden="false" customHeight="false" outlineLevel="0" collapsed="false">
      <c r="P234" s="121"/>
      <c r="Q234" s="121"/>
      <c r="R234" s="121"/>
      <c r="S234" s="121"/>
      <c r="T234" s="121"/>
      <c r="U234" s="121"/>
      <c r="V234" s="121"/>
      <c r="W234" s="121"/>
      <c r="X234" s="121"/>
      <c r="Y234" s="121"/>
      <c r="Z234" s="121"/>
      <c r="AA234" s="121"/>
      <c r="AB234" s="121"/>
      <c r="AC234" s="121"/>
      <c r="AD234" s="121"/>
      <c r="AE234" s="121"/>
      <c r="AF234" s="121"/>
      <c r="AG234" s="121"/>
      <c r="AH234" s="121"/>
      <c r="AI234" s="121"/>
      <c r="AJ234" s="121"/>
      <c r="AK234" s="121"/>
      <c r="AL234" s="121"/>
      <c r="AM234" s="121"/>
      <c r="AN234" s="121"/>
      <c r="AO234" s="121"/>
      <c r="AP234" s="121"/>
      <c r="AQ234" s="121"/>
      <c r="AR234" s="121"/>
      <c r="AS234" s="121"/>
      <c r="AT234" s="121"/>
      <c r="AU234" s="121"/>
      <c r="AV234" s="121"/>
      <c r="AW234" s="121"/>
      <c r="AX234" s="121"/>
      <c r="AY234" s="121"/>
      <c r="AZ234" s="121"/>
      <c r="BA234" s="121"/>
      <c r="BB234" s="121"/>
      <c r="BC234" s="121"/>
      <c r="BD234" s="121"/>
      <c r="BE234" s="121"/>
      <c r="BF234" s="121"/>
      <c r="BG234" s="121"/>
      <c r="BH234" s="121"/>
      <c r="BI234" s="121"/>
      <c r="BJ234" s="121"/>
      <c r="BK234" s="121"/>
      <c r="BL234" s="121"/>
      <c r="BM234" s="121"/>
      <c r="BN234" s="121"/>
      <c r="BO234" s="121"/>
      <c r="BP234" s="121"/>
      <c r="BQ234" s="121"/>
      <c r="BR234" s="121"/>
      <c r="BS234" s="121"/>
      <c r="BT234" s="121"/>
    </row>
    <row r="235" s="115" customFormat="true" ht="15" hidden="false" customHeight="false" outlineLevel="0" collapsed="false">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c r="BM235" s="121"/>
      <c r="BN235" s="121"/>
      <c r="BO235" s="121"/>
      <c r="BP235" s="121"/>
      <c r="BQ235" s="121"/>
      <c r="BR235" s="121"/>
      <c r="BS235" s="121"/>
      <c r="BT235" s="121"/>
    </row>
    <row r="236" s="115" customFormat="true" ht="15" hidden="false" customHeight="false" outlineLevel="0" collapsed="false">
      <c r="P236" s="121"/>
      <c r="Q236" s="121"/>
      <c r="R236" s="121"/>
      <c r="S236" s="121"/>
      <c r="T236" s="121"/>
      <c r="U236" s="121"/>
      <c r="V236" s="121"/>
      <c r="W236" s="121"/>
      <c r="X236" s="121"/>
      <c r="Y236" s="121"/>
      <c r="Z236" s="121"/>
      <c r="AA236" s="121"/>
      <c r="AB236" s="121"/>
      <c r="AC236" s="121"/>
      <c r="AD236" s="121"/>
      <c r="AE236" s="121"/>
      <c r="AF236" s="121"/>
      <c r="AG236" s="121"/>
      <c r="AH236" s="121"/>
      <c r="AI236" s="121"/>
      <c r="AJ236" s="121"/>
      <c r="AK236" s="121"/>
      <c r="AL236" s="121"/>
      <c r="AM236" s="121"/>
      <c r="AN236" s="121"/>
      <c r="AO236" s="121"/>
      <c r="AP236" s="121"/>
      <c r="AQ236" s="121"/>
      <c r="AR236" s="121"/>
      <c r="AS236" s="121"/>
      <c r="AT236" s="121"/>
      <c r="AU236" s="121"/>
      <c r="AV236" s="121"/>
      <c r="AW236" s="121"/>
      <c r="AX236" s="121"/>
      <c r="AY236" s="121"/>
      <c r="AZ236" s="121"/>
      <c r="BA236" s="121"/>
      <c r="BB236" s="121"/>
      <c r="BC236" s="121"/>
      <c r="BD236" s="121"/>
      <c r="BE236" s="121"/>
      <c r="BF236" s="121"/>
      <c r="BG236" s="121"/>
      <c r="BH236" s="121"/>
      <c r="BI236" s="121"/>
      <c r="BJ236" s="121"/>
      <c r="BK236" s="121"/>
      <c r="BL236" s="121"/>
      <c r="BM236" s="121"/>
      <c r="BN236" s="121"/>
      <c r="BO236" s="121"/>
      <c r="BP236" s="121"/>
      <c r="BQ236" s="121"/>
      <c r="BR236" s="121"/>
      <c r="BS236" s="121"/>
      <c r="BT236" s="121"/>
    </row>
    <row r="237" s="115" customFormat="true" ht="15" hidden="false" customHeight="false" outlineLevel="0" collapsed="false">
      <c r="P237" s="121"/>
      <c r="Q237" s="121"/>
      <c r="R237" s="121"/>
      <c r="S237" s="121"/>
      <c r="T237" s="121"/>
      <c r="U237" s="121"/>
      <c r="V237" s="121"/>
      <c r="W237" s="121"/>
      <c r="X237" s="121"/>
      <c r="Y237" s="121"/>
      <c r="Z237" s="121"/>
      <c r="AA237" s="121"/>
      <c r="AB237" s="121"/>
      <c r="AC237" s="121"/>
      <c r="AD237" s="121"/>
      <c r="AE237" s="121"/>
      <c r="AF237" s="121"/>
      <c r="AG237" s="121"/>
      <c r="AH237" s="121"/>
      <c r="AI237" s="121"/>
      <c r="AJ237" s="121"/>
      <c r="AK237" s="121"/>
      <c r="AL237" s="121"/>
      <c r="AM237" s="121"/>
      <c r="AN237" s="121"/>
      <c r="AO237" s="121"/>
      <c r="AP237" s="121"/>
      <c r="AQ237" s="121"/>
      <c r="AR237" s="121"/>
      <c r="AS237" s="121"/>
      <c r="AT237" s="121"/>
      <c r="AU237" s="121"/>
      <c r="AV237" s="121"/>
      <c r="AW237" s="121"/>
      <c r="AX237" s="121"/>
      <c r="AY237" s="121"/>
      <c r="AZ237" s="121"/>
      <c r="BA237" s="121"/>
      <c r="BB237" s="121"/>
      <c r="BC237" s="121"/>
      <c r="BD237" s="121"/>
      <c r="BE237" s="121"/>
      <c r="BF237" s="121"/>
      <c r="BG237" s="121"/>
      <c r="BH237" s="121"/>
      <c r="BI237" s="121"/>
      <c r="BJ237" s="121"/>
      <c r="BK237" s="121"/>
      <c r="BL237" s="121"/>
      <c r="BM237" s="121"/>
      <c r="BN237" s="121"/>
      <c r="BO237" s="121"/>
      <c r="BP237" s="121"/>
      <c r="BQ237" s="121"/>
      <c r="BR237" s="121"/>
      <c r="BS237" s="121"/>
      <c r="BT237" s="121"/>
    </row>
    <row r="238" s="115" customFormat="true" ht="15" hidden="false" customHeight="false" outlineLevel="0" collapsed="false">
      <c r="P238" s="121"/>
      <c r="Q238" s="121"/>
      <c r="R238" s="121"/>
      <c r="S238" s="121"/>
      <c r="T238" s="121"/>
      <c r="U238" s="121"/>
      <c r="V238" s="121"/>
      <c r="W238" s="121"/>
      <c r="X238" s="121"/>
      <c r="Y238" s="121"/>
      <c r="Z238" s="121"/>
      <c r="AA238" s="121"/>
      <c r="AB238" s="121"/>
      <c r="AC238" s="121"/>
      <c r="AD238" s="121"/>
      <c r="AE238" s="121"/>
      <c r="AF238" s="121"/>
      <c r="AG238" s="121"/>
      <c r="AH238" s="121"/>
      <c r="AI238" s="121"/>
      <c r="AJ238" s="121"/>
      <c r="AK238" s="121"/>
      <c r="AL238" s="121"/>
      <c r="AM238" s="121"/>
      <c r="AN238" s="121"/>
      <c r="AO238" s="121"/>
      <c r="AP238" s="121"/>
      <c r="AQ238" s="121"/>
      <c r="AR238" s="121"/>
      <c r="AS238" s="121"/>
      <c r="AT238" s="121"/>
      <c r="AU238" s="121"/>
      <c r="AV238" s="121"/>
      <c r="AW238" s="121"/>
      <c r="AX238" s="121"/>
      <c r="AY238" s="121"/>
      <c r="AZ238" s="121"/>
      <c r="BA238" s="121"/>
      <c r="BB238" s="121"/>
      <c r="BC238" s="121"/>
      <c r="BD238" s="121"/>
      <c r="BE238" s="121"/>
      <c r="BF238" s="121"/>
      <c r="BG238" s="121"/>
      <c r="BH238" s="121"/>
      <c r="BI238" s="121"/>
      <c r="BJ238" s="121"/>
      <c r="BK238" s="121"/>
      <c r="BL238" s="121"/>
      <c r="BM238" s="121"/>
      <c r="BN238" s="121"/>
      <c r="BO238" s="121"/>
      <c r="BP238" s="121"/>
      <c r="BQ238" s="121"/>
      <c r="BR238" s="121"/>
      <c r="BS238" s="121"/>
      <c r="BT238" s="121"/>
    </row>
    <row r="239" s="115" customFormat="true" ht="15" hidden="false" customHeight="false" outlineLevel="0" collapsed="false">
      <c r="P239" s="121"/>
      <c r="Q239" s="121"/>
      <c r="R239" s="121"/>
      <c r="S239" s="121"/>
      <c r="T239" s="121"/>
      <c r="U239" s="121"/>
      <c r="V239" s="121"/>
      <c r="W239" s="121"/>
      <c r="X239" s="121"/>
      <c r="Y239" s="121"/>
      <c r="Z239" s="121"/>
      <c r="AA239" s="121"/>
      <c r="AB239" s="121"/>
      <c r="AC239" s="121"/>
      <c r="AD239" s="121"/>
      <c r="AE239" s="121"/>
      <c r="AF239" s="121"/>
      <c r="AG239" s="121"/>
      <c r="AH239" s="121"/>
      <c r="AI239" s="121"/>
      <c r="AJ239" s="121"/>
      <c r="AK239" s="121"/>
      <c r="AL239" s="121"/>
      <c r="AM239" s="121"/>
      <c r="AN239" s="121"/>
      <c r="AO239" s="121"/>
      <c r="AP239" s="121"/>
      <c r="AQ239" s="121"/>
      <c r="AR239" s="121"/>
      <c r="AS239" s="121"/>
      <c r="AT239" s="121"/>
      <c r="AU239" s="121"/>
      <c r="AV239" s="121"/>
      <c r="AW239" s="121"/>
      <c r="AX239" s="121"/>
      <c r="AY239" s="121"/>
      <c r="AZ239" s="121"/>
      <c r="BA239" s="121"/>
      <c r="BB239" s="121"/>
      <c r="BC239" s="121"/>
      <c r="BD239" s="121"/>
      <c r="BE239" s="121"/>
      <c r="BF239" s="121"/>
      <c r="BG239" s="121"/>
      <c r="BH239" s="121"/>
      <c r="BI239" s="121"/>
      <c r="BJ239" s="121"/>
      <c r="BK239" s="121"/>
      <c r="BL239" s="121"/>
      <c r="BM239" s="121"/>
      <c r="BN239" s="121"/>
      <c r="BO239" s="121"/>
      <c r="BP239" s="121"/>
      <c r="BQ239" s="121"/>
      <c r="BR239" s="121"/>
      <c r="BS239" s="121"/>
      <c r="BT239" s="121"/>
    </row>
    <row r="240" s="115" customFormat="true" ht="15" hidden="false" customHeight="false" outlineLevel="0" collapsed="false">
      <c r="P240" s="121"/>
      <c r="Q240" s="121"/>
      <c r="R240" s="121"/>
      <c r="S240" s="121"/>
      <c r="T240" s="121"/>
      <c r="U240" s="121"/>
      <c r="V240" s="121"/>
      <c r="W240" s="121"/>
      <c r="X240" s="121"/>
      <c r="Y240" s="121"/>
      <c r="Z240" s="121"/>
      <c r="AA240" s="121"/>
      <c r="AB240" s="121"/>
      <c r="AC240" s="121"/>
      <c r="AD240" s="121"/>
      <c r="AE240" s="121"/>
      <c r="AF240" s="121"/>
      <c r="AG240" s="121"/>
      <c r="AH240" s="121"/>
      <c r="AI240" s="121"/>
      <c r="AJ240" s="121"/>
      <c r="AK240" s="121"/>
      <c r="AL240" s="121"/>
      <c r="AM240" s="121"/>
      <c r="AN240" s="121"/>
      <c r="AO240" s="121"/>
      <c r="AP240" s="121"/>
      <c r="AQ240" s="121"/>
      <c r="AR240" s="121"/>
      <c r="AS240" s="121"/>
      <c r="AT240" s="121"/>
      <c r="AU240" s="121"/>
      <c r="AV240" s="121"/>
      <c r="AW240" s="121"/>
      <c r="AX240" s="121"/>
      <c r="AY240" s="121"/>
      <c r="AZ240" s="121"/>
      <c r="BA240" s="121"/>
      <c r="BB240" s="121"/>
      <c r="BC240" s="121"/>
      <c r="BD240" s="121"/>
      <c r="BE240" s="121"/>
      <c r="BF240" s="121"/>
      <c r="BG240" s="121"/>
      <c r="BH240" s="121"/>
      <c r="BI240" s="121"/>
      <c r="BJ240" s="121"/>
      <c r="BK240" s="121"/>
      <c r="BL240" s="121"/>
      <c r="BM240" s="121"/>
      <c r="BN240" s="121"/>
      <c r="BO240" s="121"/>
      <c r="BP240" s="121"/>
      <c r="BQ240" s="121"/>
      <c r="BR240" s="121"/>
      <c r="BS240" s="121"/>
      <c r="BT240" s="121"/>
    </row>
    <row r="241" s="115" customFormat="true" ht="15" hidden="false" customHeight="false" outlineLevel="0" collapsed="false">
      <c r="P241" s="121"/>
      <c r="Q241" s="121"/>
      <c r="R241" s="121"/>
      <c r="S241" s="121"/>
      <c r="T241" s="121"/>
      <c r="U241" s="121"/>
      <c r="V241" s="121"/>
      <c r="W241" s="121"/>
      <c r="X241" s="121"/>
      <c r="Y241" s="121"/>
      <c r="Z241" s="121"/>
      <c r="AA241" s="121"/>
      <c r="AB241" s="121"/>
      <c r="AC241" s="121"/>
      <c r="AD241" s="121"/>
      <c r="AE241" s="121"/>
      <c r="AF241" s="121"/>
      <c r="AG241" s="121"/>
      <c r="AH241" s="121"/>
      <c r="AI241" s="121"/>
      <c r="AJ241" s="121"/>
      <c r="AK241" s="121"/>
      <c r="AL241" s="121"/>
      <c r="AM241" s="121"/>
      <c r="AN241" s="121"/>
      <c r="AO241" s="121"/>
      <c r="AP241" s="121"/>
      <c r="AQ241" s="121"/>
      <c r="AR241" s="121"/>
      <c r="AS241" s="121"/>
      <c r="AT241" s="121"/>
      <c r="AU241" s="121"/>
      <c r="AV241" s="121"/>
      <c r="AW241" s="121"/>
      <c r="AX241" s="121"/>
      <c r="AY241" s="121"/>
      <c r="AZ241" s="121"/>
      <c r="BA241" s="121"/>
      <c r="BB241" s="121"/>
      <c r="BC241" s="121"/>
      <c r="BD241" s="121"/>
      <c r="BE241" s="121"/>
      <c r="BF241" s="121"/>
      <c r="BG241" s="121"/>
      <c r="BH241" s="121"/>
      <c r="BI241" s="121"/>
      <c r="BJ241" s="121"/>
      <c r="BK241" s="121"/>
      <c r="BL241" s="121"/>
      <c r="BM241" s="121"/>
      <c r="BN241" s="121"/>
      <c r="BO241" s="121"/>
      <c r="BP241" s="121"/>
      <c r="BQ241" s="121"/>
      <c r="BR241" s="121"/>
      <c r="BS241" s="121"/>
      <c r="BT241" s="121"/>
    </row>
    <row r="242" s="115" customFormat="true" ht="15" hidden="false" customHeight="false" outlineLevel="0" collapsed="false">
      <c r="P242" s="121"/>
      <c r="Q242" s="121"/>
      <c r="R242" s="121"/>
      <c r="S242" s="121"/>
      <c r="T242" s="121"/>
      <c r="U242" s="121"/>
      <c r="V242" s="121"/>
      <c r="W242" s="121"/>
      <c r="X242" s="121"/>
      <c r="Y242" s="121"/>
      <c r="Z242" s="121"/>
      <c r="AA242" s="121"/>
      <c r="AB242" s="121"/>
      <c r="AC242" s="121"/>
      <c r="AD242" s="121"/>
      <c r="AE242" s="121"/>
      <c r="AF242" s="121"/>
      <c r="AG242" s="121"/>
      <c r="AH242" s="121"/>
      <c r="AI242" s="121"/>
      <c r="AJ242" s="121"/>
      <c r="AK242" s="121"/>
      <c r="AL242" s="121"/>
      <c r="AM242" s="121"/>
      <c r="AN242" s="121"/>
      <c r="AO242" s="121"/>
      <c r="AP242" s="121"/>
      <c r="AQ242" s="121"/>
      <c r="AR242" s="121"/>
      <c r="AS242" s="121"/>
      <c r="AT242" s="121"/>
      <c r="AU242" s="121"/>
      <c r="AV242" s="121"/>
      <c r="AW242" s="121"/>
      <c r="AX242" s="121"/>
      <c r="AY242" s="121"/>
      <c r="AZ242" s="121"/>
      <c r="BA242" s="121"/>
      <c r="BB242" s="121"/>
      <c r="BC242" s="121"/>
      <c r="BD242" s="121"/>
      <c r="BE242" s="121"/>
      <c r="BF242" s="121"/>
      <c r="BG242" s="121"/>
      <c r="BH242" s="121"/>
      <c r="BI242" s="121"/>
      <c r="BJ242" s="121"/>
      <c r="BK242" s="121"/>
      <c r="BL242" s="121"/>
      <c r="BM242" s="121"/>
      <c r="BN242" s="121"/>
      <c r="BO242" s="121"/>
      <c r="BP242" s="121"/>
      <c r="BQ242" s="121"/>
      <c r="BR242" s="121"/>
      <c r="BS242" s="121"/>
      <c r="BT242" s="121"/>
    </row>
    <row r="243" s="115" customFormat="true" ht="15" hidden="false" customHeight="false" outlineLevel="0" collapsed="false">
      <c r="P243" s="121"/>
      <c r="Q243" s="121"/>
      <c r="R243" s="121"/>
      <c r="S243" s="121"/>
      <c r="T243" s="121"/>
      <c r="U243" s="121"/>
      <c r="V243" s="121"/>
      <c r="W243" s="121"/>
      <c r="X243" s="121"/>
      <c r="Y243" s="121"/>
      <c r="Z243" s="121"/>
      <c r="AA243" s="121"/>
      <c r="AB243" s="121"/>
      <c r="AC243" s="121"/>
      <c r="AD243" s="121"/>
      <c r="AE243" s="121"/>
      <c r="AF243" s="121"/>
      <c r="AG243" s="121"/>
      <c r="AH243" s="121"/>
      <c r="AI243" s="121"/>
      <c r="AJ243" s="121"/>
      <c r="AK243" s="121"/>
      <c r="AL243" s="121"/>
      <c r="AM243" s="121"/>
      <c r="AN243" s="121"/>
      <c r="AO243" s="121"/>
      <c r="AP243" s="121"/>
      <c r="AQ243" s="121"/>
      <c r="AR243" s="121"/>
      <c r="AS243" s="121"/>
      <c r="AT243" s="121"/>
      <c r="AU243" s="121"/>
      <c r="AV243" s="121"/>
      <c r="AW243" s="121"/>
      <c r="AX243" s="121"/>
      <c r="AY243" s="121"/>
      <c r="AZ243" s="121"/>
      <c r="BA243" s="121"/>
      <c r="BB243" s="121"/>
      <c r="BC243" s="121"/>
      <c r="BD243" s="121"/>
      <c r="BE243" s="121"/>
      <c r="BF243" s="121"/>
      <c r="BG243" s="121"/>
      <c r="BH243" s="121"/>
      <c r="BI243" s="121"/>
      <c r="BJ243" s="121"/>
      <c r="BK243" s="121"/>
      <c r="BL243" s="121"/>
      <c r="BM243" s="121"/>
      <c r="BN243" s="121"/>
      <c r="BO243" s="121"/>
      <c r="BP243" s="121"/>
      <c r="BQ243" s="121"/>
      <c r="BR243" s="121"/>
      <c r="BS243" s="121"/>
      <c r="BT243" s="121"/>
    </row>
    <row r="244" s="115" customFormat="true" ht="15" hidden="false" customHeight="false" outlineLevel="0" collapsed="false">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1"/>
      <c r="AN244" s="121"/>
      <c r="AO244" s="121"/>
      <c r="AP244" s="121"/>
      <c r="AQ244" s="121"/>
      <c r="AR244" s="121"/>
      <c r="AS244" s="121"/>
      <c r="AT244" s="121"/>
      <c r="AU244" s="121"/>
      <c r="AV244" s="121"/>
      <c r="AW244" s="121"/>
      <c r="AX244" s="121"/>
      <c r="AY244" s="121"/>
      <c r="AZ244" s="121"/>
      <c r="BA244" s="121"/>
      <c r="BB244" s="121"/>
      <c r="BC244" s="121"/>
      <c r="BD244" s="121"/>
      <c r="BE244" s="121"/>
      <c r="BF244" s="121"/>
      <c r="BG244" s="121"/>
      <c r="BH244" s="121"/>
      <c r="BI244" s="121"/>
      <c r="BJ244" s="121"/>
      <c r="BK244" s="121"/>
      <c r="BL244" s="121"/>
      <c r="BM244" s="121"/>
      <c r="BN244" s="121"/>
      <c r="BO244" s="121"/>
      <c r="BP244" s="121"/>
      <c r="BQ244" s="121"/>
      <c r="BR244" s="121"/>
      <c r="BS244" s="121"/>
      <c r="BT244" s="121"/>
    </row>
    <row r="245" s="115" customFormat="true" ht="15" hidden="false" customHeight="false" outlineLevel="0" collapsed="false">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c r="BM245" s="121"/>
      <c r="BN245" s="121"/>
      <c r="BO245" s="121"/>
      <c r="BP245" s="121"/>
      <c r="BQ245" s="121"/>
      <c r="BR245" s="121"/>
      <c r="BS245" s="121"/>
      <c r="BT245" s="121"/>
    </row>
    <row r="246" s="115" customFormat="true" ht="15" hidden="false" customHeight="false" outlineLevel="0" collapsed="false">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1"/>
      <c r="BG246" s="121"/>
      <c r="BH246" s="121"/>
      <c r="BI246" s="121"/>
      <c r="BJ246" s="121"/>
      <c r="BK246" s="121"/>
      <c r="BL246" s="121"/>
      <c r="BM246" s="121"/>
      <c r="BN246" s="121"/>
      <c r="BO246" s="121"/>
      <c r="BP246" s="121"/>
      <c r="BQ246" s="121"/>
      <c r="BR246" s="121"/>
      <c r="BS246" s="121"/>
      <c r="BT246" s="121"/>
    </row>
    <row r="247" s="115" customFormat="true" ht="15" hidden="false" customHeight="false" outlineLevel="0" collapsed="false">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1"/>
      <c r="AY247" s="121"/>
      <c r="AZ247" s="121"/>
      <c r="BA247" s="121"/>
      <c r="BB247" s="121"/>
      <c r="BC247" s="121"/>
      <c r="BD247" s="121"/>
      <c r="BE247" s="121"/>
      <c r="BF247" s="121"/>
      <c r="BG247" s="121"/>
      <c r="BH247" s="121"/>
      <c r="BI247" s="121"/>
      <c r="BJ247" s="121"/>
      <c r="BK247" s="121"/>
      <c r="BL247" s="121"/>
      <c r="BM247" s="121"/>
      <c r="BN247" s="121"/>
      <c r="BO247" s="121"/>
      <c r="BP247" s="121"/>
      <c r="BQ247" s="121"/>
      <c r="BR247" s="121"/>
      <c r="BS247" s="121"/>
      <c r="BT247" s="121"/>
    </row>
    <row r="248" s="115" customFormat="true" ht="15" hidden="false" customHeight="false" outlineLevel="0" collapsed="false">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1"/>
      <c r="AY248" s="121"/>
      <c r="AZ248" s="121"/>
      <c r="BA248" s="121"/>
      <c r="BB248" s="121"/>
      <c r="BC248" s="121"/>
      <c r="BD248" s="121"/>
      <c r="BE248" s="121"/>
      <c r="BF248" s="121"/>
      <c r="BG248" s="121"/>
      <c r="BH248" s="121"/>
      <c r="BI248" s="121"/>
      <c r="BJ248" s="121"/>
      <c r="BK248" s="121"/>
      <c r="BL248" s="121"/>
      <c r="BM248" s="121"/>
      <c r="BN248" s="121"/>
      <c r="BO248" s="121"/>
      <c r="BP248" s="121"/>
      <c r="BQ248" s="121"/>
      <c r="BR248" s="121"/>
      <c r="BS248" s="121"/>
      <c r="BT248" s="121"/>
    </row>
    <row r="249" s="115" customFormat="true" ht="15" hidden="false" customHeight="false" outlineLevel="0" collapsed="false">
      <c r="P249" s="121"/>
      <c r="Q249" s="121"/>
      <c r="R249" s="121"/>
      <c r="S249" s="121"/>
      <c r="T249" s="121"/>
      <c r="U249" s="121"/>
      <c r="V249" s="121"/>
      <c r="W249" s="121"/>
      <c r="X249" s="121"/>
      <c r="Y249" s="121"/>
      <c r="Z249" s="121"/>
      <c r="AA249" s="121"/>
      <c r="AB249" s="121"/>
      <c r="AC249" s="121"/>
      <c r="AD249" s="121"/>
      <c r="AE249" s="121"/>
      <c r="AF249" s="121"/>
      <c r="AG249" s="121"/>
      <c r="AH249" s="121"/>
      <c r="AI249" s="121"/>
      <c r="AJ249" s="121"/>
      <c r="AK249" s="121"/>
      <c r="AL249" s="121"/>
      <c r="AM249" s="121"/>
      <c r="AN249" s="121"/>
      <c r="AO249" s="121"/>
      <c r="AP249" s="121"/>
      <c r="AQ249" s="121"/>
      <c r="AR249" s="121"/>
      <c r="AS249" s="121"/>
      <c r="AT249" s="121"/>
      <c r="AU249" s="121"/>
      <c r="AV249" s="121"/>
      <c r="AW249" s="121"/>
      <c r="AX249" s="121"/>
      <c r="AY249" s="121"/>
      <c r="AZ249" s="121"/>
      <c r="BA249" s="121"/>
      <c r="BB249" s="121"/>
      <c r="BC249" s="121"/>
      <c r="BD249" s="121"/>
      <c r="BE249" s="121"/>
      <c r="BF249" s="121"/>
      <c r="BG249" s="121"/>
      <c r="BH249" s="121"/>
      <c r="BI249" s="121"/>
      <c r="BJ249" s="121"/>
      <c r="BK249" s="121"/>
      <c r="BL249" s="121"/>
      <c r="BM249" s="121"/>
      <c r="BN249" s="121"/>
      <c r="BO249" s="121"/>
      <c r="BP249" s="121"/>
      <c r="BQ249" s="121"/>
      <c r="BR249" s="121"/>
      <c r="BS249" s="121"/>
      <c r="BT249" s="121"/>
    </row>
    <row r="250" s="115" customFormat="true" ht="15" hidden="false" customHeight="false" outlineLevel="0" collapsed="false">
      <c r="P250" s="121"/>
      <c r="Q250" s="121"/>
      <c r="R250" s="121"/>
      <c r="S250" s="121"/>
      <c r="T250" s="121"/>
      <c r="U250" s="121"/>
      <c r="V250" s="121"/>
      <c r="W250" s="121"/>
      <c r="X250" s="121"/>
      <c r="Y250" s="121"/>
      <c r="Z250" s="121"/>
      <c r="AA250" s="121"/>
      <c r="AB250" s="121"/>
      <c r="AC250" s="121"/>
      <c r="AD250" s="121"/>
      <c r="AE250" s="121"/>
      <c r="AF250" s="121"/>
      <c r="AG250" s="121"/>
      <c r="AH250" s="121"/>
      <c r="AI250" s="121"/>
      <c r="AJ250" s="121"/>
      <c r="AK250" s="121"/>
      <c r="AL250" s="121"/>
      <c r="AM250" s="121"/>
      <c r="AN250" s="121"/>
      <c r="AO250" s="121"/>
      <c r="AP250" s="121"/>
      <c r="AQ250" s="121"/>
      <c r="AR250" s="121"/>
      <c r="AS250" s="121"/>
      <c r="AT250" s="121"/>
      <c r="AU250" s="121"/>
      <c r="AV250" s="121"/>
      <c r="AW250" s="121"/>
      <c r="AX250" s="121"/>
      <c r="AY250" s="121"/>
      <c r="AZ250" s="121"/>
      <c r="BA250" s="121"/>
      <c r="BB250" s="121"/>
      <c r="BC250" s="121"/>
      <c r="BD250" s="121"/>
      <c r="BE250" s="121"/>
      <c r="BF250" s="121"/>
      <c r="BG250" s="121"/>
      <c r="BH250" s="121"/>
      <c r="BI250" s="121"/>
      <c r="BJ250" s="121"/>
      <c r="BK250" s="121"/>
      <c r="BL250" s="121"/>
      <c r="BM250" s="121"/>
      <c r="BN250" s="121"/>
      <c r="BO250" s="121"/>
      <c r="BP250" s="121"/>
      <c r="BQ250" s="121"/>
      <c r="BR250" s="121"/>
      <c r="BS250" s="121"/>
      <c r="BT250" s="121"/>
    </row>
    <row r="251" s="115" customFormat="true" ht="15" hidden="false" customHeight="false" outlineLevel="0" collapsed="false">
      <c r="P251" s="121"/>
      <c r="Q251" s="121"/>
      <c r="R251" s="121"/>
      <c r="S251" s="121"/>
      <c r="T251" s="121"/>
      <c r="U251" s="121"/>
      <c r="V251" s="121"/>
      <c r="W251" s="121"/>
      <c r="X251" s="121"/>
      <c r="Y251" s="121"/>
      <c r="Z251" s="121"/>
      <c r="AA251" s="121"/>
      <c r="AB251" s="121"/>
      <c r="AC251" s="121"/>
      <c r="AD251" s="121"/>
      <c r="AE251" s="121"/>
      <c r="AF251" s="121"/>
      <c r="AG251" s="121"/>
      <c r="AH251" s="121"/>
      <c r="AI251" s="121"/>
      <c r="AJ251" s="121"/>
      <c r="AK251" s="121"/>
      <c r="AL251" s="121"/>
      <c r="AM251" s="121"/>
      <c r="AN251" s="121"/>
      <c r="AO251" s="121"/>
      <c r="AP251" s="121"/>
      <c r="AQ251" s="121"/>
      <c r="AR251" s="121"/>
      <c r="AS251" s="121"/>
      <c r="AT251" s="121"/>
      <c r="AU251" s="121"/>
      <c r="AV251" s="121"/>
      <c r="AW251" s="121"/>
      <c r="AX251" s="121"/>
      <c r="AY251" s="121"/>
      <c r="AZ251" s="121"/>
      <c r="BA251" s="121"/>
      <c r="BB251" s="121"/>
      <c r="BC251" s="121"/>
      <c r="BD251" s="121"/>
      <c r="BE251" s="121"/>
      <c r="BF251" s="121"/>
      <c r="BG251" s="121"/>
      <c r="BH251" s="121"/>
      <c r="BI251" s="121"/>
      <c r="BJ251" s="121"/>
      <c r="BK251" s="121"/>
      <c r="BL251" s="121"/>
      <c r="BM251" s="121"/>
      <c r="BN251" s="121"/>
      <c r="BO251" s="121"/>
      <c r="BP251" s="121"/>
      <c r="BQ251" s="121"/>
      <c r="BR251" s="121"/>
      <c r="BS251" s="121"/>
      <c r="BT251" s="121"/>
    </row>
    <row r="252" s="115" customFormat="true" ht="15" hidden="false" customHeight="false" outlineLevel="0" collapsed="false">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21"/>
      <c r="AO252" s="121"/>
      <c r="AP252" s="121"/>
      <c r="AQ252" s="121"/>
      <c r="AR252" s="121"/>
      <c r="AS252" s="121"/>
      <c r="AT252" s="121"/>
      <c r="AU252" s="121"/>
      <c r="AV252" s="121"/>
      <c r="AW252" s="121"/>
      <c r="AX252" s="121"/>
      <c r="AY252" s="121"/>
      <c r="AZ252" s="121"/>
      <c r="BA252" s="121"/>
      <c r="BB252" s="121"/>
      <c r="BC252" s="121"/>
      <c r="BD252" s="121"/>
      <c r="BE252" s="121"/>
      <c r="BF252" s="121"/>
      <c r="BG252" s="121"/>
      <c r="BH252" s="121"/>
      <c r="BI252" s="121"/>
      <c r="BJ252" s="121"/>
      <c r="BK252" s="121"/>
      <c r="BL252" s="121"/>
      <c r="BM252" s="121"/>
      <c r="BN252" s="121"/>
      <c r="BO252" s="121"/>
      <c r="BP252" s="121"/>
      <c r="BQ252" s="121"/>
      <c r="BR252" s="121"/>
      <c r="BS252" s="121"/>
      <c r="BT252" s="121"/>
    </row>
    <row r="253" s="115" customFormat="true" ht="15" hidden="false" customHeight="false" outlineLevel="0" collapsed="false">
      <c r="P253" s="121"/>
      <c r="Q253" s="121"/>
      <c r="R253" s="121"/>
      <c r="S253" s="121"/>
      <c r="T253" s="121"/>
      <c r="U253" s="121"/>
      <c r="V253" s="121"/>
      <c r="W253" s="121"/>
      <c r="X253" s="121"/>
      <c r="Y253" s="121"/>
      <c r="Z253" s="121"/>
      <c r="AA253" s="121"/>
      <c r="AB253" s="121"/>
      <c r="AC253" s="121"/>
      <c r="AD253" s="121"/>
      <c r="AE253" s="121"/>
      <c r="AF253" s="121"/>
      <c r="AG253" s="121"/>
      <c r="AH253" s="121"/>
      <c r="AI253" s="121"/>
      <c r="AJ253" s="121"/>
      <c r="AK253" s="121"/>
      <c r="AL253" s="121"/>
      <c r="AM253" s="121"/>
      <c r="AN253" s="121"/>
      <c r="AO253" s="121"/>
      <c r="AP253" s="121"/>
      <c r="AQ253" s="121"/>
      <c r="AR253" s="121"/>
      <c r="AS253" s="121"/>
      <c r="AT253" s="121"/>
      <c r="AU253" s="121"/>
      <c r="AV253" s="121"/>
      <c r="AW253" s="121"/>
      <c r="AX253" s="121"/>
      <c r="AY253" s="121"/>
      <c r="AZ253" s="121"/>
      <c r="BA253" s="121"/>
      <c r="BB253" s="121"/>
      <c r="BC253" s="121"/>
      <c r="BD253" s="121"/>
      <c r="BE253" s="121"/>
      <c r="BF253" s="121"/>
      <c r="BG253" s="121"/>
      <c r="BH253" s="121"/>
      <c r="BI253" s="121"/>
      <c r="BJ253" s="121"/>
      <c r="BK253" s="121"/>
      <c r="BL253" s="121"/>
      <c r="BM253" s="121"/>
      <c r="BN253" s="121"/>
      <c r="BO253" s="121"/>
      <c r="BP253" s="121"/>
      <c r="BQ253" s="121"/>
      <c r="BR253" s="121"/>
      <c r="BS253" s="121"/>
      <c r="BT253" s="121"/>
    </row>
    <row r="254" s="115" customFormat="true" ht="15" hidden="false" customHeight="false" outlineLevel="0" collapsed="false">
      <c r="P254" s="121"/>
      <c r="Q254" s="121"/>
      <c r="R254" s="121"/>
      <c r="S254" s="121"/>
      <c r="T254" s="121"/>
      <c r="U254" s="121"/>
      <c r="V254" s="121"/>
      <c r="W254" s="121"/>
      <c r="X254" s="121"/>
      <c r="Y254" s="121"/>
      <c r="Z254" s="121"/>
      <c r="AA254" s="121"/>
      <c r="AB254" s="121"/>
      <c r="AC254" s="121"/>
      <c r="AD254" s="121"/>
      <c r="AE254" s="121"/>
      <c r="AF254" s="121"/>
      <c r="AG254" s="121"/>
      <c r="AH254" s="121"/>
      <c r="AI254" s="121"/>
      <c r="AJ254" s="121"/>
      <c r="AK254" s="121"/>
      <c r="AL254" s="121"/>
      <c r="AM254" s="121"/>
      <c r="AN254" s="121"/>
      <c r="AO254" s="121"/>
      <c r="AP254" s="121"/>
      <c r="AQ254" s="121"/>
      <c r="AR254" s="121"/>
      <c r="AS254" s="121"/>
      <c r="AT254" s="121"/>
      <c r="AU254" s="121"/>
      <c r="AV254" s="121"/>
      <c r="AW254" s="121"/>
      <c r="AX254" s="121"/>
      <c r="AY254" s="121"/>
      <c r="AZ254" s="121"/>
      <c r="BA254" s="121"/>
      <c r="BB254" s="121"/>
      <c r="BC254" s="121"/>
      <c r="BD254" s="121"/>
      <c r="BE254" s="121"/>
      <c r="BF254" s="121"/>
      <c r="BG254" s="121"/>
      <c r="BH254" s="121"/>
      <c r="BI254" s="121"/>
      <c r="BJ254" s="121"/>
      <c r="BK254" s="121"/>
      <c r="BL254" s="121"/>
      <c r="BM254" s="121"/>
      <c r="BN254" s="121"/>
      <c r="BO254" s="121"/>
      <c r="BP254" s="121"/>
      <c r="BQ254" s="121"/>
      <c r="BR254" s="121"/>
      <c r="BS254" s="121"/>
      <c r="BT254" s="121"/>
    </row>
    <row r="255" s="115" customFormat="true" ht="15" hidden="false" customHeight="false" outlineLevel="0" collapsed="false">
      <c r="P255" s="121"/>
      <c r="Q255" s="121"/>
      <c r="R255" s="121"/>
      <c r="S255" s="121"/>
      <c r="T255" s="121"/>
      <c r="U255" s="121"/>
      <c r="V255" s="121"/>
      <c r="W255" s="121"/>
      <c r="X255" s="121"/>
      <c r="Y255" s="121"/>
      <c r="Z255" s="121"/>
      <c r="AA255" s="121"/>
      <c r="AB255" s="121"/>
      <c r="AC255" s="121"/>
      <c r="AD255" s="121"/>
      <c r="AE255" s="121"/>
      <c r="AF255" s="121"/>
      <c r="AG255" s="121"/>
      <c r="AH255" s="121"/>
      <c r="AI255" s="121"/>
      <c r="AJ255" s="121"/>
      <c r="AK255" s="121"/>
      <c r="AL255" s="121"/>
      <c r="AM255" s="121"/>
      <c r="AN255" s="121"/>
      <c r="AO255" s="121"/>
      <c r="AP255" s="121"/>
      <c r="AQ255" s="121"/>
      <c r="AR255" s="121"/>
      <c r="AS255" s="121"/>
      <c r="AT255" s="121"/>
      <c r="AU255" s="121"/>
      <c r="AV255" s="121"/>
      <c r="AW255" s="121"/>
      <c r="AX255" s="121"/>
      <c r="AY255" s="121"/>
      <c r="AZ255" s="121"/>
      <c r="BA255" s="121"/>
      <c r="BB255" s="121"/>
      <c r="BC255" s="121"/>
      <c r="BD255" s="121"/>
      <c r="BE255" s="121"/>
      <c r="BF255" s="121"/>
      <c r="BG255" s="121"/>
      <c r="BH255" s="121"/>
      <c r="BI255" s="121"/>
      <c r="BJ255" s="121"/>
      <c r="BK255" s="121"/>
      <c r="BL255" s="121"/>
      <c r="BM255" s="121"/>
      <c r="BN255" s="121"/>
      <c r="BO255" s="121"/>
      <c r="BP255" s="121"/>
      <c r="BQ255" s="121"/>
      <c r="BR255" s="121"/>
      <c r="BS255" s="121"/>
      <c r="BT255" s="121"/>
    </row>
    <row r="256" s="115" customFormat="true" ht="15" hidden="false" customHeight="false" outlineLevel="0" collapsed="false">
      <c r="P256" s="121"/>
      <c r="Q256" s="121"/>
      <c r="R256" s="121"/>
      <c r="S256" s="121"/>
      <c r="T256" s="121"/>
      <c r="U256" s="121"/>
      <c r="V256" s="121"/>
      <c r="W256" s="121"/>
      <c r="X256" s="121"/>
      <c r="Y256" s="121"/>
      <c r="Z256" s="121"/>
      <c r="AA256" s="121"/>
      <c r="AB256" s="121"/>
      <c r="AC256" s="121"/>
      <c r="AD256" s="121"/>
      <c r="AE256" s="121"/>
      <c r="AF256" s="121"/>
      <c r="AG256" s="121"/>
      <c r="AH256" s="121"/>
      <c r="AI256" s="121"/>
      <c r="AJ256" s="121"/>
      <c r="AK256" s="121"/>
      <c r="AL256" s="121"/>
      <c r="AM256" s="121"/>
      <c r="AN256" s="121"/>
      <c r="AO256" s="121"/>
      <c r="AP256" s="121"/>
      <c r="AQ256" s="121"/>
      <c r="AR256" s="121"/>
      <c r="AS256" s="121"/>
      <c r="AT256" s="121"/>
      <c r="AU256" s="121"/>
      <c r="AV256" s="121"/>
      <c r="AW256" s="121"/>
      <c r="AX256" s="121"/>
      <c r="AY256" s="121"/>
      <c r="AZ256" s="121"/>
      <c r="BA256" s="121"/>
      <c r="BB256" s="121"/>
      <c r="BC256" s="121"/>
      <c r="BD256" s="121"/>
      <c r="BE256" s="121"/>
      <c r="BF256" s="121"/>
      <c r="BG256" s="121"/>
      <c r="BH256" s="121"/>
      <c r="BI256" s="121"/>
      <c r="BJ256" s="121"/>
      <c r="BK256" s="121"/>
      <c r="BL256" s="121"/>
      <c r="BM256" s="121"/>
      <c r="BN256" s="121"/>
      <c r="BO256" s="121"/>
      <c r="BP256" s="121"/>
      <c r="BQ256" s="121"/>
      <c r="BR256" s="121"/>
      <c r="BS256" s="121"/>
      <c r="BT256" s="121"/>
    </row>
    <row r="257" s="115" customFormat="true" ht="15" hidden="false" customHeight="false" outlineLevel="0" collapsed="false">
      <c r="P257" s="121"/>
      <c r="Q257" s="121"/>
      <c r="R257" s="121"/>
      <c r="S257" s="121"/>
      <c r="T257" s="121"/>
      <c r="U257" s="121"/>
      <c r="V257" s="121"/>
      <c r="W257" s="121"/>
      <c r="X257" s="121"/>
      <c r="Y257" s="121"/>
      <c r="Z257" s="121"/>
      <c r="AA257" s="121"/>
      <c r="AB257" s="121"/>
      <c r="AC257" s="121"/>
      <c r="AD257" s="121"/>
      <c r="AE257" s="121"/>
      <c r="AF257" s="121"/>
      <c r="AG257" s="121"/>
      <c r="AH257" s="121"/>
      <c r="AI257" s="121"/>
      <c r="AJ257" s="121"/>
      <c r="AK257" s="121"/>
      <c r="AL257" s="121"/>
      <c r="AM257" s="121"/>
      <c r="AN257" s="121"/>
      <c r="AO257" s="121"/>
      <c r="AP257" s="121"/>
      <c r="AQ257" s="121"/>
      <c r="AR257" s="121"/>
      <c r="AS257" s="121"/>
      <c r="AT257" s="121"/>
      <c r="AU257" s="121"/>
      <c r="AV257" s="121"/>
      <c r="AW257" s="121"/>
      <c r="AX257" s="121"/>
      <c r="AY257" s="121"/>
      <c r="AZ257" s="121"/>
      <c r="BA257" s="121"/>
      <c r="BB257" s="121"/>
      <c r="BC257" s="121"/>
      <c r="BD257" s="121"/>
      <c r="BE257" s="121"/>
      <c r="BF257" s="121"/>
      <c r="BG257" s="121"/>
      <c r="BH257" s="121"/>
      <c r="BI257" s="121"/>
      <c r="BJ257" s="121"/>
      <c r="BK257" s="121"/>
      <c r="BL257" s="121"/>
      <c r="BM257" s="121"/>
      <c r="BN257" s="121"/>
      <c r="BO257" s="121"/>
      <c r="BP257" s="121"/>
      <c r="BQ257" s="121"/>
      <c r="BR257" s="121"/>
      <c r="BS257" s="121"/>
      <c r="BT257" s="121"/>
    </row>
    <row r="258" s="115" customFormat="true" ht="15" hidden="false" customHeight="false" outlineLevel="0" collapsed="false">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21"/>
      <c r="AM258" s="121"/>
      <c r="AN258" s="121"/>
      <c r="AO258" s="121"/>
      <c r="AP258" s="121"/>
      <c r="AQ258" s="121"/>
      <c r="AR258" s="121"/>
      <c r="AS258" s="121"/>
      <c r="AT258" s="121"/>
      <c r="AU258" s="121"/>
      <c r="AV258" s="121"/>
      <c r="AW258" s="121"/>
      <c r="AX258" s="121"/>
      <c r="AY258" s="121"/>
      <c r="AZ258" s="121"/>
      <c r="BA258" s="121"/>
      <c r="BB258" s="121"/>
      <c r="BC258" s="121"/>
      <c r="BD258" s="121"/>
      <c r="BE258" s="121"/>
      <c r="BF258" s="121"/>
      <c r="BG258" s="121"/>
      <c r="BH258" s="121"/>
      <c r="BI258" s="121"/>
      <c r="BJ258" s="121"/>
      <c r="BK258" s="121"/>
      <c r="BL258" s="121"/>
      <c r="BM258" s="121"/>
      <c r="BN258" s="121"/>
      <c r="BO258" s="121"/>
      <c r="BP258" s="121"/>
      <c r="BQ258" s="121"/>
      <c r="BR258" s="121"/>
      <c r="BS258" s="121"/>
      <c r="BT258" s="121"/>
    </row>
    <row r="259" s="115" customFormat="true" ht="15" hidden="false" customHeight="false" outlineLevel="0" collapsed="false">
      <c r="P259" s="121"/>
      <c r="Q259" s="121"/>
      <c r="R259" s="121"/>
      <c r="S259" s="121"/>
      <c r="T259" s="121"/>
      <c r="U259" s="121"/>
      <c r="V259" s="121"/>
      <c r="W259" s="121"/>
      <c r="X259" s="121"/>
      <c r="Y259" s="121"/>
      <c r="Z259" s="121"/>
      <c r="AA259" s="121"/>
      <c r="AB259" s="121"/>
      <c r="AC259" s="121"/>
      <c r="AD259" s="121"/>
      <c r="AE259" s="121"/>
      <c r="AF259" s="121"/>
      <c r="AG259" s="121"/>
      <c r="AH259" s="121"/>
      <c r="AI259" s="121"/>
      <c r="AJ259" s="121"/>
      <c r="AK259" s="121"/>
      <c r="AL259" s="121"/>
      <c r="AM259" s="121"/>
      <c r="AN259" s="121"/>
      <c r="AO259" s="121"/>
      <c r="AP259" s="121"/>
      <c r="AQ259" s="121"/>
      <c r="AR259" s="121"/>
      <c r="AS259" s="121"/>
      <c r="AT259" s="121"/>
      <c r="AU259" s="121"/>
      <c r="AV259" s="121"/>
      <c r="AW259" s="121"/>
      <c r="AX259" s="121"/>
      <c r="AY259" s="121"/>
      <c r="AZ259" s="121"/>
      <c r="BA259" s="121"/>
      <c r="BB259" s="121"/>
      <c r="BC259" s="121"/>
      <c r="BD259" s="121"/>
      <c r="BE259" s="121"/>
      <c r="BF259" s="121"/>
      <c r="BG259" s="121"/>
      <c r="BH259" s="121"/>
      <c r="BI259" s="121"/>
      <c r="BJ259" s="121"/>
      <c r="BK259" s="121"/>
      <c r="BL259" s="121"/>
      <c r="BM259" s="121"/>
      <c r="BN259" s="121"/>
      <c r="BO259" s="121"/>
      <c r="BP259" s="121"/>
      <c r="BQ259" s="121"/>
      <c r="BR259" s="121"/>
      <c r="BS259" s="121"/>
      <c r="BT259" s="121"/>
    </row>
    <row r="260" s="115" customFormat="true" ht="15" hidden="false" customHeight="false" outlineLevel="0" collapsed="false">
      <c r="P260" s="121"/>
      <c r="Q260" s="121"/>
      <c r="R260" s="121"/>
      <c r="S260" s="121"/>
      <c r="T260" s="121"/>
      <c r="U260" s="121"/>
      <c r="V260" s="121"/>
      <c r="W260" s="121"/>
      <c r="X260" s="121"/>
      <c r="Y260" s="121"/>
      <c r="Z260" s="121"/>
      <c r="AA260" s="121"/>
      <c r="AB260" s="121"/>
      <c r="AC260" s="121"/>
      <c r="AD260" s="121"/>
      <c r="AE260" s="121"/>
      <c r="AF260" s="121"/>
      <c r="AG260" s="121"/>
      <c r="AH260" s="121"/>
      <c r="AI260" s="121"/>
      <c r="AJ260" s="121"/>
      <c r="AK260" s="121"/>
      <c r="AL260" s="121"/>
      <c r="AM260" s="121"/>
      <c r="AN260" s="121"/>
      <c r="AO260" s="121"/>
      <c r="AP260" s="121"/>
      <c r="AQ260" s="121"/>
      <c r="AR260" s="121"/>
      <c r="AS260" s="121"/>
      <c r="AT260" s="121"/>
      <c r="AU260" s="121"/>
      <c r="AV260" s="121"/>
      <c r="AW260" s="121"/>
      <c r="AX260" s="121"/>
      <c r="AY260" s="121"/>
      <c r="AZ260" s="121"/>
      <c r="BA260" s="121"/>
      <c r="BB260" s="121"/>
      <c r="BC260" s="121"/>
      <c r="BD260" s="121"/>
      <c r="BE260" s="121"/>
      <c r="BF260" s="121"/>
      <c r="BG260" s="121"/>
      <c r="BH260" s="121"/>
      <c r="BI260" s="121"/>
      <c r="BJ260" s="121"/>
      <c r="BK260" s="121"/>
      <c r="BL260" s="121"/>
      <c r="BM260" s="121"/>
      <c r="BN260" s="121"/>
      <c r="BO260" s="121"/>
      <c r="BP260" s="121"/>
      <c r="BQ260" s="121"/>
      <c r="BR260" s="121"/>
      <c r="BS260" s="121"/>
      <c r="BT260" s="121"/>
    </row>
    <row r="261" s="115" customFormat="true" ht="15" hidden="false" customHeight="false" outlineLevel="0" collapsed="false">
      <c r="P261" s="121"/>
      <c r="Q261" s="121"/>
      <c r="R261" s="121"/>
      <c r="S261" s="121"/>
      <c r="T261" s="121"/>
      <c r="U261" s="121"/>
      <c r="V261" s="121"/>
      <c r="W261" s="121"/>
      <c r="X261" s="121"/>
      <c r="Y261" s="121"/>
      <c r="Z261" s="121"/>
      <c r="AA261" s="121"/>
      <c r="AB261" s="121"/>
      <c r="AC261" s="121"/>
      <c r="AD261" s="121"/>
      <c r="AE261" s="121"/>
      <c r="AF261" s="121"/>
      <c r="AG261" s="121"/>
      <c r="AH261" s="121"/>
      <c r="AI261" s="121"/>
      <c r="AJ261" s="121"/>
      <c r="AK261" s="121"/>
      <c r="AL261" s="121"/>
      <c r="AM261" s="121"/>
      <c r="AN261" s="121"/>
      <c r="AO261" s="121"/>
      <c r="AP261" s="121"/>
      <c r="AQ261" s="121"/>
      <c r="AR261" s="121"/>
      <c r="AS261" s="121"/>
      <c r="AT261" s="121"/>
      <c r="AU261" s="121"/>
      <c r="AV261" s="121"/>
      <c r="AW261" s="121"/>
      <c r="AX261" s="121"/>
      <c r="AY261" s="121"/>
      <c r="AZ261" s="121"/>
      <c r="BA261" s="121"/>
      <c r="BB261" s="121"/>
      <c r="BC261" s="121"/>
      <c r="BD261" s="121"/>
      <c r="BE261" s="121"/>
      <c r="BF261" s="121"/>
      <c r="BG261" s="121"/>
      <c r="BH261" s="121"/>
      <c r="BI261" s="121"/>
      <c r="BJ261" s="121"/>
      <c r="BK261" s="121"/>
      <c r="BL261" s="121"/>
      <c r="BM261" s="121"/>
      <c r="BN261" s="121"/>
      <c r="BO261" s="121"/>
      <c r="BP261" s="121"/>
      <c r="BQ261" s="121"/>
      <c r="BR261" s="121"/>
      <c r="BS261" s="121"/>
      <c r="BT261" s="121"/>
    </row>
    <row r="262" s="115" customFormat="true" ht="15" hidden="false" customHeight="false" outlineLevel="0" collapsed="false">
      <c r="P262" s="121"/>
      <c r="Q262" s="121"/>
      <c r="R262" s="121"/>
      <c r="S262" s="121"/>
      <c r="T262" s="121"/>
      <c r="U262" s="121"/>
      <c r="V262" s="121"/>
      <c r="W262" s="121"/>
      <c r="X262" s="121"/>
      <c r="Y262" s="121"/>
      <c r="Z262" s="121"/>
      <c r="AA262" s="121"/>
      <c r="AB262" s="121"/>
      <c r="AC262" s="121"/>
      <c r="AD262" s="121"/>
      <c r="AE262" s="121"/>
      <c r="AF262" s="121"/>
      <c r="AG262" s="121"/>
      <c r="AH262" s="121"/>
      <c r="AI262" s="121"/>
      <c r="AJ262" s="121"/>
      <c r="AK262" s="121"/>
      <c r="AL262" s="121"/>
      <c r="AM262" s="121"/>
      <c r="AN262" s="121"/>
      <c r="AO262" s="121"/>
      <c r="AP262" s="121"/>
      <c r="AQ262" s="121"/>
      <c r="AR262" s="121"/>
      <c r="AS262" s="121"/>
      <c r="AT262" s="121"/>
      <c r="AU262" s="121"/>
      <c r="AV262" s="121"/>
      <c r="AW262" s="121"/>
      <c r="AX262" s="121"/>
      <c r="AY262" s="121"/>
      <c r="AZ262" s="121"/>
      <c r="BA262" s="121"/>
      <c r="BB262" s="121"/>
      <c r="BC262" s="121"/>
      <c r="BD262" s="121"/>
      <c r="BE262" s="121"/>
      <c r="BF262" s="121"/>
      <c r="BG262" s="121"/>
      <c r="BH262" s="121"/>
      <c r="BI262" s="121"/>
      <c r="BJ262" s="121"/>
      <c r="BK262" s="121"/>
      <c r="BL262" s="121"/>
      <c r="BM262" s="121"/>
      <c r="BN262" s="121"/>
      <c r="BO262" s="121"/>
      <c r="BP262" s="121"/>
      <c r="BQ262" s="121"/>
      <c r="BR262" s="121"/>
      <c r="BS262" s="121"/>
      <c r="BT262" s="121"/>
    </row>
    <row r="263" s="115" customFormat="true" ht="15" hidden="false" customHeight="false" outlineLevel="0" collapsed="false">
      <c r="P263" s="121"/>
      <c r="Q263" s="121"/>
      <c r="R263" s="121"/>
      <c r="S263" s="121"/>
      <c r="T263" s="121"/>
      <c r="U263" s="121"/>
      <c r="V263" s="121"/>
      <c r="W263" s="121"/>
      <c r="X263" s="121"/>
      <c r="Y263" s="121"/>
      <c r="Z263" s="121"/>
      <c r="AA263" s="121"/>
      <c r="AB263" s="121"/>
      <c r="AC263" s="121"/>
      <c r="AD263" s="121"/>
      <c r="AE263" s="121"/>
      <c r="AF263" s="121"/>
      <c r="AG263" s="121"/>
      <c r="AH263" s="121"/>
      <c r="AI263" s="121"/>
      <c r="AJ263" s="121"/>
      <c r="AK263" s="121"/>
      <c r="AL263" s="121"/>
      <c r="AM263" s="121"/>
      <c r="AN263" s="121"/>
      <c r="AO263" s="121"/>
      <c r="AP263" s="121"/>
      <c r="AQ263" s="121"/>
      <c r="AR263" s="121"/>
      <c r="AS263" s="121"/>
      <c r="AT263" s="121"/>
      <c r="AU263" s="121"/>
      <c r="AV263" s="121"/>
      <c r="AW263" s="121"/>
      <c r="AX263" s="121"/>
      <c r="AY263" s="121"/>
      <c r="AZ263" s="121"/>
      <c r="BA263" s="121"/>
      <c r="BB263" s="121"/>
      <c r="BC263" s="121"/>
      <c r="BD263" s="121"/>
      <c r="BE263" s="121"/>
      <c r="BF263" s="121"/>
      <c r="BG263" s="121"/>
      <c r="BH263" s="121"/>
      <c r="BI263" s="121"/>
      <c r="BJ263" s="121"/>
      <c r="BK263" s="121"/>
      <c r="BL263" s="121"/>
      <c r="BM263" s="121"/>
      <c r="BN263" s="121"/>
      <c r="BO263" s="121"/>
      <c r="BP263" s="121"/>
      <c r="BQ263" s="121"/>
      <c r="BR263" s="121"/>
      <c r="BS263" s="121"/>
      <c r="BT263" s="121"/>
    </row>
    <row r="264" s="115" customFormat="true" ht="15" hidden="false" customHeight="false" outlineLevel="0" collapsed="false">
      <c r="P264" s="121"/>
      <c r="Q264" s="121"/>
      <c r="R264" s="121"/>
      <c r="S264" s="121"/>
      <c r="T264" s="121"/>
      <c r="U264" s="121"/>
      <c r="V264" s="121"/>
      <c r="W264" s="121"/>
      <c r="X264" s="121"/>
      <c r="Y264" s="121"/>
      <c r="Z264" s="121"/>
      <c r="AA264" s="121"/>
      <c r="AB264" s="121"/>
      <c r="AC264" s="121"/>
      <c r="AD264" s="121"/>
      <c r="AE264" s="121"/>
      <c r="AF264" s="121"/>
      <c r="AG264" s="121"/>
      <c r="AH264" s="121"/>
      <c r="AI264" s="121"/>
      <c r="AJ264" s="121"/>
      <c r="AK264" s="121"/>
      <c r="AL264" s="121"/>
      <c r="AM264" s="121"/>
      <c r="AN264" s="121"/>
      <c r="AO264" s="121"/>
      <c r="AP264" s="121"/>
      <c r="AQ264" s="121"/>
      <c r="AR264" s="121"/>
      <c r="AS264" s="121"/>
      <c r="AT264" s="121"/>
      <c r="AU264" s="121"/>
      <c r="AV264" s="121"/>
      <c r="AW264" s="121"/>
      <c r="AX264" s="121"/>
      <c r="AY264" s="121"/>
      <c r="AZ264" s="121"/>
      <c r="BA264" s="121"/>
      <c r="BB264" s="121"/>
      <c r="BC264" s="121"/>
      <c r="BD264" s="121"/>
      <c r="BE264" s="121"/>
      <c r="BF264" s="121"/>
      <c r="BG264" s="121"/>
      <c r="BH264" s="121"/>
      <c r="BI264" s="121"/>
      <c r="BJ264" s="121"/>
      <c r="BK264" s="121"/>
      <c r="BL264" s="121"/>
      <c r="BM264" s="121"/>
      <c r="BN264" s="121"/>
      <c r="BO264" s="121"/>
      <c r="BP264" s="121"/>
      <c r="BQ264" s="121"/>
      <c r="BR264" s="121"/>
      <c r="BS264" s="121"/>
      <c r="BT264" s="121"/>
    </row>
    <row r="265" s="115" customFormat="true" ht="15" hidden="false" customHeight="false" outlineLevel="0" collapsed="false">
      <c r="P265" s="121"/>
      <c r="Q265" s="121"/>
      <c r="R265" s="121"/>
      <c r="S265" s="121"/>
      <c r="T265" s="121"/>
      <c r="U265" s="121"/>
      <c r="V265" s="121"/>
      <c r="W265" s="121"/>
      <c r="X265" s="121"/>
      <c r="Y265" s="121"/>
      <c r="Z265" s="121"/>
      <c r="AA265" s="121"/>
      <c r="AB265" s="121"/>
      <c r="AC265" s="121"/>
      <c r="AD265" s="121"/>
      <c r="AE265" s="121"/>
      <c r="AF265" s="121"/>
      <c r="AG265" s="121"/>
      <c r="AH265" s="121"/>
      <c r="AI265" s="121"/>
      <c r="AJ265" s="121"/>
      <c r="AK265" s="121"/>
      <c r="AL265" s="121"/>
      <c r="AM265" s="121"/>
      <c r="AN265" s="121"/>
      <c r="AO265" s="121"/>
      <c r="AP265" s="121"/>
      <c r="AQ265" s="121"/>
      <c r="AR265" s="121"/>
      <c r="AS265" s="121"/>
      <c r="AT265" s="121"/>
      <c r="AU265" s="121"/>
      <c r="AV265" s="121"/>
      <c r="AW265" s="121"/>
      <c r="AX265" s="121"/>
      <c r="AY265" s="121"/>
      <c r="AZ265" s="121"/>
      <c r="BA265" s="121"/>
      <c r="BB265" s="121"/>
      <c r="BC265" s="121"/>
      <c r="BD265" s="121"/>
      <c r="BE265" s="121"/>
      <c r="BF265" s="121"/>
      <c r="BG265" s="121"/>
      <c r="BH265" s="121"/>
      <c r="BI265" s="121"/>
      <c r="BJ265" s="121"/>
      <c r="BK265" s="121"/>
      <c r="BL265" s="121"/>
      <c r="BM265" s="121"/>
      <c r="BN265" s="121"/>
      <c r="BO265" s="121"/>
      <c r="BP265" s="121"/>
      <c r="BQ265" s="121"/>
      <c r="BR265" s="121"/>
      <c r="BS265" s="121"/>
      <c r="BT265" s="121"/>
    </row>
    <row r="266" s="115" customFormat="true" ht="15" hidden="false" customHeight="false" outlineLevel="0" collapsed="false">
      <c r="P266" s="121"/>
      <c r="Q266" s="121"/>
      <c r="R266" s="121"/>
      <c r="S266" s="121"/>
      <c r="T266" s="121"/>
      <c r="U266" s="121"/>
      <c r="V266" s="121"/>
      <c r="W266" s="121"/>
      <c r="X266" s="121"/>
      <c r="Y266" s="121"/>
      <c r="Z266" s="121"/>
      <c r="AA266" s="121"/>
      <c r="AB266" s="121"/>
      <c r="AC266" s="121"/>
      <c r="AD266" s="121"/>
      <c r="AE266" s="121"/>
      <c r="AF266" s="121"/>
      <c r="AG266" s="121"/>
      <c r="AH266" s="121"/>
      <c r="AI266" s="121"/>
      <c r="AJ266" s="121"/>
      <c r="AK266" s="121"/>
      <c r="AL266" s="121"/>
      <c r="AM266" s="121"/>
      <c r="AN266" s="121"/>
      <c r="AO266" s="121"/>
      <c r="AP266" s="121"/>
      <c r="AQ266" s="121"/>
      <c r="AR266" s="121"/>
      <c r="AS266" s="121"/>
      <c r="AT266" s="121"/>
      <c r="AU266" s="121"/>
      <c r="AV266" s="121"/>
      <c r="AW266" s="121"/>
      <c r="AX266" s="121"/>
      <c r="AY266" s="121"/>
      <c r="AZ266" s="121"/>
      <c r="BA266" s="121"/>
      <c r="BB266" s="121"/>
      <c r="BC266" s="121"/>
      <c r="BD266" s="121"/>
      <c r="BE266" s="121"/>
      <c r="BF266" s="121"/>
      <c r="BG266" s="121"/>
      <c r="BH266" s="121"/>
      <c r="BI266" s="121"/>
      <c r="BJ266" s="121"/>
      <c r="BK266" s="121"/>
      <c r="BL266" s="121"/>
      <c r="BM266" s="121"/>
      <c r="BN266" s="121"/>
      <c r="BO266" s="121"/>
      <c r="BP266" s="121"/>
      <c r="BQ266" s="121"/>
      <c r="BR266" s="121"/>
      <c r="BS266" s="121"/>
      <c r="BT266" s="121"/>
    </row>
    <row r="267" s="115" customFormat="true" ht="15" hidden="false" customHeight="false" outlineLevel="0" collapsed="false">
      <c r="P267" s="121"/>
      <c r="Q267" s="121"/>
      <c r="R267" s="121"/>
      <c r="S267" s="121"/>
      <c r="T267" s="121"/>
      <c r="U267" s="121"/>
      <c r="V267" s="121"/>
      <c r="W267" s="121"/>
      <c r="X267" s="121"/>
      <c r="Y267" s="121"/>
      <c r="Z267" s="121"/>
      <c r="AA267" s="121"/>
      <c r="AB267" s="121"/>
      <c r="AC267" s="121"/>
      <c r="AD267" s="121"/>
      <c r="AE267" s="121"/>
      <c r="AF267" s="121"/>
      <c r="AG267" s="121"/>
      <c r="AH267" s="121"/>
      <c r="AI267" s="121"/>
      <c r="AJ267" s="121"/>
      <c r="AK267" s="121"/>
      <c r="AL267" s="121"/>
      <c r="AM267" s="121"/>
      <c r="AN267" s="121"/>
      <c r="AO267" s="121"/>
      <c r="AP267" s="121"/>
      <c r="AQ267" s="121"/>
      <c r="AR267" s="121"/>
      <c r="AS267" s="121"/>
      <c r="AT267" s="121"/>
      <c r="AU267" s="121"/>
      <c r="AV267" s="121"/>
      <c r="AW267" s="121"/>
      <c r="AX267" s="121"/>
      <c r="AY267" s="121"/>
      <c r="AZ267" s="121"/>
      <c r="BA267" s="121"/>
      <c r="BB267" s="121"/>
      <c r="BC267" s="121"/>
      <c r="BD267" s="121"/>
      <c r="BE267" s="121"/>
      <c r="BF267" s="121"/>
      <c r="BG267" s="121"/>
      <c r="BH267" s="121"/>
      <c r="BI267" s="121"/>
      <c r="BJ267" s="121"/>
      <c r="BK267" s="121"/>
      <c r="BL267" s="121"/>
      <c r="BM267" s="121"/>
      <c r="BN267" s="121"/>
      <c r="BO267" s="121"/>
      <c r="BP267" s="121"/>
      <c r="BQ267" s="121"/>
      <c r="BR267" s="121"/>
      <c r="BS267" s="121"/>
      <c r="BT267" s="121"/>
    </row>
    <row r="268" s="115" customFormat="true" ht="15" hidden="false" customHeight="false" outlineLevel="0" collapsed="false">
      <c r="P268" s="121"/>
      <c r="Q268" s="121"/>
      <c r="R268" s="121"/>
      <c r="S268" s="121"/>
      <c r="T268" s="121"/>
      <c r="U268" s="121"/>
      <c r="V268" s="121"/>
      <c r="W268" s="121"/>
      <c r="X268" s="121"/>
      <c r="Y268" s="121"/>
      <c r="Z268" s="121"/>
      <c r="AA268" s="121"/>
      <c r="AB268" s="121"/>
      <c r="AC268" s="121"/>
      <c r="AD268" s="121"/>
      <c r="AE268" s="121"/>
      <c r="AF268" s="121"/>
      <c r="AG268" s="121"/>
      <c r="AH268" s="121"/>
      <c r="AI268" s="121"/>
      <c r="AJ268" s="121"/>
      <c r="AK268" s="121"/>
      <c r="AL268" s="121"/>
      <c r="AM268" s="121"/>
      <c r="AN268" s="121"/>
      <c r="AO268" s="121"/>
      <c r="AP268" s="121"/>
      <c r="AQ268" s="121"/>
      <c r="AR268" s="121"/>
      <c r="AS268" s="121"/>
      <c r="AT268" s="121"/>
      <c r="AU268" s="121"/>
      <c r="AV268" s="121"/>
      <c r="AW268" s="121"/>
      <c r="AX268" s="121"/>
      <c r="AY268" s="121"/>
      <c r="AZ268" s="121"/>
      <c r="BA268" s="121"/>
      <c r="BB268" s="121"/>
      <c r="BC268" s="121"/>
      <c r="BD268" s="121"/>
      <c r="BE268" s="121"/>
      <c r="BF268" s="121"/>
      <c r="BG268" s="121"/>
      <c r="BH268" s="121"/>
      <c r="BI268" s="121"/>
      <c r="BJ268" s="121"/>
      <c r="BK268" s="121"/>
      <c r="BL268" s="121"/>
      <c r="BM268" s="121"/>
      <c r="BN268" s="121"/>
      <c r="BO268" s="121"/>
      <c r="BP268" s="121"/>
      <c r="BQ268" s="121"/>
      <c r="BR268" s="121"/>
      <c r="BS268" s="121"/>
      <c r="BT268" s="121"/>
    </row>
    <row r="269" s="115" customFormat="true" ht="15" hidden="false" customHeight="false" outlineLevel="0" collapsed="false">
      <c r="P269" s="121"/>
      <c r="Q269" s="121"/>
      <c r="R269" s="121"/>
      <c r="S269" s="121"/>
      <c r="T269" s="121"/>
      <c r="U269" s="121"/>
      <c r="V269" s="121"/>
      <c r="W269" s="121"/>
      <c r="X269" s="121"/>
      <c r="Y269" s="121"/>
      <c r="Z269" s="121"/>
      <c r="AA269" s="121"/>
      <c r="AB269" s="121"/>
      <c r="AC269" s="121"/>
      <c r="AD269" s="121"/>
      <c r="AE269" s="121"/>
      <c r="AF269" s="121"/>
      <c r="AG269" s="121"/>
      <c r="AH269" s="121"/>
      <c r="AI269" s="121"/>
      <c r="AJ269" s="121"/>
      <c r="AK269" s="121"/>
      <c r="AL269" s="121"/>
      <c r="AM269" s="121"/>
      <c r="AN269" s="121"/>
      <c r="AO269" s="121"/>
      <c r="AP269" s="121"/>
      <c r="AQ269" s="121"/>
      <c r="AR269" s="121"/>
      <c r="AS269" s="121"/>
      <c r="AT269" s="121"/>
      <c r="AU269" s="121"/>
      <c r="AV269" s="121"/>
      <c r="AW269" s="121"/>
      <c r="AX269" s="121"/>
      <c r="AY269" s="121"/>
      <c r="AZ269" s="121"/>
      <c r="BA269" s="121"/>
      <c r="BB269" s="121"/>
      <c r="BC269" s="121"/>
      <c r="BD269" s="121"/>
      <c r="BE269" s="121"/>
      <c r="BF269" s="121"/>
      <c r="BG269" s="121"/>
      <c r="BH269" s="121"/>
      <c r="BI269" s="121"/>
      <c r="BJ269" s="121"/>
      <c r="BK269" s="121"/>
      <c r="BL269" s="121"/>
      <c r="BM269" s="121"/>
      <c r="BN269" s="121"/>
      <c r="BO269" s="121"/>
      <c r="BP269" s="121"/>
      <c r="BQ269" s="121"/>
      <c r="BR269" s="121"/>
      <c r="BS269" s="121"/>
      <c r="BT269" s="121"/>
    </row>
    <row r="270" s="115" customFormat="true" ht="15" hidden="false" customHeight="false" outlineLevel="0" collapsed="false">
      <c r="P270" s="121"/>
      <c r="Q270" s="121"/>
      <c r="R270" s="121"/>
      <c r="S270" s="121"/>
      <c r="T270" s="121"/>
      <c r="U270" s="121"/>
      <c r="V270" s="121"/>
      <c r="W270" s="121"/>
      <c r="X270" s="121"/>
      <c r="Y270" s="121"/>
      <c r="Z270" s="121"/>
      <c r="AA270" s="121"/>
      <c r="AB270" s="121"/>
      <c r="AC270" s="121"/>
      <c r="AD270" s="121"/>
      <c r="AE270" s="121"/>
      <c r="AF270" s="121"/>
      <c r="AG270" s="121"/>
      <c r="AH270" s="121"/>
      <c r="AI270" s="121"/>
      <c r="AJ270" s="121"/>
      <c r="AK270" s="121"/>
      <c r="AL270" s="121"/>
      <c r="AM270" s="121"/>
      <c r="AN270" s="121"/>
      <c r="AO270" s="121"/>
      <c r="AP270" s="121"/>
      <c r="AQ270" s="121"/>
      <c r="AR270" s="121"/>
      <c r="AS270" s="121"/>
      <c r="AT270" s="121"/>
      <c r="AU270" s="121"/>
      <c r="AV270" s="121"/>
      <c r="AW270" s="121"/>
      <c r="AX270" s="121"/>
      <c r="AY270" s="121"/>
      <c r="AZ270" s="121"/>
      <c r="BA270" s="121"/>
      <c r="BB270" s="121"/>
      <c r="BC270" s="121"/>
      <c r="BD270" s="121"/>
      <c r="BE270" s="121"/>
      <c r="BF270" s="121"/>
      <c r="BG270" s="121"/>
      <c r="BH270" s="121"/>
      <c r="BI270" s="121"/>
      <c r="BJ270" s="121"/>
      <c r="BK270" s="121"/>
      <c r="BL270" s="121"/>
      <c r="BM270" s="121"/>
      <c r="BN270" s="121"/>
      <c r="BO270" s="121"/>
      <c r="BP270" s="121"/>
      <c r="BQ270" s="121"/>
      <c r="BR270" s="121"/>
      <c r="BS270" s="121"/>
      <c r="BT270" s="121"/>
    </row>
    <row r="271" s="115" customFormat="true" ht="15" hidden="false" customHeight="false" outlineLevel="0" collapsed="false">
      <c r="P271" s="121"/>
      <c r="Q271" s="121"/>
      <c r="R271" s="121"/>
      <c r="S271" s="121"/>
      <c r="T271" s="121"/>
      <c r="U271" s="121"/>
      <c r="V271" s="121"/>
      <c r="W271" s="121"/>
      <c r="X271" s="121"/>
      <c r="Y271" s="121"/>
      <c r="Z271" s="121"/>
      <c r="AA271" s="121"/>
      <c r="AB271" s="121"/>
      <c r="AC271" s="121"/>
      <c r="AD271" s="121"/>
      <c r="AE271" s="121"/>
      <c r="AF271" s="121"/>
      <c r="AG271" s="121"/>
      <c r="AH271" s="121"/>
      <c r="AI271" s="121"/>
      <c r="AJ271" s="121"/>
      <c r="AK271" s="121"/>
      <c r="AL271" s="121"/>
      <c r="AM271" s="121"/>
      <c r="AN271" s="121"/>
      <c r="AO271" s="121"/>
      <c r="AP271" s="121"/>
      <c r="AQ271" s="121"/>
      <c r="AR271" s="121"/>
      <c r="AS271" s="121"/>
      <c r="AT271" s="121"/>
      <c r="AU271" s="121"/>
      <c r="AV271" s="121"/>
      <c r="AW271" s="121"/>
      <c r="AX271" s="121"/>
      <c r="AY271" s="121"/>
      <c r="AZ271" s="121"/>
      <c r="BA271" s="121"/>
      <c r="BB271" s="121"/>
      <c r="BC271" s="121"/>
      <c r="BD271" s="121"/>
      <c r="BE271" s="121"/>
      <c r="BF271" s="121"/>
      <c r="BG271" s="121"/>
      <c r="BH271" s="121"/>
      <c r="BI271" s="121"/>
      <c r="BJ271" s="121"/>
      <c r="BK271" s="121"/>
      <c r="BL271" s="121"/>
      <c r="BM271" s="121"/>
      <c r="BN271" s="121"/>
      <c r="BO271" s="121"/>
      <c r="BP271" s="121"/>
      <c r="BQ271" s="121"/>
      <c r="BR271" s="121"/>
      <c r="BS271" s="121"/>
      <c r="BT271" s="121"/>
    </row>
    <row r="272" s="115" customFormat="true" ht="15" hidden="false" customHeight="false" outlineLevel="0" collapsed="false">
      <c r="P272" s="121"/>
      <c r="Q272" s="121"/>
      <c r="R272" s="121"/>
      <c r="S272" s="121"/>
      <c r="T272" s="121"/>
      <c r="U272" s="121"/>
      <c r="V272" s="121"/>
      <c r="W272" s="121"/>
      <c r="X272" s="121"/>
      <c r="Y272" s="121"/>
      <c r="Z272" s="121"/>
      <c r="AA272" s="121"/>
      <c r="AB272" s="121"/>
      <c r="AC272" s="121"/>
      <c r="AD272" s="121"/>
      <c r="AE272" s="121"/>
      <c r="AF272" s="121"/>
      <c r="AG272" s="121"/>
      <c r="AH272" s="121"/>
      <c r="AI272" s="121"/>
      <c r="AJ272" s="121"/>
      <c r="AK272" s="121"/>
      <c r="AL272" s="121"/>
      <c r="AM272" s="121"/>
      <c r="AN272" s="121"/>
      <c r="AO272" s="121"/>
      <c r="AP272" s="121"/>
      <c r="AQ272" s="121"/>
      <c r="AR272" s="121"/>
      <c r="AS272" s="121"/>
      <c r="AT272" s="121"/>
      <c r="AU272" s="121"/>
      <c r="AV272" s="121"/>
      <c r="AW272" s="121"/>
      <c r="AX272" s="121"/>
      <c r="AY272" s="121"/>
      <c r="AZ272" s="121"/>
      <c r="BA272" s="121"/>
      <c r="BB272" s="121"/>
      <c r="BC272" s="121"/>
      <c r="BD272" s="121"/>
      <c r="BE272" s="121"/>
      <c r="BF272" s="121"/>
      <c r="BG272" s="121"/>
      <c r="BH272" s="121"/>
      <c r="BI272" s="121"/>
      <c r="BJ272" s="121"/>
      <c r="BK272" s="121"/>
      <c r="BL272" s="121"/>
      <c r="BM272" s="121"/>
      <c r="BN272" s="121"/>
      <c r="BO272" s="121"/>
      <c r="BP272" s="121"/>
      <c r="BQ272" s="121"/>
      <c r="BR272" s="121"/>
      <c r="BS272" s="121"/>
      <c r="BT272" s="121"/>
    </row>
    <row r="273" s="115" customFormat="true" ht="15" hidden="false" customHeight="false" outlineLevel="0" collapsed="false">
      <c r="P273" s="121"/>
      <c r="Q273" s="121"/>
      <c r="R273" s="121"/>
      <c r="S273" s="121"/>
      <c r="T273" s="121"/>
      <c r="U273" s="121"/>
      <c r="V273" s="121"/>
      <c r="W273" s="121"/>
      <c r="X273" s="121"/>
      <c r="Y273" s="121"/>
      <c r="Z273" s="121"/>
      <c r="AA273" s="121"/>
      <c r="AB273" s="121"/>
      <c r="AC273" s="121"/>
      <c r="AD273" s="121"/>
      <c r="AE273" s="121"/>
      <c r="AF273" s="121"/>
      <c r="AG273" s="121"/>
      <c r="AH273" s="121"/>
      <c r="AI273" s="121"/>
      <c r="AJ273" s="121"/>
      <c r="AK273" s="121"/>
      <c r="AL273" s="121"/>
      <c r="AM273" s="121"/>
      <c r="AN273" s="121"/>
      <c r="AO273" s="121"/>
      <c r="AP273" s="121"/>
      <c r="AQ273" s="121"/>
      <c r="AR273" s="121"/>
      <c r="AS273" s="121"/>
      <c r="AT273" s="121"/>
      <c r="AU273" s="121"/>
      <c r="AV273" s="121"/>
      <c r="AW273" s="121"/>
      <c r="AX273" s="121"/>
      <c r="AY273" s="121"/>
      <c r="AZ273" s="121"/>
      <c r="BA273" s="121"/>
      <c r="BB273" s="121"/>
      <c r="BC273" s="121"/>
      <c r="BD273" s="121"/>
      <c r="BE273" s="121"/>
      <c r="BF273" s="121"/>
      <c r="BG273" s="121"/>
      <c r="BH273" s="121"/>
      <c r="BI273" s="121"/>
      <c r="BJ273" s="121"/>
      <c r="BK273" s="121"/>
      <c r="BL273" s="121"/>
      <c r="BM273" s="121"/>
      <c r="BN273" s="121"/>
      <c r="BO273" s="121"/>
      <c r="BP273" s="121"/>
      <c r="BQ273" s="121"/>
      <c r="BR273" s="121"/>
      <c r="BS273" s="121"/>
      <c r="BT273" s="121"/>
    </row>
    <row r="274" s="115" customFormat="true" ht="15" hidden="false" customHeight="false" outlineLevel="0" collapsed="false">
      <c r="P274" s="121"/>
      <c r="Q274" s="121"/>
      <c r="R274" s="121"/>
      <c r="S274" s="121"/>
      <c r="T274" s="121"/>
      <c r="U274" s="121"/>
      <c r="V274" s="121"/>
      <c r="W274" s="121"/>
      <c r="X274" s="121"/>
      <c r="Y274" s="121"/>
      <c r="Z274" s="121"/>
      <c r="AA274" s="121"/>
      <c r="AB274" s="121"/>
      <c r="AC274" s="121"/>
      <c r="AD274" s="121"/>
      <c r="AE274" s="121"/>
      <c r="AF274" s="121"/>
      <c r="AG274" s="121"/>
      <c r="AH274" s="121"/>
      <c r="AI274" s="121"/>
      <c r="AJ274" s="121"/>
      <c r="AK274" s="121"/>
      <c r="AL274" s="121"/>
      <c r="AM274" s="121"/>
      <c r="AN274" s="121"/>
      <c r="AO274" s="121"/>
      <c r="AP274" s="121"/>
      <c r="AQ274" s="121"/>
      <c r="AR274" s="121"/>
      <c r="AS274" s="121"/>
      <c r="AT274" s="121"/>
      <c r="AU274" s="121"/>
      <c r="AV274" s="121"/>
      <c r="AW274" s="121"/>
      <c r="AX274" s="121"/>
      <c r="AY274" s="121"/>
      <c r="AZ274" s="121"/>
      <c r="BA274" s="121"/>
      <c r="BB274" s="121"/>
      <c r="BC274" s="121"/>
      <c r="BD274" s="121"/>
      <c r="BE274" s="121"/>
      <c r="BF274" s="121"/>
      <c r="BG274" s="121"/>
      <c r="BH274" s="121"/>
      <c r="BI274" s="121"/>
      <c r="BJ274" s="121"/>
      <c r="BK274" s="121"/>
      <c r="BL274" s="121"/>
      <c r="BM274" s="121"/>
      <c r="BN274" s="121"/>
      <c r="BO274" s="121"/>
      <c r="BP274" s="121"/>
      <c r="BQ274" s="121"/>
      <c r="BR274" s="121"/>
      <c r="BS274" s="121"/>
      <c r="BT274" s="121"/>
    </row>
    <row r="275" s="115" customFormat="true" ht="15" hidden="false" customHeight="false" outlineLevel="0" collapsed="false">
      <c r="P275" s="121"/>
      <c r="Q275" s="121"/>
      <c r="R275" s="121"/>
      <c r="S275" s="121"/>
      <c r="T275" s="121"/>
      <c r="U275" s="121"/>
      <c r="V275" s="121"/>
      <c r="W275" s="121"/>
      <c r="X275" s="121"/>
      <c r="Y275" s="121"/>
      <c r="Z275" s="121"/>
      <c r="AA275" s="121"/>
      <c r="AB275" s="121"/>
      <c r="AC275" s="121"/>
      <c r="AD275" s="121"/>
      <c r="AE275" s="121"/>
      <c r="AF275" s="121"/>
      <c r="AG275" s="121"/>
      <c r="AH275" s="121"/>
      <c r="AI275" s="121"/>
      <c r="AJ275" s="121"/>
      <c r="AK275" s="121"/>
      <c r="AL275" s="121"/>
      <c r="AM275" s="121"/>
      <c r="AN275" s="121"/>
      <c r="AO275" s="121"/>
      <c r="AP275" s="121"/>
      <c r="AQ275" s="121"/>
      <c r="AR275" s="121"/>
      <c r="AS275" s="121"/>
      <c r="AT275" s="121"/>
      <c r="AU275" s="121"/>
      <c r="AV275" s="121"/>
      <c r="AW275" s="121"/>
      <c r="AX275" s="121"/>
      <c r="AY275" s="121"/>
      <c r="AZ275" s="121"/>
      <c r="BA275" s="121"/>
      <c r="BB275" s="121"/>
      <c r="BC275" s="121"/>
      <c r="BD275" s="121"/>
      <c r="BE275" s="121"/>
      <c r="BF275" s="121"/>
      <c r="BG275" s="121"/>
      <c r="BH275" s="121"/>
      <c r="BI275" s="121"/>
      <c r="BJ275" s="121"/>
      <c r="BK275" s="121"/>
      <c r="BL275" s="121"/>
      <c r="BM275" s="121"/>
      <c r="BN275" s="121"/>
      <c r="BO275" s="121"/>
      <c r="BP275" s="121"/>
      <c r="BQ275" s="121"/>
      <c r="BR275" s="121"/>
      <c r="BS275" s="121"/>
      <c r="BT275" s="121"/>
    </row>
    <row r="276" s="115" customFormat="true" ht="15" hidden="false" customHeight="false" outlineLevel="0" collapsed="false">
      <c r="P276" s="121"/>
      <c r="Q276" s="121"/>
      <c r="R276" s="121"/>
      <c r="S276" s="121"/>
      <c r="T276" s="121"/>
      <c r="U276" s="121"/>
      <c r="V276" s="121"/>
      <c r="W276" s="121"/>
      <c r="X276" s="121"/>
      <c r="Y276" s="121"/>
      <c r="Z276" s="121"/>
      <c r="AA276" s="121"/>
      <c r="AB276" s="121"/>
      <c r="AC276" s="121"/>
      <c r="AD276" s="121"/>
      <c r="AE276" s="121"/>
      <c r="AF276" s="121"/>
      <c r="AG276" s="121"/>
      <c r="AH276" s="121"/>
      <c r="AI276" s="121"/>
      <c r="AJ276" s="121"/>
      <c r="AK276" s="121"/>
      <c r="AL276" s="121"/>
      <c r="AM276" s="121"/>
      <c r="AN276" s="121"/>
      <c r="AO276" s="121"/>
      <c r="AP276" s="121"/>
      <c r="AQ276" s="121"/>
      <c r="AR276" s="121"/>
      <c r="AS276" s="121"/>
      <c r="AT276" s="121"/>
      <c r="AU276" s="121"/>
      <c r="AV276" s="121"/>
      <c r="AW276" s="121"/>
      <c r="AX276" s="121"/>
      <c r="AY276" s="121"/>
      <c r="AZ276" s="121"/>
      <c r="BA276" s="121"/>
      <c r="BB276" s="121"/>
      <c r="BC276" s="121"/>
      <c r="BD276" s="121"/>
      <c r="BE276" s="121"/>
      <c r="BF276" s="121"/>
      <c r="BG276" s="121"/>
      <c r="BH276" s="121"/>
      <c r="BI276" s="121"/>
      <c r="BJ276" s="121"/>
      <c r="BK276" s="121"/>
      <c r="BL276" s="121"/>
      <c r="BM276" s="121"/>
      <c r="BN276" s="121"/>
      <c r="BO276" s="121"/>
      <c r="BP276" s="121"/>
      <c r="BQ276" s="121"/>
      <c r="BR276" s="121"/>
      <c r="BS276" s="121"/>
      <c r="BT276" s="121"/>
    </row>
    <row r="277" s="115" customFormat="true" ht="15" hidden="false" customHeight="false" outlineLevel="0" collapsed="false">
      <c r="P277" s="121"/>
      <c r="Q277" s="121"/>
      <c r="R277" s="121"/>
      <c r="S277" s="121"/>
      <c r="T277" s="121"/>
      <c r="U277" s="121"/>
      <c r="V277" s="121"/>
      <c r="W277" s="121"/>
      <c r="X277" s="121"/>
      <c r="Y277" s="121"/>
      <c r="Z277" s="121"/>
      <c r="AA277" s="121"/>
      <c r="AB277" s="121"/>
      <c r="AC277" s="121"/>
      <c r="AD277" s="121"/>
      <c r="AE277" s="121"/>
      <c r="AF277" s="121"/>
      <c r="AG277" s="121"/>
      <c r="AH277" s="121"/>
      <c r="AI277" s="121"/>
      <c r="AJ277" s="121"/>
      <c r="AK277" s="121"/>
      <c r="AL277" s="121"/>
      <c r="AM277" s="121"/>
      <c r="AN277" s="121"/>
      <c r="AO277" s="121"/>
      <c r="AP277" s="121"/>
      <c r="AQ277" s="121"/>
      <c r="AR277" s="121"/>
      <c r="AS277" s="121"/>
      <c r="AT277" s="121"/>
      <c r="AU277" s="121"/>
      <c r="AV277" s="121"/>
      <c r="AW277" s="121"/>
      <c r="AX277" s="121"/>
      <c r="AY277" s="121"/>
      <c r="AZ277" s="121"/>
      <c r="BA277" s="121"/>
      <c r="BB277" s="121"/>
      <c r="BC277" s="121"/>
      <c r="BD277" s="121"/>
      <c r="BE277" s="121"/>
      <c r="BF277" s="121"/>
      <c r="BG277" s="121"/>
      <c r="BH277" s="121"/>
      <c r="BI277" s="121"/>
      <c r="BJ277" s="121"/>
      <c r="BK277" s="121"/>
      <c r="BL277" s="121"/>
      <c r="BM277" s="121"/>
      <c r="BN277" s="121"/>
      <c r="BO277" s="121"/>
      <c r="BP277" s="121"/>
      <c r="BQ277" s="121"/>
      <c r="BR277" s="121"/>
      <c r="BS277" s="121"/>
      <c r="BT277" s="121"/>
    </row>
    <row r="278" s="115" customFormat="true" ht="15" hidden="false" customHeight="false" outlineLevel="0" collapsed="false">
      <c r="P278" s="121"/>
      <c r="Q278" s="121"/>
      <c r="R278" s="121"/>
      <c r="S278" s="121"/>
      <c r="T278" s="121"/>
      <c r="U278" s="121"/>
      <c r="V278" s="121"/>
      <c r="W278" s="121"/>
      <c r="X278" s="121"/>
      <c r="Y278" s="121"/>
      <c r="Z278" s="121"/>
      <c r="AA278" s="121"/>
      <c r="AB278" s="121"/>
      <c r="AC278" s="121"/>
      <c r="AD278" s="121"/>
      <c r="AE278" s="121"/>
      <c r="AF278" s="121"/>
      <c r="AG278" s="121"/>
      <c r="AH278" s="121"/>
      <c r="AI278" s="121"/>
      <c r="AJ278" s="121"/>
      <c r="AK278" s="121"/>
      <c r="AL278" s="121"/>
      <c r="AM278" s="121"/>
      <c r="AN278" s="121"/>
      <c r="AO278" s="121"/>
      <c r="AP278" s="121"/>
      <c r="AQ278" s="121"/>
      <c r="AR278" s="121"/>
      <c r="AS278" s="121"/>
      <c r="AT278" s="121"/>
      <c r="AU278" s="121"/>
      <c r="AV278" s="121"/>
      <c r="AW278" s="121"/>
      <c r="AX278" s="121"/>
      <c r="AY278" s="121"/>
      <c r="AZ278" s="121"/>
      <c r="BA278" s="121"/>
      <c r="BB278" s="121"/>
      <c r="BC278" s="121"/>
      <c r="BD278" s="121"/>
      <c r="BE278" s="121"/>
      <c r="BF278" s="121"/>
      <c r="BG278" s="121"/>
      <c r="BH278" s="121"/>
      <c r="BI278" s="121"/>
      <c r="BJ278" s="121"/>
      <c r="BK278" s="121"/>
      <c r="BL278" s="121"/>
      <c r="BM278" s="121"/>
      <c r="BN278" s="121"/>
      <c r="BO278" s="121"/>
      <c r="BP278" s="121"/>
      <c r="BQ278" s="121"/>
      <c r="BR278" s="121"/>
      <c r="BS278" s="121"/>
      <c r="BT278" s="121"/>
    </row>
    <row r="279" s="115" customFormat="true" ht="15" hidden="false" customHeight="false" outlineLevel="0" collapsed="false">
      <c r="P279" s="121"/>
      <c r="Q279" s="121"/>
      <c r="R279" s="121"/>
      <c r="S279" s="121"/>
      <c r="T279" s="121"/>
      <c r="U279" s="121"/>
      <c r="V279" s="121"/>
      <c r="W279" s="121"/>
      <c r="X279" s="121"/>
      <c r="Y279" s="121"/>
      <c r="Z279" s="121"/>
      <c r="AA279" s="121"/>
      <c r="AB279" s="121"/>
      <c r="AC279" s="121"/>
      <c r="AD279" s="121"/>
      <c r="AE279" s="121"/>
      <c r="AF279" s="121"/>
      <c r="AG279" s="121"/>
      <c r="AH279" s="121"/>
      <c r="AI279" s="121"/>
      <c r="AJ279" s="121"/>
      <c r="AK279" s="121"/>
      <c r="AL279" s="121"/>
      <c r="AM279" s="121"/>
      <c r="AN279" s="121"/>
      <c r="AO279" s="121"/>
      <c r="AP279" s="121"/>
      <c r="AQ279" s="121"/>
      <c r="AR279" s="121"/>
      <c r="AS279" s="121"/>
      <c r="AT279" s="121"/>
      <c r="AU279" s="121"/>
      <c r="AV279" s="121"/>
      <c r="AW279" s="121"/>
      <c r="AX279" s="121"/>
      <c r="AY279" s="121"/>
      <c r="AZ279" s="121"/>
      <c r="BA279" s="121"/>
      <c r="BB279" s="121"/>
      <c r="BC279" s="121"/>
      <c r="BD279" s="121"/>
      <c r="BE279" s="121"/>
      <c r="BF279" s="121"/>
      <c r="BG279" s="121"/>
      <c r="BH279" s="121"/>
      <c r="BI279" s="121"/>
      <c r="BJ279" s="121"/>
      <c r="BK279" s="121"/>
      <c r="BL279" s="121"/>
      <c r="BM279" s="121"/>
      <c r="BN279" s="121"/>
      <c r="BO279" s="121"/>
      <c r="BP279" s="121"/>
      <c r="BQ279" s="121"/>
      <c r="BR279" s="121"/>
      <c r="BS279" s="121"/>
      <c r="BT279" s="121"/>
    </row>
    <row r="280" s="115" customFormat="true" ht="15" hidden="false" customHeight="false" outlineLevel="0" collapsed="false">
      <c r="P280" s="121"/>
      <c r="Q280" s="121"/>
      <c r="R280" s="121"/>
      <c r="S280" s="121"/>
      <c r="T280" s="121"/>
      <c r="U280" s="121"/>
      <c r="V280" s="121"/>
      <c r="W280" s="121"/>
      <c r="X280" s="121"/>
      <c r="Y280" s="121"/>
      <c r="Z280" s="121"/>
      <c r="AA280" s="121"/>
      <c r="AB280" s="121"/>
      <c r="AC280" s="121"/>
      <c r="AD280" s="121"/>
      <c r="AE280" s="121"/>
      <c r="AF280" s="121"/>
      <c r="AG280" s="121"/>
      <c r="AH280" s="121"/>
      <c r="AI280" s="121"/>
      <c r="AJ280" s="121"/>
      <c r="AK280" s="121"/>
      <c r="AL280" s="121"/>
      <c r="AM280" s="121"/>
      <c r="AN280" s="121"/>
      <c r="AO280" s="121"/>
      <c r="AP280" s="121"/>
      <c r="AQ280" s="121"/>
      <c r="AR280" s="121"/>
      <c r="AS280" s="121"/>
      <c r="AT280" s="121"/>
      <c r="AU280" s="121"/>
      <c r="AV280" s="121"/>
      <c r="AW280" s="121"/>
      <c r="AX280" s="121"/>
      <c r="AY280" s="121"/>
      <c r="AZ280" s="121"/>
      <c r="BA280" s="121"/>
      <c r="BB280" s="121"/>
      <c r="BC280" s="121"/>
      <c r="BD280" s="121"/>
      <c r="BE280" s="121"/>
      <c r="BF280" s="121"/>
      <c r="BG280" s="121"/>
      <c r="BH280" s="121"/>
      <c r="BI280" s="121"/>
      <c r="BJ280" s="121"/>
      <c r="BK280" s="121"/>
      <c r="BL280" s="121"/>
      <c r="BM280" s="121"/>
      <c r="BN280" s="121"/>
      <c r="BO280" s="121"/>
      <c r="BP280" s="121"/>
      <c r="BQ280" s="121"/>
      <c r="BR280" s="121"/>
      <c r="BS280" s="121"/>
      <c r="BT280" s="121"/>
    </row>
    <row r="281" s="115" customFormat="true" ht="15" hidden="false" customHeight="false" outlineLevel="0" collapsed="false">
      <c r="P281" s="121"/>
      <c r="Q281" s="121"/>
      <c r="R281" s="121"/>
      <c r="S281" s="121"/>
      <c r="T281" s="121"/>
      <c r="U281" s="121"/>
      <c r="V281" s="121"/>
      <c r="W281" s="121"/>
      <c r="X281" s="121"/>
      <c r="Y281" s="121"/>
      <c r="Z281" s="121"/>
      <c r="AA281" s="121"/>
      <c r="AB281" s="121"/>
      <c r="AC281" s="121"/>
      <c r="AD281" s="121"/>
      <c r="AE281" s="121"/>
      <c r="AF281" s="121"/>
      <c r="AG281" s="121"/>
      <c r="AH281" s="121"/>
      <c r="AI281" s="121"/>
      <c r="AJ281" s="121"/>
      <c r="AK281" s="121"/>
      <c r="AL281" s="121"/>
      <c r="AM281" s="121"/>
      <c r="AN281" s="121"/>
      <c r="AO281" s="121"/>
      <c r="AP281" s="121"/>
      <c r="AQ281" s="121"/>
      <c r="AR281" s="121"/>
      <c r="AS281" s="121"/>
      <c r="AT281" s="121"/>
      <c r="AU281" s="121"/>
      <c r="AV281" s="121"/>
      <c r="AW281" s="121"/>
      <c r="AX281" s="121"/>
      <c r="AY281" s="121"/>
      <c r="AZ281" s="121"/>
      <c r="BA281" s="121"/>
      <c r="BB281" s="121"/>
      <c r="BC281" s="121"/>
      <c r="BD281" s="121"/>
      <c r="BE281" s="121"/>
      <c r="BF281" s="121"/>
      <c r="BG281" s="121"/>
      <c r="BH281" s="121"/>
      <c r="BI281" s="121"/>
      <c r="BJ281" s="121"/>
      <c r="BK281" s="121"/>
      <c r="BL281" s="121"/>
      <c r="BM281" s="121"/>
      <c r="BN281" s="121"/>
      <c r="BO281" s="121"/>
      <c r="BP281" s="121"/>
      <c r="BQ281" s="121"/>
      <c r="BR281" s="121"/>
      <c r="BS281" s="121"/>
      <c r="BT281" s="121"/>
    </row>
    <row r="282" s="115" customFormat="true" ht="15" hidden="false" customHeight="false" outlineLevel="0" collapsed="false">
      <c r="P282" s="121"/>
      <c r="Q282" s="121"/>
      <c r="R282" s="121"/>
      <c r="S282" s="121"/>
      <c r="T282" s="121"/>
      <c r="U282" s="121"/>
      <c r="V282" s="121"/>
      <c r="W282" s="121"/>
      <c r="X282" s="121"/>
      <c r="Y282" s="121"/>
      <c r="Z282" s="121"/>
      <c r="AA282" s="121"/>
      <c r="AB282" s="121"/>
      <c r="AC282" s="121"/>
      <c r="AD282" s="121"/>
      <c r="AE282" s="121"/>
      <c r="AF282" s="121"/>
      <c r="AG282" s="121"/>
      <c r="AH282" s="121"/>
      <c r="AI282" s="121"/>
      <c r="AJ282" s="121"/>
      <c r="AK282" s="121"/>
      <c r="AL282" s="121"/>
      <c r="AM282" s="121"/>
      <c r="AN282" s="121"/>
      <c r="AO282" s="121"/>
      <c r="AP282" s="121"/>
      <c r="AQ282" s="121"/>
      <c r="AR282" s="121"/>
      <c r="AS282" s="121"/>
      <c r="AT282" s="121"/>
      <c r="AU282" s="121"/>
      <c r="AV282" s="121"/>
      <c r="AW282" s="121"/>
      <c r="AX282" s="121"/>
      <c r="AY282" s="121"/>
      <c r="AZ282" s="121"/>
      <c r="BA282" s="121"/>
      <c r="BB282" s="121"/>
      <c r="BC282" s="121"/>
      <c r="BD282" s="121"/>
      <c r="BE282" s="121"/>
      <c r="BF282" s="121"/>
      <c r="BG282" s="121"/>
      <c r="BH282" s="121"/>
      <c r="BI282" s="121"/>
      <c r="BJ282" s="121"/>
      <c r="BK282" s="121"/>
      <c r="BL282" s="121"/>
      <c r="BM282" s="121"/>
      <c r="BN282" s="121"/>
      <c r="BO282" s="121"/>
      <c r="BP282" s="121"/>
      <c r="BQ282" s="121"/>
      <c r="BR282" s="121"/>
      <c r="BS282" s="121"/>
      <c r="BT282" s="121"/>
    </row>
    <row r="283" s="115" customFormat="true" ht="15" hidden="false" customHeight="false" outlineLevel="0" collapsed="false">
      <c r="P283" s="121"/>
      <c r="Q283" s="121"/>
      <c r="R283" s="121"/>
      <c r="S283" s="121"/>
      <c r="T283" s="121"/>
      <c r="U283" s="121"/>
      <c r="V283" s="121"/>
      <c r="W283" s="121"/>
      <c r="X283" s="121"/>
      <c r="Y283" s="121"/>
      <c r="Z283" s="121"/>
      <c r="AA283" s="121"/>
      <c r="AB283" s="121"/>
      <c r="AC283" s="121"/>
      <c r="AD283" s="121"/>
      <c r="AE283" s="121"/>
      <c r="AF283" s="121"/>
      <c r="AG283" s="121"/>
      <c r="AH283" s="121"/>
      <c r="AI283" s="121"/>
      <c r="AJ283" s="121"/>
      <c r="AK283" s="121"/>
      <c r="AL283" s="121"/>
      <c r="AM283" s="121"/>
      <c r="AN283" s="121"/>
      <c r="AO283" s="121"/>
      <c r="AP283" s="121"/>
      <c r="AQ283" s="121"/>
      <c r="AR283" s="121"/>
      <c r="AS283" s="121"/>
      <c r="AT283" s="121"/>
      <c r="AU283" s="121"/>
      <c r="AV283" s="121"/>
      <c r="AW283" s="121"/>
      <c r="AX283" s="121"/>
      <c r="AY283" s="121"/>
      <c r="AZ283" s="121"/>
      <c r="BA283" s="121"/>
      <c r="BB283" s="121"/>
      <c r="BC283" s="121"/>
      <c r="BD283" s="121"/>
      <c r="BE283" s="121"/>
      <c r="BF283" s="121"/>
      <c r="BG283" s="121"/>
      <c r="BH283" s="121"/>
      <c r="BI283" s="121"/>
      <c r="BJ283" s="121"/>
      <c r="BK283" s="121"/>
      <c r="BL283" s="121"/>
      <c r="BM283" s="121"/>
      <c r="BN283" s="121"/>
      <c r="BO283" s="121"/>
      <c r="BP283" s="121"/>
      <c r="BQ283" s="121"/>
      <c r="BR283" s="121"/>
      <c r="BS283" s="121"/>
      <c r="BT283" s="121"/>
    </row>
    <row r="284" s="115" customFormat="true" ht="15" hidden="false" customHeight="false" outlineLevel="0" collapsed="false">
      <c r="P284" s="121"/>
      <c r="Q284" s="121"/>
      <c r="R284" s="121"/>
      <c r="S284" s="121"/>
      <c r="T284" s="121"/>
      <c r="U284" s="121"/>
      <c r="V284" s="121"/>
      <c r="W284" s="121"/>
      <c r="X284" s="121"/>
      <c r="Y284" s="121"/>
      <c r="Z284" s="121"/>
      <c r="AA284" s="121"/>
      <c r="AB284" s="121"/>
      <c r="AC284" s="121"/>
      <c r="AD284" s="121"/>
      <c r="AE284" s="121"/>
      <c r="AF284" s="121"/>
      <c r="AG284" s="121"/>
      <c r="AH284" s="121"/>
      <c r="AI284" s="121"/>
      <c r="AJ284" s="121"/>
      <c r="AK284" s="121"/>
      <c r="AL284" s="121"/>
      <c r="AM284" s="121"/>
      <c r="AN284" s="121"/>
      <c r="AO284" s="121"/>
      <c r="AP284" s="121"/>
      <c r="AQ284" s="121"/>
      <c r="AR284" s="121"/>
      <c r="AS284" s="121"/>
      <c r="AT284" s="121"/>
      <c r="AU284" s="121"/>
      <c r="AV284" s="121"/>
      <c r="AW284" s="121"/>
      <c r="AX284" s="121"/>
      <c r="AY284" s="121"/>
      <c r="AZ284" s="121"/>
      <c r="BA284" s="121"/>
      <c r="BB284" s="121"/>
      <c r="BC284" s="121"/>
      <c r="BD284" s="121"/>
      <c r="BE284" s="121"/>
      <c r="BF284" s="121"/>
      <c r="BG284" s="121"/>
      <c r="BH284" s="121"/>
      <c r="BI284" s="121"/>
      <c r="BJ284" s="121"/>
      <c r="BK284" s="121"/>
      <c r="BL284" s="121"/>
      <c r="BM284" s="121"/>
      <c r="BN284" s="121"/>
      <c r="BO284" s="121"/>
      <c r="BP284" s="121"/>
      <c r="BQ284" s="121"/>
      <c r="BR284" s="121"/>
      <c r="BS284" s="121"/>
      <c r="BT284" s="121"/>
    </row>
    <row r="285" s="115" customFormat="true" ht="15" hidden="false" customHeight="false" outlineLevel="0" collapsed="false">
      <c r="P285" s="121"/>
      <c r="Q285" s="121"/>
      <c r="R285" s="121"/>
      <c r="S285" s="121"/>
      <c r="T285" s="121"/>
      <c r="U285" s="121"/>
      <c r="V285" s="121"/>
      <c r="W285" s="121"/>
      <c r="X285" s="121"/>
      <c r="Y285" s="121"/>
      <c r="Z285" s="121"/>
      <c r="AA285" s="121"/>
      <c r="AB285" s="121"/>
      <c r="AC285" s="121"/>
      <c r="AD285" s="121"/>
      <c r="AE285" s="121"/>
      <c r="AF285" s="121"/>
      <c r="AG285" s="121"/>
      <c r="AH285" s="121"/>
      <c r="AI285" s="121"/>
      <c r="AJ285" s="121"/>
      <c r="AK285" s="121"/>
      <c r="AL285" s="121"/>
      <c r="AM285" s="121"/>
      <c r="AN285" s="121"/>
      <c r="AO285" s="121"/>
      <c r="AP285" s="121"/>
      <c r="AQ285" s="121"/>
      <c r="AR285" s="121"/>
      <c r="AS285" s="121"/>
      <c r="AT285" s="121"/>
      <c r="AU285" s="121"/>
      <c r="AV285" s="121"/>
      <c r="AW285" s="121"/>
      <c r="AX285" s="121"/>
      <c r="AY285" s="121"/>
      <c r="AZ285" s="121"/>
      <c r="BA285" s="121"/>
      <c r="BB285" s="121"/>
      <c r="BC285" s="121"/>
      <c r="BD285" s="121"/>
      <c r="BE285" s="121"/>
      <c r="BF285" s="121"/>
      <c r="BG285" s="121"/>
      <c r="BH285" s="121"/>
      <c r="BI285" s="121"/>
      <c r="BJ285" s="121"/>
      <c r="BK285" s="121"/>
      <c r="BL285" s="121"/>
      <c r="BM285" s="121"/>
      <c r="BN285" s="121"/>
      <c r="BO285" s="121"/>
      <c r="BP285" s="121"/>
      <c r="BQ285" s="121"/>
      <c r="BR285" s="121"/>
      <c r="BS285" s="121"/>
      <c r="BT285" s="121"/>
    </row>
    <row r="286" s="115" customFormat="true" ht="15" hidden="false" customHeight="false" outlineLevel="0" collapsed="false">
      <c r="P286" s="121"/>
      <c r="Q286" s="121"/>
      <c r="R286" s="121"/>
      <c r="S286" s="121"/>
      <c r="T286" s="121"/>
      <c r="U286" s="121"/>
      <c r="V286" s="121"/>
      <c r="W286" s="121"/>
      <c r="X286" s="121"/>
      <c r="Y286" s="121"/>
      <c r="Z286" s="121"/>
      <c r="AA286" s="121"/>
      <c r="AB286" s="121"/>
      <c r="AC286" s="121"/>
      <c r="AD286" s="121"/>
      <c r="AE286" s="121"/>
      <c r="AF286" s="121"/>
      <c r="AG286" s="121"/>
      <c r="AH286" s="121"/>
      <c r="AI286" s="121"/>
      <c r="AJ286" s="121"/>
      <c r="AK286" s="121"/>
      <c r="AL286" s="121"/>
      <c r="AM286" s="121"/>
      <c r="AN286" s="121"/>
      <c r="AO286" s="121"/>
      <c r="AP286" s="121"/>
      <c r="AQ286" s="121"/>
      <c r="AR286" s="121"/>
      <c r="AS286" s="121"/>
      <c r="AT286" s="121"/>
      <c r="AU286" s="121"/>
      <c r="AV286" s="121"/>
      <c r="AW286" s="121"/>
      <c r="AX286" s="121"/>
      <c r="AY286" s="121"/>
      <c r="AZ286" s="121"/>
      <c r="BA286" s="121"/>
      <c r="BB286" s="121"/>
      <c r="BC286" s="121"/>
      <c r="BD286" s="121"/>
      <c r="BE286" s="121"/>
      <c r="BF286" s="121"/>
      <c r="BG286" s="121"/>
      <c r="BH286" s="121"/>
      <c r="BI286" s="121"/>
      <c r="BJ286" s="121"/>
      <c r="BK286" s="121"/>
      <c r="BL286" s="121"/>
      <c r="BM286" s="121"/>
      <c r="BN286" s="121"/>
      <c r="BO286" s="121"/>
      <c r="BP286" s="121"/>
      <c r="BQ286" s="121"/>
      <c r="BR286" s="121"/>
      <c r="BS286" s="121"/>
      <c r="BT286" s="121"/>
    </row>
    <row r="287" s="115" customFormat="true" ht="15" hidden="false" customHeight="false" outlineLevel="0" collapsed="false">
      <c r="P287" s="121"/>
      <c r="Q287" s="121"/>
      <c r="R287" s="121"/>
      <c r="S287" s="121"/>
      <c r="T287" s="121"/>
      <c r="U287" s="121"/>
      <c r="V287" s="121"/>
      <c r="W287" s="121"/>
      <c r="X287" s="121"/>
      <c r="Y287" s="121"/>
      <c r="Z287" s="121"/>
      <c r="AA287" s="121"/>
      <c r="AB287" s="121"/>
      <c r="AC287" s="121"/>
      <c r="AD287" s="121"/>
      <c r="AE287" s="121"/>
      <c r="AF287" s="121"/>
      <c r="AG287" s="121"/>
      <c r="AH287" s="121"/>
      <c r="AI287" s="121"/>
      <c r="AJ287" s="121"/>
      <c r="AK287" s="121"/>
      <c r="AL287" s="121"/>
      <c r="AM287" s="121"/>
      <c r="AN287" s="121"/>
      <c r="AO287" s="121"/>
      <c r="AP287" s="121"/>
      <c r="AQ287" s="121"/>
      <c r="AR287" s="121"/>
      <c r="AS287" s="121"/>
      <c r="AT287" s="121"/>
      <c r="AU287" s="121"/>
      <c r="AV287" s="121"/>
      <c r="AW287" s="121"/>
      <c r="AX287" s="121"/>
      <c r="AY287" s="121"/>
      <c r="AZ287" s="121"/>
      <c r="BA287" s="121"/>
      <c r="BB287" s="121"/>
      <c r="BC287" s="121"/>
      <c r="BD287" s="121"/>
      <c r="BE287" s="121"/>
      <c r="BF287" s="121"/>
      <c r="BG287" s="121"/>
      <c r="BH287" s="121"/>
      <c r="BI287" s="121"/>
      <c r="BJ287" s="121"/>
      <c r="BK287" s="121"/>
      <c r="BL287" s="121"/>
      <c r="BM287" s="121"/>
      <c r="BN287" s="121"/>
      <c r="BO287" s="121"/>
      <c r="BP287" s="121"/>
      <c r="BQ287" s="121"/>
      <c r="BR287" s="121"/>
      <c r="BS287" s="121"/>
      <c r="BT287" s="121"/>
    </row>
    <row r="288" s="115" customFormat="true" ht="15" hidden="false" customHeight="false" outlineLevel="0" collapsed="false">
      <c r="P288" s="121"/>
      <c r="Q288" s="121"/>
      <c r="R288" s="121"/>
      <c r="S288" s="121"/>
      <c r="T288" s="121"/>
      <c r="U288" s="121"/>
      <c r="V288" s="121"/>
      <c r="W288" s="121"/>
      <c r="X288" s="121"/>
      <c r="Y288" s="121"/>
      <c r="Z288" s="121"/>
      <c r="AA288" s="121"/>
      <c r="AB288" s="121"/>
      <c r="AC288" s="121"/>
      <c r="AD288" s="121"/>
      <c r="AE288" s="121"/>
      <c r="AF288" s="121"/>
      <c r="AG288" s="121"/>
      <c r="AH288" s="121"/>
      <c r="AI288" s="121"/>
      <c r="AJ288" s="121"/>
      <c r="AK288" s="121"/>
      <c r="AL288" s="121"/>
      <c r="AM288" s="121"/>
      <c r="AN288" s="121"/>
      <c r="AO288" s="121"/>
      <c r="AP288" s="121"/>
      <c r="AQ288" s="121"/>
      <c r="AR288" s="121"/>
      <c r="AS288" s="121"/>
      <c r="AT288" s="121"/>
      <c r="AU288" s="121"/>
      <c r="AV288" s="121"/>
      <c r="AW288" s="121"/>
      <c r="AX288" s="121"/>
      <c r="AY288" s="121"/>
      <c r="AZ288" s="121"/>
      <c r="BA288" s="121"/>
      <c r="BB288" s="121"/>
      <c r="BC288" s="121"/>
      <c r="BD288" s="121"/>
      <c r="BE288" s="121"/>
      <c r="BF288" s="121"/>
      <c r="BG288" s="121"/>
      <c r="BH288" s="121"/>
      <c r="BI288" s="121"/>
      <c r="BJ288" s="121"/>
      <c r="BK288" s="121"/>
      <c r="BL288" s="121"/>
      <c r="BM288" s="121"/>
      <c r="BN288" s="121"/>
      <c r="BO288" s="121"/>
      <c r="BP288" s="121"/>
      <c r="BQ288" s="121"/>
      <c r="BR288" s="121"/>
      <c r="BS288" s="121"/>
      <c r="BT288" s="121"/>
    </row>
    <row r="289" s="115" customFormat="true" ht="15" hidden="false" customHeight="false" outlineLevel="0" collapsed="false">
      <c r="P289" s="121"/>
      <c r="Q289" s="121"/>
      <c r="R289" s="121"/>
      <c r="S289" s="121"/>
      <c r="T289" s="121"/>
      <c r="U289" s="121"/>
      <c r="V289" s="121"/>
      <c r="W289" s="121"/>
      <c r="X289" s="121"/>
      <c r="Y289" s="121"/>
      <c r="Z289" s="121"/>
      <c r="AA289" s="121"/>
      <c r="AB289" s="121"/>
      <c r="AC289" s="121"/>
      <c r="AD289" s="121"/>
      <c r="AE289" s="121"/>
      <c r="AF289" s="121"/>
      <c r="AG289" s="121"/>
      <c r="AH289" s="121"/>
      <c r="AI289" s="121"/>
      <c r="AJ289" s="121"/>
      <c r="AK289" s="121"/>
      <c r="AL289" s="121"/>
      <c r="AM289" s="121"/>
      <c r="AN289" s="121"/>
      <c r="AO289" s="121"/>
      <c r="AP289" s="121"/>
      <c r="AQ289" s="121"/>
      <c r="AR289" s="121"/>
      <c r="AS289" s="121"/>
      <c r="AT289" s="121"/>
      <c r="AU289" s="121"/>
      <c r="AV289" s="121"/>
      <c r="AW289" s="121"/>
      <c r="AX289" s="121"/>
      <c r="AY289" s="121"/>
      <c r="AZ289" s="121"/>
      <c r="BA289" s="121"/>
      <c r="BB289" s="121"/>
      <c r="BC289" s="121"/>
      <c r="BD289" s="121"/>
      <c r="BE289" s="121"/>
      <c r="BF289" s="121"/>
      <c r="BG289" s="121"/>
      <c r="BH289" s="121"/>
      <c r="BI289" s="121"/>
      <c r="BJ289" s="121"/>
      <c r="BK289" s="121"/>
      <c r="BL289" s="121"/>
      <c r="BM289" s="121"/>
      <c r="BN289" s="121"/>
      <c r="BO289" s="121"/>
      <c r="BP289" s="121"/>
      <c r="BQ289" s="121"/>
      <c r="BR289" s="121"/>
      <c r="BS289" s="121"/>
      <c r="BT289" s="121"/>
    </row>
    <row r="290" s="115" customFormat="true" ht="15" hidden="false" customHeight="false" outlineLevel="0" collapsed="false">
      <c r="P290" s="121"/>
      <c r="Q290" s="121"/>
      <c r="R290" s="121"/>
      <c r="S290" s="121"/>
      <c r="T290" s="121"/>
      <c r="U290" s="121"/>
      <c r="V290" s="121"/>
      <c r="W290" s="121"/>
      <c r="X290" s="121"/>
      <c r="Y290" s="121"/>
      <c r="Z290" s="121"/>
      <c r="AA290" s="121"/>
      <c r="AB290" s="121"/>
      <c r="AC290" s="121"/>
      <c r="AD290" s="121"/>
      <c r="AE290" s="121"/>
      <c r="AF290" s="121"/>
      <c r="AG290" s="121"/>
      <c r="AH290" s="121"/>
      <c r="AI290" s="121"/>
      <c r="AJ290" s="121"/>
      <c r="AK290" s="121"/>
      <c r="AL290" s="121"/>
      <c r="AM290" s="121"/>
      <c r="AN290" s="121"/>
      <c r="AO290" s="121"/>
      <c r="AP290" s="121"/>
      <c r="AQ290" s="121"/>
      <c r="AR290" s="121"/>
      <c r="AS290" s="121"/>
      <c r="AT290" s="121"/>
      <c r="AU290" s="121"/>
      <c r="AV290" s="121"/>
      <c r="AW290" s="121"/>
      <c r="AX290" s="121"/>
      <c r="AY290" s="121"/>
      <c r="AZ290" s="121"/>
      <c r="BA290" s="121"/>
      <c r="BB290" s="121"/>
      <c r="BC290" s="121"/>
      <c r="BD290" s="121"/>
      <c r="BE290" s="121"/>
      <c r="BF290" s="121"/>
      <c r="BG290" s="121"/>
      <c r="BH290" s="121"/>
      <c r="BI290" s="121"/>
      <c r="BJ290" s="121"/>
      <c r="BK290" s="121"/>
      <c r="BL290" s="121"/>
      <c r="BM290" s="121"/>
      <c r="BN290" s="121"/>
      <c r="BO290" s="121"/>
      <c r="BP290" s="121"/>
      <c r="BQ290" s="121"/>
      <c r="BR290" s="121"/>
      <c r="BS290" s="121"/>
      <c r="BT290" s="121"/>
    </row>
    <row r="291" s="115" customFormat="true" ht="15" hidden="false" customHeight="false" outlineLevel="0" collapsed="false">
      <c r="P291" s="121"/>
      <c r="Q291" s="121"/>
      <c r="R291" s="121"/>
      <c r="S291" s="121"/>
      <c r="T291" s="121"/>
      <c r="U291" s="121"/>
      <c r="V291" s="121"/>
      <c r="W291" s="121"/>
      <c r="X291" s="121"/>
      <c r="Y291" s="121"/>
      <c r="Z291" s="121"/>
      <c r="AA291" s="121"/>
      <c r="AB291" s="121"/>
      <c r="AC291" s="121"/>
      <c r="AD291" s="121"/>
      <c r="AE291" s="121"/>
      <c r="AF291" s="121"/>
      <c r="AG291" s="121"/>
      <c r="AH291" s="121"/>
      <c r="AI291" s="121"/>
      <c r="AJ291" s="121"/>
      <c r="AK291" s="121"/>
      <c r="AL291" s="121"/>
      <c r="AM291" s="121"/>
      <c r="AN291" s="121"/>
      <c r="AO291" s="121"/>
      <c r="AP291" s="121"/>
      <c r="AQ291" s="121"/>
      <c r="AR291" s="121"/>
      <c r="AS291" s="121"/>
      <c r="AT291" s="121"/>
      <c r="AU291" s="121"/>
      <c r="AV291" s="121"/>
      <c r="AW291" s="121"/>
      <c r="AX291" s="121"/>
      <c r="AY291" s="121"/>
      <c r="AZ291" s="121"/>
      <c r="BA291" s="121"/>
      <c r="BB291" s="121"/>
      <c r="BC291" s="121"/>
      <c r="BD291" s="121"/>
      <c r="BE291" s="121"/>
      <c r="BF291" s="121"/>
      <c r="BG291" s="121"/>
      <c r="BH291" s="121"/>
      <c r="BI291" s="121"/>
      <c r="BJ291" s="121"/>
      <c r="BK291" s="121"/>
      <c r="BL291" s="121"/>
      <c r="BM291" s="121"/>
      <c r="BN291" s="121"/>
      <c r="BO291" s="121"/>
      <c r="BP291" s="121"/>
      <c r="BQ291" s="121"/>
      <c r="BR291" s="121"/>
      <c r="BS291" s="121"/>
      <c r="BT291" s="121"/>
    </row>
    <row r="292" s="115" customFormat="true" ht="15" hidden="false" customHeight="false" outlineLevel="0" collapsed="false">
      <c r="P292" s="121"/>
      <c r="Q292" s="121"/>
      <c r="R292" s="121"/>
      <c r="S292" s="121"/>
      <c r="T292" s="121"/>
      <c r="U292" s="121"/>
      <c r="V292" s="121"/>
      <c r="W292" s="121"/>
      <c r="X292" s="121"/>
      <c r="Y292" s="121"/>
      <c r="Z292" s="121"/>
      <c r="AA292" s="121"/>
      <c r="AB292" s="121"/>
      <c r="AC292" s="121"/>
      <c r="AD292" s="121"/>
      <c r="AE292" s="121"/>
      <c r="AF292" s="121"/>
      <c r="AG292" s="121"/>
      <c r="AH292" s="121"/>
      <c r="AI292" s="121"/>
      <c r="AJ292" s="121"/>
      <c r="AK292" s="121"/>
      <c r="AL292" s="121"/>
      <c r="AM292" s="121"/>
      <c r="AN292" s="121"/>
      <c r="AO292" s="121"/>
      <c r="AP292" s="121"/>
      <c r="AQ292" s="121"/>
      <c r="AR292" s="121"/>
      <c r="AS292" s="121"/>
      <c r="AT292" s="121"/>
      <c r="AU292" s="121"/>
      <c r="AV292" s="121"/>
      <c r="AW292" s="121"/>
      <c r="AX292" s="121"/>
      <c r="AY292" s="121"/>
      <c r="AZ292" s="121"/>
      <c r="BA292" s="121"/>
      <c r="BB292" s="121"/>
      <c r="BC292" s="121"/>
      <c r="BD292" s="121"/>
      <c r="BE292" s="121"/>
      <c r="BF292" s="121"/>
      <c r="BG292" s="121"/>
      <c r="BH292" s="121"/>
      <c r="BI292" s="121"/>
      <c r="BJ292" s="121"/>
      <c r="BK292" s="121"/>
      <c r="BL292" s="121"/>
      <c r="BM292" s="121"/>
      <c r="BN292" s="121"/>
      <c r="BO292" s="121"/>
      <c r="BP292" s="121"/>
      <c r="BQ292" s="121"/>
      <c r="BR292" s="121"/>
      <c r="BS292" s="121"/>
      <c r="BT292" s="121"/>
    </row>
    <row r="293" s="115" customFormat="true" ht="15" hidden="false" customHeight="false" outlineLevel="0" collapsed="false">
      <c r="P293" s="121"/>
      <c r="Q293" s="121"/>
      <c r="R293" s="121"/>
      <c r="S293" s="121"/>
      <c r="T293" s="121"/>
      <c r="U293" s="121"/>
      <c r="V293" s="121"/>
      <c r="W293" s="121"/>
      <c r="X293" s="121"/>
      <c r="Y293" s="121"/>
      <c r="Z293" s="121"/>
      <c r="AA293" s="121"/>
      <c r="AB293" s="121"/>
      <c r="AC293" s="121"/>
      <c r="AD293" s="121"/>
      <c r="AE293" s="121"/>
      <c r="AF293" s="121"/>
      <c r="AG293" s="121"/>
      <c r="AH293" s="121"/>
      <c r="AI293" s="121"/>
      <c r="AJ293" s="121"/>
      <c r="AK293" s="121"/>
      <c r="AL293" s="121"/>
      <c r="AM293" s="121"/>
      <c r="AN293" s="121"/>
      <c r="AO293" s="121"/>
      <c r="AP293" s="121"/>
      <c r="AQ293" s="121"/>
      <c r="AR293" s="121"/>
      <c r="AS293" s="121"/>
      <c r="AT293" s="121"/>
      <c r="AU293" s="121"/>
      <c r="AV293" s="121"/>
      <c r="AW293" s="121"/>
      <c r="AX293" s="121"/>
      <c r="AY293" s="121"/>
      <c r="AZ293" s="121"/>
      <c r="BA293" s="121"/>
      <c r="BB293" s="121"/>
      <c r="BC293" s="121"/>
      <c r="BD293" s="121"/>
      <c r="BE293" s="121"/>
      <c r="BF293" s="121"/>
      <c r="BG293" s="121"/>
      <c r="BH293" s="121"/>
      <c r="BI293" s="121"/>
      <c r="BJ293" s="121"/>
      <c r="BK293" s="121"/>
      <c r="BL293" s="121"/>
      <c r="BM293" s="121"/>
      <c r="BN293" s="121"/>
      <c r="BO293" s="121"/>
      <c r="BP293" s="121"/>
      <c r="BQ293" s="121"/>
      <c r="BR293" s="121"/>
      <c r="BS293" s="121"/>
      <c r="BT293" s="121"/>
    </row>
    <row r="294" s="115" customFormat="true" ht="15" hidden="false" customHeight="false" outlineLevel="0" collapsed="false">
      <c r="P294" s="121"/>
      <c r="Q294" s="121"/>
      <c r="R294" s="121"/>
      <c r="S294" s="121"/>
      <c r="T294" s="121"/>
      <c r="U294" s="121"/>
      <c r="V294" s="121"/>
      <c r="W294" s="121"/>
      <c r="X294" s="121"/>
      <c r="Y294" s="121"/>
      <c r="Z294" s="121"/>
      <c r="AA294" s="121"/>
      <c r="AB294" s="121"/>
      <c r="AC294" s="121"/>
      <c r="AD294" s="121"/>
      <c r="AE294" s="121"/>
      <c r="AF294" s="121"/>
      <c r="AG294" s="121"/>
      <c r="AH294" s="121"/>
      <c r="AI294" s="121"/>
      <c r="AJ294" s="121"/>
      <c r="AK294" s="121"/>
      <c r="AL294" s="121"/>
      <c r="AM294" s="121"/>
      <c r="AN294" s="121"/>
      <c r="AO294" s="121"/>
      <c r="AP294" s="121"/>
      <c r="AQ294" s="121"/>
      <c r="AR294" s="121"/>
      <c r="AS294" s="121"/>
      <c r="AT294" s="121"/>
      <c r="AU294" s="121"/>
      <c r="AV294" s="121"/>
      <c r="AW294" s="121"/>
      <c r="AX294" s="121"/>
      <c r="AY294" s="121"/>
      <c r="AZ294" s="121"/>
      <c r="BA294" s="121"/>
      <c r="BB294" s="121"/>
      <c r="BC294" s="121"/>
      <c r="BD294" s="121"/>
      <c r="BE294" s="121"/>
      <c r="BF294" s="121"/>
      <c r="BG294" s="121"/>
      <c r="BH294" s="121"/>
      <c r="BI294" s="121"/>
      <c r="BJ294" s="121"/>
      <c r="BK294" s="121"/>
      <c r="BL294" s="121"/>
      <c r="BM294" s="121"/>
      <c r="BN294" s="121"/>
      <c r="BO294" s="121"/>
      <c r="BP294" s="121"/>
      <c r="BQ294" s="121"/>
      <c r="BR294" s="121"/>
      <c r="BS294" s="121"/>
      <c r="BT294" s="121"/>
    </row>
    <row r="295" s="115" customFormat="true" ht="15" hidden="false" customHeight="false" outlineLevel="0" collapsed="false">
      <c r="P295" s="121"/>
      <c r="Q295" s="121"/>
      <c r="R295" s="121"/>
      <c r="S295" s="121"/>
      <c r="T295" s="121"/>
      <c r="U295" s="121"/>
      <c r="V295" s="121"/>
      <c r="W295" s="121"/>
      <c r="X295" s="121"/>
      <c r="Y295" s="121"/>
      <c r="Z295" s="121"/>
      <c r="AA295" s="121"/>
      <c r="AB295" s="121"/>
      <c r="AC295" s="121"/>
      <c r="AD295" s="121"/>
      <c r="AE295" s="121"/>
      <c r="AF295" s="121"/>
      <c r="AG295" s="121"/>
      <c r="AH295" s="121"/>
      <c r="AI295" s="121"/>
      <c r="AJ295" s="121"/>
      <c r="AK295" s="121"/>
      <c r="AL295" s="121"/>
      <c r="AM295" s="121"/>
      <c r="AN295" s="121"/>
      <c r="AO295" s="121"/>
      <c r="AP295" s="121"/>
      <c r="AQ295" s="121"/>
      <c r="AR295" s="121"/>
      <c r="AS295" s="121"/>
      <c r="AT295" s="121"/>
      <c r="AU295" s="121"/>
      <c r="AV295" s="121"/>
      <c r="AW295" s="121"/>
      <c r="AX295" s="121"/>
      <c r="AY295" s="121"/>
      <c r="AZ295" s="121"/>
      <c r="BA295" s="121"/>
      <c r="BB295" s="121"/>
      <c r="BC295" s="121"/>
      <c r="BD295" s="121"/>
      <c r="BE295" s="121"/>
      <c r="BF295" s="121"/>
      <c r="BG295" s="121"/>
      <c r="BH295" s="121"/>
      <c r="BI295" s="121"/>
      <c r="BJ295" s="121"/>
      <c r="BK295" s="121"/>
      <c r="BL295" s="121"/>
      <c r="BM295" s="121"/>
      <c r="BN295" s="121"/>
      <c r="BO295" s="121"/>
      <c r="BP295" s="121"/>
      <c r="BQ295" s="121"/>
      <c r="BR295" s="121"/>
      <c r="BS295" s="121"/>
      <c r="BT295" s="121"/>
    </row>
    <row r="296" s="115" customFormat="true" ht="15" hidden="false" customHeight="false" outlineLevel="0" collapsed="false">
      <c r="P296" s="121"/>
      <c r="Q296" s="121"/>
      <c r="R296" s="121"/>
      <c r="S296" s="121"/>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c r="AO296" s="121"/>
      <c r="AP296" s="121"/>
      <c r="AQ296" s="121"/>
      <c r="AR296" s="121"/>
      <c r="AS296" s="121"/>
      <c r="AT296" s="121"/>
      <c r="AU296" s="121"/>
      <c r="AV296" s="121"/>
      <c r="AW296" s="121"/>
      <c r="AX296" s="121"/>
      <c r="AY296" s="121"/>
      <c r="AZ296" s="121"/>
      <c r="BA296" s="121"/>
      <c r="BB296" s="121"/>
      <c r="BC296" s="121"/>
      <c r="BD296" s="121"/>
      <c r="BE296" s="121"/>
      <c r="BF296" s="121"/>
      <c r="BG296" s="121"/>
      <c r="BH296" s="121"/>
      <c r="BI296" s="121"/>
      <c r="BJ296" s="121"/>
      <c r="BK296" s="121"/>
      <c r="BL296" s="121"/>
      <c r="BM296" s="121"/>
      <c r="BN296" s="121"/>
      <c r="BO296" s="121"/>
      <c r="BP296" s="121"/>
      <c r="BQ296" s="121"/>
      <c r="BR296" s="121"/>
      <c r="BS296" s="121"/>
      <c r="BT296" s="121"/>
    </row>
    <row r="297" s="115" customFormat="true" ht="15" hidden="false" customHeight="false" outlineLevel="0" collapsed="false">
      <c r="P297" s="121"/>
      <c r="Q297" s="121"/>
      <c r="R297" s="121"/>
      <c r="S297" s="121"/>
      <c r="T297" s="121"/>
      <c r="U297" s="121"/>
      <c r="V297" s="121"/>
      <c r="W297" s="121"/>
      <c r="X297" s="121"/>
      <c r="Y297" s="121"/>
      <c r="Z297" s="121"/>
      <c r="AA297" s="121"/>
      <c r="AB297" s="121"/>
      <c r="AC297" s="121"/>
      <c r="AD297" s="121"/>
      <c r="AE297" s="121"/>
      <c r="AF297" s="121"/>
      <c r="AG297" s="121"/>
      <c r="AH297" s="121"/>
      <c r="AI297" s="121"/>
      <c r="AJ297" s="121"/>
      <c r="AK297" s="121"/>
      <c r="AL297" s="121"/>
      <c r="AM297" s="121"/>
      <c r="AN297" s="121"/>
      <c r="AO297" s="121"/>
      <c r="AP297" s="121"/>
      <c r="AQ297" s="121"/>
      <c r="AR297" s="121"/>
      <c r="AS297" s="121"/>
      <c r="AT297" s="121"/>
      <c r="AU297" s="121"/>
      <c r="AV297" s="121"/>
      <c r="AW297" s="121"/>
      <c r="AX297" s="121"/>
      <c r="AY297" s="121"/>
      <c r="AZ297" s="121"/>
      <c r="BA297" s="121"/>
      <c r="BB297" s="121"/>
      <c r="BC297" s="121"/>
      <c r="BD297" s="121"/>
      <c r="BE297" s="121"/>
      <c r="BF297" s="121"/>
      <c r="BG297" s="121"/>
      <c r="BH297" s="121"/>
      <c r="BI297" s="121"/>
      <c r="BJ297" s="121"/>
      <c r="BK297" s="121"/>
      <c r="BL297" s="121"/>
      <c r="BM297" s="121"/>
      <c r="BN297" s="121"/>
      <c r="BO297" s="121"/>
      <c r="BP297" s="121"/>
      <c r="BQ297" s="121"/>
      <c r="BR297" s="121"/>
      <c r="BS297" s="121"/>
      <c r="BT297" s="121"/>
    </row>
    <row r="298" s="115" customFormat="true" ht="15" hidden="false" customHeight="false" outlineLevel="0" collapsed="false">
      <c r="P298" s="121"/>
      <c r="Q298" s="121"/>
      <c r="R298" s="121"/>
      <c r="S298" s="121"/>
      <c r="T298" s="121"/>
      <c r="U298" s="121"/>
      <c r="V298" s="121"/>
      <c r="W298" s="121"/>
      <c r="X298" s="121"/>
      <c r="Y298" s="121"/>
      <c r="Z298" s="121"/>
      <c r="AA298" s="121"/>
      <c r="AB298" s="121"/>
      <c r="AC298" s="121"/>
      <c r="AD298" s="121"/>
      <c r="AE298" s="121"/>
      <c r="AF298" s="121"/>
      <c r="AG298" s="121"/>
      <c r="AH298" s="121"/>
      <c r="AI298" s="121"/>
      <c r="AJ298" s="121"/>
      <c r="AK298" s="121"/>
      <c r="AL298" s="121"/>
      <c r="AM298" s="121"/>
      <c r="AN298" s="121"/>
      <c r="AO298" s="121"/>
      <c r="AP298" s="121"/>
      <c r="AQ298" s="121"/>
      <c r="AR298" s="121"/>
      <c r="AS298" s="121"/>
      <c r="AT298" s="121"/>
      <c r="AU298" s="121"/>
      <c r="AV298" s="121"/>
      <c r="AW298" s="121"/>
      <c r="AX298" s="121"/>
      <c r="AY298" s="121"/>
      <c r="AZ298" s="121"/>
      <c r="BA298" s="121"/>
      <c r="BB298" s="121"/>
      <c r="BC298" s="121"/>
      <c r="BD298" s="121"/>
      <c r="BE298" s="121"/>
      <c r="BF298" s="121"/>
      <c r="BG298" s="121"/>
      <c r="BH298" s="121"/>
      <c r="BI298" s="121"/>
      <c r="BJ298" s="121"/>
      <c r="BK298" s="121"/>
      <c r="BL298" s="121"/>
      <c r="BM298" s="121"/>
      <c r="BN298" s="121"/>
      <c r="BO298" s="121"/>
      <c r="BP298" s="121"/>
      <c r="BQ298" s="121"/>
      <c r="BR298" s="121"/>
      <c r="BS298" s="121"/>
      <c r="BT298" s="121"/>
    </row>
    <row r="299" s="115" customFormat="true" ht="15" hidden="false" customHeight="false" outlineLevel="0" collapsed="false">
      <c r="P299" s="121"/>
      <c r="Q299" s="121"/>
      <c r="R299" s="121"/>
      <c r="S299" s="121"/>
      <c r="T299" s="121"/>
      <c r="U299" s="121"/>
      <c r="V299" s="121"/>
      <c r="W299" s="121"/>
      <c r="X299" s="121"/>
      <c r="Y299" s="121"/>
      <c r="Z299" s="121"/>
      <c r="AA299" s="121"/>
      <c r="AB299" s="121"/>
      <c r="AC299" s="121"/>
      <c r="AD299" s="121"/>
      <c r="AE299" s="121"/>
      <c r="AF299" s="121"/>
      <c r="AG299" s="121"/>
      <c r="AH299" s="121"/>
      <c r="AI299" s="121"/>
      <c r="AJ299" s="121"/>
      <c r="AK299" s="121"/>
      <c r="AL299" s="121"/>
      <c r="AM299" s="121"/>
      <c r="AN299" s="121"/>
      <c r="AO299" s="121"/>
      <c r="AP299" s="121"/>
      <c r="AQ299" s="121"/>
      <c r="AR299" s="121"/>
      <c r="AS299" s="121"/>
      <c r="AT299" s="121"/>
      <c r="AU299" s="121"/>
      <c r="AV299" s="121"/>
      <c r="AW299" s="121"/>
      <c r="AX299" s="121"/>
      <c r="AY299" s="121"/>
      <c r="AZ299" s="121"/>
      <c r="BA299" s="121"/>
      <c r="BB299" s="121"/>
      <c r="BC299" s="121"/>
      <c r="BD299" s="121"/>
      <c r="BE299" s="121"/>
      <c r="BF299" s="121"/>
      <c r="BG299" s="121"/>
      <c r="BH299" s="121"/>
      <c r="BI299" s="121"/>
      <c r="BJ299" s="121"/>
      <c r="BK299" s="121"/>
      <c r="BL299" s="121"/>
      <c r="BM299" s="121"/>
      <c r="BN299" s="121"/>
      <c r="BO299" s="121"/>
      <c r="BP299" s="121"/>
      <c r="BQ299" s="121"/>
      <c r="BR299" s="121"/>
      <c r="BS299" s="121"/>
      <c r="BT299" s="121"/>
    </row>
    <row r="300" s="115" customFormat="true" ht="15" hidden="false" customHeight="false" outlineLevel="0" collapsed="false">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1"/>
      <c r="AN300" s="121"/>
      <c r="AO300" s="121"/>
      <c r="AP300" s="121"/>
      <c r="AQ300" s="121"/>
      <c r="AR300" s="121"/>
      <c r="AS300" s="121"/>
      <c r="AT300" s="121"/>
      <c r="AU300" s="121"/>
      <c r="AV300" s="121"/>
      <c r="AW300" s="121"/>
      <c r="AX300" s="121"/>
      <c r="AY300" s="121"/>
      <c r="AZ300" s="121"/>
      <c r="BA300" s="121"/>
      <c r="BB300" s="121"/>
      <c r="BC300" s="121"/>
      <c r="BD300" s="121"/>
      <c r="BE300" s="121"/>
      <c r="BF300" s="121"/>
      <c r="BG300" s="121"/>
      <c r="BH300" s="121"/>
      <c r="BI300" s="121"/>
      <c r="BJ300" s="121"/>
      <c r="BK300" s="121"/>
      <c r="BL300" s="121"/>
      <c r="BM300" s="121"/>
      <c r="BN300" s="121"/>
      <c r="BO300" s="121"/>
      <c r="BP300" s="121"/>
      <c r="BQ300" s="121"/>
      <c r="BR300" s="121"/>
      <c r="BS300" s="121"/>
      <c r="BT300" s="121"/>
    </row>
    <row r="301" s="115" customFormat="true" ht="15" hidden="false" customHeight="false" outlineLevel="0" collapsed="false">
      <c r="P301" s="121"/>
      <c r="Q301" s="121"/>
      <c r="R301" s="121"/>
      <c r="S301" s="121"/>
      <c r="T301" s="121"/>
      <c r="U301" s="121"/>
      <c r="V301" s="121"/>
      <c r="W301" s="121"/>
      <c r="X301" s="121"/>
      <c r="Y301" s="121"/>
      <c r="Z301" s="121"/>
      <c r="AA301" s="121"/>
      <c r="AB301" s="121"/>
      <c r="AC301" s="121"/>
      <c r="AD301" s="121"/>
      <c r="AE301" s="121"/>
      <c r="AF301" s="121"/>
      <c r="AG301" s="121"/>
      <c r="AH301" s="121"/>
      <c r="AI301" s="121"/>
      <c r="AJ301" s="121"/>
      <c r="AK301" s="121"/>
      <c r="AL301" s="121"/>
      <c r="AM301" s="121"/>
      <c r="AN301" s="121"/>
      <c r="AO301" s="121"/>
      <c r="AP301" s="121"/>
      <c r="AQ301" s="121"/>
      <c r="AR301" s="121"/>
      <c r="AS301" s="121"/>
      <c r="AT301" s="121"/>
      <c r="AU301" s="121"/>
      <c r="AV301" s="121"/>
      <c r="AW301" s="121"/>
      <c r="AX301" s="121"/>
      <c r="AY301" s="121"/>
      <c r="AZ301" s="121"/>
      <c r="BA301" s="121"/>
      <c r="BB301" s="121"/>
      <c r="BC301" s="121"/>
      <c r="BD301" s="121"/>
      <c r="BE301" s="121"/>
      <c r="BF301" s="121"/>
      <c r="BG301" s="121"/>
      <c r="BH301" s="121"/>
      <c r="BI301" s="121"/>
      <c r="BJ301" s="121"/>
      <c r="BK301" s="121"/>
      <c r="BL301" s="121"/>
      <c r="BM301" s="121"/>
      <c r="BN301" s="121"/>
      <c r="BO301" s="121"/>
      <c r="BP301" s="121"/>
      <c r="BQ301" s="121"/>
      <c r="BR301" s="121"/>
      <c r="BS301" s="121"/>
      <c r="BT301" s="121"/>
    </row>
    <row r="302" s="115" customFormat="true" ht="15" hidden="false" customHeight="false" outlineLevel="0" collapsed="false">
      <c r="P302" s="121"/>
      <c r="Q302" s="121"/>
      <c r="R302" s="121"/>
      <c r="S302" s="121"/>
      <c r="T302" s="121"/>
      <c r="U302" s="121"/>
      <c r="V302" s="121"/>
      <c r="W302" s="121"/>
      <c r="X302" s="121"/>
      <c r="Y302" s="121"/>
      <c r="Z302" s="121"/>
      <c r="AA302" s="121"/>
      <c r="AB302" s="121"/>
      <c r="AC302" s="121"/>
      <c r="AD302" s="121"/>
      <c r="AE302" s="121"/>
      <c r="AF302" s="121"/>
      <c r="AG302" s="121"/>
      <c r="AH302" s="121"/>
      <c r="AI302" s="121"/>
      <c r="AJ302" s="121"/>
      <c r="AK302" s="121"/>
      <c r="AL302" s="121"/>
      <c r="AM302" s="121"/>
      <c r="AN302" s="121"/>
      <c r="AO302" s="121"/>
      <c r="AP302" s="121"/>
      <c r="AQ302" s="121"/>
      <c r="AR302" s="121"/>
      <c r="AS302" s="121"/>
      <c r="AT302" s="121"/>
      <c r="AU302" s="121"/>
      <c r="AV302" s="121"/>
      <c r="AW302" s="121"/>
      <c r="AX302" s="121"/>
      <c r="AY302" s="121"/>
      <c r="AZ302" s="121"/>
      <c r="BA302" s="121"/>
      <c r="BB302" s="121"/>
      <c r="BC302" s="121"/>
      <c r="BD302" s="121"/>
      <c r="BE302" s="121"/>
      <c r="BF302" s="121"/>
      <c r="BG302" s="121"/>
      <c r="BH302" s="121"/>
      <c r="BI302" s="121"/>
      <c r="BJ302" s="121"/>
      <c r="BK302" s="121"/>
      <c r="BL302" s="121"/>
      <c r="BM302" s="121"/>
      <c r="BN302" s="121"/>
      <c r="BO302" s="121"/>
      <c r="BP302" s="121"/>
      <c r="BQ302" s="121"/>
      <c r="BR302" s="121"/>
      <c r="BS302" s="121"/>
      <c r="BT302" s="121"/>
    </row>
    <row r="303" s="115" customFormat="true" ht="15" hidden="false" customHeight="false" outlineLevel="0" collapsed="false">
      <c r="P303" s="121"/>
      <c r="Q303" s="121"/>
      <c r="R303" s="121"/>
      <c r="S303" s="121"/>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c r="AO303" s="121"/>
      <c r="AP303" s="121"/>
      <c r="AQ303" s="121"/>
      <c r="AR303" s="121"/>
      <c r="AS303" s="121"/>
      <c r="AT303" s="121"/>
      <c r="AU303" s="121"/>
      <c r="AV303" s="121"/>
      <c r="AW303" s="121"/>
      <c r="AX303" s="121"/>
      <c r="AY303" s="121"/>
      <c r="AZ303" s="121"/>
      <c r="BA303" s="121"/>
      <c r="BB303" s="121"/>
      <c r="BC303" s="121"/>
      <c r="BD303" s="121"/>
      <c r="BE303" s="121"/>
      <c r="BF303" s="121"/>
      <c r="BG303" s="121"/>
      <c r="BH303" s="121"/>
      <c r="BI303" s="121"/>
      <c r="BJ303" s="121"/>
      <c r="BK303" s="121"/>
      <c r="BL303" s="121"/>
      <c r="BM303" s="121"/>
      <c r="BN303" s="121"/>
      <c r="BO303" s="121"/>
      <c r="BP303" s="121"/>
      <c r="BQ303" s="121"/>
      <c r="BR303" s="121"/>
      <c r="BS303" s="121"/>
      <c r="BT303" s="121"/>
    </row>
    <row r="304" s="115" customFormat="true" ht="15" hidden="false" customHeight="false" outlineLevel="0" collapsed="false">
      <c r="P304" s="121"/>
      <c r="Q304" s="121"/>
      <c r="R304" s="121"/>
      <c r="S304" s="121"/>
      <c r="T304" s="121"/>
      <c r="U304" s="121"/>
      <c r="V304" s="121"/>
      <c r="W304" s="121"/>
      <c r="X304" s="121"/>
      <c r="Y304" s="121"/>
      <c r="Z304" s="121"/>
      <c r="AA304" s="121"/>
      <c r="AB304" s="121"/>
      <c r="AC304" s="121"/>
      <c r="AD304" s="121"/>
      <c r="AE304" s="121"/>
      <c r="AF304" s="121"/>
      <c r="AG304" s="121"/>
      <c r="AH304" s="121"/>
      <c r="AI304" s="121"/>
      <c r="AJ304" s="121"/>
      <c r="AK304" s="121"/>
      <c r="AL304" s="121"/>
      <c r="AM304" s="121"/>
      <c r="AN304" s="121"/>
      <c r="AO304" s="121"/>
      <c r="AP304" s="121"/>
      <c r="AQ304" s="121"/>
      <c r="AR304" s="121"/>
      <c r="AS304" s="121"/>
      <c r="AT304" s="121"/>
      <c r="AU304" s="121"/>
      <c r="AV304" s="121"/>
      <c r="AW304" s="121"/>
      <c r="AX304" s="121"/>
      <c r="AY304" s="121"/>
      <c r="AZ304" s="121"/>
      <c r="BA304" s="121"/>
      <c r="BB304" s="121"/>
      <c r="BC304" s="121"/>
      <c r="BD304" s="121"/>
      <c r="BE304" s="121"/>
      <c r="BF304" s="121"/>
      <c r="BG304" s="121"/>
      <c r="BH304" s="121"/>
      <c r="BI304" s="121"/>
      <c r="BJ304" s="121"/>
      <c r="BK304" s="121"/>
      <c r="BL304" s="121"/>
      <c r="BM304" s="121"/>
      <c r="BN304" s="121"/>
      <c r="BO304" s="121"/>
      <c r="BP304" s="121"/>
      <c r="BQ304" s="121"/>
      <c r="BR304" s="121"/>
      <c r="BS304" s="121"/>
      <c r="BT304" s="121"/>
    </row>
    <row r="305" s="115" customFormat="true" ht="15" hidden="false" customHeight="false" outlineLevel="0" collapsed="false">
      <c r="P305" s="121"/>
      <c r="Q305" s="121"/>
      <c r="R305" s="121"/>
      <c r="S305" s="121"/>
      <c r="T305" s="121"/>
      <c r="U305" s="121"/>
      <c r="V305" s="121"/>
      <c r="W305" s="121"/>
      <c r="X305" s="121"/>
      <c r="Y305" s="121"/>
      <c r="Z305" s="121"/>
      <c r="AA305" s="121"/>
      <c r="AB305" s="121"/>
      <c r="AC305" s="121"/>
      <c r="AD305" s="121"/>
      <c r="AE305" s="121"/>
      <c r="AF305" s="121"/>
      <c r="AG305" s="121"/>
      <c r="AH305" s="121"/>
      <c r="AI305" s="121"/>
      <c r="AJ305" s="121"/>
      <c r="AK305" s="121"/>
      <c r="AL305" s="121"/>
      <c r="AM305" s="121"/>
      <c r="AN305" s="121"/>
      <c r="AO305" s="121"/>
      <c r="AP305" s="121"/>
      <c r="AQ305" s="121"/>
      <c r="AR305" s="121"/>
      <c r="AS305" s="121"/>
      <c r="AT305" s="121"/>
      <c r="AU305" s="121"/>
      <c r="AV305" s="121"/>
      <c r="AW305" s="121"/>
      <c r="AX305" s="121"/>
      <c r="AY305" s="121"/>
      <c r="AZ305" s="121"/>
      <c r="BA305" s="121"/>
      <c r="BB305" s="121"/>
      <c r="BC305" s="121"/>
      <c r="BD305" s="121"/>
      <c r="BE305" s="121"/>
      <c r="BF305" s="121"/>
      <c r="BG305" s="121"/>
      <c r="BH305" s="121"/>
      <c r="BI305" s="121"/>
      <c r="BJ305" s="121"/>
      <c r="BK305" s="121"/>
      <c r="BL305" s="121"/>
      <c r="BM305" s="121"/>
      <c r="BN305" s="121"/>
      <c r="BO305" s="121"/>
      <c r="BP305" s="121"/>
      <c r="BQ305" s="121"/>
      <c r="BR305" s="121"/>
      <c r="BS305" s="121"/>
      <c r="BT305" s="121"/>
    </row>
    <row r="306" s="115" customFormat="true" ht="15" hidden="false" customHeight="false" outlineLevel="0" collapsed="false">
      <c r="P306" s="121"/>
      <c r="Q306" s="121"/>
      <c r="R306" s="121"/>
      <c r="S306" s="121"/>
      <c r="T306" s="121"/>
      <c r="U306" s="121"/>
      <c r="V306" s="121"/>
      <c r="W306" s="121"/>
      <c r="X306" s="121"/>
      <c r="Y306" s="121"/>
      <c r="Z306" s="121"/>
      <c r="AA306" s="121"/>
      <c r="AB306" s="121"/>
      <c r="AC306" s="121"/>
      <c r="AD306" s="121"/>
      <c r="AE306" s="121"/>
      <c r="AF306" s="121"/>
      <c r="AG306" s="121"/>
      <c r="AH306" s="121"/>
      <c r="AI306" s="121"/>
      <c r="AJ306" s="121"/>
      <c r="AK306" s="121"/>
      <c r="AL306" s="121"/>
      <c r="AM306" s="121"/>
      <c r="AN306" s="121"/>
      <c r="AO306" s="121"/>
      <c r="AP306" s="121"/>
      <c r="AQ306" s="121"/>
      <c r="AR306" s="121"/>
      <c r="AS306" s="121"/>
      <c r="AT306" s="121"/>
      <c r="AU306" s="121"/>
      <c r="AV306" s="121"/>
      <c r="AW306" s="121"/>
      <c r="AX306" s="121"/>
      <c r="AY306" s="121"/>
      <c r="AZ306" s="121"/>
      <c r="BA306" s="121"/>
      <c r="BB306" s="121"/>
      <c r="BC306" s="121"/>
      <c r="BD306" s="121"/>
      <c r="BE306" s="121"/>
      <c r="BF306" s="121"/>
      <c r="BG306" s="121"/>
      <c r="BH306" s="121"/>
      <c r="BI306" s="121"/>
      <c r="BJ306" s="121"/>
      <c r="BK306" s="121"/>
      <c r="BL306" s="121"/>
      <c r="BM306" s="121"/>
      <c r="BN306" s="121"/>
      <c r="BO306" s="121"/>
      <c r="BP306" s="121"/>
      <c r="BQ306" s="121"/>
      <c r="BR306" s="121"/>
      <c r="BS306" s="121"/>
      <c r="BT306" s="121"/>
    </row>
    <row r="307" s="115" customFormat="true" ht="15" hidden="false" customHeight="false" outlineLevel="0" collapsed="false">
      <c r="P307" s="121"/>
      <c r="Q307" s="121"/>
      <c r="R307" s="121"/>
      <c r="S307" s="121"/>
      <c r="T307" s="121"/>
      <c r="U307" s="121"/>
      <c r="V307" s="121"/>
      <c r="W307" s="121"/>
      <c r="X307" s="121"/>
      <c r="Y307" s="121"/>
      <c r="Z307" s="121"/>
      <c r="AA307" s="121"/>
      <c r="AB307" s="121"/>
      <c r="AC307" s="121"/>
      <c r="AD307" s="121"/>
      <c r="AE307" s="121"/>
      <c r="AF307" s="121"/>
      <c r="AG307" s="121"/>
      <c r="AH307" s="121"/>
      <c r="AI307" s="121"/>
      <c r="AJ307" s="121"/>
      <c r="AK307" s="121"/>
      <c r="AL307" s="121"/>
      <c r="AM307" s="121"/>
      <c r="AN307" s="121"/>
      <c r="AO307" s="121"/>
      <c r="AP307" s="121"/>
      <c r="AQ307" s="121"/>
      <c r="AR307" s="121"/>
      <c r="AS307" s="121"/>
      <c r="AT307" s="121"/>
      <c r="AU307" s="121"/>
      <c r="AV307" s="121"/>
      <c r="AW307" s="121"/>
      <c r="AX307" s="121"/>
      <c r="AY307" s="121"/>
      <c r="AZ307" s="121"/>
      <c r="BA307" s="121"/>
      <c r="BB307" s="121"/>
      <c r="BC307" s="121"/>
      <c r="BD307" s="121"/>
      <c r="BE307" s="121"/>
      <c r="BF307" s="121"/>
      <c r="BG307" s="121"/>
      <c r="BH307" s="121"/>
      <c r="BI307" s="121"/>
      <c r="BJ307" s="121"/>
      <c r="BK307" s="121"/>
      <c r="BL307" s="121"/>
      <c r="BM307" s="121"/>
      <c r="BN307" s="121"/>
      <c r="BO307" s="121"/>
      <c r="BP307" s="121"/>
      <c r="BQ307" s="121"/>
      <c r="BR307" s="121"/>
      <c r="BS307" s="121"/>
      <c r="BT307" s="121"/>
    </row>
    <row r="308" s="115" customFormat="true" ht="15" hidden="false" customHeight="false" outlineLevel="0" collapsed="false">
      <c r="P308" s="121"/>
      <c r="Q308" s="121"/>
      <c r="R308" s="121"/>
      <c r="S308" s="121"/>
      <c r="T308" s="121"/>
      <c r="U308" s="121"/>
      <c r="V308" s="121"/>
      <c r="W308" s="121"/>
      <c r="X308" s="121"/>
      <c r="Y308" s="121"/>
      <c r="Z308" s="121"/>
      <c r="AA308" s="121"/>
      <c r="AB308" s="121"/>
      <c r="AC308" s="121"/>
      <c r="AD308" s="121"/>
      <c r="AE308" s="121"/>
      <c r="AF308" s="121"/>
      <c r="AG308" s="121"/>
      <c r="AH308" s="121"/>
      <c r="AI308" s="121"/>
      <c r="AJ308" s="121"/>
      <c r="AK308" s="121"/>
      <c r="AL308" s="121"/>
      <c r="AM308" s="121"/>
      <c r="AN308" s="121"/>
      <c r="AO308" s="121"/>
      <c r="AP308" s="121"/>
      <c r="AQ308" s="121"/>
      <c r="AR308" s="121"/>
      <c r="AS308" s="121"/>
      <c r="AT308" s="121"/>
      <c r="AU308" s="121"/>
      <c r="AV308" s="121"/>
      <c r="AW308" s="121"/>
      <c r="AX308" s="121"/>
      <c r="AY308" s="121"/>
      <c r="AZ308" s="121"/>
      <c r="BA308" s="121"/>
      <c r="BB308" s="121"/>
      <c r="BC308" s="121"/>
      <c r="BD308" s="121"/>
      <c r="BE308" s="121"/>
      <c r="BF308" s="121"/>
      <c r="BG308" s="121"/>
      <c r="BH308" s="121"/>
      <c r="BI308" s="121"/>
      <c r="BJ308" s="121"/>
      <c r="BK308" s="121"/>
      <c r="BL308" s="121"/>
      <c r="BM308" s="121"/>
      <c r="BN308" s="121"/>
      <c r="BO308" s="121"/>
      <c r="BP308" s="121"/>
      <c r="BQ308" s="121"/>
      <c r="BR308" s="121"/>
      <c r="BS308" s="121"/>
      <c r="BT308" s="121"/>
    </row>
    <row r="309" s="115" customFormat="true" ht="15" hidden="false" customHeight="false" outlineLevel="0" collapsed="false">
      <c r="P309" s="121"/>
      <c r="Q309" s="121"/>
      <c r="R309" s="121"/>
      <c r="S309" s="121"/>
      <c r="T309" s="121"/>
      <c r="U309" s="121"/>
      <c r="V309" s="121"/>
      <c r="W309" s="121"/>
      <c r="X309" s="121"/>
      <c r="Y309" s="121"/>
      <c r="Z309" s="121"/>
      <c r="AA309" s="121"/>
      <c r="AB309" s="121"/>
      <c r="AC309" s="121"/>
      <c r="AD309" s="121"/>
      <c r="AE309" s="121"/>
      <c r="AF309" s="121"/>
      <c r="AG309" s="121"/>
      <c r="AH309" s="121"/>
      <c r="AI309" s="121"/>
      <c r="AJ309" s="121"/>
      <c r="AK309" s="121"/>
      <c r="AL309" s="121"/>
      <c r="AM309" s="121"/>
      <c r="AN309" s="121"/>
      <c r="AO309" s="121"/>
      <c r="AP309" s="121"/>
      <c r="AQ309" s="121"/>
      <c r="AR309" s="121"/>
      <c r="AS309" s="121"/>
      <c r="AT309" s="121"/>
      <c r="AU309" s="121"/>
      <c r="AV309" s="121"/>
      <c r="AW309" s="121"/>
      <c r="AX309" s="121"/>
      <c r="AY309" s="121"/>
      <c r="AZ309" s="121"/>
      <c r="BA309" s="121"/>
      <c r="BB309" s="121"/>
      <c r="BC309" s="121"/>
      <c r="BD309" s="121"/>
      <c r="BE309" s="121"/>
      <c r="BF309" s="121"/>
      <c r="BG309" s="121"/>
      <c r="BH309" s="121"/>
      <c r="BI309" s="121"/>
      <c r="BJ309" s="121"/>
      <c r="BK309" s="121"/>
      <c r="BL309" s="121"/>
      <c r="BM309" s="121"/>
      <c r="BN309" s="121"/>
      <c r="BO309" s="121"/>
      <c r="BP309" s="121"/>
      <c r="BQ309" s="121"/>
      <c r="BR309" s="121"/>
      <c r="BS309" s="121"/>
      <c r="BT309" s="121"/>
    </row>
    <row r="310" s="115" customFormat="true" ht="15" hidden="false" customHeight="false" outlineLevel="0" collapsed="false">
      <c r="P310" s="121"/>
      <c r="Q310" s="121"/>
      <c r="R310" s="121"/>
      <c r="S310" s="121"/>
      <c r="T310" s="121"/>
      <c r="U310" s="121"/>
      <c r="V310" s="121"/>
      <c r="W310" s="121"/>
      <c r="X310" s="121"/>
      <c r="Y310" s="121"/>
      <c r="Z310" s="121"/>
      <c r="AA310" s="121"/>
      <c r="AB310" s="121"/>
      <c r="AC310" s="121"/>
      <c r="AD310" s="121"/>
      <c r="AE310" s="121"/>
      <c r="AF310" s="121"/>
      <c r="AG310" s="121"/>
      <c r="AH310" s="121"/>
      <c r="AI310" s="121"/>
      <c r="AJ310" s="121"/>
      <c r="AK310" s="121"/>
      <c r="AL310" s="121"/>
      <c r="AM310" s="121"/>
      <c r="AN310" s="121"/>
      <c r="AO310" s="121"/>
      <c r="AP310" s="121"/>
      <c r="AQ310" s="121"/>
      <c r="AR310" s="121"/>
      <c r="AS310" s="121"/>
      <c r="AT310" s="121"/>
      <c r="AU310" s="121"/>
      <c r="AV310" s="121"/>
      <c r="AW310" s="121"/>
      <c r="AX310" s="121"/>
      <c r="AY310" s="121"/>
      <c r="AZ310" s="121"/>
      <c r="BA310" s="121"/>
      <c r="BB310" s="121"/>
      <c r="BC310" s="121"/>
      <c r="BD310" s="121"/>
      <c r="BE310" s="121"/>
      <c r="BF310" s="121"/>
      <c r="BG310" s="121"/>
      <c r="BH310" s="121"/>
      <c r="BI310" s="121"/>
      <c r="BJ310" s="121"/>
      <c r="BK310" s="121"/>
      <c r="BL310" s="121"/>
      <c r="BM310" s="121"/>
      <c r="BN310" s="121"/>
      <c r="BO310" s="121"/>
      <c r="BP310" s="121"/>
      <c r="BQ310" s="121"/>
      <c r="BR310" s="121"/>
      <c r="BS310" s="121"/>
      <c r="BT310" s="121"/>
    </row>
    <row r="311" s="115" customFormat="true" ht="15" hidden="false" customHeight="false" outlineLevel="0" collapsed="false">
      <c r="P311" s="121"/>
      <c r="Q311" s="121"/>
      <c r="R311" s="121"/>
      <c r="S311" s="121"/>
      <c r="T311" s="121"/>
      <c r="U311" s="121"/>
      <c r="V311" s="121"/>
      <c r="W311" s="121"/>
      <c r="X311" s="121"/>
      <c r="Y311" s="121"/>
      <c r="Z311" s="121"/>
      <c r="AA311" s="121"/>
      <c r="AB311" s="121"/>
      <c r="AC311" s="121"/>
      <c r="AD311" s="121"/>
      <c r="AE311" s="121"/>
      <c r="AF311" s="121"/>
      <c r="AG311" s="121"/>
      <c r="AH311" s="121"/>
      <c r="AI311" s="121"/>
      <c r="AJ311" s="121"/>
      <c r="AK311" s="121"/>
      <c r="AL311" s="121"/>
      <c r="AM311" s="121"/>
      <c r="AN311" s="121"/>
      <c r="AO311" s="121"/>
      <c r="AP311" s="121"/>
      <c r="AQ311" s="121"/>
      <c r="AR311" s="121"/>
      <c r="AS311" s="121"/>
      <c r="AT311" s="121"/>
      <c r="AU311" s="121"/>
      <c r="AV311" s="121"/>
      <c r="AW311" s="121"/>
      <c r="AX311" s="121"/>
      <c r="AY311" s="121"/>
      <c r="AZ311" s="121"/>
      <c r="BA311" s="121"/>
      <c r="BB311" s="121"/>
      <c r="BC311" s="121"/>
      <c r="BD311" s="121"/>
      <c r="BE311" s="121"/>
      <c r="BF311" s="121"/>
      <c r="BG311" s="121"/>
      <c r="BH311" s="121"/>
      <c r="BI311" s="121"/>
      <c r="BJ311" s="121"/>
      <c r="BK311" s="121"/>
      <c r="BL311" s="121"/>
      <c r="BM311" s="121"/>
      <c r="BN311" s="121"/>
      <c r="BO311" s="121"/>
      <c r="BP311" s="121"/>
      <c r="BQ311" s="121"/>
      <c r="BR311" s="121"/>
      <c r="BS311" s="121"/>
      <c r="BT311" s="121"/>
    </row>
    <row r="312" s="115" customFormat="true" ht="15" hidden="false" customHeight="false" outlineLevel="0" collapsed="false">
      <c r="P312" s="121"/>
      <c r="Q312" s="121"/>
      <c r="R312" s="121"/>
      <c r="S312" s="121"/>
      <c r="T312" s="121"/>
      <c r="U312" s="121"/>
      <c r="V312" s="121"/>
      <c r="W312" s="121"/>
      <c r="X312" s="121"/>
      <c r="Y312" s="121"/>
      <c r="Z312" s="121"/>
      <c r="AA312" s="121"/>
      <c r="AB312" s="121"/>
      <c r="AC312" s="121"/>
      <c r="AD312" s="121"/>
      <c r="AE312" s="121"/>
      <c r="AF312" s="121"/>
      <c r="AG312" s="121"/>
      <c r="AH312" s="121"/>
      <c r="AI312" s="121"/>
      <c r="AJ312" s="121"/>
      <c r="AK312" s="121"/>
      <c r="AL312" s="121"/>
      <c r="AM312" s="121"/>
      <c r="AN312" s="121"/>
      <c r="AO312" s="121"/>
      <c r="AP312" s="121"/>
      <c r="AQ312" s="121"/>
      <c r="AR312" s="121"/>
      <c r="AS312" s="121"/>
      <c r="AT312" s="121"/>
      <c r="AU312" s="121"/>
      <c r="AV312" s="121"/>
      <c r="AW312" s="121"/>
      <c r="AX312" s="121"/>
      <c r="AY312" s="121"/>
      <c r="AZ312" s="121"/>
      <c r="BA312" s="121"/>
      <c r="BB312" s="121"/>
      <c r="BC312" s="121"/>
      <c r="BD312" s="121"/>
      <c r="BE312" s="121"/>
      <c r="BF312" s="121"/>
      <c r="BG312" s="121"/>
      <c r="BH312" s="121"/>
      <c r="BI312" s="121"/>
      <c r="BJ312" s="121"/>
      <c r="BK312" s="121"/>
      <c r="BL312" s="121"/>
      <c r="BM312" s="121"/>
      <c r="BN312" s="121"/>
      <c r="BO312" s="121"/>
      <c r="BP312" s="121"/>
      <c r="BQ312" s="121"/>
      <c r="BR312" s="121"/>
      <c r="BS312" s="121"/>
      <c r="BT312" s="121"/>
    </row>
    <row r="313" s="115" customFormat="true" ht="15" hidden="false" customHeight="false" outlineLevel="0" collapsed="false">
      <c r="P313" s="121"/>
      <c r="Q313" s="121"/>
      <c r="R313" s="121"/>
      <c r="S313" s="121"/>
      <c r="T313" s="121"/>
      <c r="U313" s="121"/>
      <c r="V313" s="121"/>
      <c r="W313" s="121"/>
      <c r="X313" s="121"/>
      <c r="Y313" s="121"/>
      <c r="Z313" s="121"/>
      <c r="AA313" s="121"/>
      <c r="AB313" s="121"/>
      <c r="AC313" s="121"/>
      <c r="AD313" s="121"/>
      <c r="AE313" s="121"/>
      <c r="AF313" s="121"/>
      <c r="AG313" s="121"/>
      <c r="AH313" s="121"/>
      <c r="AI313" s="121"/>
      <c r="AJ313" s="121"/>
      <c r="AK313" s="121"/>
      <c r="AL313" s="121"/>
      <c r="AM313" s="121"/>
      <c r="AN313" s="121"/>
      <c r="AO313" s="121"/>
      <c r="AP313" s="121"/>
      <c r="AQ313" s="121"/>
      <c r="AR313" s="121"/>
      <c r="AS313" s="121"/>
      <c r="AT313" s="121"/>
      <c r="AU313" s="121"/>
      <c r="AV313" s="121"/>
      <c r="AW313" s="121"/>
      <c r="AX313" s="121"/>
      <c r="AY313" s="121"/>
      <c r="AZ313" s="121"/>
      <c r="BA313" s="121"/>
      <c r="BB313" s="121"/>
      <c r="BC313" s="121"/>
      <c r="BD313" s="121"/>
      <c r="BE313" s="121"/>
      <c r="BF313" s="121"/>
      <c r="BG313" s="121"/>
      <c r="BH313" s="121"/>
      <c r="BI313" s="121"/>
      <c r="BJ313" s="121"/>
      <c r="BK313" s="121"/>
      <c r="BL313" s="121"/>
      <c r="BM313" s="121"/>
      <c r="BN313" s="121"/>
      <c r="BO313" s="121"/>
      <c r="BP313" s="121"/>
      <c r="BQ313" s="121"/>
      <c r="BR313" s="121"/>
      <c r="BS313" s="121"/>
      <c r="BT313" s="121"/>
    </row>
    <row r="314" s="115" customFormat="true" ht="15" hidden="false" customHeight="false" outlineLevel="0" collapsed="false">
      <c r="P314" s="121"/>
      <c r="Q314" s="121"/>
      <c r="R314" s="121"/>
      <c r="S314" s="121"/>
      <c r="T314" s="121"/>
      <c r="U314" s="121"/>
      <c r="V314" s="121"/>
      <c r="W314" s="121"/>
      <c r="X314" s="121"/>
      <c r="Y314" s="121"/>
      <c r="Z314" s="121"/>
      <c r="AA314" s="121"/>
      <c r="AB314" s="121"/>
      <c r="AC314" s="121"/>
      <c r="AD314" s="121"/>
      <c r="AE314" s="121"/>
      <c r="AF314" s="121"/>
      <c r="AG314" s="121"/>
      <c r="AH314" s="121"/>
      <c r="AI314" s="121"/>
      <c r="AJ314" s="121"/>
      <c r="AK314" s="121"/>
      <c r="AL314" s="121"/>
      <c r="AM314" s="121"/>
      <c r="AN314" s="121"/>
      <c r="AO314" s="121"/>
      <c r="AP314" s="121"/>
      <c r="AQ314" s="121"/>
      <c r="AR314" s="121"/>
      <c r="AS314" s="121"/>
      <c r="AT314" s="121"/>
      <c r="AU314" s="121"/>
      <c r="AV314" s="121"/>
      <c r="AW314" s="121"/>
      <c r="AX314" s="121"/>
      <c r="AY314" s="121"/>
      <c r="AZ314" s="121"/>
      <c r="BA314" s="121"/>
      <c r="BB314" s="121"/>
      <c r="BC314" s="121"/>
      <c r="BD314" s="121"/>
      <c r="BE314" s="121"/>
      <c r="BF314" s="121"/>
      <c r="BG314" s="121"/>
      <c r="BH314" s="121"/>
      <c r="BI314" s="121"/>
      <c r="BJ314" s="121"/>
      <c r="BK314" s="121"/>
      <c r="BL314" s="121"/>
      <c r="BM314" s="121"/>
      <c r="BN314" s="121"/>
      <c r="BO314" s="121"/>
      <c r="BP314" s="121"/>
      <c r="BQ314" s="121"/>
      <c r="BR314" s="121"/>
      <c r="BS314" s="121"/>
      <c r="BT314" s="121"/>
    </row>
    <row r="315" s="115" customFormat="true" ht="15" hidden="false" customHeight="false" outlineLevel="0" collapsed="false">
      <c r="P315" s="121"/>
      <c r="Q315" s="121"/>
      <c r="R315" s="121"/>
      <c r="S315" s="121"/>
      <c r="T315" s="121"/>
      <c r="U315" s="121"/>
      <c r="V315" s="121"/>
      <c r="W315" s="121"/>
      <c r="X315" s="121"/>
      <c r="Y315" s="121"/>
      <c r="Z315" s="121"/>
      <c r="AA315" s="121"/>
      <c r="AB315" s="121"/>
      <c r="AC315" s="121"/>
      <c r="AD315" s="121"/>
      <c r="AE315" s="121"/>
      <c r="AF315" s="121"/>
      <c r="AG315" s="121"/>
      <c r="AH315" s="121"/>
      <c r="AI315" s="121"/>
      <c r="AJ315" s="121"/>
      <c r="AK315" s="121"/>
      <c r="AL315" s="121"/>
      <c r="AM315" s="121"/>
      <c r="AN315" s="121"/>
      <c r="AO315" s="121"/>
      <c r="AP315" s="121"/>
      <c r="AQ315" s="121"/>
      <c r="AR315" s="121"/>
      <c r="AS315" s="121"/>
      <c r="AT315" s="121"/>
      <c r="AU315" s="121"/>
      <c r="AV315" s="121"/>
      <c r="AW315" s="121"/>
      <c r="AX315" s="121"/>
      <c r="AY315" s="121"/>
      <c r="AZ315" s="121"/>
      <c r="BA315" s="121"/>
      <c r="BB315" s="121"/>
      <c r="BC315" s="121"/>
      <c r="BD315" s="121"/>
      <c r="BE315" s="121"/>
      <c r="BF315" s="121"/>
      <c r="BG315" s="121"/>
      <c r="BH315" s="121"/>
      <c r="BI315" s="121"/>
      <c r="BJ315" s="121"/>
      <c r="BK315" s="121"/>
      <c r="BL315" s="121"/>
      <c r="BM315" s="121"/>
      <c r="BN315" s="121"/>
      <c r="BO315" s="121"/>
      <c r="BP315" s="121"/>
      <c r="BQ315" s="121"/>
      <c r="BR315" s="121"/>
      <c r="BS315" s="121"/>
      <c r="BT315" s="121"/>
    </row>
    <row r="316" s="115" customFormat="true" ht="15" hidden="false" customHeight="false" outlineLevel="0" collapsed="false">
      <c r="P316" s="121"/>
      <c r="Q316" s="121"/>
      <c r="R316" s="121"/>
      <c r="S316" s="121"/>
      <c r="T316" s="121"/>
      <c r="U316" s="121"/>
      <c r="V316" s="121"/>
      <c r="W316" s="121"/>
      <c r="X316" s="121"/>
      <c r="Y316" s="121"/>
      <c r="Z316" s="121"/>
      <c r="AA316" s="121"/>
      <c r="AB316" s="121"/>
      <c r="AC316" s="121"/>
      <c r="AD316" s="121"/>
      <c r="AE316" s="121"/>
      <c r="AF316" s="121"/>
      <c r="AG316" s="121"/>
      <c r="AH316" s="121"/>
      <c r="AI316" s="121"/>
      <c r="AJ316" s="121"/>
      <c r="AK316" s="121"/>
      <c r="AL316" s="121"/>
      <c r="AM316" s="121"/>
      <c r="AN316" s="121"/>
      <c r="AO316" s="121"/>
      <c r="AP316" s="121"/>
      <c r="AQ316" s="121"/>
      <c r="AR316" s="121"/>
      <c r="AS316" s="121"/>
      <c r="AT316" s="121"/>
      <c r="AU316" s="121"/>
      <c r="AV316" s="121"/>
      <c r="AW316" s="121"/>
      <c r="AX316" s="121"/>
      <c r="AY316" s="121"/>
      <c r="AZ316" s="121"/>
      <c r="BA316" s="121"/>
      <c r="BB316" s="121"/>
      <c r="BC316" s="121"/>
      <c r="BD316" s="121"/>
      <c r="BE316" s="121"/>
      <c r="BF316" s="121"/>
      <c r="BG316" s="121"/>
      <c r="BH316" s="121"/>
      <c r="BI316" s="121"/>
      <c r="BJ316" s="121"/>
      <c r="BK316" s="121"/>
      <c r="BL316" s="121"/>
      <c r="BM316" s="121"/>
      <c r="BN316" s="121"/>
      <c r="BO316" s="121"/>
      <c r="BP316" s="121"/>
      <c r="BQ316" s="121"/>
      <c r="BR316" s="121"/>
      <c r="BS316" s="121"/>
      <c r="BT316" s="121"/>
    </row>
    <row r="317" s="115" customFormat="true" ht="15" hidden="false" customHeight="false" outlineLevel="0" collapsed="false">
      <c r="P317" s="121"/>
      <c r="Q317" s="121"/>
      <c r="R317" s="121"/>
      <c r="S317" s="121"/>
      <c r="T317" s="121"/>
      <c r="U317" s="121"/>
      <c r="V317" s="121"/>
      <c r="W317" s="121"/>
      <c r="X317" s="121"/>
      <c r="Y317" s="121"/>
      <c r="Z317" s="121"/>
      <c r="AA317" s="121"/>
      <c r="AB317" s="121"/>
      <c r="AC317" s="121"/>
      <c r="AD317" s="121"/>
      <c r="AE317" s="121"/>
      <c r="AF317" s="121"/>
      <c r="AG317" s="121"/>
      <c r="AH317" s="121"/>
      <c r="AI317" s="121"/>
      <c r="AJ317" s="121"/>
      <c r="AK317" s="121"/>
      <c r="AL317" s="121"/>
      <c r="AM317" s="121"/>
      <c r="AN317" s="121"/>
      <c r="AO317" s="121"/>
      <c r="AP317" s="121"/>
      <c r="AQ317" s="121"/>
      <c r="AR317" s="121"/>
      <c r="AS317" s="121"/>
      <c r="AT317" s="121"/>
      <c r="AU317" s="121"/>
      <c r="AV317" s="121"/>
      <c r="AW317" s="121"/>
      <c r="AX317" s="121"/>
      <c r="AY317" s="121"/>
      <c r="AZ317" s="121"/>
      <c r="BA317" s="121"/>
      <c r="BB317" s="121"/>
      <c r="BC317" s="121"/>
      <c r="BD317" s="121"/>
      <c r="BE317" s="121"/>
      <c r="BF317" s="121"/>
      <c r="BG317" s="121"/>
      <c r="BH317" s="121"/>
      <c r="BI317" s="121"/>
      <c r="BJ317" s="121"/>
      <c r="BK317" s="121"/>
      <c r="BL317" s="121"/>
      <c r="BM317" s="121"/>
      <c r="BN317" s="121"/>
      <c r="BO317" s="121"/>
      <c r="BP317" s="121"/>
      <c r="BQ317" s="121"/>
      <c r="BR317" s="121"/>
      <c r="BS317" s="121"/>
      <c r="BT317" s="121"/>
    </row>
    <row r="318" s="115" customFormat="true" ht="15" hidden="false" customHeight="false" outlineLevel="0" collapsed="false">
      <c r="P318" s="121"/>
      <c r="Q318" s="121"/>
      <c r="R318" s="121"/>
      <c r="S318" s="121"/>
      <c r="T318" s="121"/>
      <c r="U318" s="121"/>
      <c r="V318" s="121"/>
      <c r="W318" s="121"/>
      <c r="X318" s="121"/>
      <c r="Y318" s="121"/>
      <c r="Z318" s="121"/>
      <c r="AA318" s="121"/>
      <c r="AB318" s="121"/>
      <c r="AC318" s="121"/>
      <c r="AD318" s="121"/>
      <c r="AE318" s="121"/>
      <c r="AF318" s="121"/>
      <c r="AG318" s="121"/>
      <c r="AH318" s="121"/>
      <c r="AI318" s="121"/>
      <c r="AJ318" s="121"/>
      <c r="AK318" s="121"/>
      <c r="AL318" s="121"/>
      <c r="AM318" s="121"/>
      <c r="AN318" s="121"/>
      <c r="AO318" s="121"/>
      <c r="AP318" s="121"/>
      <c r="AQ318" s="121"/>
      <c r="AR318" s="121"/>
      <c r="AS318" s="121"/>
      <c r="AT318" s="121"/>
      <c r="AU318" s="121"/>
      <c r="AV318" s="121"/>
      <c r="AW318" s="121"/>
      <c r="AX318" s="121"/>
      <c r="AY318" s="121"/>
      <c r="AZ318" s="121"/>
      <c r="BA318" s="121"/>
      <c r="BB318" s="121"/>
      <c r="BC318" s="121"/>
      <c r="BD318" s="121"/>
      <c r="BE318" s="121"/>
      <c r="BF318" s="121"/>
      <c r="BG318" s="121"/>
      <c r="BH318" s="121"/>
      <c r="BI318" s="121"/>
      <c r="BJ318" s="121"/>
      <c r="BK318" s="121"/>
      <c r="BL318" s="121"/>
      <c r="BM318" s="121"/>
      <c r="BN318" s="121"/>
      <c r="BO318" s="121"/>
      <c r="BP318" s="121"/>
      <c r="BQ318" s="121"/>
      <c r="BR318" s="121"/>
      <c r="BS318" s="121"/>
      <c r="BT318" s="121"/>
    </row>
    <row r="319" s="115" customFormat="true" ht="15" hidden="false" customHeight="false" outlineLevel="0" collapsed="false">
      <c r="P319" s="121"/>
      <c r="Q319" s="121"/>
      <c r="R319" s="121"/>
      <c r="S319" s="121"/>
      <c r="T319" s="121"/>
      <c r="U319" s="121"/>
      <c r="V319" s="121"/>
      <c r="W319" s="121"/>
      <c r="X319" s="121"/>
      <c r="Y319" s="121"/>
      <c r="Z319" s="121"/>
      <c r="AA319" s="121"/>
      <c r="AB319" s="121"/>
      <c r="AC319" s="121"/>
      <c r="AD319" s="121"/>
      <c r="AE319" s="121"/>
      <c r="AF319" s="121"/>
      <c r="AG319" s="121"/>
      <c r="AH319" s="121"/>
      <c r="AI319" s="121"/>
      <c r="AJ319" s="121"/>
      <c r="AK319" s="121"/>
      <c r="AL319" s="121"/>
      <c r="AM319" s="121"/>
      <c r="AN319" s="121"/>
      <c r="AO319" s="121"/>
      <c r="AP319" s="121"/>
      <c r="AQ319" s="121"/>
      <c r="AR319" s="121"/>
      <c r="AS319" s="121"/>
      <c r="AT319" s="121"/>
      <c r="AU319" s="121"/>
      <c r="AV319" s="121"/>
      <c r="AW319" s="121"/>
      <c r="AX319" s="121"/>
      <c r="AY319" s="121"/>
      <c r="AZ319" s="121"/>
      <c r="BA319" s="121"/>
      <c r="BB319" s="121"/>
      <c r="BC319" s="121"/>
      <c r="BD319" s="121"/>
      <c r="BE319" s="121"/>
      <c r="BF319" s="121"/>
      <c r="BG319" s="121"/>
      <c r="BH319" s="121"/>
      <c r="BI319" s="121"/>
      <c r="BJ319" s="121"/>
      <c r="BK319" s="121"/>
      <c r="BL319" s="121"/>
      <c r="BM319" s="121"/>
      <c r="BN319" s="121"/>
      <c r="BO319" s="121"/>
      <c r="BP319" s="121"/>
      <c r="BQ319" s="121"/>
      <c r="BR319" s="121"/>
      <c r="BS319" s="121"/>
      <c r="BT319" s="121"/>
    </row>
    <row r="320" s="115" customFormat="true" ht="15" hidden="false" customHeight="false" outlineLevel="0" collapsed="false">
      <c r="P320" s="121"/>
      <c r="Q320" s="121"/>
      <c r="R320" s="121"/>
      <c r="S320" s="121"/>
      <c r="T320" s="121"/>
      <c r="U320" s="121"/>
      <c r="V320" s="121"/>
      <c r="W320" s="121"/>
      <c r="X320" s="121"/>
      <c r="Y320" s="121"/>
      <c r="Z320" s="121"/>
      <c r="AA320" s="121"/>
      <c r="AB320" s="121"/>
      <c r="AC320" s="121"/>
      <c r="AD320" s="121"/>
      <c r="AE320" s="121"/>
      <c r="AF320" s="121"/>
      <c r="AG320" s="121"/>
      <c r="AH320" s="121"/>
      <c r="AI320" s="121"/>
      <c r="AJ320" s="121"/>
      <c r="AK320" s="121"/>
      <c r="AL320" s="121"/>
      <c r="AM320" s="121"/>
      <c r="AN320" s="121"/>
      <c r="AO320" s="121"/>
      <c r="AP320" s="121"/>
      <c r="AQ320" s="121"/>
      <c r="AR320" s="121"/>
      <c r="AS320" s="121"/>
      <c r="AT320" s="121"/>
      <c r="AU320" s="121"/>
      <c r="AV320" s="121"/>
      <c r="AW320" s="121"/>
      <c r="AX320" s="121"/>
      <c r="AY320" s="121"/>
      <c r="AZ320" s="121"/>
      <c r="BA320" s="121"/>
      <c r="BB320" s="121"/>
      <c r="BC320" s="121"/>
      <c r="BD320" s="121"/>
      <c r="BE320" s="121"/>
      <c r="BF320" s="121"/>
      <c r="BG320" s="121"/>
      <c r="BH320" s="121"/>
      <c r="BI320" s="121"/>
      <c r="BJ320" s="121"/>
      <c r="BK320" s="121"/>
      <c r="BL320" s="121"/>
      <c r="BM320" s="121"/>
      <c r="BN320" s="121"/>
      <c r="BO320" s="121"/>
      <c r="BP320" s="121"/>
      <c r="BQ320" s="121"/>
      <c r="BR320" s="121"/>
      <c r="BS320" s="121"/>
      <c r="BT320" s="121"/>
    </row>
    <row r="321" s="115" customFormat="true" ht="15" hidden="false" customHeight="false" outlineLevel="0" collapsed="false">
      <c r="P321" s="121"/>
      <c r="Q321" s="121"/>
      <c r="R321" s="121"/>
      <c r="S321" s="121"/>
      <c r="T321" s="121"/>
      <c r="U321" s="121"/>
      <c r="V321" s="121"/>
      <c r="W321" s="121"/>
      <c r="X321" s="121"/>
      <c r="Y321" s="121"/>
      <c r="Z321" s="121"/>
      <c r="AA321" s="121"/>
      <c r="AB321" s="121"/>
      <c r="AC321" s="121"/>
      <c r="AD321" s="121"/>
      <c r="AE321" s="121"/>
      <c r="AF321" s="121"/>
      <c r="AG321" s="121"/>
      <c r="AH321" s="121"/>
      <c r="AI321" s="121"/>
      <c r="AJ321" s="121"/>
      <c r="AK321" s="121"/>
      <c r="AL321" s="121"/>
      <c r="AM321" s="121"/>
      <c r="AN321" s="121"/>
      <c r="AO321" s="121"/>
      <c r="AP321" s="121"/>
      <c r="AQ321" s="121"/>
      <c r="AR321" s="121"/>
      <c r="AS321" s="121"/>
      <c r="AT321" s="121"/>
      <c r="AU321" s="121"/>
      <c r="AV321" s="121"/>
      <c r="AW321" s="121"/>
      <c r="AX321" s="121"/>
      <c r="AY321" s="121"/>
      <c r="AZ321" s="121"/>
      <c r="BA321" s="121"/>
      <c r="BB321" s="121"/>
      <c r="BC321" s="121"/>
      <c r="BD321" s="121"/>
      <c r="BE321" s="121"/>
      <c r="BF321" s="121"/>
      <c r="BG321" s="121"/>
      <c r="BH321" s="121"/>
      <c r="BI321" s="121"/>
      <c r="BJ321" s="121"/>
      <c r="BK321" s="121"/>
      <c r="BL321" s="121"/>
      <c r="BM321" s="121"/>
      <c r="BN321" s="121"/>
      <c r="BO321" s="121"/>
      <c r="BP321" s="121"/>
      <c r="BQ321" s="121"/>
      <c r="BR321" s="121"/>
      <c r="BS321" s="121"/>
      <c r="BT321" s="121"/>
    </row>
    <row r="322" s="115" customFormat="true" ht="15" hidden="false" customHeight="false" outlineLevel="0" collapsed="false">
      <c r="P322" s="121"/>
      <c r="Q322" s="121"/>
      <c r="R322" s="121"/>
      <c r="S322" s="121"/>
      <c r="T322" s="121"/>
      <c r="U322" s="121"/>
      <c r="V322" s="121"/>
      <c r="W322" s="121"/>
      <c r="X322" s="121"/>
      <c r="Y322" s="121"/>
      <c r="Z322" s="121"/>
      <c r="AA322" s="121"/>
      <c r="AB322" s="121"/>
      <c r="AC322" s="121"/>
      <c r="AD322" s="121"/>
      <c r="AE322" s="121"/>
      <c r="AF322" s="121"/>
      <c r="AG322" s="121"/>
      <c r="AH322" s="121"/>
      <c r="AI322" s="121"/>
      <c r="AJ322" s="121"/>
      <c r="AK322" s="121"/>
      <c r="AL322" s="121"/>
      <c r="AM322" s="121"/>
      <c r="AN322" s="121"/>
      <c r="AO322" s="121"/>
      <c r="AP322" s="121"/>
      <c r="AQ322" s="121"/>
      <c r="AR322" s="121"/>
      <c r="AS322" s="121"/>
      <c r="AT322" s="121"/>
      <c r="AU322" s="121"/>
      <c r="AV322" s="121"/>
      <c r="AW322" s="121"/>
      <c r="AX322" s="121"/>
      <c r="AY322" s="121"/>
      <c r="AZ322" s="121"/>
      <c r="BA322" s="121"/>
      <c r="BB322" s="121"/>
      <c r="BC322" s="121"/>
      <c r="BD322" s="121"/>
      <c r="BE322" s="121"/>
      <c r="BF322" s="121"/>
      <c r="BG322" s="121"/>
      <c r="BH322" s="121"/>
      <c r="BI322" s="121"/>
      <c r="BJ322" s="121"/>
      <c r="BK322" s="121"/>
      <c r="BL322" s="121"/>
      <c r="BM322" s="121"/>
      <c r="BN322" s="121"/>
      <c r="BO322" s="121"/>
      <c r="BP322" s="121"/>
      <c r="BQ322" s="121"/>
      <c r="BR322" s="121"/>
      <c r="BS322" s="121"/>
      <c r="BT322" s="121"/>
    </row>
    <row r="323" s="115" customFormat="true" ht="15" hidden="false" customHeight="false" outlineLevel="0" collapsed="false">
      <c r="P323" s="121"/>
      <c r="Q323" s="121"/>
      <c r="R323" s="121"/>
      <c r="S323" s="121"/>
      <c r="T323" s="121"/>
      <c r="U323" s="121"/>
      <c r="V323" s="121"/>
      <c r="W323" s="121"/>
      <c r="X323" s="121"/>
      <c r="Y323" s="121"/>
      <c r="Z323" s="121"/>
      <c r="AA323" s="121"/>
      <c r="AB323" s="121"/>
      <c r="AC323" s="121"/>
      <c r="AD323" s="121"/>
      <c r="AE323" s="121"/>
      <c r="AF323" s="121"/>
      <c r="AG323" s="121"/>
      <c r="AH323" s="121"/>
      <c r="AI323" s="121"/>
      <c r="AJ323" s="121"/>
      <c r="AK323" s="121"/>
      <c r="AL323" s="121"/>
      <c r="AM323" s="121"/>
      <c r="AN323" s="121"/>
      <c r="AO323" s="121"/>
      <c r="AP323" s="121"/>
      <c r="AQ323" s="121"/>
      <c r="AR323" s="121"/>
      <c r="AS323" s="121"/>
      <c r="AT323" s="121"/>
      <c r="AU323" s="121"/>
      <c r="AV323" s="121"/>
      <c r="AW323" s="121"/>
      <c r="AX323" s="121"/>
      <c r="AY323" s="121"/>
      <c r="AZ323" s="121"/>
      <c r="BA323" s="121"/>
      <c r="BB323" s="121"/>
      <c r="BC323" s="121"/>
      <c r="BD323" s="121"/>
      <c r="BE323" s="121"/>
      <c r="BF323" s="121"/>
      <c r="BG323" s="121"/>
      <c r="BH323" s="121"/>
      <c r="BI323" s="121"/>
      <c r="BJ323" s="121"/>
      <c r="BK323" s="121"/>
      <c r="BL323" s="121"/>
      <c r="BM323" s="121"/>
      <c r="BN323" s="121"/>
      <c r="BO323" s="121"/>
      <c r="BP323" s="121"/>
      <c r="BQ323" s="121"/>
      <c r="BR323" s="121"/>
      <c r="BS323" s="121"/>
      <c r="BT323" s="121"/>
    </row>
    <row r="324" s="115" customFormat="true" ht="15" hidden="false" customHeight="false" outlineLevel="0" collapsed="false">
      <c r="P324" s="121"/>
      <c r="Q324" s="121"/>
      <c r="R324" s="121"/>
      <c r="S324" s="121"/>
      <c r="T324" s="121"/>
      <c r="U324" s="121"/>
      <c r="V324" s="121"/>
      <c r="W324" s="121"/>
      <c r="X324" s="121"/>
      <c r="Y324" s="121"/>
      <c r="Z324" s="121"/>
      <c r="AA324" s="121"/>
      <c r="AB324" s="121"/>
      <c r="AC324" s="121"/>
      <c r="AD324" s="121"/>
      <c r="AE324" s="121"/>
      <c r="AF324" s="121"/>
      <c r="AG324" s="121"/>
      <c r="AH324" s="121"/>
      <c r="AI324" s="121"/>
      <c r="AJ324" s="121"/>
      <c r="AK324" s="121"/>
      <c r="AL324" s="121"/>
      <c r="AM324" s="121"/>
      <c r="AN324" s="121"/>
      <c r="AO324" s="121"/>
      <c r="AP324" s="121"/>
      <c r="AQ324" s="121"/>
      <c r="AR324" s="121"/>
      <c r="AS324" s="121"/>
      <c r="AT324" s="121"/>
      <c r="AU324" s="121"/>
      <c r="AV324" s="121"/>
      <c r="AW324" s="121"/>
      <c r="AX324" s="121"/>
      <c r="AY324" s="121"/>
      <c r="AZ324" s="121"/>
      <c r="BA324" s="121"/>
      <c r="BB324" s="121"/>
      <c r="BC324" s="121"/>
      <c r="BD324" s="121"/>
      <c r="BE324" s="121"/>
      <c r="BF324" s="121"/>
      <c r="BG324" s="121"/>
      <c r="BH324" s="121"/>
      <c r="BI324" s="121"/>
      <c r="BJ324" s="121"/>
      <c r="BK324" s="121"/>
      <c r="BL324" s="121"/>
      <c r="BM324" s="121"/>
      <c r="BN324" s="121"/>
      <c r="BO324" s="121"/>
      <c r="BP324" s="121"/>
      <c r="BQ324" s="121"/>
      <c r="BR324" s="121"/>
      <c r="BS324" s="121"/>
      <c r="BT324" s="121"/>
    </row>
    <row r="325" s="115" customFormat="true" ht="15" hidden="false" customHeight="false" outlineLevel="0" collapsed="false">
      <c r="P325" s="121"/>
      <c r="Q325" s="121"/>
      <c r="R325" s="121"/>
      <c r="S325" s="121"/>
      <c r="T325" s="121"/>
      <c r="U325" s="121"/>
      <c r="V325" s="121"/>
      <c r="W325" s="121"/>
      <c r="X325" s="121"/>
      <c r="Y325" s="121"/>
      <c r="Z325" s="121"/>
      <c r="AA325" s="121"/>
      <c r="AB325" s="121"/>
      <c r="AC325" s="121"/>
      <c r="AD325" s="121"/>
      <c r="AE325" s="121"/>
      <c r="AF325" s="121"/>
      <c r="AG325" s="121"/>
      <c r="AH325" s="121"/>
      <c r="AI325" s="121"/>
      <c r="AJ325" s="121"/>
      <c r="AK325" s="121"/>
      <c r="AL325" s="121"/>
      <c r="AM325" s="121"/>
      <c r="AN325" s="121"/>
      <c r="AO325" s="121"/>
      <c r="AP325" s="121"/>
      <c r="AQ325" s="121"/>
      <c r="AR325" s="121"/>
      <c r="AS325" s="121"/>
      <c r="AT325" s="121"/>
      <c r="AU325" s="121"/>
      <c r="AV325" s="121"/>
      <c r="AW325" s="121"/>
      <c r="AX325" s="121"/>
      <c r="AY325" s="121"/>
      <c r="AZ325" s="121"/>
      <c r="BA325" s="121"/>
      <c r="BB325" s="121"/>
      <c r="BC325" s="121"/>
      <c r="BD325" s="121"/>
      <c r="BE325" s="121"/>
      <c r="BF325" s="121"/>
      <c r="BG325" s="121"/>
      <c r="BH325" s="121"/>
      <c r="BI325" s="121"/>
      <c r="BJ325" s="121"/>
      <c r="BK325" s="121"/>
      <c r="BL325" s="121"/>
      <c r="BM325" s="121"/>
      <c r="BN325" s="121"/>
      <c r="BO325" s="121"/>
      <c r="BP325" s="121"/>
      <c r="BQ325" s="121"/>
      <c r="BR325" s="121"/>
      <c r="BS325" s="121"/>
      <c r="BT325" s="121"/>
    </row>
    <row r="326" s="115" customFormat="true" ht="15" hidden="false" customHeight="false" outlineLevel="0" collapsed="false">
      <c r="P326" s="121"/>
      <c r="Q326" s="121"/>
      <c r="R326" s="121"/>
      <c r="S326" s="121"/>
      <c r="T326" s="121"/>
      <c r="U326" s="121"/>
      <c r="V326" s="121"/>
      <c r="W326" s="121"/>
      <c r="X326" s="121"/>
      <c r="Y326" s="121"/>
      <c r="Z326" s="121"/>
      <c r="AA326" s="121"/>
      <c r="AB326" s="121"/>
      <c r="AC326" s="121"/>
      <c r="AD326" s="121"/>
      <c r="AE326" s="121"/>
      <c r="AF326" s="121"/>
      <c r="AG326" s="121"/>
      <c r="AH326" s="121"/>
      <c r="AI326" s="121"/>
      <c r="AJ326" s="121"/>
      <c r="AK326" s="121"/>
      <c r="AL326" s="121"/>
      <c r="AM326" s="121"/>
      <c r="AN326" s="121"/>
      <c r="AO326" s="121"/>
      <c r="AP326" s="121"/>
      <c r="AQ326" s="121"/>
      <c r="AR326" s="121"/>
      <c r="AS326" s="121"/>
      <c r="AT326" s="121"/>
      <c r="AU326" s="121"/>
      <c r="AV326" s="121"/>
      <c r="AW326" s="121"/>
      <c r="AX326" s="121"/>
      <c r="AY326" s="121"/>
      <c r="AZ326" s="121"/>
      <c r="BA326" s="121"/>
      <c r="BB326" s="121"/>
      <c r="BC326" s="121"/>
      <c r="BD326" s="121"/>
      <c r="BE326" s="121"/>
      <c r="BF326" s="121"/>
      <c r="BG326" s="121"/>
      <c r="BH326" s="121"/>
      <c r="BI326" s="121"/>
      <c r="BJ326" s="121"/>
      <c r="BK326" s="121"/>
      <c r="BL326" s="121"/>
      <c r="BM326" s="121"/>
      <c r="BN326" s="121"/>
      <c r="BO326" s="121"/>
      <c r="BP326" s="121"/>
      <c r="BQ326" s="121"/>
      <c r="BR326" s="121"/>
      <c r="BS326" s="121"/>
      <c r="BT326" s="121"/>
    </row>
    <row r="327" s="115" customFormat="true" ht="15" hidden="false" customHeight="false" outlineLevel="0" collapsed="false">
      <c r="P327" s="121"/>
      <c r="Q327" s="121"/>
      <c r="R327" s="121"/>
      <c r="S327" s="121"/>
      <c r="T327" s="121"/>
      <c r="U327" s="121"/>
      <c r="V327" s="121"/>
      <c r="W327" s="121"/>
      <c r="X327" s="121"/>
      <c r="Y327" s="121"/>
      <c r="Z327" s="121"/>
      <c r="AA327" s="121"/>
      <c r="AB327" s="121"/>
      <c r="AC327" s="121"/>
      <c r="AD327" s="121"/>
      <c r="AE327" s="121"/>
      <c r="AF327" s="121"/>
      <c r="AG327" s="121"/>
      <c r="AH327" s="121"/>
      <c r="AI327" s="121"/>
      <c r="AJ327" s="121"/>
      <c r="AK327" s="121"/>
      <c r="AL327" s="121"/>
      <c r="AM327" s="121"/>
      <c r="AN327" s="121"/>
      <c r="AO327" s="121"/>
      <c r="AP327" s="121"/>
      <c r="AQ327" s="121"/>
      <c r="AR327" s="121"/>
      <c r="AS327" s="121"/>
      <c r="AT327" s="121"/>
      <c r="AU327" s="121"/>
      <c r="AV327" s="121"/>
      <c r="AW327" s="121"/>
      <c r="AX327" s="121"/>
      <c r="AY327" s="121"/>
      <c r="AZ327" s="121"/>
      <c r="BA327" s="121"/>
      <c r="BB327" s="121"/>
      <c r="BC327" s="121"/>
      <c r="BD327" s="121"/>
      <c r="BE327" s="121"/>
      <c r="BF327" s="121"/>
      <c r="BG327" s="121"/>
      <c r="BH327" s="121"/>
      <c r="BI327" s="121"/>
      <c r="BJ327" s="121"/>
      <c r="BK327" s="121"/>
      <c r="BL327" s="121"/>
      <c r="BM327" s="121"/>
      <c r="BN327" s="121"/>
      <c r="BO327" s="121"/>
      <c r="BP327" s="121"/>
      <c r="BQ327" s="121"/>
      <c r="BR327" s="121"/>
      <c r="BS327" s="121"/>
      <c r="BT327" s="121"/>
    </row>
    <row r="328" s="115" customFormat="true" ht="15" hidden="false" customHeight="false" outlineLevel="0" collapsed="false">
      <c r="P328" s="121"/>
      <c r="Q328" s="121"/>
      <c r="R328" s="121"/>
      <c r="S328" s="121"/>
      <c r="T328" s="121"/>
      <c r="U328" s="121"/>
      <c r="V328" s="121"/>
      <c r="W328" s="121"/>
      <c r="X328" s="121"/>
      <c r="Y328" s="121"/>
      <c r="Z328" s="121"/>
      <c r="AA328" s="121"/>
      <c r="AB328" s="121"/>
      <c r="AC328" s="121"/>
      <c r="AD328" s="121"/>
      <c r="AE328" s="121"/>
      <c r="AF328" s="121"/>
      <c r="AG328" s="121"/>
      <c r="AH328" s="121"/>
      <c r="AI328" s="121"/>
      <c r="AJ328" s="121"/>
      <c r="AK328" s="121"/>
      <c r="AL328" s="121"/>
      <c r="AM328" s="121"/>
      <c r="AN328" s="121"/>
      <c r="AO328" s="121"/>
      <c r="AP328" s="121"/>
      <c r="AQ328" s="121"/>
      <c r="AR328" s="121"/>
      <c r="AS328" s="121"/>
      <c r="AT328" s="121"/>
      <c r="AU328" s="121"/>
      <c r="AV328" s="121"/>
      <c r="AW328" s="121"/>
      <c r="AX328" s="121"/>
      <c r="AY328" s="121"/>
      <c r="AZ328" s="121"/>
      <c r="BA328" s="121"/>
      <c r="BB328" s="121"/>
      <c r="BC328" s="121"/>
      <c r="BD328" s="121"/>
      <c r="BE328" s="121"/>
      <c r="BF328" s="121"/>
      <c r="BG328" s="121"/>
      <c r="BH328" s="121"/>
      <c r="BI328" s="121"/>
      <c r="BJ328" s="121"/>
      <c r="BK328" s="121"/>
      <c r="BL328" s="121"/>
      <c r="BM328" s="121"/>
      <c r="BN328" s="121"/>
      <c r="BO328" s="121"/>
      <c r="BP328" s="121"/>
      <c r="BQ328" s="121"/>
      <c r="BR328" s="121"/>
      <c r="BS328" s="121"/>
      <c r="BT328" s="121"/>
    </row>
    <row r="329" s="115" customFormat="true" ht="15" hidden="false" customHeight="false" outlineLevel="0" collapsed="false">
      <c r="P329" s="121"/>
      <c r="Q329" s="121"/>
      <c r="R329" s="121"/>
      <c r="S329" s="121"/>
      <c r="T329" s="121"/>
      <c r="U329" s="121"/>
      <c r="V329" s="121"/>
      <c r="W329" s="121"/>
      <c r="X329" s="121"/>
      <c r="Y329" s="121"/>
      <c r="Z329" s="121"/>
      <c r="AA329" s="121"/>
      <c r="AB329" s="121"/>
      <c r="AC329" s="121"/>
      <c r="AD329" s="121"/>
      <c r="AE329" s="121"/>
      <c r="AF329" s="121"/>
      <c r="AG329" s="121"/>
      <c r="AH329" s="121"/>
      <c r="AI329" s="121"/>
      <c r="AJ329" s="121"/>
      <c r="AK329" s="121"/>
      <c r="AL329" s="121"/>
      <c r="AM329" s="121"/>
      <c r="AN329" s="121"/>
      <c r="AO329" s="121"/>
      <c r="AP329" s="121"/>
      <c r="AQ329" s="121"/>
      <c r="AR329" s="121"/>
      <c r="AS329" s="121"/>
      <c r="AT329" s="121"/>
      <c r="AU329" s="121"/>
      <c r="AV329" s="121"/>
      <c r="AW329" s="121"/>
      <c r="AX329" s="121"/>
      <c r="AY329" s="121"/>
      <c r="AZ329" s="121"/>
      <c r="BA329" s="121"/>
      <c r="BB329" s="121"/>
      <c r="BC329" s="121"/>
      <c r="BD329" s="121"/>
      <c r="BE329" s="121"/>
      <c r="BF329" s="121"/>
      <c r="BG329" s="121"/>
      <c r="BH329" s="121"/>
      <c r="BI329" s="121"/>
      <c r="BJ329" s="121"/>
      <c r="BK329" s="121"/>
      <c r="BL329" s="121"/>
      <c r="BM329" s="121"/>
      <c r="BN329" s="121"/>
      <c r="BO329" s="121"/>
      <c r="BP329" s="121"/>
      <c r="BQ329" s="121"/>
      <c r="BR329" s="121"/>
      <c r="BS329" s="121"/>
      <c r="BT329" s="121"/>
    </row>
    <row r="330" s="115" customFormat="true" ht="15" hidden="false" customHeight="false" outlineLevel="0" collapsed="false">
      <c r="P330" s="121"/>
      <c r="Q330" s="121"/>
      <c r="R330" s="121"/>
      <c r="S330" s="121"/>
      <c r="T330" s="121"/>
      <c r="U330" s="121"/>
      <c r="V330" s="121"/>
      <c r="W330" s="121"/>
      <c r="X330" s="121"/>
      <c r="Y330" s="121"/>
      <c r="Z330" s="121"/>
      <c r="AA330" s="121"/>
      <c r="AB330" s="121"/>
      <c r="AC330" s="121"/>
      <c r="AD330" s="121"/>
      <c r="AE330" s="121"/>
      <c r="AF330" s="121"/>
      <c r="AG330" s="121"/>
      <c r="AH330" s="121"/>
      <c r="AI330" s="121"/>
      <c r="AJ330" s="121"/>
      <c r="AK330" s="121"/>
      <c r="AL330" s="121"/>
      <c r="AM330" s="121"/>
      <c r="AN330" s="121"/>
      <c r="AO330" s="121"/>
      <c r="AP330" s="121"/>
      <c r="AQ330" s="121"/>
      <c r="AR330" s="121"/>
      <c r="AS330" s="121"/>
      <c r="AT330" s="121"/>
      <c r="AU330" s="121"/>
      <c r="AV330" s="121"/>
      <c r="AW330" s="121"/>
      <c r="AX330" s="121"/>
      <c r="AY330" s="121"/>
      <c r="AZ330" s="121"/>
      <c r="BA330" s="121"/>
      <c r="BB330" s="121"/>
      <c r="BC330" s="121"/>
      <c r="BD330" s="121"/>
      <c r="BE330" s="121"/>
      <c r="BF330" s="121"/>
      <c r="BG330" s="121"/>
      <c r="BH330" s="121"/>
      <c r="BI330" s="121"/>
      <c r="BJ330" s="121"/>
      <c r="BK330" s="121"/>
      <c r="BL330" s="121"/>
      <c r="BM330" s="121"/>
      <c r="BN330" s="121"/>
      <c r="BO330" s="121"/>
      <c r="BP330" s="121"/>
      <c r="BQ330" s="121"/>
      <c r="BR330" s="121"/>
      <c r="BS330" s="121"/>
      <c r="BT330" s="121"/>
    </row>
    <row r="331" s="115" customFormat="true" ht="15" hidden="false" customHeight="false" outlineLevel="0" collapsed="false">
      <c r="P331" s="121"/>
      <c r="Q331" s="121"/>
      <c r="R331" s="121"/>
      <c r="S331" s="121"/>
      <c r="T331" s="121"/>
      <c r="U331" s="121"/>
      <c r="V331" s="121"/>
      <c r="W331" s="121"/>
      <c r="X331" s="121"/>
      <c r="Y331" s="121"/>
      <c r="Z331" s="121"/>
      <c r="AA331" s="121"/>
      <c r="AB331" s="121"/>
      <c r="AC331" s="121"/>
      <c r="AD331" s="121"/>
      <c r="AE331" s="121"/>
      <c r="AF331" s="121"/>
      <c r="AG331" s="121"/>
      <c r="AH331" s="121"/>
      <c r="AI331" s="121"/>
      <c r="AJ331" s="121"/>
      <c r="AK331" s="121"/>
      <c r="AL331" s="121"/>
      <c r="AM331" s="121"/>
      <c r="AN331" s="121"/>
      <c r="AO331" s="121"/>
      <c r="AP331" s="121"/>
      <c r="AQ331" s="121"/>
      <c r="AR331" s="121"/>
      <c r="AS331" s="121"/>
      <c r="AT331" s="121"/>
      <c r="AU331" s="121"/>
      <c r="AV331" s="121"/>
      <c r="AW331" s="121"/>
      <c r="AX331" s="121"/>
      <c r="AY331" s="121"/>
      <c r="AZ331" s="121"/>
      <c r="BA331" s="121"/>
      <c r="BB331" s="121"/>
      <c r="BC331" s="121"/>
      <c r="BD331" s="121"/>
      <c r="BE331" s="121"/>
      <c r="BF331" s="121"/>
      <c r="BG331" s="121"/>
      <c r="BH331" s="121"/>
      <c r="BI331" s="121"/>
      <c r="BJ331" s="121"/>
      <c r="BK331" s="121"/>
      <c r="BL331" s="121"/>
      <c r="BM331" s="121"/>
      <c r="BN331" s="121"/>
      <c r="BO331" s="121"/>
      <c r="BP331" s="121"/>
      <c r="BQ331" s="121"/>
      <c r="BR331" s="121"/>
      <c r="BS331" s="121"/>
      <c r="BT331" s="121"/>
    </row>
    <row r="332" s="115" customFormat="true" ht="15" hidden="false" customHeight="false" outlineLevel="0" collapsed="false">
      <c r="P332" s="121"/>
      <c r="Q332" s="121"/>
      <c r="R332" s="121"/>
      <c r="S332" s="121"/>
      <c r="T332" s="121"/>
      <c r="U332" s="121"/>
      <c r="V332" s="121"/>
      <c r="W332" s="121"/>
      <c r="X332" s="121"/>
      <c r="Y332" s="121"/>
      <c r="Z332" s="121"/>
      <c r="AA332" s="121"/>
      <c r="AB332" s="121"/>
      <c r="AC332" s="121"/>
      <c r="AD332" s="121"/>
      <c r="AE332" s="121"/>
      <c r="AF332" s="121"/>
      <c r="AG332" s="121"/>
      <c r="AH332" s="121"/>
      <c r="AI332" s="121"/>
      <c r="AJ332" s="121"/>
      <c r="AK332" s="121"/>
      <c r="AL332" s="121"/>
      <c r="AM332" s="121"/>
      <c r="AN332" s="121"/>
      <c r="AO332" s="121"/>
      <c r="AP332" s="121"/>
      <c r="AQ332" s="121"/>
      <c r="AR332" s="121"/>
      <c r="AS332" s="121"/>
      <c r="AT332" s="121"/>
      <c r="AU332" s="121"/>
      <c r="AV332" s="121"/>
      <c r="AW332" s="121"/>
      <c r="AX332" s="121"/>
      <c r="AY332" s="121"/>
      <c r="AZ332" s="121"/>
      <c r="BA332" s="121"/>
      <c r="BB332" s="121"/>
      <c r="BC332" s="121"/>
      <c r="BD332" s="121"/>
      <c r="BE332" s="121"/>
      <c r="BF332" s="121"/>
      <c r="BG332" s="121"/>
      <c r="BH332" s="121"/>
      <c r="BI332" s="121"/>
      <c r="BJ332" s="121"/>
      <c r="BK332" s="121"/>
      <c r="BL332" s="121"/>
      <c r="BM332" s="121"/>
      <c r="BN332" s="121"/>
      <c r="BO332" s="121"/>
      <c r="BP332" s="121"/>
      <c r="BQ332" s="121"/>
      <c r="BR332" s="121"/>
      <c r="BS332" s="121"/>
      <c r="BT332" s="121"/>
    </row>
    <row r="333" s="115" customFormat="true" ht="15" hidden="false" customHeight="false" outlineLevel="0" collapsed="false">
      <c r="P333" s="121"/>
      <c r="Q333" s="121"/>
      <c r="R333" s="121"/>
      <c r="S333" s="121"/>
      <c r="T333" s="121"/>
      <c r="U333" s="121"/>
      <c r="V333" s="121"/>
      <c r="W333" s="121"/>
      <c r="X333" s="121"/>
      <c r="Y333" s="121"/>
      <c r="Z333" s="121"/>
      <c r="AA333" s="121"/>
      <c r="AB333" s="121"/>
      <c r="AC333" s="121"/>
      <c r="AD333" s="121"/>
      <c r="AE333" s="121"/>
      <c r="AF333" s="121"/>
      <c r="AG333" s="121"/>
      <c r="AH333" s="121"/>
      <c r="AI333" s="121"/>
      <c r="AJ333" s="121"/>
      <c r="AK333" s="121"/>
      <c r="AL333" s="121"/>
      <c r="AM333" s="121"/>
      <c r="AN333" s="121"/>
      <c r="AO333" s="121"/>
      <c r="AP333" s="121"/>
      <c r="AQ333" s="121"/>
      <c r="AR333" s="121"/>
      <c r="AS333" s="121"/>
      <c r="AT333" s="121"/>
      <c r="AU333" s="121"/>
      <c r="AV333" s="121"/>
      <c r="AW333" s="121"/>
      <c r="AX333" s="121"/>
      <c r="AY333" s="121"/>
      <c r="AZ333" s="121"/>
      <c r="BA333" s="121"/>
      <c r="BB333" s="121"/>
      <c r="BC333" s="121"/>
      <c r="BD333" s="121"/>
      <c r="BE333" s="121"/>
      <c r="BF333" s="121"/>
      <c r="BG333" s="121"/>
      <c r="BH333" s="121"/>
      <c r="BI333" s="121"/>
      <c r="BJ333" s="121"/>
      <c r="BK333" s="121"/>
      <c r="BL333" s="121"/>
      <c r="BM333" s="121"/>
      <c r="BN333" s="121"/>
      <c r="BO333" s="121"/>
      <c r="BP333" s="121"/>
      <c r="BQ333" s="121"/>
      <c r="BR333" s="121"/>
      <c r="BS333" s="121"/>
      <c r="BT333" s="121"/>
    </row>
    <row r="334" s="115" customFormat="true" ht="15" hidden="false" customHeight="false" outlineLevel="0" collapsed="false">
      <c r="P334" s="121"/>
      <c r="Q334" s="121"/>
      <c r="R334" s="121"/>
      <c r="S334" s="121"/>
      <c r="T334" s="121"/>
      <c r="U334" s="121"/>
      <c r="V334" s="121"/>
      <c r="W334" s="121"/>
      <c r="X334" s="121"/>
      <c r="Y334" s="121"/>
      <c r="Z334" s="121"/>
      <c r="AA334" s="121"/>
      <c r="AB334" s="121"/>
      <c r="AC334" s="121"/>
      <c r="AD334" s="121"/>
      <c r="AE334" s="121"/>
      <c r="AF334" s="121"/>
      <c r="AG334" s="121"/>
      <c r="AH334" s="121"/>
      <c r="AI334" s="121"/>
      <c r="AJ334" s="121"/>
      <c r="AK334" s="121"/>
      <c r="AL334" s="121"/>
      <c r="AM334" s="121"/>
      <c r="AN334" s="121"/>
      <c r="AO334" s="121"/>
      <c r="AP334" s="121"/>
      <c r="AQ334" s="121"/>
      <c r="AR334" s="121"/>
      <c r="AS334" s="121"/>
      <c r="AT334" s="121"/>
      <c r="AU334" s="121"/>
      <c r="AV334" s="121"/>
      <c r="AW334" s="121"/>
      <c r="AX334" s="121"/>
      <c r="AY334" s="121"/>
      <c r="AZ334" s="121"/>
      <c r="BA334" s="121"/>
      <c r="BB334" s="121"/>
      <c r="BC334" s="121"/>
      <c r="BD334" s="121"/>
      <c r="BE334" s="121"/>
      <c r="BF334" s="121"/>
      <c r="BG334" s="121"/>
      <c r="BH334" s="121"/>
      <c r="BI334" s="121"/>
      <c r="BJ334" s="121"/>
      <c r="BK334" s="121"/>
      <c r="BL334" s="121"/>
      <c r="BM334" s="121"/>
      <c r="BN334" s="121"/>
      <c r="BO334" s="121"/>
      <c r="BP334" s="121"/>
      <c r="BQ334" s="121"/>
      <c r="BR334" s="121"/>
      <c r="BS334" s="121"/>
      <c r="BT334" s="121"/>
    </row>
    <row r="335" s="115" customFormat="true" ht="15" hidden="false" customHeight="false" outlineLevel="0" collapsed="false">
      <c r="P335" s="121"/>
      <c r="Q335" s="121"/>
      <c r="R335" s="121"/>
      <c r="S335" s="121"/>
      <c r="T335" s="121"/>
      <c r="U335" s="121"/>
      <c r="V335" s="121"/>
      <c r="W335" s="121"/>
      <c r="X335" s="121"/>
      <c r="Y335" s="121"/>
      <c r="Z335" s="121"/>
      <c r="AA335" s="121"/>
      <c r="AB335" s="121"/>
      <c r="AC335" s="121"/>
      <c r="AD335" s="121"/>
      <c r="AE335" s="121"/>
      <c r="AF335" s="121"/>
      <c r="AG335" s="121"/>
      <c r="AH335" s="121"/>
      <c r="AI335" s="121"/>
      <c r="AJ335" s="121"/>
      <c r="AK335" s="121"/>
      <c r="AL335" s="121"/>
      <c r="AM335" s="121"/>
      <c r="AN335" s="121"/>
      <c r="AO335" s="121"/>
      <c r="AP335" s="121"/>
      <c r="AQ335" s="121"/>
      <c r="AR335" s="121"/>
      <c r="AS335" s="121"/>
      <c r="AT335" s="121"/>
      <c r="AU335" s="121"/>
      <c r="AV335" s="121"/>
      <c r="AW335" s="121"/>
      <c r="AX335" s="121"/>
      <c r="AY335" s="121"/>
      <c r="AZ335" s="121"/>
      <c r="BA335" s="121"/>
      <c r="BB335" s="121"/>
      <c r="BC335" s="121"/>
      <c r="BD335" s="121"/>
      <c r="BE335" s="121"/>
      <c r="BF335" s="121"/>
      <c r="BG335" s="121"/>
      <c r="BH335" s="121"/>
      <c r="BI335" s="121"/>
      <c r="BJ335" s="121"/>
      <c r="BK335" s="121"/>
      <c r="BL335" s="121"/>
      <c r="BM335" s="121"/>
      <c r="BN335" s="121"/>
      <c r="BO335" s="121"/>
      <c r="BP335" s="121"/>
      <c r="BQ335" s="121"/>
      <c r="BR335" s="121"/>
      <c r="BS335" s="121"/>
      <c r="BT335" s="121"/>
    </row>
    <row r="336" s="115" customFormat="true" ht="15" hidden="false" customHeight="false" outlineLevel="0" collapsed="false">
      <c r="P336" s="121"/>
      <c r="Q336" s="121"/>
      <c r="R336" s="121"/>
      <c r="S336" s="121"/>
      <c r="T336" s="121"/>
      <c r="U336" s="121"/>
      <c r="V336" s="121"/>
      <c r="W336" s="121"/>
      <c r="X336" s="121"/>
      <c r="Y336" s="121"/>
      <c r="Z336" s="121"/>
      <c r="AA336" s="121"/>
      <c r="AB336" s="121"/>
      <c r="AC336" s="121"/>
      <c r="AD336" s="121"/>
      <c r="AE336" s="121"/>
      <c r="AF336" s="121"/>
      <c r="AG336" s="121"/>
      <c r="AH336" s="121"/>
      <c r="AI336" s="121"/>
      <c r="AJ336" s="121"/>
      <c r="AK336" s="121"/>
      <c r="AL336" s="121"/>
      <c r="AM336" s="121"/>
      <c r="AN336" s="121"/>
      <c r="AO336" s="121"/>
      <c r="AP336" s="121"/>
      <c r="AQ336" s="121"/>
      <c r="AR336" s="121"/>
      <c r="AS336" s="121"/>
      <c r="AT336" s="121"/>
      <c r="AU336" s="121"/>
      <c r="AV336" s="121"/>
      <c r="AW336" s="121"/>
      <c r="AX336" s="121"/>
      <c r="AY336" s="121"/>
      <c r="AZ336" s="121"/>
      <c r="BA336" s="121"/>
      <c r="BB336" s="121"/>
      <c r="BC336" s="121"/>
      <c r="BD336" s="121"/>
      <c r="BE336" s="121"/>
      <c r="BF336" s="121"/>
      <c r="BG336" s="121"/>
      <c r="BH336" s="121"/>
      <c r="BI336" s="121"/>
      <c r="BJ336" s="121"/>
      <c r="BK336" s="121"/>
      <c r="BL336" s="121"/>
      <c r="BM336" s="121"/>
      <c r="BN336" s="121"/>
      <c r="BO336" s="121"/>
      <c r="BP336" s="121"/>
      <c r="BQ336" s="121"/>
      <c r="BR336" s="121"/>
      <c r="BS336" s="121"/>
      <c r="BT336" s="121"/>
    </row>
    <row r="337" s="115" customFormat="true" ht="15" hidden="false" customHeight="false" outlineLevel="0" collapsed="false">
      <c r="P337" s="121"/>
      <c r="Q337" s="121"/>
      <c r="R337" s="121"/>
      <c r="S337" s="121"/>
      <c r="T337" s="121"/>
      <c r="U337" s="121"/>
      <c r="V337" s="121"/>
      <c r="W337" s="121"/>
      <c r="X337" s="121"/>
      <c r="Y337" s="121"/>
      <c r="Z337" s="121"/>
      <c r="AA337" s="121"/>
      <c r="AB337" s="121"/>
      <c r="AC337" s="121"/>
      <c r="AD337" s="121"/>
      <c r="AE337" s="121"/>
      <c r="AF337" s="121"/>
      <c r="AG337" s="121"/>
      <c r="AH337" s="121"/>
      <c r="AI337" s="121"/>
      <c r="AJ337" s="121"/>
      <c r="AK337" s="121"/>
      <c r="AL337" s="121"/>
      <c r="AM337" s="121"/>
      <c r="AN337" s="121"/>
      <c r="AO337" s="121"/>
      <c r="AP337" s="121"/>
      <c r="AQ337" s="121"/>
      <c r="AR337" s="121"/>
      <c r="AS337" s="121"/>
      <c r="AT337" s="121"/>
      <c r="AU337" s="121"/>
      <c r="AV337" s="121"/>
      <c r="AW337" s="121"/>
      <c r="AX337" s="121"/>
      <c r="AY337" s="121"/>
      <c r="AZ337" s="121"/>
      <c r="BA337" s="121"/>
      <c r="BB337" s="121"/>
      <c r="BC337" s="121"/>
      <c r="BD337" s="121"/>
      <c r="BE337" s="121"/>
      <c r="BF337" s="121"/>
      <c r="BG337" s="121"/>
      <c r="BH337" s="121"/>
      <c r="BI337" s="121"/>
      <c r="BJ337" s="121"/>
      <c r="BK337" s="121"/>
      <c r="BL337" s="121"/>
      <c r="BM337" s="121"/>
      <c r="BN337" s="121"/>
      <c r="BO337" s="121"/>
      <c r="BP337" s="121"/>
      <c r="BQ337" s="121"/>
      <c r="BR337" s="121"/>
      <c r="BS337" s="121"/>
      <c r="BT337" s="121"/>
    </row>
    <row r="338" s="115" customFormat="true" ht="15" hidden="false" customHeight="false" outlineLevel="0" collapsed="false">
      <c r="P338" s="121"/>
      <c r="Q338" s="121"/>
      <c r="R338" s="121"/>
      <c r="S338" s="121"/>
      <c r="T338" s="121"/>
      <c r="U338" s="121"/>
      <c r="V338" s="121"/>
      <c r="W338" s="121"/>
      <c r="X338" s="121"/>
      <c r="Y338" s="121"/>
      <c r="Z338" s="121"/>
      <c r="AA338" s="121"/>
      <c r="AB338" s="121"/>
      <c r="AC338" s="121"/>
      <c r="AD338" s="121"/>
      <c r="AE338" s="121"/>
      <c r="AF338" s="121"/>
      <c r="AG338" s="121"/>
      <c r="AH338" s="121"/>
      <c r="AI338" s="121"/>
      <c r="AJ338" s="121"/>
      <c r="AK338" s="121"/>
      <c r="AL338" s="121"/>
      <c r="AM338" s="121"/>
      <c r="AN338" s="121"/>
      <c r="AO338" s="121"/>
      <c r="AP338" s="121"/>
      <c r="AQ338" s="121"/>
      <c r="AR338" s="121"/>
      <c r="AS338" s="121"/>
      <c r="AT338" s="121"/>
      <c r="AU338" s="121"/>
      <c r="AV338" s="121"/>
      <c r="AW338" s="121"/>
      <c r="AX338" s="121"/>
      <c r="AY338" s="121"/>
      <c r="AZ338" s="121"/>
      <c r="BA338" s="121"/>
      <c r="BB338" s="121"/>
      <c r="BC338" s="121"/>
      <c r="BD338" s="121"/>
      <c r="BE338" s="121"/>
      <c r="BF338" s="121"/>
      <c r="BG338" s="121"/>
      <c r="BH338" s="121"/>
      <c r="BI338" s="121"/>
      <c r="BJ338" s="121"/>
      <c r="BK338" s="121"/>
      <c r="BL338" s="121"/>
      <c r="BM338" s="121"/>
      <c r="BN338" s="121"/>
      <c r="BO338" s="121"/>
      <c r="BP338" s="121"/>
      <c r="BQ338" s="121"/>
      <c r="BR338" s="121"/>
      <c r="BS338" s="121"/>
      <c r="BT338" s="121"/>
    </row>
    <row r="339" s="115" customFormat="true" ht="15" hidden="false" customHeight="false" outlineLevel="0" collapsed="false">
      <c r="P339" s="121"/>
      <c r="Q339" s="121"/>
      <c r="R339" s="121"/>
      <c r="S339" s="121"/>
      <c r="T339" s="121"/>
      <c r="U339" s="121"/>
      <c r="V339" s="121"/>
      <c r="W339" s="121"/>
      <c r="X339" s="121"/>
      <c r="Y339" s="121"/>
      <c r="Z339" s="121"/>
      <c r="AA339" s="121"/>
      <c r="AB339" s="121"/>
      <c r="AC339" s="121"/>
      <c r="AD339" s="121"/>
      <c r="AE339" s="121"/>
      <c r="AF339" s="121"/>
      <c r="AG339" s="121"/>
      <c r="AH339" s="121"/>
      <c r="AI339" s="121"/>
      <c r="AJ339" s="121"/>
      <c r="AK339" s="121"/>
      <c r="AL339" s="121"/>
      <c r="AM339" s="121"/>
      <c r="AN339" s="121"/>
      <c r="AO339" s="121"/>
      <c r="AP339" s="121"/>
      <c r="AQ339" s="121"/>
      <c r="AR339" s="121"/>
      <c r="AS339" s="121"/>
      <c r="AT339" s="121"/>
      <c r="AU339" s="121"/>
      <c r="AV339" s="121"/>
      <c r="AW339" s="121"/>
      <c r="AX339" s="121"/>
      <c r="AY339" s="121"/>
      <c r="AZ339" s="121"/>
      <c r="BA339" s="121"/>
      <c r="BB339" s="121"/>
      <c r="BC339" s="121"/>
      <c r="BD339" s="121"/>
      <c r="BE339" s="121"/>
      <c r="BF339" s="121"/>
      <c r="BG339" s="121"/>
      <c r="BH339" s="121"/>
      <c r="BI339" s="121"/>
      <c r="BJ339" s="121"/>
      <c r="BK339" s="121"/>
      <c r="BL339" s="121"/>
      <c r="BM339" s="121"/>
      <c r="BN339" s="121"/>
      <c r="BO339" s="121"/>
      <c r="BP339" s="121"/>
      <c r="BQ339" s="121"/>
      <c r="BR339" s="121"/>
      <c r="BS339" s="121"/>
      <c r="BT339" s="121"/>
    </row>
    <row r="340" s="115" customFormat="true" ht="15" hidden="false" customHeight="false" outlineLevel="0" collapsed="false">
      <c r="P340" s="121"/>
      <c r="Q340" s="121"/>
      <c r="R340" s="121"/>
      <c r="S340" s="121"/>
      <c r="T340" s="121"/>
      <c r="U340" s="121"/>
      <c r="V340" s="121"/>
      <c r="W340" s="121"/>
      <c r="X340" s="121"/>
      <c r="Y340" s="121"/>
      <c r="Z340" s="121"/>
      <c r="AA340" s="121"/>
      <c r="AB340" s="121"/>
      <c r="AC340" s="121"/>
      <c r="AD340" s="121"/>
      <c r="AE340" s="121"/>
      <c r="AF340" s="121"/>
      <c r="AG340" s="121"/>
      <c r="AH340" s="121"/>
      <c r="AI340" s="121"/>
      <c r="AJ340" s="121"/>
      <c r="AK340" s="121"/>
      <c r="AL340" s="121"/>
      <c r="AM340" s="121"/>
      <c r="AN340" s="121"/>
      <c r="AO340" s="121"/>
      <c r="AP340" s="121"/>
      <c r="AQ340" s="121"/>
      <c r="AR340" s="121"/>
      <c r="AS340" s="121"/>
      <c r="AT340" s="121"/>
      <c r="AU340" s="121"/>
      <c r="AV340" s="121"/>
      <c r="AW340" s="121"/>
      <c r="AX340" s="121"/>
      <c r="AY340" s="121"/>
      <c r="AZ340" s="121"/>
      <c r="BA340" s="121"/>
      <c r="BB340" s="121"/>
      <c r="BC340" s="121"/>
      <c r="BD340" s="121"/>
      <c r="BE340" s="121"/>
      <c r="BF340" s="121"/>
      <c r="BG340" s="121"/>
      <c r="BH340" s="121"/>
      <c r="BI340" s="121"/>
      <c r="BJ340" s="121"/>
      <c r="BK340" s="121"/>
      <c r="BL340" s="121"/>
      <c r="BM340" s="121"/>
      <c r="BN340" s="121"/>
      <c r="BO340" s="121"/>
      <c r="BP340" s="121"/>
      <c r="BQ340" s="121"/>
      <c r="BR340" s="121"/>
      <c r="BS340" s="121"/>
      <c r="BT340" s="121"/>
    </row>
    <row r="341" s="115" customFormat="true" ht="15" hidden="false" customHeight="false" outlineLevel="0" collapsed="false">
      <c r="P341" s="121"/>
      <c r="Q341" s="121"/>
      <c r="R341" s="121"/>
      <c r="S341" s="121"/>
      <c r="T341" s="121"/>
      <c r="U341" s="121"/>
      <c r="V341" s="121"/>
      <c r="W341" s="121"/>
      <c r="X341" s="121"/>
      <c r="Y341" s="121"/>
      <c r="Z341" s="121"/>
      <c r="AA341" s="121"/>
      <c r="AB341" s="121"/>
      <c r="AC341" s="121"/>
      <c r="AD341" s="121"/>
      <c r="AE341" s="121"/>
      <c r="AF341" s="121"/>
      <c r="AG341" s="121"/>
      <c r="AH341" s="121"/>
      <c r="AI341" s="121"/>
      <c r="AJ341" s="121"/>
      <c r="AK341" s="121"/>
      <c r="AL341" s="121"/>
      <c r="AM341" s="121"/>
      <c r="AN341" s="121"/>
      <c r="AO341" s="121"/>
      <c r="AP341" s="121"/>
      <c r="AQ341" s="121"/>
      <c r="AR341" s="121"/>
      <c r="AS341" s="121"/>
      <c r="AT341" s="121"/>
      <c r="AU341" s="121"/>
      <c r="AV341" s="121"/>
      <c r="AW341" s="121"/>
      <c r="AX341" s="121"/>
      <c r="AY341" s="121"/>
      <c r="AZ341" s="121"/>
      <c r="BA341" s="121"/>
      <c r="BB341" s="121"/>
      <c r="BC341" s="121"/>
      <c r="BD341" s="121"/>
      <c r="BE341" s="121"/>
      <c r="BF341" s="121"/>
      <c r="BG341" s="121"/>
      <c r="BH341" s="121"/>
      <c r="BI341" s="121"/>
      <c r="BJ341" s="121"/>
      <c r="BK341" s="121"/>
      <c r="BL341" s="121"/>
      <c r="BM341" s="121"/>
      <c r="BN341" s="121"/>
      <c r="BO341" s="121"/>
      <c r="BP341" s="121"/>
      <c r="BQ341" s="121"/>
      <c r="BR341" s="121"/>
      <c r="BS341" s="121"/>
      <c r="BT341" s="121"/>
    </row>
    <row r="342" s="115" customFormat="true" ht="15" hidden="false" customHeight="false" outlineLevel="0" collapsed="false">
      <c r="P342" s="121"/>
      <c r="Q342" s="121"/>
      <c r="R342" s="121"/>
      <c r="S342" s="121"/>
      <c r="T342" s="121"/>
      <c r="U342" s="121"/>
      <c r="V342" s="121"/>
      <c r="W342" s="121"/>
      <c r="X342" s="121"/>
      <c r="Y342" s="121"/>
      <c r="Z342" s="121"/>
      <c r="AA342" s="121"/>
      <c r="AB342" s="121"/>
      <c r="AC342" s="121"/>
      <c r="AD342" s="121"/>
      <c r="AE342" s="121"/>
      <c r="AF342" s="121"/>
      <c r="AG342" s="121"/>
      <c r="AH342" s="121"/>
      <c r="AI342" s="121"/>
      <c r="AJ342" s="121"/>
      <c r="AK342" s="121"/>
      <c r="AL342" s="121"/>
      <c r="AM342" s="121"/>
      <c r="AN342" s="121"/>
      <c r="AO342" s="121"/>
      <c r="AP342" s="121"/>
      <c r="AQ342" s="121"/>
      <c r="AR342" s="121"/>
      <c r="AS342" s="121"/>
      <c r="AT342" s="121"/>
      <c r="AU342" s="121"/>
      <c r="AV342" s="121"/>
      <c r="AW342" s="121"/>
      <c r="AX342" s="121"/>
      <c r="AY342" s="121"/>
      <c r="AZ342" s="121"/>
      <c r="BA342" s="121"/>
      <c r="BB342" s="121"/>
      <c r="BC342" s="121"/>
      <c r="BD342" s="121"/>
      <c r="BE342" s="121"/>
      <c r="BF342" s="121"/>
      <c r="BG342" s="121"/>
      <c r="BH342" s="121"/>
      <c r="BI342" s="121"/>
      <c r="BJ342" s="121"/>
      <c r="BK342" s="121"/>
      <c r="BL342" s="121"/>
      <c r="BM342" s="121"/>
      <c r="BN342" s="121"/>
      <c r="BO342" s="121"/>
      <c r="BP342" s="121"/>
      <c r="BQ342" s="121"/>
      <c r="BR342" s="121"/>
      <c r="BS342" s="121"/>
      <c r="BT342" s="121"/>
    </row>
    <row r="343" s="115" customFormat="true" ht="15" hidden="false" customHeight="false" outlineLevel="0" collapsed="false">
      <c r="P343" s="121"/>
      <c r="Q343" s="121"/>
      <c r="R343" s="121"/>
      <c r="S343" s="121"/>
      <c r="T343" s="121"/>
      <c r="U343" s="121"/>
      <c r="V343" s="121"/>
      <c r="W343" s="121"/>
      <c r="X343" s="121"/>
      <c r="Y343" s="121"/>
      <c r="Z343" s="121"/>
      <c r="AA343" s="121"/>
      <c r="AB343" s="121"/>
      <c r="AC343" s="121"/>
      <c r="AD343" s="121"/>
      <c r="AE343" s="121"/>
      <c r="AF343" s="121"/>
      <c r="AG343" s="121"/>
      <c r="AH343" s="121"/>
      <c r="AI343" s="121"/>
      <c r="AJ343" s="121"/>
      <c r="AK343" s="121"/>
      <c r="AL343" s="121"/>
      <c r="AM343" s="121"/>
      <c r="AN343" s="121"/>
      <c r="AO343" s="121"/>
      <c r="AP343" s="121"/>
      <c r="AQ343" s="121"/>
      <c r="AR343" s="121"/>
      <c r="AS343" s="121"/>
      <c r="AT343" s="121"/>
      <c r="AU343" s="121"/>
      <c r="AV343" s="121"/>
      <c r="AW343" s="121"/>
      <c r="AX343" s="121"/>
      <c r="AY343" s="121"/>
      <c r="AZ343" s="121"/>
      <c r="BA343" s="121"/>
      <c r="BB343" s="121"/>
      <c r="BC343" s="121"/>
      <c r="BD343" s="121"/>
      <c r="BE343" s="121"/>
      <c r="BF343" s="121"/>
      <c r="BG343" s="121"/>
      <c r="BH343" s="121"/>
      <c r="BI343" s="121"/>
      <c r="BJ343" s="121"/>
      <c r="BK343" s="121"/>
      <c r="BL343" s="121"/>
      <c r="BM343" s="121"/>
      <c r="BN343" s="121"/>
      <c r="BO343" s="121"/>
      <c r="BP343" s="121"/>
      <c r="BQ343" s="121"/>
      <c r="BR343" s="121"/>
      <c r="BS343" s="121"/>
      <c r="BT343" s="121"/>
    </row>
    <row r="344" s="115" customFormat="true" ht="15" hidden="false" customHeight="false" outlineLevel="0" collapsed="false">
      <c r="P344" s="121"/>
      <c r="Q344" s="121"/>
      <c r="R344" s="121"/>
      <c r="S344" s="121"/>
      <c r="T344" s="121"/>
      <c r="U344" s="121"/>
      <c r="V344" s="121"/>
      <c r="W344" s="121"/>
      <c r="X344" s="121"/>
      <c r="Y344" s="121"/>
      <c r="Z344" s="121"/>
      <c r="AA344" s="121"/>
      <c r="AB344" s="121"/>
      <c r="AC344" s="121"/>
      <c r="AD344" s="121"/>
      <c r="AE344" s="121"/>
      <c r="AF344" s="121"/>
      <c r="AG344" s="121"/>
      <c r="AH344" s="121"/>
      <c r="AI344" s="121"/>
      <c r="AJ344" s="121"/>
      <c r="AK344" s="121"/>
      <c r="AL344" s="121"/>
      <c r="AM344" s="121"/>
      <c r="AN344" s="121"/>
      <c r="AO344" s="121"/>
      <c r="AP344" s="121"/>
      <c r="AQ344" s="121"/>
      <c r="AR344" s="121"/>
      <c r="AS344" s="121"/>
      <c r="AT344" s="121"/>
      <c r="AU344" s="121"/>
      <c r="AV344" s="121"/>
      <c r="AW344" s="121"/>
      <c r="AX344" s="121"/>
      <c r="AY344" s="121"/>
      <c r="AZ344" s="121"/>
      <c r="BA344" s="121"/>
      <c r="BB344" s="121"/>
      <c r="BC344" s="121"/>
      <c r="BD344" s="121"/>
      <c r="BE344" s="121"/>
      <c r="BF344" s="121"/>
      <c r="BG344" s="121"/>
      <c r="BH344" s="121"/>
      <c r="BI344" s="121"/>
      <c r="BJ344" s="121"/>
      <c r="BK344" s="121"/>
      <c r="BL344" s="121"/>
      <c r="BM344" s="121"/>
      <c r="BN344" s="121"/>
      <c r="BO344" s="121"/>
      <c r="BP344" s="121"/>
      <c r="BQ344" s="121"/>
      <c r="BR344" s="121"/>
      <c r="BS344" s="121"/>
      <c r="BT344" s="121"/>
    </row>
    <row r="345" s="115" customFormat="true" ht="15" hidden="false" customHeight="false" outlineLevel="0" collapsed="false">
      <c r="P345" s="121"/>
      <c r="Q345" s="121"/>
      <c r="R345" s="121"/>
      <c r="S345" s="121"/>
      <c r="T345" s="121"/>
      <c r="U345" s="121"/>
      <c r="V345" s="121"/>
      <c r="W345" s="121"/>
      <c r="X345" s="121"/>
      <c r="Y345" s="121"/>
      <c r="Z345" s="121"/>
      <c r="AA345" s="121"/>
      <c r="AB345" s="121"/>
      <c r="AC345" s="121"/>
      <c r="AD345" s="121"/>
      <c r="AE345" s="121"/>
      <c r="AF345" s="121"/>
      <c r="AG345" s="121"/>
      <c r="AH345" s="121"/>
      <c r="AI345" s="121"/>
      <c r="AJ345" s="121"/>
      <c r="AK345" s="121"/>
      <c r="AL345" s="121"/>
      <c r="AM345" s="121"/>
      <c r="AN345" s="121"/>
      <c r="AO345" s="121"/>
      <c r="AP345" s="121"/>
      <c r="AQ345" s="121"/>
      <c r="AR345" s="121"/>
      <c r="AS345" s="121"/>
      <c r="AT345" s="121"/>
      <c r="AU345" s="121"/>
      <c r="AV345" s="121"/>
      <c r="AW345" s="121"/>
      <c r="AX345" s="121"/>
      <c r="AY345" s="121"/>
      <c r="AZ345" s="121"/>
      <c r="BA345" s="121"/>
      <c r="BB345" s="121"/>
      <c r="BC345" s="121"/>
      <c r="BD345" s="121"/>
      <c r="BE345" s="121"/>
      <c r="BF345" s="121"/>
      <c r="BG345" s="121"/>
      <c r="BH345" s="121"/>
      <c r="BI345" s="121"/>
      <c r="BJ345" s="121"/>
      <c r="BK345" s="121"/>
      <c r="BL345" s="121"/>
      <c r="BM345" s="121"/>
      <c r="BN345" s="121"/>
      <c r="BO345" s="121"/>
      <c r="BP345" s="121"/>
      <c r="BQ345" s="121"/>
      <c r="BR345" s="121"/>
      <c r="BS345" s="121"/>
      <c r="BT345" s="121"/>
    </row>
    <row r="346" s="115" customFormat="true" ht="15" hidden="false" customHeight="false" outlineLevel="0" collapsed="false">
      <c r="P346" s="121"/>
      <c r="Q346" s="121"/>
      <c r="R346" s="121"/>
      <c r="S346" s="121"/>
      <c r="T346" s="121"/>
      <c r="U346" s="121"/>
      <c r="V346" s="121"/>
      <c r="W346" s="121"/>
      <c r="X346" s="121"/>
      <c r="Y346" s="121"/>
      <c r="Z346" s="121"/>
      <c r="AA346" s="121"/>
      <c r="AB346" s="121"/>
      <c r="AC346" s="121"/>
      <c r="AD346" s="121"/>
      <c r="AE346" s="121"/>
      <c r="AF346" s="121"/>
      <c r="AG346" s="121"/>
      <c r="AH346" s="121"/>
      <c r="AI346" s="121"/>
      <c r="AJ346" s="121"/>
      <c r="AK346" s="121"/>
      <c r="AL346" s="121"/>
      <c r="AM346" s="121"/>
      <c r="AN346" s="121"/>
      <c r="AO346" s="121"/>
      <c r="AP346" s="121"/>
      <c r="AQ346" s="121"/>
      <c r="AR346" s="121"/>
      <c r="AS346" s="121"/>
      <c r="AT346" s="121"/>
      <c r="AU346" s="121"/>
      <c r="AV346" s="121"/>
      <c r="AW346" s="121"/>
      <c r="AX346" s="121"/>
      <c r="AY346" s="121"/>
      <c r="AZ346" s="121"/>
      <c r="BA346" s="121"/>
      <c r="BB346" s="121"/>
      <c r="BC346" s="121"/>
      <c r="BD346" s="121"/>
      <c r="BE346" s="121"/>
      <c r="BF346" s="121"/>
      <c r="BG346" s="121"/>
      <c r="BH346" s="121"/>
      <c r="BI346" s="121"/>
      <c r="BJ346" s="121"/>
      <c r="BK346" s="121"/>
      <c r="BL346" s="121"/>
      <c r="BM346" s="121"/>
      <c r="BN346" s="121"/>
      <c r="BO346" s="121"/>
      <c r="BP346" s="121"/>
      <c r="BQ346" s="121"/>
      <c r="BR346" s="121"/>
      <c r="BS346" s="121"/>
      <c r="BT346" s="121"/>
    </row>
    <row r="347" s="115" customFormat="true" ht="15" hidden="false" customHeight="false" outlineLevel="0" collapsed="false">
      <c r="P347" s="121"/>
      <c r="Q347" s="121"/>
      <c r="R347" s="121"/>
      <c r="S347" s="121"/>
      <c r="T347" s="121"/>
      <c r="U347" s="121"/>
      <c r="V347" s="121"/>
      <c r="W347" s="121"/>
      <c r="X347" s="121"/>
      <c r="Y347" s="121"/>
      <c r="Z347" s="121"/>
      <c r="AA347" s="121"/>
      <c r="AB347" s="121"/>
      <c r="AC347" s="121"/>
      <c r="AD347" s="121"/>
      <c r="AE347" s="121"/>
      <c r="AF347" s="121"/>
      <c r="AG347" s="121"/>
      <c r="AH347" s="121"/>
      <c r="AI347" s="121"/>
      <c r="AJ347" s="121"/>
      <c r="AK347" s="121"/>
      <c r="AL347" s="121"/>
      <c r="AM347" s="121"/>
      <c r="AN347" s="121"/>
      <c r="AO347" s="121"/>
      <c r="AP347" s="121"/>
      <c r="AQ347" s="121"/>
      <c r="AR347" s="121"/>
      <c r="AS347" s="121"/>
      <c r="AT347" s="121"/>
      <c r="AU347" s="121"/>
      <c r="AV347" s="121"/>
      <c r="AW347" s="121"/>
      <c r="AX347" s="121"/>
      <c r="AY347" s="121"/>
      <c r="AZ347" s="121"/>
      <c r="BA347" s="121"/>
      <c r="BB347" s="121"/>
      <c r="BC347" s="121"/>
      <c r="BD347" s="121"/>
      <c r="BE347" s="121"/>
      <c r="BF347" s="121"/>
      <c r="BG347" s="121"/>
      <c r="BH347" s="121"/>
      <c r="BI347" s="121"/>
      <c r="BJ347" s="121"/>
      <c r="BK347" s="121"/>
      <c r="BL347" s="121"/>
      <c r="BM347" s="121"/>
      <c r="BN347" s="121"/>
      <c r="BO347" s="121"/>
      <c r="BP347" s="121"/>
      <c r="BQ347" s="121"/>
      <c r="BR347" s="121"/>
      <c r="BS347" s="121"/>
      <c r="BT347" s="121"/>
    </row>
    <row r="348" s="115" customFormat="true" ht="15" hidden="false" customHeight="false" outlineLevel="0" collapsed="false">
      <c r="P348" s="121"/>
      <c r="Q348" s="121"/>
      <c r="R348" s="121"/>
      <c r="S348" s="121"/>
      <c r="T348" s="121"/>
      <c r="U348" s="121"/>
      <c r="V348" s="121"/>
      <c r="W348" s="121"/>
      <c r="X348" s="121"/>
      <c r="Y348" s="121"/>
      <c r="Z348" s="121"/>
      <c r="AA348" s="121"/>
      <c r="AB348" s="121"/>
      <c r="AC348" s="121"/>
      <c r="AD348" s="121"/>
      <c r="AE348" s="121"/>
      <c r="AF348" s="121"/>
      <c r="AG348" s="121"/>
      <c r="AH348" s="121"/>
      <c r="AI348" s="121"/>
      <c r="AJ348" s="121"/>
      <c r="AK348" s="121"/>
      <c r="AL348" s="121"/>
      <c r="AM348" s="121"/>
      <c r="AN348" s="121"/>
      <c r="AO348" s="121"/>
      <c r="AP348" s="121"/>
      <c r="AQ348" s="121"/>
      <c r="AR348" s="121"/>
      <c r="AS348" s="121"/>
      <c r="AT348" s="121"/>
      <c r="AU348" s="121"/>
      <c r="AV348" s="121"/>
      <c r="AW348" s="121"/>
      <c r="AX348" s="121"/>
      <c r="AY348" s="121"/>
      <c r="AZ348" s="121"/>
      <c r="BA348" s="121"/>
      <c r="BB348" s="121"/>
      <c r="BC348" s="121"/>
      <c r="BD348" s="121"/>
      <c r="BE348" s="121"/>
      <c r="BF348" s="121"/>
      <c r="BG348" s="121"/>
      <c r="BH348" s="121"/>
      <c r="BI348" s="121"/>
      <c r="BJ348" s="121"/>
      <c r="BK348" s="121"/>
      <c r="BL348" s="121"/>
      <c r="BM348" s="121"/>
      <c r="BN348" s="121"/>
      <c r="BO348" s="121"/>
      <c r="BP348" s="121"/>
      <c r="BQ348" s="121"/>
      <c r="BR348" s="121"/>
      <c r="BS348" s="121"/>
      <c r="BT348" s="121"/>
    </row>
    <row r="349" s="115" customFormat="true" ht="15" hidden="false" customHeight="false" outlineLevel="0" collapsed="false">
      <c r="P349" s="121"/>
      <c r="Q349" s="121"/>
      <c r="R349" s="121"/>
      <c r="S349" s="121"/>
      <c r="T349" s="121"/>
      <c r="U349" s="121"/>
      <c r="V349" s="121"/>
      <c r="W349" s="121"/>
      <c r="X349" s="121"/>
      <c r="Y349" s="121"/>
      <c r="Z349" s="121"/>
      <c r="AA349" s="121"/>
      <c r="AB349" s="121"/>
      <c r="AC349" s="121"/>
      <c r="AD349" s="121"/>
      <c r="AE349" s="121"/>
      <c r="AF349" s="121"/>
      <c r="AG349" s="121"/>
      <c r="AH349" s="121"/>
      <c r="AI349" s="121"/>
      <c r="AJ349" s="121"/>
      <c r="AK349" s="121"/>
      <c r="AL349" s="121"/>
      <c r="AM349" s="121"/>
      <c r="AN349" s="121"/>
      <c r="AO349" s="121"/>
      <c r="AP349" s="121"/>
      <c r="AQ349" s="121"/>
      <c r="AR349" s="121"/>
      <c r="AS349" s="121"/>
      <c r="AT349" s="121"/>
      <c r="AU349" s="121"/>
      <c r="AV349" s="121"/>
      <c r="AW349" s="121"/>
      <c r="AX349" s="121"/>
      <c r="AY349" s="121"/>
      <c r="AZ349" s="121"/>
      <c r="BA349" s="121"/>
      <c r="BB349" s="121"/>
      <c r="BC349" s="121"/>
      <c r="BD349" s="121"/>
      <c r="BE349" s="121"/>
      <c r="BF349" s="121"/>
      <c r="BG349" s="121"/>
      <c r="BH349" s="121"/>
      <c r="BI349" s="121"/>
      <c r="BJ349" s="121"/>
      <c r="BK349" s="121"/>
      <c r="BL349" s="121"/>
      <c r="BM349" s="121"/>
      <c r="BN349" s="121"/>
      <c r="BO349" s="121"/>
      <c r="BP349" s="121"/>
      <c r="BQ349" s="121"/>
      <c r="BR349" s="121"/>
      <c r="BS349" s="121"/>
      <c r="BT349" s="121"/>
    </row>
    <row r="350" s="115" customFormat="true" ht="15" hidden="false" customHeight="false" outlineLevel="0" collapsed="false">
      <c r="P350" s="121"/>
      <c r="Q350" s="121"/>
      <c r="R350" s="121"/>
      <c r="S350" s="121"/>
      <c r="T350" s="121"/>
      <c r="U350" s="121"/>
      <c r="V350" s="121"/>
      <c r="W350" s="121"/>
      <c r="X350" s="121"/>
      <c r="Y350" s="121"/>
      <c r="Z350" s="121"/>
      <c r="AA350" s="121"/>
      <c r="AB350" s="121"/>
      <c r="AC350" s="121"/>
      <c r="AD350" s="121"/>
      <c r="AE350" s="121"/>
      <c r="AF350" s="121"/>
      <c r="AG350" s="121"/>
      <c r="AH350" s="121"/>
      <c r="AI350" s="121"/>
      <c r="AJ350" s="121"/>
      <c r="AK350" s="121"/>
      <c r="AL350" s="121"/>
      <c r="AM350" s="121"/>
      <c r="AN350" s="121"/>
      <c r="AO350" s="121"/>
      <c r="AP350" s="121"/>
      <c r="AQ350" s="121"/>
      <c r="AR350" s="121"/>
      <c r="AS350" s="121"/>
      <c r="AT350" s="121"/>
      <c r="AU350" s="121"/>
      <c r="AV350" s="121"/>
      <c r="AW350" s="121"/>
      <c r="AX350" s="121"/>
      <c r="AY350" s="121"/>
      <c r="AZ350" s="121"/>
      <c r="BA350" s="121"/>
      <c r="BB350" s="121"/>
      <c r="BC350" s="121"/>
      <c r="BD350" s="121"/>
      <c r="BE350" s="121"/>
      <c r="BF350" s="121"/>
      <c r="BG350" s="121"/>
      <c r="BH350" s="121"/>
      <c r="BI350" s="121"/>
      <c r="BJ350" s="121"/>
      <c r="BK350" s="121"/>
      <c r="BL350" s="121"/>
      <c r="BM350" s="121"/>
      <c r="BN350" s="121"/>
      <c r="BO350" s="121"/>
      <c r="BP350" s="121"/>
      <c r="BQ350" s="121"/>
      <c r="BR350" s="121"/>
      <c r="BS350" s="121"/>
      <c r="BT350" s="121"/>
    </row>
    <row r="351" s="115" customFormat="true" ht="15" hidden="false" customHeight="false" outlineLevel="0" collapsed="false">
      <c r="P351" s="121"/>
      <c r="Q351" s="121"/>
      <c r="R351" s="121"/>
      <c r="S351" s="121"/>
      <c r="T351" s="121"/>
      <c r="U351" s="121"/>
      <c r="V351" s="121"/>
      <c r="W351" s="121"/>
      <c r="X351" s="121"/>
      <c r="Y351" s="121"/>
      <c r="Z351" s="121"/>
      <c r="AA351" s="121"/>
      <c r="AB351" s="121"/>
      <c r="AC351" s="121"/>
      <c r="AD351" s="121"/>
      <c r="AE351" s="121"/>
      <c r="AF351" s="121"/>
      <c r="AG351" s="121"/>
      <c r="AH351" s="121"/>
      <c r="AI351" s="121"/>
      <c r="AJ351" s="121"/>
      <c r="AK351" s="121"/>
      <c r="AL351" s="121"/>
      <c r="AM351" s="121"/>
      <c r="AN351" s="121"/>
      <c r="AO351" s="121"/>
      <c r="AP351" s="121"/>
      <c r="AQ351" s="121"/>
      <c r="AR351" s="121"/>
      <c r="AS351" s="121"/>
      <c r="AT351" s="121"/>
      <c r="AU351" s="121"/>
      <c r="AV351" s="121"/>
      <c r="AW351" s="121"/>
      <c r="AX351" s="121"/>
      <c r="AY351" s="121"/>
      <c r="AZ351" s="121"/>
      <c r="BA351" s="121"/>
      <c r="BB351" s="121"/>
      <c r="BC351" s="121"/>
      <c r="BD351" s="121"/>
      <c r="BE351" s="121"/>
      <c r="BF351" s="121"/>
      <c r="BG351" s="121"/>
      <c r="BH351" s="121"/>
      <c r="BI351" s="121"/>
      <c r="BJ351" s="121"/>
      <c r="BK351" s="121"/>
      <c r="BL351" s="121"/>
      <c r="BM351" s="121"/>
      <c r="BN351" s="121"/>
      <c r="BO351" s="121"/>
      <c r="BP351" s="121"/>
      <c r="BQ351" s="121"/>
      <c r="BR351" s="121"/>
      <c r="BS351" s="121"/>
      <c r="BT351" s="121"/>
    </row>
    <row r="352" s="115" customFormat="true" ht="15" hidden="false" customHeight="false" outlineLevel="0" collapsed="false">
      <c r="P352" s="121"/>
      <c r="Q352" s="121"/>
      <c r="R352" s="121"/>
      <c r="S352" s="121"/>
      <c r="T352" s="121"/>
      <c r="U352" s="121"/>
      <c r="V352" s="121"/>
      <c r="W352" s="121"/>
      <c r="X352" s="121"/>
      <c r="Y352" s="121"/>
      <c r="Z352" s="121"/>
      <c r="AA352" s="121"/>
      <c r="AB352" s="121"/>
      <c r="AC352" s="121"/>
      <c r="AD352" s="121"/>
      <c r="AE352" s="121"/>
      <c r="AF352" s="121"/>
      <c r="AG352" s="121"/>
      <c r="AH352" s="121"/>
      <c r="AI352" s="121"/>
      <c r="AJ352" s="121"/>
      <c r="AK352" s="121"/>
      <c r="AL352" s="121"/>
      <c r="AM352" s="121"/>
      <c r="AN352" s="121"/>
      <c r="AO352" s="121"/>
      <c r="AP352" s="121"/>
      <c r="AQ352" s="121"/>
      <c r="AR352" s="121"/>
      <c r="AS352" s="121"/>
      <c r="AT352" s="121"/>
      <c r="AU352" s="121"/>
      <c r="AV352" s="121"/>
      <c r="AW352" s="121"/>
      <c r="AX352" s="121"/>
      <c r="AY352" s="121"/>
      <c r="AZ352" s="121"/>
      <c r="BA352" s="121"/>
      <c r="BB352" s="121"/>
      <c r="BC352" s="121"/>
      <c r="BD352" s="121"/>
      <c r="BE352" s="121"/>
      <c r="BF352" s="121"/>
      <c r="BG352" s="121"/>
      <c r="BH352" s="121"/>
      <c r="BI352" s="121"/>
      <c r="BJ352" s="121"/>
      <c r="BK352" s="121"/>
      <c r="BL352" s="121"/>
      <c r="BM352" s="121"/>
      <c r="BN352" s="121"/>
      <c r="BO352" s="121"/>
      <c r="BP352" s="121"/>
      <c r="BQ352" s="121"/>
      <c r="BR352" s="121"/>
      <c r="BS352" s="121"/>
      <c r="BT352" s="121"/>
    </row>
    <row r="353" s="115" customFormat="true" ht="15" hidden="false" customHeight="false" outlineLevel="0" collapsed="false">
      <c r="P353" s="121"/>
      <c r="Q353" s="121"/>
      <c r="R353" s="121"/>
      <c r="S353" s="121"/>
      <c r="T353" s="121"/>
      <c r="U353" s="121"/>
      <c r="V353" s="121"/>
      <c r="W353" s="121"/>
      <c r="X353" s="121"/>
      <c r="Y353" s="121"/>
      <c r="Z353" s="121"/>
      <c r="AA353" s="121"/>
      <c r="AB353" s="121"/>
      <c r="AC353" s="121"/>
      <c r="AD353" s="121"/>
      <c r="AE353" s="121"/>
      <c r="AF353" s="121"/>
      <c r="AG353" s="121"/>
      <c r="AH353" s="121"/>
      <c r="AI353" s="121"/>
      <c r="AJ353" s="121"/>
      <c r="AK353" s="121"/>
      <c r="AL353" s="121"/>
      <c r="AM353" s="121"/>
      <c r="AN353" s="121"/>
      <c r="AO353" s="121"/>
      <c r="AP353" s="121"/>
      <c r="AQ353" s="121"/>
      <c r="AR353" s="121"/>
      <c r="AS353" s="121"/>
      <c r="AT353" s="121"/>
      <c r="AU353" s="121"/>
      <c r="AV353" s="121"/>
      <c r="AW353" s="121"/>
      <c r="AX353" s="121"/>
      <c r="AY353" s="121"/>
      <c r="AZ353" s="121"/>
      <c r="BA353" s="121"/>
      <c r="BB353" s="121"/>
      <c r="BC353" s="121"/>
      <c r="BD353" s="121"/>
      <c r="BE353" s="121"/>
      <c r="BF353" s="121"/>
      <c r="BG353" s="121"/>
      <c r="BH353" s="121"/>
      <c r="BI353" s="121"/>
      <c r="BJ353" s="121"/>
      <c r="BK353" s="121"/>
      <c r="BL353" s="121"/>
      <c r="BM353" s="121"/>
      <c r="BN353" s="121"/>
      <c r="BO353" s="121"/>
      <c r="BP353" s="121"/>
      <c r="BQ353" s="121"/>
      <c r="BR353" s="121"/>
      <c r="BS353" s="121"/>
      <c r="BT353" s="121"/>
    </row>
    <row r="354" s="115" customFormat="true" ht="15" hidden="false" customHeight="false" outlineLevel="0" collapsed="false">
      <c r="P354" s="121"/>
      <c r="Q354" s="121"/>
      <c r="R354" s="121"/>
      <c r="S354" s="121"/>
      <c r="T354" s="121"/>
      <c r="U354" s="121"/>
      <c r="V354" s="121"/>
      <c r="W354" s="121"/>
      <c r="X354" s="121"/>
      <c r="Y354" s="121"/>
      <c r="Z354" s="121"/>
      <c r="AA354" s="121"/>
      <c r="AB354" s="121"/>
      <c r="AC354" s="121"/>
      <c r="AD354" s="121"/>
      <c r="AE354" s="121"/>
      <c r="AF354" s="121"/>
      <c r="AG354" s="121"/>
      <c r="AH354" s="121"/>
      <c r="AI354" s="121"/>
      <c r="AJ354" s="121"/>
      <c r="AK354" s="121"/>
      <c r="AL354" s="121"/>
      <c r="AM354" s="121"/>
      <c r="AN354" s="121"/>
      <c r="AO354" s="121"/>
      <c r="AP354" s="121"/>
      <c r="AQ354" s="121"/>
      <c r="AR354" s="121"/>
      <c r="AS354" s="121"/>
      <c r="AT354" s="121"/>
      <c r="AU354" s="121"/>
      <c r="AV354" s="121"/>
      <c r="AW354" s="121"/>
      <c r="AX354" s="121"/>
      <c r="AY354" s="121"/>
      <c r="AZ354" s="121"/>
      <c r="BA354" s="121"/>
      <c r="BB354" s="121"/>
      <c r="BC354" s="121"/>
      <c r="BD354" s="121"/>
      <c r="BE354" s="121"/>
      <c r="BF354" s="121"/>
      <c r="BG354" s="121"/>
      <c r="BH354" s="121"/>
      <c r="BI354" s="121"/>
      <c r="BJ354" s="121"/>
      <c r="BK354" s="121"/>
      <c r="BL354" s="121"/>
      <c r="BM354" s="121"/>
      <c r="BN354" s="121"/>
      <c r="BO354" s="121"/>
      <c r="BP354" s="121"/>
      <c r="BQ354" s="121"/>
      <c r="BR354" s="121"/>
      <c r="BS354" s="121"/>
      <c r="BT354" s="121"/>
    </row>
    <row r="355" s="115" customFormat="true" ht="15" hidden="false" customHeight="false" outlineLevel="0" collapsed="false">
      <c r="P355" s="121"/>
      <c r="Q355" s="121"/>
      <c r="R355" s="121"/>
      <c r="S355" s="121"/>
      <c r="T355" s="121"/>
      <c r="U355" s="121"/>
      <c r="V355" s="121"/>
      <c r="W355" s="121"/>
      <c r="X355" s="121"/>
      <c r="Y355" s="121"/>
      <c r="Z355" s="121"/>
      <c r="AA355" s="121"/>
      <c r="AB355" s="121"/>
      <c r="AC355" s="121"/>
      <c r="AD355" s="121"/>
      <c r="AE355" s="121"/>
      <c r="AF355" s="121"/>
      <c r="AG355" s="121"/>
      <c r="AH355" s="121"/>
      <c r="AI355" s="121"/>
      <c r="AJ355" s="121"/>
      <c r="AK355" s="121"/>
      <c r="AL355" s="121"/>
      <c r="AM355" s="121"/>
      <c r="AN355" s="121"/>
      <c r="AO355" s="121"/>
      <c r="AP355" s="121"/>
      <c r="AQ355" s="121"/>
      <c r="AR355" s="121"/>
      <c r="AS355" s="121"/>
      <c r="AT355" s="121"/>
      <c r="AU355" s="121"/>
      <c r="AV355" s="121"/>
      <c r="AW355" s="121"/>
      <c r="AX355" s="121"/>
      <c r="AY355" s="121"/>
      <c r="AZ355" s="121"/>
      <c r="BA355" s="121"/>
      <c r="BB355" s="121"/>
      <c r="BC355" s="121"/>
      <c r="BD355" s="121"/>
      <c r="BE355" s="121"/>
      <c r="BF355" s="121"/>
      <c r="BG355" s="121"/>
      <c r="BH355" s="121"/>
      <c r="BI355" s="121"/>
      <c r="BJ355" s="121"/>
      <c r="BK355" s="121"/>
      <c r="BL355" s="121"/>
      <c r="BM355" s="121"/>
      <c r="BN355" s="121"/>
      <c r="BO355" s="121"/>
      <c r="BP355" s="121"/>
      <c r="BQ355" s="121"/>
      <c r="BR355" s="121"/>
      <c r="BS355" s="121"/>
      <c r="BT355" s="121"/>
    </row>
    <row r="356" s="115" customFormat="true" ht="15" hidden="false" customHeight="false" outlineLevel="0" collapsed="false">
      <c r="P356" s="121"/>
      <c r="Q356" s="121"/>
      <c r="R356" s="121"/>
      <c r="S356" s="121"/>
      <c r="T356" s="121"/>
      <c r="U356" s="121"/>
      <c r="V356" s="121"/>
      <c r="W356" s="121"/>
      <c r="X356" s="121"/>
      <c r="Y356" s="121"/>
      <c r="Z356" s="121"/>
      <c r="AA356" s="121"/>
      <c r="AB356" s="121"/>
      <c r="AC356" s="121"/>
      <c r="AD356" s="121"/>
      <c r="AE356" s="121"/>
      <c r="AF356" s="121"/>
      <c r="AG356" s="121"/>
      <c r="AH356" s="121"/>
      <c r="AI356" s="121"/>
      <c r="AJ356" s="121"/>
      <c r="AK356" s="121"/>
      <c r="AL356" s="121"/>
      <c r="AM356" s="121"/>
      <c r="AN356" s="121"/>
      <c r="AO356" s="121"/>
      <c r="AP356" s="121"/>
      <c r="AQ356" s="121"/>
      <c r="AR356" s="121"/>
      <c r="AS356" s="121"/>
      <c r="AT356" s="121"/>
      <c r="AU356" s="121"/>
      <c r="AV356" s="121"/>
      <c r="AW356" s="121"/>
      <c r="AX356" s="121"/>
      <c r="AY356" s="121"/>
      <c r="AZ356" s="121"/>
      <c r="BA356" s="121"/>
      <c r="BB356" s="121"/>
      <c r="BC356" s="121"/>
      <c r="BD356" s="121"/>
      <c r="BE356" s="121"/>
      <c r="BF356" s="121"/>
      <c r="BG356" s="121"/>
      <c r="BH356" s="121"/>
      <c r="BI356" s="121"/>
      <c r="BJ356" s="121"/>
      <c r="BK356" s="121"/>
      <c r="BL356" s="121"/>
      <c r="BM356" s="121"/>
      <c r="BN356" s="121"/>
      <c r="BO356" s="121"/>
      <c r="BP356" s="121"/>
      <c r="BQ356" s="121"/>
      <c r="BR356" s="121"/>
      <c r="BS356" s="121"/>
      <c r="BT356" s="121"/>
    </row>
    <row r="357" s="115" customFormat="true" ht="15" hidden="false" customHeight="false" outlineLevel="0" collapsed="false">
      <c r="P357" s="121"/>
      <c r="Q357" s="121"/>
      <c r="R357" s="121"/>
      <c r="S357" s="121"/>
      <c r="T357" s="121"/>
      <c r="U357" s="121"/>
      <c r="V357" s="121"/>
      <c r="W357" s="121"/>
      <c r="X357" s="121"/>
      <c r="Y357" s="121"/>
      <c r="Z357" s="121"/>
      <c r="AA357" s="121"/>
      <c r="AB357" s="121"/>
      <c r="AC357" s="121"/>
      <c r="AD357" s="121"/>
      <c r="AE357" s="121"/>
      <c r="AF357" s="121"/>
      <c r="AG357" s="121"/>
      <c r="AH357" s="121"/>
      <c r="AI357" s="121"/>
      <c r="AJ357" s="121"/>
      <c r="AK357" s="121"/>
      <c r="AL357" s="121"/>
      <c r="AM357" s="121"/>
      <c r="AN357" s="121"/>
      <c r="AO357" s="121"/>
      <c r="AP357" s="121"/>
      <c r="AQ357" s="121"/>
      <c r="AR357" s="121"/>
      <c r="AS357" s="121"/>
      <c r="AT357" s="121"/>
      <c r="AU357" s="121"/>
      <c r="AV357" s="121"/>
      <c r="AW357" s="121"/>
      <c r="AX357" s="121"/>
      <c r="AY357" s="121"/>
      <c r="AZ357" s="121"/>
      <c r="BA357" s="121"/>
      <c r="BB357" s="121"/>
      <c r="BC357" s="121"/>
      <c r="BD357" s="121"/>
      <c r="BE357" s="121"/>
      <c r="BF357" s="121"/>
      <c r="BG357" s="121"/>
      <c r="BH357" s="121"/>
      <c r="BI357" s="121"/>
      <c r="BJ357" s="121"/>
      <c r="BK357" s="121"/>
      <c r="BL357" s="121"/>
      <c r="BM357" s="121"/>
      <c r="BN357" s="121"/>
      <c r="BO357" s="121"/>
      <c r="BP357" s="121"/>
      <c r="BQ357" s="121"/>
      <c r="BR357" s="121"/>
      <c r="BS357" s="121"/>
      <c r="BT357" s="121"/>
    </row>
    <row r="358" s="115" customFormat="true" ht="15" hidden="false" customHeight="false" outlineLevel="0" collapsed="false">
      <c r="P358" s="121"/>
      <c r="Q358" s="121"/>
      <c r="R358" s="121"/>
      <c r="S358" s="121"/>
      <c r="T358" s="121"/>
      <c r="U358" s="121"/>
      <c r="V358" s="121"/>
      <c r="W358" s="121"/>
      <c r="X358" s="121"/>
      <c r="Y358" s="121"/>
      <c r="Z358" s="121"/>
      <c r="AA358" s="121"/>
      <c r="AB358" s="121"/>
      <c r="AC358" s="121"/>
      <c r="AD358" s="121"/>
      <c r="AE358" s="121"/>
      <c r="AF358" s="121"/>
      <c r="AG358" s="121"/>
      <c r="AH358" s="121"/>
      <c r="AI358" s="121"/>
      <c r="AJ358" s="121"/>
      <c r="AK358" s="121"/>
      <c r="AL358" s="121"/>
      <c r="AM358" s="121"/>
      <c r="AN358" s="121"/>
      <c r="AO358" s="121"/>
      <c r="AP358" s="121"/>
      <c r="AQ358" s="121"/>
      <c r="AR358" s="121"/>
      <c r="AS358" s="121"/>
      <c r="AT358" s="121"/>
      <c r="AU358" s="121"/>
      <c r="AV358" s="121"/>
      <c r="AW358" s="121"/>
      <c r="AX358" s="121"/>
      <c r="AY358" s="121"/>
      <c r="AZ358" s="121"/>
      <c r="BA358" s="121"/>
      <c r="BB358" s="121"/>
      <c r="BC358" s="121"/>
      <c r="BD358" s="121"/>
      <c r="BE358" s="121"/>
      <c r="BF358" s="121"/>
      <c r="BG358" s="121"/>
      <c r="BH358" s="121"/>
      <c r="BI358" s="121"/>
      <c r="BJ358" s="121"/>
      <c r="BK358" s="121"/>
      <c r="BL358" s="121"/>
      <c r="BM358" s="121"/>
      <c r="BN358" s="121"/>
      <c r="BO358" s="121"/>
      <c r="BP358" s="121"/>
      <c r="BQ358" s="121"/>
      <c r="BR358" s="121"/>
      <c r="BS358" s="121"/>
      <c r="BT358" s="121"/>
    </row>
    <row r="359" s="115" customFormat="true" ht="15" hidden="false" customHeight="false" outlineLevel="0" collapsed="false">
      <c r="P359" s="121"/>
      <c r="Q359" s="121"/>
      <c r="R359" s="121"/>
      <c r="S359" s="121"/>
      <c r="T359" s="121"/>
      <c r="U359" s="121"/>
      <c r="V359" s="121"/>
      <c r="W359" s="121"/>
      <c r="X359" s="121"/>
      <c r="Y359" s="121"/>
      <c r="Z359" s="121"/>
      <c r="AA359" s="121"/>
      <c r="AB359" s="121"/>
      <c r="AC359" s="121"/>
      <c r="AD359" s="121"/>
      <c r="AE359" s="121"/>
      <c r="AF359" s="121"/>
      <c r="AG359" s="121"/>
      <c r="AH359" s="121"/>
      <c r="AI359" s="121"/>
      <c r="AJ359" s="121"/>
      <c r="AK359" s="121"/>
      <c r="AL359" s="121"/>
      <c r="AM359" s="121"/>
      <c r="AN359" s="121"/>
      <c r="AO359" s="121"/>
      <c r="AP359" s="121"/>
      <c r="AQ359" s="121"/>
      <c r="AR359" s="121"/>
      <c r="AS359" s="121"/>
      <c r="AT359" s="121"/>
      <c r="AU359" s="121"/>
      <c r="AV359" s="121"/>
      <c r="AW359" s="121"/>
      <c r="AX359" s="121"/>
      <c r="AY359" s="121"/>
      <c r="AZ359" s="121"/>
      <c r="BA359" s="121"/>
      <c r="BB359" s="121"/>
      <c r="BC359" s="121"/>
      <c r="BD359" s="121"/>
      <c r="BE359" s="121"/>
      <c r="BF359" s="121"/>
      <c r="BG359" s="121"/>
      <c r="BH359" s="121"/>
      <c r="BI359" s="121"/>
      <c r="BJ359" s="121"/>
      <c r="BK359" s="121"/>
      <c r="BL359" s="121"/>
      <c r="BM359" s="121"/>
      <c r="BN359" s="121"/>
      <c r="BO359" s="121"/>
      <c r="BP359" s="121"/>
      <c r="BQ359" s="121"/>
      <c r="BR359" s="121"/>
      <c r="BS359" s="121"/>
      <c r="BT359" s="121"/>
    </row>
    <row r="360" s="115" customFormat="true" ht="15" hidden="false" customHeight="false" outlineLevel="0" collapsed="false">
      <c r="P360" s="121"/>
      <c r="Q360" s="121"/>
      <c r="R360" s="121"/>
      <c r="S360" s="121"/>
      <c r="T360" s="121"/>
      <c r="U360" s="121"/>
      <c r="V360" s="121"/>
      <c r="W360" s="121"/>
      <c r="X360" s="121"/>
      <c r="Y360" s="121"/>
      <c r="Z360" s="121"/>
      <c r="AA360" s="121"/>
      <c r="AB360" s="121"/>
      <c r="AC360" s="121"/>
      <c r="AD360" s="121"/>
      <c r="AE360" s="121"/>
      <c r="AF360" s="121"/>
      <c r="AG360" s="121"/>
      <c r="AH360" s="121"/>
      <c r="AI360" s="121"/>
      <c r="AJ360" s="121"/>
      <c r="AK360" s="121"/>
      <c r="AL360" s="121"/>
      <c r="AM360" s="121"/>
      <c r="AN360" s="121"/>
      <c r="AO360" s="121"/>
      <c r="AP360" s="121"/>
      <c r="AQ360" s="121"/>
      <c r="AR360" s="121"/>
      <c r="AS360" s="121"/>
      <c r="AT360" s="121"/>
      <c r="AU360" s="121"/>
      <c r="AV360" s="121"/>
      <c r="AW360" s="121"/>
      <c r="AX360" s="121"/>
      <c r="AY360" s="121"/>
      <c r="AZ360" s="121"/>
      <c r="BA360" s="121"/>
      <c r="BB360" s="121"/>
      <c r="BC360" s="121"/>
      <c r="BD360" s="121"/>
      <c r="BE360" s="121"/>
      <c r="BF360" s="121"/>
      <c r="BG360" s="121"/>
      <c r="BH360" s="121"/>
      <c r="BI360" s="121"/>
      <c r="BJ360" s="121"/>
      <c r="BK360" s="121"/>
      <c r="BL360" s="121"/>
      <c r="BM360" s="121"/>
      <c r="BN360" s="121"/>
      <c r="BO360" s="121"/>
      <c r="BP360" s="121"/>
      <c r="BQ360" s="121"/>
      <c r="BR360" s="121"/>
      <c r="BS360" s="121"/>
      <c r="BT360" s="121"/>
    </row>
    <row r="361" s="115" customFormat="true" ht="15" hidden="false" customHeight="false" outlineLevel="0" collapsed="false">
      <c r="P361" s="121"/>
      <c r="Q361" s="121"/>
      <c r="R361" s="121"/>
      <c r="S361" s="121"/>
      <c r="T361" s="121"/>
      <c r="U361" s="121"/>
      <c r="V361" s="121"/>
      <c r="W361" s="121"/>
      <c r="X361" s="121"/>
      <c r="Y361" s="121"/>
      <c r="Z361" s="121"/>
      <c r="AA361" s="121"/>
      <c r="AB361" s="121"/>
      <c r="AC361" s="121"/>
      <c r="AD361" s="121"/>
      <c r="AE361" s="121"/>
      <c r="AF361" s="121"/>
      <c r="AG361" s="121"/>
      <c r="AH361" s="121"/>
      <c r="AI361" s="121"/>
      <c r="AJ361" s="121"/>
      <c r="AK361" s="121"/>
      <c r="AL361" s="121"/>
      <c r="AM361" s="121"/>
      <c r="AN361" s="121"/>
      <c r="AO361" s="121"/>
      <c r="AP361" s="121"/>
      <c r="AQ361" s="121"/>
      <c r="AR361" s="121"/>
      <c r="AS361" s="121"/>
      <c r="AT361" s="121"/>
      <c r="AU361" s="121"/>
      <c r="AV361" s="121"/>
      <c r="AW361" s="121"/>
      <c r="AX361" s="121"/>
      <c r="AY361" s="121"/>
      <c r="AZ361" s="121"/>
      <c r="BA361" s="121"/>
      <c r="BB361" s="121"/>
      <c r="BC361" s="121"/>
      <c r="BD361" s="121"/>
      <c r="BE361" s="121"/>
      <c r="BF361" s="121"/>
      <c r="BG361" s="121"/>
      <c r="BH361" s="121"/>
      <c r="BI361" s="121"/>
      <c r="BJ361" s="121"/>
      <c r="BK361" s="121"/>
      <c r="BL361" s="121"/>
      <c r="BM361" s="121"/>
      <c r="BN361" s="121"/>
      <c r="BO361" s="121"/>
      <c r="BP361" s="121"/>
      <c r="BQ361" s="121"/>
      <c r="BR361" s="121"/>
      <c r="BS361" s="121"/>
      <c r="BT361" s="121"/>
    </row>
    <row r="362" s="115" customFormat="true" ht="15" hidden="false" customHeight="false" outlineLevel="0" collapsed="false">
      <c r="P362" s="121"/>
      <c r="Q362" s="121"/>
      <c r="R362" s="121"/>
      <c r="S362" s="121"/>
      <c r="T362" s="121"/>
      <c r="U362" s="121"/>
      <c r="V362" s="121"/>
      <c r="W362" s="121"/>
      <c r="X362" s="121"/>
      <c r="Y362" s="121"/>
      <c r="Z362" s="121"/>
      <c r="AA362" s="121"/>
      <c r="AB362" s="121"/>
      <c r="AC362" s="121"/>
      <c r="AD362" s="121"/>
      <c r="AE362" s="121"/>
      <c r="AF362" s="121"/>
      <c r="AG362" s="121"/>
      <c r="AH362" s="121"/>
      <c r="AI362" s="121"/>
      <c r="AJ362" s="121"/>
      <c r="AK362" s="121"/>
      <c r="AL362" s="121"/>
      <c r="AM362" s="121"/>
      <c r="AN362" s="121"/>
      <c r="AO362" s="121"/>
      <c r="AP362" s="121"/>
      <c r="AQ362" s="121"/>
      <c r="AR362" s="121"/>
      <c r="AS362" s="121"/>
      <c r="AT362" s="121"/>
      <c r="AU362" s="121"/>
      <c r="AV362" s="121"/>
      <c r="AW362" s="121"/>
      <c r="AX362" s="121"/>
      <c r="AY362" s="121"/>
      <c r="AZ362" s="121"/>
      <c r="BA362" s="121"/>
      <c r="BB362" s="121"/>
      <c r="BC362" s="121"/>
      <c r="BD362" s="121"/>
      <c r="BE362" s="121"/>
      <c r="BF362" s="121"/>
      <c r="BG362" s="121"/>
      <c r="BH362" s="121"/>
      <c r="BI362" s="121"/>
      <c r="BJ362" s="121"/>
      <c r="BK362" s="121"/>
      <c r="BL362" s="121"/>
      <c r="BM362" s="121"/>
      <c r="BN362" s="121"/>
      <c r="BO362" s="121"/>
      <c r="BP362" s="121"/>
      <c r="BQ362" s="121"/>
      <c r="BR362" s="121"/>
      <c r="BS362" s="121"/>
      <c r="BT362" s="121"/>
    </row>
    <row r="363" s="115" customFormat="true" ht="15" hidden="false" customHeight="false" outlineLevel="0" collapsed="false">
      <c r="P363" s="121"/>
      <c r="Q363" s="121"/>
      <c r="R363" s="121"/>
      <c r="S363" s="121"/>
      <c r="T363" s="121"/>
      <c r="U363" s="121"/>
      <c r="V363" s="121"/>
      <c r="W363" s="121"/>
      <c r="X363" s="121"/>
      <c r="Y363" s="121"/>
      <c r="Z363" s="121"/>
      <c r="AA363" s="121"/>
      <c r="AB363" s="121"/>
      <c r="AC363" s="121"/>
      <c r="AD363" s="121"/>
      <c r="AE363" s="121"/>
      <c r="AF363" s="121"/>
      <c r="AG363" s="121"/>
      <c r="AH363" s="121"/>
      <c r="AI363" s="121"/>
      <c r="AJ363" s="121"/>
      <c r="AK363" s="121"/>
      <c r="AL363" s="121"/>
      <c r="AM363" s="121"/>
      <c r="AN363" s="121"/>
      <c r="AO363" s="121"/>
      <c r="AP363" s="121"/>
      <c r="AQ363" s="121"/>
      <c r="AR363" s="121"/>
      <c r="AS363" s="121"/>
      <c r="AT363" s="121"/>
      <c r="AU363" s="121"/>
      <c r="AV363" s="121"/>
      <c r="AW363" s="121"/>
      <c r="AX363" s="121"/>
      <c r="AY363" s="121"/>
      <c r="AZ363" s="121"/>
      <c r="BA363" s="121"/>
      <c r="BB363" s="121"/>
      <c r="BC363" s="121"/>
      <c r="BD363" s="121"/>
      <c r="BE363" s="121"/>
      <c r="BF363" s="121"/>
      <c r="BG363" s="121"/>
      <c r="BH363" s="121"/>
      <c r="BI363" s="121"/>
      <c r="BJ363" s="121"/>
      <c r="BK363" s="121"/>
      <c r="BL363" s="121"/>
      <c r="BM363" s="121"/>
      <c r="BN363" s="121"/>
      <c r="BO363" s="121"/>
      <c r="BP363" s="121"/>
      <c r="BQ363" s="121"/>
      <c r="BR363" s="121"/>
      <c r="BS363" s="121"/>
      <c r="BT363" s="121"/>
    </row>
    <row r="364" s="115" customFormat="true" ht="15" hidden="false" customHeight="false" outlineLevel="0" collapsed="false">
      <c r="P364" s="121"/>
      <c r="Q364" s="121"/>
      <c r="R364" s="121"/>
      <c r="S364" s="121"/>
      <c r="T364" s="121"/>
      <c r="U364" s="121"/>
      <c r="V364" s="121"/>
      <c r="W364" s="121"/>
      <c r="X364" s="121"/>
      <c r="Y364" s="121"/>
      <c r="Z364" s="121"/>
      <c r="AA364" s="121"/>
      <c r="AB364" s="121"/>
      <c r="AC364" s="121"/>
      <c r="AD364" s="121"/>
      <c r="AE364" s="121"/>
      <c r="AF364" s="121"/>
      <c r="AG364" s="121"/>
      <c r="AH364" s="121"/>
      <c r="AI364" s="121"/>
      <c r="AJ364" s="121"/>
      <c r="AK364" s="121"/>
      <c r="AL364" s="121"/>
      <c r="AM364" s="121"/>
      <c r="AN364" s="121"/>
      <c r="AO364" s="121"/>
      <c r="AP364" s="121"/>
      <c r="AQ364" s="121"/>
      <c r="AR364" s="121"/>
      <c r="AS364" s="121"/>
      <c r="AT364" s="121"/>
      <c r="AU364" s="121"/>
      <c r="AV364" s="121"/>
      <c r="AW364" s="121"/>
      <c r="AX364" s="121"/>
      <c r="AY364" s="121"/>
      <c r="AZ364" s="121"/>
      <c r="BA364" s="121"/>
      <c r="BB364" s="121"/>
      <c r="BC364" s="121"/>
      <c r="BD364" s="121"/>
      <c r="BE364" s="121"/>
      <c r="BF364" s="121"/>
      <c r="BG364" s="121"/>
      <c r="BH364" s="121"/>
      <c r="BI364" s="121"/>
      <c r="BJ364" s="121"/>
      <c r="BK364" s="121"/>
      <c r="BL364" s="121"/>
      <c r="BM364" s="121"/>
      <c r="BN364" s="121"/>
      <c r="BO364" s="121"/>
      <c r="BP364" s="121"/>
      <c r="BQ364" s="121"/>
      <c r="BR364" s="121"/>
      <c r="BS364" s="121"/>
      <c r="BT364" s="121"/>
    </row>
    <row r="365" s="115" customFormat="true" ht="15" hidden="false" customHeight="false" outlineLevel="0" collapsed="false">
      <c r="P365" s="121"/>
      <c r="Q365" s="121"/>
      <c r="R365" s="121"/>
      <c r="S365" s="121"/>
      <c r="T365" s="121"/>
      <c r="U365" s="121"/>
      <c r="V365" s="121"/>
      <c r="W365" s="121"/>
      <c r="X365" s="121"/>
      <c r="Y365" s="121"/>
      <c r="Z365" s="121"/>
      <c r="AA365" s="121"/>
      <c r="AB365" s="121"/>
      <c r="AC365" s="121"/>
      <c r="AD365" s="121"/>
      <c r="AE365" s="121"/>
      <c r="AF365" s="121"/>
      <c r="AG365" s="121"/>
      <c r="AH365" s="121"/>
      <c r="AI365" s="121"/>
      <c r="AJ365" s="121"/>
      <c r="AK365" s="121"/>
      <c r="AL365" s="121"/>
      <c r="AM365" s="121"/>
      <c r="AN365" s="121"/>
      <c r="AO365" s="121"/>
      <c r="AP365" s="121"/>
      <c r="AQ365" s="121"/>
      <c r="AR365" s="121"/>
      <c r="AS365" s="121"/>
      <c r="AT365" s="121"/>
      <c r="AU365" s="121"/>
      <c r="AV365" s="121"/>
      <c r="AW365" s="121"/>
      <c r="AX365" s="121"/>
      <c r="AY365" s="121"/>
      <c r="AZ365" s="121"/>
      <c r="BA365" s="121"/>
      <c r="BB365" s="121"/>
      <c r="BC365" s="121"/>
      <c r="BD365" s="121"/>
      <c r="BE365" s="121"/>
      <c r="BF365" s="121"/>
      <c r="BG365" s="121"/>
      <c r="BH365" s="121"/>
      <c r="BI365" s="121"/>
      <c r="BJ365" s="121"/>
      <c r="BK365" s="121"/>
      <c r="BL365" s="121"/>
      <c r="BM365" s="121"/>
      <c r="BN365" s="121"/>
      <c r="BO365" s="121"/>
      <c r="BP365" s="121"/>
      <c r="BQ365" s="121"/>
      <c r="BR365" s="121"/>
      <c r="BS365" s="121"/>
      <c r="BT365" s="121"/>
    </row>
    <row r="366" s="115" customFormat="true" ht="15" hidden="false" customHeight="false" outlineLevel="0" collapsed="false">
      <c r="P366" s="121"/>
      <c r="Q366" s="121"/>
      <c r="R366" s="121"/>
      <c r="S366" s="121"/>
      <c r="T366" s="121"/>
      <c r="U366" s="121"/>
      <c r="V366" s="121"/>
      <c r="W366" s="121"/>
      <c r="X366" s="121"/>
      <c r="Y366" s="121"/>
      <c r="Z366" s="121"/>
      <c r="AA366" s="121"/>
      <c r="AB366" s="121"/>
      <c r="AC366" s="121"/>
      <c r="AD366" s="121"/>
      <c r="AE366" s="121"/>
      <c r="AF366" s="121"/>
      <c r="AG366" s="121"/>
      <c r="AH366" s="121"/>
      <c r="AI366" s="121"/>
      <c r="AJ366" s="121"/>
      <c r="AK366" s="121"/>
      <c r="AL366" s="121"/>
      <c r="AM366" s="121"/>
      <c r="AN366" s="121"/>
      <c r="AO366" s="121"/>
      <c r="AP366" s="121"/>
      <c r="AQ366" s="121"/>
      <c r="AR366" s="121"/>
      <c r="AS366" s="121"/>
      <c r="AT366" s="121"/>
      <c r="AU366" s="121"/>
      <c r="AV366" s="121"/>
      <c r="AW366" s="121"/>
      <c r="AX366" s="121"/>
      <c r="AY366" s="121"/>
      <c r="AZ366" s="121"/>
      <c r="BA366" s="121"/>
      <c r="BB366" s="121"/>
      <c r="BC366" s="121"/>
      <c r="BD366" s="121"/>
      <c r="BE366" s="121"/>
      <c r="BF366" s="121"/>
      <c r="BG366" s="121"/>
      <c r="BH366" s="121"/>
      <c r="BI366" s="121"/>
      <c r="BJ366" s="121"/>
      <c r="BK366" s="121"/>
      <c r="BL366" s="121"/>
      <c r="BM366" s="121"/>
      <c r="BN366" s="121"/>
      <c r="BO366" s="121"/>
      <c r="BP366" s="121"/>
      <c r="BQ366" s="121"/>
      <c r="BR366" s="121"/>
      <c r="BS366" s="121"/>
      <c r="BT366" s="121"/>
    </row>
    <row r="367" s="115" customFormat="true" ht="15" hidden="false" customHeight="false" outlineLevel="0" collapsed="false">
      <c r="P367" s="121"/>
      <c r="Q367" s="121"/>
      <c r="R367" s="121"/>
      <c r="S367" s="121"/>
      <c r="T367" s="121"/>
      <c r="U367" s="121"/>
      <c r="V367" s="121"/>
      <c r="W367" s="121"/>
      <c r="X367" s="121"/>
      <c r="Y367" s="121"/>
      <c r="Z367" s="121"/>
      <c r="AA367" s="121"/>
      <c r="AB367" s="121"/>
      <c r="AC367" s="121"/>
      <c r="AD367" s="121"/>
      <c r="AE367" s="121"/>
      <c r="AF367" s="121"/>
      <c r="AG367" s="121"/>
      <c r="AH367" s="121"/>
      <c r="AI367" s="121"/>
      <c r="AJ367" s="121"/>
      <c r="AK367" s="121"/>
      <c r="AL367" s="121"/>
      <c r="AM367" s="121"/>
      <c r="AN367" s="121"/>
      <c r="AO367" s="121"/>
      <c r="AP367" s="121"/>
      <c r="AQ367" s="121"/>
      <c r="AR367" s="121"/>
      <c r="AS367" s="121"/>
      <c r="AT367" s="121"/>
      <c r="AU367" s="121"/>
      <c r="AV367" s="121"/>
      <c r="AW367" s="121"/>
      <c r="AX367" s="121"/>
      <c r="AY367" s="121"/>
      <c r="AZ367" s="121"/>
      <c r="BA367" s="121"/>
      <c r="BB367" s="121"/>
      <c r="BC367" s="121"/>
      <c r="BD367" s="121"/>
      <c r="BE367" s="121"/>
      <c r="BF367" s="121"/>
      <c r="BG367" s="121"/>
      <c r="BH367" s="121"/>
      <c r="BI367" s="121"/>
      <c r="BJ367" s="121"/>
      <c r="BK367" s="121"/>
      <c r="BL367" s="121"/>
      <c r="BM367" s="121"/>
      <c r="BN367" s="121"/>
      <c r="BO367" s="121"/>
      <c r="BP367" s="121"/>
      <c r="BQ367" s="121"/>
      <c r="BR367" s="121"/>
      <c r="BS367" s="121"/>
      <c r="BT367" s="121"/>
    </row>
    <row r="368" s="115" customFormat="true" ht="15" hidden="false" customHeight="false" outlineLevel="0" collapsed="false">
      <c r="P368" s="121"/>
      <c r="Q368" s="121"/>
      <c r="R368" s="121"/>
      <c r="S368" s="121"/>
      <c r="T368" s="121"/>
      <c r="U368" s="121"/>
      <c r="V368" s="121"/>
      <c r="W368" s="121"/>
      <c r="X368" s="121"/>
      <c r="Y368" s="121"/>
      <c r="Z368" s="121"/>
      <c r="AA368" s="121"/>
      <c r="AB368" s="121"/>
      <c r="AC368" s="121"/>
      <c r="AD368" s="121"/>
      <c r="AE368" s="121"/>
      <c r="AF368" s="121"/>
      <c r="AG368" s="121"/>
      <c r="AH368" s="121"/>
      <c r="AI368" s="121"/>
      <c r="AJ368" s="121"/>
      <c r="AK368" s="121"/>
      <c r="AL368" s="121"/>
      <c r="AM368" s="121"/>
      <c r="AN368" s="121"/>
      <c r="AO368" s="121"/>
      <c r="AP368" s="121"/>
      <c r="AQ368" s="121"/>
      <c r="AR368" s="121"/>
      <c r="AS368" s="121"/>
      <c r="AT368" s="121"/>
      <c r="AU368" s="121"/>
      <c r="AV368" s="121"/>
      <c r="AW368" s="121"/>
      <c r="AX368" s="121"/>
      <c r="AY368" s="121"/>
      <c r="AZ368" s="121"/>
      <c r="BA368" s="121"/>
      <c r="BB368" s="121"/>
      <c r="BC368" s="121"/>
      <c r="BD368" s="121"/>
      <c r="BE368" s="121"/>
      <c r="BF368" s="121"/>
      <c r="BG368" s="121"/>
      <c r="BH368" s="121"/>
      <c r="BI368" s="121"/>
      <c r="BJ368" s="121"/>
      <c r="BK368" s="121"/>
      <c r="BL368" s="121"/>
      <c r="BM368" s="121"/>
      <c r="BN368" s="121"/>
      <c r="BO368" s="121"/>
      <c r="BP368" s="121"/>
      <c r="BQ368" s="121"/>
      <c r="BR368" s="121"/>
      <c r="BS368" s="121"/>
      <c r="BT368" s="121"/>
    </row>
    <row r="369" s="115" customFormat="true" ht="15" hidden="false" customHeight="false" outlineLevel="0" collapsed="false">
      <c r="P369" s="121"/>
      <c r="Q369" s="121"/>
      <c r="R369" s="121"/>
      <c r="S369" s="121"/>
      <c r="T369" s="121"/>
      <c r="U369" s="121"/>
      <c r="V369" s="121"/>
      <c r="W369" s="121"/>
      <c r="X369" s="121"/>
      <c r="Y369" s="121"/>
      <c r="Z369" s="121"/>
      <c r="AA369" s="121"/>
      <c r="AB369" s="121"/>
      <c r="AC369" s="121"/>
      <c r="AD369" s="121"/>
      <c r="AE369" s="121"/>
      <c r="AF369" s="121"/>
      <c r="AG369" s="121"/>
      <c r="AH369" s="121"/>
      <c r="AI369" s="121"/>
      <c r="AJ369" s="121"/>
      <c r="AK369" s="121"/>
      <c r="AL369" s="121"/>
      <c r="AM369" s="121"/>
      <c r="AN369" s="121"/>
      <c r="AO369" s="121"/>
      <c r="AP369" s="121"/>
      <c r="AQ369" s="121"/>
      <c r="AR369" s="121"/>
      <c r="AS369" s="121"/>
      <c r="AT369" s="121"/>
      <c r="AU369" s="121"/>
      <c r="AV369" s="121"/>
      <c r="AW369" s="121"/>
      <c r="AX369" s="121"/>
      <c r="AY369" s="121"/>
      <c r="AZ369" s="121"/>
      <c r="BA369" s="121"/>
      <c r="BB369" s="121"/>
      <c r="BC369" s="121"/>
      <c r="BD369" s="121"/>
      <c r="BE369" s="121"/>
      <c r="BF369" s="121"/>
      <c r="BG369" s="121"/>
      <c r="BH369" s="121"/>
      <c r="BI369" s="121"/>
      <c r="BJ369" s="121"/>
      <c r="BK369" s="121"/>
      <c r="BL369" s="121"/>
      <c r="BM369" s="121"/>
      <c r="BN369" s="121"/>
      <c r="BO369" s="121"/>
      <c r="BP369" s="121"/>
      <c r="BQ369" s="121"/>
      <c r="BR369" s="121"/>
      <c r="BS369" s="121"/>
      <c r="BT369" s="121"/>
    </row>
    <row r="370" s="115" customFormat="true" ht="15" hidden="false" customHeight="false" outlineLevel="0" collapsed="false">
      <c r="P370" s="121"/>
      <c r="Q370" s="121"/>
      <c r="R370" s="121"/>
      <c r="S370" s="121"/>
      <c r="T370" s="121"/>
      <c r="U370" s="121"/>
      <c r="V370" s="121"/>
      <c r="W370" s="121"/>
      <c r="X370" s="121"/>
      <c r="Y370" s="121"/>
      <c r="Z370" s="121"/>
      <c r="AA370" s="121"/>
      <c r="AB370" s="121"/>
      <c r="AC370" s="121"/>
      <c r="AD370" s="121"/>
      <c r="AE370" s="121"/>
      <c r="AF370" s="121"/>
      <c r="AG370" s="121"/>
      <c r="AH370" s="121"/>
      <c r="AI370" s="121"/>
      <c r="AJ370" s="121"/>
      <c r="AK370" s="121"/>
      <c r="AL370" s="121"/>
      <c r="AM370" s="121"/>
      <c r="AN370" s="121"/>
      <c r="AO370" s="121"/>
      <c r="AP370" s="121"/>
      <c r="AQ370" s="121"/>
      <c r="AR370" s="121"/>
      <c r="AS370" s="121"/>
      <c r="AT370" s="121"/>
      <c r="AU370" s="121"/>
      <c r="AV370" s="121"/>
      <c r="AW370" s="121"/>
      <c r="AX370" s="121"/>
      <c r="AY370" s="121"/>
      <c r="AZ370" s="121"/>
      <c r="BA370" s="121"/>
      <c r="BB370" s="121"/>
      <c r="BC370" s="121"/>
      <c r="BD370" s="121"/>
      <c r="BE370" s="121"/>
      <c r="BF370" s="121"/>
      <c r="BG370" s="121"/>
      <c r="BH370" s="121"/>
      <c r="BI370" s="121"/>
      <c r="BJ370" s="121"/>
      <c r="BK370" s="121"/>
      <c r="BL370" s="121"/>
      <c r="BM370" s="121"/>
      <c r="BN370" s="121"/>
      <c r="BO370" s="121"/>
      <c r="BP370" s="121"/>
      <c r="BQ370" s="121"/>
      <c r="BR370" s="121"/>
      <c r="BS370" s="121"/>
      <c r="BT370" s="121"/>
    </row>
    <row r="371" s="115" customFormat="true" ht="15" hidden="false" customHeight="false" outlineLevel="0" collapsed="false">
      <c r="P371" s="121"/>
      <c r="Q371" s="121"/>
      <c r="R371" s="121"/>
      <c r="S371" s="121"/>
      <c r="T371" s="121"/>
      <c r="U371" s="121"/>
      <c r="V371" s="121"/>
      <c r="W371" s="121"/>
      <c r="X371" s="121"/>
      <c r="Y371" s="121"/>
      <c r="Z371" s="121"/>
      <c r="AA371" s="121"/>
      <c r="AB371" s="121"/>
      <c r="AC371" s="121"/>
      <c r="AD371" s="121"/>
      <c r="AE371" s="121"/>
      <c r="AF371" s="121"/>
      <c r="AG371" s="121"/>
      <c r="AH371" s="121"/>
      <c r="AI371" s="121"/>
      <c r="AJ371" s="121"/>
      <c r="AK371" s="121"/>
      <c r="AL371" s="121"/>
      <c r="AM371" s="121"/>
      <c r="AN371" s="121"/>
      <c r="AO371" s="121"/>
      <c r="AP371" s="121"/>
      <c r="AQ371" s="121"/>
      <c r="AR371" s="121"/>
      <c r="AS371" s="121"/>
      <c r="AT371" s="121"/>
      <c r="AU371" s="121"/>
      <c r="AV371" s="121"/>
      <c r="AW371" s="121"/>
      <c r="AX371" s="121"/>
      <c r="AY371" s="121"/>
      <c r="AZ371" s="121"/>
      <c r="BA371" s="121"/>
      <c r="BB371" s="121"/>
      <c r="BC371" s="121"/>
      <c r="BD371" s="121"/>
      <c r="BE371" s="121"/>
      <c r="BF371" s="121"/>
      <c r="BG371" s="121"/>
      <c r="BH371" s="121"/>
      <c r="BI371" s="121"/>
      <c r="BJ371" s="121"/>
      <c r="BK371" s="121"/>
      <c r="BL371" s="121"/>
      <c r="BM371" s="121"/>
      <c r="BN371" s="121"/>
      <c r="BO371" s="121"/>
      <c r="BP371" s="121"/>
      <c r="BQ371" s="121"/>
      <c r="BR371" s="121"/>
      <c r="BS371" s="121"/>
      <c r="BT371" s="121"/>
    </row>
    <row r="372" s="115" customFormat="true" ht="15" hidden="false" customHeight="false" outlineLevel="0" collapsed="false">
      <c r="P372" s="121"/>
      <c r="Q372" s="121"/>
      <c r="R372" s="121"/>
      <c r="S372" s="121"/>
      <c r="T372" s="121"/>
      <c r="U372" s="121"/>
      <c r="V372" s="121"/>
      <c r="W372" s="121"/>
      <c r="X372" s="121"/>
      <c r="Y372" s="121"/>
      <c r="Z372" s="121"/>
      <c r="AA372" s="121"/>
      <c r="AB372" s="121"/>
      <c r="AC372" s="121"/>
      <c r="AD372" s="121"/>
      <c r="AE372" s="121"/>
      <c r="AF372" s="121"/>
      <c r="AG372" s="121"/>
      <c r="AH372" s="121"/>
      <c r="AI372" s="121"/>
      <c r="AJ372" s="121"/>
      <c r="AK372" s="121"/>
      <c r="AL372" s="121"/>
      <c r="AM372" s="121"/>
      <c r="AN372" s="121"/>
      <c r="AO372" s="121"/>
      <c r="AP372" s="121"/>
      <c r="AQ372" s="121"/>
      <c r="AR372" s="121"/>
      <c r="AS372" s="121"/>
      <c r="AT372" s="121"/>
      <c r="AU372" s="121"/>
      <c r="AV372" s="121"/>
      <c r="AW372" s="121"/>
      <c r="AX372" s="121"/>
      <c r="AY372" s="121"/>
      <c r="AZ372" s="121"/>
      <c r="BA372" s="121"/>
      <c r="BB372" s="121"/>
      <c r="BC372" s="121"/>
      <c r="BD372" s="121"/>
      <c r="BE372" s="121"/>
      <c r="BF372" s="121"/>
      <c r="BG372" s="121"/>
      <c r="BH372" s="121"/>
      <c r="BI372" s="121"/>
      <c r="BJ372" s="121"/>
      <c r="BK372" s="121"/>
      <c r="BL372" s="121"/>
      <c r="BM372" s="121"/>
      <c r="BN372" s="121"/>
      <c r="BO372" s="121"/>
      <c r="BP372" s="121"/>
      <c r="BQ372" s="121"/>
      <c r="BR372" s="121"/>
      <c r="BS372" s="121"/>
      <c r="BT372" s="121"/>
    </row>
    <row r="373" s="115" customFormat="true" ht="15" hidden="false" customHeight="false" outlineLevel="0" collapsed="false">
      <c r="P373" s="121"/>
      <c r="Q373" s="121"/>
      <c r="R373" s="121"/>
      <c r="S373" s="121"/>
      <c r="T373" s="121"/>
      <c r="U373" s="121"/>
      <c r="V373" s="121"/>
      <c r="W373" s="121"/>
      <c r="X373" s="121"/>
      <c r="Y373" s="121"/>
      <c r="Z373" s="121"/>
      <c r="AA373" s="121"/>
      <c r="AB373" s="121"/>
      <c r="AC373" s="121"/>
      <c r="AD373" s="121"/>
      <c r="AE373" s="121"/>
      <c r="AF373" s="121"/>
      <c r="AG373" s="121"/>
      <c r="AH373" s="121"/>
      <c r="AI373" s="121"/>
      <c r="AJ373" s="121"/>
      <c r="AK373" s="121"/>
      <c r="AL373" s="121"/>
      <c r="AM373" s="121"/>
      <c r="AN373" s="121"/>
      <c r="AO373" s="121"/>
      <c r="AP373" s="121"/>
      <c r="AQ373" s="121"/>
      <c r="AR373" s="121"/>
      <c r="AS373" s="121"/>
      <c r="AT373" s="121"/>
      <c r="AU373" s="121"/>
      <c r="AV373" s="121"/>
      <c r="AW373" s="121"/>
      <c r="AX373" s="121"/>
      <c r="AY373" s="121"/>
      <c r="AZ373" s="121"/>
      <c r="BA373" s="121"/>
      <c r="BB373" s="121"/>
      <c r="BC373" s="121"/>
      <c r="BD373" s="121"/>
      <c r="BE373" s="121"/>
      <c r="BF373" s="121"/>
      <c r="BG373" s="121"/>
      <c r="BH373" s="121"/>
      <c r="BI373" s="121"/>
      <c r="BJ373" s="121"/>
      <c r="BK373" s="121"/>
      <c r="BL373" s="121"/>
      <c r="BM373" s="121"/>
      <c r="BN373" s="121"/>
      <c r="BO373" s="121"/>
      <c r="BP373" s="121"/>
      <c r="BQ373" s="121"/>
      <c r="BR373" s="121"/>
      <c r="BS373" s="121"/>
      <c r="BT373" s="121"/>
    </row>
    <row r="374" s="115" customFormat="true" ht="15" hidden="false" customHeight="false" outlineLevel="0" collapsed="false">
      <c r="P374" s="121"/>
      <c r="Q374" s="121"/>
      <c r="R374" s="121"/>
      <c r="S374" s="121"/>
      <c r="T374" s="121"/>
      <c r="U374" s="121"/>
      <c r="V374" s="121"/>
      <c r="W374" s="121"/>
      <c r="X374" s="121"/>
      <c r="Y374" s="121"/>
      <c r="Z374" s="121"/>
      <c r="AA374" s="121"/>
      <c r="AB374" s="121"/>
      <c r="AC374" s="121"/>
      <c r="AD374" s="121"/>
      <c r="AE374" s="121"/>
      <c r="AF374" s="121"/>
      <c r="AG374" s="121"/>
      <c r="AH374" s="121"/>
      <c r="AI374" s="121"/>
      <c r="AJ374" s="121"/>
      <c r="AK374" s="121"/>
      <c r="AL374" s="121"/>
      <c r="AM374" s="121"/>
      <c r="AN374" s="121"/>
      <c r="AO374" s="121"/>
      <c r="AP374" s="121"/>
      <c r="AQ374" s="121"/>
      <c r="AR374" s="121"/>
      <c r="AS374" s="121"/>
      <c r="AT374" s="121"/>
      <c r="AU374" s="121"/>
      <c r="AV374" s="121"/>
      <c r="AW374" s="121"/>
      <c r="AX374" s="121"/>
      <c r="AY374" s="121"/>
      <c r="AZ374" s="121"/>
      <c r="BA374" s="121"/>
      <c r="BB374" s="121"/>
      <c r="BC374" s="121"/>
      <c r="BD374" s="121"/>
      <c r="BE374" s="121"/>
      <c r="BF374" s="121"/>
      <c r="BG374" s="121"/>
      <c r="BH374" s="121"/>
      <c r="BI374" s="121"/>
      <c r="BJ374" s="121"/>
      <c r="BK374" s="121"/>
      <c r="BL374" s="121"/>
      <c r="BM374" s="121"/>
      <c r="BN374" s="121"/>
      <c r="BO374" s="121"/>
      <c r="BP374" s="121"/>
      <c r="BQ374" s="121"/>
      <c r="BR374" s="121"/>
      <c r="BS374" s="121"/>
      <c r="BT374" s="121"/>
    </row>
    <row r="375" s="115" customFormat="true" ht="15" hidden="false" customHeight="false" outlineLevel="0" collapsed="false">
      <c r="P375" s="121"/>
      <c r="Q375" s="121"/>
      <c r="R375" s="121"/>
      <c r="S375" s="121"/>
      <c r="T375" s="121"/>
      <c r="U375" s="121"/>
      <c r="V375" s="121"/>
      <c r="W375" s="121"/>
      <c r="X375" s="121"/>
      <c r="Y375" s="121"/>
      <c r="Z375" s="121"/>
      <c r="AA375" s="121"/>
      <c r="AB375" s="121"/>
      <c r="AC375" s="121"/>
      <c r="AD375" s="121"/>
      <c r="AE375" s="121"/>
      <c r="AF375" s="121"/>
      <c r="AG375" s="121"/>
      <c r="AH375" s="121"/>
      <c r="AI375" s="121"/>
      <c r="AJ375" s="121"/>
      <c r="AK375" s="121"/>
      <c r="AL375" s="121"/>
      <c r="AM375" s="121"/>
      <c r="AN375" s="121"/>
      <c r="AO375" s="121"/>
      <c r="AP375" s="121"/>
      <c r="AQ375" s="121"/>
      <c r="AR375" s="121"/>
      <c r="AS375" s="121"/>
      <c r="AT375" s="121"/>
      <c r="AU375" s="121"/>
      <c r="AV375" s="121"/>
      <c r="AW375" s="121"/>
      <c r="AX375" s="121"/>
      <c r="AY375" s="121"/>
      <c r="AZ375" s="121"/>
      <c r="BA375" s="121"/>
      <c r="BB375" s="121"/>
      <c r="BC375" s="121"/>
      <c r="BD375" s="121"/>
      <c r="BE375" s="121"/>
      <c r="BF375" s="121"/>
      <c r="BG375" s="121"/>
      <c r="BH375" s="121"/>
      <c r="BI375" s="121"/>
      <c r="BJ375" s="121"/>
      <c r="BK375" s="121"/>
      <c r="BL375" s="121"/>
      <c r="BM375" s="121"/>
      <c r="BN375" s="121"/>
      <c r="BO375" s="121"/>
      <c r="BP375" s="121"/>
      <c r="BQ375" s="121"/>
      <c r="BR375" s="121"/>
      <c r="BS375" s="121"/>
      <c r="BT375" s="121"/>
    </row>
    <row r="376" s="115" customFormat="true" ht="15" hidden="false" customHeight="false" outlineLevel="0" collapsed="false">
      <c r="P376" s="121"/>
      <c r="Q376" s="121"/>
      <c r="R376" s="121"/>
      <c r="S376" s="121"/>
      <c r="T376" s="121"/>
      <c r="U376" s="121"/>
      <c r="V376" s="121"/>
      <c r="W376" s="121"/>
      <c r="X376" s="121"/>
      <c r="Y376" s="121"/>
      <c r="Z376" s="121"/>
      <c r="AA376" s="121"/>
      <c r="AB376" s="121"/>
      <c r="AC376" s="121"/>
      <c r="AD376" s="121"/>
      <c r="AE376" s="121"/>
      <c r="AF376" s="121"/>
      <c r="AG376" s="121"/>
      <c r="AH376" s="121"/>
      <c r="AI376" s="121"/>
      <c r="AJ376" s="121"/>
      <c r="AK376" s="121"/>
      <c r="AL376" s="121"/>
      <c r="AM376" s="121"/>
      <c r="AN376" s="121"/>
      <c r="AO376" s="121"/>
      <c r="AP376" s="121"/>
      <c r="AQ376" s="121"/>
      <c r="AR376" s="121"/>
      <c r="AS376" s="121"/>
      <c r="AT376" s="121"/>
      <c r="AU376" s="121"/>
      <c r="AV376" s="121"/>
      <c r="AW376" s="121"/>
      <c r="AX376" s="121"/>
      <c r="AY376" s="121"/>
      <c r="AZ376" s="121"/>
      <c r="BA376" s="121"/>
      <c r="BB376" s="121"/>
      <c r="BC376" s="121"/>
      <c r="BD376" s="121"/>
      <c r="BE376" s="121"/>
      <c r="BF376" s="121"/>
      <c r="BG376" s="121"/>
      <c r="BH376" s="121"/>
      <c r="BI376" s="121"/>
      <c r="BJ376" s="121"/>
      <c r="BK376" s="121"/>
      <c r="BL376" s="121"/>
      <c r="BM376" s="121"/>
      <c r="BN376" s="121"/>
      <c r="BO376" s="121"/>
      <c r="BP376" s="121"/>
      <c r="BQ376" s="121"/>
      <c r="BR376" s="121"/>
      <c r="BS376" s="121"/>
      <c r="BT376" s="121"/>
    </row>
    <row r="377" s="115" customFormat="true" ht="15" hidden="false" customHeight="false" outlineLevel="0" collapsed="false">
      <c r="P377" s="121"/>
      <c r="Q377" s="121"/>
      <c r="R377" s="121"/>
      <c r="S377" s="121"/>
      <c r="T377" s="121"/>
      <c r="U377" s="121"/>
      <c r="V377" s="121"/>
      <c r="W377" s="121"/>
      <c r="X377" s="121"/>
      <c r="Y377" s="121"/>
      <c r="Z377" s="121"/>
      <c r="AA377" s="121"/>
      <c r="AB377" s="121"/>
      <c r="AC377" s="121"/>
      <c r="AD377" s="121"/>
      <c r="AE377" s="121"/>
      <c r="AF377" s="121"/>
      <c r="AG377" s="121"/>
      <c r="AH377" s="121"/>
      <c r="AI377" s="121"/>
      <c r="AJ377" s="121"/>
      <c r="AK377" s="121"/>
      <c r="AL377" s="121"/>
      <c r="AM377" s="121"/>
      <c r="AN377" s="121"/>
      <c r="AO377" s="121"/>
      <c r="AP377" s="121"/>
      <c r="AQ377" s="121"/>
      <c r="AR377" s="121"/>
      <c r="AS377" s="121"/>
      <c r="AT377" s="121"/>
      <c r="AU377" s="121"/>
      <c r="AV377" s="121"/>
      <c r="AW377" s="121"/>
      <c r="AX377" s="121"/>
      <c r="AY377" s="121"/>
      <c r="AZ377" s="121"/>
      <c r="BA377" s="121"/>
      <c r="BB377" s="121"/>
      <c r="BC377" s="121"/>
      <c r="BD377" s="121"/>
      <c r="BE377" s="121"/>
      <c r="BF377" s="121"/>
      <c r="BG377" s="121"/>
      <c r="BH377" s="121"/>
      <c r="BI377" s="121"/>
      <c r="BJ377" s="121"/>
      <c r="BK377" s="121"/>
      <c r="BL377" s="121"/>
      <c r="BM377" s="121"/>
      <c r="BN377" s="121"/>
      <c r="BO377" s="121"/>
      <c r="BP377" s="121"/>
      <c r="BQ377" s="121"/>
      <c r="BR377" s="121"/>
      <c r="BS377" s="121"/>
      <c r="BT377" s="121"/>
    </row>
    <row r="378" s="115" customFormat="true" ht="15" hidden="false" customHeight="false" outlineLevel="0" collapsed="false">
      <c r="P378" s="121"/>
      <c r="Q378" s="121"/>
      <c r="R378" s="121"/>
      <c r="S378" s="121"/>
      <c r="T378" s="121"/>
      <c r="U378" s="121"/>
      <c r="V378" s="121"/>
      <c r="W378" s="121"/>
      <c r="X378" s="121"/>
      <c r="Y378" s="121"/>
      <c r="Z378" s="121"/>
      <c r="AA378" s="121"/>
      <c r="AB378" s="121"/>
      <c r="AC378" s="121"/>
      <c r="AD378" s="121"/>
      <c r="AE378" s="121"/>
      <c r="AF378" s="121"/>
      <c r="AG378" s="121"/>
      <c r="AH378" s="121"/>
      <c r="AI378" s="121"/>
      <c r="AJ378" s="121"/>
      <c r="AK378" s="121"/>
      <c r="AL378" s="121"/>
      <c r="AM378" s="121"/>
      <c r="AN378" s="121"/>
      <c r="AO378" s="121"/>
      <c r="AP378" s="121"/>
      <c r="AQ378" s="121"/>
      <c r="AR378" s="121"/>
      <c r="AS378" s="121"/>
      <c r="AT378" s="121"/>
      <c r="AU378" s="121"/>
      <c r="AV378" s="121"/>
      <c r="AW378" s="121"/>
      <c r="AX378" s="121"/>
      <c r="AY378" s="121"/>
      <c r="AZ378" s="121"/>
      <c r="BA378" s="121"/>
      <c r="BB378" s="121"/>
      <c r="BC378" s="121"/>
      <c r="BD378" s="121"/>
      <c r="BE378" s="121"/>
      <c r="BF378" s="121"/>
      <c r="BG378" s="121"/>
      <c r="BH378" s="121"/>
      <c r="BI378" s="121"/>
      <c r="BJ378" s="121"/>
      <c r="BK378" s="121"/>
      <c r="BL378" s="121"/>
      <c r="BM378" s="121"/>
      <c r="BN378" s="121"/>
      <c r="BO378" s="121"/>
      <c r="BP378" s="121"/>
      <c r="BQ378" s="121"/>
      <c r="BR378" s="121"/>
      <c r="BS378" s="121"/>
      <c r="BT378" s="121"/>
    </row>
    <row r="379" s="115" customFormat="true" ht="15" hidden="false" customHeight="false" outlineLevel="0" collapsed="false">
      <c r="P379" s="121"/>
      <c r="Q379" s="121"/>
      <c r="R379" s="121"/>
      <c r="S379" s="121"/>
      <c r="T379" s="121"/>
      <c r="U379" s="121"/>
      <c r="V379" s="121"/>
      <c r="W379" s="121"/>
      <c r="X379" s="121"/>
      <c r="Y379" s="121"/>
      <c r="Z379" s="121"/>
      <c r="AA379" s="121"/>
      <c r="AB379" s="121"/>
      <c r="AC379" s="121"/>
      <c r="AD379" s="121"/>
      <c r="AE379" s="121"/>
      <c r="AF379" s="121"/>
      <c r="AG379" s="121"/>
      <c r="AH379" s="121"/>
      <c r="AI379" s="121"/>
      <c r="AJ379" s="121"/>
      <c r="AK379" s="121"/>
      <c r="AL379" s="121"/>
      <c r="AM379" s="121"/>
      <c r="AN379" s="121"/>
      <c r="AO379" s="121"/>
      <c r="AP379" s="121"/>
      <c r="AQ379" s="121"/>
      <c r="AR379" s="121"/>
      <c r="AS379" s="121"/>
      <c r="AT379" s="121"/>
      <c r="AU379" s="121"/>
      <c r="AV379" s="121"/>
      <c r="AW379" s="121"/>
      <c r="AX379" s="121"/>
      <c r="AY379" s="121"/>
      <c r="AZ379" s="121"/>
      <c r="BA379" s="121"/>
      <c r="BB379" s="121"/>
      <c r="BC379" s="121"/>
      <c r="BD379" s="121"/>
      <c r="BE379" s="121"/>
      <c r="BF379" s="121"/>
      <c r="BG379" s="121"/>
      <c r="BH379" s="121"/>
      <c r="BI379" s="121"/>
      <c r="BJ379" s="121"/>
      <c r="BK379" s="121"/>
      <c r="BL379" s="121"/>
      <c r="BM379" s="121"/>
      <c r="BN379" s="121"/>
      <c r="BO379" s="121"/>
      <c r="BP379" s="121"/>
      <c r="BQ379" s="121"/>
      <c r="BR379" s="121"/>
      <c r="BS379" s="121"/>
      <c r="BT379" s="121"/>
    </row>
    <row r="380" s="115" customFormat="true" ht="15" hidden="false" customHeight="false" outlineLevel="0" collapsed="false">
      <c r="P380" s="121"/>
      <c r="Q380" s="121"/>
      <c r="R380" s="121"/>
      <c r="S380" s="121"/>
      <c r="T380" s="121"/>
      <c r="U380" s="121"/>
      <c r="V380" s="121"/>
      <c r="W380" s="121"/>
      <c r="X380" s="121"/>
      <c r="Y380" s="121"/>
      <c r="Z380" s="121"/>
      <c r="AA380" s="121"/>
      <c r="AB380" s="121"/>
      <c r="AC380" s="121"/>
      <c r="AD380" s="121"/>
      <c r="AE380" s="121"/>
      <c r="AF380" s="121"/>
      <c r="AG380" s="121"/>
      <c r="AH380" s="121"/>
      <c r="AI380" s="121"/>
      <c r="AJ380" s="121"/>
      <c r="AK380" s="121"/>
      <c r="AL380" s="121"/>
      <c r="AM380" s="121"/>
      <c r="AN380" s="121"/>
      <c r="AO380" s="121"/>
      <c r="AP380" s="121"/>
      <c r="AQ380" s="121"/>
      <c r="AR380" s="121"/>
      <c r="AS380" s="121"/>
      <c r="AT380" s="121"/>
      <c r="AU380" s="121"/>
      <c r="AV380" s="121"/>
      <c r="AW380" s="121"/>
      <c r="AX380" s="121"/>
      <c r="AY380" s="121"/>
      <c r="AZ380" s="121"/>
      <c r="BA380" s="121"/>
      <c r="BB380" s="121"/>
      <c r="BC380" s="121"/>
      <c r="BD380" s="121"/>
      <c r="BE380" s="121"/>
      <c r="BF380" s="121"/>
      <c r="BG380" s="121"/>
      <c r="BH380" s="121"/>
      <c r="BI380" s="121"/>
      <c r="BJ380" s="121"/>
      <c r="BK380" s="121"/>
      <c r="BL380" s="121"/>
      <c r="BM380" s="121"/>
      <c r="BN380" s="121"/>
      <c r="BO380" s="121"/>
      <c r="BP380" s="121"/>
      <c r="BQ380" s="121"/>
      <c r="BR380" s="121"/>
      <c r="BS380" s="121"/>
      <c r="BT380" s="121"/>
    </row>
    <row r="381" s="115" customFormat="true" ht="15" hidden="false" customHeight="false" outlineLevel="0" collapsed="false">
      <c r="P381" s="121"/>
      <c r="Q381" s="121"/>
      <c r="R381" s="121"/>
      <c r="S381" s="121"/>
      <c r="T381" s="121"/>
      <c r="U381" s="121"/>
      <c r="V381" s="121"/>
      <c r="W381" s="121"/>
      <c r="X381" s="121"/>
      <c r="Y381" s="121"/>
      <c r="Z381" s="121"/>
      <c r="AA381" s="121"/>
      <c r="AB381" s="121"/>
      <c r="AC381" s="121"/>
      <c r="AD381" s="121"/>
      <c r="AE381" s="121"/>
      <c r="AF381" s="121"/>
      <c r="AG381" s="121"/>
      <c r="AH381" s="121"/>
      <c r="AI381" s="121"/>
      <c r="AJ381" s="121"/>
      <c r="AK381" s="121"/>
      <c r="AL381" s="121"/>
      <c r="AM381" s="121"/>
      <c r="AN381" s="121"/>
      <c r="AO381" s="121"/>
      <c r="AP381" s="121"/>
      <c r="AQ381" s="121"/>
      <c r="AR381" s="121"/>
      <c r="AS381" s="121"/>
      <c r="AT381" s="121"/>
      <c r="AU381" s="121"/>
      <c r="AV381" s="121"/>
      <c r="AW381" s="121"/>
      <c r="AX381" s="121"/>
      <c r="AY381" s="121"/>
      <c r="AZ381" s="121"/>
      <c r="BA381" s="121"/>
      <c r="BB381" s="121"/>
      <c r="BC381" s="121"/>
      <c r="BD381" s="121"/>
      <c r="BE381" s="121"/>
      <c r="BF381" s="121"/>
      <c r="BG381" s="121"/>
      <c r="BH381" s="121"/>
      <c r="BI381" s="121"/>
      <c r="BJ381" s="121"/>
      <c r="BK381" s="121"/>
      <c r="BL381" s="121"/>
      <c r="BM381" s="121"/>
      <c r="BN381" s="121"/>
      <c r="BO381" s="121"/>
      <c r="BP381" s="121"/>
      <c r="BQ381" s="121"/>
      <c r="BR381" s="121"/>
      <c r="BS381" s="121"/>
      <c r="BT381" s="121"/>
    </row>
    <row r="382" s="115" customFormat="true" ht="15" hidden="false" customHeight="false" outlineLevel="0" collapsed="false">
      <c r="P382" s="121"/>
      <c r="Q382" s="121"/>
      <c r="R382" s="121"/>
      <c r="S382" s="121"/>
      <c r="T382" s="121"/>
      <c r="U382" s="121"/>
      <c r="V382" s="121"/>
      <c r="W382" s="121"/>
      <c r="X382" s="121"/>
      <c r="Y382" s="121"/>
      <c r="Z382" s="121"/>
      <c r="AA382" s="121"/>
      <c r="AB382" s="121"/>
      <c r="AC382" s="121"/>
      <c r="AD382" s="121"/>
      <c r="AE382" s="121"/>
      <c r="AF382" s="121"/>
      <c r="AG382" s="121"/>
      <c r="AH382" s="121"/>
      <c r="AI382" s="121"/>
      <c r="AJ382" s="121"/>
      <c r="AK382" s="121"/>
      <c r="AL382" s="121"/>
      <c r="AM382" s="121"/>
      <c r="AN382" s="121"/>
      <c r="AO382" s="121"/>
      <c r="AP382" s="121"/>
      <c r="AQ382" s="121"/>
      <c r="AR382" s="121"/>
      <c r="AS382" s="121"/>
      <c r="AT382" s="121"/>
      <c r="AU382" s="121"/>
      <c r="AV382" s="121"/>
      <c r="AW382" s="121"/>
      <c r="AX382" s="121"/>
      <c r="AY382" s="121"/>
      <c r="AZ382" s="121"/>
      <c r="BA382" s="121"/>
      <c r="BB382" s="121"/>
      <c r="BC382" s="121"/>
      <c r="BD382" s="121"/>
      <c r="BE382" s="121"/>
      <c r="BF382" s="121"/>
      <c r="BG382" s="121"/>
      <c r="BH382" s="121"/>
      <c r="BI382" s="121"/>
      <c r="BJ382" s="121"/>
      <c r="BK382" s="121"/>
      <c r="BL382" s="121"/>
      <c r="BM382" s="121"/>
      <c r="BN382" s="121"/>
      <c r="BO382" s="121"/>
      <c r="BP382" s="121"/>
      <c r="BQ382" s="121"/>
      <c r="BR382" s="121"/>
      <c r="BS382" s="121"/>
      <c r="BT382" s="121"/>
    </row>
    <row r="383" s="115" customFormat="true" ht="15" hidden="false" customHeight="false" outlineLevel="0" collapsed="false">
      <c r="P383" s="121"/>
      <c r="Q383" s="121"/>
      <c r="R383" s="121"/>
      <c r="S383" s="121"/>
      <c r="T383" s="121"/>
      <c r="U383" s="121"/>
      <c r="V383" s="121"/>
      <c r="W383" s="121"/>
      <c r="X383" s="121"/>
      <c r="Y383" s="121"/>
      <c r="Z383" s="121"/>
      <c r="AA383" s="121"/>
      <c r="AB383" s="121"/>
      <c r="AC383" s="121"/>
      <c r="AD383" s="121"/>
      <c r="AE383" s="121"/>
      <c r="AF383" s="121"/>
      <c r="AG383" s="121"/>
      <c r="AH383" s="121"/>
      <c r="AI383" s="121"/>
      <c r="AJ383" s="121"/>
      <c r="AK383" s="121"/>
      <c r="AL383" s="121"/>
      <c r="AM383" s="121"/>
      <c r="AN383" s="121"/>
      <c r="AO383" s="121"/>
      <c r="AP383" s="121"/>
      <c r="AQ383" s="121"/>
      <c r="AR383" s="121"/>
      <c r="AS383" s="121"/>
      <c r="AT383" s="121"/>
      <c r="AU383" s="121"/>
      <c r="AV383" s="121"/>
      <c r="AW383" s="121"/>
      <c r="AX383" s="121"/>
      <c r="AY383" s="121"/>
      <c r="AZ383" s="121"/>
      <c r="BA383" s="121"/>
      <c r="BB383" s="121"/>
      <c r="BC383" s="121"/>
      <c r="BD383" s="121"/>
      <c r="BE383" s="121"/>
      <c r="BF383" s="121"/>
      <c r="BG383" s="121"/>
      <c r="BH383" s="121"/>
      <c r="BI383" s="121"/>
      <c r="BJ383" s="121"/>
      <c r="BK383" s="121"/>
      <c r="BL383" s="121"/>
      <c r="BM383" s="121"/>
      <c r="BN383" s="121"/>
      <c r="BO383" s="121"/>
      <c r="BP383" s="121"/>
      <c r="BQ383" s="121"/>
      <c r="BR383" s="121"/>
      <c r="BS383" s="121"/>
      <c r="BT383" s="121"/>
    </row>
    <row r="384" s="115" customFormat="true" ht="15" hidden="false" customHeight="false" outlineLevel="0" collapsed="false">
      <c r="P384" s="121"/>
      <c r="Q384" s="121"/>
      <c r="R384" s="121"/>
      <c r="S384" s="121"/>
      <c r="T384" s="121"/>
      <c r="U384" s="121"/>
      <c r="V384" s="121"/>
      <c r="W384" s="121"/>
      <c r="X384" s="121"/>
      <c r="Y384" s="121"/>
      <c r="Z384" s="121"/>
      <c r="AA384" s="121"/>
      <c r="AB384" s="121"/>
      <c r="AC384" s="121"/>
      <c r="AD384" s="121"/>
      <c r="AE384" s="121"/>
      <c r="AF384" s="121"/>
      <c r="AG384" s="121"/>
      <c r="AH384" s="121"/>
      <c r="AI384" s="121"/>
      <c r="AJ384" s="121"/>
      <c r="AK384" s="121"/>
      <c r="AL384" s="121"/>
      <c r="AM384" s="121"/>
      <c r="AN384" s="121"/>
      <c r="AO384" s="121"/>
      <c r="AP384" s="121"/>
      <c r="AQ384" s="121"/>
      <c r="AR384" s="121"/>
      <c r="AS384" s="121"/>
      <c r="AT384" s="121"/>
      <c r="AU384" s="121"/>
      <c r="AV384" s="121"/>
      <c r="AW384" s="121"/>
      <c r="AX384" s="121"/>
      <c r="AY384" s="121"/>
      <c r="AZ384" s="121"/>
      <c r="BA384" s="121"/>
      <c r="BB384" s="121"/>
      <c r="BC384" s="121"/>
      <c r="BD384" s="121"/>
      <c r="BE384" s="121"/>
      <c r="BF384" s="121"/>
      <c r="BG384" s="121"/>
      <c r="BH384" s="121"/>
      <c r="BI384" s="121"/>
      <c r="BJ384" s="121"/>
      <c r="BK384" s="121"/>
      <c r="BL384" s="121"/>
      <c r="BM384" s="121"/>
      <c r="BN384" s="121"/>
      <c r="BO384" s="121"/>
      <c r="BP384" s="121"/>
      <c r="BQ384" s="121"/>
      <c r="BR384" s="121"/>
      <c r="BS384" s="121"/>
      <c r="BT384" s="121"/>
    </row>
    <row r="385" s="115" customFormat="true" ht="15" hidden="false" customHeight="false" outlineLevel="0" collapsed="false">
      <c r="P385" s="121"/>
      <c r="Q385" s="121"/>
      <c r="R385" s="121"/>
      <c r="S385" s="121"/>
      <c r="T385" s="121"/>
      <c r="U385" s="121"/>
      <c r="V385" s="121"/>
      <c r="W385" s="121"/>
      <c r="X385" s="121"/>
      <c r="Y385" s="121"/>
      <c r="Z385" s="121"/>
      <c r="AA385" s="121"/>
      <c r="AB385" s="121"/>
      <c r="AC385" s="121"/>
      <c r="AD385" s="121"/>
      <c r="AE385" s="121"/>
      <c r="AF385" s="121"/>
      <c r="AG385" s="121"/>
      <c r="AH385" s="121"/>
      <c r="AI385" s="121"/>
      <c r="AJ385" s="121"/>
      <c r="AK385" s="121"/>
      <c r="AL385" s="121"/>
      <c r="AM385" s="121"/>
      <c r="AN385" s="121"/>
      <c r="AO385" s="121"/>
      <c r="AP385" s="121"/>
      <c r="AQ385" s="121"/>
      <c r="AR385" s="121"/>
      <c r="AS385" s="121"/>
      <c r="AT385" s="121"/>
      <c r="AU385" s="121"/>
      <c r="AV385" s="121"/>
      <c r="AW385" s="121"/>
      <c r="AX385" s="121"/>
      <c r="AY385" s="121"/>
      <c r="AZ385" s="121"/>
      <c r="BA385" s="121"/>
      <c r="BB385" s="121"/>
      <c r="BC385" s="121"/>
      <c r="BD385" s="121"/>
      <c r="BE385" s="121"/>
      <c r="BF385" s="121"/>
      <c r="BG385" s="121"/>
      <c r="BH385" s="121"/>
      <c r="BI385" s="121"/>
      <c r="BJ385" s="121"/>
      <c r="BK385" s="121"/>
      <c r="BL385" s="121"/>
      <c r="BM385" s="121"/>
      <c r="BN385" s="121"/>
      <c r="BO385" s="121"/>
      <c r="BP385" s="121"/>
      <c r="BQ385" s="121"/>
      <c r="BR385" s="121"/>
      <c r="BS385" s="121"/>
      <c r="BT385" s="121"/>
    </row>
    <row r="386" s="115" customFormat="true" ht="15" hidden="false" customHeight="false" outlineLevel="0" collapsed="false">
      <c r="P386" s="121"/>
      <c r="Q386" s="121"/>
      <c r="R386" s="121"/>
      <c r="S386" s="121"/>
      <c r="T386" s="121"/>
      <c r="U386" s="121"/>
      <c r="V386" s="121"/>
      <c r="W386" s="121"/>
      <c r="X386" s="121"/>
      <c r="Y386" s="121"/>
      <c r="Z386" s="121"/>
      <c r="AA386" s="121"/>
      <c r="AB386" s="121"/>
      <c r="AC386" s="121"/>
      <c r="AD386" s="121"/>
      <c r="AE386" s="121"/>
      <c r="AF386" s="121"/>
      <c r="AG386" s="121"/>
      <c r="AH386" s="121"/>
      <c r="AI386" s="121"/>
      <c r="AJ386" s="121"/>
      <c r="AK386" s="121"/>
      <c r="AL386" s="121"/>
      <c r="AM386" s="121"/>
      <c r="AN386" s="121"/>
      <c r="AO386" s="121"/>
      <c r="AP386" s="121"/>
      <c r="AQ386" s="121"/>
      <c r="AR386" s="121"/>
      <c r="AS386" s="121"/>
      <c r="AT386" s="121"/>
      <c r="AU386" s="121"/>
      <c r="AV386" s="121"/>
      <c r="AW386" s="121"/>
      <c r="AX386" s="121"/>
      <c r="AY386" s="121"/>
      <c r="AZ386" s="121"/>
      <c r="BA386" s="121"/>
      <c r="BB386" s="121"/>
      <c r="BC386" s="121"/>
      <c r="BD386" s="121"/>
      <c r="BE386" s="121"/>
      <c r="BF386" s="121"/>
      <c r="BG386" s="121"/>
      <c r="BH386" s="121"/>
      <c r="BI386" s="121"/>
      <c r="BJ386" s="121"/>
      <c r="BK386" s="121"/>
      <c r="BL386" s="121"/>
      <c r="BM386" s="121"/>
      <c r="BN386" s="121"/>
      <c r="BO386" s="121"/>
      <c r="BP386" s="121"/>
      <c r="BQ386" s="121"/>
      <c r="BR386" s="121"/>
      <c r="BS386" s="121"/>
      <c r="BT386" s="121"/>
    </row>
    <row r="387" s="115" customFormat="true" ht="15" hidden="false" customHeight="false" outlineLevel="0" collapsed="false">
      <c r="P387" s="121"/>
      <c r="Q387" s="121"/>
      <c r="R387" s="121"/>
      <c r="S387" s="121"/>
      <c r="T387" s="121"/>
      <c r="U387" s="121"/>
      <c r="V387" s="121"/>
      <c r="W387" s="121"/>
      <c r="X387" s="121"/>
      <c r="Y387" s="121"/>
      <c r="Z387" s="121"/>
      <c r="AA387" s="121"/>
      <c r="AB387" s="121"/>
      <c r="AC387" s="121"/>
      <c r="AD387" s="121"/>
      <c r="AE387" s="121"/>
      <c r="AF387" s="121"/>
      <c r="AG387" s="121"/>
      <c r="AH387" s="121"/>
      <c r="AI387" s="121"/>
      <c r="AJ387" s="121"/>
      <c r="AK387" s="121"/>
      <c r="AL387" s="121"/>
      <c r="AM387" s="121"/>
      <c r="AN387" s="121"/>
      <c r="AO387" s="121"/>
      <c r="AP387" s="121"/>
      <c r="AQ387" s="121"/>
      <c r="AR387" s="121"/>
      <c r="AS387" s="121"/>
      <c r="AT387" s="121"/>
      <c r="AU387" s="121"/>
      <c r="AV387" s="121"/>
      <c r="AW387" s="121"/>
      <c r="AX387" s="121"/>
      <c r="AY387" s="121"/>
      <c r="AZ387" s="121"/>
      <c r="BA387" s="121"/>
      <c r="BB387" s="121"/>
      <c r="BC387" s="121"/>
      <c r="BD387" s="121"/>
      <c r="BE387" s="121"/>
      <c r="BF387" s="121"/>
      <c r="BG387" s="121"/>
      <c r="BH387" s="121"/>
      <c r="BI387" s="121"/>
      <c r="BJ387" s="121"/>
      <c r="BK387" s="121"/>
      <c r="BL387" s="121"/>
      <c r="BM387" s="121"/>
      <c r="BN387" s="121"/>
      <c r="BO387" s="121"/>
      <c r="BP387" s="121"/>
      <c r="BQ387" s="121"/>
      <c r="BR387" s="121"/>
      <c r="BS387" s="121"/>
      <c r="BT387" s="121"/>
    </row>
    <row r="388" s="115" customFormat="true" ht="15" hidden="false" customHeight="false" outlineLevel="0" collapsed="false">
      <c r="P388" s="121"/>
      <c r="Q388" s="121"/>
      <c r="R388" s="121"/>
      <c r="S388" s="121"/>
      <c r="T388" s="121"/>
      <c r="U388" s="121"/>
      <c r="V388" s="121"/>
      <c r="W388" s="121"/>
      <c r="X388" s="121"/>
      <c r="Y388" s="121"/>
      <c r="Z388" s="121"/>
      <c r="AA388" s="121"/>
      <c r="AB388" s="121"/>
      <c r="AC388" s="121"/>
      <c r="AD388" s="121"/>
      <c r="AE388" s="121"/>
      <c r="AF388" s="121"/>
      <c r="AG388" s="121"/>
      <c r="AH388" s="121"/>
      <c r="AI388" s="121"/>
      <c r="AJ388" s="121"/>
      <c r="AK388" s="121"/>
      <c r="AL388" s="121"/>
      <c r="AM388" s="121"/>
      <c r="AN388" s="121"/>
      <c r="AO388" s="121"/>
      <c r="AP388" s="121"/>
      <c r="AQ388" s="121"/>
      <c r="AR388" s="121"/>
      <c r="AS388" s="121"/>
      <c r="AT388" s="121"/>
      <c r="AU388" s="121"/>
      <c r="AV388" s="121"/>
      <c r="AW388" s="121"/>
      <c r="AX388" s="121"/>
      <c r="AY388" s="121"/>
      <c r="AZ388" s="121"/>
      <c r="BA388" s="121"/>
      <c r="BB388" s="121"/>
      <c r="BC388" s="121"/>
      <c r="BD388" s="121"/>
      <c r="BE388" s="121"/>
      <c r="BF388" s="121"/>
      <c r="BG388" s="121"/>
      <c r="BH388" s="121"/>
      <c r="BI388" s="121"/>
      <c r="BJ388" s="121"/>
      <c r="BK388" s="121"/>
      <c r="BL388" s="121"/>
      <c r="BM388" s="121"/>
      <c r="BN388" s="121"/>
      <c r="BO388" s="121"/>
      <c r="BP388" s="121"/>
      <c r="BQ388" s="121"/>
      <c r="BR388" s="121"/>
      <c r="BS388" s="121"/>
      <c r="BT388" s="121"/>
    </row>
    <row r="389" s="115" customFormat="true" ht="15" hidden="false" customHeight="false" outlineLevel="0" collapsed="false">
      <c r="P389" s="121"/>
      <c r="Q389" s="121"/>
      <c r="R389" s="121"/>
      <c r="S389" s="121"/>
      <c r="T389" s="121"/>
      <c r="U389" s="121"/>
      <c r="V389" s="121"/>
      <c r="W389" s="121"/>
      <c r="X389" s="121"/>
      <c r="Y389" s="121"/>
      <c r="Z389" s="121"/>
      <c r="AA389" s="121"/>
      <c r="AB389" s="121"/>
      <c r="AC389" s="121"/>
      <c r="AD389" s="121"/>
      <c r="AE389" s="121"/>
      <c r="AF389" s="121"/>
      <c r="AG389" s="121"/>
      <c r="AH389" s="121"/>
      <c r="AI389" s="121"/>
      <c r="AJ389" s="121"/>
      <c r="AK389" s="121"/>
      <c r="AL389" s="121"/>
      <c r="AM389" s="121"/>
      <c r="AN389" s="121"/>
      <c r="AO389" s="121"/>
      <c r="AP389" s="121"/>
      <c r="AQ389" s="121"/>
      <c r="AR389" s="121"/>
      <c r="AS389" s="121"/>
      <c r="AT389" s="121"/>
      <c r="AU389" s="121"/>
      <c r="AV389" s="121"/>
      <c r="AW389" s="121"/>
      <c r="AX389" s="121"/>
      <c r="AY389" s="121"/>
      <c r="AZ389" s="121"/>
      <c r="BA389" s="121"/>
      <c r="BB389" s="121"/>
      <c r="BC389" s="121"/>
      <c r="BD389" s="121"/>
      <c r="BE389" s="121"/>
      <c r="BF389" s="121"/>
      <c r="BG389" s="121"/>
      <c r="BH389" s="121"/>
      <c r="BI389" s="121"/>
      <c r="BJ389" s="121"/>
      <c r="BK389" s="121"/>
      <c r="BL389" s="121"/>
      <c r="BM389" s="121"/>
      <c r="BN389" s="121"/>
      <c r="BO389" s="121"/>
      <c r="BP389" s="121"/>
      <c r="BQ389" s="121"/>
      <c r="BR389" s="121"/>
      <c r="BS389" s="121"/>
      <c r="BT389" s="121"/>
    </row>
    <row r="390" s="115" customFormat="true" ht="15" hidden="false" customHeight="false" outlineLevel="0" collapsed="false">
      <c r="P390" s="121"/>
      <c r="Q390" s="121"/>
      <c r="R390" s="121"/>
      <c r="S390" s="121"/>
      <c r="T390" s="121"/>
      <c r="U390" s="121"/>
      <c r="V390" s="121"/>
      <c r="W390" s="121"/>
      <c r="X390" s="121"/>
      <c r="Y390" s="121"/>
      <c r="Z390" s="121"/>
      <c r="AA390" s="121"/>
      <c r="AB390" s="121"/>
      <c r="AC390" s="121"/>
      <c r="AD390" s="121"/>
      <c r="AE390" s="121"/>
      <c r="AF390" s="121"/>
      <c r="AG390" s="121"/>
      <c r="AH390" s="121"/>
      <c r="AI390" s="121"/>
      <c r="AJ390" s="121"/>
      <c r="AK390" s="121"/>
      <c r="AL390" s="121"/>
      <c r="AM390" s="121"/>
      <c r="AN390" s="121"/>
      <c r="AO390" s="121"/>
      <c r="AP390" s="121"/>
      <c r="AQ390" s="121"/>
      <c r="AR390" s="121"/>
      <c r="AS390" s="121"/>
      <c r="AT390" s="121"/>
      <c r="AU390" s="121"/>
      <c r="AV390" s="121"/>
      <c r="AW390" s="121"/>
      <c r="AX390" s="121"/>
      <c r="AY390" s="121"/>
      <c r="AZ390" s="121"/>
      <c r="BA390" s="121"/>
      <c r="BB390" s="121"/>
      <c r="BC390" s="121"/>
      <c r="BD390" s="121"/>
      <c r="BE390" s="121"/>
      <c r="BF390" s="121"/>
      <c r="BG390" s="121"/>
      <c r="BH390" s="121"/>
      <c r="BI390" s="121"/>
      <c r="BJ390" s="121"/>
      <c r="BK390" s="121"/>
      <c r="BL390" s="121"/>
      <c r="BM390" s="121"/>
      <c r="BN390" s="121"/>
      <c r="BO390" s="121"/>
      <c r="BP390" s="121"/>
      <c r="BQ390" s="121"/>
      <c r="BR390" s="121"/>
      <c r="BS390" s="121"/>
      <c r="BT390" s="121"/>
    </row>
    <row r="391" s="115" customFormat="true" ht="15" hidden="false" customHeight="false" outlineLevel="0" collapsed="false">
      <c r="P391" s="121"/>
      <c r="Q391" s="121"/>
      <c r="R391" s="121"/>
      <c r="S391" s="121"/>
      <c r="T391" s="121"/>
      <c r="U391" s="121"/>
      <c r="V391" s="121"/>
      <c r="W391" s="121"/>
      <c r="X391" s="121"/>
      <c r="Y391" s="121"/>
      <c r="Z391" s="121"/>
      <c r="AA391" s="121"/>
      <c r="AB391" s="121"/>
      <c r="AC391" s="121"/>
      <c r="AD391" s="121"/>
      <c r="AE391" s="121"/>
      <c r="AF391" s="121"/>
      <c r="AG391" s="121"/>
      <c r="AH391" s="121"/>
      <c r="AI391" s="121"/>
      <c r="AJ391" s="121"/>
      <c r="AK391" s="121"/>
      <c r="AL391" s="121"/>
      <c r="AM391" s="121"/>
      <c r="AN391" s="121"/>
      <c r="AO391" s="121"/>
      <c r="AP391" s="121"/>
      <c r="AQ391" s="121"/>
      <c r="AR391" s="121"/>
      <c r="AS391" s="121"/>
      <c r="AT391" s="121"/>
      <c r="AU391" s="121"/>
      <c r="AV391" s="121"/>
      <c r="AW391" s="121"/>
      <c r="AX391" s="121"/>
      <c r="AY391" s="121"/>
      <c r="AZ391" s="121"/>
      <c r="BA391" s="121"/>
      <c r="BB391" s="121"/>
      <c r="BC391" s="121"/>
      <c r="BD391" s="121"/>
      <c r="BE391" s="121"/>
      <c r="BF391" s="121"/>
      <c r="BG391" s="121"/>
      <c r="BH391" s="121"/>
      <c r="BI391" s="121"/>
      <c r="BJ391" s="121"/>
      <c r="BK391" s="121"/>
      <c r="BL391" s="121"/>
      <c r="BM391" s="121"/>
      <c r="BN391" s="121"/>
      <c r="BO391" s="121"/>
      <c r="BP391" s="121"/>
      <c r="BQ391" s="121"/>
      <c r="BR391" s="121"/>
      <c r="BS391" s="121"/>
      <c r="BT391" s="121"/>
    </row>
    <row r="392" s="115" customFormat="true" ht="15" hidden="false" customHeight="false" outlineLevel="0" collapsed="false">
      <c r="P392" s="121"/>
      <c r="Q392" s="121"/>
      <c r="R392" s="121"/>
      <c r="S392" s="121"/>
      <c r="T392" s="121"/>
      <c r="U392" s="121"/>
      <c r="V392" s="121"/>
      <c r="W392" s="121"/>
      <c r="X392" s="121"/>
      <c r="Y392" s="121"/>
      <c r="Z392" s="121"/>
      <c r="AA392" s="121"/>
      <c r="AB392" s="121"/>
      <c r="AC392" s="121"/>
      <c r="AD392" s="121"/>
      <c r="AE392" s="121"/>
      <c r="AF392" s="121"/>
      <c r="AG392" s="121"/>
      <c r="AH392" s="121"/>
      <c r="AI392" s="121"/>
      <c r="AJ392" s="121"/>
      <c r="AK392" s="121"/>
      <c r="AL392" s="121"/>
      <c r="AM392" s="121"/>
      <c r="AN392" s="121"/>
      <c r="AO392" s="121"/>
      <c r="AP392" s="121"/>
      <c r="AQ392" s="121"/>
      <c r="AR392" s="121"/>
      <c r="AS392" s="121"/>
      <c r="AT392" s="121"/>
      <c r="AU392" s="121"/>
      <c r="AV392" s="121"/>
      <c r="AW392" s="121"/>
      <c r="AX392" s="121"/>
      <c r="AY392" s="121"/>
      <c r="AZ392" s="121"/>
      <c r="BA392" s="121"/>
      <c r="BB392" s="121"/>
      <c r="BC392" s="121"/>
      <c r="BD392" s="121"/>
      <c r="BE392" s="121"/>
      <c r="BF392" s="121"/>
      <c r="BG392" s="121"/>
      <c r="BH392" s="121"/>
      <c r="BI392" s="121"/>
      <c r="BJ392" s="121"/>
      <c r="BK392" s="121"/>
      <c r="BL392" s="121"/>
      <c r="BM392" s="121"/>
      <c r="BN392" s="121"/>
      <c r="BO392" s="121"/>
      <c r="BP392" s="121"/>
      <c r="BQ392" s="121"/>
      <c r="BR392" s="121"/>
      <c r="BS392" s="121"/>
      <c r="BT392" s="121"/>
    </row>
    <row r="393" s="115" customFormat="true" ht="15" hidden="false" customHeight="false" outlineLevel="0" collapsed="false">
      <c r="P393" s="121"/>
      <c r="Q393" s="121"/>
      <c r="R393" s="121"/>
      <c r="S393" s="121"/>
      <c r="T393" s="121"/>
      <c r="U393" s="121"/>
      <c r="V393" s="121"/>
      <c r="W393" s="121"/>
      <c r="X393" s="121"/>
      <c r="Y393" s="121"/>
      <c r="Z393" s="121"/>
      <c r="AA393" s="121"/>
      <c r="AB393" s="121"/>
      <c r="AC393" s="121"/>
      <c r="AD393" s="121"/>
      <c r="AE393" s="121"/>
      <c r="AF393" s="121"/>
      <c r="AG393" s="121"/>
      <c r="AH393" s="121"/>
      <c r="AI393" s="121"/>
      <c r="AJ393" s="121"/>
      <c r="AK393" s="121"/>
      <c r="AL393" s="121"/>
      <c r="AM393" s="121"/>
      <c r="AN393" s="121"/>
      <c r="AO393" s="121"/>
      <c r="AP393" s="121"/>
      <c r="AQ393" s="121"/>
      <c r="AR393" s="121"/>
      <c r="AS393" s="121"/>
      <c r="AT393" s="121"/>
      <c r="AU393" s="121"/>
      <c r="AV393" s="121"/>
      <c r="AW393" s="121"/>
      <c r="AX393" s="121"/>
      <c r="AY393" s="121"/>
      <c r="AZ393" s="121"/>
      <c r="BA393" s="121"/>
      <c r="BB393" s="121"/>
      <c r="BC393" s="121"/>
      <c r="BD393" s="121"/>
      <c r="BE393" s="121"/>
      <c r="BF393" s="121"/>
      <c r="BG393" s="121"/>
      <c r="BH393" s="121"/>
      <c r="BI393" s="121"/>
      <c r="BJ393" s="121"/>
      <c r="BK393" s="121"/>
      <c r="BL393" s="121"/>
      <c r="BM393" s="121"/>
      <c r="BN393" s="121"/>
      <c r="BO393" s="121"/>
      <c r="BP393" s="121"/>
      <c r="BQ393" s="121"/>
      <c r="BR393" s="121"/>
      <c r="BS393" s="121"/>
      <c r="BT393" s="121"/>
    </row>
    <row r="394" s="115" customFormat="true" ht="15" hidden="false" customHeight="false" outlineLevel="0" collapsed="false">
      <c r="P394" s="121"/>
      <c r="Q394" s="121"/>
      <c r="R394" s="121"/>
      <c r="S394" s="121"/>
      <c r="T394" s="121"/>
      <c r="U394" s="121"/>
      <c r="V394" s="121"/>
      <c r="W394" s="121"/>
      <c r="X394" s="121"/>
      <c r="Y394" s="121"/>
      <c r="Z394" s="121"/>
      <c r="AA394" s="121"/>
      <c r="AB394" s="121"/>
      <c r="AC394" s="121"/>
      <c r="AD394" s="121"/>
      <c r="AE394" s="121"/>
      <c r="AF394" s="121"/>
      <c r="AG394" s="121"/>
      <c r="AH394" s="121"/>
      <c r="AI394" s="121"/>
      <c r="AJ394" s="121"/>
      <c r="AK394" s="121"/>
      <c r="AL394" s="121"/>
      <c r="AM394" s="121"/>
      <c r="AN394" s="121"/>
      <c r="AO394" s="121"/>
      <c r="AP394" s="121"/>
      <c r="AQ394" s="121"/>
      <c r="AR394" s="121"/>
      <c r="AS394" s="121"/>
      <c r="AT394" s="121"/>
      <c r="AU394" s="121"/>
      <c r="AV394" s="121"/>
      <c r="AW394" s="121"/>
      <c r="AX394" s="121"/>
      <c r="AY394" s="121"/>
      <c r="AZ394" s="121"/>
      <c r="BA394" s="121"/>
      <c r="BB394" s="121"/>
      <c r="BC394" s="121"/>
      <c r="BD394" s="121"/>
      <c r="BE394" s="121"/>
      <c r="BF394" s="121"/>
      <c r="BG394" s="121"/>
      <c r="BH394" s="121"/>
      <c r="BI394" s="121"/>
      <c r="BJ394" s="121"/>
      <c r="BK394" s="121"/>
      <c r="BL394" s="121"/>
      <c r="BM394" s="121"/>
      <c r="BN394" s="121"/>
      <c r="BO394" s="121"/>
      <c r="BP394" s="121"/>
      <c r="BQ394" s="121"/>
      <c r="BR394" s="121"/>
      <c r="BS394" s="121"/>
      <c r="BT394" s="121"/>
    </row>
    <row r="395" s="115" customFormat="true" ht="15" hidden="false" customHeight="false" outlineLevel="0" collapsed="false">
      <c r="P395" s="121"/>
      <c r="Q395" s="121"/>
      <c r="R395" s="121"/>
      <c r="S395" s="121"/>
      <c r="T395" s="121"/>
      <c r="U395" s="121"/>
      <c r="V395" s="121"/>
      <c r="W395" s="121"/>
      <c r="X395" s="121"/>
      <c r="Y395" s="121"/>
      <c r="Z395" s="121"/>
      <c r="AA395" s="121"/>
      <c r="AB395" s="121"/>
      <c r="AC395" s="121"/>
      <c r="AD395" s="121"/>
      <c r="AE395" s="121"/>
      <c r="AF395" s="121"/>
      <c r="AG395" s="121"/>
      <c r="AH395" s="121"/>
      <c r="AI395" s="121"/>
      <c r="AJ395" s="121"/>
      <c r="AK395" s="121"/>
      <c r="AL395" s="121"/>
      <c r="AM395" s="121"/>
      <c r="AN395" s="121"/>
      <c r="AO395" s="121"/>
      <c r="AP395" s="121"/>
      <c r="AQ395" s="121"/>
      <c r="AR395" s="121"/>
      <c r="AS395" s="121"/>
      <c r="AT395" s="121"/>
      <c r="AU395" s="121"/>
      <c r="AV395" s="121"/>
      <c r="AW395" s="121"/>
      <c r="AX395" s="121"/>
      <c r="AY395" s="121"/>
      <c r="AZ395" s="121"/>
      <c r="BA395" s="121"/>
      <c r="BB395" s="121"/>
      <c r="BC395" s="121"/>
      <c r="BD395" s="121"/>
      <c r="BE395" s="121"/>
      <c r="BF395" s="121"/>
      <c r="BG395" s="121"/>
      <c r="BH395" s="121"/>
      <c r="BI395" s="121"/>
      <c r="BJ395" s="121"/>
      <c r="BK395" s="121"/>
      <c r="BL395" s="121"/>
      <c r="BM395" s="121"/>
      <c r="BN395" s="121"/>
      <c r="BO395" s="121"/>
      <c r="BP395" s="121"/>
      <c r="BQ395" s="121"/>
      <c r="BR395" s="121"/>
      <c r="BS395" s="121"/>
      <c r="BT395" s="121"/>
    </row>
    <row r="396" s="115" customFormat="true" ht="15" hidden="false" customHeight="false" outlineLevel="0" collapsed="false">
      <c r="P396" s="121"/>
      <c r="Q396" s="121"/>
      <c r="R396" s="121"/>
      <c r="S396" s="121"/>
      <c r="T396" s="121"/>
      <c r="U396" s="121"/>
      <c r="V396" s="121"/>
      <c r="W396" s="121"/>
      <c r="X396" s="121"/>
      <c r="Y396" s="121"/>
      <c r="Z396" s="121"/>
      <c r="AA396" s="121"/>
      <c r="AB396" s="121"/>
      <c r="AC396" s="121"/>
      <c r="AD396" s="121"/>
      <c r="AE396" s="121"/>
      <c r="AF396" s="121"/>
      <c r="AG396" s="121"/>
      <c r="AH396" s="121"/>
      <c r="AI396" s="121"/>
      <c r="AJ396" s="121"/>
      <c r="AK396" s="121"/>
      <c r="AL396" s="121"/>
      <c r="AM396" s="121"/>
      <c r="AN396" s="121"/>
      <c r="AO396" s="121"/>
      <c r="AP396" s="121"/>
      <c r="AQ396" s="121"/>
      <c r="AR396" s="121"/>
      <c r="AS396" s="121"/>
      <c r="AT396" s="121"/>
      <c r="AU396" s="121"/>
      <c r="AV396" s="121"/>
      <c r="AW396" s="121"/>
      <c r="AX396" s="121"/>
      <c r="AY396" s="121"/>
      <c r="AZ396" s="121"/>
      <c r="BA396" s="121"/>
      <c r="BB396" s="121"/>
      <c r="BC396" s="121"/>
      <c r="BD396" s="121"/>
      <c r="BE396" s="121"/>
      <c r="BF396" s="121"/>
      <c r="BG396" s="121"/>
      <c r="BH396" s="121"/>
      <c r="BI396" s="121"/>
      <c r="BJ396" s="121"/>
      <c r="BK396" s="121"/>
      <c r="BL396" s="121"/>
      <c r="BM396" s="121"/>
      <c r="BN396" s="121"/>
      <c r="BO396" s="121"/>
      <c r="BP396" s="121"/>
      <c r="BQ396" s="121"/>
      <c r="BR396" s="121"/>
      <c r="BS396" s="121"/>
      <c r="BT396" s="121"/>
    </row>
    <row r="397" s="115" customFormat="true" ht="15" hidden="false" customHeight="false" outlineLevel="0" collapsed="false">
      <c r="P397" s="121"/>
      <c r="Q397" s="121"/>
      <c r="R397" s="121"/>
      <c r="S397" s="121"/>
      <c r="T397" s="121"/>
      <c r="U397" s="121"/>
      <c r="V397" s="121"/>
      <c r="W397" s="121"/>
      <c r="X397" s="121"/>
      <c r="Y397" s="121"/>
      <c r="Z397" s="121"/>
      <c r="AA397" s="121"/>
      <c r="AB397" s="121"/>
      <c r="AC397" s="121"/>
      <c r="AD397" s="121"/>
      <c r="AE397" s="121"/>
      <c r="AF397" s="121"/>
      <c r="AG397" s="121"/>
      <c r="AH397" s="121"/>
      <c r="AI397" s="121"/>
      <c r="AJ397" s="121"/>
      <c r="AK397" s="121"/>
      <c r="AL397" s="121"/>
      <c r="AM397" s="121"/>
      <c r="AN397" s="121"/>
      <c r="AO397" s="121"/>
      <c r="AP397" s="121"/>
      <c r="AQ397" s="121"/>
      <c r="AR397" s="121"/>
      <c r="AS397" s="121"/>
      <c r="AT397" s="121"/>
      <c r="AU397" s="121"/>
      <c r="AV397" s="121"/>
      <c r="AW397" s="121"/>
      <c r="AX397" s="121"/>
      <c r="AY397" s="121"/>
      <c r="AZ397" s="121"/>
      <c r="BA397" s="121"/>
      <c r="BB397" s="121"/>
      <c r="BC397" s="121"/>
      <c r="BD397" s="121"/>
      <c r="BE397" s="121"/>
      <c r="BF397" s="121"/>
      <c r="BG397" s="121"/>
      <c r="BH397" s="121"/>
      <c r="BI397" s="121"/>
      <c r="BJ397" s="121"/>
      <c r="BK397" s="121"/>
      <c r="BL397" s="121"/>
      <c r="BM397" s="121"/>
      <c r="BN397" s="121"/>
      <c r="BO397" s="121"/>
      <c r="BP397" s="121"/>
      <c r="BQ397" s="121"/>
      <c r="BR397" s="121"/>
      <c r="BS397" s="121"/>
      <c r="BT397" s="121"/>
    </row>
    <row r="398" s="115" customFormat="true" ht="15" hidden="false" customHeight="false" outlineLevel="0" collapsed="false">
      <c r="P398" s="121"/>
      <c r="Q398" s="121"/>
      <c r="R398" s="121"/>
      <c r="S398" s="121"/>
      <c r="T398" s="121"/>
      <c r="U398" s="121"/>
      <c r="V398" s="121"/>
      <c r="W398" s="121"/>
      <c r="X398" s="121"/>
      <c r="Y398" s="121"/>
      <c r="Z398" s="121"/>
      <c r="AA398" s="121"/>
      <c r="AB398" s="121"/>
      <c r="AC398" s="121"/>
      <c r="AD398" s="121"/>
      <c r="AE398" s="121"/>
      <c r="AF398" s="121"/>
      <c r="AG398" s="121"/>
      <c r="AH398" s="121"/>
      <c r="AI398" s="121"/>
      <c r="AJ398" s="121"/>
      <c r="AK398" s="121"/>
      <c r="AL398" s="121"/>
      <c r="AM398" s="121"/>
      <c r="AN398" s="121"/>
      <c r="AO398" s="121"/>
      <c r="AP398" s="121"/>
      <c r="AQ398" s="121"/>
      <c r="AR398" s="121"/>
      <c r="AS398" s="121"/>
      <c r="AT398" s="121"/>
      <c r="AU398" s="121"/>
      <c r="AV398" s="121"/>
      <c r="AW398" s="121"/>
      <c r="AX398" s="121"/>
      <c r="AY398" s="121"/>
      <c r="AZ398" s="121"/>
      <c r="BA398" s="121"/>
      <c r="BB398" s="121"/>
      <c r="BC398" s="121"/>
      <c r="BD398" s="121"/>
      <c r="BE398" s="121"/>
      <c r="BF398" s="121"/>
      <c r="BG398" s="121"/>
      <c r="BH398" s="121"/>
      <c r="BI398" s="121"/>
      <c r="BJ398" s="121"/>
      <c r="BK398" s="121"/>
      <c r="BL398" s="121"/>
      <c r="BM398" s="121"/>
      <c r="BN398" s="121"/>
      <c r="BO398" s="121"/>
      <c r="BP398" s="121"/>
      <c r="BQ398" s="121"/>
      <c r="BR398" s="121"/>
      <c r="BS398" s="121"/>
      <c r="BT398" s="121"/>
    </row>
    <row r="399" s="115" customFormat="true" ht="15" hidden="false" customHeight="false" outlineLevel="0" collapsed="false">
      <c r="P399" s="121"/>
      <c r="Q399" s="121"/>
      <c r="R399" s="121"/>
      <c r="S399" s="121"/>
      <c r="T399" s="121"/>
      <c r="U399" s="121"/>
      <c r="V399" s="121"/>
      <c r="W399" s="121"/>
      <c r="X399" s="121"/>
      <c r="Y399" s="121"/>
      <c r="Z399" s="121"/>
      <c r="AA399" s="121"/>
      <c r="AB399" s="121"/>
      <c r="AC399" s="121"/>
      <c r="AD399" s="121"/>
      <c r="AE399" s="121"/>
      <c r="AF399" s="121"/>
      <c r="AG399" s="121"/>
      <c r="AH399" s="121"/>
      <c r="AI399" s="121"/>
      <c r="AJ399" s="121"/>
      <c r="AK399" s="121"/>
      <c r="AL399" s="121"/>
      <c r="AM399" s="121"/>
      <c r="AN399" s="121"/>
      <c r="AO399" s="121"/>
      <c r="AP399" s="121"/>
      <c r="AQ399" s="121"/>
      <c r="AR399" s="121"/>
      <c r="AS399" s="121"/>
      <c r="AT399" s="121"/>
      <c r="AU399" s="121"/>
      <c r="AV399" s="121"/>
      <c r="AW399" s="121"/>
      <c r="AX399" s="121"/>
      <c r="AY399" s="121"/>
      <c r="AZ399" s="121"/>
      <c r="BA399" s="121"/>
      <c r="BB399" s="121"/>
      <c r="BC399" s="121"/>
      <c r="BD399" s="121"/>
      <c r="BE399" s="121"/>
      <c r="BF399" s="121"/>
      <c r="BG399" s="121"/>
      <c r="BH399" s="121"/>
      <c r="BI399" s="121"/>
      <c r="BJ399" s="121"/>
      <c r="BK399" s="121"/>
      <c r="BL399" s="121"/>
      <c r="BM399" s="121"/>
      <c r="BN399" s="121"/>
      <c r="BO399" s="121"/>
      <c r="BP399" s="121"/>
      <c r="BQ399" s="121"/>
      <c r="BR399" s="121"/>
      <c r="BS399" s="121"/>
      <c r="BT399" s="121"/>
    </row>
    <row r="400" s="115" customFormat="true" ht="15" hidden="false" customHeight="false" outlineLevel="0" collapsed="false">
      <c r="P400" s="121"/>
      <c r="Q400" s="121"/>
      <c r="R400" s="121"/>
      <c r="S400" s="121"/>
      <c r="T400" s="121"/>
      <c r="U400" s="121"/>
      <c r="V400" s="121"/>
      <c r="W400" s="121"/>
      <c r="X400" s="121"/>
      <c r="Y400" s="121"/>
      <c r="Z400" s="121"/>
      <c r="AA400" s="121"/>
      <c r="AB400" s="121"/>
      <c r="AC400" s="121"/>
      <c r="AD400" s="121"/>
      <c r="AE400" s="121"/>
      <c r="AF400" s="121"/>
      <c r="AG400" s="121"/>
      <c r="AH400" s="121"/>
      <c r="AI400" s="121"/>
      <c r="AJ400" s="121"/>
      <c r="AK400" s="121"/>
      <c r="AL400" s="121"/>
      <c r="AM400" s="121"/>
      <c r="AN400" s="121"/>
      <c r="AO400" s="121"/>
      <c r="AP400" s="121"/>
      <c r="AQ400" s="121"/>
      <c r="AR400" s="121"/>
      <c r="AS400" s="121"/>
      <c r="AT400" s="121"/>
      <c r="AU400" s="121"/>
      <c r="AV400" s="121"/>
      <c r="AW400" s="121"/>
      <c r="AX400" s="121"/>
      <c r="AY400" s="121"/>
      <c r="AZ400" s="121"/>
      <c r="BA400" s="121"/>
      <c r="BB400" s="121"/>
      <c r="BC400" s="121"/>
      <c r="BD400" s="121"/>
      <c r="BE400" s="121"/>
      <c r="BF400" s="121"/>
      <c r="BG400" s="121"/>
      <c r="BH400" s="121"/>
      <c r="BI400" s="121"/>
      <c r="BJ400" s="121"/>
      <c r="BK400" s="121"/>
      <c r="BL400" s="121"/>
      <c r="BM400" s="121"/>
      <c r="BN400" s="121"/>
      <c r="BO400" s="121"/>
      <c r="BP400" s="121"/>
      <c r="BQ400" s="121"/>
      <c r="BR400" s="121"/>
      <c r="BS400" s="121"/>
      <c r="BT400" s="121"/>
    </row>
    <row r="401" s="115" customFormat="true" ht="15" hidden="false" customHeight="false" outlineLevel="0" collapsed="false">
      <c r="P401" s="121"/>
      <c r="Q401" s="121"/>
      <c r="R401" s="121"/>
      <c r="S401" s="121"/>
      <c r="T401" s="121"/>
      <c r="U401" s="121"/>
      <c r="V401" s="121"/>
      <c r="W401" s="121"/>
      <c r="X401" s="121"/>
      <c r="Y401" s="121"/>
      <c r="Z401" s="121"/>
      <c r="AA401" s="121"/>
      <c r="AB401" s="121"/>
      <c r="AC401" s="121"/>
      <c r="AD401" s="121"/>
      <c r="AE401" s="121"/>
      <c r="AF401" s="121"/>
      <c r="AG401" s="121"/>
      <c r="AH401" s="121"/>
      <c r="AI401" s="121"/>
      <c r="AJ401" s="121"/>
      <c r="AK401" s="121"/>
      <c r="AL401" s="121"/>
      <c r="AM401" s="121"/>
      <c r="AN401" s="121"/>
      <c r="AO401" s="121"/>
      <c r="AP401" s="121"/>
      <c r="AQ401" s="121"/>
      <c r="AR401" s="121"/>
      <c r="AS401" s="121"/>
      <c r="AT401" s="121"/>
      <c r="AU401" s="121"/>
      <c r="AV401" s="121"/>
      <c r="AW401" s="121"/>
      <c r="AX401" s="121"/>
      <c r="AY401" s="121"/>
      <c r="AZ401" s="121"/>
      <c r="BA401" s="121"/>
      <c r="BB401" s="121"/>
      <c r="BC401" s="121"/>
      <c r="BD401" s="121"/>
      <c r="BE401" s="121"/>
      <c r="BF401" s="121"/>
      <c r="BG401" s="121"/>
      <c r="BH401" s="121"/>
      <c r="BI401" s="121"/>
      <c r="BJ401" s="121"/>
      <c r="BK401" s="121"/>
      <c r="BL401" s="121"/>
      <c r="BM401" s="121"/>
      <c r="BN401" s="121"/>
      <c r="BO401" s="121"/>
      <c r="BP401" s="121"/>
      <c r="BQ401" s="121"/>
      <c r="BR401" s="121"/>
      <c r="BS401" s="121"/>
      <c r="BT401" s="121"/>
    </row>
    <row r="402" s="115" customFormat="true" ht="15" hidden="false" customHeight="false" outlineLevel="0" collapsed="false">
      <c r="P402" s="121"/>
      <c r="Q402" s="121"/>
      <c r="R402" s="121"/>
      <c r="S402" s="121"/>
      <c r="T402" s="121"/>
      <c r="U402" s="121"/>
      <c r="V402" s="121"/>
      <c r="W402" s="121"/>
      <c r="X402" s="121"/>
      <c r="Y402" s="121"/>
      <c r="Z402" s="121"/>
      <c r="AA402" s="121"/>
      <c r="AB402" s="121"/>
      <c r="AC402" s="121"/>
      <c r="AD402" s="121"/>
      <c r="AE402" s="121"/>
      <c r="AF402" s="121"/>
      <c r="AG402" s="121"/>
      <c r="AH402" s="121"/>
      <c r="AI402" s="121"/>
      <c r="AJ402" s="121"/>
      <c r="AK402" s="121"/>
      <c r="AL402" s="121"/>
      <c r="AM402" s="121"/>
      <c r="AN402" s="121"/>
      <c r="AO402" s="121"/>
      <c r="AP402" s="121"/>
      <c r="AQ402" s="121"/>
      <c r="AR402" s="121"/>
      <c r="AS402" s="121"/>
      <c r="AT402" s="121"/>
      <c r="AU402" s="121"/>
      <c r="AV402" s="121"/>
      <c r="AW402" s="121"/>
      <c r="AX402" s="121"/>
      <c r="AY402" s="121"/>
      <c r="AZ402" s="121"/>
      <c r="BA402" s="121"/>
      <c r="BB402" s="121"/>
      <c r="BC402" s="121"/>
      <c r="BD402" s="121"/>
      <c r="BE402" s="121"/>
      <c r="BF402" s="121"/>
      <c r="BG402" s="121"/>
      <c r="BH402" s="121"/>
      <c r="BI402" s="121"/>
      <c r="BJ402" s="121"/>
      <c r="BK402" s="121"/>
      <c r="BL402" s="121"/>
      <c r="BM402" s="121"/>
      <c r="BN402" s="121"/>
      <c r="BO402" s="121"/>
      <c r="BP402" s="121"/>
      <c r="BQ402" s="121"/>
      <c r="BR402" s="121"/>
      <c r="BS402" s="121"/>
      <c r="BT402" s="121"/>
    </row>
    <row r="403" s="115" customFormat="true" ht="15" hidden="false" customHeight="false" outlineLevel="0" collapsed="false">
      <c r="P403" s="121"/>
      <c r="Q403" s="121"/>
      <c r="R403" s="121"/>
      <c r="S403" s="121"/>
      <c r="T403" s="121"/>
      <c r="U403" s="121"/>
      <c r="V403" s="121"/>
      <c r="W403" s="121"/>
      <c r="X403" s="121"/>
      <c r="Y403" s="121"/>
      <c r="Z403" s="121"/>
      <c r="AA403" s="121"/>
      <c r="AB403" s="121"/>
      <c r="AC403" s="121"/>
      <c r="AD403" s="121"/>
      <c r="AE403" s="121"/>
      <c r="AF403" s="121"/>
      <c r="AG403" s="121"/>
      <c r="AH403" s="121"/>
      <c r="AI403" s="121"/>
      <c r="AJ403" s="121"/>
      <c r="AK403" s="121"/>
      <c r="AL403" s="121"/>
      <c r="AM403" s="121"/>
      <c r="AN403" s="121"/>
      <c r="AO403" s="121"/>
      <c r="AP403" s="121"/>
      <c r="AQ403" s="121"/>
      <c r="AR403" s="121"/>
      <c r="AS403" s="121"/>
      <c r="AT403" s="121"/>
      <c r="AU403" s="121"/>
      <c r="AV403" s="121"/>
      <c r="AW403" s="121"/>
      <c r="AX403" s="121"/>
      <c r="AY403" s="121"/>
      <c r="AZ403" s="121"/>
      <c r="BA403" s="121"/>
      <c r="BB403" s="121"/>
      <c r="BC403" s="121"/>
      <c r="BD403" s="121"/>
      <c r="BE403" s="121"/>
      <c r="BF403" s="121"/>
      <c r="BG403" s="121"/>
      <c r="BH403" s="121"/>
      <c r="BI403" s="121"/>
      <c r="BJ403" s="121"/>
      <c r="BK403" s="121"/>
      <c r="BL403" s="121"/>
      <c r="BM403" s="121"/>
      <c r="BN403" s="121"/>
      <c r="BO403" s="121"/>
      <c r="BP403" s="121"/>
      <c r="BQ403" s="121"/>
      <c r="BR403" s="121"/>
      <c r="BS403" s="121"/>
      <c r="BT403" s="121"/>
    </row>
    <row r="404" s="115" customFormat="true" ht="15" hidden="false" customHeight="false" outlineLevel="0" collapsed="false">
      <c r="P404" s="121"/>
      <c r="Q404" s="121"/>
      <c r="R404" s="121"/>
      <c r="S404" s="121"/>
      <c r="T404" s="121"/>
      <c r="U404" s="121"/>
      <c r="V404" s="121"/>
      <c r="W404" s="121"/>
      <c r="X404" s="121"/>
      <c r="Y404" s="121"/>
      <c r="Z404" s="121"/>
      <c r="AA404" s="121"/>
      <c r="AB404" s="121"/>
      <c r="AC404" s="121"/>
      <c r="AD404" s="121"/>
      <c r="AE404" s="121"/>
      <c r="AF404" s="121"/>
      <c r="AG404" s="121"/>
      <c r="AH404" s="121"/>
      <c r="AI404" s="121"/>
      <c r="AJ404" s="121"/>
      <c r="AK404" s="121"/>
      <c r="AL404" s="121"/>
      <c r="AM404" s="121"/>
      <c r="AN404" s="121"/>
      <c r="AO404" s="121"/>
      <c r="AP404" s="121"/>
      <c r="AQ404" s="121"/>
      <c r="AR404" s="121"/>
      <c r="AS404" s="121"/>
      <c r="AT404" s="121"/>
      <c r="AU404" s="121"/>
      <c r="AV404" s="121"/>
      <c r="AW404" s="121"/>
      <c r="AX404" s="121"/>
      <c r="AY404" s="121"/>
      <c r="AZ404" s="121"/>
      <c r="BA404" s="121"/>
      <c r="BB404" s="121"/>
      <c r="BC404" s="121"/>
      <c r="BD404" s="121"/>
      <c r="BE404" s="121"/>
      <c r="BF404" s="121"/>
      <c r="BG404" s="121"/>
      <c r="BH404" s="121"/>
      <c r="BI404" s="121"/>
      <c r="BJ404" s="121"/>
      <c r="BK404" s="121"/>
      <c r="BL404" s="121"/>
      <c r="BM404" s="121"/>
      <c r="BN404" s="121"/>
      <c r="BO404" s="121"/>
      <c r="BP404" s="121"/>
      <c r="BQ404" s="121"/>
      <c r="BR404" s="121"/>
      <c r="BS404" s="121"/>
      <c r="BT404" s="121"/>
    </row>
    <row r="405" s="115" customFormat="true" ht="15" hidden="false" customHeight="false" outlineLevel="0" collapsed="false">
      <c r="P405" s="121"/>
      <c r="Q405" s="121"/>
      <c r="R405" s="121"/>
      <c r="S405" s="121"/>
      <c r="T405" s="121"/>
      <c r="U405" s="121"/>
      <c r="V405" s="121"/>
      <c r="W405" s="121"/>
      <c r="X405" s="121"/>
      <c r="Y405" s="121"/>
      <c r="Z405" s="121"/>
      <c r="AA405" s="121"/>
      <c r="AB405" s="121"/>
      <c r="AC405" s="121"/>
      <c r="AD405" s="121"/>
      <c r="AE405" s="121"/>
      <c r="AF405" s="121"/>
      <c r="AG405" s="121"/>
      <c r="AH405" s="121"/>
      <c r="AI405" s="121"/>
      <c r="AJ405" s="121"/>
      <c r="AK405" s="121"/>
      <c r="AL405" s="121"/>
      <c r="AM405" s="121"/>
      <c r="AN405" s="121"/>
      <c r="AO405" s="121"/>
      <c r="AP405" s="121"/>
      <c r="AQ405" s="121"/>
      <c r="AR405" s="121"/>
      <c r="AS405" s="121"/>
      <c r="AT405" s="121"/>
      <c r="AU405" s="121"/>
      <c r="AV405" s="121"/>
      <c r="AW405" s="121"/>
      <c r="AX405" s="121"/>
      <c r="AY405" s="121"/>
      <c r="AZ405" s="121"/>
      <c r="BA405" s="121"/>
      <c r="BB405" s="121"/>
      <c r="BC405" s="121"/>
      <c r="BD405" s="121"/>
      <c r="BE405" s="121"/>
      <c r="BF405" s="121"/>
      <c r="BG405" s="121"/>
      <c r="BH405" s="121"/>
      <c r="BI405" s="121"/>
      <c r="BJ405" s="121"/>
      <c r="BK405" s="121"/>
      <c r="BL405" s="121"/>
      <c r="BM405" s="121"/>
      <c r="BN405" s="121"/>
      <c r="BO405" s="121"/>
      <c r="BP405" s="121"/>
      <c r="BQ405" s="121"/>
      <c r="BR405" s="121"/>
      <c r="BS405" s="121"/>
      <c r="BT405" s="121"/>
    </row>
    <row r="406" s="115" customFormat="true" ht="15" hidden="false" customHeight="false" outlineLevel="0" collapsed="false">
      <c r="P406" s="121"/>
      <c r="Q406" s="121"/>
      <c r="R406" s="121"/>
      <c r="S406" s="121"/>
      <c r="T406" s="121"/>
      <c r="U406" s="121"/>
      <c r="V406" s="121"/>
      <c r="W406" s="121"/>
      <c r="X406" s="121"/>
      <c r="Y406" s="121"/>
      <c r="Z406" s="121"/>
      <c r="AA406" s="121"/>
      <c r="AB406" s="121"/>
      <c r="AC406" s="121"/>
      <c r="AD406" s="121"/>
      <c r="AE406" s="121"/>
      <c r="AF406" s="121"/>
      <c r="AG406" s="121"/>
      <c r="AH406" s="121"/>
      <c r="AI406" s="121"/>
      <c r="AJ406" s="121"/>
      <c r="AK406" s="121"/>
      <c r="AL406" s="121"/>
      <c r="AM406" s="121"/>
      <c r="AN406" s="121"/>
      <c r="AO406" s="121"/>
      <c r="AP406" s="121"/>
      <c r="AQ406" s="121"/>
      <c r="AR406" s="121"/>
      <c r="AS406" s="121"/>
      <c r="AT406" s="121"/>
      <c r="AU406" s="121"/>
      <c r="AV406" s="121"/>
      <c r="AW406" s="121"/>
      <c r="AX406" s="121"/>
      <c r="AY406" s="121"/>
      <c r="AZ406" s="121"/>
      <c r="BA406" s="121"/>
      <c r="BB406" s="121"/>
      <c r="BC406" s="121"/>
      <c r="BD406" s="121"/>
      <c r="BE406" s="121"/>
      <c r="BF406" s="121"/>
      <c r="BG406" s="121"/>
      <c r="BH406" s="121"/>
      <c r="BI406" s="121"/>
      <c r="BJ406" s="121"/>
      <c r="BK406" s="121"/>
      <c r="BL406" s="121"/>
      <c r="BM406" s="121"/>
      <c r="BN406" s="121"/>
      <c r="BO406" s="121"/>
      <c r="BP406" s="121"/>
      <c r="BQ406" s="121"/>
      <c r="BR406" s="121"/>
      <c r="BS406" s="121"/>
      <c r="BT406" s="121"/>
    </row>
    <row r="407" s="115" customFormat="true" ht="15" hidden="false" customHeight="false" outlineLevel="0" collapsed="false">
      <c r="P407" s="121"/>
      <c r="Q407" s="121"/>
      <c r="R407" s="121"/>
      <c r="S407" s="121"/>
      <c r="T407" s="121"/>
      <c r="U407" s="121"/>
      <c r="V407" s="121"/>
      <c r="W407" s="121"/>
      <c r="X407" s="121"/>
      <c r="Y407" s="121"/>
      <c r="Z407" s="121"/>
      <c r="AA407" s="121"/>
      <c r="AB407" s="121"/>
      <c r="AC407" s="121"/>
      <c r="AD407" s="121"/>
      <c r="AE407" s="121"/>
      <c r="AF407" s="121"/>
      <c r="AG407" s="121"/>
      <c r="AH407" s="121"/>
      <c r="AI407" s="121"/>
      <c r="AJ407" s="121"/>
      <c r="AK407" s="121"/>
      <c r="AL407" s="121"/>
      <c r="AM407" s="121"/>
      <c r="AN407" s="121"/>
      <c r="AO407" s="121"/>
      <c r="AP407" s="121"/>
      <c r="AQ407" s="121"/>
      <c r="AR407" s="121"/>
      <c r="AS407" s="121"/>
      <c r="AT407" s="121"/>
      <c r="AU407" s="121"/>
      <c r="AV407" s="121"/>
      <c r="AW407" s="121"/>
      <c r="AX407" s="121"/>
      <c r="AY407" s="121"/>
      <c r="AZ407" s="121"/>
      <c r="BA407" s="121"/>
      <c r="BB407" s="121"/>
      <c r="BC407" s="121"/>
      <c r="BD407" s="121"/>
      <c r="BE407" s="121"/>
      <c r="BF407" s="121"/>
      <c r="BG407" s="121"/>
      <c r="BH407" s="121"/>
      <c r="BI407" s="121"/>
      <c r="BJ407" s="121"/>
      <c r="BK407" s="121"/>
      <c r="BL407" s="121"/>
      <c r="BM407" s="121"/>
      <c r="BN407" s="121"/>
      <c r="BO407" s="121"/>
      <c r="BP407" s="121"/>
      <c r="BQ407" s="121"/>
      <c r="BR407" s="121"/>
      <c r="BS407" s="121"/>
      <c r="BT407" s="121"/>
    </row>
    <row r="408" s="115" customFormat="true" ht="15" hidden="false" customHeight="false" outlineLevel="0" collapsed="false">
      <c r="P408" s="121"/>
      <c r="Q408" s="121"/>
      <c r="R408" s="121"/>
      <c r="S408" s="121"/>
      <c r="T408" s="121"/>
      <c r="U408" s="121"/>
      <c r="V408" s="121"/>
      <c r="W408" s="121"/>
      <c r="X408" s="121"/>
      <c r="Y408" s="121"/>
      <c r="Z408" s="121"/>
      <c r="AA408" s="121"/>
      <c r="AB408" s="121"/>
      <c r="AC408" s="121"/>
      <c r="AD408" s="121"/>
      <c r="AE408" s="121"/>
      <c r="AF408" s="121"/>
      <c r="AG408" s="121"/>
      <c r="AH408" s="121"/>
      <c r="AI408" s="121"/>
      <c r="AJ408" s="121"/>
      <c r="AK408" s="121"/>
      <c r="AL408" s="121"/>
      <c r="AM408" s="121"/>
      <c r="AN408" s="121"/>
      <c r="AO408" s="121"/>
      <c r="AP408" s="121"/>
      <c r="AQ408" s="121"/>
      <c r="AR408" s="121"/>
      <c r="AS408" s="121"/>
      <c r="AT408" s="121"/>
      <c r="AU408" s="121"/>
      <c r="AV408" s="121"/>
      <c r="AW408" s="121"/>
      <c r="AX408" s="121"/>
      <c r="AY408" s="121"/>
      <c r="AZ408" s="121"/>
      <c r="BA408" s="121"/>
      <c r="BB408" s="121"/>
      <c r="BC408" s="121"/>
      <c r="BD408" s="121"/>
      <c r="BE408" s="121"/>
      <c r="BF408" s="121"/>
      <c r="BG408" s="121"/>
      <c r="BH408" s="121"/>
      <c r="BI408" s="121"/>
      <c r="BJ408" s="121"/>
      <c r="BK408" s="121"/>
      <c r="BL408" s="121"/>
      <c r="BM408" s="121"/>
      <c r="BN408" s="121"/>
      <c r="BO408" s="121"/>
      <c r="BP408" s="121"/>
      <c r="BQ408" s="121"/>
      <c r="BR408" s="121"/>
      <c r="BS408" s="121"/>
      <c r="BT408" s="121"/>
    </row>
    <row r="409" s="115" customFormat="true" ht="15" hidden="false" customHeight="false" outlineLevel="0" collapsed="false">
      <c r="P409" s="121"/>
      <c r="Q409" s="121"/>
      <c r="R409" s="121"/>
      <c r="S409" s="121"/>
      <c r="T409" s="121"/>
      <c r="U409" s="121"/>
      <c r="V409" s="121"/>
      <c r="W409" s="121"/>
      <c r="X409" s="121"/>
      <c r="Y409" s="121"/>
      <c r="Z409" s="121"/>
      <c r="AA409" s="121"/>
      <c r="AB409" s="121"/>
      <c r="AC409" s="121"/>
      <c r="AD409" s="121"/>
      <c r="AE409" s="121"/>
      <c r="AF409" s="121"/>
      <c r="AG409" s="121"/>
      <c r="AH409" s="121"/>
      <c r="AI409" s="121"/>
      <c r="AJ409" s="121"/>
      <c r="AK409" s="121"/>
      <c r="AL409" s="121"/>
      <c r="AM409" s="121"/>
      <c r="AN409" s="121"/>
      <c r="AO409" s="121"/>
      <c r="AP409" s="121"/>
      <c r="AQ409" s="121"/>
      <c r="AR409" s="121"/>
      <c r="AS409" s="121"/>
      <c r="AT409" s="121"/>
      <c r="AU409" s="121"/>
      <c r="AV409" s="121"/>
      <c r="AW409" s="121"/>
      <c r="AX409" s="121"/>
      <c r="AY409" s="121"/>
      <c r="AZ409" s="121"/>
      <c r="BA409" s="121"/>
      <c r="BB409" s="121"/>
      <c r="BC409" s="121"/>
      <c r="BD409" s="121"/>
      <c r="BE409" s="121"/>
      <c r="BF409" s="121"/>
      <c r="BG409" s="121"/>
      <c r="BH409" s="121"/>
      <c r="BI409" s="121"/>
      <c r="BJ409" s="121"/>
      <c r="BK409" s="121"/>
      <c r="BL409" s="121"/>
      <c r="BM409" s="121"/>
      <c r="BN409" s="121"/>
      <c r="BO409" s="121"/>
      <c r="BP409" s="121"/>
      <c r="BQ409" s="121"/>
      <c r="BR409" s="121"/>
      <c r="BS409" s="121"/>
      <c r="BT409" s="121"/>
    </row>
    <row r="410" s="115" customFormat="true" ht="15" hidden="false" customHeight="false" outlineLevel="0" collapsed="false">
      <c r="P410" s="121"/>
      <c r="Q410" s="121"/>
      <c r="R410" s="121"/>
      <c r="S410" s="121"/>
      <c r="T410" s="121"/>
      <c r="U410" s="121"/>
      <c r="V410" s="121"/>
      <c r="W410" s="121"/>
      <c r="X410" s="121"/>
      <c r="Y410" s="121"/>
      <c r="Z410" s="121"/>
      <c r="AA410" s="121"/>
      <c r="AB410" s="121"/>
      <c r="AC410" s="121"/>
      <c r="AD410" s="121"/>
      <c r="AE410" s="121"/>
      <c r="AF410" s="121"/>
      <c r="AG410" s="121"/>
      <c r="AH410" s="121"/>
      <c r="AI410" s="121"/>
      <c r="AJ410" s="121"/>
      <c r="AK410" s="121"/>
      <c r="AL410" s="121"/>
      <c r="AM410" s="121"/>
      <c r="AN410" s="121"/>
      <c r="AO410" s="121"/>
      <c r="AP410" s="121"/>
      <c r="AQ410" s="121"/>
      <c r="AR410" s="121"/>
      <c r="AS410" s="121"/>
      <c r="AT410" s="121"/>
      <c r="AU410" s="121"/>
      <c r="AV410" s="121"/>
      <c r="AW410" s="121"/>
      <c r="AX410" s="121"/>
      <c r="AY410" s="121"/>
      <c r="AZ410" s="121"/>
      <c r="BA410" s="121"/>
      <c r="BB410" s="121"/>
      <c r="BC410" s="121"/>
      <c r="BD410" s="121"/>
      <c r="BE410" s="121"/>
      <c r="BF410" s="121"/>
      <c r="BG410" s="121"/>
      <c r="BH410" s="121"/>
      <c r="BI410" s="121"/>
      <c r="BJ410" s="121"/>
      <c r="BK410" s="121"/>
      <c r="BL410" s="121"/>
      <c r="BM410" s="121"/>
      <c r="BN410" s="121"/>
      <c r="BO410" s="121"/>
      <c r="BP410" s="121"/>
      <c r="BQ410" s="121"/>
      <c r="BR410" s="121"/>
      <c r="BS410" s="121"/>
      <c r="BT410" s="121"/>
    </row>
    <row r="411" s="115" customFormat="true" ht="15" hidden="false" customHeight="false" outlineLevel="0" collapsed="false">
      <c r="P411" s="121"/>
      <c r="Q411" s="121"/>
      <c r="R411" s="121"/>
      <c r="S411" s="121"/>
      <c r="T411" s="121"/>
      <c r="U411" s="121"/>
      <c r="V411" s="121"/>
      <c r="W411" s="121"/>
      <c r="X411" s="121"/>
      <c r="Y411" s="121"/>
      <c r="Z411" s="121"/>
      <c r="AA411" s="121"/>
      <c r="AB411" s="121"/>
      <c r="AC411" s="121"/>
      <c r="AD411" s="121"/>
      <c r="AE411" s="121"/>
      <c r="AF411" s="121"/>
      <c r="AG411" s="121"/>
      <c r="AH411" s="121"/>
      <c r="AI411" s="121"/>
      <c r="AJ411" s="121"/>
      <c r="AK411" s="121"/>
      <c r="AL411" s="121"/>
      <c r="AM411" s="121"/>
      <c r="AN411" s="121"/>
      <c r="AO411" s="121"/>
      <c r="AP411" s="121"/>
      <c r="AQ411" s="121"/>
      <c r="AR411" s="121"/>
      <c r="AS411" s="121"/>
      <c r="AT411" s="121"/>
      <c r="AU411" s="121"/>
      <c r="AV411" s="121"/>
      <c r="AW411" s="121"/>
      <c r="AX411" s="121"/>
      <c r="AY411" s="121"/>
      <c r="AZ411" s="121"/>
      <c r="BA411" s="121"/>
      <c r="BB411" s="121"/>
      <c r="BC411" s="121"/>
      <c r="BD411" s="121"/>
      <c r="BE411" s="121"/>
      <c r="BF411" s="121"/>
      <c r="BG411" s="121"/>
      <c r="BH411" s="121"/>
      <c r="BI411" s="121"/>
      <c r="BJ411" s="121"/>
      <c r="BK411" s="121"/>
      <c r="BL411" s="121"/>
      <c r="BM411" s="121"/>
      <c r="BN411" s="121"/>
      <c r="BO411" s="121"/>
      <c r="BP411" s="121"/>
      <c r="BQ411" s="121"/>
      <c r="BR411" s="121"/>
      <c r="BS411" s="121"/>
      <c r="BT411" s="121"/>
    </row>
    <row r="412" s="115" customFormat="true" ht="15" hidden="false" customHeight="false" outlineLevel="0" collapsed="false">
      <c r="P412" s="121"/>
      <c r="Q412" s="121"/>
      <c r="R412" s="121"/>
      <c r="S412" s="121"/>
      <c r="T412" s="121"/>
      <c r="U412" s="121"/>
      <c r="V412" s="121"/>
      <c r="W412" s="121"/>
      <c r="X412" s="121"/>
      <c r="Y412" s="121"/>
      <c r="Z412" s="121"/>
      <c r="AA412" s="121"/>
      <c r="AB412" s="121"/>
      <c r="AC412" s="121"/>
      <c r="AD412" s="121"/>
      <c r="AE412" s="121"/>
      <c r="AF412" s="121"/>
      <c r="AG412" s="121"/>
      <c r="AH412" s="121"/>
      <c r="AI412" s="121"/>
      <c r="AJ412" s="121"/>
      <c r="AK412" s="121"/>
      <c r="AL412" s="121"/>
      <c r="AM412" s="121"/>
      <c r="AN412" s="121"/>
      <c r="AO412" s="121"/>
      <c r="AP412" s="121"/>
      <c r="AQ412" s="121"/>
      <c r="AR412" s="121"/>
      <c r="AS412" s="121"/>
      <c r="AT412" s="121"/>
      <c r="AU412" s="121"/>
      <c r="AV412" s="121"/>
      <c r="AW412" s="121"/>
      <c r="AX412" s="121"/>
      <c r="AY412" s="121"/>
      <c r="AZ412" s="121"/>
      <c r="BA412" s="121"/>
      <c r="BB412" s="121"/>
      <c r="BC412" s="121"/>
      <c r="BD412" s="121"/>
      <c r="BE412" s="121"/>
      <c r="BF412" s="121"/>
      <c r="BG412" s="121"/>
      <c r="BH412" s="121"/>
      <c r="BI412" s="121"/>
      <c r="BJ412" s="121"/>
      <c r="BK412" s="121"/>
      <c r="BL412" s="121"/>
      <c r="BM412" s="121"/>
      <c r="BN412" s="121"/>
      <c r="BO412" s="121"/>
      <c r="BP412" s="121"/>
      <c r="BQ412" s="121"/>
      <c r="BR412" s="121"/>
      <c r="BS412" s="121"/>
      <c r="BT412" s="121"/>
    </row>
    <row r="413" s="115" customFormat="true" ht="15" hidden="false" customHeight="false" outlineLevel="0" collapsed="false">
      <c r="P413" s="121"/>
      <c r="Q413" s="121"/>
      <c r="R413" s="121"/>
      <c r="S413" s="121"/>
      <c r="T413" s="121"/>
      <c r="U413" s="121"/>
      <c r="V413" s="121"/>
      <c r="W413" s="121"/>
      <c r="X413" s="121"/>
      <c r="Y413" s="121"/>
      <c r="Z413" s="121"/>
      <c r="AA413" s="121"/>
      <c r="AB413" s="121"/>
      <c r="AC413" s="121"/>
      <c r="AD413" s="121"/>
      <c r="AE413" s="121"/>
      <c r="AF413" s="121"/>
      <c r="AG413" s="121"/>
      <c r="AH413" s="121"/>
      <c r="AI413" s="121"/>
      <c r="AJ413" s="121"/>
      <c r="AK413" s="121"/>
      <c r="AL413" s="121"/>
      <c r="AM413" s="121"/>
      <c r="AN413" s="121"/>
      <c r="AO413" s="121"/>
      <c r="AP413" s="121"/>
      <c r="AQ413" s="121"/>
      <c r="AR413" s="121"/>
      <c r="AS413" s="121"/>
      <c r="AT413" s="121"/>
      <c r="AU413" s="121"/>
      <c r="AV413" s="121"/>
      <c r="AW413" s="121"/>
      <c r="AX413" s="121"/>
      <c r="AY413" s="121"/>
      <c r="AZ413" s="121"/>
      <c r="BA413" s="121"/>
      <c r="BB413" s="121"/>
      <c r="BC413" s="121"/>
      <c r="BD413" s="121"/>
      <c r="BE413" s="121"/>
      <c r="BF413" s="121"/>
      <c r="BG413" s="121"/>
      <c r="BH413" s="121"/>
      <c r="BI413" s="121"/>
      <c r="BJ413" s="121"/>
      <c r="BK413" s="121"/>
      <c r="BL413" s="121"/>
      <c r="BM413" s="121"/>
      <c r="BN413" s="121"/>
      <c r="BO413" s="121"/>
      <c r="BP413" s="121"/>
      <c r="BQ413" s="121"/>
      <c r="BR413" s="121"/>
      <c r="BS413" s="121"/>
      <c r="BT413" s="121"/>
    </row>
    <row r="414" s="115" customFormat="true" ht="15" hidden="false" customHeight="false" outlineLevel="0" collapsed="false">
      <c r="P414" s="121"/>
      <c r="Q414" s="121"/>
      <c r="R414" s="121"/>
      <c r="S414" s="121"/>
      <c r="T414" s="121"/>
      <c r="U414" s="121"/>
      <c r="V414" s="121"/>
      <c r="W414" s="121"/>
      <c r="X414" s="121"/>
      <c r="Y414" s="121"/>
      <c r="Z414" s="121"/>
      <c r="AA414" s="121"/>
      <c r="AB414" s="121"/>
      <c r="AC414" s="121"/>
      <c r="AD414" s="121"/>
      <c r="AE414" s="121"/>
      <c r="AF414" s="121"/>
      <c r="AG414" s="121"/>
      <c r="AH414" s="121"/>
      <c r="AI414" s="121"/>
      <c r="AJ414" s="121"/>
      <c r="AK414" s="121"/>
      <c r="AL414" s="121"/>
      <c r="AM414" s="121"/>
      <c r="AN414" s="121"/>
      <c r="AO414" s="121"/>
      <c r="AP414" s="121"/>
      <c r="AQ414" s="121"/>
      <c r="AR414" s="121"/>
      <c r="AS414" s="121"/>
      <c r="AT414" s="121"/>
      <c r="AU414" s="121"/>
      <c r="AV414" s="121"/>
      <c r="AW414" s="121"/>
      <c r="AX414" s="121"/>
      <c r="AY414" s="121"/>
      <c r="AZ414" s="121"/>
      <c r="BA414" s="121"/>
      <c r="BB414" s="121"/>
      <c r="BC414" s="121"/>
      <c r="BD414" s="121"/>
      <c r="BE414" s="121"/>
      <c r="BF414" s="121"/>
      <c r="BG414" s="121"/>
      <c r="BH414" s="121"/>
      <c r="BI414" s="121"/>
      <c r="BJ414" s="121"/>
      <c r="BK414" s="121"/>
      <c r="BL414" s="121"/>
      <c r="BM414" s="121"/>
      <c r="BN414" s="121"/>
      <c r="BO414" s="121"/>
      <c r="BP414" s="121"/>
      <c r="BQ414" s="121"/>
      <c r="BR414" s="121"/>
      <c r="BS414" s="121"/>
      <c r="BT414" s="121"/>
    </row>
    <row r="415" s="115" customFormat="true" ht="15" hidden="false" customHeight="false" outlineLevel="0" collapsed="false">
      <c r="P415" s="121"/>
      <c r="Q415" s="121"/>
      <c r="R415" s="121"/>
      <c r="S415" s="121"/>
      <c r="T415" s="121"/>
      <c r="U415" s="121"/>
      <c r="V415" s="121"/>
      <c r="W415" s="121"/>
      <c r="X415" s="121"/>
      <c r="Y415" s="121"/>
      <c r="Z415" s="121"/>
      <c r="AA415" s="121"/>
      <c r="AB415" s="121"/>
      <c r="AC415" s="121"/>
      <c r="AD415" s="121"/>
      <c r="AE415" s="121"/>
      <c r="AF415" s="121"/>
      <c r="AG415" s="121"/>
      <c r="AH415" s="121"/>
      <c r="AI415" s="121"/>
      <c r="AJ415" s="121"/>
      <c r="AK415" s="121"/>
      <c r="AL415" s="121"/>
      <c r="AM415" s="121"/>
      <c r="AN415" s="121"/>
      <c r="AO415" s="121"/>
      <c r="AP415" s="121"/>
      <c r="AQ415" s="121"/>
      <c r="AR415" s="121"/>
      <c r="AS415" s="121"/>
      <c r="AT415" s="121"/>
      <c r="AU415" s="121"/>
      <c r="AV415" s="121"/>
      <c r="AW415" s="121"/>
      <c r="AX415" s="121"/>
      <c r="AY415" s="121"/>
      <c r="AZ415" s="121"/>
      <c r="BA415" s="121"/>
      <c r="BB415" s="121"/>
      <c r="BC415" s="121"/>
      <c r="BD415" s="121"/>
      <c r="BE415" s="121"/>
      <c r="BF415" s="121"/>
      <c r="BG415" s="121"/>
      <c r="BH415" s="121"/>
      <c r="BI415" s="121"/>
      <c r="BJ415" s="121"/>
      <c r="BK415" s="121"/>
      <c r="BL415" s="121"/>
      <c r="BM415" s="121"/>
      <c r="BN415" s="121"/>
      <c r="BO415" s="121"/>
      <c r="BP415" s="121"/>
      <c r="BQ415" s="121"/>
      <c r="BR415" s="121"/>
      <c r="BS415" s="121"/>
      <c r="BT415" s="121"/>
    </row>
    <row r="416" s="115" customFormat="true" ht="15" hidden="false" customHeight="false" outlineLevel="0" collapsed="false">
      <c r="P416" s="121"/>
      <c r="Q416" s="121"/>
      <c r="R416" s="121"/>
      <c r="S416" s="121"/>
      <c r="T416" s="121"/>
      <c r="U416" s="121"/>
      <c r="V416" s="121"/>
      <c r="W416" s="121"/>
      <c r="X416" s="121"/>
      <c r="Y416" s="121"/>
      <c r="Z416" s="121"/>
      <c r="AA416" s="121"/>
      <c r="AB416" s="121"/>
      <c r="AC416" s="121"/>
      <c r="AD416" s="121"/>
      <c r="AE416" s="121"/>
      <c r="AF416" s="121"/>
      <c r="AG416" s="121"/>
      <c r="AH416" s="121"/>
      <c r="AI416" s="121"/>
      <c r="AJ416" s="121"/>
      <c r="AK416" s="121"/>
      <c r="AL416" s="121"/>
      <c r="AM416" s="121"/>
      <c r="AN416" s="121"/>
      <c r="AO416" s="121"/>
      <c r="AP416" s="121"/>
      <c r="AQ416" s="121"/>
      <c r="AR416" s="121"/>
      <c r="AS416" s="121"/>
      <c r="AT416" s="121"/>
      <c r="AU416" s="121"/>
      <c r="AV416" s="121"/>
      <c r="AW416" s="121"/>
      <c r="AX416" s="121"/>
      <c r="AY416" s="121"/>
      <c r="AZ416" s="121"/>
      <c r="BA416" s="121"/>
      <c r="BB416" s="121"/>
      <c r="BC416" s="121"/>
      <c r="BD416" s="121"/>
      <c r="BE416" s="121"/>
      <c r="BF416" s="121"/>
      <c r="BG416" s="121"/>
      <c r="BH416" s="121"/>
      <c r="BI416" s="121"/>
      <c r="BJ416" s="121"/>
      <c r="BK416" s="121"/>
      <c r="BL416" s="121"/>
      <c r="BM416" s="121"/>
      <c r="BN416" s="121"/>
      <c r="BO416" s="121"/>
      <c r="BP416" s="121"/>
      <c r="BQ416" s="121"/>
      <c r="BR416" s="121"/>
      <c r="BS416" s="121"/>
      <c r="BT416" s="121"/>
    </row>
    <row r="417" s="115" customFormat="true" ht="15" hidden="false" customHeight="false" outlineLevel="0" collapsed="false">
      <c r="P417" s="121"/>
      <c r="Q417" s="121"/>
      <c r="R417" s="121"/>
      <c r="S417" s="121"/>
      <c r="T417" s="121"/>
      <c r="U417" s="121"/>
      <c r="V417" s="121"/>
      <c r="W417" s="121"/>
      <c r="X417" s="121"/>
      <c r="Y417" s="121"/>
      <c r="Z417" s="121"/>
      <c r="AA417" s="121"/>
      <c r="AB417" s="121"/>
      <c r="AC417" s="121"/>
      <c r="AD417" s="121"/>
      <c r="AE417" s="121"/>
      <c r="AF417" s="121"/>
      <c r="AG417" s="121"/>
      <c r="AH417" s="121"/>
      <c r="AI417" s="121"/>
      <c r="AJ417" s="121"/>
      <c r="AK417" s="121"/>
      <c r="AL417" s="121"/>
      <c r="AM417" s="121"/>
      <c r="AN417" s="121"/>
      <c r="AO417" s="121"/>
      <c r="AP417" s="121"/>
      <c r="AQ417" s="121"/>
      <c r="AR417" s="121"/>
      <c r="AS417" s="121"/>
      <c r="AT417" s="121"/>
      <c r="AU417" s="121"/>
      <c r="AV417" s="121"/>
      <c r="AW417" s="121"/>
      <c r="AX417" s="121"/>
      <c r="AY417" s="121"/>
      <c r="AZ417" s="121"/>
      <c r="BA417" s="121"/>
      <c r="BB417" s="121"/>
      <c r="BC417" s="121"/>
      <c r="BD417" s="121"/>
      <c r="BE417" s="121"/>
      <c r="BF417" s="121"/>
      <c r="BG417" s="121"/>
      <c r="BH417" s="121"/>
      <c r="BI417" s="121"/>
      <c r="BJ417" s="121"/>
      <c r="BK417" s="121"/>
      <c r="BL417" s="121"/>
      <c r="BM417" s="121"/>
      <c r="BN417" s="121"/>
      <c r="BO417" s="121"/>
      <c r="BP417" s="121"/>
      <c r="BQ417" s="121"/>
      <c r="BR417" s="121"/>
      <c r="BS417" s="121"/>
      <c r="BT417" s="121"/>
    </row>
    <row r="418" s="115" customFormat="true" ht="15" hidden="false" customHeight="false" outlineLevel="0" collapsed="false">
      <c r="P418" s="121"/>
      <c r="Q418" s="121"/>
      <c r="R418" s="121"/>
      <c r="S418" s="121"/>
      <c r="T418" s="121"/>
      <c r="U418" s="121"/>
      <c r="V418" s="121"/>
      <c r="W418" s="121"/>
      <c r="X418" s="121"/>
      <c r="Y418" s="121"/>
      <c r="Z418" s="121"/>
      <c r="AA418" s="121"/>
      <c r="AB418" s="121"/>
      <c r="AC418" s="121"/>
      <c r="AD418" s="121"/>
      <c r="AE418" s="121"/>
      <c r="AF418" s="121"/>
      <c r="AG418" s="121"/>
      <c r="AH418" s="121"/>
      <c r="AI418" s="121"/>
      <c r="AJ418" s="121"/>
      <c r="AK418" s="121"/>
      <c r="AL418" s="121"/>
      <c r="AM418" s="121"/>
      <c r="AN418" s="121"/>
      <c r="AO418" s="121"/>
      <c r="AP418" s="121"/>
      <c r="AQ418" s="121"/>
      <c r="AR418" s="121"/>
      <c r="AS418" s="121"/>
      <c r="AT418" s="121"/>
      <c r="AU418" s="121"/>
      <c r="AV418" s="121"/>
      <c r="AW418" s="121"/>
      <c r="AX418" s="121"/>
      <c r="AY418" s="121"/>
      <c r="AZ418" s="121"/>
      <c r="BA418" s="121"/>
      <c r="BB418" s="121"/>
      <c r="BC418" s="121"/>
      <c r="BD418" s="121"/>
      <c r="BE418" s="121"/>
      <c r="BF418" s="121"/>
      <c r="BG418" s="121"/>
      <c r="BH418" s="121"/>
      <c r="BI418" s="121"/>
      <c r="BJ418" s="121"/>
      <c r="BK418" s="121"/>
      <c r="BL418" s="121"/>
      <c r="BM418" s="121"/>
      <c r="BN418" s="121"/>
      <c r="BO418" s="121"/>
      <c r="BP418" s="121"/>
      <c r="BQ418" s="121"/>
      <c r="BR418" s="121"/>
      <c r="BS418" s="121"/>
      <c r="BT418" s="121"/>
    </row>
    <row r="419" s="115" customFormat="true" ht="15" hidden="false" customHeight="false" outlineLevel="0" collapsed="false">
      <c r="P419" s="121"/>
      <c r="Q419" s="121"/>
      <c r="R419" s="121"/>
      <c r="S419" s="121"/>
      <c r="T419" s="121"/>
      <c r="U419" s="121"/>
      <c r="V419" s="121"/>
      <c r="W419" s="121"/>
      <c r="X419" s="121"/>
      <c r="Y419" s="121"/>
      <c r="Z419" s="121"/>
      <c r="AA419" s="121"/>
      <c r="AB419" s="121"/>
      <c r="AC419" s="121"/>
      <c r="AD419" s="121"/>
      <c r="AE419" s="121"/>
      <c r="AF419" s="121"/>
      <c r="AG419" s="121"/>
      <c r="AH419" s="121"/>
      <c r="AI419" s="121"/>
      <c r="AJ419" s="121"/>
      <c r="AK419" s="121"/>
      <c r="AL419" s="121"/>
      <c r="AM419" s="121"/>
      <c r="AN419" s="121"/>
      <c r="AO419" s="121"/>
      <c r="AP419" s="121"/>
      <c r="AQ419" s="121"/>
      <c r="AR419" s="121"/>
      <c r="AS419" s="121"/>
      <c r="AT419" s="121"/>
      <c r="AU419" s="121"/>
      <c r="AV419" s="121"/>
      <c r="AW419" s="121"/>
      <c r="AX419" s="121"/>
      <c r="AY419" s="121"/>
      <c r="AZ419" s="121"/>
      <c r="BA419" s="121"/>
      <c r="BB419" s="121"/>
      <c r="BC419" s="121"/>
      <c r="BD419" s="121"/>
      <c r="BE419" s="121"/>
      <c r="BF419" s="121"/>
      <c r="BG419" s="121"/>
      <c r="BH419" s="121"/>
      <c r="BI419" s="121"/>
      <c r="BJ419" s="121"/>
      <c r="BK419" s="121"/>
      <c r="BL419" s="121"/>
      <c r="BM419" s="121"/>
      <c r="BN419" s="121"/>
      <c r="BO419" s="121"/>
      <c r="BP419" s="121"/>
      <c r="BQ419" s="121"/>
      <c r="BR419" s="121"/>
      <c r="BS419" s="121"/>
      <c r="BT419" s="121"/>
    </row>
    <row r="420" s="115" customFormat="true" ht="15" hidden="false" customHeight="false" outlineLevel="0" collapsed="false">
      <c r="P420" s="121"/>
      <c r="Q420" s="121"/>
      <c r="R420" s="121"/>
      <c r="S420" s="121"/>
      <c r="T420" s="121"/>
      <c r="U420" s="121"/>
      <c r="V420" s="121"/>
      <c r="W420" s="121"/>
      <c r="X420" s="121"/>
      <c r="Y420" s="121"/>
      <c r="Z420" s="121"/>
      <c r="AA420" s="121"/>
      <c r="AB420" s="121"/>
      <c r="AC420" s="121"/>
      <c r="AD420" s="121"/>
      <c r="AE420" s="121"/>
      <c r="AF420" s="121"/>
      <c r="AG420" s="121"/>
      <c r="AH420" s="121"/>
      <c r="AI420" s="121"/>
      <c r="AJ420" s="121"/>
      <c r="AK420" s="121"/>
      <c r="AL420" s="121"/>
      <c r="AM420" s="121"/>
      <c r="AN420" s="121"/>
      <c r="AO420" s="121"/>
      <c r="AP420" s="121"/>
      <c r="AQ420" s="121"/>
      <c r="AR420" s="121"/>
      <c r="AS420" s="121"/>
      <c r="AT420" s="121"/>
      <c r="AU420" s="121"/>
      <c r="AV420" s="121"/>
      <c r="AW420" s="121"/>
      <c r="AX420" s="121"/>
      <c r="AY420" s="121"/>
      <c r="AZ420" s="121"/>
      <c r="BA420" s="121"/>
      <c r="BB420" s="121"/>
      <c r="BC420" s="121"/>
      <c r="BD420" s="121"/>
      <c r="BE420" s="121"/>
      <c r="BF420" s="121"/>
      <c r="BG420" s="121"/>
      <c r="BH420" s="121"/>
      <c r="BI420" s="121"/>
      <c r="BJ420" s="121"/>
      <c r="BK420" s="121"/>
      <c r="BL420" s="121"/>
      <c r="BM420" s="121"/>
      <c r="BN420" s="121"/>
      <c r="BO420" s="121"/>
      <c r="BP420" s="121"/>
      <c r="BQ420" s="121"/>
      <c r="BR420" s="121"/>
      <c r="BS420" s="121"/>
      <c r="BT420" s="121"/>
    </row>
    <row r="421" s="115" customFormat="true" ht="15" hidden="false" customHeight="false" outlineLevel="0" collapsed="false">
      <c r="P421" s="121"/>
      <c r="Q421" s="121"/>
      <c r="R421" s="121"/>
      <c r="S421" s="121"/>
      <c r="T421" s="121"/>
      <c r="U421" s="121"/>
      <c r="V421" s="121"/>
      <c r="W421" s="121"/>
      <c r="X421" s="121"/>
      <c r="Y421" s="121"/>
      <c r="Z421" s="121"/>
      <c r="AA421" s="121"/>
      <c r="AB421" s="121"/>
      <c r="AC421" s="121"/>
      <c r="AD421" s="121"/>
      <c r="AE421" s="121"/>
      <c r="AF421" s="121"/>
      <c r="AG421" s="121"/>
      <c r="AH421" s="121"/>
      <c r="AI421" s="121"/>
      <c r="AJ421" s="121"/>
      <c r="AK421" s="121"/>
      <c r="AL421" s="121"/>
      <c r="AM421" s="121"/>
      <c r="AN421" s="121"/>
      <c r="AO421" s="121"/>
      <c r="AP421" s="121"/>
      <c r="AQ421" s="121"/>
      <c r="AR421" s="121"/>
      <c r="AS421" s="121"/>
      <c r="AT421" s="121"/>
      <c r="AU421" s="121"/>
      <c r="AV421" s="121"/>
      <c r="AW421" s="121"/>
      <c r="AX421" s="121"/>
      <c r="AY421" s="121"/>
      <c r="AZ421" s="121"/>
      <c r="BA421" s="121"/>
      <c r="BB421" s="121"/>
      <c r="BC421" s="121"/>
      <c r="BD421" s="121"/>
      <c r="BE421" s="121"/>
      <c r="BF421" s="121"/>
      <c r="BG421" s="121"/>
      <c r="BH421" s="121"/>
      <c r="BI421" s="121"/>
      <c r="BJ421" s="121"/>
      <c r="BK421" s="121"/>
      <c r="BL421" s="121"/>
      <c r="BM421" s="121"/>
      <c r="BN421" s="121"/>
      <c r="BO421" s="121"/>
      <c r="BP421" s="121"/>
      <c r="BQ421" s="121"/>
      <c r="BR421" s="121"/>
      <c r="BS421" s="121"/>
      <c r="BT421" s="121"/>
    </row>
    <row r="422" s="115" customFormat="true" ht="15" hidden="false" customHeight="false" outlineLevel="0" collapsed="false">
      <c r="P422" s="121"/>
      <c r="Q422" s="121"/>
      <c r="R422" s="121"/>
      <c r="S422" s="121"/>
      <c r="T422" s="121"/>
      <c r="U422" s="121"/>
      <c r="V422" s="121"/>
      <c r="W422" s="121"/>
      <c r="X422" s="121"/>
      <c r="Y422" s="121"/>
      <c r="Z422" s="121"/>
      <c r="AA422" s="121"/>
      <c r="AB422" s="121"/>
      <c r="AC422" s="121"/>
      <c r="AD422" s="121"/>
      <c r="AE422" s="121"/>
      <c r="AF422" s="121"/>
      <c r="AG422" s="121"/>
      <c r="AH422" s="121"/>
      <c r="AI422" s="121"/>
      <c r="AJ422" s="121"/>
      <c r="AK422" s="121"/>
      <c r="AL422" s="121"/>
      <c r="AM422" s="121"/>
      <c r="AN422" s="121"/>
      <c r="AO422" s="121"/>
      <c r="AP422" s="121"/>
      <c r="AQ422" s="121"/>
      <c r="AR422" s="121"/>
      <c r="AS422" s="121"/>
      <c r="AT422" s="121"/>
      <c r="AU422" s="121"/>
      <c r="AV422" s="121"/>
      <c r="AW422" s="121"/>
      <c r="AX422" s="121"/>
      <c r="AY422" s="121"/>
      <c r="AZ422" s="121"/>
      <c r="BA422" s="121"/>
      <c r="BB422" s="121"/>
      <c r="BC422" s="121"/>
      <c r="BD422" s="121"/>
      <c r="BE422" s="121"/>
      <c r="BF422" s="121"/>
      <c r="BG422" s="121"/>
      <c r="BH422" s="121"/>
      <c r="BI422" s="121"/>
      <c r="BJ422" s="121"/>
      <c r="BK422" s="121"/>
      <c r="BL422" s="121"/>
      <c r="BM422" s="121"/>
      <c r="BN422" s="121"/>
      <c r="BO422" s="121"/>
      <c r="BP422" s="121"/>
      <c r="BQ422" s="121"/>
      <c r="BR422" s="121"/>
      <c r="BS422" s="121"/>
      <c r="BT422" s="121"/>
    </row>
    <row r="423" s="115" customFormat="true" ht="15" hidden="false" customHeight="false" outlineLevel="0" collapsed="false">
      <c r="P423" s="121"/>
      <c r="Q423" s="121"/>
      <c r="R423" s="121"/>
      <c r="S423" s="121"/>
      <c r="T423" s="121"/>
      <c r="U423" s="121"/>
      <c r="V423" s="121"/>
      <c r="W423" s="121"/>
      <c r="X423" s="121"/>
      <c r="Y423" s="121"/>
      <c r="Z423" s="121"/>
      <c r="AA423" s="121"/>
      <c r="AB423" s="121"/>
      <c r="AC423" s="121"/>
      <c r="AD423" s="121"/>
      <c r="AE423" s="121"/>
      <c r="AF423" s="121"/>
      <c r="AG423" s="121"/>
      <c r="AH423" s="121"/>
      <c r="AI423" s="121"/>
      <c r="AJ423" s="121"/>
      <c r="AK423" s="121"/>
      <c r="AL423" s="121"/>
      <c r="AM423" s="121"/>
      <c r="AN423" s="121"/>
      <c r="AO423" s="121"/>
      <c r="AP423" s="121"/>
      <c r="AQ423" s="121"/>
      <c r="AR423" s="121"/>
      <c r="AS423" s="121"/>
      <c r="AT423" s="121"/>
      <c r="AU423" s="121"/>
      <c r="AV423" s="121"/>
      <c r="AW423" s="121"/>
      <c r="AX423" s="121"/>
      <c r="AY423" s="121"/>
      <c r="AZ423" s="121"/>
      <c r="BA423" s="121"/>
      <c r="BB423" s="121"/>
      <c r="BC423" s="121"/>
      <c r="BD423" s="121"/>
      <c r="BE423" s="121"/>
      <c r="BF423" s="121"/>
      <c r="BG423" s="121"/>
      <c r="BH423" s="121"/>
      <c r="BI423" s="121"/>
      <c r="BJ423" s="121"/>
      <c r="BK423" s="121"/>
      <c r="BL423" s="121"/>
      <c r="BM423" s="121"/>
      <c r="BN423" s="121"/>
      <c r="BO423" s="121"/>
      <c r="BP423" s="121"/>
      <c r="BQ423" s="121"/>
      <c r="BR423" s="121"/>
      <c r="BS423" s="121"/>
      <c r="BT423" s="121"/>
    </row>
    <row r="424" s="115" customFormat="true" ht="15" hidden="false" customHeight="false" outlineLevel="0" collapsed="false">
      <c r="P424" s="121"/>
      <c r="Q424" s="121"/>
      <c r="R424" s="121"/>
      <c r="S424" s="121"/>
      <c r="T424" s="121"/>
      <c r="U424" s="121"/>
      <c r="V424" s="121"/>
      <c r="W424" s="121"/>
      <c r="X424" s="121"/>
      <c r="Y424" s="121"/>
      <c r="Z424" s="121"/>
      <c r="AA424" s="121"/>
      <c r="AB424" s="121"/>
      <c r="AC424" s="121"/>
      <c r="AD424" s="121"/>
      <c r="AE424" s="121"/>
      <c r="AF424" s="121"/>
      <c r="AG424" s="121"/>
      <c r="AH424" s="121"/>
      <c r="AI424" s="121"/>
      <c r="AJ424" s="121"/>
      <c r="AK424" s="121"/>
      <c r="AL424" s="121"/>
      <c r="AM424" s="121"/>
      <c r="AN424" s="121"/>
      <c r="AO424" s="121"/>
      <c r="AP424" s="121"/>
      <c r="AQ424" s="121"/>
      <c r="AR424" s="121"/>
      <c r="AS424" s="121"/>
      <c r="AT424" s="121"/>
      <c r="AU424" s="121"/>
      <c r="AV424" s="121"/>
      <c r="AW424" s="121"/>
      <c r="AX424" s="121"/>
      <c r="AY424" s="121"/>
      <c r="AZ424" s="121"/>
      <c r="BA424" s="121"/>
      <c r="BB424" s="121"/>
      <c r="BC424" s="121"/>
      <c r="BD424" s="121"/>
      <c r="BE424" s="121"/>
      <c r="BF424" s="121"/>
      <c r="BG424" s="121"/>
      <c r="BH424" s="121"/>
      <c r="BI424" s="121"/>
      <c r="BJ424" s="121"/>
      <c r="BK424" s="121"/>
      <c r="BL424" s="121"/>
      <c r="BM424" s="121"/>
      <c r="BN424" s="121"/>
      <c r="BO424" s="121"/>
      <c r="BP424" s="121"/>
      <c r="BQ424" s="121"/>
      <c r="BR424" s="121"/>
      <c r="BS424" s="121"/>
      <c r="BT424" s="121"/>
    </row>
    <row r="425" s="115" customFormat="true" ht="15" hidden="false" customHeight="false" outlineLevel="0" collapsed="false">
      <c r="P425" s="121"/>
      <c r="Q425" s="121"/>
      <c r="R425" s="121"/>
      <c r="S425" s="121"/>
      <c r="T425" s="121"/>
      <c r="U425" s="121"/>
      <c r="V425" s="121"/>
      <c r="W425" s="121"/>
      <c r="X425" s="121"/>
      <c r="Y425" s="121"/>
      <c r="Z425" s="121"/>
      <c r="AA425" s="121"/>
      <c r="AB425" s="121"/>
      <c r="AC425" s="121"/>
      <c r="AD425" s="121"/>
      <c r="AE425" s="121"/>
      <c r="AF425" s="121"/>
      <c r="AG425" s="121"/>
      <c r="AH425" s="121"/>
      <c r="AI425" s="121"/>
      <c r="AJ425" s="121"/>
      <c r="AK425" s="121"/>
      <c r="AL425" s="121"/>
      <c r="AM425" s="121"/>
      <c r="AN425" s="121"/>
      <c r="AO425" s="121"/>
      <c r="AP425" s="121"/>
      <c r="AQ425" s="121"/>
      <c r="AR425" s="121"/>
      <c r="AS425" s="121"/>
      <c r="AT425" s="121"/>
      <c r="AU425" s="121"/>
      <c r="AV425" s="121"/>
      <c r="AW425" s="121"/>
      <c r="AX425" s="121"/>
      <c r="AY425" s="121"/>
      <c r="AZ425" s="121"/>
      <c r="BA425" s="121"/>
      <c r="BB425" s="121"/>
      <c r="BC425" s="121"/>
      <c r="BD425" s="121"/>
      <c r="BE425" s="121"/>
      <c r="BF425" s="121"/>
      <c r="BG425" s="121"/>
      <c r="BH425" s="121"/>
      <c r="BI425" s="121"/>
      <c r="BJ425" s="121"/>
      <c r="BK425" s="121"/>
      <c r="BL425" s="121"/>
      <c r="BM425" s="121"/>
      <c r="BN425" s="121"/>
      <c r="BO425" s="121"/>
      <c r="BP425" s="121"/>
      <c r="BQ425" s="121"/>
      <c r="BR425" s="121"/>
      <c r="BS425" s="121"/>
      <c r="BT425" s="121"/>
    </row>
    <row r="426" s="115" customFormat="true" ht="15" hidden="false" customHeight="false" outlineLevel="0" collapsed="false">
      <c r="P426" s="121"/>
      <c r="Q426" s="121"/>
      <c r="R426" s="121"/>
      <c r="S426" s="121"/>
      <c r="T426" s="121"/>
      <c r="U426" s="121"/>
      <c r="V426" s="121"/>
      <c r="W426" s="121"/>
      <c r="X426" s="121"/>
      <c r="Y426" s="121"/>
      <c r="Z426" s="121"/>
      <c r="AA426" s="121"/>
      <c r="AB426" s="121"/>
      <c r="AC426" s="121"/>
      <c r="AD426" s="121"/>
      <c r="AE426" s="121"/>
      <c r="AF426" s="121"/>
      <c r="AG426" s="121"/>
      <c r="AH426" s="121"/>
      <c r="AI426" s="121"/>
      <c r="AJ426" s="121"/>
      <c r="AK426" s="121"/>
      <c r="AL426" s="121"/>
      <c r="AM426" s="121"/>
      <c r="AN426" s="121"/>
      <c r="AO426" s="121"/>
      <c r="AP426" s="121"/>
      <c r="AQ426" s="121"/>
      <c r="AR426" s="121"/>
      <c r="AS426" s="121"/>
      <c r="AT426" s="121"/>
      <c r="AU426" s="121"/>
      <c r="AV426" s="121"/>
      <c r="AW426" s="121"/>
      <c r="AX426" s="121"/>
      <c r="AY426" s="121"/>
      <c r="AZ426" s="121"/>
      <c r="BA426" s="121"/>
      <c r="BB426" s="121"/>
      <c r="BC426" s="121"/>
      <c r="BD426" s="121"/>
      <c r="BE426" s="121"/>
      <c r="BF426" s="121"/>
      <c r="BG426" s="121"/>
      <c r="BH426" s="121"/>
      <c r="BI426" s="121"/>
      <c r="BJ426" s="121"/>
      <c r="BK426" s="121"/>
      <c r="BL426" s="121"/>
      <c r="BM426" s="121"/>
      <c r="BN426" s="121"/>
      <c r="BO426" s="121"/>
      <c r="BP426" s="121"/>
      <c r="BQ426" s="121"/>
      <c r="BR426" s="121"/>
      <c r="BS426" s="121"/>
      <c r="BT426" s="121"/>
    </row>
    <row r="427" s="115" customFormat="true" ht="15" hidden="false" customHeight="false" outlineLevel="0" collapsed="false">
      <c r="P427" s="121"/>
      <c r="Q427" s="121"/>
      <c r="R427" s="121"/>
      <c r="S427" s="121"/>
      <c r="T427" s="121"/>
      <c r="U427" s="121"/>
      <c r="V427" s="121"/>
      <c r="W427" s="121"/>
      <c r="X427" s="121"/>
      <c r="Y427" s="121"/>
      <c r="Z427" s="121"/>
      <c r="AA427" s="121"/>
      <c r="AB427" s="121"/>
      <c r="AC427" s="121"/>
      <c r="AD427" s="121"/>
      <c r="AE427" s="121"/>
      <c r="AF427" s="121"/>
      <c r="AG427" s="121"/>
      <c r="AH427" s="121"/>
      <c r="AI427" s="121"/>
      <c r="AJ427" s="121"/>
      <c r="AK427" s="121"/>
      <c r="AL427" s="121"/>
      <c r="AM427" s="121"/>
      <c r="AN427" s="121"/>
      <c r="AO427" s="121"/>
      <c r="AP427" s="121"/>
      <c r="AQ427" s="121"/>
      <c r="AR427" s="121"/>
      <c r="AS427" s="121"/>
      <c r="AT427" s="121"/>
      <c r="AU427" s="121"/>
      <c r="AV427" s="121"/>
      <c r="AW427" s="121"/>
      <c r="AX427" s="121"/>
      <c r="AY427" s="121"/>
      <c r="AZ427" s="121"/>
      <c r="BA427" s="121"/>
      <c r="BB427" s="121"/>
      <c r="BC427" s="121"/>
      <c r="BD427" s="121"/>
      <c r="BE427" s="121"/>
      <c r="BF427" s="121"/>
      <c r="BG427" s="121"/>
      <c r="BH427" s="121"/>
      <c r="BI427" s="121"/>
      <c r="BJ427" s="121"/>
      <c r="BK427" s="121"/>
      <c r="BL427" s="121"/>
      <c r="BM427" s="121"/>
      <c r="BN427" s="121"/>
      <c r="BO427" s="121"/>
      <c r="BP427" s="121"/>
      <c r="BQ427" s="121"/>
      <c r="BR427" s="121"/>
      <c r="BS427" s="121"/>
      <c r="BT427" s="121"/>
    </row>
    <row r="428" s="115" customFormat="true" ht="15" hidden="false" customHeight="false" outlineLevel="0" collapsed="false">
      <c r="P428" s="121"/>
      <c r="Q428" s="121"/>
      <c r="R428" s="121"/>
      <c r="S428" s="121"/>
      <c r="T428" s="121"/>
      <c r="U428" s="121"/>
      <c r="V428" s="121"/>
      <c r="W428" s="121"/>
      <c r="X428" s="121"/>
      <c r="Y428" s="121"/>
      <c r="Z428" s="121"/>
      <c r="AA428" s="121"/>
      <c r="AB428" s="121"/>
      <c r="AC428" s="121"/>
      <c r="AD428" s="121"/>
      <c r="AE428" s="121"/>
      <c r="AF428" s="121"/>
      <c r="AG428" s="121"/>
      <c r="AH428" s="121"/>
      <c r="AI428" s="121"/>
      <c r="AJ428" s="121"/>
      <c r="AK428" s="121"/>
      <c r="AL428" s="121"/>
      <c r="AM428" s="121"/>
      <c r="AN428" s="121"/>
      <c r="AO428" s="121"/>
      <c r="AP428" s="121"/>
      <c r="AQ428" s="121"/>
      <c r="AR428" s="121"/>
      <c r="AS428" s="121"/>
      <c r="AT428" s="121"/>
      <c r="AU428" s="121"/>
      <c r="AV428" s="121"/>
      <c r="AW428" s="121"/>
      <c r="AX428" s="121"/>
      <c r="AY428" s="121"/>
      <c r="AZ428" s="121"/>
      <c r="BA428" s="121"/>
      <c r="BB428" s="121"/>
      <c r="BC428" s="121"/>
      <c r="BD428" s="121"/>
      <c r="BE428" s="121"/>
      <c r="BF428" s="121"/>
      <c r="BG428" s="121"/>
      <c r="BH428" s="121"/>
      <c r="BI428" s="121"/>
      <c r="BJ428" s="121"/>
      <c r="BK428" s="121"/>
      <c r="BL428" s="121"/>
      <c r="BM428" s="121"/>
      <c r="BN428" s="121"/>
      <c r="BO428" s="121"/>
      <c r="BP428" s="121"/>
      <c r="BQ428" s="121"/>
      <c r="BR428" s="121"/>
      <c r="BS428" s="121"/>
      <c r="BT428" s="121"/>
    </row>
    <row r="429" s="115" customFormat="true" ht="15" hidden="false" customHeight="false" outlineLevel="0" collapsed="false">
      <c r="P429" s="121"/>
      <c r="Q429" s="121"/>
      <c r="R429" s="121"/>
      <c r="S429" s="121"/>
      <c r="T429" s="121"/>
      <c r="U429" s="121"/>
      <c r="V429" s="121"/>
      <c r="W429" s="121"/>
      <c r="X429" s="121"/>
      <c r="Y429" s="121"/>
      <c r="Z429" s="121"/>
      <c r="AA429" s="121"/>
      <c r="AB429" s="121"/>
      <c r="AC429" s="121"/>
      <c r="AD429" s="121"/>
      <c r="AE429" s="121"/>
      <c r="AF429" s="121"/>
      <c r="AG429" s="121"/>
      <c r="AH429" s="121"/>
      <c r="AI429" s="121"/>
      <c r="AJ429" s="121"/>
      <c r="AK429" s="121"/>
      <c r="AL429" s="121"/>
      <c r="AM429" s="121"/>
      <c r="AN429" s="121"/>
      <c r="AO429" s="121"/>
      <c r="AP429" s="121"/>
      <c r="AQ429" s="121"/>
      <c r="AR429" s="121"/>
      <c r="AS429" s="121"/>
      <c r="AT429" s="121"/>
      <c r="AU429" s="121"/>
      <c r="AV429" s="121"/>
      <c r="AW429" s="121"/>
      <c r="AX429" s="121"/>
      <c r="AY429" s="121"/>
      <c r="AZ429" s="121"/>
      <c r="BA429" s="121"/>
      <c r="BB429" s="121"/>
      <c r="BC429" s="121"/>
      <c r="BD429" s="121"/>
      <c r="BE429" s="121"/>
      <c r="BF429" s="121"/>
      <c r="BG429" s="121"/>
      <c r="BH429" s="121"/>
      <c r="BI429" s="121"/>
      <c r="BJ429" s="121"/>
      <c r="BK429" s="121"/>
      <c r="BL429" s="121"/>
      <c r="BM429" s="121"/>
      <c r="BN429" s="121"/>
      <c r="BO429" s="121"/>
      <c r="BP429" s="121"/>
      <c r="BQ429" s="121"/>
      <c r="BR429" s="121"/>
      <c r="BS429" s="121"/>
      <c r="BT429" s="121"/>
    </row>
    <row r="430" s="115" customFormat="true" ht="15" hidden="false" customHeight="false" outlineLevel="0" collapsed="false">
      <c r="P430" s="121"/>
      <c r="Q430" s="121"/>
      <c r="R430" s="121"/>
      <c r="S430" s="121"/>
      <c r="T430" s="121"/>
      <c r="U430" s="121"/>
      <c r="V430" s="121"/>
      <c r="W430" s="121"/>
      <c r="X430" s="121"/>
      <c r="Y430" s="121"/>
      <c r="Z430" s="121"/>
      <c r="AA430" s="121"/>
      <c r="AB430" s="121"/>
      <c r="AC430" s="121"/>
      <c r="AD430" s="121"/>
      <c r="AE430" s="121"/>
      <c r="AF430" s="121"/>
      <c r="AG430" s="121"/>
      <c r="AH430" s="121"/>
      <c r="AI430" s="121"/>
      <c r="AJ430" s="121"/>
      <c r="AK430" s="121"/>
      <c r="AL430" s="121"/>
      <c r="AM430" s="121"/>
      <c r="AN430" s="121"/>
      <c r="AO430" s="121"/>
      <c r="AP430" s="121"/>
      <c r="AQ430" s="121"/>
      <c r="AR430" s="121"/>
      <c r="AS430" s="121"/>
      <c r="AT430" s="121"/>
      <c r="AU430" s="121"/>
      <c r="AV430" s="121"/>
      <c r="AW430" s="121"/>
      <c r="AX430" s="121"/>
      <c r="AY430" s="121"/>
      <c r="AZ430" s="121"/>
      <c r="BA430" s="121"/>
      <c r="BB430" s="121"/>
      <c r="BC430" s="121"/>
      <c r="BD430" s="121"/>
      <c r="BE430" s="121"/>
      <c r="BF430" s="121"/>
      <c r="BG430" s="121"/>
      <c r="BH430" s="121"/>
      <c r="BI430" s="121"/>
      <c r="BJ430" s="121"/>
      <c r="BK430" s="121"/>
      <c r="BL430" s="121"/>
      <c r="BM430" s="121"/>
      <c r="BN430" s="121"/>
      <c r="BO430" s="121"/>
      <c r="BP430" s="121"/>
      <c r="BQ430" s="121"/>
      <c r="BR430" s="121"/>
      <c r="BS430" s="121"/>
      <c r="BT430" s="121"/>
    </row>
    <row r="431" s="115" customFormat="true" ht="15" hidden="false" customHeight="false" outlineLevel="0" collapsed="false">
      <c r="P431" s="121"/>
      <c r="Q431" s="121"/>
      <c r="R431" s="121"/>
      <c r="S431" s="121"/>
      <c r="T431" s="121"/>
      <c r="U431" s="121"/>
      <c r="V431" s="121"/>
      <c r="W431" s="121"/>
      <c r="X431" s="121"/>
      <c r="Y431" s="121"/>
      <c r="Z431" s="121"/>
      <c r="AA431" s="121"/>
      <c r="AB431" s="121"/>
      <c r="AC431" s="121"/>
      <c r="AD431" s="121"/>
      <c r="AE431" s="121"/>
      <c r="AF431" s="121"/>
      <c r="AG431" s="121"/>
      <c r="AH431" s="121"/>
      <c r="AI431" s="121"/>
      <c r="AJ431" s="121"/>
      <c r="AK431" s="121"/>
      <c r="AL431" s="121"/>
      <c r="AM431" s="121"/>
      <c r="AN431" s="121"/>
      <c r="AO431" s="121"/>
      <c r="AP431" s="121"/>
      <c r="AQ431" s="121"/>
      <c r="AR431" s="121"/>
      <c r="AS431" s="121"/>
      <c r="AT431" s="121"/>
      <c r="AU431" s="121"/>
      <c r="AV431" s="121"/>
      <c r="AW431" s="121"/>
      <c r="AX431" s="121"/>
      <c r="AY431" s="121"/>
      <c r="AZ431" s="121"/>
      <c r="BA431" s="121"/>
      <c r="BB431" s="121"/>
      <c r="BC431" s="121"/>
      <c r="BD431" s="121"/>
      <c r="BE431" s="121"/>
      <c r="BF431" s="121"/>
      <c r="BG431" s="121"/>
      <c r="BH431" s="121"/>
      <c r="BI431" s="121"/>
      <c r="BJ431" s="121"/>
      <c r="BK431" s="121"/>
      <c r="BL431" s="121"/>
      <c r="BM431" s="121"/>
      <c r="BN431" s="121"/>
      <c r="BO431" s="121"/>
      <c r="BP431" s="121"/>
      <c r="BQ431" s="121"/>
      <c r="BR431" s="121"/>
      <c r="BS431" s="121"/>
      <c r="BT431" s="121"/>
    </row>
    <row r="432" s="115" customFormat="true" ht="15" hidden="false" customHeight="false" outlineLevel="0" collapsed="false">
      <c r="P432" s="121"/>
      <c r="Q432" s="121"/>
      <c r="R432" s="121"/>
      <c r="S432" s="121"/>
      <c r="T432" s="121"/>
      <c r="U432" s="121"/>
      <c r="V432" s="121"/>
      <c r="W432" s="121"/>
      <c r="X432" s="121"/>
      <c r="Y432" s="121"/>
      <c r="Z432" s="121"/>
      <c r="AA432" s="121"/>
      <c r="AB432" s="121"/>
      <c r="AC432" s="121"/>
      <c r="AD432" s="121"/>
      <c r="AE432" s="121"/>
      <c r="AF432" s="121"/>
      <c r="AG432" s="121"/>
      <c r="AH432" s="121"/>
      <c r="AI432" s="121"/>
      <c r="AJ432" s="121"/>
      <c r="AK432" s="121"/>
      <c r="AL432" s="121"/>
      <c r="AM432" s="121"/>
      <c r="AN432" s="121"/>
      <c r="AO432" s="121"/>
      <c r="AP432" s="121"/>
      <c r="AQ432" s="121"/>
      <c r="AR432" s="121"/>
      <c r="AS432" s="121"/>
      <c r="AT432" s="121"/>
      <c r="AU432" s="121"/>
      <c r="AV432" s="121"/>
      <c r="AW432" s="121"/>
      <c r="AX432" s="121"/>
      <c r="AY432" s="121"/>
      <c r="AZ432" s="121"/>
      <c r="BA432" s="121"/>
      <c r="BB432" s="121"/>
      <c r="BC432" s="121"/>
      <c r="BD432" s="121"/>
      <c r="BE432" s="121"/>
      <c r="BF432" s="121"/>
      <c r="BG432" s="121"/>
      <c r="BH432" s="121"/>
      <c r="BI432" s="121"/>
      <c r="BJ432" s="121"/>
      <c r="BK432" s="121"/>
      <c r="BL432" s="121"/>
      <c r="BM432" s="121"/>
      <c r="BN432" s="121"/>
      <c r="BO432" s="121"/>
      <c r="BP432" s="121"/>
      <c r="BQ432" s="121"/>
      <c r="BR432" s="121"/>
      <c r="BS432" s="121"/>
      <c r="BT432" s="121"/>
    </row>
    <row r="433" s="115" customFormat="true" ht="15" hidden="false" customHeight="false" outlineLevel="0" collapsed="false">
      <c r="P433" s="121"/>
      <c r="Q433" s="121"/>
      <c r="R433" s="121"/>
      <c r="S433" s="121"/>
      <c r="T433" s="121"/>
      <c r="U433" s="121"/>
      <c r="V433" s="121"/>
      <c r="W433" s="121"/>
      <c r="X433" s="121"/>
      <c r="Y433" s="121"/>
      <c r="Z433" s="121"/>
      <c r="AA433" s="121"/>
      <c r="AB433" s="121"/>
      <c r="AC433" s="121"/>
      <c r="AD433" s="121"/>
      <c r="AE433" s="121"/>
      <c r="AF433" s="121"/>
      <c r="AG433" s="121"/>
      <c r="AH433" s="121"/>
      <c r="AI433" s="121"/>
      <c r="AJ433" s="121"/>
      <c r="AK433" s="121"/>
      <c r="AL433" s="121"/>
      <c r="AM433" s="121"/>
      <c r="AN433" s="121"/>
      <c r="AO433" s="121"/>
      <c r="AP433" s="121"/>
      <c r="AQ433" s="121"/>
      <c r="AR433" s="121"/>
      <c r="AS433" s="121"/>
      <c r="AT433" s="121"/>
      <c r="AU433" s="121"/>
      <c r="AV433" s="121"/>
      <c r="AW433" s="121"/>
      <c r="AX433" s="121"/>
      <c r="AY433" s="121"/>
      <c r="AZ433" s="121"/>
      <c r="BA433" s="121"/>
      <c r="BB433" s="121"/>
      <c r="BC433" s="121"/>
      <c r="BD433" s="121"/>
      <c r="BE433" s="121"/>
      <c r="BF433" s="121"/>
      <c r="BG433" s="121"/>
      <c r="BH433" s="121"/>
      <c r="BI433" s="121"/>
      <c r="BJ433" s="121"/>
      <c r="BK433" s="121"/>
      <c r="BL433" s="121"/>
      <c r="BM433" s="121"/>
      <c r="BN433" s="121"/>
      <c r="BO433" s="121"/>
      <c r="BP433" s="121"/>
      <c r="BQ433" s="121"/>
      <c r="BR433" s="121"/>
      <c r="BS433" s="121"/>
      <c r="BT433" s="121"/>
    </row>
    <row r="434" s="115" customFormat="true" ht="15" hidden="false" customHeight="false" outlineLevel="0" collapsed="false">
      <c r="P434" s="121"/>
      <c r="Q434" s="121"/>
      <c r="R434" s="121"/>
      <c r="S434" s="121"/>
      <c r="T434" s="121"/>
      <c r="U434" s="121"/>
      <c r="V434" s="121"/>
      <c r="W434" s="121"/>
      <c r="X434" s="121"/>
      <c r="Y434" s="121"/>
      <c r="Z434" s="121"/>
      <c r="AA434" s="121"/>
      <c r="AB434" s="121"/>
      <c r="AC434" s="121"/>
      <c r="AD434" s="121"/>
      <c r="AE434" s="121"/>
      <c r="AF434" s="121"/>
      <c r="AG434" s="121"/>
      <c r="AH434" s="121"/>
      <c r="AI434" s="121"/>
      <c r="AJ434" s="121"/>
      <c r="AK434" s="121"/>
      <c r="AL434" s="121"/>
      <c r="AM434" s="121"/>
      <c r="AN434" s="121"/>
      <c r="AO434" s="121"/>
      <c r="AP434" s="121"/>
      <c r="AQ434" s="121"/>
      <c r="AR434" s="121"/>
      <c r="AS434" s="121"/>
      <c r="AT434" s="121"/>
      <c r="AU434" s="121"/>
      <c r="AV434" s="121"/>
      <c r="AW434" s="121"/>
      <c r="AX434" s="121"/>
      <c r="AY434" s="121"/>
      <c r="AZ434" s="121"/>
      <c r="BA434" s="121"/>
      <c r="BB434" s="121"/>
      <c r="BC434" s="121"/>
      <c r="BD434" s="121"/>
      <c r="BE434" s="121"/>
      <c r="BF434" s="121"/>
      <c r="BG434" s="121"/>
      <c r="BH434" s="121"/>
      <c r="BI434" s="121"/>
      <c r="BJ434" s="121"/>
      <c r="BK434" s="121"/>
      <c r="BL434" s="121"/>
      <c r="BM434" s="121"/>
      <c r="BN434" s="121"/>
      <c r="BO434" s="121"/>
      <c r="BP434" s="121"/>
      <c r="BQ434" s="121"/>
      <c r="BR434" s="121"/>
      <c r="BS434" s="121"/>
      <c r="BT434" s="121"/>
    </row>
    <row r="435" s="115" customFormat="true" ht="15" hidden="false" customHeight="false" outlineLevel="0" collapsed="false">
      <c r="P435" s="121"/>
      <c r="Q435" s="121"/>
      <c r="R435" s="121"/>
      <c r="S435" s="121"/>
      <c r="T435" s="121"/>
      <c r="U435" s="121"/>
      <c r="V435" s="121"/>
      <c r="W435" s="121"/>
      <c r="X435" s="121"/>
      <c r="Y435" s="121"/>
      <c r="Z435" s="121"/>
      <c r="AA435" s="121"/>
      <c r="AB435" s="121"/>
      <c r="AC435" s="121"/>
      <c r="AD435" s="121"/>
      <c r="AE435" s="121"/>
      <c r="AF435" s="121"/>
      <c r="AG435" s="121"/>
      <c r="AH435" s="121"/>
      <c r="AI435" s="121"/>
      <c r="AJ435" s="121"/>
      <c r="AK435" s="121"/>
      <c r="AL435" s="121"/>
      <c r="AM435" s="121"/>
      <c r="AN435" s="121"/>
      <c r="AO435" s="121"/>
      <c r="AP435" s="121"/>
      <c r="AQ435" s="121"/>
      <c r="AR435" s="121"/>
      <c r="AS435" s="121"/>
      <c r="AT435" s="121"/>
      <c r="AU435" s="121"/>
      <c r="AV435" s="121"/>
      <c r="AW435" s="121"/>
      <c r="AX435" s="121"/>
      <c r="AY435" s="121"/>
      <c r="AZ435" s="121"/>
      <c r="BA435" s="121"/>
      <c r="BB435" s="121"/>
      <c r="BC435" s="121"/>
      <c r="BD435" s="121"/>
      <c r="BE435" s="121"/>
      <c r="BF435" s="121"/>
      <c r="BG435" s="121"/>
      <c r="BH435" s="121"/>
      <c r="BI435" s="121"/>
      <c r="BJ435" s="121"/>
      <c r="BK435" s="121"/>
      <c r="BL435" s="121"/>
      <c r="BM435" s="121"/>
      <c r="BN435" s="121"/>
      <c r="BO435" s="121"/>
      <c r="BP435" s="121"/>
      <c r="BQ435" s="121"/>
      <c r="BR435" s="121"/>
      <c r="BS435" s="121"/>
      <c r="BT435" s="121"/>
    </row>
    <row r="436" s="115" customFormat="true" ht="15" hidden="false" customHeight="false" outlineLevel="0" collapsed="false">
      <c r="P436" s="121"/>
      <c r="Q436" s="121"/>
      <c r="R436" s="121"/>
      <c r="S436" s="121"/>
      <c r="T436" s="121"/>
      <c r="U436" s="121"/>
      <c r="V436" s="121"/>
      <c r="W436" s="121"/>
      <c r="X436" s="121"/>
      <c r="Y436" s="121"/>
      <c r="Z436" s="121"/>
      <c r="AA436" s="121"/>
      <c r="AB436" s="121"/>
      <c r="AC436" s="121"/>
      <c r="AD436" s="121"/>
      <c r="AE436" s="121"/>
      <c r="AF436" s="121"/>
      <c r="AG436" s="121"/>
      <c r="AH436" s="121"/>
      <c r="AI436" s="121"/>
      <c r="AJ436" s="121"/>
      <c r="AK436" s="121"/>
      <c r="AL436" s="121"/>
      <c r="AM436" s="121"/>
      <c r="AN436" s="121"/>
      <c r="AO436" s="121"/>
      <c r="AP436" s="121"/>
      <c r="AQ436" s="121"/>
      <c r="AR436" s="121"/>
      <c r="AS436" s="121"/>
      <c r="AT436" s="121"/>
      <c r="AU436" s="121"/>
      <c r="AV436" s="121"/>
      <c r="AW436" s="121"/>
      <c r="AX436" s="121"/>
      <c r="AY436" s="121"/>
      <c r="AZ436" s="121"/>
      <c r="BA436" s="121"/>
      <c r="BB436" s="121"/>
      <c r="BC436" s="121"/>
      <c r="BD436" s="121"/>
      <c r="BE436" s="121"/>
      <c r="BF436" s="121"/>
      <c r="BG436" s="121"/>
      <c r="BH436" s="121"/>
      <c r="BI436" s="121"/>
      <c r="BJ436" s="121"/>
      <c r="BK436" s="121"/>
      <c r="BL436" s="121"/>
      <c r="BM436" s="121"/>
      <c r="BN436" s="121"/>
      <c r="BO436" s="121"/>
      <c r="BP436" s="121"/>
      <c r="BQ436" s="121"/>
      <c r="BR436" s="121"/>
      <c r="BS436" s="121"/>
      <c r="BT436" s="121"/>
    </row>
    <row r="437" s="115" customFormat="true" ht="15" hidden="false" customHeight="false" outlineLevel="0" collapsed="false">
      <c r="P437" s="121"/>
      <c r="Q437" s="121"/>
      <c r="R437" s="121"/>
      <c r="S437" s="121"/>
      <c r="T437" s="121"/>
      <c r="U437" s="121"/>
      <c r="V437" s="121"/>
      <c r="W437" s="121"/>
      <c r="X437" s="121"/>
      <c r="Y437" s="121"/>
      <c r="Z437" s="121"/>
      <c r="AA437" s="121"/>
      <c r="AB437" s="121"/>
      <c r="AC437" s="121"/>
      <c r="AD437" s="121"/>
      <c r="AE437" s="121"/>
      <c r="AF437" s="121"/>
      <c r="AG437" s="121"/>
      <c r="AH437" s="121"/>
      <c r="AI437" s="121"/>
      <c r="AJ437" s="121"/>
      <c r="AK437" s="121"/>
      <c r="AL437" s="121"/>
      <c r="AM437" s="121"/>
      <c r="AN437" s="121"/>
      <c r="AO437" s="121"/>
      <c r="AP437" s="121"/>
      <c r="AQ437" s="121"/>
      <c r="AR437" s="121"/>
      <c r="AS437" s="121"/>
      <c r="AT437" s="121"/>
      <c r="AU437" s="121"/>
      <c r="AV437" s="121"/>
      <c r="AW437" s="121"/>
      <c r="AX437" s="121"/>
      <c r="AY437" s="121"/>
      <c r="AZ437" s="121"/>
      <c r="BA437" s="121"/>
      <c r="BB437" s="121"/>
      <c r="BC437" s="121"/>
      <c r="BD437" s="121"/>
      <c r="BE437" s="121"/>
      <c r="BF437" s="121"/>
      <c r="BG437" s="121"/>
      <c r="BH437" s="121"/>
      <c r="BI437" s="121"/>
      <c r="BJ437" s="121"/>
      <c r="BK437" s="121"/>
      <c r="BL437" s="121"/>
      <c r="BM437" s="121"/>
      <c r="BN437" s="121"/>
      <c r="BO437" s="121"/>
      <c r="BP437" s="121"/>
      <c r="BQ437" s="121"/>
      <c r="BR437" s="121"/>
      <c r="BS437" s="121"/>
      <c r="BT437" s="121"/>
    </row>
    <row r="438" s="115" customFormat="true" ht="15" hidden="false" customHeight="false" outlineLevel="0" collapsed="false">
      <c r="P438" s="121"/>
      <c r="Q438" s="121"/>
      <c r="R438" s="121"/>
      <c r="S438" s="121"/>
      <c r="T438" s="121"/>
      <c r="U438" s="121"/>
      <c r="V438" s="121"/>
      <c r="W438" s="121"/>
      <c r="X438" s="121"/>
      <c r="Y438" s="121"/>
      <c r="Z438" s="121"/>
      <c r="AA438" s="121"/>
      <c r="AB438" s="121"/>
      <c r="AC438" s="121"/>
      <c r="AD438" s="121"/>
      <c r="AE438" s="121"/>
      <c r="AF438" s="121"/>
      <c r="AG438" s="121"/>
      <c r="AH438" s="121"/>
      <c r="AI438" s="121"/>
      <c r="AJ438" s="121"/>
      <c r="AK438" s="121"/>
      <c r="AL438" s="121"/>
      <c r="AM438" s="121"/>
      <c r="AN438" s="121"/>
      <c r="AO438" s="121"/>
      <c r="AP438" s="121"/>
      <c r="AQ438" s="121"/>
      <c r="AR438" s="121"/>
      <c r="AS438" s="121"/>
      <c r="AT438" s="121"/>
      <c r="AU438" s="121"/>
      <c r="AV438" s="121"/>
      <c r="AW438" s="121"/>
      <c r="AX438" s="121"/>
      <c r="AY438" s="121"/>
      <c r="AZ438" s="121"/>
      <c r="BA438" s="121"/>
      <c r="BB438" s="121"/>
      <c r="BC438" s="121"/>
      <c r="BD438" s="121"/>
      <c r="BE438" s="121"/>
      <c r="BF438" s="121"/>
      <c r="BG438" s="121"/>
      <c r="BH438" s="121"/>
      <c r="BI438" s="121"/>
      <c r="BJ438" s="121"/>
      <c r="BK438" s="121"/>
      <c r="BL438" s="121"/>
      <c r="BM438" s="121"/>
      <c r="BN438" s="121"/>
      <c r="BO438" s="121"/>
      <c r="BP438" s="121"/>
      <c r="BQ438" s="121"/>
      <c r="BR438" s="121"/>
      <c r="BS438" s="121"/>
      <c r="BT438" s="121"/>
    </row>
    <row r="439" s="115" customFormat="true" ht="15" hidden="false" customHeight="false" outlineLevel="0" collapsed="false">
      <c r="P439" s="121"/>
      <c r="Q439" s="121"/>
      <c r="R439" s="121"/>
      <c r="S439" s="121"/>
      <c r="T439" s="121"/>
      <c r="U439" s="121"/>
      <c r="V439" s="121"/>
      <c r="W439" s="121"/>
      <c r="X439" s="121"/>
      <c r="Y439" s="121"/>
      <c r="Z439" s="121"/>
      <c r="AA439" s="121"/>
      <c r="AB439" s="121"/>
      <c r="AC439" s="121"/>
      <c r="AD439" s="121"/>
      <c r="AE439" s="121"/>
      <c r="AF439" s="121"/>
      <c r="AG439" s="121"/>
      <c r="AH439" s="121"/>
      <c r="AI439" s="121"/>
      <c r="AJ439" s="121"/>
      <c r="AK439" s="121"/>
      <c r="AL439" s="121"/>
      <c r="AM439" s="121"/>
      <c r="AN439" s="121"/>
      <c r="AO439" s="121"/>
      <c r="AP439" s="121"/>
      <c r="AQ439" s="121"/>
      <c r="AR439" s="121"/>
      <c r="AS439" s="121"/>
      <c r="AT439" s="121"/>
      <c r="AU439" s="121"/>
      <c r="AV439" s="121"/>
      <c r="AW439" s="121"/>
      <c r="AX439" s="121"/>
      <c r="AY439" s="121"/>
      <c r="AZ439" s="121"/>
      <c r="BA439" s="121"/>
      <c r="BB439" s="121"/>
      <c r="BC439" s="121"/>
      <c r="BD439" s="121"/>
      <c r="BE439" s="121"/>
      <c r="BF439" s="121"/>
      <c r="BG439" s="121"/>
      <c r="BH439" s="121"/>
      <c r="BI439" s="121"/>
      <c r="BJ439" s="121"/>
      <c r="BK439" s="121"/>
      <c r="BL439" s="121"/>
      <c r="BM439" s="121"/>
      <c r="BN439" s="121"/>
      <c r="BO439" s="121"/>
      <c r="BP439" s="121"/>
      <c r="BQ439" s="121"/>
      <c r="BR439" s="121"/>
      <c r="BS439" s="121"/>
      <c r="BT439" s="121"/>
    </row>
    <row r="440" s="115" customFormat="true" ht="15" hidden="false" customHeight="false" outlineLevel="0" collapsed="false">
      <c r="P440" s="121"/>
      <c r="Q440" s="121"/>
      <c r="R440" s="121"/>
      <c r="S440" s="121"/>
      <c r="T440" s="121"/>
      <c r="U440" s="121"/>
      <c r="V440" s="121"/>
      <c r="W440" s="121"/>
      <c r="X440" s="121"/>
      <c r="Y440" s="121"/>
      <c r="Z440" s="121"/>
      <c r="AA440" s="121"/>
      <c r="AB440" s="121"/>
      <c r="AC440" s="121"/>
      <c r="AD440" s="121"/>
      <c r="AE440" s="121"/>
      <c r="AF440" s="121"/>
      <c r="AG440" s="121"/>
      <c r="AH440" s="121"/>
      <c r="AI440" s="121"/>
      <c r="AJ440" s="121"/>
      <c r="AK440" s="121"/>
      <c r="AL440" s="121"/>
      <c r="AM440" s="121"/>
      <c r="AN440" s="121"/>
      <c r="AO440" s="121"/>
      <c r="AP440" s="121"/>
      <c r="AQ440" s="121"/>
      <c r="AR440" s="121"/>
      <c r="AS440" s="121"/>
      <c r="AT440" s="121"/>
      <c r="AU440" s="121"/>
      <c r="AV440" s="121"/>
      <c r="AW440" s="121"/>
      <c r="AX440" s="121"/>
      <c r="AY440" s="121"/>
      <c r="AZ440" s="121"/>
      <c r="BA440" s="121"/>
      <c r="BB440" s="121"/>
      <c r="BC440" s="121"/>
      <c r="BD440" s="121"/>
      <c r="BE440" s="121"/>
      <c r="BF440" s="121"/>
      <c r="BG440" s="121"/>
      <c r="BH440" s="121"/>
      <c r="BI440" s="121"/>
      <c r="BJ440" s="121"/>
      <c r="BK440" s="121"/>
      <c r="BL440" s="121"/>
      <c r="BM440" s="121"/>
      <c r="BN440" s="121"/>
      <c r="BO440" s="121"/>
      <c r="BP440" s="121"/>
      <c r="BQ440" s="121"/>
      <c r="BR440" s="121"/>
      <c r="BS440" s="121"/>
      <c r="BT440" s="121"/>
    </row>
    <row r="441" s="115" customFormat="true" ht="15" hidden="false" customHeight="false" outlineLevel="0" collapsed="false">
      <c r="P441" s="121"/>
      <c r="Q441" s="121"/>
      <c r="R441" s="121"/>
      <c r="S441" s="121"/>
      <c r="T441" s="121"/>
      <c r="U441" s="121"/>
      <c r="V441" s="121"/>
      <c r="W441" s="121"/>
      <c r="X441" s="121"/>
      <c r="Y441" s="121"/>
      <c r="Z441" s="121"/>
      <c r="AA441" s="121"/>
      <c r="AB441" s="121"/>
      <c r="AC441" s="121"/>
      <c r="AD441" s="121"/>
      <c r="AE441" s="121"/>
      <c r="AF441" s="121"/>
      <c r="AG441" s="121"/>
      <c r="AH441" s="121"/>
      <c r="AI441" s="121"/>
      <c r="AJ441" s="121"/>
      <c r="AK441" s="121"/>
      <c r="AL441" s="121"/>
      <c r="AM441" s="121"/>
      <c r="AN441" s="121"/>
      <c r="AO441" s="121"/>
      <c r="AP441" s="121"/>
      <c r="AQ441" s="121"/>
      <c r="AR441" s="121"/>
      <c r="AS441" s="121"/>
      <c r="AT441" s="121"/>
      <c r="AU441" s="121"/>
      <c r="AV441" s="121"/>
      <c r="AW441" s="121"/>
      <c r="AX441" s="121"/>
      <c r="AY441" s="121"/>
      <c r="AZ441" s="121"/>
      <c r="BA441" s="121"/>
      <c r="BB441" s="121"/>
      <c r="BC441" s="121"/>
      <c r="BD441" s="121"/>
      <c r="BE441" s="121"/>
      <c r="BF441" s="121"/>
      <c r="BG441" s="121"/>
      <c r="BH441" s="121"/>
      <c r="BI441" s="121"/>
      <c r="BJ441" s="121"/>
      <c r="BK441" s="121"/>
      <c r="BL441" s="121"/>
      <c r="BM441" s="121"/>
      <c r="BN441" s="121"/>
      <c r="BO441" s="121"/>
      <c r="BP441" s="121"/>
      <c r="BQ441" s="121"/>
      <c r="BR441" s="121"/>
      <c r="BS441" s="121"/>
      <c r="BT441" s="121"/>
    </row>
    <row r="442" s="115" customFormat="true" ht="15" hidden="false" customHeight="false" outlineLevel="0" collapsed="false">
      <c r="P442" s="121"/>
      <c r="Q442" s="121"/>
      <c r="R442" s="121"/>
      <c r="S442" s="121"/>
      <c r="T442" s="121"/>
      <c r="U442" s="121"/>
      <c r="V442" s="121"/>
      <c r="W442" s="121"/>
      <c r="X442" s="121"/>
      <c r="Y442" s="121"/>
      <c r="Z442" s="121"/>
      <c r="AA442" s="121"/>
      <c r="AB442" s="121"/>
      <c r="AC442" s="121"/>
      <c r="AD442" s="121"/>
      <c r="AE442" s="121"/>
      <c r="AF442" s="121"/>
      <c r="AG442" s="121"/>
      <c r="AH442" s="121"/>
      <c r="AI442" s="121"/>
      <c r="AJ442" s="121"/>
      <c r="AK442" s="121"/>
      <c r="AL442" s="121"/>
      <c r="AM442" s="121"/>
      <c r="AN442" s="121"/>
      <c r="AO442" s="121"/>
      <c r="AP442" s="121"/>
      <c r="AQ442" s="121"/>
      <c r="AR442" s="121"/>
      <c r="AS442" s="121"/>
      <c r="AT442" s="121"/>
      <c r="AU442" s="121"/>
      <c r="AV442" s="121"/>
      <c r="AW442" s="121"/>
      <c r="AX442" s="121"/>
      <c r="AY442" s="121"/>
      <c r="AZ442" s="121"/>
      <c r="BA442" s="121"/>
      <c r="BB442" s="121"/>
      <c r="BC442" s="121"/>
      <c r="BD442" s="121"/>
      <c r="BE442" s="121"/>
      <c r="BF442" s="121"/>
      <c r="BG442" s="121"/>
      <c r="BH442" s="121"/>
      <c r="BI442" s="121"/>
      <c r="BJ442" s="121"/>
      <c r="BK442" s="121"/>
      <c r="BL442" s="121"/>
      <c r="BM442" s="121"/>
      <c r="BN442" s="121"/>
      <c r="BO442" s="121"/>
      <c r="BP442" s="121"/>
      <c r="BQ442" s="121"/>
      <c r="BR442" s="121"/>
      <c r="BS442" s="121"/>
      <c r="BT442" s="121"/>
    </row>
    <row r="443" s="115" customFormat="true" ht="15" hidden="false" customHeight="false" outlineLevel="0" collapsed="false">
      <c r="P443" s="121"/>
      <c r="Q443" s="121"/>
      <c r="R443" s="121"/>
      <c r="S443" s="121"/>
      <c r="T443" s="121"/>
      <c r="U443" s="121"/>
      <c r="V443" s="121"/>
      <c r="W443" s="121"/>
      <c r="X443" s="121"/>
      <c r="Y443" s="121"/>
      <c r="Z443" s="121"/>
      <c r="AA443" s="121"/>
      <c r="AB443" s="121"/>
      <c r="AC443" s="121"/>
      <c r="AD443" s="121"/>
      <c r="AE443" s="121"/>
      <c r="AF443" s="121"/>
      <c r="AG443" s="121"/>
      <c r="AH443" s="121"/>
      <c r="AI443" s="121"/>
      <c r="AJ443" s="121"/>
      <c r="AK443" s="121"/>
      <c r="AL443" s="121"/>
      <c r="AM443" s="121"/>
      <c r="AN443" s="121"/>
      <c r="AO443" s="121"/>
      <c r="AP443" s="121"/>
      <c r="AQ443" s="121"/>
      <c r="AR443" s="121"/>
      <c r="AS443" s="121"/>
      <c r="AT443" s="121"/>
      <c r="AU443" s="121"/>
      <c r="AV443" s="121"/>
      <c r="AW443" s="121"/>
      <c r="AX443" s="121"/>
      <c r="AY443" s="121"/>
      <c r="AZ443" s="121"/>
      <c r="BA443" s="121"/>
      <c r="BB443" s="121"/>
      <c r="BC443" s="121"/>
      <c r="BD443" s="121"/>
      <c r="BE443" s="121"/>
      <c r="BF443" s="121"/>
      <c r="BG443" s="121"/>
      <c r="BH443" s="121"/>
      <c r="BI443" s="121"/>
      <c r="BJ443" s="121"/>
      <c r="BK443" s="121"/>
      <c r="BL443" s="121"/>
      <c r="BM443" s="121"/>
      <c r="BN443" s="121"/>
      <c r="BO443" s="121"/>
      <c r="BP443" s="121"/>
      <c r="BQ443" s="121"/>
      <c r="BR443" s="121"/>
      <c r="BS443" s="121"/>
      <c r="BT443" s="121"/>
    </row>
    <row r="444" s="115" customFormat="true" ht="15" hidden="false" customHeight="false" outlineLevel="0" collapsed="false">
      <c r="P444" s="121"/>
      <c r="Q444" s="121"/>
      <c r="R444" s="121"/>
      <c r="S444" s="121"/>
      <c r="T444" s="121"/>
      <c r="U444" s="121"/>
      <c r="V444" s="121"/>
      <c r="W444" s="121"/>
      <c r="X444" s="121"/>
      <c r="Y444" s="121"/>
      <c r="Z444" s="121"/>
      <c r="AA444" s="121"/>
      <c r="AB444" s="121"/>
      <c r="AC444" s="121"/>
      <c r="AD444" s="121"/>
      <c r="AE444" s="121"/>
      <c r="AF444" s="121"/>
      <c r="AG444" s="121"/>
      <c r="AH444" s="121"/>
      <c r="AI444" s="121"/>
      <c r="AJ444" s="121"/>
      <c r="AK444" s="121"/>
      <c r="AL444" s="121"/>
      <c r="AM444" s="121"/>
      <c r="AN444" s="121"/>
      <c r="AO444" s="121"/>
      <c r="AP444" s="121"/>
      <c r="AQ444" s="121"/>
      <c r="AR444" s="121"/>
      <c r="AS444" s="121"/>
      <c r="AT444" s="121"/>
      <c r="AU444" s="121"/>
      <c r="AV444" s="121"/>
      <c r="AW444" s="121"/>
      <c r="AX444" s="121"/>
      <c r="AY444" s="121"/>
      <c r="AZ444" s="121"/>
      <c r="BA444" s="121"/>
      <c r="BB444" s="121"/>
      <c r="BC444" s="121"/>
      <c r="BD444" s="121"/>
      <c r="BE444" s="121"/>
      <c r="BF444" s="121"/>
      <c r="BG444" s="121"/>
      <c r="BH444" s="121"/>
      <c r="BI444" s="121"/>
      <c r="BJ444" s="121"/>
      <c r="BK444" s="121"/>
      <c r="BL444" s="121"/>
      <c r="BM444" s="121"/>
      <c r="BN444" s="121"/>
      <c r="BO444" s="121"/>
      <c r="BP444" s="121"/>
      <c r="BQ444" s="121"/>
      <c r="BR444" s="121"/>
      <c r="BS444" s="121"/>
      <c r="BT444" s="121"/>
    </row>
    <row r="445" s="115" customFormat="true" ht="15" hidden="false" customHeight="false" outlineLevel="0" collapsed="false">
      <c r="P445" s="121"/>
      <c r="Q445" s="121"/>
      <c r="R445" s="121"/>
      <c r="S445" s="121"/>
      <c r="T445" s="121"/>
      <c r="U445" s="121"/>
      <c r="V445" s="121"/>
      <c r="W445" s="121"/>
      <c r="X445" s="121"/>
      <c r="Y445" s="121"/>
      <c r="Z445" s="121"/>
      <c r="AA445" s="121"/>
      <c r="AB445" s="121"/>
      <c r="AC445" s="121"/>
      <c r="AD445" s="121"/>
      <c r="AE445" s="121"/>
      <c r="AF445" s="121"/>
      <c r="AG445" s="121"/>
      <c r="AH445" s="121"/>
      <c r="AI445" s="121"/>
      <c r="AJ445" s="121"/>
      <c r="AK445" s="121"/>
      <c r="AL445" s="121"/>
      <c r="AM445" s="121"/>
      <c r="AN445" s="121"/>
      <c r="AO445" s="121"/>
      <c r="AP445" s="121"/>
      <c r="AQ445" s="121"/>
      <c r="AR445" s="121"/>
      <c r="AS445" s="121"/>
      <c r="AT445" s="121"/>
      <c r="AU445" s="121"/>
      <c r="AV445" s="121"/>
      <c r="AW445" s="121"/>
      <c r="AX445" s="121"/>
      <c r="AY445" s="121"/>
      <c r="AZ445" s="121"/>
      <c r="BA445" s="121"/>
      <c r="BB445" s="121"/>
      <c r="BC445" s="121"/>
      <c r="BD445" s="121"/>
      <c r="BE445" s="121"/>
      <c r="BF445" s="121"/>
      <c r="BG445" s="121"/>
      <c r="BH445" s="121"/>
      <c r="BI445" s="121"/>
      <c r="BJ445" s="121"/>
      <c r="BK445" s="121"/>
      <c r="BL445" s="121"/>
      <c r="BM445" s="121"/>
      <c r="BN445" s="121"/>
      <c r="BO445" s="121"/>
      <c r="BP445" s="121"/>
      <c r="BQ445" s="121"/>
      <c r="BR445" s="121"/>
      <c r="BS445" s="121"/>
      <c r="BT445" s="121"/>
    </row>
    <row r="446" s="115" customFormat="true" ht="15" hidden="false" customHeight="false" outlineLevel="0" collapsed="false">
      <c r="P446" s="121"/>
      <c r="Q446" s="121"/>
      <c r="R446" s="121"/>
      <c r="S446" s="121"/>
      <c r="T446" s="121"/>
      <c r="U446" s="121"/>
      <c r="V446" s="121"/>
      <c r="W446" s="121"/>
      <c r="X446" s="121"/>
      <c r="Y446" s="121"/>
      <c r="Z446" s="121"/>
      <c r="AA446" s="121"/>
      <c r="AB446" s="121"/>
      <c r="AC446" s="121"/>
      <c r="AD446" s="121"/>
      <c r="AE446" s="121"/>
      <c r="AF446" s="121"/>
      <c r="AG446" s="121"/>
      <c r="AH446" s="121"/>
      <c r="AI446" s="121"/>
      <c r="AJ446" s="121"/>
      <c r="AK446" s="121"/>
      <c r="AL446" s="121"/>
      <c r="AM446" s="121"/>
      <c r="AN446" s="121"/>
      <c r="AO446" s="121"/>
      <c r="AP446" s="121"/>
      <c r="AQ446" s="121"/>
      <c r="AR446" s="121"/>
      <c r="AS446" s="121"/>
      <c r="AT446" s="121"/>
      <c r="AU446" s="121"/>
      <c r="AV446" s="121"/>
      <c r="AW446" s="121"/>
      <c r="AX446" s="121"/>
      <c r="AY446" s="121"/>
      <c r="AZ446" s="121"/>
      <c r="BA446" s="121"/>
      <c r="BB446" s="121"/>
      <c r="BC446" s="121"/>
      <c r="BD446" s="121"/>
      <c r="BE446" s="121"/>
      <c r="BF446" s="121"/>
      <c r="BG446" s="121"/>
      <c r="BH446" s="121"/>
      <c r="BI446" s="121"/>
      <c r="BJ446" s="121"/>
      <c r="BK446" s="121"/>
      <c r="BL446" s="121"/>
      <c r="BM446" s="121"/>
      <c r="BN446" s="121"/>
      <c r="BO446" s="121"/>
      <c r="BP446" s="121"/>
      <c r="BQ446" s="121"/>
      <c r="BR446" s="121"/>
      <c r="BS446" s="121"/>
      <c r="BT446" s="121"/>
    </row>
    <row r="447" s="115" customFormat="true" ht="15" hidden="false" customHeight="false" outlineLevel="0" collapsed="false">
      <c r="P447" s="121"/>
      <c r="Q447" s="121"/>
      <c r="R447" s="121"/>
      <c r="S447" s="121"/>
      <c r="T447" s="121"/>
      <c r="U447" s="121"/>
      <c r="V447" s="121"/>
      <c r="W447" s="121"/>
      <c r="X447" s="121"/>
      <c r="Y447" s="121"/>
      <c r="Z447" s="121"/>
      <c r="AA447" s="121"/>
      <c r="AB447" s="121"/>
      <c r="AC447" s="121"/>
      <c r="AD447" s="121"/>
      <c r="AE447" s="121"/>
      <c r="AF447" s="121"/>
      <c r="AG447" s="121"/>
      <c r="AH447" s="121"/>
      <c r="AI447" s="121"/>
      <c r="AJ447" s="121"/>
      <c r="AK447" s="121"/>
      <c r="AL447" s="121"/>
      <c r="AM447" s="121"/>
      <c r="AN447" s="121"/>
      <c r="AO447" s="121"/>
      <c r="AP447" s="121"/>
      <c r="AQ447" s="121"/>
      <c r="AR447" s="121"/>
      <c r="AS447" s="121"/>
      <c r="AT447" s="121"/>
      <c r="AU447" s="121"/>
      <c r="AV447" s="121"/>
      <c r="AW447" s="121"/>
      <c r="AX447" s="121"/>
      <c r="AY447" s="121"/>
      <c r="AZ447" s="121"/>
      <c r="BA447" s="121"/>
      <c r="BB447" s="121"/>
      <c r="BC447" s="121"/>
      <c r="BD447" s="121"/>
      <c r="BE447" s="121"/>
      <c r="BF447" s="121"/>
      <c r="BG447" s="121"/>
      <c r="BH447" s="121"/>
      <c r="BI447" s="121"/>
      <c r="BJ447" s="121"/>
      <c r="BK447" s="121"/>
      <c r="BL447" s="121"/>
      <c r="BM447" s="121"/>
      <c r="BN447" s="121"/>
      <c r="BO447" s="121"/>
      <c r="BP447" s="121"/>
      <c r="BQ447" s="121"/>
      <c r="BR447" s="121"/>
      <c r="BS447" s="121"/>
      <c r="BT447" s="121"/>
    </row>
    <row r="448" s="115" customFormat="true" ht="15" hidden="false" customHeight="false" outlineLevel="0" collapsed="false">
      <c r="P448" s="121"/>
      <c r="Q448" s="121"/>
      <c r="R448" s="121"/>
      <c r="S448" s="121"/>
      <c r="T448" s="121"/>
      <c r="U448" s="121"/>
      <c r="V448" s="121"/>
      <c r="W448" s="121"/>
      <c r="X448" s="121"/>
      <c r="Y448" s="121"/>
      <c r="Z448" s="121"/>
      <c r="AA448" s="121"/>
      <c r="AB448" s="121"/>
      <c r="AC448" s="121"/>
      <c r="AD448" s="121"/>
      <c r="AE448" s="121"/>
      <c r="AF448" s="121"/>
      <c r="AG448" s="121"/>
      <c r="AH448" s="121"/>
      <c r="AI448" s="121"/>
      <c r="AJ448" s="121"/>
      <c r="AK448" s="121"/>
      <c r="AL448" s="121"/>
      <c r="AM448" s="121"/>
      <c r="AN448" s="121"/>
      <c r="AO448" s="121"/>
      <c r="AP448" s="121"/>
      <c r="AQ448" s="121"/>
      <c r="AR448" s="121"/>
      <c r="AS448" s="121"/>
      <c r="AT448" s="121"/>
      <c r="AU448" s="121"/>
      <c r="AV448" s="121"/>
      <c r="AW448" s="121"/>
      <c r="AX448" s="121"/>
      <c r="AY448" s="121"/>
      <c r="AZ448" s="121"/>
      <c r="BA448" s="121"/>
      <c r="BB448" s="121"/>
      <c r="BC448" s="121"/>
      <c r="BD448" s="121"/>
      <c r="BE448" s="121"/>
      <c r="BF448" s="121"/>
      <c r="BG448" s="121"/>
      <c r="BH448" s="121"/>
      <c r="BI448" s="121"/>
      <c r="BJ448" s="121"/>
      <c r="BK448" s="121"/>
      <c r="BL448" s="121"/>
      <c r="BM448" s="121"/>
      <c r="BN448" s="121"/>
      <c r="BO448" s="121"/>
      <c r="BP448" s="121"/>
      <c r="BQ448" s="121"/>
      <c r="BR448" s="121"/>
      <c r="BS448" s="121"/>
      <c r="BT448" s="121"/>
    </row>
    <row r="449" s="115" customFormat="true" ht="15" hidden="false" customHeight="false" outlineLevel="0" collapsed="false">
      <c r="P449" s="121"/>
      <c r="Q449" s="121"/>
      <c r="R449" s="121"/>
      <c r="S449" s="121"/>
      <c r="T449" s="121"/>
      <c r="U449" s="121"/>
      <c r="V449" s="121"/>
      <c r="W449" s="121"/>
      <c r="X449" s="121"/>
      <c r="Y449" s="121"/>
      <c r="Z449" s="121"/>
      <c r="AA449" s="121"/>
      <c r="AB449" s="121"/>
      <c r="AC449" s="121"/>
      <c r="AD449" s="121"/>
      <c r="AE449" s="121"/>
      <c r="AF449" s="121"/>
      <c r="AG449" s="121"/>
      <c r="AH449" s="121"/>
      <c r="AI449" s="121"/>
      <c r="AJ449" s="121"/>
      <c r="AK449" s="121"/>
      <c r="AL449" s="121"/>
      <c r="AM449" s="121"/>
      <c r="AN449" s="121"/>
      <c r="AO449" s="121"/>
      <c r="AP449" s="121"/>
      <c r="AQ449" s="121"/>
      <c r="AR449" s="121"/>
      <c r="AS449" s="121"/>
      <c r="AT449" s="121"/>
      <c r="AU449" s="121"/>
      <c r="AV449" s="121"/>
      <c r="AW449" s="121"/>
      <c r="AX449" s="121"/>
      <c r="AY449" s="121"/>
      <c r="AZ449" s="121"/>
      <c r="BA449" s="121"/>
      <c r="BB449" s="121"/>
      <c r="BC449" s="121"/>
      <c r="BD449" s="121"/>
      <c r="BE449" s="121"/>
      <c r="BF449" s="121"/>
      <c r="BG449" s="121"/>
      <c r="BH449" s="121"/>
      <c r="BI449" s="121"/>
      <c r="BJ449" s="121"/>
      <c r="BK449" s="121"/>
      <c r="BL449" s="121"/>
      <c r="BM449" s="121"/>
      <c r="BN449" s="121"/>
      <c r="BO449" s="121"/>
      <c r="BP449" s="121"/>
      <c r="BQ449" s="121"/>
      <c r="BR449" s="121"/>
      <c r="BS449" s="121"/>
      <c r="BT449" s="121"/>
    </row>
    <row r="450" s="115" customFormat="true" ht="15" hidden="false" customHeight="false" outlineLevel="0" collapsed="false">
      <c r="P450" s="121"/>
      <c r="Q450" s="121"/>
      <c r="R450" s="121"/>
      <c r="S450" s="121"/>
      <c r="T450" s="121"/>
      <c r="U450" s="121"/>
      <c r="V450" s="121"/>
      <c r="W450" s="121"/>
      <c r="X450" s="121"/>
      <c r="Y450" s="121"/>
      <c r="Z450" s="121"/>
      <c r="AA450" s="121"/>
      <c r="AB450" s="121"/>
      <c r="AC450" s="121"/>
      <c r="AD450" s="121"/>
      <c r="AE450" s="121"/>
      <c r="AF450" s="121"/>
      <c r="AG450" s="121"/>
      <c r="AH450" s="121"/>
      <c r="AI450" s="121"/>
      <c r="AJ450" s="121"/>
      <c r="AK450" s="121"/>
      <c r="AL450" s="121"/>
      <c r="AM450" s="121"/>
      <c r="AN450" s="121"/>
      <c r="AO450" s="121"/>
      <c r="AP450" s="121"/>
      <c r="AQ450" s="121"/>
      <c r="AR450" s="121"/>
      <c r="AS450" s="121"/>
      <c r="AT450" s="121"/>
      <c r="AU450" s="121"/>
      <c r="AV450" s="121"/>
      <c r="AW450" s="121"/>
      <c r="AX450" s="121"/>
      <c r="AY450" s="121"/>
      <c r="AZ450" s="121"/>
      <c r="BA450" s="121"/>
      <c r="BB450" s="121"/>
      <c r="BC450" s="121"/>
      <c r="BD450" s="121"/>
      <c r="BE450" s="121"/>
      <c r="BF450" s="121"/>
      <c r="BG450" s="121"/>
      <c r="BH450" s="121"/>
      <c r="BI450" s="121"/>
      <c r="BJ450" s="121"/>
      <c r="BK450" s="121"/>
      <c r="BL450" s="121"/>
      <c r="BM450" s="121"/>
      <c r="BN450" s="121"/>
      <c r="BO450" s="121"/>
      <c r="BP450" s="121"/>
      <c r="BQ450" s="121"/>
      <c r="BR450" s="121"/>
      <c r="BS450" s="121"/>
      <c r="BT450" s="121"/>
    </row>
    <row r="451" s="115" customFormat="true" ht="15" hidden="false" customHeight="false" outlineLevel="0" collapsed="false">
      <c r="P451" s="121"/>
      <c r="Q451" s="121"/>
      <c r="R451" s="121"/>
      <c r="S451" s="121"/>
      <c r="T451" s="121"/>
      <c r="U451" s="121"/>
      <c r="V451" s="121"/>
      <c r="W451" s="121"/>
      <c r="X451" s="121"/>
      <c r="Y451" s="121"/>
      <c r="Z451" s="121"/>
      <c r="AA451" s="121"/>
      <c r="AB451" s="121"/>
      <c r="AC451" s="121"/>
      <c r="AD451" s="121"/>
      <c r="AE451" s="121"/>
      <c r="AF451" s="121"/>
      <c r="AG451" s="121"/>
      <c r="AH451" s="121"/>
      <c r="AI451" s="121"/>
      <c r="AJ451" s="121"/>
      <c r="AK451" s="121"/>
      <c r="AL451" s="121"/>
      <c r="AM451" s="121"/>
      <c r="AN451" s="121"/>
      <c r="AO451" s="121"/>
      <c r="AP451" s="121"/>
      <c r="AQ451" s="121"/>
      <c r="AR451" s="121"/>
      <c r="AS451" s="121"/>
      <c r="AT451" s="121"/>
      <c r="AU451" s="121"/>
      <c r="AV451" s="121"/>
      <c r="AW451" s="121"/>
      <c r="AX451" s="121"/>
      <c r="AY451" s="121"/>
      <c r="AZ451" s="121"/>
      <c r="BA451" s="121"/>
      <c r="BB451" s="121"/>
      <c r="BC451" s="121"/>
      <c r="BD451" s="121"/>
      <c r="BE451" s="121"/>
      <c r="BF451" s="121"/>
      <c r="BG451" s="121"/>
      <c r="BH451" s="121"/>
      <c r="BI451" s="121"/>
      <c r="BJ451" s="121"/>
      <c r="BK451" s="121"/>
      <c r="BL451" s="121"/>
      <c r="BM451" s="121"/>
      <c r="BN451" s="121"/>
      <c r="BO451" s="121"/>
      <c r="BP451" s="121"/>
      <c r="BQ451" s="121"/>
      <c r="BR451" s="121"/>
      <c r="BS451" s="121"/>
      <c r="BT451" s="121"/>
    </row>
    <row r="452" s="115" customFormat="true" ht="15" hidden="false" customHeight="false" outlineLevel="0" collapsed="false">
      <c r="P452" s="121"/>
      <c r="Q452" s="121"/>
      <c r="R452" s="121"/>
      <c r="S452" s="121"/>
      <c r="T452" s="121"/>
      <c r="U452" s="121"/>
      <c r="V452" s="121"/>
      <c r="W452" s="121"/>
      <c r="X452" s="121"/>
      <c r="Y452" s="121"/>
      <c r="Z452" s="121"/>
      <c r="AA452" s="121"/>
      <c r="AB452" s="121"/>
      <c r="AC452" s="121"/>
      <c r="AD452" s="121"/>
      <c r="AE452" s="121"/>
      <c r="AF452" s="121"/>
      <c r="AG452" s="121"/>
      <c r="AH452" s="121"/>
      <c r="AI452" s="121"/>
      <c r="AJ452" s="121"/>
      <c r="AK452" s="121"/>
      <c r="AL452" s="121"/>
      <c r="AM452" s="121"/>
      <c r="AN452" s="121"/>
      <c r="AO452" s="121"/>
      <c r="AP452" s="121"/>
      <c r="AQ452" s="121"/>
      <c r="AR452" s="121"/>
      <c r="AS452" s="121"/>
      <c r="AT452" s="121"/>
      <c r="AU452" s="121"/>
      <c r="AV452" s="121"/>
      <c r="AW452" s="121"/>
      <c r="AX452" s="121"/>
      <c r="AY452" s="121"/>
      <c r="AZ452" s="121"/>
      <c r="BA452" s="121"/>
      <c r="BB452" s="121"/>
      <c r="BC452" s="121"/>
      <c r="BD452" s="121"/>
      <c r="BE452" s="121"/>
      <c r="BF452" s="121"/>
      <c r="BG452" s="121"/>
      <c r="BH452" s="121"/>
      <c r="BI452" s="121"/>
      <c r="BJ452" s="121"/>
      <c r="BK452" s="121"/>
      <c r="BL452" s="121"/>
      <c r="BM452" s="121"/>
      <c r="BN452" s="121"/>
      <c r="BO452" s="121"/>
      <c r="BP452" s="121"/>
      <c r="BQ452" s="121"/>
      <c r="BR452" s="121"/>
      <c r="BS452" s="121"/>
      <c r="BT452" s="121"/>
    </row>
    <row r="453" s="115" customFormat="true" ht="15" hidden="false" customHeight="false" outlineLevel="0" collapsed="false">
      <c r="P453" s="121"/>
      <c r="Q453" s="121"/>
      <c r="R453" s="121"/>
      <c r="S453" s="121"/>
      <c r="T453" s="121"/>
      <c r="U453" s="121"/>
      <c r="V453" s="121"/>
      <c r="W453" s="121"/>
      <c r="X453" s="121"/>
      <c r="Y453" s="121"/>
      <c r="Z453" s="121"/>
      <c r="AA453" s="121"/>
      <c r="AB453" s="121"/>
      <c r="AC453" s="121"/>
      <c r="AD453" s="121"/>
      <c r="AE453" s="121"/>
      <c r="AF453" s="121"/>
      <c r="AG453" s="121"/>
      <c r="AH453" s="121"/>
      <c r="AI453" s="121"/>
      <c r="AJ453" s="121"/>
      <c r="AK453" s="121"/>
      <c r="AL453" s="121"/>
      <c r="AM453" s="121"/>
      <c r="AN453" s="121"/>
      <c r="AO453" s="121"/>
      <c r="AP453" s="121"/>
      <c r="AQ453" s="121"/>
      <c r="AR453" s="121"/>
      <c r="AS453" s="121"/>
      <c r="AT453" s="121"/>
      <c r="AU453" s="121"/>
      <c r="AV453" s="121"/>
      <c r="AW453" s="121"/>
      <c r="AX453" s="121"/>
      <c r="AY453" s="121"/>
      <c r="AZ453" s="121"/>
      <c r="BA453" s="121"/>
      <c r="BB453" s="121"/>
      <c r="BC453" s="121"/>
      <c r="BD453" s="121"/>
      <c r="BE453" s="121"/>
      <c r="BF453" s="121"/>
      <c r="BG453" s="121"/>
      <c r="BH453" s="121"/>
      <c r="BI453" s="121"/>
      <c r="BJ453" s="121"/>
      <c r="BK453" s="121"/>
      <c r="BL453" s="121"/>
      <c r="BM453" s="121"/>
      <c r="BN453" s="121"/>
      <c r="BO453" s="121"/>
      <c r="BP453" s="121"/>
      <c r="BQ453" s="121"/>
      <c r="BR453" s="121"/>
      <c r="BS453" s="121"/>
      <c r="BT453" s="121"/>
    </row>
    <row r="454" s="115" customFormat="true" ht="15" hidden="false" customHeight="false" outlineLevel="0" collapsed="false">
      <c r="P454" s="121"/>
      <c r="Q454" s="121"/>
      <c r="R454" s="121"/>
      <c r="S454" s="121"/>
      <c r="T454" s="121"/>
      <c r="U454" s="121"/>
      <c r="V454" s="121"/>
      <c r="W454" s="121"/>
      <c r="X454" s="121"/>
      <c r="Y454" s="121"/>
      <c r="Z454" s="121"/>
      <c r="AA454" s="121"/>
      <c r="AB454" s="121"/>
      <c r="AC454" s="121"/>
      <c r="AD454" s="121"/>
      <c r="AE454" s="121"/>
      <c r="AF454" s="121"/>
      <c r="AG454" s="121"/>
      <c r="AH454" s="121"/>
      <c r="AI454" s="121"/>
      <c r="AJ454" s="121"/>
      <c r="AK454" s="121"/>
      <c r="AL454" s="121"/>
      <c r="AM454" s="121"/>
      <c r="AN454" s="121"/>
      <c r="AO454" s="121"/>
      <c r="AP454" s="121"/>
      <c r="AQ454" s="121"/>
      <c r="AR454" s="121"/>
      <c r="AS454" s="121"/>
      <c r="AT454" s="121"/>
      <c r="AU454" s="121"/>
      <c r="AV454" s="121"/>
      <c r="AW454" s="121"/>
      <c r="AX454" s="121"/>
      <c r="AY454" s="121"/>
      <c r="AZ454" s="121"/>
      <c r="BA454" s="121"/>
      <c r="BB454" s="121"/>
      <c r="BC454" s="121"/>
      <c r="BD454" s="121"/>
      <c r="BE454" s="121"/>
      <c r="BF454" s="121"/>
      <c r="BG454" s="121"/>
      <c r="BH454" s="121"/>
      <c r="BI454" s="121"/>
      <c r="BJ454" s="121"/>
      <c r="BK454" s="121"/>
      <c r="BL454" s="121"/>
      <c r="BM454" s="121"/>
      <c r="BN454" s="121"/>
      <c r="BO454" s="121"/>
      <c r="BP454" s="121"/>
      <c r="BQ454" s="121"/>
      <c r="BR454" s="121"/>
      <c r="BS454" s="121"/>
      <c r="BT454" s="121"/>
    </row>
    <row r="455" s="115" customFormat="true" ht="15" hidden="false" customHeight="false" outlineLevel="0" collapsed="false">
      <c r="P455" s="121"/>
      <c r="Q455" s="121"/>
      <c r="R455" s="121"/>
      <c r="S455" s="121"/>
      <c r="T455" s="121"/>
      <c r="U455" s="121"/>
      <c r="V455" s="121"/>
      <c r="W455" s="121"/>
      <c r="X455" s="121"/>
      <c r="Y455" s="121"/>
      <c r="Z455" s="121"/>
      <c r="AA455" s="121"/>
      <c r="AB455" s="121"/>
      <c r="AC455" s="121"/>
      <c r="AD455" s="121"/>
      <c r="AE455" s="121"/>
      <c r="AF455" s="121"/>
      <c r="AG455" s="121"/>
      <c r="AH455" s="121"/>
      <c r="AI455" s="121"/>
      <c r="AJ455" s="121"/>
      <c r="AK455" s="121"/>
      <c r="AL455" s="121"/>
      <c r="AM455" s="121"/>
      <c r="AN455" s="121"/>
      <c r="AO455" s="121"/>
      <c r="AP455" s="121"/>
      <c r="AQ455" s="121"/>
      <c r="AR455" s="121"/>
      <c r="AS455" s="121"/>
      <c r="AT455" s="121"/>
      <c r="AU455" s="121"/>
      <c r="AV455" s="121"/>
      <c r="AW455" s="121"/>
      <c r="AX455" s="121"/>
      <c r="AY455" s="121"/>
      <c r="AZ455" s="121"/>
      <c r="BA455" s="121"/>
      <c r="BB455" s="121"/>
      <c r="BC455" s="121"/>
      <c r="BD455" s="121"/>
      <c r="BE455" s="121"/>
      <c r="BF455" s="121"/>
      <c r="BG455" s="121"/>
      <c r="BH455" s="121"/>
      <c r="BI455" s="121"/>
      <c r="BJ455" s="121"/>
      <c r="BK455" s="121"/>
      <c r="BL455" s="121"/>
      <c r="BM455" s="121"/>
      <c r="BN455" s="121"/>
      <c r="BO455" s="121"/>
      <c r="BP455" s="121"/>
      <c r="BQ455" s="121"/>
      <c r="BR455" s="121"/>
      <c r="BS455" s="121"/>
      <c r="BT455" s="121"/>
    </row>
    <row r="456" s="115" customFormat="true" ht="15" hidden="false" customHeight="false" outlineLevel="0" collapsed="false">
      <c r="P456" s="121"/>
      <c r="Q456" s="121"/>
      <c r="R456" s="121"/>
      <c r="S456" s="121"/>
      <c r="T456" s="121"/>
      <c r="U456" s="121"/>
      <c r="V456" s="121"/>
      <c r="W456" s="121"/>
      <c r="X456" s="121"/>
      <c r="Y456" s="121"/>
      <c r="Z456" s="121"/>
      <c r="AA456" s="121"/>
      <c r="AB456" s="121"/>
      <c r="AC456" s="121"/>
      <c r="AD456" s="121"/>
      <c r="AE456" s="121"/>
      <c r="AF456" s="121"/>
      <c r="AG456" s="121"/>
      <c r="AH456" s="121"/>
      <c r="AI456" s="121"/>
      <c r="AJ456" s="121"/>
      <c r="AK456" s="121"/>
      <c r="AL456" s="121"/>
      <c r="AM456" s="121"/>
      <c r="AN456" s="121"/>
      <c r="AO456" s="121"/>
      <c r="AP456" s="121"/>
      <c r="AQ456" s="121"/>
      <c r="AR456" s="121"/>
      <c r="AS456" s="121"/>
      <c r="AT456" s="121"/>
      <c r="AU456" s="121"/>
      <c r="AV456" s="121"/>
      <c r="AW456" s="121"/>
      <c r="AX456" s="121"/>
      <c r="AY456" s="121"/>
      <c r="AZ456" s="121"/>
      <c r="BA456" s="121"/>
      <c r="BB456" s="121"/>
      <c r="BC456" s="121"/>
      <c r="BD456" s="121"/>
      <c r="BE456" s="121"/>
      <c r="BF456" s="121"/>
      <c r="BG456" s="121"/>
      <c r="BH456" s="121"/>
      <c r="BI456" s="121"/>
      <c r="BJ456" s="121"/>
      <c r="BK456" s="121"/>
      <c r="BL456" s="121"/>
      <c r="BM456" s="121"/>
      <c r="BN456" s="121"/>
      <c r="BO456" s="121"/>
      <c r="BP456" s="121"/>
      <c r="BQ456" s="121"/>
      <c r="BR456" s="121"/>
      <c r="BS456" s="121"/>
      <c r="BT456" s="121"/>
    </row>
    <row r="457" s="115" customFormat="true" ht="15" hidden="false" customHeight="false" outlineLevel="0" collapsed="false">
      <c r="P457" s="121"/>
      <c r="Q457" s="121"/>
      <c r="R457" s="121"/>
      <c r="S457" s="121"/>
      <c r="T457" s="121"/>
      <c r="U457" s="121"/>
      <c r="V457" s="121"/>
      <c r="W457" s="121"/>
      <c r="X457" s="121"/>
      <c r="Y457" s="121"/>
      <c r="Z457" s="121"/>
      <c r="AA457" s="121"/>
      <c r="AB457" s="121"/>
      <c r="AC457" s="121"/>
      <c r="AD457" s="121"/>
      <c r="AE457" s="121"/>
      <c r="AF457" s="121"/>
      <c r="AG457" s="121"/>
      <c r="AH457" s="121"/>
      <c r="AI457" s="121"/>
      <c r="AJ457" s="121"/>
      <c r="AK457" s="121"/>
      <c r="AL457" s="121"/>
      <c r="AM457" s="121"/>
      <c r="AN457" s="121"/>
      <c r="AO457" s="121"/>
      <c r="AP457" s="121"/>
      <c r="AQ457" s="121"/>
      <c r="AR457" s="121"/>
      <c r="AS457" s="121"/>
      <c r="AT457" s="121"/>
      <c r="AU457" s="121"/>
      <c r="AV457" s="121"/>
      <c r="AW457" s="121"/>
      <c r="AX457" s="121"/>
      <c r="AY457" s="121"/>
      <c r="AZ457" s="121"/>
      <c r="BA457" s="121"/>
      <c r="BB457" s="121"/>
      <c r="BC457" s="121"/>
      <c r="BD457" s="121"/>
      <c r="BE457" s="121"/>
      <c r="BF457" s="121"/>
      <c r="BG457" s="121"/>
      <c r="BH457" s="121"/>
      <c r="BI457" s="121"/>
      <c r="BJ457" s="121"/>
      <c r="BK457" s="121"/>
      <c r="BL457" s="121"/>
      <c r="BM457" s="121"/>
      <c r="BN457" s="121"/>
      <c r="BO457" s="121"/>
      <c r="BP457" s="121"/>
      <c r="BQ457" s="121"/>
      <c r="BR457" s="121"/>
      <c r="BS457" s="121"/>
      <c r="BT457" s="121"/>
    </row>
    <row r="458" s="115" customFormat="true" ht="15" hidden="false" customHeight="false" outlineLevel="0" collapsed="false">
      <c r="P458" s="121"/>
      <c r="Q458" s="121"/>
      <c r="R458" s="121"/>
      <c r="S458" s="121"/>
      <c r="T458" s="121"/>
      <c r="U458" s="121"/>
      <c r="V458" s="121"/>
      <c r="W458" s="121"/>
      <c r="X458" s="121"/>
      <c r="Y458" s="121"/>
      <c r="Z458" s="121"/>
      <c r="AA458" s="121"/>
      <c r="AB458" s="121"/>
      <c r="AC458" s="121"/>
      <c r="AD458" s="121"/>
      <c r="AE458" s="121"/>
      <c r="AF458" s="121"/>
      <c r="AG458" s="121"/>
      <c r="AH458" s="121"/>
      <c r="AI458" s="121"/>
      <c r="AJ458" s="121"/>
      <c r="AK458" s="121"/>
      <c r="AL458" s="121"/>
      <c r="AM458" s="121"/>
      <c r="AN458" s="121"/>
      <c r="AO458" s="121"/>
      <c r="AP458" s="121"/>
      <c r="AQ458" s="121"/>
      <c r="AR458" s="121"/>
      <c r="AS458" s="121"/>
      <c r="AT458" s="121"/>
      <c r="AU458" s="121"/>
      <c r="AV458" s="121"/>
      <c r="AW458" s="121"/>
      <c r="AX458" s="121"/>
      <c r="AY458" s="121"/>
      <c r="AZ458" s="121"/>
      <c r="BA458" s="121"/>
      <c r="BB458" s="121"/>
      <c r="BC458" s="121"/>
      <c r="BD458" s="121"/>
      <c r="BE458" s="121"/>
      <c r="BF458" s="121"/>
      <c r="BG458" s="121"/>
      <c r="BH458" s="121"/>
      <c r="BI458" s="121"/>
      <c r="BJ458" s="121"/>
      <c r="BK458" s="121"/>
      <c r="BL458" s="121"/>
      <c r="BM458" s="121"/>
      <c r="BN458" s="121"/>
      <c r="BO458" s="121"/>
      <c r="BP458" s="121"/>
      <c r="BQ458" s="121"/>
      <c r="BR458" s="121"/>
      <c r="BS458" s="121"/>
      <c r="BT458" s="121"/>
    </row>
    <row r="459" s="115" customFormat="true" ht="15" hidden="false" customHeight="false" outlineLevel="0" collapsed="false">
      <c r="P459" s="121"/>
      <c r="Q459" s="121"/>
      <c r="R459" s="121"/>
      <c r="S459" s="121"/>
      <c r="T459" s="121"/>
      <c r="U459" s="121"/>
      <c r="V459" s="121"/>
      <c r="W459" s="121"/>
      <c r="X459" s="121"/>
      <c r="Y459" s="121"/>
      <c r="Z459" s="121"/>
      <c r="AA459" s="121"/>
      <c r="AB459" s="121"/>
      <c r="AC459" s="121"/>
      <c r="AD459" s="121"/>
      <c r="AE459" s="121"/>
      <c r="AF459" s="121"/>
      <c r="AG459" s="121"/>
      <c r="AH459" s="121"/>
      <c r="AI459" s="121"/>
      <c r="AJ459" s="121"/>
      <c r="AK459" s="121"/>
      <c r="AL459" s="121"/>
      <c r="AM459" s="121"/>
      <c r="AN459" s="121"/>
      <c r="AO459" s="121"/>
      <c r="AP459" s="121"/>
      <c r="AQ459" s="121"/>
      <c r="AR459" s="121"/>
      <c r="AS459" s="121"/>
      <c r="AT459" s="121"/>
      <c r="AU459" s="121"/>
      <c r="AV459" s="121"/>
      <c r="AW459" s="121"/>
      <c r="AX459" s="121"/>
      <c r="AY459" s="121"/>
      <c r="AZ459" s="121"/>
      <c r="BA459" s="121"/>
      <c r="BB459" s="121"/>
      <c r="BC459" s="121"/>
      <c r="BD459" s="121"/>
      <c r="BE459" s="121"/>
      <c r="BF459" s="121"/>
      <c r="BG459" s="121"/>
      <c r="BH459" s="121"/>
      <c r="BI459" s="121"/>
      <c r="BJ459" s="121"/>
      <c r="BK459" s="121"/>
      <c r="BL459" s="121"/>
      <c r="BM459" s="121"/>
      <c r="BN459" s="121"/>
      <c r="BO459" s="121"/>
      <c r="BP459" s="121"/>
      <c r="BQ459" s="121"/>
      <c r="BR459" s="121"/>
      <c r="BS459" s="121"/>
      <c r="BT459" s="121"/>
    </row>
    <row r="460" s="115" customFormat="true" ht="15" hidden="false" customHeight="false" outlineLevel="0" collapsed="false">
      <c r="P460" s="121"/>
      <c r="Q460" s="121"/>
      <c r="R460" s="121"/>
      <c r="S460" s="121"/>
      <c r="T460" s="121"/>
      <c r="U460" s="121"/>
      <c r="V460" s="121"/>
      <c r="W460" s="121"/>
      <c r="X460" s="121"/>
      <c r="Y460" s="121"/>
      <c r="Z460" s="121"/>
      <c r="AA460" s="121"/>
      <c r="AB460" s="121"/>
      <c r="AC460" s="121"/>
      <c r="AD460" s="121"/>
      <c r="AE460" s="121"/>
      <c r="AF460" s="121"/>
      <c r="AG460" s="121"/>
      <c r="AH460" s="121"/>
      <c r="AI460" s="121"/>
      <c r="AJ460" s="121"/>
      <c r="AK460" s="121"/>
      <c r="AL460" s="121"/>
      <c r="AM460" s="121"/>
      <c r="AN460" s="121"/>
      <c r="AO460" s="121"/>
      <c r="AP460" s="121"/>
      <c r="AQ460" s="121"/>
      <c r="AR460" s="121"/>
      <c r="AS460" s="121"/>
      <c r="AT460" s="121"/>
      <c r="AU460" s="121"/>
      <c r="AV460" s="121"/>
      <c r="AW460" s="121"/>
      <c r="AX460" s="121"/>
      <c r="AY460" s="121"/>
      <c r="AZ460" s="121"/>
      <c r="BA460" s="121"/>
      <c r="BB460" s="121"/>
      <c r="BC460" s="121"/>
      <c r="BD460" s="121"/>
      <c r="BE460" s="121"/>
      <c r="BF460" s="121"/>
      <c r="BG460" s="121"/>
      <c r="BH460" s="121"/>
      <c r="BI460" s="121"/>
      <c r="BJ460" s="121"/>
      <c r="BK460" s="121"/>
      <c r="BL460" s="121"/>
      <c r="BM460" s="121"/>
      <c r="BN460" s="121"/>
      <c r="BO460" s="121"/>
      <c r="BP460" s="121"/>
      <c r="BQ460" s="121"/>
      <c r="BR460" s="121"/>
      <c r="BS460" s="121"/>
      <c r="BT460" s="121"/>
    </row>
    <row r="461" s="115" customFormat="true" ht="15" hidden="false" customHeight="false" outlineLevel="0" collapsed="false">
      <c r="P461" s="121"/>
      <c r="Q461" s="121"/>
      <c r="R461" s="121"/>
      <c r="S461" s="121"/>
      <c r="T461" s="121"/>
      <c r="U461" s="121"/>
      <c r="V461" s="121"/>
      <c r="W461" s="121"/>
      <c r="X461" s="121"/>
      <c r="Y461" s="121"/>
      <c r="Z461" s="121"/>
      <c r="AA461" s="121"/>
      <c r="AB461" s="121"/>
      <c r="AC461" s="121"/>
      <c r="AD461" s="121"/>
      <c r="AE461" s="121"/>
      <c r="AF461" s="121"/>
      <c r="AG461" s="121"/>
      <c r="AH461" s="121"/>
      <c r="AI461" s="121"/>
      <c r="AJ461" s="121"/>
      <c r="AK461" s="121"/>
      <c r="AL461" s="121"/>
      <c r="AM461" s="121"/>
      <c r="AN461" s="121"/>
      <c r="AO461" s="121"/>
      <c r="AP461" s="121"/>
      <c r="AQ461" s="121"/>
      <c r="AR461" s="121"/>
      <c r="AS461" s="121"/>
      <c r="AT461" s="121"/>
      <c r="AU461" s="121"/>
      <c r="AV461" s="121"/>
      <c r="AW461" s="121"/>
      <c r="AX461" s="121"/>
      <c r="AY461" s="121"/>
      <c r="AZ461" s="121"/>
      <c r="BA461" s="121"/>
      <c r="BB461" s="121"/>
      <c r="BC461" s="121"/>
      <c r="BD461" s="121"/>
      <c r="BE461" s="121"/>
      <c r="BF461" s="121"/>
      <c r="BG461" s="121"/>
      <c r="BH461" s="121"/>
      <c r="BI461" s="121"/>
      <c r="BJ461" s="121"/>
      <c r="BK461" s="121"/>
      <c r="BL461" s="121"/>
      <c r="BM461" s="121"/>
      <c r="BN461" s="121"/>
      <c r="BO461" s="121"/>
      <c r="BP461" s="121"/>
      <c r="BQ461" s="121"/>
      <c r="BR461" s="121"/>
      <c r="BS461" s="121"/>
      <c r="BT461" s="121"/>
    </row>
    <row r="462" s="115" customFormat="true" ht="15" hidden="false" customHeight="false" outlineLevel="0" collapsed="false">
      <c r="P462" s="121"/>
      <c r="Q462" s="121"/>
      <c r="R462" s="121"/>
      <c r="S462" s="121"/>
      <c r="T462" s="121"/>
      <c r="U462" s="121"/>
      <c r="V462" s="121"/>
      <c r="W462" s="121"/>
      <c r="X462" s="121"/>
      <c r="Y462" s="121"/>
      <c r="Z462" s="121"/>
      <c r="AA462" s="121"/>
      <c r="AB462" s="121"/>
      <c r="AC462" s="121"/>
      <c r="AD462" s="121"/>
      <c r="AE462" s="121"/>
      <c r="AF462" s="121"/>
      <c r="AG462" s="121"/>
      <c r="AH462" s="121"/>
      <c r="AI462" s="121"/>
      <c r="AJ462" s="121"/>
      <c r="AK462" s="121"/>
      <c r="AL462" s="121"/>
      <c r="AM462" s="121"/>
      <c r="AN462" s="121"/>
      <c r="AO462" s="121"/>
      <c r="AP462" s="121"/>
      <c r="AQ462" s="121"/>
      <c r="AR462" s="121"/>
      <c r="AS462" s="121"/>
      <c r="AT462" s="121"/>
      <c r="AU462" s="121"/>
      <c r="AV462" s="121"/>
      <c r="AW462" s="121"/>
      <c r="AX462" s="121"/>
      <c r="AY462" s="121"/>
      <c r="AZ462" s="121"/>
      <c r="BA462" s="121"/>
      <c r="BB462" s="121"/>
      <c r="BC462" s="121"/>
      <c r="BD462" s="121"/>
      <c r="BE462" s="121"/>
      <c r="BF462" s="121"/>
      <c r="BG462" s="121"/>
      <c r="BH462" s="121"/>
      <c r="BI462" s="121"/>
      <c r="BJ462" s="121"/>
      <c r="BK462" s="121"/>
      <c r="BL462" s="121"/>
      <c r="BM462" s="121"/>
      <c r="BN462" s="121"/>
      <c r="BO462" s="121"/>
      <c r="BP462" s="121"/>
      <c r="BQ462" s="121"/>
      <c r="BR462" s="121"/>
      <c r="BS462" s="121"/>
      <c r="BT462" s="121"/>
    </row>
    <row r="463" s="115" customFormat="true" ht="15" hidden="false" customHeight="false" outlineLevel="0" collapsed="false">
      <c r="P463" s="121"/>
      <c r="Q463" s="121"/>
      <c r="R463" s="121"/>
      <c r="S463" s="121"/>
      <c r="T463" s="121"/>
      <c r="U463" s="121"/>
      <c r="V463" s="121"/>
      <c r="W463" s="121"/>
      <c r="X463" s="121"/>
      <c r="Y463" s="121"/>
      <c r="Z463" s="121"/>
      <c r="AA463" s="121"/>
      <c r="AB463" s="121"/>
      <c r="AC463" s="121"/>
      <c r="AD463" s="121"/>
      <c r="AE463" s="121"/>
      <c r="AF463" s="121"/>
      <c r="AG463" s="121"/>
      <c r="AH463" s="121"/>
      <c r="AI463" s="121"/>
      <c r="AJ463" s="121"/>
      <c r="AK463" s="121"/>
      <c r="AL463" s="121"/>
      <c r="AM463" s="121"/>
      <c r="AN463" s="121"/>
      <c r="AO463" s="121"/>
      <c r="AP463" s="121"/>
      <c r="AQ463" s="121"/>
      <c r="AR463" s="121"/>
      <c r="AS463" s="121"/>
      <c r="AT463" s="121"/>
      <c r="AU463" s="121"/>
      <c r="AV463" s="121"/>
      <c r="AW463" s="121"/>
      <c r="AX463" s="121"/>
      <c r="AY463" s="121"/>
      <c r="AZ463" s="121"/>
      <c r="BA463" s="121"/>
      <c r="BB463" s="121"/>
      <c r="BC463" s="121"/>
      <c r="BD463" s="121"/>
      <c r="BE463" s="121"/>
      <c r="BF463" s="121"/>
      <c r="BG463" s="121"/>
      <c r="BH463" s="121"/>
      <c r="BI463" s="121"/>
      <c r="BJ463" s="121"/>
      <c r="BK463" s="121"/>
      <c r="BL463" s="121"/>
      <c r="BM463" s="121"/>
      <c r="BN463" s="121"/>
      <c r="BO463" s="121"/>
      <c r="BP463" s="121"/>
      <c r="BQ463" s="121"/>
      <c r="BR463" s="121"/>
      <c r="BS463" s="121"/>
      <c r="BT463" s="121"/>
    </row>
    <row r="464" s="115" customFormat="true" ht="15" hidden="false" customHeight="false" outlineLevel="0" collapsed="false">
      <c r="P464" s="121"/>
      <c r="Q464" s="121"/>
      <c r="R464" s="121"/>
      <c r="S464" s="121"/>
      <c r="T464" s="121"/>
      <c r="U464" s="121"/>
      <c r="V464" s="121"/>
      <c r="W464" s="121"/>
      <c r="X464" s="121"/>
      <c r="Y464" s="121"/>
      <c r="Z464" s="121"/>
      <c r="AA464" s="121"/>
      <c r="AB464" s="121"/>
      <c r="AC464" s="121"/>
      <c r="AD464" s="121"/>
      <c r="AE464" s="121"/>
      <c r="AF464" s="121"/>
      <c r="AG464" s="121"/>
      <c r="AH464" s="121"/>
      <c r="AI464" s="121"/>
      <c r="AJ464" s="121"/>
      <c r="AK464" s="121"/>
      <c r="AL464" s="121"/>
      <c r="AM464" s="121"/>
      <c r="AN464" s="121"/>
      <c r="AO464" s="121"/>
      <c r="AP464" s="121"/>
      <c r="AQ464" s="121"/>
      <c r="AR464" s="121"/>
      <c r="AS464" s="121"/>
      <c r="AT464" s="121"/>
      <c r="AU464" s="121"/>
      <c r="AV464" s="121"/>
      <c r="AW464" s="121"/>
      <c r="AX464" s="121"/>
      <c r="AY464" s="121"/>
      <c r="AZ464" s="121"/>
      <c r="BA464" s="121"/>
      <c r="BB464" s="121"/>
      <c r="BC464" s="121"/>
      <c r="BD464" s="121"/>
      <c r="BE464" s="121"/>
      <c r="BF464" s="121"/>
      <c r="BG464" s="121"/>
      <c r="BH464" s="121"/>
      <c r="BI464" s="121"/>
      <c r="BJ464" s="121"/>
      <c r="BK464" s="121"/>
      <c r="BL464" s="121"/>
      <c r="BM464" s="121"/>
      <c r="BN464" s="121"/>
      <c r="BO464" s="121"/>
      <c r="BP464" s="121"/>
      <c r="BQ464" s="121"/>
      <c r="BR464" s="121"/>
      <c r="BS464" s="121"/>
      <c r="BT464" s="121"/>
    </row>
    <row r="465" s="115" customFormat="true" ht="15" hidden="false" customHeight="false" outlineLevel="0" collapsed="false">
      <c r="P465" s="121"/>
      <c r="Q465" s="121"/>
      <c r="R465" s="121"/>
      <c r="S465" s="121"/>
      <c r="T465" s="121"/>
      <c r="U465" s="121"/>
      <c r="V465" s="121"/>
      <c r="W465" s="121"/>
      <c r="X465" s="121"/>
      <c r="Y465" s="121"/>
      <c r="Z465" s="121"/>
      <c r="AA465" s="121"/>
      <c r="AB465" s="121"/>
      <c r="AC465" s="121"/>
      <c r="AD465" s="121"/>
      <c r="AE465" s="121"/>
      <c r="AF465" s="121"/>
      <c r="AG465" s="121"/>
      <c r="AH465" s="121"/>
      <c r="AI465" s="121"/>
      <c r="AJ465" s="121"/>
      <c r="AK465" s="121"/>
      <c r="AL465" s="121"/>
      <c r="AM465" s="121"/>
      <c r="AN465" s="121"/>
      <c r="AO465" s="121"/>
      <c r="AP465" s="121"/>
      <c r="AQ465" s="121"/>
      <c r="AR465" s="121"/>
      <c r="AS465" s="121"/>
      <c r="AT465" s="121"/>
      <c r="AU465" s="121"/>
      <c r="AV465" s="121"/>
      <c r="AW465" s="121"/>
      <c r="AX465" s="121"/>
      <c r="AY465" s="121"/>
      <c r="AZ465" s="121"/>
      <c r="BA465" s="121"/>
      <c r="BB465" s="121"/>
      <c r="BC465" s="121"/>
      <c r="BD465" s="121"/>
      <c r="BE465" s="121"/>
      <c r="BF465" s="121"/>
      <c r="BG465" s="121"/>
      <c r="BH465" s="121"/>
      <c r="BI465" s="121"/>
      <c r="BJ465" s="121"/>
      <c r="BK465" s="121"/>
      <c r="BL465" s="121"/>
      <c r="BM465" s="121"/>
      <c r="BN465" s="121"/>
      <c r="BO465" s="121"/>
      <c r="BP465" s="121"/>
      <c r="BQ465" s="121"/>
      <c r="BR465" s="121"/>
      <c r="BS465" s="121"/>
      <c r="BT465" s="121"/>
    </row>
    <row r="466" s="115" customFormat="true" ht="15" hidden="false" customHeight="false" outlineLevel="0" collapsed="false">
      <c r="P466" s="121"/>
      <c r="Q466" s="121"/>
      <c r="R466" s="121"/>
      <c r="S466" s="121"/>
      <c r="T466" s="121"/>
      <c r="U466" s="121"/>
      <c r="V466" s="121"/>
      <c r="W466" s="121"/>
      <c r="X466" s="121"/>
      <c r="Y466" s="121"/>
      <c r="Z466" s="121"/>
      <c r="AA466" s="121"/>
      <c r="AB466" s="121"/>
      <c r="AC466" s="121"/>
      <c r="AD466" s="121"/>
      <c r="AE466" s="121"/>
      <c r="AF466" s="121"/>
      <c r="AG466" s="121"/>
      <c r="AH466" s="121"/>
      <c r="AI466" s="121"/>
      <c r="AJ466" s="121"/>
      <c r="AK466" s="121"/>
      <c r="AL466" s="121"/>
      <c r="AM466" s="121"/>
      <c r="AN466" s="121"/>
      <c r="AO466" s="121"/>
      <c r="AP466" s="121"/>
      <c r="AQ466" s="121"/>
      <c r="AR466" s="121"/>
      <c r="AS466" s="121"/>
      <c r="AT466" s="121"/>
      <c r="AU466" s="121"/>
      <c r="AV466" s="121"/>
      <c r="AW466" s="121"/>
      <c r="AX466" s="121"/>
      <c r="AY466" s="121"/>
      <c r="AZ466" s="121"/>
      <c r="BA466" s="121"/>
      <c r="BB466" s="121"/>
      <c r="BC466" s="121"/>
      <c r="BD466" s="121"/>
      <c r="BE466" s="121"/>
      <c r="BF466" s="121"/>
      <c r="BG466" s="121"/>
      <c r="BH466" s="121"/>
      <c r="BI466" s="121"/>
      <c r="BJ466" s="121"/>
      <c r="BK466" s="121"/>
      <c r="BL466" s="121"/>
      <c r="BM466" s="121"/>
      <c r="BN466" s="121"/>
      <c r="BO466" s="121"/>
      <c r="BP466" s="121"/>
      <c r="BQ466" s="121"/>
      <c r="BR466" s="121"/>
      <c r="BS466" s="121"/>
      <c r="BT466" s="121"/>
    </row>
    <row r="467" s="115" customFormat="true" ht="15" hidden="false" customHeight="false" outlineLevel="0" collapsed="false">
      <c r="P467" s="121"/>
      <c r="Q467" s="121"/>
      <c r="R467" s="121"/>
      <c r="S467" s="121"/>
      <c r="T467" s="121"/>
      <c r="U467" s="121"/>
      <c r="V467" s="121"/>
      <c r="W467" s="121"/>
      <c r="X467" s="121"/>
      <c r="Y467" s="121"/>
      <c r="Z467" s="121"/>
      <c r="AA467" s="121"/>
      <c r="AB467" s="121"/>
      <c r="AC467" s="121"/>
      <c r="AD467" s="121"/>
      <c r="AE467" s="121"/>
      <c r="AF467" s="121"/>
      <c r="AG467" s="121"/>
      <c r="AH467" s="121"/>
      <c r="AI467" s="121"/>
      <c r="AJ467" s="121"/>
      <c r="AK467" s="121"/>
      <c r="AL467" s="121"/>
      <c r="AM467" s="121"/>
      <c r="AN467" s="121"/>
      <c r="AO467" s="121"/>
      <c r="AP467" s="121"/>
      <c r="AQ467" s="121"/>
      <c r="AR467" s="121"/>
      <c r="AS467" s="121"/>
      <c r="AT467" s="121"/>
      <c r="AU467" s="121"/>
      <c r="AV467" s="121"/>
      <c r="AW467" s="121"/>
      <c r="AX467" s="121"/>
      <c r="AY467" s="121"/>
      <c r="AZ467" s="121"/>
      <c r="BA467" s="121"/>
      <c r="BB467" s="121"/>
      <c r="BC467" s="121"/>
      <c r="BD467" s="121"/>
      <c r="BE467" s="121"/>
      <c r="BF467" s="121"/>
      <c r="BG467" s="121"/>
      <c r="BH467" s="121"/>
      <c r="BI467" s="121"/>
      <c r="BJ467" s="121"/>
      <c r="BK467" s="121"/>
      <c r="BL467" s="121"/>
      <c r="BM467" s="121"/>
      <c r="BN467" s="121"/>
      <c r="BO467" s="121"/>
      <c r="BP467" s="121"/>
      <c r="BQ467" s="121"/>
      <c r="BR467" s="121"/>
      <c r="BS467" s="121"/>
      <c r="BT467" s="121"/>
    </row>
    <row r="468" s="115" customFormat="true" ht="15" hidden="false" customHeight="false" outlineLevel="0" collapsed="false">
      <c r="P468" s="121"/>
      <c r="Q468" s="121"/>
      <c r="R468" s="121"/>
      <c r="S468" s="121"/>
      <c r="T468" s="121"/>
      <c r="U468" s="121"/>
      <c r="V468" s="121"/>
      <c r="W468" s="121"/>
      <c r="X468" s="121"/>
      <c r="Y468" s="121"/>
      <c r="Z468" s="121"/>
      <c r="AA468" s="121"/>
      <c r="AB468" s="121"/>
      <c r="AC468" s="121"/>
      <c r="AD468" s="121"/>
      <c r="AE468" s="121"/>
      <c r="AF468" s="121"/>
      <c r="AG468" s="121"/>
      <c r="AH468" s="121"/>
      <c r="AI468" s="121"/>
      <c r="AJ468" s="121"/>
      <c r="AK468" s="121"/>
      <c r="AL468" s="121"/>
      <c r="AM468" s="121"/>
      <c r="AN468" s="121"/>
      <c r="AO468" s="121"/>
      <c r="AP468" s="121"/>
      <c r="AQ468" s="121"/>
      <c r="AR468" s="121"/>
      <c r="AS468" s="121"/>
      <c r="AT468" s="121"/>
      <c r="AU468" s="121"/>
      <c r="AV468" s="121"/>
      <c r="AW468" s="121"/>
      <c r="AX468" s="121"/>
      <c r="AY468" s="121"/>
      <c r="AZ468" s="121"/>
      <c r="BA468" s="121"/>
      <c r="BB468" s="121"/>
      <c r="BC468" s="121"/>
      <c r="BD468" s="121"/>
      <c r="BE468" s="121"/>
      <c r="BF468" s="121"/>
      <c r="BG468" s="121"/>
      <c r="BH468" s="121"/>
      <c r="BI468" s="121"/>
      <c r="BJ468" s="121"/>
      <c r="BK468" s="121"/>
      <c r="BL468" s="121"/>
      <c r="BM468" s="121"/>
      <c r="BN468" s="121"/>
      <c r="BO468" s="121"/>
      <c r="BP468" s="121"/>
      <c r="BQ468" s="121"/>
      <c r="BR468" s="121"/>
      <c r="BS468" s="121"/>
      <c r="BT468" s="121"/>
    </row>
    <row r="469" s="115" customFormat="true" ht="15" hidden="false" customHeight="false" outlineLevel="0" collapsed="false">
      <c r="P469" s="121"/>
      <c r="Q469" s="121"/>
      <c r="R469" s="121"/>
      <c r="S469" s="121"/>
      <c r="T469" s="121"/>
      <c r="U469" s="121"/>
      <c r="V469" s="121"/>
      <c r="W469" s="121"/>
      <c r="X469" s="121"/>
      <c r="Y469" s="121"/>
      <c r="Z469" s="121"/>
      <c r="AA469" s="121"/>
      <c r="AB469" s="121"/>
      <c r="AC469" s="121"/>
      <c r="AD469" s="121"/>
      <c r="AE469" s="121"/>
      <c r="AF469" s="121"/>
      <c r="AG469" s="121"/>
      <c r="AH469" s="121"/>
      <c r="AI469" s="121"/>
      <c r="AJ469" s="121"/>
      <c r="AK469" s="121"/>
      <c r="AL469" s="121"/>
      <c r="AM469" s="121"/>
      <c r="AN469" s="121"/>
      <c r="AO469" s="121"/>
      <c r="AP469" s="121"/>
      <c r="AQ469" s="121"/>
      <c r="AR469" s="121"/>
      <c r="AS469" s="121"/>
      <c r="AT469" s="121"/>
      <c r="AU469" s="121"/>
      <c r="AV469" s="121"/>
      <c r="AW469" s="121"/>
      <c r="AX469" s="121"/>
      <c r="AY469" s="121"/>
      <c r="AZ469" s="121"/>
      <c r="BA469" s="121"/>
      <c r="BB469" s="121"/>
      <c r="BC469" s="121"/>
      <c r="BD469" s="121"/>
      <c r="BE469" s="121"/>
      <c r="BF469" s="121"/>
      <c r="BG469" s="121"/>
      <c r="BH469" s="121"/>
      <c r="BI469" s="121"/>
      <c r="BJ469" s="121"/>
      <c r="BK469" s="121"/>
      <c r="BL469" s="121"/>
      <c r="BM469" s="121"/>
      <c r="BN469" s="121"/>
      <c r="BO469" s="121"/>
      <c r="BP469" s="121"/>
      <c r="BQ469" s="121"/>
      <c r="BR469" s="121"/>
      <c r="BS469" s="121"/>
      <c r="BT469" s="121"/>
    </row>
    <row r="470" s="115" customFormat="true" ht="15" hidden="false" customHeight="false" outlineLevel="0" collapsed="false">
      <c r="P470" s="121"/>
      <c r="Q470" s="121"/>
      <c r="R470" s="121"/>
      <c r="S470" s="121"/>
      <c r="T470" s="121"/>
      <c r="U470" s="121"/>
      <c r="V470" s="121"/>
      <c r="W470" s="121"/>
      <c r="X470" s="121"/>
      <c r="Y470" s="121"/>
      <c r="Z470" s="121"/>
      <c r="AA470" s="121"/>
      <c r="AB470" s="121"/>
      <c r="AC470" s="121"/>
      <c r="AD470" s="121"/>
      <c r="AE470" s="121"/>
      <c r="AF470" s="121"/>
      <c r="AG470" s="121"/>
      <c r="AH470" s="121"/>
      <c r="AI470" s="121"/>
      <c r="AJ470" s="121"/>
      <c r="AK470" s="121"/>
      <c r="AL470" s="121"/>
      <c r="AM470" s="121"/>
      <c r="AN470" s="121"/>
      <c r="AO470" s="121"/>
      <c r="AP470" s="121"/>
      <c r="AQ470" s="121"/>
      <c r="AR470" s="121"/>
      <c r="AS470" s="121"/>
      <c r="AT470" s="121"/>
      <c r="AU470" s="121"/>
      <c r="AV470" s="121"/>
      <c r="AW470" s="121"/>
      <c r="AX470" s="121"/>
      <c r="AY470" s="121"/>
      <c r="AZ470" s="121"/>
      <c r="BA470" s="121"/>
      <c r="BB470" s="121"/>
      <c r="BC470" s="121"/>
      <c r="BD470" s="121"/>
      <c r="BE470" s="121"/>
      <c r="BF470" s="121"/>
      <c r="BG470" s="121"/>
      <c r="BH470" s="121"/>
      <c r="BI470" s="121"/>
      <c r="BJ470" s="121"/>
      <c r="BK470" s="121"/>
      <c r="BL470" s="121"/>
      <c r="BM470" s="121"/>
      <c r="BN470" s="121"/>
      <c r="BO470" s="121"/>
      <c r="BP470" s="121"/>
      <c r="BQ470" s="121"/>
      <c r="BR470" s="121"/>
      <c r="BS470" s="121"/>
      <c r="BT470" s="121"/>
    </row>
    <row r="471" s="115" customFormat="true" ht="15" hidden="false" customHeight="false" outlineLevel="0" collapsed="false">
      <c r="P471" s="121"/>
      <c r="Q471" s="121"/>
      <c r="R471" s="121"/>
      <c r="S471" s="121"/>
      <c r="T471" s="121"/>
      <c r="U471" s="121"/>
      <c r="V471" s="121"/>
      <c r="W471" s="121"/>
      <c r="X471" s="121"/>
      <c r="Y471" s="121"/>
      <c r="Z471" s="121"/>
      <c r="AA471" s="121"/>
      <c r="AB471" s="121"/>
      <c r="AC471" s="121"/>
      <c r="AD471" s="121"/>
      <c r="AE471" s="121"/>
      <c r="AF471" s="121"/>
      <c r="AG471" s="121"/>
      <c r="AH471" s="121"/>
      <c r="AI471" s="121"/>
      <c r="AJ471" s="121"/>
      <c r="AK471" s="121"/>
      <c r="AL471" s="121"/>
      <c r="AM471" s="121"/>
      <c r="AN471" s="121"/>
      <c r="AO471" s="121"/>
      <c r="AP471" s="121"/>
      <c r="AQ471" s="121"/>
      <c r="AR471" s="121"/>
      <c r="AS471" s="121"/>
      <c r="AT471" s="121"/>
      <c r="AU471" s="121"/>
      <c r="AV471" s="121"/>
      <c r="AW471" s="121"/>
      <c r="AX471" s="121"/>
      <c r="AY471" s="121"/>
      <c r="AZ471" s="121"/>
      <c r="BA471" s="121"/>
      <c r="BB471" s="121"/>
      <c r="BC471" s="121"/>
      <c r="BD471" s="121"/>
      <c r="BE471" s="121"/>
      <c r="BF471" s="121"/>
      <c r="BG471" s="121"/>
      <c r="BH471" s="121"/>
      <c r="BI471" s="121"/>
      <c r="BJ471" s="121"/>
      <c r="BK471" s="121"/>
      <c r="BL471" s="121"/>
      <c r="BM471" s="121"/>
      <c r="BN471" s="121"/>
      <c r="BO471" s="121"/>
      <c r="BP471" s="121"/>
      <c r="BQ471" s="121"/>
      <c r="BR471" s="121"/>
      <c r="BS471" s="121"/>
      <c r="BT471" s="121"/>
    </row>
    <row r="472" s="115" customFormat="true" ht="15" hidden="false" customHeight="false" outlineLevel="0" collapsed="false">
      <c r="P472" s="121"/>
      <c r="Q472" s="121"/>
      <c r="R472" s="121"/>
      <c r="S472" s="121"/>
      <c r="T472" s="121"/>
      <c r="U472" s="121"/>
      <c r="V472" s="121"/>
      <c r="W472" s="121"/>
      <c r="X472" s="121"/>
      <c r="Y472" s="121"/>
      <c r="Z472" s="121"/>
      <c r="AA472" s="121"/>
      <c r="AB472" s="121"/>
      <c r="AC472" s="121"/>
      <c r="AD472" s="121"/>
      <c r="AE472" s="121"/>
      <c r="AF472" s="121"/>
      <c r="AG472" s="121"/>
      <c r="AH472" s="121"/>
      <c r="AI472" s="121"/>
      <c r="AJ472" s="121"/>
      <c r="AK472" s="121"/>
      <c r="AL472" s="121"/>
      <c r="AM472" s="121"/>
      <c r="AN472" s="121"/>
      <c r="AO472" s="121"/>
      <c r="AP472" s="121"/>
      <c r="AQ472" s="121"/>
      <c r="AR472" s="121"/>
      <c r="AS472" s="121"/>
      <c r="AT472" s="121"/>
      <c r="AU472" s="121"/>
      <c r="AV472" s="121"/>
      <c r="AW472" s="121"/>
      <c r="AX472" s="121"/>
      <c r="AY472" s="121"/>
      <c r="AZ472" s="121"/>
      <c r="BA472" s="121"/>
      <c r="BB472" s="121"/>
      <c r="BC472" s="121"/>
      <c r="BD472" s="121"/>
      <c r="BE472" s="121"/>
      <c r="BF472" s="121"/>
      <c r="BG472" s="121"/>
      <c r="BH472" s="121"/>
      <c r="BI472" s="121"/>
      <c r="BJ472" s="121"/>
      <c r="BK472" s="121"/>
      <c r="BL472" s="121"/>
      <c r="BM472" s="121"/>
      <c r="BN472" s="121"/>
      <c r="BO472" s="121"/>
      <c r="BP472" s="121"/>
      <c r="BQ472" s="121"/>
      <c r="BR472" s="121"/>
      <c r="BS472" s="121"/>
      <c r="BT472" s="121"/>
    </row>
    <row r="473" s="115" customFormat="true" ht="15" hidden="false" customHeight="false" outlineLevel="0" collapsed="false">
      <c r="P473" s="121"/>
      <c r="Q473" s="121"/>
      <c r="R473" s="121"/>
      <c r="S473" s="121"/>
      <c r="T473" s="121"/>
      <c r="U473" s="121"/>
      <c r="V473" s="121"/>
      <c r="W473" s="121"/>
      <c r="X473" s="121"/>
      <c r="Y473" s="121"/>
      <c r="Z473" s="121"/>
      <c r="AA473" s="121"/>
      <c r="AB473" s="121"/>
      <c r="AC473" s="121"/>
      <c r="AD473" s="121"/>
      <c r="AE473" s="121"/>
      <c r="AF473" s="121"/>
      <c r="AG473" s="121"/>
      <c r="AH473" s="121"/>
      <c r="AI473" s="121"/>
      <c r="AJ473" s="121"/>
      <c r="AK473" s="121"/>
      <c r="AL473" s="121"/>
      <c r="AM473" s="121"/>
      <c r="AN473" s="121"/>
      <c r="AO473" s="121"/>
      <c r="AP473" s="121"/>
      <c r="AQ473" s="121"/>
      <c r="AR473" s="121"/>
      <c r="AS473" s="121"/>
      <c r="AT473" s="121"/>
      <c r="AU473" s="121"/>
      <c r="AV473" s="121"/>
      <c r="AW473" s="121"/>
      <c r="AX473" s="121"/>
      <c r="AY473" s="121"/>
      <c r="AZ473" s="121"/>
      <c r="BA473" s="121"/>
      <c r="BB473" s="121"/>
      <c r="BC473" s="121"/>
      <c r="BD473" s="121"/>
      <c r="BE473" s="121"/>
      <c r="BF473" s="121"/>
      <c r="BG473" s="121"/>
      <c r="BH473" s="121"/>
      <c r="BI473" s="121"/>
      <c r="BJ473" s="121"/>
      <c r="BK473" s="121"/>
      <c r="BL473" s="121"/>
      <c r="BM473" s="121"/>
      <c r="BN473" s="121"/>
      <c r="BO473" s="121"/>
      <c r="BP473" s="121"/>
      <c r="BQ473" s="121"/>
      <c r="BR473" s="121"/>
      <c r="BS473" s="121"/>
      <c r="BT473" s="121"/>
    </row>
    <row r="474" s="115" customFormat="true" ht="15" hidden="false" customHeight="false" outlineLevel="0" collapsed="false">
      <c r="P474" s="121"/>
      <c r="Q474" s="121"/>
      <c r="R474" s="121"/>
      <c r="S474" s="121"/>
      <c r="T474" s="121"/>
      <c r="U474" s="121"/>
      <c r="V474" s="121"/>
      <c r="W474" s="121"/>
      <c r="X474" s="121"/>
      <c r="Y474" s="121"/>
      <c r="Z474" s="121"/>
      <c r="AA474" s="121"/>
      <c r="AB474" s="121"/>
      <c r="AC474" s="121"/>
      <c r="AD474" s="121"/>
      <c r="AE474" s="121"/>
      <c r="AF474" s="121"/>
      <c r="AG474" s="121"/>
      <c r="AH474" s="121"/>
      <c r="AI474" s="121"/>
      <c r="AJ474" s="121"/>
      <c r="AK474" s="121"/>
      <c r="AL474" s="121"/>
      <c r="AM474" s="121"/>
      <c r="AN474" s="121"/>
      <c r="AO474" s="121"/>
      <c r="AP474" s="121"/>
      <c r="AQ474" s="121"/>
      <c r="AR474" s="121"/>
      <c r="AS474" s="121"/>
      <c r="AT474" s="121"/>
      <c r="AU474" s="121"/>
      <c r="AV474" s="121"/>
      <c r="AW474" s="121"/>
      <c r="AX474" s="121"/>
      <c r="AY474" s="121"/>
      <c r="AZ474" s="121"/>
      <c r="BA474" s="121"/>
      <c r="BB474" s="121"/>
      <c r="BC474" s="121"/>
      <c r="BD474" s="121"/>
      <c r="BE474" s="121"/>
      <c r="BF474" s="121"/>
      <c r="BG474" s="121"/>
      <c r="BH474" s="121"/>
      <c r="BI474" s="121"/>
      <c r="BJ474" s="121"/>
      <c r="BK474" s="121"/>
      <c r="BL474" s="121"/>
      <c r="BM474" s="121"/>
      <c r="BN474" s="121"/>
      <c r="BO474" s="121"/>
      <c r="BP474" s="121"/>
      <c r="BQ474" s="121"/>
      <c r="BR474" s="121"/>
      <c r="BS474" s="121"/>
      <c r="BT474" s="121"/>
    </row>
    <row r="475" s="115" customFormat="true" ht="15" hidden="false" customHeight="false" outlineLevel="0" collapsed="false">
      <c r="P475" s="121"/>
      <c r="Q475" s="121"/>
      <c r="R475" s="121"/>
      <c r="S475" s="121"/>
      <c r="T475" s="121"/>
      <c r="U475" s="121"/>
      <c r="V475" s="121"/>
      <c r="W475" s="121"/>
      <c r="X475" s="121"/>
      <c r="Y475" s="121"/>
      <c r="Z475" s="121"/>
      <c r="AA475" s="121"/>
      <c r="AB475" s="121"/>
      <c r="AC475" s="121"/>
      <c r="AD475" s="121"/>
      <c r="AE475" s="121"/>
      <c r="AF475" s="121"/>
      <c r="AG475" s="121"/>
      <c r="AH475" s="121"/>
      <c r="AI475" s="121"/>
      <c r="AJ475" s="121"/>
      <c r="AK475" s="121"/>
      <c r="AL475" s="121"/>
      <c r="AM475" s="121"/>
      <c r="AN475" s="121"/>
      <c r="AO475" s="121"/>
      <c r="AP475" s="121"/>
      <c r="AQ475" s="121"/>
      <c r="AR475" s="121"/>
      <c r="AS475" s="121"/>
      <c r="AT475" s="121"/>
      <c r="AU475" s="121"/>
      <c r="AV475" s="121"/>
      <c r="AW475" s="121"/>
      <c r="AX475" s="121"/>
      <c r="AY475" s="121"/>
      <c r="AZ475" s="121"/>
      <c r="BA475" s="121"/>
      <c r="BB475" s="121"/>
      <c r="BC475" s="121"/>
      <c r="BD475" s="121"/>
      <c r="BE475" s="121"/>
      <c r="BF475" s="121"/>
      <c r="BG475" s="121"/>
      <c r="BH475" s="121"/>
      <c r="BI475" s="121"/>
      <c r="BJ475" s="121"/>
      <c r="BK475" s="121"/>
      <c r="BL475" s="121"/>
      <c r="BM475" s="121"/>
      <c r="BN475" s="121"/>
      <c r="BO475" s="121"/>
      <c r="BP475" s="121"/>
      <c r="BQ475" s="121"/>
      <c r="BR475" s="121"/>
      <c r="BS475" s="121"/>
      <c r="BT475" s="121"/>
    </row>
    <row r="476" s="115" customFormat="true" ht="15" hidden="false" customHeight="false" outlineLevel="0" collapsed="false">
      <c r="P476" s="121"/>
      <c r="Q476" s="121"/>
      <c r="R476" s="121"/>
      <c r="S476" s="121"/>
      <c r="T476" s="121"/>
      <c r="U476" s="121"/>
      <c r="V476" s="121"/>
      <c r="W476" s="121"/>
      <c r="X476" s="121"/>
      <c r="Y476" s="121"/>
      <c r="Z476" s="121"/>
      <c r="AA476" s="121"/>
      <c r="AB476" s="121"/>
      <c r="AC476" s="121"/>
      <c r="AD476" s="121"/>
      <c r="AE476" s="121"/>
      <c r="AF476" s="121"/>
      <c r="AG476" s="121"/>
      <c r="AH476" s="121"/>
      <c r="AI476" s="121"/>
      <c r="AJ476" s="121"/>
      <c r="AK476" s="121"/>
      <c r="AL476" s="121"/>
      <c r="AM476" s="121"/>
      <c r="AN476" s="121"/>
      <c r="AO476" s="121"/>
      <c r="AP476" s="121"/>
      <c r="AQ476" s="121"/>
      <c r="AR476" s="121"/>
      <c r="AS476" s="121"/>
      <c r="AT476" s="121"/>
      <c r="AU476" s="121"/>
      <c r="AV476" s="121"/>
      <c r="AW476" s="121"/>
      <c r="AX476" s="121"/>
      <c r="AY476" s="121"/>
      <c r="AZ476" s="121"/>
      <c r="BA476" s="121"/>
      <c r="BB476" s="121"/>
      <c r="BC476" s="121"/>
      <c r="BD476" s="121"/>
      <c r="BE476" s="121"/>
      <c r="BF476" s="121"/>
      <c r="BG476" s="121"/>
      <c r="BH476" s="121"/>
      <c r="BI476" s="121"/>
      <c r="BJ476" s="121"/>
      <c r="BK476" s="121"/>
      <c r="BL476" s="121"/>
      <c r="BM476" s="121"/>
      <c r="BN476" s="121"/>
      <c r="BO476" s="121"/>
      <c r="BP476" s="121"/>
      <c r="BQ476" s="121"/>
      <c r="BR476" s="121"/>
      <c r="BS476" s="121"/>
      <c r="BT476" s="121"/>
    </row>
    <row r="477" s="115" customFormat="true" ht="15" hidden="false" customHeight="false" outlineLevel="0" collapsed="false">
      <c r="P477" s="121"/>
      <c r="Q477" s="121"/>
      <c r="R477" s="121"/>
      <c r="S477" s="121"/>
      <c r="T477" s="121"/>
      <c r="U477" s="121"/>
      <c r="V477" s="121"/>
      <c r="W477" s="121"/>
      <c r="X477" s="121"/>
      <c r="Y477" s="121"/>
      <c r="Z477" s="121"/>
      <c r="AA477" s="121"/>
      <c r="AB477" s="121"/>
      <c r="AC477" s="121"/>
      <c r="AD477" s="121"/>
      <c r="AE477" s="121"/>
      <c r="AF477" s="121"/>
      <c r="AG477" s="121"/>
      <c r="AH477" s="121"/>
      <c r="AI477" s="121"/>
      <c r="AJ477" s="121"/>
      <c r="AK477" s="121"/>
      <c r="AL477" s="121"/>
      <c r="AM477" s="121"/>
      <c r="AN477" s="121"/>
      <c r="AO477" s="121"/>
      <c r="AP477" s="121"/>
      <c r="AQ477" s="121"/>
      <c r="AR477" s="121"/>
      <c r="AS477" s="121"/>
      <c r="AT477" s="121"/>
      <c r="AU477" s="121"/>
      <c r="AV477" s="121"/>
      <c r="AW477" s="121"/>
      <c r="AX477" s="121"/>
      <c r="AY477" s="121"/>
      <c r="AZ477" s="121"/>
      <c r="BA477" s="121"/>
      <c r="BB477" s="121"/>
      <c r="BC477" s="121"/>
      <c r="BD477" s="121"/>
      <c r="BE477" s="121"/>
      <c r="BF477" s="121"/>
      <c r="BG477" s="121"/>
      <c r="BH477" s="121"/>
      <c r="BI477" s="121"/>
      <c r="BJ477" s="121"/>
      <c r="BK477" s="121"/>
      <c r="BL477" s="121"/>
      <c r="BM477" s="121"/>
      <c r="BN477" s="121"/>
      <c r="BO477" s="121"/>
      <c r="BP477" s="121"/>
      <c r="BQ477" s="121"/>
      <c r="BR477" s="121"/>
      <c r="BS477" s="121"/>
      <c r="BT477" s="121"/>
    </row>
    <row r="478" s="115" customFormat="true" ht="15" hidden="false" customHeight="false" outlineLevel="0" collapsed="false">
      <c r="P478" s="121"/>
      <c r="Q478" s="121"/>
      <c r="R478" s="121"/>
      <c r="S478" s="121"/>
      <c r="T478" s="121"/>
      <c r="U478" s="121"/>
      <c r="V478" s="121"/>
      <c r="W478" s="121"/>
      <c r="X478" s="121"/>
      <c r="Y478" s="121"/>
      <c r="Z478" s="121"/>
      <c r="AA478" s="121"/>
      <c r="AB478" s="121"/>
      <c r="AC478" s="121"/>
      <c r="AD478" s="121"/>
      <c r="AE478" s="121"/>
      <c r="AF478" s="121"/>
      <c r="AG478" s="121"/>
      <c r="AH478" s="121"/>
      <c r="AI478" s="121"/>
      <c r="AJ478" s="121"/>
      <c r="AK478" s="121"/>
      <c r="AL478" s="121"/>
      <c r="AM478" s="121"/>
      <c r="AN478" s="121"/>
      <c r="AO478" s="121"/>
      <c r="AP478" s="121"/>
      <c r="AQ478" s="121"/>
      <c r="AR478" s="121"/>
      <c r="AS478" s="121"/>
      <c r="AT478" s="121"/>
      <c r="AU478" s="121"/>
      <c r="AV478" s="121"/>
      <c r="AW478" s="121"/>
      <c r="AX478" s="121"/>
      <c r="AY478" s="121"/>
      <c r="AZ478" s="121"/>
      <c r="BA478" s="121"/>
      <c r="BB478" s="121"/>
      <c r="BC478" s="121"/>
      <c r="BD478" s="121"/>
      <c r="BE478" s="121"/>
      <c r="BF478" s="121"/>
      <c r="BG478" s="121"/>
      <c r="BH478" s="121"/>
      <c r="BI478" s="121"/>
      <c r="BJ478" s="121"/>
      <c r="BK478" s="121"/>
      <c r="BL478" s="121"/>
      <c r="BM478" s="121"/>
      <c r="BN478" s="121"/>
      <c r="BO478" s="121"/>
      <c r="BP478" s="121"/>
      <c r="BQ478" s="121"/>
      <c r="BR478" s="121"/>
      <c r="BS478" s="121"/>
      <c r="BT478" s="121"/>
    </row>
    <row r="479" s="115" customFormat="true" ht="15" hidden="false" customHeight="false" outlineLevel="0" collapsed="false">
      <c r="P479" s="121"/>
      <c r="Q479" s="121"/>
      <c r="R479" s="121"/>
      <c r="S479" s="121"/>
      <c r="T479" s="121"/>
      <c r="U479" s="121"/>
      <c r="V479" s="121"/>
      <c r="W479" s="121"/>
      <c r="X479" s="121"/>
      <c r="Y479" s="121"/>
      <c r="Z479" s="121"/>
      <c r="AA479" s="121"/>
      <c r="AB479" s="121"/>
      <c r="AC479" s="121"/>
      <c r="AD479" s="121"/>
      <c r="AE479" s="121"/>
      <c r="AF479" s="121"/>
      <c r="AG479" s="121"/>
      <c r="AH479" s="121"/>
      <c r="AI479" s="121"/>
      <c r="AJ479" s="121"/>
      <c r="AK479" s="121"/>
      <c r="AL479" s="121"/>
      <c r="AM479" s="121"/>
      <c r="AN479" s="121"/>
      <c r="AO479" s="121"/>
      <c r="AP479" s="121"/>
      <c r="AQ479" s="121"/>
      <c r="AR479" s="121"/>
      <c r="AS479" s="121"/>
      <c r="AT479" s="121"/>
      <c r="AU479" s="121"/>
      <c r="AV479" s="121"/>
      <c r="AW479" s="121"/>
      <c r="AX479" s="121"/>
      <c r="AY479" s="121"/>
      <c r="AZ479" s="121"/>
      <c r="BA479" s="121"/>
      <c r="BB479" s="121"/>
      <c r="BC479" s="121"/>
      <c r="BD479" s="121"/>
      <c r="BE479" s="121"/>
      <c r="BF479" s="121"/>
      <c r="BG479" s="121"/>
      <c r="BH479" s="121"/>
      <c r="BI479" s="121"/>
      <c r="BJ479" s="121"/>
      <c r="BK479" s="121"/>
      <c r="BL479" s="121"/>
      <c r="BM479" s="121"/>
      <c r="BN479" s="121"/>
      <c r="BO479" s="121"/>
      <c r="BP479" s="121"/>
      <c r="BQ479" s="121"/>
      <c r="BR479" s="121"/>
      <c r="BS479" s="121"/>
      <c r="BT479" s="121"/>
    </row>
    <row r="480" s="115" customFormat="true" ht="15" hidden="false" customHeight="false" outlineLevel="0" collapsed="false">
      <c r="P480" s="121"/>
      <c r="Q480" s="121"/>
      <c r="R480" s="121"/>
      <c r="S480" s="121"/>
      <c r="T480" s="121"/>
      <c r="U480" s="121"/>
      <c r="V480" s="121"/>
      <c r="W480" s="121"/>
      <c r="X480" s="121"/>
      <c r="Y480" s="121"/>
      <c r="Z480" s="121"/>
      <c r="AA480" s="121"/>
      <c r="AB480" s="121"/>
      <c r="AC480" s="121"/>
      <c r="AD480" s="121"/>
      <c r="AE480" s="121"/>
      <c r="AF480" s="121"/>
      <c r="AG480" s="121"/>
      <c r="AH480" s="121"/>
      <c r="AI480" s="121"/>
      <c r="AJ480" s="121"/>
      <c r="AK480" s="121"/>
      <c r="AL480" s="121"/>
      <c r="AM480" s="121"/>
      <c r="AN480" s="121"/>
      <c r="AO480" s="121"/>
      <c r="AP480" s="121"/>
      <c r="AQ480" s="121"/>
      <c r="AR480" s="121"/>
      <c r="AS480" s="121"/>
      <c r="AT480" s="121"/>
      <c r="AU480" s="121"/>
      <c r="AV480" s="121"/>
      <c r="AW480" s="121"/>
      <c r="AX480" s="121"/>
      <c r="AY480" s="121"/>
      <c r="AZ480" s="121"/>
      <c r="BA480" s="121"/>
      <c r="BB480" s="121"/>
      <c r="BC480" s="121"/>
      <c r="BD480" s="121"/>
      <c r="BE480" s="121"/>
      <c r="BF480" s="121"/>
      <c r="BG480" s="121"/>
      <c r="BH480" s="121"/>
      <c r="BI480" s="121"/>
      <c r="BJ480" s="121"/>
      <c r="BK480" s="121"/>
      <c r="BL480" s="121"/>
      <c r="BM480" s="121"/>
      <c r="BN480" s="121"/>
      <c r="BO480" s="121"/>
      <c r="BP480" s="121"/>
      <c r="BQ480" s="121"/>
      <c r="BR480" s="121"/>
      <c r="BS480" s="121"/>
      <c r="BT480" s="121"/>
    </row>
    <row r="481" s="115" customFormat="true" ht="15" hidden="false" customHeight="false" outlineLevel="0" collapsed="false">
      <c r="P481" s="121"/>
      <c r="Q481" s="121"/>
      <c r="R481" s="121"/>
      <c r="S481" s="121"/>
      <c r="T481" s="121"/>
      <c r="U481" s="121"/>
      <c r="V481" s="121"/>
      <c r="W481" s="121"/>
      <c r="X481" s="121"/>
      <c r="Y481" s="121"/>
      <c r="Z481" s="121"/>
      <c r="AA481" s="121"/>
      <c r="AB481" s="121"/>
      <c r="AC481" s="121"/>
      <c r="AD481" s="121"/>
      <c r="AE481" s="121"/>
      <c r="AF481" s="121"/>
      <c r="AG481" s="121"/>
      <c r="AH481" s="121"/>
      <c r="AI481" s="121"/>
      <c r="AJ481" s="121"/>
      <c r="AK481" s="121"/>
      <c r="AL481" s="121"/>
      <c r="AM481" s="121"/>
      <c r="AN481" s="121"/>
      <c r="AO481" s="121"/>
      <c r="AP481" s="121"/>
      <c r="AQ481" s="121"/>
      <c r="AR481" s="121"/>
      <c r="AS481" s="121"/>
      <c r="AT481" s="121"/>
      <c r="AU481" s="121"/>
      <c r="AV481" s="121"/>
      <c r="AW481" s="121"/>
      <c r="AX481" s="121"/>
      <c r="AY481" s="121"/>
      <c r="AZ481" s="121"/>
      <c r="BA481" s="121"/>
      <c r="BB481" s="121"/>
      <c r="BC481" s="121"/>
      <c r="BD481" s="121"/>
      <c r="BE481" s="121"/>
      <c r="BF481" s="121"/>
      <c r="BG481" s="121"/>
      <c r="BH481" s="121"/>
      <c r="BI481" s="121"/>
      <c r="BJ481" s="121"/>
      <c r="BK481" s="121"/>
      <c r="BL481" s="121"/>
      <c r="BM481" s="121"/>
      <c r="BN481" s="121"/>
      <c r="BO481" s="121"/>
      <c r="BP481" s="121"/>
      <c r="BQ481" s="121"/>
      <c r="BR481" s="121"/>
      <c r="BS481" s="121"/>
      <c r="BT481" s="121"/>
    </row>
    <row r="482" s="115" customFormat="true" ht="15" hidden="false" customHeight="false" outlineLevel="0" collapsed="false">
      <c r="P482" s="121"/>
      <c r="Q482" s="121"/>
      <c r="R482" s="121"/>
      <c r="S482" s="121"/>
      <c r="T482" s="121"/>
      <c r="U482" s="121"/>
      <c r="V482" s="121"/>
      <c r="W482" s="121"/>
      <c r="X482" s="121"/>
      <c r="Y482" s="121"/>
      <c r="Z482" s="121"/>
      <c r="AA482" s="121"/>
      <c r="AB482" s="121"/>
      <c r="AC482" s="121"/>
      <c r="AD482" s="121"/>
      <c r="AE482" s="121"/>
      <c r="AF482" s="121"/>
      <c r="AG482" s="121"/>
      <c r="AH482" s="121"/>
      <c r="AI482" s="121"/>
      <c r="AJ482" s="121"/>
      <c r="AK482" s="121"/>
      <c r="AL482" s="121"/>
      <c r="AM482" s="121"/>
      <c r="AN482" s="121"/>
      <c r="AO482" s="121"/>
      <c r="AP482" s="121"/>
      <c r="AQ482" s="121"/>
      <c r="AR482" s="121"/>
      <c r="AS482" s="121"/>
      <c r="AT482" s="121"/>
      <c r="AU482" s="121"/>
      <c r="AV482" s="121"/>
      <c r="AW482" s="121"/>
      <c r="AX482" s="121"/>
      <c r="AY482" s="121"/>
      <c r="AZ482" s="121"/>
      <c r="BA482" s="121"/>
      <c r="BB482" s="121"/>
      <c r="BC482" s="121"/>
      <c r="BD482" s="121"/>
      <c r="BE482" s="121"/>
      <c r="BF482" s="121"/>
      <c r="BG482" s="121"/>
      <c r="BH482" s="121"/>
      <c r="BI482" s="121"/>
      <c r="BJ482" s="121"/>
      <c r="BK482" s="121"/>
      <c r="BL482" s="121"/>
      <c r="BM482" s="121"/>
      <c r="BN482" s="121"/>
      <c r="BO482" s="121"/>
      <c r="BP482" s="121"/>
      <c r="BQ482" s="121"/>
      <c r="BR482" s="121"/>
      <c r="BS482" s="121"/>
      <c r="BT482" s="121"/>
    </row>
    <row r="483" s="115" customFormat="true" ht="15" hidden="false" customHeight="false" outlineLevel="0" collapsed="false">
      <c r="P483" s="121"/>
      <c r="Q483" s="121"/>
      <c r="R483" s="121"/>
      <c r="S483" s="121"/>
      <c r="T483" s="121"/>
      <c r="U483" s="121"/>
      <c r="V483" s="121"/>
      <c r="W483" s="121"/>
      <c r="X483" s="121"/>
      <c r="Y483" s="121"/>
      <c r="Z483" s="121"/>
      <c r="AA483" s="121"/>
      <c r="AB483" s="121"/>
      <c r="AC483" s="121"/>
      <c r="AD483" s="121"/>
      <c r="AE483" s="121"/>
      <c r="AF483" s="121"/>
      <c r="AG483" s="121"/>
      <c r="AH483" s="121"/>
      <c r="AI483" s="121"/>
      <c r="AJ483" s="121"/>
      <c r="AK483" s="121"/>
      <c r="AL483" s="121"/>
      <c r="AM483" s="121"/>
      <c r="AN483" s="121"/>
      <c r="AO483" s="121"/>
      <c r="AP483" s="121"/>
      <c r="AQ483" s="121"/>
      <c r="AR483" s="121"/>
      <c r="AS483" s="121"/>
      <c r="AT483" s="121"/>
      <c r="AU483" s="121"/>
      <c r="AV483" s="121"/>
      <c r="AW483" s="121"/>
      <c r="AX483" s="121"/>
      <c r="AY483" s="121"/>
      <c r="AZ483" s="121"/>
      <c r="BA483" s="121"/>
      <c r="BB483" s="121"/>
      <c r="BC483" s="121"/>
      <c r="BD483" s="121"/>
      <c r="BE483" s="121"/>
      <c r="BF483" s="121"/>
      <c r="BG483" s="121"/>
      <c r="BH483" s="121"/>
      <c r="BI483" s="121"/>
      <c r="BJ483" s="121"/>
      <c r="BK483" s="121"/>
      <c r="BL483" s="121"/>
      <c r="BM483" s="121"/>
      <c r="BN483" s="121"/>
      <c r="BO483" s="121"/>
      <c r="BP483" s="121"/>
      <c r="BQ483" s="121"/>
      <c r="BR483" s="121"/>
      <c r="BS483" s="121"/>
      <c r="BT483" s="121"/>
    </row>
    <row r="484" s="115" customFormat="true" ht="15" hidden="false" customHeight="false" outlineLevel="0" collapsed="false">
      <c r="P484" s="121"/>
      <c r="Q484" s="121"/>
      <c r="R484" s="121"/>
      <c r="S484" s="121"/>
      <c r="T484" s="121"/>
      <c r="U484" s="121"/>
      <c r="V484" s="121"/>
      <c r="W484" s="121"/>
      <c r="X484" s="121"/>
      <c r="Y484" s="121"/>
      <c r="Z484" s="121"/>
      <c r="AA484" s="121"/>
      <c r="AB484" s="121"/>
      <c r="AC484" s="121"/>
      <c r="AD484" s="121"/>
      <c r="AE484" s="121"/>
      <c r="AF484" s="121"/>
      <c r="AG484" s="121"/>
      <c r="AH484" s="121"/>
      <c r="AI484" s="121"/>
      <c r="AJ484" s="121"/>
      <c r="AK484" s="121"/>
      <c r="AL484" s="121"/>
      <c r="AM484" s="121"/>
      <c r="AN484" s="121"/>
      <c r="AO484" s="121"/>
      <c r="AP484" s="121"/>
      <c r="AQ484" s="121"/>
      <c r="AR484" s="121"/>
      <c r="AS484" s="121"/>
      <c r="AT484" s="121"/>
      <c r="AU484" s="121"/>
      <c r="AV484" s="121"/>
      <c r="AW484" s="121"/>
      <c r="AX484" s="121"/>
      <c r="AY484" s="121"/>
      <c r="AZ484" s="121"/>
      <c r="BA484" s="121"/>
      <c r="BB484" s="121"/>
      <c r="BC484" s="121"/>
      <c r="BD484" s="121"/>
      <c r="BE484" s="121"/>
      <c r="BF484" s="121"/>
      <c r="BG484" s="121"/>
      <c r="BH484" s="121"/>
      <c r="BI484" s="121"/>
      <c r="BJ484" s="121"/>
      <c r="BK484" s="121"/>
      <c r="BL484" s="121"/>
      <c r="BM484" s="121"/>
      <c r="BN484" s="121"/>
      <c r="BO484" s="121"/>
      <c r="BP484" s="121"/>
      <c r="BQ484" s="121"/>
      <c r="BR484" s="121"/>
      <c r="BS484" s="121"/>
      <c r="BT484" s="121"/>
    </row>
    <row r="485" s="115" customFormat="true" ht="15" hidden="false" customHeight="false" outlineLevel="0" collapsed="false">
      <c r="P485" s="121"/>
      <c r="Q485" s="121"/>
      <c r="R485" s="121"/>
      <c r="S485" s="121"/>
      <c r="T485" s="121"/>
      <c r="U485" s="121"/>
      <c r="V485" s="121"/>
      <c r="W485" s="121"/>
      <c r="X485" s="121"/>
      <c r="Y485" s="121"/>
      <c r="Z485" s="121"/>
      <c r="AA485" s="121"/>
      <c r="AB485" s="121"/>
      <c r="AC485" s="121"/>
      <c r="AD485" s="121"/>
      <c r="AE485" s="121"/>
      <c r="AF485" s="121"/>
      <c r="AG485" s="121"/>
      <c r="AH485" s="121"/>
      <c r="AI485" s="121"/>
      <c r="AJ485" s="121"/>
      <c r="AK485" s="121"/>
      <c r="AL485" s="121"/>
      <c r="AM485" s="121"/>
      <c r="AN485" s="121"/>
      <c r="AO485" s="121"/>
      <c r="AP485" s="121"/>
      <c r="AQ485" s="121"/>
      <c r="AR485" s="121"/>
      <c r="AS485" s="121"/>
      <c r="AT485" s="121"/>
      <c r="AU485" s="121"/>
      <c r="AV485" s="121"/>
      <c r="AW485" s="121"/>
      <c r="AX485" s="121"/>
      <c r="AY485" s="121"/>
      <c r="AZ485" s="121"/>
      <c r="BA485" s="121"/>
      <c r="BB485" s="121"/>
      <c r="BC485" s="121"/>
      <c r="BD485" s="121"/>
      <c r="BE485" s="121"/>
      <c r="BF485" s="121"/>
      <c r="BG485" s="121"/>
      <c r="BH485" s="121"/>
      <c r="BI485" s="121"/>
      <c r="BJ485" s="121"/>
      <c r="BK485" s="121"/>
      <c r="BL485" s="121"/>
      <c r="BM485" s="121"/>
      <c r="BN485" s="121"/>
      <c r="BO485" s="121"/>
      <c r="BP485" s="121"/>
      <c r="BQ485" s="121"/>
      <c r="BR485" s="121"/>
      <c r="BS485" s="121"/>
      <c r="BT485" s="121"/>
    </row>
    <row r="486" s="115" customFormat="true" ht="15" hidden="false" customHeight="false" outlineLevel="0" collapsed="false">
      <c r="P486" s="121"/>
      <c r="Q486" s="121"/>
      <c r="R486" s="121"/>
      <c r="S486" s="121"/>
      <c r="T486" s="121"/>
      <c r="U486" s="121"/>
      <c r="V486" s="121"/>
      <c r="W486" s="121"/>
      <c r="X486" s="121"/>
      <c r="Y486" s="121"/>
      <c r="Z486" s="121"/>
      <c r="AA486" s="121"/>
      <c r="AB486" s="121"/>
      <c r="AC486" s="121"/>
      <c r="AD486" s="121"/>
      <c r="AE486" s="121"/>
      <c r="AF486" s="121"/>
      <c r="AG486" s="121"/>
      <c r="AH486" s="121"/>
      <c r="AI486" s="121"/>
      <c r="AJ486" s="121"/>
      <c r="AK486" s="121"/>
      <c r="AL486" s="121"/>
      <c r="AM486" s="121"/>
      <c r="AN486" s="121"/>
      <c r="AO486" s="121"/>
      <c r="AP486" s="121"/>
      <c r="AQ486" s="121"/>
      <c r="AR486" s="121"/>
      <c r="AS486" s="121"/>
      <c r="AT486" s="121"/>
      <c r="AU486" s="121"/>
      <c r="AV486" s="121"/>
      <c r="AW486" s="121"/>
      <c r="AX486" s="121"/>
      <c r="AY486" s="121"/>
      <c r="AZ486" s="121"/>
      <c r="BA486" s="121"/>
      <c r="BB486" s="121"/>
      <c r="BC486" s="121"/>
      <c r="BD486" s="121"/>
      <c r="BE486" s="121"/>
      <c r="BF486" s="121"/>
      <c r="BG486" s="121"/>
      <c r="BH486" s="121"/>
      <c r="BI486" s="121"/>
      <c r="BJ486" s="121"/>
      <c r="BK486" s="121"/>
      <c r="BL486" s="121"/>
      <c r="BM486" s="121"/>
      <c r="BN486" s="121"/>
      <c r="BO486" s="121"/>
      <c r="BP486" s="121"/>
      <c r="BQ486" s="121"/>
      <c r="BR486" s="121"/>
      <c r="BS486" s="121"/>
      <c r="BT486" s="121"/>
    </row>
    <row r="487" s="115" customFormat="true" ht="15" hidden="false" customHeight="false" outlineLevel="0" collapsed="false">
      <c r="P487" s="121"/>
      <c r="Q487" s="121"/>
      <c r="R487" s="121"/>
      <c r="S487" s="121"/>
      <c r="T487" s="121"/>
      <c r="U487" s="121"/>
      <c r="V487" s="121"/>
      <c r="W487" s="121"/>
      <c r="X487" s="121"/>
      <c r="Y487" s="121"/>
      <c r="Z487" s="121"/>
      <c r="AA487" s="121"/>
      <c r="AB487" s="121"/>
      <c r="AC487" s="121"/>
      <c r="AD487" s="121"/>
      <c r="AE487" s="121"/>
      <c r="AF487" s="121"/>
      <c r="AG487" s="121"/>
      <c r="AH487" s="121"/>
      <c r="AI487" s="121"/>
      <c r="AJ487" s="121"/>
      <c r="AK487" s="121"/>
      <c r="AL487" s="121"/>
      <c r="AM487" s="121"/>
      <c r="AN487" s="121"/>
      <c r="AO487" s="121"/>
      <c r="AP487" s="121"/>
      <c r="AQ487" s="121"/>
      <c r="AR487" s="121"/>
      <c r="AS487" s="121"/>
      <c r="AT487" s="121"/>
      <c r="AU487" s="121"/>
      <c r="AV487" s="121"/>
      <c r="AW487" s="121"/>
      <c r="AX487" s="121"/>
      <c r="AY487" s="121"/>
      <c r="AZ487" s="121"/>
      <c r="BA487" s="121"/>
      <c r="BB487" s="121"/>
      <c r="BC487" s="121"/>
      <c r="BD487" s="121"/>
      <c r="BE487" s="121"/>
      <c r="BF487" s="121"/>
      <c r="BG487" s="121"/>
      <c r="BH487" s="121"/>
      <c r="BI487" s="121"/>
      <c r="BJ487" s="121"/>
      <c r="BK487" s="121"/>
      <c r="BL487" s="121"/>
      <c r="BM487" s="121"/>
      <c r="BN487" s="121"/>
      <c r="BO487" s="121"/>
      <c r="BP487" s="121"/>
      <c r="BQ487" s="121"/>
      <c r="BR487" s="121"/>
      <c r="BS487" s="121"/>
      <c r="BT487" s="121"/>
    </row>
    <row r="488" s="115" customFormat="true" ht="15" hidden="false" customHeight="false" outlineLevel="0" collapsed="false">
      <c r="P488" s="121"/>
      <c r="Q488" s="121"/>
      <c r="R488" s="121"/>
      <c r="S488" s="121"/>
      <c r="T488" s="121"/>
      <c r="U488" s="121"/>
      <c r="V488" s="121"/>
      <c r="W488" s="121"/>
      <c r="X488" s="121"/>
      <c r="Y488" s="121"/>
      <c r="Z488" s="121"/>
      <c r="AA488" s="121"/>
      <c r="AB488" s="121"/>
      <c r="AC488" s="121"/>
      <c r="AD488" s="121"/>
      <c r="AE488" s="121"/>
      <c r="AF488" s="121"/>
      <c r="AG488" s="121"/>
      <c r="AH488" s="121"/>
      <c r="AI488" s="121"/>
      <c r="AJ488" s="121"/>
      <c r="AK488" s="121"/>
      <c r="AL488" s="121"/>
      <c r="AM488" s="121"/>
      <c r="AN488" s="121"/>
      <c r="AO488" s="121"/>
      <c r="AP488" s="121"/>
      <c r="AQ488" s="121"/>
      <c r="AR488" s="121"/>
      <c r="AS488" s="121"/>
      <c r="AT488" s="121"/>
      <c r="AU488" s="121"/>
      <c r="AV488" s="121"/>
      <c r="AW488" s="121"/>
      <c r="AX488" s="121"/>
      <c r="AY488" s="121"/>
      <c r="AZ488" s="121"/>
      <c r="BA488" s="121"/>
      <c r="BB488" s="121"/>
      <c r="BC488" s="121"/>
      <c r="BD488" s="121"/>
      <c r="BE488" s="121"/>
      <c r="BF488" s="121"/>
      <c r="BG488" s="121"/>
      <c r="BH488" s="121"/>
      <c r="BI488" s="121"/>
      <c r="BJ488" s="121"/>
      <c r="BK488" s="121"/>
      <c r="BL488" s="121"/>
      <c r="BM488" s="121"/>
      <c r="BN488" s="121"/>
      <c r="BO488" s="121"/>
      <c r="BP488" s="121"/>
      <c r="BQ488" s="121"/>
      <c r="BR488" s="121"/>
      <c r="BS488" s="121"/>
      <c r="BT488" s="121"/>
    </row>
    <row r="489" s="115" customFormat="true" ht="15" hidden="false" customHeight="false" outlineLevel="0" collapsed="false">
      <c r="P489" s="121"/>
      <c r="Q489" s="121"/>
      <c r="R489" s="121"/>
      <c r="S489" s="121"/>
      <c r="T489" s="121"/>
      <c r="U489" s="121"/>
      <c r="V489" s="121"/>
      <c r="W489" s="121"/>
      <c r="X489" s="121"/>
      <c r="Y489" s="121"/>
      <c r="Z489" s="121"/>
      <c r="AA489" s="121"/>
      <c r="AB489" s="121"/>
      <c r="AC489" s="121"/>
      <c r="AD489" s="121"/>
      <c r="AE489" s="121"/>
      <c r="AF489" s="121"/>
      <c r="AG489" s="121"/>
      <c r="AH489" s="121"/>
      <c r="AI489" s="121"/>
      <c r="AJ489" s="121"/>
      <c r="AK489" s="121"/>
      <c r="AL489" s="121"/>
      <c r="AM489" s="121"/>
      <c r="AN489" s="121"/>
      <c r="AO489" s="121"/>
      <c r="AP489" s="121"/>
      <c r="AQ489" s="121"/>
      <c r="AR489" s="121"/>
      <c r="AS489" s="121"/>
      <c r="AT489" s="121"/>
      <c r="AU489" s="121"/>
      <c r="AV489" s="121"/>
      <c r="AW489" s="121"/>
      <c r="AX489" s="121"/>
      <c r="AY489" s="121"/>
      <c r="AZ489" s="121"/>
      <c r="BA489" s="121"/>
      <c r="BB489" s="121"/>
      <c r="BC489" s="121"/>
      <c r="BD489" s="121"/>
      <c r="BE489" s="121"/>
      <c r="BF489" s="121"/>
      <c r="BG489" s="121"/>
      <c r="BH489" s="121"/>
      <c r="BI489" s="121"/>
      <c r="BJ489" s="121"/>
      <c r="BK489" s="121"/>
      <c r="BL489" s="121"/>
      <c r="BM489" s="121"/>
      <c r="BN489" s="121"/>
      <c r="BO489" s="121"/>
      <c r="BP489" s="121"/>
      <c r="BQ489" s="121"/>
      <c r="BR489" s="121"/>
      <c r="BS489" s="121"/>
      <c r="BT489" s="121"/>
    </row>
    <row r="490" s="115" customFormat="true" ht="15" hidden="false" customHeight="false" outlineLevel="0" collapsed="false">
      <c r="P490" s="121"/>
      <c r="Q490" s="121"/>
      <c r="R490" s="121"/>
      <c r="S490" s="121"/>
      <c r="T490" s="121"/>
      <c r="U490" s="121"/>
      <c r="V490" s="121"/>
      <c r="W490" s="121"/>
      <c r="X490" s="121"/>
      <c r="Y490" s="121"/>
      <c r="Z490" s="121"/>
      <c r="AA490" s="121"/>
      <c r="AB490" s="121"/>
      <c r="AC490" s="121"/>
      <c r="AD490" s="121"/>
      <c r="AE490" s="121"/>
      <c r="AF490" s="121"/>
      <c r="AG490" s="121"/>
      <c r="AH490" s="121"/>
      <c r="AI490" s="121"/>
      <c r="AJ490" s="121"/>
      <c r="AK490" s="121"/>
      <c r="AL490" s="121"/>
      <c r="AM490" s="121"/>
      <c r="AN490" s="121"/>
      <c r="AO490" s="121"/>
      <c r="AP490" s="121"/>
      <c r="AQ490" s="121"/>
      <c r="AR490" s="121"/>
      <c r="AS490" s="121"/>
      <c r="AT490" s="121"/>
      <c r="AU490" s="121"/>
      <c r="AV490" s="121"/>
      <c r="AW490" s="121"/>
      <c r="AX490" s="121"/>
      <c r="AY490" s="121"/>
      <c r="AZ490" s="121"/>
      <c r="BA490" s="121"/>
      <c r="BB490" s="121"/>
      <c r="BC490" s="121"/>
      <c r="BD490" s="121"/>
      <c r="BE490" s="121"/>
      <c r="BF490" s="121"/>
      <c r="BG490" s="121"/>
      <c r="BH490" s="121"/>
      <c r="BI490" s="121"/>
      <c r="BJ490" s="121"/>
      <c r="BK490" s="121"/>
      <c r="BL490" s="121"/>
      <c r="BM490" s="121"/>
      <c r="BN490" s="121"/>
      <c r="BO490" s="121"/>
      <c r="BP490" s="121"/>
      <c r="BQ490" s="121"/>
      <c r="BR490" s="121"/>
      <c r="BS490" s="121"/>
      <c r="BT490" s="121"/>
    </row>
    <row r="491" s="115" customFormat="true" ht="15" hidden="false" customHeight="false" outlineLevel="0" collapsed="false">
      <c r="P491" s="121"/>
      <c r="Q491" s="121"/>
      <c r="R491" s="121"/>
      <c r="S491" s="121"/>
      <c r="T491" s="121"/>
      <c r="U491" s="121"/>
      <c r="V491" s="121"/>
      <c r="W491" s="121"/>
      <c r="X491" s="121"/>
      <c r="Y491" s="121"/>
      <c r="Z491" s="121"/>
      <c r="AA491" s="121"/>
      <c r="AB491" s="121"/>
      <c r="AC491" s="121"/>
      <c r="AD491" s="121"/>
      <c r="AE491" s="121"/>
      <c r="AF491" s="121"/>
      <c r="AG491" s="121"/>
      <c r="AH491" s="121"/>
      <c r="AI491" s="121"/>
      <c r="AJ491" s="121"/>
      <c r="AK491" s="121"/>
      <c r="AL491" s="121"/>
      <c r="AM491" s="121"/>
      <c r="AN491" s="121"/>
      <c r="AO491" s="121"/>
      <c r="AP491" s="121"/>
      <c r="AQ491" s="121"/>
      <c r="AR491" s="121"/>
      <c r="AS491" s="121"/>
      <c r="AT491" s="121"/>
      <c r="AU491" s="121"/>
      <c r="AV491" s="121"/>
      <c r="AW491" s="121"/>
      <c r="AX491" s="121"/>
      <c r="AY491" s="121"/>
      <c r="AZ491" s="121"/>
      <c r="BA491" s="121"/>
      <c r="BB491" s="121"/>
      <c r="BC491" s="121"/>
      <c r="BD491" s="121"/>
      <c r="BE491" s="121"/>
      <c r="BF491" s="121"/>
      <c r="BG491" s="121"/>
      <c r="BH491" s="121"/>
      <c r="BI491" s="121"/>
      <c r="BJ491" s="121"/>
      <c r="BK491" s="121"/>
      <c r="BL491" s="121"/>
      <c r="BM491" s="121"/>
      <c r="BN491" s="121"/>
      <c r="BO491" s="121"/>
      <c r="BP491" s="121"/>
      <c r="BQ491" s="121"/>
      <c r="BR491" s="121"/>
      <c r="BS491" s="121"/>
      <c r="BT491" s="121"/>
    </row>
    <row r="492" s="115" customFormat="true" ht="15" hidden="false" customHeight="false" outlineLevel="0" collapsed="false">
      <c r="P492" s="121"/>
      <c r="Q492" s="121"/>
      <c r="R492" s="121"/>
      <c r="S492" s="121"/>
      <c r="T492" s="121"/>
      <c r="U492" s="121"/>
      <c r="V492" s="121"/>
      <c r="W492" s="121"/>
      <c r="X492" s="121"/>
      <c r="Y492" s="121"/>
      <c r="Z492" s="121"/>
      <c r="AA492" s="121"/>
      <c r="AB492" s="121"/>
      <c r="AC492" s="121"/>
      <c r="AD492" s="121"/>
      <c r="AE492" s="121"/>
      <c r="AF492" s="121"/>
      <c r="AG492" s="121"/>
      <c r="AH492" s="121"/>
      <c r="AI492" s="121"/>
      <c r="AJ492" s="121"/>
      <c r="AK492" s="121"/>
      <c r="AL492" s="121"/>
      <c r="AM492" s="121"/>
      <c r="AN492" s="121"/>
      <c r="AO492" s="121"/>
      <c r="AP492" s="121"/>
      <c r="AQ492" s="121"/>
      <c r="AR492" s="121"/>
      <c r="AS492" s="121"/>
      <c r="AT492" s="121"/>
      <c r="AU492" s="121"/>
      <c r="AV492" s="121"/>
      <c r="AW492" s="121"/>
      <c r="AX492" s="121"/>
      <c r="AY492" s="121"/>
      <c r="AZ492" s="121"/>
      <c r="BA492" s="121"/>
      <c r="BB492" s="121"/>
      <c r="BC492" s="121"/>
      <c r="BD492" s="121"/>
      <c r="BE492" s="121"/>
      <c r="BF492" s="121"/>
      <c r="BG492" s="121"/>
      <c r="BH492" s="121"/>
      <c r="BI492" s="121"/>
      <c r="BJ492" s="121"/>
      <c r="BK492" s="121"/>
      <c r="BL492" s="121"/>
      <c r="BM492" s="121"/>
      <c r="BN492" s="121"/>
      <c r="BO492" s="121"/>
      <c r="BP492" s="121"/>
      <c r="BQ492" s="121"/>
      <c r="BR492" s="121"/>
      <c r="BS492" s="121"/>
      <c r="BT492" s="121"/>
    </row>
    <row r="493" s="115" customFormat="true" ht="15" hidden="false" customHeight="false" outlineLevel="0" collapsed="false">
      <c r="P493" s="121"/>
      <c r="Q493" s="121"/>
      <c r="R493" s="121"/>
      <c r="S493" s="121"/>
      <c r="T493" s="121"/>
      <c r="U493" s="121"/>
      <c r="V493" s="121"/>
      <c r="W493" s="121"/>
      <c r="X493" s="121"/>
      <c r="Y493" s="121"/>
      <c r="Z493" s="121"/>
      <c r="AA493" s="121"/>
      <c r="AB493" s="121"/>
      <c r="AC493" s="121"/>
      <c r="AD493" s="121"/>
      <c r="AE493" s="121"/>
      <c r="AF493" s="121"/>
      <c r="AG493" s="121"/>
      <c r="AH493" s="121"/>
      <c r="AI493" s="121"/>
      <c r="AJ493" s="121"/>
      <c r="AK493" s="121"/>
      <c r="AL493" s="121"/>
      <c r="AM493" s="121"/>
      <c r="AN493" s="121"/>
      <c r="AO493" s="121"/>
      <c r="AP493" s="121"/>
      <c r="AQ493" s="121"/>
      <c r="AR493" s="121"/>
      <c r="AS493" s="121"/>
      <c r="AT493" s="121"/>
      <c r="AU493" s="121"/>
      <c r="AV493" s="121"/>
      <c r="AW493" s="121"/>
      <c r="AX493" s="121"/>
      <c r="AY493" s="121"/>
      <c r="AZ493" s="121"/>
      <c r="BA493" s="121"/>
      <c r="BB493" s="121"/>
      <c r="BC493" s="121"/>
      <c r="BD493" s="121"/>
      <c r="BE493" s="121"/>
      <c r="BF493" s="121"/>
      <c r="BG493" s="121"/>
      <c r="BH493" s="121"/>
      <c r="BI493" s="121"/>
      <c r="BJ493" s="121"/>
      <c r="BK493" s="121"/>
      <c r="BL493" s="121"/>
      <c r="BM493" s="121"/>
      <c r="BN493" s="121"/>
      <c r="BO493" s="121"/>
      <c r="BP493" s="121"/>
      <c r="BQ493" s="121"/>
      <c r="BR493" s="121"/>
      <c r="BS493" s="121"/>
      <c r="BT493" s="121"/>
    </row>
    <row r="494" s="115" customFormat="true" ht="15" hidden="false" customHeight="false" outlineLevel="0" collapsed="false">
      <c r="P494" s="121"/>
      <c r="Q494" s="121"/>
      <c r="R494" s="121"/>
      <c r="S494" s="121"/>
      <c r="T494" s="121"/>
      <c r="U494" s="121"/>
      <c r="V494" s="121"/>
      <c r="W494" s="121"/>
      <c r="X494" s="121"/>
      <c r="Y494" s="121"/>
      <c r="Z494" s="121"/>
      <c r="AA494" s="121"/>
      <c r="AB494" s="121"/>
      <c r="AC494" s="121"/>
      <c r="AD494" s="121"/>
      <c r="AE494" s="121"/>
      <c r="AF494" s="121"/>
      <c r="AG494" s="121"/>
      <c r="AH494" s="121"/>
      <c r="AI494" s="121"/>
      <c r="AJ494" s="121"/>
      <c r="AK494" s="121"/>
      <c r="AL494" s="121"/>
      <c r="AM494" s="121"/>
      <c r="AN494" s="121"/>
      <c r="AO494" s="121"/>
      <c r="AP494" s="121"/>
      <c r="AQ494" s="121"/>
      <c r="AR494" s="121"/>
      <c r="AS494" s="121"/>
      <c r="AT494" s="121"/>
      <c r="AU494" s="121"/>
      <c r="AV494" s="121"/>
      <c r="AW494" s="121"/>
      <c r="AX494" s="121"/>
      <c r="AY494" s="121"/>
      <c r="AZ494" s="121"/>
      <c r="BA494" s="121"/>
      <c r="BB494" s="121"/>
      <c r="BC494" s="121"/>
      <c r="BD494" s="121"/>
      <c r="BE494" s="121"/>
      <c r="BF494" s="121"/>
      <c r="BG494" s="121"/>
      <c r="BH494" s="121"/>
      <c r="BI494" s="121"/>
      <c r="BJ494" s="121"/>
      <c r="BK494" s="121"/>
      <c r="BL494" s="121"/>
      <c r="BM494" s="121"/>
      <c r="BN494" s="121"/>
      <c r="BO494" s="121"/>
      <c r="BP494" s="121"/>
      <c r="BQ494" s="121"/>
      <c r="BR494" s="121"/>
      <c r="BS494" s="121"/>
      <c r="BT494" s="121"/>
    </row>
    <row r="495" s="115" customFormat="true" ht="15" hidden="false" customHeight="false" outlineLevel="0" collapsed="false">
      <c r="P495" s="121"/>
      <c r="Q495" s="121"/>
      <c r="R495" s="121"/>
      <c r="S495" s="121"/>
      <c r="T495" s="121"/>
      <c r="U495" s="121"/>
      <c r="V495" s="121"/>
      <c r="W495" s="121"/>
      <c r="X495" s="121"/>
      <c r="Y495" s="121"/>
      <c r="Z495" s="121"/>
      <c r="AA495" s="121"/>
      <c r="AB495" s="121"/>
      <c r="AC495" s="121"/>
      <c r="AD495" s="121"/>
      <c r="AE495" s="121"/>
      <c r="AF495" s="121"/>
      <c r="AG495" s="121"/>
      <c r="AH495" s="121"/>
      <c r="AI495" s="121"/>
      <c r="AJ495" s="121"/>
      <c r="AK495" s="121"/>
      <c r="AL495" s="121"/>
      <c r="AM495" s="121"/>
      <c r="AN495" s="121"/>
      <c r="AO495" s="121"/>
      <c r="AP495" s="121"/>
      <c r="AQ495" s="121"/>
      <c r="AR495" s="121"/>
      <c r="AS495" s="121"/>
      <c r="AT495" s="121"/>
      <c r="AU495" s="121"/>
      <c r="AV495" s="121"/>
      <c r="AW495" s="121"/>
      <c r="AX495" s="121"/>
      <c r="AY495" s="121"/>
      <c r="AZ495" s="121"/>
      <c r="BA495" s="121"/>
      <c r="BB495" s="121"/>
      <c r="BC495" s="121"/>
      <c r="BD495" s="121"/>
      <c r="BE495" s="121"/>
      <c r="BF495" s="121"/>
      <c r="BG495" s="121"/>
      <c r="BH495" s="121"/>
      <c r="BI495" s="121"/>
      <c r="BJ495" s="121"/>
      <c r="BK495" s="121"/>
      <c r="BL495" s="121"/>
      <c r="BM495" s="121"/>
      <c r="BN495" s="121"/>
      <c r="BO495" s="121"/>
      <c r="BP495" s="121"/>
      <c r="BQ495" s="121"/>
      <c r="BR495" s="121"/>
      <c r="BS495" s="121"/>
      <c r="BT495" s="121"/>
    </row>
    <row r="496" s="115" customFormat="true" ht="15" hidden="false" customHeight="false" outlineLevel="0" collapsed="false">
      <c r="P496" s="121"/>
      <c r="Q496" s="121"/>
      <c r="R496" s="121"/>
      <c r="S496" s="121"/>
      <c r="T496" s="121"/>
      <c r="U496" s="121"/>
      <c r="V496" s="121"/>
      <c r="W496" s="121"/>
      <c r="X496" s="121"/>
      <c r="Y496" s="121"/>
      <c r="Z496" s="121"/>
      <c r="AA496" s="121"/>
      <c r="AB496" s="121"/>
      <c r="AC496" s="121"/>
      <c r="AD496" s="121"/>
      <c r="AE496" s="121"/>
      <c r="AF496" s="121"/>
      <c r="AG496" s="121"/>
      <c r="AH496" s="121"/>
      <c r="AI496" s="121"/>
      <c r="AJ496" s="121"/>
      <c r="AK496" s="121"/>
      <c r="AL496" s="121"/>
      <c r="AM496" s="121"/>
      <c r="AN496" s="121"/>
      <c r="AO496" s="121"/>
      <c r="AP496" s="121"/>
      <c r="AQ496" s="121"/>
      <c r="AR496" s="121"/>
      <c r="AS496" s="121"/>
      <c r="AT496" s="121"/>
      <c r="AU496" s="121"/>
      <c r="AV496" s="121"/>
      <c r="AW496" s="121"/>
      <c r="AX496" s="121"/>
      <c r="AY496" s="121"/>
      <c r="AZ496" s="121"/>
      <c r="BA496" s="121"/>
      <c r="BB496" s="121"/>
      <c r="BC496" s="121"/>
      <c r="BD496" s="121"/>
      <c r="BE496" s="121"/>
      <c r="BF496" s="121"/>
      <c r="BG496" s="121"/>
      <c r="BH496" s="121"/>
      <c r="BI496" s="121"/>
      <c r="BJ496" s="121"/>
      <c r="BK496" s="121"/>
      <c r="BL496" s="121"/>
      <c r="BM496" s="121"/>
      <c r="BN496" s="121"/>
      <c r="BO496" s="121"/>
      <c r="BP496" s="121"/>
      <c r="BQ496" s="121"/>
      <c r="BR496" s="121"/>
      <c r="BS496" s="121"/>
      <c r="BT496" s="121"/>
    </row>
    <row r="497" s="115" customFormat="true" ht="15" hidden="false" customHeight="false" outlineLevel="0" collapsed="false">
      <c r="P497" s="121"/>
      <c r="Q497" s="121"/>
      <c r="R497" s="121"/>
      <c r="S497" s="121"/>
      <c r="T497" s="121"/>
      <c r="U497" s="121"/>
      <c r="V497" s="121"/>
      <c r="W497" s="121"/>
      <c r="X497" s="121"/>
      <c r="Y497" s="121"/>
      <c r="Z497" s="121"/>
      <c r="AA497" s="121"/>
      <c r="AB497" s="121"/>
      <c r="AC497" s="121"/>
      <c r="AD497" s="121"/>
      <c r="AE497" s="121"/>
      <c r="AF497" s="121"/>
      <c r="AG497" s="121"/>
      <c r="AH497" s="121"/>
      <c r="AI497" s="121"/>
      <c r="AJ497" s="121"/>
      <c r="AK497" s="121"/>
      <c r="AL497" s="121"/>
      <c r="AM497" s="121"/>
      <c r="AN497" s="121"/>
      <c r="AO497" s="121"/>
      <c r="AP497" s="121"/>
      <c r="AQ497" s="121"/>
      <c r="AR497" s="121"/>
      <c r="AS497" s="121"/>
      <c r="AT497" s="121"/>
      <c r="AU497" s="121"/>
      <c r="AV497" s="121"/>
      <c r="AW497" s="121"/>
      <c r="AX497" s="121"/>
      <c r="AY497" s="121"/>
      <c r="AZ497" s="121"/>
      <c r="BA497" s="121"/>
      <c r="BB497" s="121"/>
      <c r="BC497" s="121"/>
      <c r="BD497" s="121"/>
      <c r="BE497" s="121"/>
      <c r="BF497" s="121"/>
      <c r="BG497" s="121"/>
      <c r="BH497" s="121"/>
      <c r="BI497" s="121"/>
      <c r="BJ497" s="121"/>
      <c r="BK497" s="121"/>
      <c r="BL497" s="121"/>
      <c r="BM497" s="121"/>
      <c r="BN497" s="121"/>
      <c r="BO497" s="121"/>
      <c r="BP497" s="121"/>
      <c r="BQ497" s="121"/>
      <c r="BR497" s="121"/>
      <c r="BS497" s="121"/>
      <c r="BT497" s="121"/>
    </row>
    <row r="498" s="115" customFormat="true" ht="15" hidden="false" customHeight="false" outlineLevel="0" collapsed="false">
      <c r="P498" s="121"/>
      <c r="Q498" s="121"/>
      <c r="R498" s="121"/>
      <c r="S498" s="121"/>
      <c r="T498" s="121"/>
      <c r="U498" s="121"/>
      <c r="V498" s="121"/>
      <c r="W498" s="121"/>
      <c r="X498" s="121"/>
      <c r="Y498" s="121"/>
      <c r="Z498" s="121"/>
      <c r="AA498" s="121"/>
      <c r="AB498" s="121"/>
      <c r="AC498" s="121"/>
      <c r="AD498" s="121"/>
      <c r="AE498" s="121"/>
      <c r="AF498" s="121"/>
      <c r="AG498" s="121"/>
      <c r="AH498" s="121"/>
      <c r="AI498" s="121"/>
      <c r="AJ498" s="121"/>
      <c r="AK498" s="121"/>
      <c r="AL498" s="121"/>
      <c r="AM498" s="121"/>
      <c r="AN498" s="121"/>
      <c r="AO498" s="121"/>
      <c r="AP498" s="121"/>
      <c r="AQ498" s="121"/>
      <c r="AR498" s="121"/>
      <c r="AS498" s="121"/>
      <c r="AT498" s="121"/>
      <c r="AU498" s="121"/>
      <c r="AV498" s="121"/>
      <c r="AW498" s="121"/>
      <c r="AX498" s="121"/>
      <c r="AY498" s="121"/>
      <c r="AZ498" s="121"/>
      <c r="BA498" s="121"/>
      <c r="BB498" s="121"/>
      <c r="BC498" s="121"/>
      <c r="BD498" s="121"/>
      <c r="BE498" s="121"/>
      <c r="BF498" s="121"/>
      <c r="BG498" s="121"/>
      <c r="BH498" s="121"/>
      <c r="BI498" s="121"/>
      <c r="BJ498" s="121"/>
      <c r="BK498" s="121"/>
      <c r="BL498" s="121"/>
      <c r="BM498" s="121"/>
      <c r="BN498" s="121"/>
      <c r="BO498" s="121"/>
      <c r="BP498" s="121"/>
      <c r="BQ498" s="121"/>
      <c r="BR498" s="121"/>
      <c r="BS498" s="121"/>
      <c r="BT498" s="121"/>
    </row>
    <row r="499" s="115" customFormat="true" ht="15" hidden="false" customHeight="false" outlineLevel="0" collapsed="false">
      <c r="P499" s="121"/>
      <c r="Q499" s="121"/>
      <c r="R499" s="121"/>
      <c r="S499" s="121"/>
      <c r="T499" s="121"/>
      <c r="U499" s="121"/>
      <c r="V499" s="121"/>
      <c r="W499" s="121"/>
      <c r="X499" s="121"/>
      <c r="Y499" s="121"/>
      <c r="Z499" s="121"/>
      <c r="AA499" s="121"/>
      <c r="AB499" s="121"/>
      <c r="AC499" s="121"/>
      <c r="AD499" s="121"/>
      <c r="AE499" s="121"/>
      <c r="AF499" s="121"/>
      <c r="AG499" s="121"/>
      <c r="AH499" s="121"/>
      <c r="AI499" s="121"/>
      <c r="AJ499" s="121"/>
      <c r="AK499" s="121"/>
      <c r="AL499" s="121"/>
      <c r="AM499" s="121"/>
      <c r="AN499" s="121"/>
      <c r="AO499" s="121"/>
      <c r="AP499" s="121"/>
      <c r="AQ499" s="121"/>
      <c r="AR499" s="121"/>
      <c r="AS499" s="121"/>
      <c r="AT499" s="121"/>
      <c r="AU499" s="121"/>
      <c r="AV499" s="121"/>
      <c r="AW499" s="121"/>
      <c r="AX499" s="121"/>
      <c r="AY499" s="121"/>
      <c r="AZ499" s="121"/>
      <c r="BA499" s="121"/>
      <c r="BB499" s="121"/>
      <c r="BC499" s="121"/>
      <c r="BD499" s="121"/>
      <c r="BE499" s="121"/>
      <c r="BF499" s="121"/>
      <c r="BG499" s="121"/>
      <c r="BH499" s="121"/>
      <c r="BI499" s="121"/>
      <c r="BJ499" s="121"/>
      <c r="BK499" s="121"/>
      <c r="BL499" s="121"/>
      <c r="BM499" s="121"/>
      <c r="BN499" s="121"/>
      <c r="BO499" s="121"/>
      <c r="BP499" s="121"/>
      <c r="BQ499" s="121"/>
      <c r="BR499" s="121"/>
      <c r="BS499" s="121"/>
      <c r="BT499" s="121"/>
    </row>
    <row r="500" s="115" customFormat="true" ht="15" hidden="false" customHeight="false" outlineLevel="0" collapsed="false">
      <c r="P500" s="121"/>
      <c r="Q500" s="121"/>
      <c r="R500" s="121"/>
      <c r="S500" s="121"/>
      <c r="T500" s="121"/>
      <c r="U500" s="121"/>
      <c r="V500" s="121"/>
      <c r="W500" s="121"/>
      <c r="X500" s="121"/>
      <c r="Y500" s="121"/>
      <c r="Z500" s="121"/>
      <c r="AA500" s="121"/>
      <c r="AB500" s="121"/>
      <c r="AC500" s="121"/>
      <c r="AD500" s="121"/>
      <c r="AE500" s="121"/>
      <c r="AF500" s="121"/>
      <c r="AG500" s="121"/>
      <c r="AH500" s="121"/>
      <c r="AI500" s="121"/>
      <c r="AJ500" s="121"/>
      <c r="AK500" s="121"/>
      <c r="AL500" s="121"/>
      <c r="AM500" s="121"/>
      <c r="AN500" s="121"/>
      <c r="AO500" s="121"/>
      <c r="AP500" s="121"/>
      <c r="AQ500" s="121"/>
      <c r="AR500" s="121"/>
      <c r="AS500" s="121"/>
      <c r="AT500" s="121"/>
      <c r="AU500" s="121"/>
      <c r="AV500" s="121"/>
      <c r="AW500" s="121"/>
      <c r="AX500" s="121"/>
      <c r="AY500" s="121"/>
      <c r="AZ500" s="121"/>
      <c r="BA500" s="121"/>
      <c r="BB500" s="121"/>
      <c r="BC500" s="121"/>
      <c r="BD500" s="121"/>
      <c r="BE500" s="121"/>
      <c r="BF500" s="121"/>
      <c r="BG500" s="121"/>
      <c r="BH500" s="121"/>
      <c r="BI500" s="121"/>
      <c r="BJ500" s="121"/>
      <c r="BK500" s="121"/>
      <c r="BL500" s="121"/>
      <c r="BM500" s="121"/>
      <c r="BN500" s="121"/>
      <c r="BO500" s="121"/>
      <c r="BP500" s="121"/>
      <c r="BQ500" s="121"/>
      <c r="BR500" s="121"/>
      <c r="BS500" s="121"/>
      <c r="BT500" s="121"/>
    </row>
    <row r="501" s="115" customFormat="true" ht="15" hidden="false" customHeight="false" outlineLevel="0" collapsed="false">
      <c r="P501" s="121"/>
      <c r="Q501" s="121"/>
      <c r="R501" s="121"/>
      <c r="S501" s="121"/>
      <c r="T501" s="121"/>
      <c r="U501" s="121"/>
      <c r="V501" s="121"/>
      <c r="W501" s="121"/>
      <c r="X501" s="121"/>
      <c r="Y501" s="121"/>
      <c r="Z501" s="121"/>
      <c r="AA501" s="121"/>
      <c r="AB501" s="121"/>
      <c r="AC501" s="121"/>
      <c r="AD501" s="121"/>
      <c r="AE501" s="121"/>
      <c r="AF501" s="121"/>
      <c r="AG501" s="121"/>
      <c r="AH501" s="121"/>
      <c r="AI501" s="121"/>
      <c r="AJ501" s="121"/>
      <c r="AK501" s="121"/>
      <c r="AL501" s="121"/>
      <c r="AM501" s="121"/>
      <c r="AN501" s="121"/>
      <c r="AO501" s="121"/>
      <c r="AP501" s="121"/>
      <c r="AQ501" s="121"/>
      <c r="AR501" s="121"/>
      <c r="AS501" s="121"/>
      <c r="AT501" s="121"/>
      <c r="AU501" s="121"/>
      <c r="AV501" s="121"/>
      <c r="AW501" s="121"/>
      <c r="AX501" s="121"/>
      <c r="AY501" s="121"/>
      <c r="AZ501" s="121"/>
      <c r="BA501" s="121"/>
      <c r="BB501" s="121"/>
      <c r="BC501" s="121"/>
      <c r="BD501" s="121"/>
      <c r="BE501" s="121"/>
      <c r="BF501" s="121"/>
      <c r="BG501" s="121"/>
      <c r="BH501" s="121"/>
      <c r="BI501" s="121"/>
      <c r="BJ501" s="121"/>
      <c r="BK501" s="121"/>
      <c r="BL501" s="121"/>
      <c r="BM501" s="121"/>
      <c r="BN501" s="121"/>
      <c r="BO501" s="121"/>
      <c r="BP501" s="121"/>
      <c r="BQ501" s="121"/>
      <c r="BR501" s="121"/>
      <c r="BS501" s="121"/>
      <c r="BT501" s="121"/>
    </row>
    <row r="502" s="115" customFormat="true" ht="15" hidden="false" customHeight="false" outlineLevel="0" collapsed="false">
      <c r="P502" s="121"/>
      <c r="Q502" s="121"/>
      <c r="R502" s="121"/>
      <c r="S502" s="121"/>
      <c r="T502" s="121"/>
      <c r="U502" s="121"/>
      <c r="V502" s="121"/>
      <c r="W502" s="121"/>
      <c r="X502" s="121"/>
      <c r="Y502" s="121"/>
      <c r="Z502" s="121"/>
      <c r="AA502" s="121"/>
      <c r="AB502" s="121"/>
      <c r="AC502" s="121"/>
      <c r="AD502" s="121"/>
      <c r="AE502" s="121"/>
      <c r="AF502" s="121"/>
      <c r="AG502" s="121"/>
      <c r="AH502" s="121"/>
      <c r="AI502" s="121"/>
      <c r="AJ502" s="121"/>
      <c r="AK502" s="121"/>
      <c r="AL502" s="121"/>
      <c r="AM502" s="121"/>
      <c r="AN502" s="121"/>
      <c r="AO502" s="121"/>
      <c r="AP502" s="121"/>
      <c r="AQ502" s="121"/>
      <c r="AR502" s="121"/>
      <c r="AS502" s="121"/>
      <c r="AT502" s="121"/>
      <c r="AU502" s="121"/>
      <c r="AV502" s="121"/>
      <c r="AW502" s="121"/>
      <c r="AX502" s="121"/>
      <c r="AY502" s="121"/>
      <c r="AZ502" s="121"/>
      <c r="BA502" s="121"/>
      <c r="BB502" s="121"/>
      <c r="BC502" s="121"/>
      <c r="BD502" s="121"/>
      <c r="BE502" s="121"/>
      <c r="BF502" s="121"/>
      <c r="BG502" s="121"/>
      <c r="BH502" s="121"/>
      <c r="BI502" s="121"/>
      <c r="BJ502" s="121"/>
      <c r="BK502" s="121"/>
      <c r="BL502" s="121"/>
      <c r="BM502" s="121"/>
      <c r="BN502" s="121"/>
      <c r="BO502" s="121"/>
      <c r="BP502" s="121"/>
      <c r="BQ502" s="121"/>
      <c r="BR502" s="121"/>
      <c r="BS502" s="121"/>
      <c r="BT502" s="121"/>
    </row>
    <row r="503" s="115" customFormat="true" ht="15" hidden="false" customHeight="false" outlineLevel="0" collapsed="false">
      <c r="P503" s="121"/>
      <c r="Q503" s="121"/>
      <c r="R503" s="121"/>
      <c r="S503" s="121"/>
      <c r="T503" s="121"/>
      <c r="U503" s="121"/>
      <c r="V503" s="121"/>
      <c r="W503" s="121"/>
      <c r="X503" s="121"/>
      <c r="Y503" s="121"/>
      <c r="Z503" s="121"/>
      <c r="AA503" s="121"/>
      <c r="AB503" s="121"/>
      <c r="AC503" s="121"/>
      <c r="AD503" s="121"/>
      <c r="AE503" s="121"/>
      <c r="AF503" s="121"/>
      <c r="AG503" s="121"/>
      <c r="AH503" s="121"/>
      <c r="AI503" s="121"/>
      <c r="AJ503" s="121"/>
      <c r="AK503" s="121"/>
      <c r="AL503" s="121"/>
      <c r="AM503" s="121"/>
      <c r="AN503" s="121"/>
      <c r="AO503" s="121"/>
      <c r="AP503" s="121"/>
      <c r="AQ503" s="121"/>
      <c r="AR503" s="121"/>
      <c r="AS503" s="121"/>
      <c r="AT503" s="121"/>
      <c r="AU503" s="121"/>
      <c r="AV503" s="121"/>
      <c r="AW503" s="121"/>
      <c r="AX503" s="121"/>
      <c r="AY503" s="121"/>
      <c r="AZ503" s="121"/>
      <c r="BA503" s="121"/>
      <c r="BB503" s="121"/>
      <c r="BC503" s="121"/>
      <c r="BD503" s="121"/>
      <c r="BE503" s="121"/>
      <c r="BF503" s="121"/>
      <c r="BG503" s="121"/>
      <c r="BH503" s="121"/>
      <c r="BI503" s="121"/>
      <c r="BJ503" s="121"/>
      <c r="BK503" s="121"/>
      <c r="BL503" s="121"/>
      <c r="BM503" s="121"/>
      <c r="BN503" s="121"/>
      <c r="BO503" s="121"/>
      <c r="BP503" s="121"/>
      <c r="BQ503" s="121"/>
      <c r="BR503" s="121"/>
      <c r="BS503" s="121"/>
      <c r="BT503" s="121"/>
    </row>
    <row r="504" s="115" customFormat="true" ht="15" hidden="false" customHeight="false" outlineLevel="0" collapsed="false">
      <c r="P504" s="121"/>
      <c r="Q504" s="121"/>
      <c r="R504" s="121"/>
      <c r="S504" s="121"/>
      <c r="T504" s="121"/>
      <c r="U504" s="121"/>
      <c r="V504" s="121"/>
      <c r="W504" s="121"/>
      <c r="X504" s="121"/>
      <c r="Y504" s="121"/>
      <c r="Z504" s="121"/>
      <c r="AA504" s="121"/>
      <c r="AB504" s="121"/>
      <c r="AC504" s="121"/>
      <c r="AD504" s="121"/>
      <c r="AE504" s="121"/>
      <c r="AF504" s="121"/>
      <c r="AG504" s="121"/>
      <c r="AH504" s="121"/>
      <c r="AI504" s="121"/>
      <c r="AJ504" s="121"/>
      <c r="AK504" s="121"/>
      <c r="AL504" s="121"/>
      <c r="AM504" s="121"/>
      <c r="AN504" s="121"/>
      <c r="AO504" s="121"/>
      <c r="AP504" s="121"/>
      <c r="AQ504" s="121"/>
      <c r="AR504" s="121"/>
      <c r="AS504" s="121"/>
      <c r="AT504" s="121"/>
      <c r="AU504" s="121"/>
      <c r="AV504" s="121"/>
      <c r="AW504" s="121"/>
      <c r="AX504" s="121"/>
      <c r="AY504" s="121"/>
      <c r="AZ504" s="121"/>
      <c r="BA504" s="121"/>
      <c r="BB504" s="121"/>
      <c r="BC504" s="121"/>
      <c r="BD504" s="121"/>
      <c r="BE504" s="121"/>
      <c r="BF504" s="121"/>
      <c r="BG504" s="121"/>
      <c r="BH504" s="121"/>
      <c r="BI504" s="121"/>
      <c r="BJ504" s="121"/>
      <c r="BK504" s="121"/>
      <c r="BL504" s="121"/>
      <c r="BM504" s="121"/>
      <c r="BN504" s="121"/>
      <c r="BO504" s="121"/>
      <c r="BP504" s="121"/>
      <c r="BQ504" s="121"/>
      <c r="BR504" s="121"/>
      <c r="BS504" s="121"/>
      <c r="BT504" s="121"/>
    </row>
    <row r="505" s="115" customFormat="true" ht="15" hidden="false" customHeight="false" outlineLevel="0" collapsed="false">
      <c r="P505" s="121"/>
      <c r="Q505" s="121"/>
      <c r="R505" s="121"/>
      <c r="S505" s="121"/>
      <c r="T505" s="121"/>
      <c r="U505" s="121"/>
      <c r="V505" s="121"/>
      <c r="W505" s="121"/>
      <c r="X505" s="121"/>
      <c r="Y505" s="121"/>
      <c r="Z505" s="121"/>
      <c r="AA505" s="121"/>
      <c r="AB505" s="121"/>
      <c r="AC505" s="121"/>
      <c r="AD505" s="121"/>
      <c r="AE505" s="121"/>
      <c r="AF505" s="121"/>
      <c r="AG505" s="121"/>
      <c r="AH505" s="121"/>
      <c r="AI505" s="121"/>
      <c r="AJ505" s="121"/>
      <c r="AK505" s="121"/>
      <c r="AL505" s="121"/>
      <c r="AM505" s="121"/>
      <c r="AN505" s="121"/>
      <c r="AO505" s="121"/>
      <c r="AP505" s="121"/>
      <c r="AQ505" s="121"/>
      <c r="AR505" s="121"/>
      <c r="AS505" s="121"/>
      <c r="AT505" s="121"/>
      <c r="AU505" s="121"/>
      <c r="AV505" s="121"/>
      <c r="AW505" s="121"/>
      <c r="AX505" s="121"/>
      <c r="AY505" s="121"/>
      <c r="AZ505" s="121"/>
      <c r="BA505" s="121"/>
      <c r="BB505" s="121"/>
      <c r="BC505" s="121"/>
      <c r="BD505" s="121"/>
      <c r="BE505" s="121"/>
      <c r="BF505" s="121"/>
      <c r="BG505" s="121"/>
      <c r="BH505" s="121"/>
      <c r="BI505" s="121"/>
      <c r="BJ505" s="121"/>
      <c r="BK505" s="121"/>
      <c r="BL505" s="121"/>
      <c r="BM505" s="121"/>
      <c r="BN505" s="121"/>
      <c r="BO505" s="121"/>
      <c r="BP505" s="121"/>
      <c r="BQ505" s="121"/>
      <c r="BR505" s="121"/>
      <c r="BS505" s="121"/>
      <c r="BT505" s="121"/>
    </row>
    <row r="506" s="115" customFormat="true" ht="15" hidden="false" customHeight="false" outlineLevel="0" collapsed="false">
      <c r="P506" s="121"/>
      <c r="Q506" s="121"/>
      <c r="R506" s="121"/>
      <c r="S506" s="121"/>
      <c r="T506" s="121"/>
      <c r="U506" s="121"/>
      <c r="V506" s="121"/>
      <c r="W506" s="121"/>
      <c r="X506" s="121"/>
      <c r="Y506" s="121"/>
      <c r="Z506" s="121"/>
      <c r="AA506" s="121"/>
      <c r="AB506" s="121"/>
      <c r="AC506" s="121"/>
      <c r="AD506" s="121"/>
      <c r="AE506" s="121"/>
      <c r="AF506" s="121"/>
      <c r="AG506" s="121"/>
      <c r="AH506" s="121"/>
      <c r="AI506" s="121"/>
      <c r="AJ506" s="121"/>
      <c r="AK506" s="121"/>
      <c r="AL506" s="121"/>
      <c r="AM506" s="121"/>
      <c r="AN506" s="121"/>
      <c r="AO506" s="121"/>
      <c r="AP506" s="121"/>
      <c r="AQ506" s="121"/>
      <c r="AR506" s="121"/>
      <c r="AS506" s="121"/>
      <c r="AT506" s="121"/>
      <c r="AU506" s="121"/>
      <c r="AV506" s="121"/>
      <c r="AW506" s="121"/>
      <c r="AX506" s="121"/>
      <c r="AY506" s="121"/>
      <c r="AZ506" s="121"/>
      <c r="BA506" s="121"/>
      <c r="BB506" s="121"/>
      <c r="BC506" s="121"/>
      <c r="BD506" s="121"/>
      <c r="BE506" s="121"/>
      <c r="BF506" s="121"/>
      <c r="BG506" s="121"/>
      <c r="BH506" s="121"/>
      <c r="BI506" s="121"/>
      <c r="BJ506" s="121"/>
      <c r="BK506" s="121"/>
      <c r="BL506" s="121"/>
      <c r="BM506" s="121"/>
      <c r="BN506" s="121"/>
      <c r="BO506" s="121"/>
      <c r="BP506" s="121"/>
      <c r="BQ506" s="121"/>
      <c r="BR506" s="121"/>
      <c r="BS506" s="121"/>
      <c r="BT506" s="121"/>
    </row>
    <row r="507" s="115" customFormat="true" ht="15" hidden="false" customHeight="false" outlineLevel="0" collapsed="false">
      <c r="P507" s="121"/>
      <c r="Q507" s="121"/>
      <c r="R507" s="121"/>
      <c r="S507" s="121"/>
      <c r="T507" s="121"/>
      <c r="U507" s="121"/>
      <c r="V507" s="121"/>
      <c r="W507" s="121"/>
      <c r="X507" s="121"/>
      <c r="Y507" s="121"/>
      <c r="Z507" s="121"/>
      <c r="AA507" s="121"/>
      <c r="AB507" s="121"/>
      <c r="AC507" s="121"/>
      <c r="AD507" s="121"/>
      <c r="AE507" s="121"/>
      <c r="AF507" s="121"/>
      <c r="AG507" s="121"/>
      <c r="AH507" s="121"/>
      <c r="AI507" s="121"/>
      <c r="AJ507" s="121"/>
      <c r="AK507" s="121"/>
      <c r="AL507" s="121"/>
      <c r="AM507" s="121"/>
      <c r="AN507" s="121"/>
      <c r="AO507" s="121"/>
      <c r="AP507" s="121"/>
      <c r="AQ507" s="121"/>
      <c r="AR507" s="121"/>
      <c r="AS507" s="121"/>
      <c r="AT507" s="121"/>
      <c r="AU507" s="121"/>
      <c r="AV507" s="121"/>
      <c r="AW507" s="121"/>
      <c r="AX507" s="121"/>
      <c r="AY507" s="121"/>
      <c r="AZ507" s="121"/>
      <c r="BA507" s="121"/>
      <c r="BB507" s="121"/>
      <c r="BC507" s="121"/>
      <c r="BD507" s="121"/>
      <c r="BE507" s="121"/>
      <c r="BF507" s="121"/>
      <c r="BG507" s="121"/>
      <c r="BH507" s="121"/>
      <c r="BI507" s="121"/>
      <c r="BJ507" s="121"/>
      <c r="BK507" s="121"/>
      <c r="BL507" s="121"/>
      <c r="BM507" s="121"/>
      <c r="BN507" s="121"/>
      <c r="BO507" s="121"/>
      <c r="BP507" s="121"/>
      <c r="BQ507" s="121"/>
      <c r="BR507" s="121"/>
      <c r="BS507" s="121"/>
      <c r="BT507" s="121"/>
    </row>
    <row r="508" s="115" customFormat="true" ht="15" hidden="false" customHeight="false" outlineLevel="0" collapsed="false">
      <c r="P508" s="121"/>
      <c r="Q508" s="121"/>
      <c r="R508" s="121"/>
      <c r="S508" s="121"/>
      <c r="T508" s="121"/>
      <c r="U508" s="121"/>
      <c r="V508" s="121"/>
      <c r="W508" s="121"/>
      <c r="X508" s="121"/>
      <c r="Y508" s="121"/>
      <c r="Z508" s="121"/>
      <c r="AA508" s="121"/>
      <c r="AB508" s="121"/>
      <c r="AC508" s="121"/>
      <c r="AD508" s="121"/>
      <c r="AE508" s="121"/>
      <c r="AF508" s="121"/>
      <c r="AG508" s="121"/>
      <c r="AH508" s="121"/>
      <c r="AI508" s="121"/>
      <c r="AJ508" s="121"/>
      <c r="AK508" s="121"/>
      <c r="AL508" s="121"/>
      <c r="AM508" s="121"/>
      <c r="AN508" s="121"/>
      <c r="AO508" s="121"/>
      <c r="AP508" s="121"/>
      <c r="AQ508" s="121"/>
      <c r="AR508" s="121"/>
      <c r="AS508" s="121"/>
      <c r="AT508" s="121"/>
      <c r="AU508" s="121"/>
      <c r="AV508" s="121"/>
      <c r="AW508" s="121"/>
      <c r="AX508" s="121"/>
      <c r="AY508" s="121"/>
      <c r="AZ508" s="121"/>
      <c r="BA508" s="121"/>
      <c r="BB508" s="121"/>
      <c r="BC508" s="121"/>
      <c r="BD508" s="121"/>
      <c r="BE508" s="121"/>
      <c r="BF508" s="121"/>
      <c r="BG508" s="121"/>
      <c r="BH508" s="121"/>
      <c r="BI508" s="121"/>
      <c r="BJ508" s="121"/>
      <c r="BK508" s="121"/>
      <c r="BL508" s="121"/>
      <c r="BM508" s="121"/>
      <c r="BN508" s="121"/>
      <c r="BO508" s="121"/>
      <c r="BP508" s="121"/>
      <c r="BQ508" s="121"/>
      <c r="BR508" s="121"/>
      <c r="BS508" s="121"/>
      <c r="BT508" s="121"/>
    </row>
    <row r="509" s="115" customFormat="true" ht="15" hidden="false" customHeight="false" outlineLevel="0" collapsed="false">
      <c r="P509" s="121"/>
      <c r="Q509" s="121"/>
      <c r="R509" s="121"/>
      <c r="S509" s="121"/>
      <c r="T509" s="121"/>
      <c r="U509" s="121"/>
      <c r="V509" s="121"/>
      <c r="W509" s="121"/>
      <c r="X509" s="121"/>
      <c r="Y509" s="121"/>
      <c r="Z509" s="121"/>
      <c r="AA509" s="121"/>
      <c r="AB509" s="121"/>
      <c r="AC509" s="121"/>
      <c r="AD509" s="121"/>
      <c r="AE509" s="121"/>
      <c r="AF509" s="121"/>
      <c r="AG509" s="121"/>
      <c r="AH509" s="121"/>
      <c r="AI509" s="121"/>
      <c r="AJ509" s="121"/>
      <c r="AK509" s="121"/>
      <c r="AL509" s="121"/>
      <c r="AM509" s="121"/>
      <c r="AN509" s="121"/>
      <c r="AO509" s="121"/>
      <c r="AP509" s="121"/>
      <c r="AQ509" s="121"/>
      <c r="AR509" s="121"/>
      <c r="AS509" s="121"/>
      <c r="AT509" s="121"/>
      <c r="AU509" s="121"/>
      <c r="AV509" s="121"/>
      <c r="AW509" s="121"/>
      <c r="AX509" s="121"/>
      <c r="AY509" s="121"/>
      <c r="AZ509" s="121"/>
      <c r="BA509" s="121"/>
      <c r="BB509" s="121"/>
      <c r="BC509" s="121"/>
      <c r="BD509" s="121"/>
      <c r="BE509" s="121"/>
      <c r="BF509" s="121"/>
      <c r="BG509" s="121"/>
      <c r="BH509" s="121"/>
      <c r="BI509" s="121"/>
      <c r="BJ509" s="121"/>
      <c r="BK509" s="121"/>
      <c r="BL509" s="121"/>
      <c r="BM509" s="121"/>
      <c r="BN509" s="121"/>
      <c r="BO509" s="121"/>
      <c r="BP509" s="121"/>
      <c r="BQ509" s="121"/>
      <c r="BR509" s="121"/>
      <c r="BS509" s="121"/>
      <c r="BT509" s="121"/>
    </row>
    <row r="510" s="115" customFormat="true" ht="15" hidden="false" customHeight="false" outlineLevel="0" collapsed="false">
      <c r="P510" s="121"/>
      <c r="Q510" s="121"/>
      <c r="R510" s="121"/>
      <c r="S510" s="121"/>
      <c r="T510" s="121"/>
      <c r="U510" s="121"/>
      <c r="V510" s="121"/>
      <c r="W510" s="121"/>
      <c r="X510" s="121"/>
      <c r="Y510" s="121"/>
      <c r="Z510" s="121"/>
      <c r="AA510" s="121"/>
      <c r="AB510" s="121"/>
      <c r="AC510" s="121"/>
      <c r="AD510" s="121"/>
      <c r="AE510" s="121"/>
      <c r="AF510" s="121"/>
      <c r="AG510" s="121"/>
      <c r="AH510" s="121"/>
      <c r="AI510" s="121"/>
      <c r="AJ510" s="121"/>
      <c r="AK510" s="121"/>
      <c r="AL510" s="121"/>
      <c r="AM510" s="121"/>
      <c r="AN510" s="121"/>
      <c r="AO510" s="121"/>
      <c r="AP510" s="121"/>
      <c r="AQ510" s="121"/>
      <c r="AR510" s="121"/>
      <c r="AS510" s="121"/>
      <c r="AT510" s="121"/>
      <c r="AU510" s="121"/>
      <c r="AV510" s="121"/>
      <c r="AW510" s="121"/>
      <c r="AX510" s="121"/>
      <c r="AY510" s="121"/>
      <c r="AZ510" s="121"/>
      <c r="BA510" s="121"/>
      <c r="BB510" s="121"/>
      <c r="BC510" s="121"/>
      <c r="BD510" s="121"/>
      <c r="BE510" s="121"/>
      <c r="BF510" s="121"/>
      <c r="BG510" s="121"/>
      <c r="BH510" s="121"/>
      <c r="BI510" s="121"/>
      <c r="BJ510" s="121"/>
      <c r="BK510" s="121"/>
      <c r="BL510" s="121"/>
      <c r="BM510" s="121"/>
      <c r="BN510" s="121"/>
      <c r="BO510" s="121"/>
      <c r="BP510" s="121"/>
      <c r="BQ510" s="121"/>
      <c r="BR510" s="121"/>
      <c r="BS510" s="121"/>
      <c r="BT510" s="121"/>
    </row>
    <row r="511" s="115" customFormat="true" ht="15" hidden="false" customHeight="false" outlineLevel="0" collapsed="false">
      <c r="P511" s="121"/>
      <c r="Q511" s="121"/>
      <c r="R511" s="121"/>
      <c r="S511" s="121"/>
      <c r="T511" s="121"/>
      <c r="U511" s="121"/>
      <c r="V511" s="121"/>
      <c r="W511" s="121"/>
      <c r="X511" s="121"/>
      <c r="Y511" s="121"/>
      <c r="Z511" s="121"/>
      <c r="AA511" s="121"/>
      <c r="AB511" s="121"/>
      <c r="AC511" s="121"/>
      <c r="AD511" s="121"/>
      <c r="AE511" s="121"/>
      <c r="AF511" s="121"/>
      <c r="AG511" s="121"/>
      <c r="AH511" s="121"/>
      <c r="AI511" s="121"/>
      <c r="AJ511" s="121"/>
      <c r="AK511" s="121"/>
      <c r="AL511" s="121"/>
      <c r="AM511" s="121"/>
      <c r="AN511" s="121"/>
      <c r="AO511" s="121"/>
      <c r="AP511" s="121"/>
      <c r="AQ511" s="121"/>
      <c r="AR511" s="121"/>
      <c r="AS511" s="121"/>
      <c r="AT511" s="121"/>
      <c r="AU511" s="121"/>
      <c r="AV511" s="121"/>
      <c r="AW511" s="121"/>
      <c r="AX511" s="121"/>
      <c r="AY511" s="121"/>
      <c r="AZ511" s="121"/>
      <c r="BA511" s="121"/>
      <c r="BB511" s="121"/>
      <c r="BC511" s="121"/>
      <c r="BD511" s="121"/>
      <c r="BE511" s="121"/>
      <c r="BF511" s="121"/>
      <c r="BG511" s="121"/>
      <c r="BH511" s="121"/>
      <c r="BI511" s="121"/>
      <c r="BJ511" s="121"/>
      <c r="BK511" s="121"/>
      <c r="BL511" s="121"/>
      <c r="BM511" s="121"/>
      <c r="BN511" s="121"/>
      <c r="BO511" s="121"/>
      <c r="BP511" s="121"/>
      <c r="BQ511" s="121"/>
      <c r="BR511" s="121"/>
      <c r="BS511" s="121"/>
      <c r="BT511" s="121"/>
    </row>
    <row r="512" s="115" customFormat="true" ht="15" hidden="false" customHeight="false" outlineLevel="0" collapsed="false">
      <c r="P512" s="121"/>
      <c r="Q512" s="121"/>
      <c r="R512" s="121"/>
      <c r="S512" s="121"/>
      <c r="T512" s="121"/>
      <c r="U512" s="121"/>
      <c r="V512" s="121"/>
      <c r="W512" s="121"/>
      <c r="X512" s="121"/>
      <c r="Y512" s="121"/>
      <c r="Z512" s="121"/>
      <c r="AA512" s="121"/>
      <c r="AB512" s="121"/>
      <c r="AC512" s="121"/>
      <c r="AD512" s="121"/>
      <c r="AE512" s="121"/>
      <c r="AF512" s="121"/>
      <c r="AG512" s="121"/>
      <c r="AH512" s="121"/>
      <c r="AI512" s="121"/>
      <c r="AJ512" s="121"/>
      <c r="AK512" s="121"/>
      <c r="AL512" s="121"/>
      <c r="AM512" s="121"/>
      <c r="AN512" s="121"/>
      <c r="AO512" s="121"/>
      <c r="AP512" s="121"/>
      <c r="AQ512" s="121"/>
      <c r="AR512" s="121"/>
      <c r="AS512" s="121"/>
      <c r="AT512" s="121"/>
      <c r="AU512" s="121"/>
      <c r="AV512" s="121"/>
      <c r="AW512" s="121"/>
      <c r="AX512" s="121"/>
      <c r="AY512" s="121"/>
      <c r="AZ512" s="121"/>
      <c r="BA512" s="121"/>
      <c r="BB512" s="121"/>
      <c r="BC512" s="121"/>
      <c r="BD512" s="121"/>
      <c r="BE512" s="121"/>
      <c r="BF512" s="121"/>
      <c r="BG512" s="121"/>
      <c r="BH512" s="121"/>
      <c r="BI512" s="121"/>
      <c r="BJ512" s="121"/>
      <c r="BK512" s="121"/>
      <c r="BL512" s="121"/>
      <c r="BM512" s="121"/>
      <c r="BN512" s="121"/>
      <c r="BO512" s="121"/>
      <c r="BP512" s="121"/>
      <c r="BQ512" s="121"/>
      <c r="BR512" s="121"/>
      <c r="BS512" s="121"/>
      <c r="BT512" s="121"/>
    </row>
    <row r="513" s="115" customFormat="true" ht="15" hidden="false" customHeight="false" outlineLevel="0" collapsed="false">
      <c r="P513" s="121"/>
      <c r="Q513" s="121"/>
      <c r="R513" s="121"/>
      <c r="S513" s="121"/>
      <c r="T513" s="121"/>
      <c r="U513" s="121"/>
      <c r="V513" s="121"/>
      <c r="W513" s="121"/>
      <c r="X513" s="121"/>
      <c r="Y513" s="121"/>
      <c r="Z513" s="121"/>
      <c r="AA513" s="121"/>
      <c r="AB513" s="121"/>
      <c r="AC513" s="121"/>
      <c r="AD513" s="121"/>
      <c r="AE513" s="121"/>
      <c r="AF513" s="121"/>
      <c r="AG513" s="121"/>
      <c r="AH513" s="121"/>
      <c r="AI513" s="121"/>
      <c r="AJ513" s="121"/>
      <c r="AK513" s="121"/>
      <c r="AL513" s="121"/>
      <c r="AM513" s="121"/>
      <c r="AN513" s="121"/>
      <c r="AO513" s="121"/>
      <c r="AP513" s="121"/>
      <c r="AQ513" s="121"/>
      <c r="AR513" s="121"/>
      <c r="AS513" s="121"/>
      <c r="AT513" s="121"/>
      <c r="AU513" s="121"/>
      <c r="AV513" s="121"/>
      <c r="AW513" s="121"/>
      <c r="AX513" s="121"/>
      <c r="AY513" s="121"/>
      <c r="AZ513" s="121"/>
      <c r="BA513" s="121"/>
      <c r="BB513" s="121"/>
      <c r="BC513" s="121"/>
      <c r="BD513" s="121"/>
      <c r="BE513" s="121"/>
      <c r="BF513" s="121"/>
      <c r="BG513" s="121"/>
      <c r="BH513" s="121"/>
      <c r="BI513" s="121"/>
      <c r="BJ513" s="121"/>
      <c r="BK513" s="121"/>
      <c r="BL513" s="121"/>
      <c r="BM513" s="121"/>
      <c r="BN513" s="121"/>
      <c r="BO513" s="121"/>
      <c r="BP513" s="121"/>
      <c r="BQ513" s="121"/>
      <c r="BR513" s="121"/>
      <c r="BS513" s="121"/>
      <c r="BT513" s="121"/>
    </row>
    <row r="514" s="115" customFormat="true" ht="15" hidden="false" customHeight="false" outlineLevel="0" collapsed="false">
      <c r="P514" s="121"/>
      <c r="Q514" s="121"/>
      <c r="R514" s="121"/>
      <c r="S514" s="121"/>
      <c r="T514" s="121"/>
      <c r="U514" s="121"/>
      <c r="V514" s="121"/>
      <c r="W514" s="121"/>
      <c r="X514" s="121"/>
      <c r="Y514" s="121"/>
      <c r="Z514" s="121"/>
      <c r="AA514" s="121"/>
      <c r="AB514" s="121"/>
      <c r="AC514" s="121"/>
      <c r="AD514" s="121"/>
      <c r="AE514" s="121"/>
      <c r="AF514" s="121"/>
      <c r="AG514" s="121"/>
      <c r="AH514" s="121"/>
      <c r="AI514" s="121"/>
      <c r="AJ514" s="121"/>
      <c r="AK514" s="121"/>
      <c r="AL514" s="121"/>
      <c r="AM514" s="121"/>
      <c r="AN514" s="121"/>
      <c r="AO514" s="121"/>
      <c r="AP514" s="121"/>
      <c r="AQ514" s="121"/>
      <c r="AR514" s="121"/>
      <c r="AS514" s="121"/>
      <c r="AT514" s="121"/>
      <c r="AU514" s="121"/>
      <c r="AV514" s="121"/>
      <c r="AW514" s="121"/>
      <c r="AX514" s="121"/>
      <c r="AY514" s="121"/>
      <c r="AZ514" s="121"/>
      <c r="BA514" s="121"/>
      <c r="BB514" s="121"/>
      <c r="BC514" s="121"/>
      <c r="BD514" s="121"/>
      <c r="BE514" s="121"/>
      <c r="BF514" s="121"/>
      <c r="BG514" s="121"/>
      <c r="BH514" s="121"/>
      <c r="BI514" s="121"/>
      <c r="BJ514" s="121"/>
      <c r="BK514" s="121"/>
      <c r="BL514" s="121"/>
      <c r="BM514" s="121"/>
      <c r="BN514" s="121"/>
      <c r="BO514" s="121"/>
      <c r="BP514" s="121"/>
      <c r="BQ514" s="121"/>
      <c r="BR514" s="121"/>
      <c r="BS514" s="121"/>
      <c r="BT514" s="121"/>
    </row>
    <row r="515" s="115" customFormat="true" ht="15" hidden="false" customHeight="false" outlineLevel="0" collapsed="false">
      <c r="P515" s="121"/>
      <c r="Q515" s="121"/>
      <c r="R515" s="121"/>
      <c r="S515" s="121"/>
      <c r="T515" s="121"/>
      <c r="U515" s="121"/>
      <c r="V515" s="121"/>
      <c r="W515" s="121"/>
      <c r="X515" s="121"/>
      <c r="Y515" s="121"/>
      <c r="Z515" s="121"/>
      <c r="AA515" s="121"/>
      <c r="AB515" s="121"/>
      <c r="AC515" s="121"/>
      <c r="AD515" s="121"/>
      <c r="AE515" s="121"/>
      <c r="AF515" s="121"/>
      <c r="AG515" s="121"/>
      <c r="AH515" s="121"/>
      <c r="AI515" s="121"/>
      <c r="AJ515" s="121"/>
      <c r="AK515" s="121"/>
      <c r="AL515" s="121"/>
      <c r="AM515" s="121"/>
      <c r="AN515" s="121"/>
      <c r="AO515" s="121"/>
      <c r="AP515" s="121"/>
      <c r="AQ515" s="121"/>
      <c r="AR515" s="121"/>
      <c r="AS515" s="121"/>
      <c r="AT515" s="121"/>
      <c r="AU515" s="121"/>
      <c r="AV515" s="121"/>
      <c r="AW515" s="121"/>
      <c r="AX515" s="121"/>
      <c r="AY515" s="121"/>
      <c r="AZ515" s="121"/>
      <c r="BA515" s="121"/>
      <c r="BB515" s="121"/>
      <c r="BC515" s="121"/>
      <c r="BD515" s="121"/>
      <c r="BE515" s="121"/>
      <c r="BF515" s="121"/>
      <c r="BG515" s="121"/>
      <c r="BH515" s="121"/>
      <c r="BI515" s="121"/>
      <c r="BJ515" s="121"/>
      <c r="BK515" s="121"/>
      <c r="BL515" s="121"/>
      <c r="BM515" s="121"/>
      <c r="BN515" s="121"/>
      <c r="BO515" s="121"/>
      <c r="BP515" s="121"/>
      <c r="BQ515" s="121"/>
      <c r="BR515" s="121"/>
      <c r="BS515" s="121"/>
      <c r="BT515" s="121"/>
    </row>
    <row r="516" s="115" customFormat="true" ht="15" hidden="false" customHeight="false" outlineLevel="0" collapsed="false">
      <c r="P516" s="121"/>
      <c r="Q516" s="121"/>
      <c r="R516" s="121"/>
      <c r="S516" s="121"/>
      <c r="T516" s="121"/>
      <c r="U516" s="121"/>
      <c r="V516" s="121"/>
      <c r="W516" s="121"/>
      <c r="X516" s="121"/>
      <c r="Y516" s="121"/>
      <c r="Z516" s="121"/>
      <c r="AA516" s="121"/>
      <c r="AB516" s="121"/>
      <c r="AC516" s="121"/>
      <c r="AD516" s="121"/>
      <c r="AE516" s="121"/>
      <c r="AF516" s="121"/>
      <c r="AG516" s="121"/>
      <c r="AH516" s="121"/>
      <c r="AI516" s="121"/>
      <c r="AJ516" s="121"/>
      <c r="AK516" s="121"/>
      <c r="AL516" s="121"/>
      <c r="AM516" s="121"/>
      <c r="AN516" s="121"/>
      <c r="AO516" s="121"/>
      <c r="AP516" s="121"/>
      <c r="AQ516" s="121"/>
      <c r="AR516" s="121"/>
      <c r="AS516" s="121"/>
      <c r="AT516" s="121"/>
      <c r="AU516" s="121"/>
      <c r="AV516" s="121"/>
      <c r="AW516" s="121"/>
      <c r="AX516" s="121"/>
      <c r="AY516" s="121"/>
      <c r="AZ516" s="121"/>
      <c r="BA516" s="121"/>
      <c r="BB516" s="121"/>
      <c r="BC516" s="121"/>
      <c r="BD516" s="121"/>
      <c r="BE516" s="121"/>
      <c r="BF516" s="121"/>
      <c r="BG516" s="121"/>
      <c r="BH516" s="121"/>
      <c r="BI516" s="121"/>
      <c r="BJ516" s="121"/>
      <c r="BK516" s="121"/>
      <c r="BL516" s="121"/>
      <c r="BM516" s="121"/>
      <c r="BN516" s="121"/>
      <c r="BO516" s="121"/>
      <c r="BP516" s="121"/>
      <c r="BQ516" s="121"/>
      <c r="BR516" s="121"/>
      <c r="BS516" s="121"/>
      <c r="BT516" s="121"/>
    </row>
    <row r="517" s="115" customFormat="true" ht="15" hidden="false" customHeight="false" outlineLevel="0" collapsed="false">
      <c r="P517" s="121"/>
      <c r="Q517" s="121"/>
      <c r="R517" s="121"/>
      <c r="S517" s="121"/>
      <c r="T517" s="121"/>
      <c r="U517" s="121"/>
      <c r="V517" s="121"/>
      <c r="W517" s="121"/>
      <c r="X517" s="121"/>
      <c r="Y517" s="121"/>
      <c r="Z517" s="121"/>
      <c r="AA517" s="121"/>
      <c r="AB517" s="121"/>
      <c r="AC517" s="121"/>
      <c r="AD517" s="121"/>
      <c r="AE517" s="121"/>
      <c r="AF517" s="121"/>
      <c r="AG517" s="121"/>
      <c r="AH517" s="121"/>
      <c r="AI517" s="121"/>
      <c r="AJ517" s="121"/>
      <c r="AK517" s="121"/>
      <c r="AL517" s="121"/>
      <c r="AM517" s="121"/>
      <c r="AN517" s="121"/>
      <c r="AO517" s="121"/>
      <c r="AP517" s="121"/>
      <c r="AQ517" s="121"/>
      <c r="AR517" s="121"/>
      <c r="AS517" s="121"/>
      <c r="AT517" s="121"/>
      <c r="AU517" s="121"/>
      <c r="AV517" s="121"/>
      <c r="AW517" s="121"/>
      <c r="AX517" s="121"/>
      <c r="AY517" s="121"/>
      <c r="AZ517" s="121"/>
      <c r="BA517" s="121"/>
      <c r="BB517" s="121"/>
      <c r="BC517" s="121"/>
      <c r="BD517" s="121"/>
      <c r="BE517" s="121"/>
      <c r="BF517" s="121"/>
      <c r="BG517" s="121"/>
      <c r="BH517" s="121"/>
      <c r="BI517" s="121"/>
      <c r="BJ517" s="121"/>
      <c r="BK517" s="121"/>
      <c r="BL517" s="121"/>
      <c r="BM517" s="121"/>
      <c r="BN517" s="121"/>
      <c r="BO517" s="121"/>
      <c r="BP517" s="121"/>
      <c r="BQ517" s="121"/>
      <c r="BR517" s="121"/>
      <c r="BS517" s="121"/>
      <c r="BT517" s="121"/>
    </row>
    <row r="518" s="115" customFormat="true" ht="15" hidden="false" customHeight="false" outlineLevel="0" collapsed="false">
      <c r="P518" s="121"/>
      <c r="Q518" s="121"/>
      <c r="R518" s="121"/>
      <c r="S518" s="121"/>
      <c r="T518" s="121"/>
      <c r="U518" s="121"/>
      <c r="V518" s="121"/>
      <c r="W518" s="121"/>
      <c r="X518" s="121"/>
      <c r="Y518" s="121"/>
      <c r="Z518" s="121"/>
      <c r="AA518" s="121"/>
      <c r="AB518" s="121"/>
      <c r="AC518" s="121"/>
      <c r="AD518" s="121"/>
      <c r="AE518" s="121"/>
      <c r="AF518" s="121"/>
      <c r="AG518" s="121"/>
      <c r="AH518" s="121"/>
      <c r="AI518" s="121"/>
      <c r="AJ518" s="121"/>
      <c r="AK518" s="121"/>
      <c r="AL518" s="121"/>
      <c r="AM518" s="121"/>
      <c r="AN518" s="121"/>
      <c r="AO518" s="121"/>
      <c r="AP518" s="121"/>
      <c r="AQ518" s="121"/>
      <c r="AR518" s="121"/>
      <c r="AS518" s="121"/>
      <c r="AT518" s="121"/>
      <c r="AU518" s="121"/>
      <c r="AV518" s="121"/>
      <c r="AW518" s="121"/>
      <c r="AX518" s="121"/>
      <c r="AY518" s="121"/>
      <c r="AZ518" s="121"/>
      <c r="BA518" s="121"/>
      <c r="BB518" s="121"/>
      <c r="BC518" s="121"/>
      <c r="BD518" s="121"/>
      <c r="BE518" s="121"/>
      <c r="BF518" s="121"/>
      <c r="BG518" s="121"/>
      <c r="BH518" s="121"/>
      <c r="BI518" s="121"/>
      <c r="BJ518" s="121"/>
      <c r="BK518" s="121"/>
      <c r="BL518" s="121"/>
      <c r="BM518" s="121"/>
      <c r="BN518" s="121"/>
      <c r="BO518" s="121"/>
      <c r="BP518" s="121"/>
      <c r="BQ518" s="121"/>
      <c r="BR518" s="121"/>
      <c r="BS518" s="121"/>
      <c r="BT518" s="121"/>
    </row>
    <row r="519" s="115" customFormat="true" ht="15" hidden="false" customHeight="false" outlineLevel="0" collapsed="false">
      <c r="P519" s="121"/>
      <c r="Q519" s="121"/>
      <c r="R519" s="121"/>
      <c r="S519" s="121"/>
      <c r="T519" s="121"/>
      <c r="U519" s="121"/>
      <c r="V519" s="121"/>
      <c r="W519" s="121"/>
      <c r="X519" s="121"/>
      <c r="Y519" s="121"/>
      <c r="Z519" s="121"/>
      <c r="AA519" s="121"/>
      <c r="AB519" s="121"/>
      <c r="AC519" s="121"/>
      <c r="AD519" s="121"/>
      <c r="AE519" s="121"/>
      <c r="AF519" s="121"/>
      <c r="AG519" s="121"/>
      <c r="AH519" s="121"/>
      <c r="AI519" s="121"/>
      <c r="AJ519" s="121"/>
      <c r="AK519" s="121"/>
      <c r="AL519" s="121"/>
      <c r="AM519" s="121"/>
      <c r="AN519" s="121"/>
      <c r="AO519" s="121"/>
      <c r="AP519" s="121"/>
      <c r="AQ519" s="121"/>
      <c r="AR519" s="121"/>
      <c r="AS519" s="121"/>
      <c r="AT519" s="121"/>
      <c r="AU519" s="121"/>
      <c r="AV519" s="121"/>
      <c r="AW519" s="121"/>
      <c r="AX519" s="121"/>
      <c r="AY519" s="121"/>
      <c r="AZ519" s="121"/>
      <c r="BA519" s="121"/>
      <c r="BB519" s="121"/>
      <c r="BC519" s="121"/>
      <c r="BD519" s="121"/>
      <c r="BE519" s="121"/>
      <c r="BF519" s="121"/>
      <c r="BG519" s="121"/>
      <c r="BH519" s="121"/>
      <c r="BI519" s="121"/>
      <c r="BJ519" s="121"/>
      <c r="BK519" s="121"/>
      <c r="BL519" s="121"/>
      <c r="BM519" s="121"/>
      <c r="BN519" s="121"/>
      <c r="BO519" s="121"/>
      <c r="BP519" s="121"/>
      <c r="BQ519" s="121"/>
      <c r="BR519" s="121"/>
      <c r="BS519" s="121"/>
      <c r="BT519" s="121"/>
    </row>
    <row r="520" s="115" customFormat="true" ht="15" hidden="false" customHeight="false" outlineLevel="0" collapsed="false">
      <c r="P520" s="121"/>
      <c r="Q520" s="121"/>
      <c r="R520" s="121"/>
      <c r="S520" s="121"/>
      <c r="T520" s="121"/>
      <c r="U520" s="121"/>
      <c r="V520" s="121"/>
      <c r="W520" s="121"/>
      <c r="X520" s="121"/>
      <c r="Y520" s="121"/>
      <c r="Z520" s="121"/>
      <c r="AA520" s="121"/>
      <c r="AB520" s="121"/>
      <c r="AC520" s="121"/>
      <c r="AD520" s="121"/>
      <c r="AE520" s="121"/>
      <c r="AF520" s="121"/>
      <c r="AG520" s="121"/>
      <c r="AH520" s="121"/>
      <c r="AI520" s="121"/>
      <c r="AJ520" s="121"/>
      <c r="AK520" s="121"/>
      <c r="AL520" s="121"/>
      <c r="AM520" s="121"/>
      <c r="AN520" s="121"/>
      <c r="AO520" s="121"/>
      <c r="AP520" s="121"/>
      <c r="AQ520" s="121"/>
      <c r="AR520" s="121"/>
      <c r="AS520" s="121"/>
      <c r="AT520" s="121"/>
      <c r="AU520" s="121"/>
      <c r="AV520" s="121"/>
      <c r="AW520" s="121"/>
      <c r="AX520" s="121"/>
      <c r="AY520" s="121"/>
      <c r="AZ520" s="121"/>
      <c r="BA520" s="121"/>
      <c r="BB520" s="121"/>
      <c r="BC520" s="121"/>
      <c r="BD520" s="121"/>
      <c r="BE520" s="121"/>
      <c r="BF520" s="121"/>
      <c r="BG520" s="121"/>
      <c r="BH520" s="121"/>
      <c r="BI520" s="121"/>
      <c r="BJ520" s="121"/>
      <c r="BK520" s="121"/>
      <c r="BL520" s="121"/>
      <c r="BM520" s="121"/>
      <c r="BN520" s="121"/>
      <c r="BO520" s="121"/>
      <c r="BP520" s="121"/>
      <c r="BQ520" s="121"/>
      <c r="BR520" s="121"/>
      <c r="BS520" s="121"/>
      <c r="BT520" s="121"/>
    </row>
    <row r="521" s="115" customFormat="true" ht="15" hidden="false" customHeight="false" outlineLevel="0" collapsed="false">
      <c r="P521" s="121"/>
      <c r="Q521" s="121"/>
      <c r="R521" s="121"/>
      <c r="S521" s="121"/>
      <c r="T521" s="121"/>
      <c r="U521" s="121"/>
      <c r="V521" s="121"/>
      <c r="W521" s="121"/>
      <c r="X521" s="121"/>
      <c r="Y521" s="121"/>
      <c r="Z521" s="121"/>
      <c r="AA521" s="121"/>
      <c r="AB521" s="121"/>
      <c r="AC521" s="121"/>
      <c r="AD521" s="121"/>
      <c r="AE521" s="121"/>
      <c r="AF521" s="121"/>
      <c r="AG521" s="121"/>
      <c r="AH521" s="121"/>
      <c r="AI521" s="121"/>
      <c r="AJ521" s="121"/>
      <c r="AK521" s="121"/>
      <c r="AL521" s="121"/>
      <c r="AM521" s="121"/>
      <c r="AN521" s="121"/>
      <c r="AO521" s="121"/>
      <c r="AP521" s="121"/>
      <c r="AQ521" s="121"/>
      <c r="AR521" s="121"/>
      <c r="AS521" s="121"/>
      <c r="AT521" s="121"/>
      <c r="AU521" s="121"/>
      <c r="AV521" s="121"/>
      <c r="AW521" s="121"/>
      <c r="AX521" s="121"/>
      <c r="AY521" s="121"/>
      <c r="AZ521" s="121"/>
      <c r="BA521" s="121"/>
      <c r="BB521" s="121"/>
      <c r="BC521" s="121"/>
      <c r="BD521" s="121"/>
      <c r="BE521" s="121"/>
      <c r="BF521" s="121"/>
      <c r="BG521" s="121"/>
      <c r="BH521" s="121"/>
      <c r="BI521" s="121"/>
      <c r="BJ521" s="121"/>
      <c r="BK521" s="121"/>
      <c r="BL521" s="121"/>
      <c r="BM521" s="121"/>
      <c r="BN521" s="121"/>
      <c r="BO521" s="121"/>
      <c r="BP521" s="121"/>
      <c r="BQ521" s="121"/>
      <c r="BR521" s="121"/>
      <c r="BS521" s="121"/>
      <c r="BT521" s="121"/>
    </row>
    <row r="522" s="115" customFormat="true" ht="15" hidden="false" customHeight="false" outlineLevel="0" collapsed="false">
      <c r="P522" s="121"/>
      <c r="Q522" s="121"/>
      <c r="R522" s="121"/>
      <c r="S522" s="121"/>
      <c r="T522" s="121"/>
      <c r="U522" s="121"/>
      <c r="V522" s="121"/>
      <c r="W522" s="121"/>
      <c r="X522" s="121"/>
      <c r="Y522" s="121"/>
      <c r="Z522" s="121"/>
      <c r="AA522" s="121"/>
      <c r="AB522" s="121"/>
      <c r="AC522" s="121"/>
      <c r="AD522" s="121"/>
      <c r="AE522" s="121"/>
      <c r="AF522" s="121"/>
      <c r="AG522" s="121"/>
      <c r="AH522" s="121"/>
      <c r="AI522" s="121"/>
      <c r="AJ522" s="121"/>
      <c r="AK522" s="121"/>
      <c r="AL522" s="121"/>
      <c r="AM522" s="121"/>
      <c r="AN522" s="121"/>
      <c r="AO522" s="121"/>
      <c r="AP522" s="121"/>
      <c r="AQ522" s="121"/>
      <c r="AR522" s="121"/>
      <c r="AS522" s="121"/>
      <c r="AT522" s="121"/>
      <c r="AU522" s="121"/>
      <c r="AV522" s="121"/>
      <c r="AW522" s="121"/>
      <c r="AX522" s="121"/>
      <c r="AY522" s="121"/>
      <c r="AZ522" s="121"/>
      <c r="BA522" s="121"/>
      <c r="BB522" s="121"/>
      <c r="BC522" s="121"/>
      <c r="BD522" s="121"/>
      <c r="BE522" s="121"/>
      <c r="BF522" s="121"/>
      <c r="BG522" s="121"/>
      <c r="BH522" s="121"/>
      <c r="BI522" s="121"/>
      <c r="BJ522" s="121"/>
      <c r="BK522" s="121"/>
      <c r="BL522" s="121"/>
      <c r="BM522" s="121"/>
      <c r="BN522" s="121"/>
      <c r="BO522" s="121"/>
      <c r="BP522" s="121"/>
      <c r="BQ522" s="121"/>
      <c r="BR522" s="121"/>
      <c r="BS522" s="121"/>
      <c r="BT522" s="121"/>
    </row>
    <row r="523" s="115" customFormat="true" ht="15" hidden="false" customHeight="false" outlineLevel="0" collapsed="false">
      <c r="P523" s="121"/>
      <c r="Q523" s="121"/>
      <c r="R523" s="121"/>
      <c r="S523" s="121"/>
      <c r="T523" s="121"/>
      <c r="U523" s="121"/>
      <c r="V523" s="121"/>
      <c r="W523" s="121"/>
      <c r="X523" s="121"/>
      <c r="Y523" s="121"/>
      <c r="Z523" s="121"/>
      <c r="AA523" s="121"/>
      <c r="AB523" s="121"/>
      <c r="AC523" s="121"/>
      <c r="AD523" s="121"/>
      <c r="AE523" s="121"/>
      <c r="AF523" s="121"/>
      <c r="AG523" s="121"/>
      <c r="AH523" s="121"/>
      <c r="AI523" s="121"/>
      <c r="AJ523" s="121"/>
      <c r="AK523" s="121"/>
      <c r="AL523" s="121"/>
      <c r="AM523" s="121"/>
      <c r="AN523" s="121"/>
      <c r="AO523" s="121"/>
      <c r="AP523" s="121"/>
      <c r="AQ523" s="121"/>
      <c r="AR523" s="121"/>
      <c r="AS523" s="121"/>
      <c r="AT523" s="121"/>
      <c r="AU523" s="121"/>
      <c r="AV523" s="121"/>
      <c r="AW523" s="121"/>
      <c r="AX523" s="121"/>
      <c r="AY523" s="121"/>
      <c r="AZ523" s="121"/>
      <c r="BA523" s="121"/>
      <c r="BB523" s="121"/>
      <c r="BC523" s="121"/>
      <c r="BD523" s="121"/>
      <c r="BE523" s="121"/>
      <c r="BF523" s="121"/>
      <c r="BG523" s="121"/>
      <c r="BH523" s="121"/>
      <c r="BI523" s="121"/>
      <c r="BJ523" s="121"/>
      <c r="BK523" s="121"/>
      <c r="BL523" s="121"/>
      <c r="BM523" s="121"/>
      <c r="BN523" s="121"/>
      <c r="BO523" s="121"/>
      <c r="BP523" s="121"/>
      <c r="BQ523" s="121"/>
      <c r="BR523" s="121"/>
      <c r="BS523" s="121"/>
      <c r="BT523" s="121"/>
    </row>
    <row r="524" s="115" customFormat="true" ht="15" hidden="false" customHeight="false" outlineLevel="0" collapsed="false">
      <c r="P524" s="121"/>
      <c r="Q524" s="121"/>
      <c r="R524" s="121"/>
      <c r="S524" s="121"/>
      <c r="T524" s="121"/>
      <c r="U524" s="121"/>
      <c r="V524" s="121"/>
      <c r="W524" s="121"/>
      <c r="X524" s="121"/>
      <c r="Y524" s="121"/>
      <c r="Z524" s="121"/>
      <c r="AA524" s="121"/>
      <c r="AB524" s="121"/>
      <c r="AC524" s="121"/>
      <c r="AD524" s="121"/>
      <c r="AE524" s="121"/>
      <c r="AF524" s="121"/>
      <c r="AG524" s="121"/>
      <c r="AH524" s="121"/>
      <c r="AI524" s="121"/>
      <c r="AJ524" s="121"/>
      <c r="AK524" s="121"/>
      <c r="AL524" s="121"/>
      <c r="AM524" s="121"/>
      <c r="AN524" s="121"/>
      <c r="AO524" s="121"/>
      <c r="AP524" s="121"/>
      <c r="AQ524" s="121"/>
      <c r="AR524" s="121"/>
      <c r="AS524" s="121"/>
      <c r="AT524" s="121"/>
      <c r="AU524" s="121"/>
      <c r="AV524" s="121"/>
      <c r="AW524" s="121"/>
      <c r="AX524" s="121"/>
      <c r="AY524" s="121"/>
      <c r="AZ524" s="121"/>
      <c r="BA524" s="121"/>
      <c r="BB524" s="121"/>
      <c r="BC524" s="121"/>
      <c r="BD524" s="121"/>
      <c r="BE524" s="121"/>
      <c r="BF524" s="121"/>
      <c r="BG524" s="121"/>
      <c r="BH524" s="121"/>
      <c r="BI524" s="121"/>
      <c r="BJ524" s="121"/>
      <c r="BK524" s="121"/>
      <c r="BL524" s="121"/>
      <c r="BM524" s="121"/>
      <c r="BN524" s="121"/>
      <c r="BO524" s="121"/>
      <c r="BP524" s="121"/>
      <c r="BQ524" s="121"/>
      <c r="BR524" s="121"/>
      <c r="BS524" s="121"/>
      <c r="BT524" s="121"/>
    </row>
    <row r="525" s="115" customFormat="true" ht="15" hidden="false" customHeight="false" outlineLevel="0" collapsed="false">
      <c r="P525" s="121"/>
      <c r="Q525" s="121"/>
      <c r="R525" s="121"/>
      <c r="S525" s="121"/>
      <c r="T525" s="121"/>
      <c r="U525" s="121"/>
      <c r="V525" s="121"/>
      <c r="W525" s="121"/>
      <c r="X525" s="121"/>
      <c r="Y525" s="121"/>
      <c r="Z525" s="121"/>
      <c r="AA525" s="121"/>
      <c r="AB525" s="121"/>
      <c r="AC525" s="121"/>
      <c r="AD525" s="121"/>
      <c r="AE525" s="121"/>
      <c r="AF525" s="121"/>
      <c r="AG525" s="121"/>
      <c r="AH525" s="121"/>
      <c r="AI525" s="121"/>
      <c r="AJ525" s="121"/>
      <c r="AK525" s="121"/>
      <c r="AL525" s="121"/>
      <c r="AM525" s="121"/>
      <c r="AN525" s="121"/>
      <c r="AO525" s="121"/>
      <c r="AP525" s="121"/>
      <c r="AQ525" s="121"/>
      <c r="AR525" s="121"/>
      <c r="AS525" s="121"/>
      <c r="AT525" s="121"/>
      <c r="AU525" s="121"/>
      <c r="AV525" s="121"/>
      <c r="AW525" s="121"/>
      <c r="AX525" s="121"/>
      <c r="AY525" s="121"/>
      <c r="AZ525" s="121"/>
      <c r="BA525" s="121"/>
      <c r="BB525" s="121"/>
      <c r="BC525" s="121"/>
      <c r="BD525" s="121"/>
      <c r="BE525" s="121"/>
      <c r="BF525" s="121"/>
      <c r="BG525" s="121"/>
      <c r="BH525" s="121"/>
      <c r="BI525" s="121"/>
      <c r="BJ525" s="121"/>
      <c r="BK525" s="121"/>
      <c r="BL525" s="121"/>
      <c r="BM525" s="121"/>
      <c r="BN525" s="121"/>
      <c r="BO525" s="121"/>
      <c r="BP525" s="121"/>
      <c r="BQ525" s="121"/>
      <c r="BR525" s="121"/>
      <c r="BS525" s="121"/>
      <c r="BT525" s="121"/>
    </row>
    <row r="526" s="115" customFormat="true" ht="15" hidden="false" customHeight="false" outlineLevel="0" collapsed="false">
      <c r="P526" s="121"/>
      <c r="Q526" s="121"/>
      <c r="R526" s="121"/>
      <c r="S526" s="121"/>
      <c r="T526" s="121"/>
      <c r="U526" s="121"/>
      <c r="V526" s="121"/>
      <c r="W526" s="121"/>
      <c r="X526" s="121"/>
      <c r="Y526" s="121"/>
      <c r="Z526" s="121"/>
      <c r="AA526" s="121"/>
      <c r="AB526" s="121"/>
      <c r="AC526" s="121"/>
      <c r="AD526" s="121"/>
      <c r="AE526" s="121"/>
      <c r="AF526" s="121"/>
      <c r="AG526" s="121"/>
      <c r="AH526" s="121"/>
      <c r="AI526" s="121"/>
      <c r="AJ526" s="121"/>
      <c r="AK526" s="121"/>
      <c r="AL526" s="121"/>
      <c r="AM526" s="121"/>
      <c r="AN526" s="121"/>
      <c r="AO526" s="121"/>
      <c r="AP526" s="121"/>
      <c r="AQ526" s="121"/>
      <c r="AR526" s="121"/>
      <c r="AS526" s="121"/>
      <c r="AT526" s="121"/>
      <c r="AU526" s="121"/>
      <c r="AV526" s="121"/>
      <c r="AW526" s="121"/>
      <c r="AX526" s="121"/>
      <c r="AY526" s="121"/>
      <c r="AZ526" s="121"/>
      <c r="BA526" s="121"/>
      <c r="BB526" s="121"/>
      <c r="BC526" s="121"/>
      <c r="BD526" s="121"/>
      <c r="BE526" s="121"/>
      <c r="BF526" s="121"/>
      <c r="BG526" s="121"/>
      <c r="BH526" s="121"/>
      <c r="BI526" s="121"/>
      <c r="BJ526" s="121"/>
      <c r="BK526" s="121"/>
      <c r="BL526" s="121"/>
      <c r="BM526" s="121"/>
      <c r="BN526" s="121"/>
      <c r="BO526" s="121"/>
      <c r="BP526" s="121"/>
      <c r="BQ526" s="121"/>
      <c r="BR526" s="121"/>
      <c r="BS526" s="121"/>
      <c r="BT526" s="121"/>
    </row>
    <row r="527" s="115" customFormat="true" ht="15" hidden="false" customHeight="false" outlineLevel="0" collapsed="false">
      <c r="P527" s="121"/>
      <c r="Q527" s="121"/>
      <c r="R527" s="121"/>
      <c r="S527" s="121"/>
      <c r="T527" s="121"/>
      <c r="U527" s="121"/>
      <c r="V527" s="121"/>
      <c r="W527" s="121"/>
      <c r="X527" s="121"/>
      <c r="Y527" s="121"/>
      <c r="Z527" s="121"/>
      <c r="AA527" s="121"/>
      <c r="AB527" s="121"/>
      <c r="AC527" s="121"/>
      <c r="AD527" s="121"/>
      <c r="AE527" s="121"/>
      <c r="AF527" s="121"/>
      <c r="AG527" s="121"/>
      <c r="AH527" s="121"/>
      <c r="AI527" s="121"/>
      <c r="AJ527" s="121"/>
      <c r="AK527" s="121"/>
      <c r="AL527" s="121"/>
      <c r="AM527" s="121"/>
      <c r="AN527" s="121"/>
      <c r="AO527" s="121"/>
      <c r="AP527" s="121"/>
      <c r="AQ527" s="121"/>
      <c r="AR527" s="121"/>
      <c r="AS527" s="121"/>
      <c r="AT527" s="121"/>
      <c r="AU527" s="121"/>
      <c r="AV527" s="121"/>
      <c r="AW527" s="121"/>
      <c r="AX527" s="121"/>
      <c r="AY527" s="121"/>
      <c r="AZ527" s="121"/>
      <c r="BA527" s="121"/>
      <c r="BB527" s="121"/>
      <c r="BC527" s="121"/>
      <c r="BD527" s="121"/>
      <c r="BE527" s="121"/>
      <c r="BF527" s="121"/>
      <c r="BG527" s="121"/>
      <c r="BH527" s="121"/>
      <c r="BI527" s="121"/>
      <c r="BJ527" s="121"/>
      <c r="BK527" s="121"/>
      <c r="BL527" s="121"/>
      <c r="BM527" s="121"/>
      <c r="BN527" s="121"/>
      <c r="BO527" s="121"/>
      <c r="BP527" s="121"/>
      <c r="BQ527" s="121"/>
      <c r="BR527" s="121"/>
      <c r="BS527" s="121"/>
      <c r="BT527" s="121"/>
    </row>
    <row r="528" s="115" customFormat="true" ht="15" hidden="false" customHeight="false" outlineLevel="0" collapsed="false">
      <c r="P528" s="121"/>
      <c r="Q528" s="121"/>
      <c r="R528" s="121"/>
      <c r="S528" s="121"/>
      <c r="T528" s="121"/>
      <c r="U528" s="121"/>
      <c r="V528" s="121"/>
      <c r="W528" s="121"/>
      <c r="X528" s="121"/>
      <c r="Y528" s="121"/>
      <c r="Z528" s="121"/>
      <c r="AA528" s="121"/>
      <c r="AB528" s="121"/>
      <c r="AC528" s="121"/>
      <c r="AD528" s="121"/>
      <c r="AE528" s="121"/>
      <c r="AF528" s="121"/>
      <c r="AG528" s="121"/>
      <c r="AH528" s="121"/>
      <c r="AI528" s="121"/>
      <c r="AJ528" s="121"/>
      <c r="AK528" s="121"/>
      <c r="AL528" s="121"/>
      <c r="AM528" s="121"/>
      <c r="AN528" s="121"/>
      <c r="AO528" s="121"/>
      <c r="AP528" s="121"/>
      <c r="AQ528" s="121"/>
      <c r="AR528" s="121"/>
      <c r="AS528" s="121"/>
      <c r="AT528" s="121"/>
      <c r="AU528" s="121"/>
      <c r="AV528" s="121"/>
      <c r="AW528" s="121"/>
      <c r="AX528" s="121"/>
      <c r="AY528" s="121"/>
      <c r="AZ528" s="121"/>
      <c r="BA528" s="121"/>
      <c r="BB528" s="121"/>
      <c r="BC528" s="121"/>
      <c r="BD528" s="121"/>
      <c r="BE528" s="121"/>
      <c r="BF528" s="121"/>
      <c r="BG528" s="121"/>
      <c r="BH528" s="121"/>
      <c r="BI528" s="121"/>
      <c r="BJ528" s="121"/>
      <c r="BK528" s="121"/>
      <c r="BL528" s="121"/>
      <c r="BM528" s="121"/>
      <c r="BN528" s="121"/>
      <c r="BO528" s="121"/>
      <c r="BP528" s="121"/>
      <c r="BQ528" s="121"/>
      <c r="BR528" s="121"/>
      <c r="BS528" s="121"/>
      <c r="BT528" s="121"/>
    </row>
    <row r="529" s="115" customFormat="true" ht="15" hidden="false" customHeight="false" outlineLevel="0" collapsed="false">
      <c r="P529" s="121"/>
      <c r="Q529" s="121"/>
      <c r="R529" s="121"/>
      <c r="S529" s="121"/>
      <c r="T529" s="121"/>
      <c r="U529" s="121"/>
      <c r="V529" s="121"/>
      <c r="W529" s="121"/>
      <c r="X529" s="121"/>
      <c r="Y529" s="121"/>
      <c r="Z529" s="121"/>
      <c r="AA529" s="121"/>
      <c r="AB529" s="121"/>
      <c r="AC529" s="121"/>
      <c r="AD529" s="121"/>
      <c r="AE529" s="121"/>
      <c r="AF529" s="121"/>
      <c r="AG529" s="121"/>
      <c r="AH529" s="121"/>
      <c r="AI529" s="121"/>
      <c r="AJ529" s="121"/>
      <c r="AK529" s="121"/>
      <c r="AL529" s="121"/>
      <c r="AM529" s="121"/>
      <c r="AN529" s="121"/>
      <c r="AO529" s="121"/>
      <c r="AP529" s="121"/>
      <c r="AQ529" s="121"/>
      <c r="AR529" s="121"/>
      <c r="AS529" s="121"/>
      <c r="AT529" s="121"/>
      <c r="AU529" s="121"/>
      <c r="AV529" s="121"/>
      <c r="AW529" s="121"/>
      <c r="AX529" s="121"/>
      <c r="AY529" s="121"/>
      <c r="AZ529" s="121"/>
      <c r="BA529" s="121"/>
      <c r="BB529" s="121"/>
      <c r="BC529" s="121"/>
      <c r="BD529" s="121"/>
      <c r="BE529" s="121"/>
      <c r="BF529" s="121"/>
      <c r="BG529" s="121"/>
      <c r="BH529" s="121"/>
      <c r="BI529" s="121"/>
      <c r="BJ529" s="121"/>
      <c r="BK529" s="121"/>
      <c r="BL529" s="121"/>
      <c r="BM529" s="121"/>
      <c r="BN529" s="121"/>
      <c r="BO529" s="121"/>
      <c r="BP529" s="121"/>
      <c r="BQ529" s="121"/>
      <c r="BR529" s="121"/>
      <c r="BS529" s="121"/>
      <c r="BT529" s="121"/>
    </row>
    <row r="530" s="115" customFormat="true" ht="15" hidden="false" customHeight="false" outlineLevel="0" collapsed="false">
      <c r="P530" s="121"/>
      <c r="Q530" s="121"/>
      <c r="R530" s="121"/>
      <c r="S530" s="121"/>
      <c r="T530" s="121"/>
      <c r="U530" s="121"/>
      <c r="V530" s="121"/>
      <c r="W530" s="121"/>
      <c r="X530" s="121"/>
      <c r="Y530" s="121"/>
      <c r="Z530" s="121"/>
      <c r="AA530" s="121"/>
      <c r="AB530" s="121"/>
      <c r="AC530" s="121"/>
      <c r="AD530" s="121"/>
      <c r="AE530" s="121"/>
      <c r="AF530" s="121"/>
      <c r="AG530" s="121"/>
      <c r="AH530" s="121"/>
      <c r="AI530" s="121"/>
      <c r="AJ530" s="121"/>
      <c r="AK530" s="121"/>
      <c r="AL530" s="121"/>
      <c r="AM530" s="121"/>
      <c r="AN530" s="121"/>
      <c r="AO530" s="121"/>
      <c r="AP530" s="121"/>
      <c r="AQ530" s="121"/>
      <c r="AR530" s="121"/>
      <c r="AS530" s="121"/>
      <c r="AT530" s="121"/>
      <c r="AU530" s="121"/>
      <c r="AV530" s="121"/>
      <c r="AW530" s="121"/>
      <c r="AX530" s="121"/>
      <c r="AY530" s="121"/>
      <c r="AZ530" s="121"/>
      <c r="BA530" s="121"/>
      <c r="BB530" s="121"/>
      <c r="BC530" s="121"/>
      <c r="BD530" s="121"/>
      <c r="BE530" s="121"/>
      <c r="BF530" s="121"/>
      <c r="BG530" s="121"/>
      <c r="BH530" s="121"/>
      <c r="BI530" s="121"/>
      <c r="BJ530" s="121"/>
      <c r="BK530" s="121"/>
      <c r="BL530" s="121"/>
      <c r="BM530" s="121"/>
      <c r="BN530" s="121"/>
      <c r="BO530" s="121"/>
      <c r="BP530" s="121"/>
      <c r="BQ530" s="121"/>
      <c r="BR530" s="121"/>
      <c r="BS530" s="121"/>
      <c r="BT530" s="121"/>
    </row>
    <row r="531" s="115" customFormat="true" ht="15" hidden="false" customHeight="false" outlineLevel="0" collapsed="false">
      <c r="P531" s="121"/>
      <c r="Q531" s="121"/>
      <c r="R531" s="121"/>
      <c r="S531" s="121"/>
      <c r="T531" s="121"/>
      <c r="U531" s="121"/>
      <c r="V531" s="121"/>
      <c r="W531" s="121"/>
      <c r="X531" s="121"/>
      <c r="Y531" s="121"/>
      <c r="Z531" s="121"/>
      <c r="AA531" s="121"/>
      <c r="AB531" s="121"/>
      <c r="AC531" s="121"/>
      <c r="AD531" s="121"/>
      <c r="AE531" s="121"/>
      <c r="AF531" s="121"/>
      <c r="AG531" s="121"/>
      <c r="AH531" s="121"/>
      <c r="AI531" s="121"/>
      <c r="AJ531" s="121"/>
      <c r="AK531" s="121"/>
      <c r="AL531" s="121"/>
      <c r="AM531" s="121"/>
      <c r="AN531" s="121"/>
      <c r="AO531" s="121"/>
      <c r="AP531" s="121"/>
      <c r="AQ531" s="121"/>
      <c r="AR531" s="121"/>
      <c r="AS531" s="121"/>
      <c r="AT531" s="121"/>
      <c r="AU531" s="121"/>
      <c r="AV531" s="121"/>
      <c r="AW531" s="121"/>
      <c r="AX531" s="121"/>
      <c r="AY531" s="121"/>
      <c r="AZ531" s="121"/>
      <c r="BA531" s="121"/>
      <c r="BB531" s="121"/>
      <c r="BC531" s="121"/>
      <c r="BD531" s="121"/>
      <c r="BE531" s="121"/>
      <c r="BF531" s="121"/>
      <c r="BG531" s="121"/>
      <c r="BH531" s="121"/>
      <c r="BI531" s="121"/>
      <c r="BJ531" s="121"/>
      <c r="BK531" s="121"/>
      <c r="BL531" s="121"/>
      <c r="BM531" s="121"/>
      <c r="BN531" s="121"/>
      <c r="BO531" s="121"/>
      <c r="BP531" s="121"/>
      <c r="BQ531" s="121"/>
      <c r="BR531" s="121"/>
      <c r="BS531" s="121"/>
      <c r="BT531" s="121"/>
    </row>
    <row r="532" s="115" customFormat="true" ht="15" hidden="false" customHeight="false" outlineLevel="0" collapsed="false">
      <c r="P532" s="121"/>
      <c r="Q532" s="121"/>
      <c r="R532" s="121"/>
      <c r="S532" s="121"/>
      <c r="T532" s="121"/>
      <c r="U532" s="121"/>
      <c r="V532" s="121"/>
      <c r="W532" s="121"/>
      <c r="X532" s="121"/>
      <c r="Y532" s="121"/>
      <c r="Z532" s="121"/>
      <c r="AA532" s="121"/>
      <c r="AB532" s="121"/>
      <c r="AC532" s="121"/>
      <c r="AD532" s="121"/>
      <c r="AE532" s="121"/>
      <c r="AF532" s="121"/>
      <c r="AG532" s="121"/>
      <c r="AH532" s="121"/>
      <c r="AI532" s="121"/>
      <c r="AJ532" s="121"/>
      <c r="AK532" s="121"/>
      <c r="AL532" s="121"/>
      <c r="AM532" s="121"/>
      <c r="AN532" s="121"/>
      <c r="AO532" s="121"/>
      <c r="AP532" s="121"/>
      <c r="AQ532" s="121"/>
      <c r="AR532" s="121"/>
      <c r="AS532" s="121"/>
      <c r="AT532" s="121"/>
      <c r="AU532" s="121"/>
      <c r="AV532" s="121"/>
      <c r="AW532" s="121"/>
      <c r="AX532" s="121"/>
      <c r="AY532" s="121"/>
      <c r="AZ532" s="121"/>
      <c r="BA532" s="121"/>
      <c r="BB532" s="121"/>
      <c r="BC532" s="121"/>
      <c r="BD532" s="121"/>
      <c r="BE532" s="121"/>
      <c r="BF532" s="121"/>
      <c r="BG532" s="121"/>
      <c r="BH532" s="121"/>
      <c r="BI532" s="121"/>
      <c r="BJ532" s="121"/>
      <c r="BK532" s="121"/>
      <c r="BL532" s="121"/>
      <c r="BM532" s="121"/>
      <c r="BN532" s="121"/>
      <c r="BO532" s="121"/>
      <c r="BP532" s="121"/>
      <c r="BQ532" s="121"/>
      <c r="BR532" s="121"/>
      <c r="BS532" s="121"/>
      <c r="BT532" s="121"/>
    </row>
    <row r="533" s="115" customFormat="true" ht="15" hidden="false" customHeight="false" outlineLevel="0" collapsed="false">
      <c r="P533" s="121"/>
      <c r="Q533" s="121"/>
      <c r="R533" s="121"/>
      <c r="S533" s="121"/>
      <c r="T533" s="121"/>
      <c r="U533" s="121"/>
      <c r="V533" s="121"/>
      <c r="W533" s="121"/>
      <c r="X533" s="121"/>
      <c r="Y533" s="121"/>
      <c r="Z533" s="121"/>
      <c r="AA533" s="121"/>
      <c r="AB533" s="121"/>
      <c r="AC533" s="121"/>
      <c r="AD533" s="121"/>
      <c r="AE533" s="121"/>
      <c r="AF533" s="121"/>
      <c r="AG533" s="121"/>
      <c r="AH533" s="121"/>
      <c r="AI533" s="121"/>
      <c r="AJ533" s="121"/>
      <c r="AK533" s="121"/>
      <c r="AL533" s="121"/>
      <c r="AM533" s="121"/>
      <c r="AN533" s="121"/>
      <c r="AO533" s="121"/>
      <c r="AP533" s="121"/>
      <c r="AQ533" s="121"/>
      <c r="AR533" s="121"/>
      <c r="AS533" s="121"/>
      <c r="AT533" s="121"/>
      <c r="AU533" s="121"/>
      <c r="AV533" s="121"/>
      <c r="AW533" s="121"/>
      <c r="AX533" s="121"/>
      <c r="AY533" s="121"/>
      <c r="AZ533" s="121"/>
      <c r="BA533" s="121"/>
      <c r="BB533" s="121"/>
      <c r="BC533" s="121"/>
      <c r="BD533" s="121"/>
      <c r="BE533" s="121"/>
      <c r="BF533" s="121"/>
      <c r="BG533" s="121"/>
      <c r="BH533" s="121"/>
      <c r="BI533" s="121"/>
      <c r="BJ533" s="121"/>
      <c r="BK533" s="121"/>
      <c r="BL533" s="121"/>
      <c r="BM533" s="121"/>
      <c r="BN533" s="121"/>
      <c r="BO533" s="121"/>
      <c r="BP533" s="121"/>
      <c r="BQ533" s="121"/>
      <c r="BR533" s="121"/>
      <c r="BS533" s="121"/>
      <c r="BT533" s="121"/>
    </row>
    <row r="534" s="115" customFormat="true" ht="15" hidden="false" customHeight="false" outlineLevel="0" collapsed="false">
      <c r="P534" s="121"/>
      <c r="Q534" s="121"/>
      <c r="R534" s="121"/>
      <c r="S534" s="121"/>
      <c r="T534" s="121"/>
      <c r="U534" s="121"/>
      <c r="V534" s="121"/>
      <c r="W534" s="121"/>
      <c r="X534" s="121"/>
      <c r="Y534" s="121"/>
      <c r="Z534" s="121"/>
      <c r="AA534" s="121"/>
      <c r="AB534" s="121"/>
      <c r="AC534" s="121"/>
      <c r="AD534" s="121"/>
      <c r="AE534" s="121"/>
      <c r="AF534" s="121"/>
      <c r="AG534" s="121"/>
      <c r="AH534" s="121"/>
      <c r="AI534" s="121"/>
      <c r="AJ534" s="121"/>
      <c r="AK534" s="121"/>
      <c r="AL534" s="121"/>
      <c r="AM534" s="121"/>
      <c r="AN534" s="121"/>
      <c r="AO534" s="121"/>
      <c r="AP534" s="121"/>
      <c r="AQ534" s="121"/>
      <c r="AR534" s="121"/>
      <c r="AS534" s="121"/>
      <c r="AT534" s="121"/>
      <c r="AU534" s="121"/>
      <c r="AV534" s="121"/>
      <c r="AW534" s="121"/>
      <c r="AX534" s="121"/>
      <c r="AY534" s="121"/>
      <c r="AZ534" s="121"/>
      <c r="BA534" s="121"/>
      <c r="BB534" s="121"/>
      <c r="BC534" s="121"/>
      <c r="BD534" s="121"/>
      <c r="BE534" s="121"/>
      <c r="BF534" s="121"/>
      <c r="BG534" s="121"/>
      <c r="BH534" s="121"/>
      <c r="BI534" s="121"/>
      <c r="BJ534" s="121"/>
      <c r="BK534" s="121"/>
      <c r="BL534" s="121"/>
      <c r="BM534" s="121"/>
      <c r="BN534" s="121"/>
      <c r="BO534" s="121"/>
      <c r="BP534" s="121"/>
      <c r="BQ534" s="121"/>
      <c r="BR534" s="121"/>
      <c r="BS534" s="121"/>
      <c r="BT534" s="121"/>
    </row>
    <row r="535" s="115" customFormat="true" ht="15" hidden="false" customHeight="false" outlineLevel="0" collapsed="false">
      <c r="P535" s="121"/>
      <c r="Q535" s="121"/>
      <c r="R535" s="121"/>
      <c r="S535" s="121"/>
      <c r="T535" s="121"/>
      <c r="U535" s="121"/>
      <c r="V535" s="121"/>
      <c r="W535" s="121"/>
      <c r="X535" s="121"/>
      <c r="Y535" s="121"/>
      <c r="Z535" s="121"/>
      <c r="AA535" s="121"/>
      <c r="AB535" s="121"/>
      <c r="AC535" s="121"/>
      <c r="AD535" s="121"/>
      <c r="AE535" s="121"/>
      <c r="AF535" s="121"/>
      <c r="AG535" s="121"/>
      <c r="AH535" s="121"/>
      <c r="AI535" s="121"/>
      <c r="AJ535" s="121"/>
      <c r="AK535" s="121"/>
      <c r="AL535" s="121"/>
      <c r="AM535" s="121"/>
      <c r="AN535" s="121"/>
      <c r="AO535" s="121"/>
      <c r="AP535" s="121"/>
      <c r="AQ535" s="121"/>
      <c r="AR535" s="121"/>
      <c r="AS535" s="121"/>
      <c r="AT535" s="121"/>
      <c r="AU535" s="121"/>
      <c r="AV535" s="121"/>
      <c r="AW535" s="121"/>
      <c r="AX535" s="121"/>
      <c r="AY535" s="121"/>
      <c r="AZ535" s="121"/>
      <c r="BA535" s="121"/>
      <c r="BB535" s="121"/>
      <c r="BC535" s="121"/>
      <c r="BD535" s="121"/>
      <c r="BE535" s="121"/>
      <c r="BF535" s="121"/>
      <c r="BG535" s="121"/>
      <c r="BH535" s="121"/>
      <c r="BI535" s="121"/>
      <c r="BJ535" s="121"/>
      <c r="BK535" s="121"/>
      <c r="BL535" s="121"/>
      <c r="BM535" s="121"/>
      <c r="BN535" s="121"/>
      <c r="BO535" s="121"/>
      <c r="BP535" s="121"/>
      <c r="BQ535" s="121"/>
      <c r="BR535" s="121"/>
      <c r="BS535" s="121"/>
      <c r="BT535" s="121"/>
    </row>
    <row r="536" s="115" customFormat="true" ht="15" hidden="false" customHeight="false" outlineLevel="0" collapsed="false">
      <c r="P536" s="121"/>
      <c r="Q536" s="121"/>
      <c r="R536" s="121"/>
      <c r="S536" s="121"/>
      <c r="T536" s="121"/>
      <c r="U536" s="121"/>
      <c r="V536" s="121"/>
      <c r="W536" s="121"/>
      <c r="X536" s="121"/>
      <c r="Y536" s="121"/>
      <c r="Z536" s="121"/>
      <c r="AA536" s="121"/>
      <c r="AB536" s="121"/>
      <c r="AC536" s="121"/>
      <c r="AD536" s="121"/>
      <c r="AE536" s="121"/>
      <c r="AF536" s="121"/>
      <c r="AG536" s="121"/>
      <c r="AH536" s="121"/>
      <c r="AI536" s="121"/>
      <c r="AJ536" s="121"/>
      <c r="AK536" s="121"/>
      <c r="AL536" s="121"/>
      <c r="AM536" s="121"/>
      <c r="AN536" s="121"/>
      <c r="AO536" s="121"/>
      <c r="AP536" s="121"/>
      <c r="AQ536" s="121"/>
      <c r="AR536" s="121"/>
      <c r="AS536" s="121"/>
      <c r="AT536" s="121"/>
      <c r="AU536" s="121"/>
      <c r="AV536" s="121"/>
      <c r="AW536" s="121"/>
      <c r="AX536" s="121"/>
      <c r="AY536" s="121"/>
      <c r="AZ536" s="121"/>
      <c r="BA536" s="121"/>
      <c r="BB536" s="121"/>
      <c r="BC536" s="121"/>
      <c r="BD536" s="121"/>
      <c r="BE536" s="121"/>
      <c r="BF536" s="121"/>
      <c r="BG536" s="121"/>
      <c r="BH536" s="121"/>
      <c r="BI536" s="121"/>
      <c r="BJ536" s="121"/>
      <c r="BK536" s="121"/>
      <c r="BL536" s="121"/>
      <c r="BM536" s="121"/>
      <c r="BN536" s="121"/>
      <c r="BO536" s="121"/>
      <c r="BP536" s="121"/>
      <c r="BQ536" s="121"/>
      <c r="BR536" s="121"/>
      <c r="BS536" s="121"/>
      <c r="BT536" s="121"/>
    </row>
    <row r="537" s="115" customFormat="true" ht="15" hidden="false" customHeight="false" outlineLevel="0" collapsed="false">
      <c r="P537" s="121"/>
      <c r="Q537" s="121"/>
      <c r="R537" s="121"/>
      <c r="S537" s="121"/>
      <c r="T537" s="121"/>
      <c r="U537" s="121"/>
      <c r="V537" s="121"/>
      <c r="W537" s="121"/>
      <c r="X537" s="121"/>
      <c r="Y537" s="121"/>
      <c r="Z537" s="121"/>
      <c r="AA537" s="121"/>
      <c r="AB537" s="121"/>
      <c r="AC537" s="121"/>
      <c r="AD537" s="121"/>
      <c r="AE537" s="121"/>
      <c r="AF537" s="121"/>
      <c r="AG537" s="121"/>
      <c r="AH537" s="121"/>
      <c r="AI537" s="121"/>
      <c r="AJ537" s="121"/>
      <c r="AK537" s="121"/>
      <c r="AL537" s="121"/>
      <c r="AM537" s="121"/>
      <c r="AN537" s="121"/>
      <c r="AO537" s="121"/>
      <c r="AP537" s="121"/>
      <c r="AQ537" s="121"/>
      <c r="AR537" s="121"/>
      <c r="AS537" s="121"/>
      <c r="AT537" s="121"/>
      <c r="AU537" s="121"/>
      <c r="AV537" s="121"/>
      <c r="AW537" s="121"/>
      <c r="AX537" s="121"/>
      <c r="AY537" s="121"/>
      <c r="AZ537" s="121"/>
      <c r="BA537" s="121"/>
      <c r="BB537" s="121"/>
      <c r="BC537" s="121"/>
      <c r="BD537" s="121"/>
      <c r="BE537" s="121"/>
      <c r="BF537" s="121"/>
      <c r="BG537" s="121"/>
      <c r="BH537" s="121"/>
      <c r="BI537" s="121"/>
      <c r="BJ537" s="121"/>
      <c r="BK537" s="121"/>
      <c r="BL537" s="121"/>
      <c r="BM537" s="121"/>
      <c r="BN537" s="121"/>
      <c r="BO537" s="121"/>
      <c r="BP537" s="121"/>
      <c r="BQ537" s="121"/>
      <c r="BR537" s="121"/>
      <c r="BS537" s="121"/>
      <c r="BT537" s="121"/>
    </row>
    <row r="538" s="115" customFormat="true" ht="15" hidden="false" customHeight="false" outlineLevel="0" collapsed="false">
      <c r="P538" s="121"/>
      <c r="Q538" s="121"/>
      <c r="R538" s="121"/>
      <c r="S538" s="121"/>
      <c r="T538" s="121"/>
      <c r="U538" s="121"/>
      <c r="V538" s="121"/>
      <c r="W538" s="121"/>
      <c r="X538" s="121"/>
      <c r="Y538" s="121"/>
      <c r="Z538" s="121"/>
      <c r="AA538" s="121"/>
      <c r="AB538" s="121"/>
      <c r="AC538" s="121"/>
      <c r="AD538" s="121"/>
      <c r="AE538" s="121"/>
      <c r="AF538" s="121"/>
      <c r="AG538" s="121"/>
      <c r="AH538" s="121"/>
      <c r="AI538" s="121"/>
      <c r="AJ538" s="121"/>
      <c r="AK538" s="121"/>
      <c r="AL538" s="121"/>
      <c r="AM538" s="121"/>
      <c r="AN538" s="121"/>
      <c r="AO538" s="121"/>
      <c r="AP538" s="121"/>
      <c r="AQ538" s="121"/>
      <c r="AR538" s="121"/>
      <c r="AS538" s="121"/>
      <c r="AT538" s="121"/>
      <c r="AU538" s="121"/>
      <c r="AV538" s="121"/>
      <c r="AW538" s="121"/>
      <c r="AX538" s="121"/>
      <c r="AY538" s="121"/>
      <c r="AZ538" s="121"/>
      <c r="BA538" s="121"/>
      <c r="BB538" s="121"/>
      <c r="BC538" s="121"/>
      <c r="BD538" s="121"/>
      <c r="BE538" s="121"/>
      <c r="BF538" s="121"/>
      <c r="BG538" s="121"/>
      <c r="BH538" s="121"/>
      <c r="BI538" s="121"/>
      <c r="BJ538" s="121"/>
      <c r="BK538" s="121"/>
      <c r="BL538" s="121"/>
      <c r="BM538" s="121"/>
      <c r="BN538" s="121"/>
      <c r="BO538" s="121"/>
      <c r="BP538" s="121"/>
      <c r="BQ538" s="121"/>
      <c r="BR538" s="121"/>
      <c r="BS538" s="121"/>
      <c r="BT538" s="121"/>
    </row>
    <row r="539" s="115" customFormat="true" ht="15" hidden="false" customHeight="false" outlineLevel="0" collapsed="false">
      <c r="P539" s="121"/>
      <c r="Q539" s="121"/>
      <c r="R539" s="121"/>
      <c r="S539" s="121"/>
      <c r="T539" s="121"/>
      <c r="U539" s="121"/>
      <c r="V539" s="121"/>
      <c r="W539" s="121"/>
      <c r="X539" s="121"/>
      <c r="Y539" s="121"/>
      <c r="Z539" s="121"/>
      <c r="AA539" s="121"/>
      <c r="AB539" s="121"/>
      <c r="AC539" s="121"/>
      <c r="AD539" s="121"/>
      <c r="AE539" s="121"/>
      <c r="AF539" s="121"/>
      <c r="AG539" s="121"/>
      <c r="AH539" s="121"/>
      <c r="AI539" s="121"/>
      <c r="AJ539" s="121"/>
      <c r="AK539" s="121"/>
      <c r="AL539" s="121"/>
      <c r="AM539" s="121"/>
      <c r="AN539" s="121"/>
      <c r="AO539" s="121"/>
      <c r="AP539" s="121"/>
      <c r="AQ539" s="121"/>
      <c r="AR539" s="121"/>
      <c r="AS539" s="121"/>
      <c r="AT539" s="121"/>
      <c r="AU539" s="121"/>
      <c r="AV539" s="121"/>
      <c r="AW539" s="121"/>
      <c r="AX539" s="121"/>
      <c r="AY539" s="121"/>
      <c r="AZ539" s="121"/>
      <c r="BA539" s="121"/>
      <c r="BB539" s="121"/>
      <c r="BC539" s="121"/>
      <c r="BD539" s="121"/>
      <c r="BE539" s="121"/>
      <c r="BF539" s="121"/>
      <c r="BG539" s="121"/>
      <c r="BH539" s="121"/>
      <c r="BI539" s="121"/>
      <c r="BJ539" s="121"/>
      <c r="BK539" s="121"/>
      <c r="BL539" s="121"/>
      <c r="BM539" s="121"/>
      <c r="BN539" s="121"/>
      <c r="BO539" s="121"/>
      <c r="BP539" s="121"/>
      <c r="BQ539" s="121"/>
      <c r="BR539" s="121"/>
      <c r="BS539" s="121"/>
      <c r="BT539" s="121"/>
    </row>
    <row r="540" s="115" customFormat="true" ht="15" hidden="false" customHeight="false" outlineLevel="0" collapsed="false">
      <c r="P540" s="121"/>
      <c r="Q540" s="121"/>
      <c r="R540" s="121"/>
      <c r="S540" s="121"/>
      <c r="T540" s="121"/>
      <c r="U540" s="121"/>
      <c r="V540" s="121"/>
      <c r="W540" s="121"/>
      <c r="X540" s="121"/>
      <c r="Y540" s="121"/>
      <c r="Z540" s="121"/>
      <c r="AA540" s="121"/>
      <c r="AB540" s="121"/>
      <c r="AC540" s="121"/>
      <c r="AD540" s="121"/>
      <c r="AE540" s="121"/>
      <c r="AF540" s="121"/>
      <c r="AG540" s="121"/>
      <c r="AH540" s="121"/>
      <c r="AI540" s="121"/>
      <c r="AJ540" s="121"/>
      <c r="AK540" s="121"/>
      <c r="AL540" s="121"/>
      <c r="AM540" s="121"/>
      <c r="AN540" s="121"/>
      <c r="AO540" s="121"/>
      <c r="AP540" s="121"/>
      <c r="AQ540" s="121"/>
      <c r="AR540" s="121"/>
      <c r="AS540" s="121"/>
      <c r="AT540" s="121"/>
      <c r="AU540" s="121"/>
      <c r="AV540" s="121"/>
      <c r="AW540" s="121"/>
      <c r="AX540" s="121"/>
      <c r="AY540" s="121"/>
      <c r="AZ540" s="121"/>
      <c r="BA540" s="121"/>
      <c r="BB540" s="121"/>
      <c r="BC540" s="121"/>
      <c r="BD540" s="121"/>
      <c r="BE540" s="121"/>
      <c r="BF540" s="121"/>
      <c r="BG540" s="121"/>
      <c r="BH540" s="121"/>
      <c r="BI540" s="121"/>
      <c r="BJ540" s="121"/>
      <c r="BK540" s="121"/>
      <c r="BL540" s="121"/>
      <c r="BM540" s="121"/>
      <c r="BN540" s="121"/>
      <c r="BO540" s="121"/>
      <c r="BP540" s="121"/>
      <c r="BQ540" s="121"/>
      <c r="BR540" s="121"/>
      <c r="BS540" s="121"/>
      <c r="BT540" s="121"/>
    </row>
    <row r="541" s="115" customFormat="true" ht="15" hidden="false" customHeight="false" outlineLevel="0" collapsed="false">
      <c r="P541" s="121"/>
      <c r="Q541" s="121"/>
      <c r="R541" s="121"/>
      <c r="S541" s="121"/>
      <c r="T541" s="121"/>
      <c r="U541" s="121"/>
      <c r="V541" s="121"/>
      <c r="W541" s="121"/>
      <c r="X541" s="121"/>
      <c r="Y541" s="121"/>
      <c r="Z541" s="121"/>
      <c r="AA541" s="121"/>
      <c r="AB541" s="121"/>
      <c r="AC541" s="121"/>
      <c r="AD541" s="121"/>
      <c r="AE541" s="121"/>
      <c r="AF541" s="121"/>
      <c r="AG541" s="121"/>
      <c r="AH541" s="121"/>
      <c r="AI541" s="121"/>
      <c r="AJ541" s="121"/>
      <c r="AK541" s="121"/>
      <c r="AL541" s="121"/>
      <c r="AM541" s="121"/>
      <c r="AN541" s="121"/>
      <c r="AO541" s="121"/>
      <c r="AP541" s="121"/>
      <c r="AQ541" s="121"/>
      <c r="AR541" s="121"/>
      <c r="AS541" s="121"/>
      <c r="AT541" s="121"/>
      <c r="AU541" s="121"/>
      <c r="AV541" s="121"/>
      <c r="AW541" s="121"/>
      <c r="AX541" s="121"/>
      <c r="AY541" s="121"/>
      <c r="AZ541" s="121"/>
      <c r="BA541" s="121"/>
      <c r="BB541" s="121"/>
      <c r="BC541" s="121"/>
      <c r="BD541" s="121"/>
      <c r="BE541" s="121"/>
      <c r="BF541" s="121"/>
      <c r="BG541" s="121"/>
      <c r="BH541" s="121"/>
      <c r="BI541" s="121"/>
      <c r="BJ541" s="121"/>
      <c r="BK541" s="121"/>
      <c r="BL541" s="121"/>
      <c r="BM541" s="121"/>
      <c r="BN541" s="121"/>
      <c r="BO541" s="121"/>
      <c r="BP541" s="121"/>
      <c r="BQ541" s="121"/>
      <c r="BR541" s="121"/>
      <c r="BS541" s="121"/>
      <c r="BT541" s="121"/>
    </row>
    <row r="542" s="115" customFormat="true" ht="15" hidden="false" customHeight="false" outlineLevel="0" collapsed="false">
      <c r="P542" s="121"/>
      <c r="Q542" s="121"/>
      <c r="R542" s="121"/>
      <c r="S542" s="121"/>
      <c r="T542" s="121"/>
      <c r="U542" s="121"/>
      <c r="V542" s="121"/>
      <c r="W542" s="121"/>
      <c r="X542" s="121"/>
      <c r="Y542" s="121"/>
      <c r="Z542" s="121"/>
      <c r="AA542" s="121"/>
      <c r="AB542" s="121"/>
      <c r="AC542" s="121"/>
      <c r="AD542" s="121"/>
      <c r="AE542" s="121"/>
      <c r="AF542" s="121"/>
      <c r="AG542" s="121"/>
      <c r="AH542" s="121"/>
      <c r="AI542" s="121"/>
      <c r="AJ542" s="121"/>
      <c r="AK542" s="121"/>
      <c r="AL542" s="121"/>
      <c r="AM542" s="121"/>
      <c r="AN542" s="121"/>
      <c r="AO542" s="121"/>
      <c r="AP542" s="121"/>
      <c r="AQ542" s="121"/>
      <c r="AR542" s="121"/>
      <c r="AS542" s="121"/>
      <c r="AT542" s="121"/>
      <c r="AU542" s="121"/>
      <c r="AV542" s="121"/>
      <c r="AW542" s="121"/>
      <c r="AX542" s="121"/>
      <c r="AY542" s="121"/>
      <c r="AZ542" s="121"/>
      <c r="BA542" s="121"/>
      <c r="BB542" s="121"/>
      <c r="BC542" s="121"/>
      <c r="BD542" s="121"/>
      <c r="BE542" s="121"/>
      <c r="BF542" s="121"/>
      <c r="BG542" s="121"/>
      <c r="BH542" s="121"/>
      <c r="BI542" s="121"/>
      <c r="BJ542" s="121"/>
      <c r="BK542" s="121"/>
      <c r="BL542" s="121"/>
      <c r="BM542" s="121"/>
      <c r="BN542" s="121"/>
      <c r="BO542" s="121"/>
      <c r="BP542" s="121"/>
      <c r="BQ542" s="121"/>
      <c r="BR542" s="121"/>
      <c r="BS542" s="121"/>
      <c r="BT542" s="121"/>
    </row>
    <row r="543" s="115" customFormat="true" ht="15" hidden="false" customHeight="false" outlineLevel="0" collapsed="false">
      <c r="P543" s="121"/>
      <c r="Q543" s="121"/>
      <c r="R543" s="121"/>
      <c r="S543" s="121"/>
      <c r="T543" s="121"/>
      <c r="U543" s="121"/>
      <c r="V543" s="121"/>
      <c r="W543" s="121"/>
      <c r="X543" s="121"/>
      <c r="Y543" s="121"/>
      <c r="Z543" s="121"/>
      <c r="AA543" s="121"/>
      <c r="AB543" s="121"/>
      <c r="AC543" s="121"/>
      <c r="AD543" s="121"/>
      <c r="AE543" s="121"/>
      <c r="AF543" s="121"/>
      <c r="AG543" s="121"/>
      <c r="AH543" s="121"/>
      <c r="AI543" s="121"/>
      <c r="AJ543" s="121"/>
      <c r="AK543" s="121"/>
      <c r="AL543" s="121"/>
      <c r="AM543" s="121"/>
      <c r="AN543" s="121"/>
      <c r="AO543" s="121"/>
      <c r="AP543" s="121"/>
      <c r="AQ543" s="121"/>
      <c r="AR543" s="121"/>
      <c r="AS543" s="121"/>
      <c r="AT543" s="121"/>
      <c r="AU543" s="121"/>
      <c r="AV543" s="121"/>
      <c r="AW543" s="121"/>
      <c r="AX543" s="121"/>
      <c r="AY543" s="121"/>
      <c r="AZ543" s="121"/>
      <c r="BA543" s="121"/>
      <c r="BB543" s="121"/>
      <c r="BC543" s="121"/>
      <c r="BD543" s="121"/>
      <c r="BE543" s="121"/>
      <c r="BF543" s="121"/>
      <c r="BG543" s="121"/>
      <c r="BH543" s="121"/>
      <c r="BI543" s="121"/>
      <c r="BJ543" s="121"/>
      <c r="BK543" s="121"/>
      <c r="BL543" s="121"/>
      <c r="BM543" s="121"/>
      <c r="BN543" s="121"/>
      <c r="BO543" s="121"/>
      <c r="BP543" s="121"/>
      <c r="BQ543" s="121"/>
      <c r="BR543" s="121"/>
      <c r="BS543" s="121"/>
      <c r="BT543" s="121"/>
    </row>
    <row r="544" s="115" customFormat="true" ht="15" hidden="false" customHeight="false" outlineLevel="0" collapsed="false">
      <c r="P544" s="121"/>
      <c r="Q544" s="121"/>
      <c r="R544" s="121"/>
      <c r="S544" s="121"/>
      <c r="T544" s="121"/>
      <c r="U544" s="121"/>
      <c r="V544" s="121"/>
      <c r="W544" s="121"/>
      <c r="X544" s="121"/>
      <c r="Y544" s="121"/>
      <c r="Z544" s="121"/>
      <c r="AA544" s="121"/>
      <c r="AB544" s="121"/>
      <c r="AC544" s="121"/>
      <c r="AD544" s="121"/>
      <c r="AE544" s="121"/>
      <c r="AF544" s="121"/>
      <c r="AG544" s="121"/>
      <c r="AH544" s="121"/>
      <c r="AI544" s="121"/>
      <c r="AJ544" s="121"/>
      <c r="AK544" s="121"/>
      <c r="AL544" s="121"/>
      <c r="AM544" s="121"/>
      <c r="AN544" s="121"/>
      <c r="AO544" s="121"/>
      <c r="AP544" s="121"/>
      <c r="AQ544" s="121"/>
      <c r="AR544" s="121"/>
      <c r="AS544" s="121"/>
      <c r="AT544" s="121"/>
      <c r="AU544" s="121"/>
      <c r="AV544" s="121"/>
      <c r="AW544" s="121"/>
      <c r="AX544" s="121"/>
      <c r="AY544" s="121"/>
      <c r="AZ544" s="121"/>
      <c r="BA544" s="121"/>
      <c r="BB544" s="121"/>
      <c r="BC544" s="121"/>
      <c r="BD544" s="121"/>
      <c r="BE544" s="121"/>
      <c r="BF544" s="121"/>
      <c r="BG544" s="121"/>
      <c r="BH544" s="121"/>
      <c r="BI544" s="121"/>
      <c r="BJ544" s="121"/>
      <c r="BK544" s="121"/>
      <c r="BL544" s="121"/>
      <c r="BM544" s="121"/>
      <c r="BN544" s="121"/>
      <c r="BO544" s="121"/>
      <c r="BP544" s="121"/>
      <c r="BQ544" s="121"/>
      <c r="BR544" s="121"/>
      <c r="BS544" s="121"/>
      <c r="BT544" s="121"/>
    </row>
    <row r="545" s="115" customFormat="true" ht="15" hidden="false" customHeight="false" outlineLevel="0" collapsed="false">
      <c r="P545" s="121"/>
      <c r="Q545" s="121"/>
      <c r="R545" s="121"/>
      <c r="S545" s="121"/>
      <c r="T545" s="121"/>
      <c r="U545" s="121"/>
      <c r="V545" s="121"/>
      <c r="W545" s="121"/>
      <c r="X545" s="121"/>
      <c r="Y545" s="121"/>
      <c r="Z545" s="121"/>
      <c r="AA545" s="121"/>
      <c r="AB545" s="121"/>
      <c r="AC545" s="121"/>
      <c r="AD545" s="121"/>
      <c r="AE545" s="121"/>
      <c r="AF545" s="121"/>
      <c r="AG545" s="121"/>
      <c r="AH545" s="121"/>
      <c r="AI545" s="121"/>
      <c r="AJ545" s="121"/>
      <c r="AK545" s="121"/>
      <c r="AL545" s="121"/>
      <c r="AM545" s="121"/>
      <c r="AN545" s="121"/>
      <c r="AO545" s="121"/>
      <c r="AP545" s="121"/>
      <c r="AQ545" s="121"/>
      <c r="AR545" s="121"/>
      <c r="AS545" s="121"/>
      <c r="AT545" s="121"/>
      <c r="AU545" s="121"/>
      <c r="AV545" s="121"/>
      <c r="AW545" s="121"/>
      <c r="AX545" s="121"/>
      <c r="AY545" s="121"/>
      <c r="AZ545" s="121"/>
      <c r="BA545" s="121"/>
      <c r="BB545" s="121"/>
      <c r="BC545" s="121"/>
      <c r="BD545" s="121"/>
      <c r="BE545" s="121"/>
      <c r="BF545" s="121"/>
      <c r="BG545" s="121"/>
      <c r="BH545" s="121"/>
      <c r="BI545" s="121"/>
      <c r="BJ545" s="121"/>
      <c r="BK545" s="121"/>
      <c r="BL545" s="121"/>
      <c r="BM545" s="121"/>
      <c r="BN545" s="121"/>
      <c r="BO545" s="121"/>
      <c r="BP545" s="121"/>
      <c r="BQ545" s="121"/>
      <c r="BR545" s="121"/>
      <c r="BS545" s="121"/>
      <c r="BT545" s="121"/>
    </row>
    <row r="546" s="115" customFormat="true" ht="15" hidden="false" customHeight="false" outlineLevel="0" collapsed="false">
      <c r="P546" s="121"/>
      <c r="Q546" s="121"/>
      <c r="R546" s="121"/>
      <c r="S546" s="121"/>
      <c r="T546" s="121"/>
      <c r="U546" s="121"/>
      <c r="V546" s="121"/>
      <c r="W546" s="121"/>
      <c r="X546" s="121"/>
      <c r="Y546" s="121"/>
      <c r="Z546" s="121"/>
      <c r="AA546" s="121"/>
      <c r="AB546" s="121"/>
      <c r="AC546" s="121"/>
      <c r="AD546" s="121"/>
      <c r="AE546" s="121"/>
      <c r="AF546" s="121"/>
      <c r="AG546" s="121"/>
      <c r="AH546" s="121"/>
      <c r="AI546" s="121"/>
      <c r="AJ546" s="121"/>
      <c r="AK546" s="121"/>
      <c r="AL546" s="121"/>
      <c r="AM546" s="121"/>
      <c r="AN546" s="121"/>
      <c r="AO546" s="121"/>
      <c r="AP546" s="121"/>
      <c r="AQ546" s="121"/>
      <c r="AR546" s="121"/>
      <c r="AS546" s="121"/>
      <c r="AT546" s="121"/>
      <c r="AU546" s="121"/>
      <c r="AV546" s="121"/>
      <c r="AW546" s="121"/>
      <c r="AX546" s="121"/>
      <c r="AY546" s="121"/>
      <c r="AZ546" s="121"/>
      <c r="BA546" s="121"/>
      <c r="BB546" s="121"/>
      <c r="BC546" s="121"/>
      <c r="BD546" s="121"/>
      <c r="BE546" s="121"/>
      <c r="BF546" s="121"/>
      <c r="BG546" s="121"/>
      <c r="BH546" s="121"/>
      <c r="BI546" s="121"/>
      <c r="BJ546" s="121"/>
      <c r="BK546" s="121"/>
      <c r="BL546" s="121"/>
      <c r="BM546" s="121"/>
      <c r="BN546" s="121"/>
      <c r="BO546" s="121"/>
      <c r="BP546" s="121"/>
      <c r="BQ546" s="121"/>
      <c r="BR546" s="121"/>
      <c r="BS546" s="121"/>
      <c r="BT546" s="121"/>
    </row>
    <row r="547" s="115" customFormat="true" ht="15" hidden="false" customHeight="false" outlineLevel="0" collapsed="false">
      <c r="P547" s="121"/>
      <c r="Q547" s="121"/>
      <c r="R547" s="121"/>
      <c r="S547" s="121"/>
      <c r="T547" s="121"/>
      <c r="U547" s="121"/>
      <c r="V547" s="121"/>
      <c r="W547" s="121"/>
      <c r="X547" s="121"/>
      <c r="Y547" s="121"/>
      <c r="Z547" s="121"/>
      <c r="AA547" s="121"/>
      <c r="AB547" s="121"/>
      <c r="AC547" s="121"/>
      <c r="AD547" s="121"/>
      <c r="AE547" s="121"/>
      <c r="AF547" s="121"/>
      <c r="AG547" s="121"/>
      <c r="AH547" s="121"/>
      <c r="AI547" s="121"/>
      <c r="AJ547" s="121"/>
      <c r="AK547" s="121"/>
      <c r="AL547" s="121"/>
      <c r="AM547" s="121"/>
      <c r="AN547" s="121"/>
      <c r="AO547" s="121"/>
      <c r="AP547" s="121"/>
      <c r="AQ547" s="121"/>
      <c r="AR547" s="121"/>
      <c r="AS547" s="121"/>
      <c r="AT547" s="121"/>
      <c r="AU547" s="121"/>
      <c r="AV547" s="121"/>
      <c r="AW547" s="121"/>
      <c r="AX547" s="121"/>
      <c r="AY547" s="121"/>
      <c r="AZ547" s="121"/>
      <c r="BA547" s="121"/>
      <c r="BB547" s="121"/>
      <c r="BC547" s="121"/>
      <c r="BD547" s="121"/>
      <c r="BE547" s="121"/>
      <c r="BF547" s="121"/>
      <c r="BG547" s="121"/>
      <c r="BH547" s="121"/>
      <c r="BI547" s="121"/>
      <c r="BJ547" s="121"/>
      <c r="BK547" s="121"/>
      <c r="BL547" s="121"/>
      <c r="BM547" s="121"/>
      <c r="BN547" s="121"/>
      <c r="BO547" s="121"/>
      <c r="BP547" s="121"/>
      <c r="BQ547" s="121"/>
      <c r="BR547" s="121"/>
      <c r="BS547" s="121"/>
      <c r="BT547" s="121"/>
    </row>
    <row r="548" s="115" customFormat="true" ht="15" hidden="false" customHeight="false" outlineLevel="0" collapsed="false">
      <c r="P548" s="121"/>
      <c r="Q548" s="121"/>
      <c r="R548" s="121"/>
      <c r="S548" s="121"/>
      <c r="T548" s="121"/>
      <c r="U548" s="121"/>
      <c r="V548" s="121"/>
      <c r="W548" s="121"/>
      <c r="X548" s="121"/>
      <c r="Y548" s="121"/>
      <c r="Z548" s="121"/>
      <c r="AA548" s="121"/>
      <c r="AB548" s="121"/>
      <c r="AC548" s="121"/>
      <c r="AD548" s="121"/>
      <c r="AE548" s="121"/>
      <c r="AF548" s="121"/>
      <c r="AG548" s="121"/>
      <c r="AH548" s="121"/>
      <c r="AI548" s="121"/>
      <c r="AJ548" s="121"/>
      <c r="AK548" s="121"/>
      <c r="AL548" s="121"/>
      <c r="AM548" s="121"/>
      <c r="AN548" s="121"/>
      <c r="AO548" s="121"/>
      <c r="AP548" s="121"/>
      <c r="AQ548" s="121"/>
      <c r="AR548" s="121"/>
      <c r="AS548" s="121"/>
      <c r="AT548" s="121"/>
      <c r="AU548" s="121"/>
      <c r="AV548" s="121"/>
      <c r="AW548" s="121"/>
      <c r="AX548" s="121"/>
      <c r="AY548" s="121"/>
      <c r="AZ548" s="121"/>
      <c r="BA548" s="121"/>
      <c r="BB548" s="121"/>
      <c r="BC548" s="121"/>
      <c r="BD548" s="121"/>
      <c r="BE548" s="121"/>
      <c r="BF548" s="121"/>
      <c r="BG548" s="121"/>
      <c r="BH548" s="121"/>
      <c r="BI548" s="121"/>
      <c r="BJ548" s="121"/>
      <c r="BK548" s="121"/>
      <c r="BL548" s="121"/>
      <c r="BM548" s="121"/>
      <c r="BN548" s="121"/>
      <c r="BO548" s="121"/>
      <c r="BP548" s="121"/>
      <c r="BQ548" s="121"/>
      <c r="BR548" s="121"/>
      <c r="BS548" s="121"/>
      <c r="BT548" s="121"/>
    </row>
    <row r="549" s="115" customFormat="true" ht="15" hidden="false" customHeight="false" outlineLevel="0" collapsed="false">
      <c r="P549" s="121"/>
      <c r="Q549" s="121"/>
      <c r="R549" s="121"/>
      <c r="S549" s="121"/>
      <c r="T549" s="121"/>
      <c r="U549" s="121"/>
      <c r="V549" s="121"/>
      <c r="W549" s="121"/>
      <c r="X549" s="121"/>
      <c r="Y549" s="121"/>
      <c r="Z549" s="121"/>
      <c r="AA549" s="121"/>
      <c r="AB549" s="121"/>
      <c r="AC549" s="121"/>
      <c r="AD549" s="121"/>
      <c r="AE549" s="121"/>
      <c r="AF549" s="121"/>
      <c r="AG549" s="121"/>
      <c r="AH549" s="121"/>
      <c r="AI549" s="121"/>
      <c r="AJ549" s="121"/>
      <c r="AK549" s="121"/>
      <c r="AL549" s="121"/>
      <c r="AM549" s="121"/>
      <c r="AN549" s="121"/>
      <c r="AO549" s="121"/>
      <c r="AP549" s="121"/>
      <c r="AQ549" s="121"/>
      <c r="AR549" s="121"/>
      <c r="AS549" s="121"/>
      <c r="AT549" s="121"/>
      <c r="AU549" s="121"/>
      <c r="AV549" s="121"/>
      <c r="AW549" s="121"/>
      <c r="AX549" s="121"/>
      <c r="AY549" s="121"/>
      <c r="AZ549" s="121"/>
      <c r="BA549" s="121"/>
      <c r="BB549" s="121"/>
      <c r="BC549" s="121"/>
      <c r="BD549" s="121"/>
      <c r="BE549" s="121"/>
      <c r="BF549" s="121"/>
      <c r="BG549" s="121"/>
      <c r="BH549" s="121"/>
      <c r="BI549" s="121"/>
      <c r="BJ549" s="121"/>
      <c r="BK549" s="121"/>
      <c r="BL549" s="121"/>
      <c r="BM549" s="121"/>
      <c r="BN549" s="121"/>
      <c r="BO549" s="121"/>
      <c r="BP549" s="121"/>
      <c r="BQ549" s="121"/>
      <c r="BR549" s="121"/>
      <c r="BS549" s="121"/>
      <c r="BT549" s="121"/>
    </row>
    <row r="550" s="115" customFormat="true" ht="15" hidden="false" customHeight="false" outlineLevel="0" collapsed="false">
      <c r="P550" s="121"/>
      <c r="Q550" s="121"/>
      <c r="R550" s="121"/>
      <c r="S550" s="121"/>
      <c r="T550" s="121"/>
      <c r="U550" s="121"/>
      <c r="V550" s="121"/>
      <c r="W550" s="121"/>
      <c r="X550" s="121"/>
      <c r="Y550" s="121"/>
      <c r="Z550" s="121"/>
      <c r="AA550" s="121"/>
      <c r="AB550" s="121"/>
      <c r="AC550" s="121"/>
      <c r="AD550" s="121"/>
      <c r="AE550" s="121"/>
      <c r="AF550" s="121"/>
      <c r="AG550" s="121"/>
      <c r="AH550" s="121"/>
      <c r="AI550" s="121"/>
      <c r="AJ550" s="121"/>
      <c r="AK550" s="121"/>
      <c r="AL550" s="121"/>
      <c r="AM550" s="121"/>
      <c r="AN550" s="121"/>
      <c r="AO550" s="121"/>
      <c r="AP550" s="121"/>
      <c r="AQ550" s="121"/>
      <c r="AR550" s="121"/>
      <c r="AS550" s="121"/>
      <c r="AT550" s="121"/>
      <c r="AU550" s="121"/>
      <c r="AV550" s="121"/>
      <c r="AW550" s="121"/>
      <c r="AX550" s="121"/>
      <c r="AY550" s="121"/>
      <c r="AZ550" s="121"/>
      <c r="BA550" s="121"/>
      <c r="BB550" s="121"/>
      <c r="BC550" s="121"/>
      <c r="BD550" s="121"/>
      <c r="BE550" s="121"/>
      <c r="BF550" s="121"/>
      <c r="BG550" s="121"/>
      <c r="BH550" s="121"/>
      <c r="BI550" s="121"/>
      <c r="BJ550" s="121"/>
      <c r="BK550" s="121"/>
      <c r="BL550" s="121"/>
      <c r="BM550" s="121"/>
      <c r="BN550" s="121"/>
      <c r="BO550" s="121"/>
      <c r="BP550" s="121"/>
      <c r="BQ550" s="121"/>
      <c r="BR550" s="121"/>
      <c r="BS550" s="121"/>
      <c r="BT550" s="121"/>
    </row>
    <row r="551" s="115" customFormat="true" ht="15" hidden="false" customHeight="false" outlineLevel="0" collapsed="false">
      <c r="P551" s="121"/>
      <c r="Q551" s="121"/>
      <c r="R551" s="121"/>
      <c r="S551" s="121"/>
      <c r="T551" s="121"/>
      <c r="U551" s="121"/>
      <c r="V551" s="121"/>
      <c r="W551" s="121"/>
      <c r="X551" s="121"/>
      <c r="Y551" s="121"/>
      <c r="Z551" s="121"/>
      <c r="AA551" s="121"/>
      <c r="AB551" s="121"/>
      <c r="AC551" s="121"/>
      <c r="AD551" s="121"/>
      <c r="AE551" s="121"/>
      <c r="AF551" s="121"/>
      <c r="AG551" s="121"/>
      <c r="AH551" s="121"/>
      <c r="AI551" s="121"/>
      <c r="AJ551" s="121"/>
      <c r="AK551" s="121"/>
      <c r="AL551" s="121"/>
      <c r="AM551" s="121"/>
      <c r="AN551" s="121"/>
      <c r="AO551" s="121"/>
      <c r="AP551" s="121"/>
      <c r="AQ551" s="121"/>
      <c r="AR551" s="121"/>
      <c r="AS551" s="121"/>
      <c r="AT551" s="121"/>
      <c r="AU551" s="121"/>
      <c r="AV551" s="121"/>
      <c r="AW551" s="121"/>
      <c r="AX551" s="121"/>
      <c r="AY551" s="121"/>
      <c r="AZ551" s="121"/>
      <c r="BA551" s="121"/>
      <c r="BB551" s="121"/>
      <c r="BC551" s="121"/>
      <c r="BD551" s="121"/>
      <c r="BE551" s="121"/>
      <c r="BF551" s="121"/>
      <c r="BG551" s="121"/>
      <c r="BH551" s="121"/>
      <c r="BI551" s="121"/>
      <c r="BJ551" s="121"/>
      <c r="BK551" s="121"/>
      <c r="BL551" s="121"/>
      <c r="BM551" s="121"/>
      <c r="BN551" s="121"/>
      <c r="BO551" s="121"/>
      <c r="BP551" s="121"/>
      <c r="BQ551" s="121"/>
      <c r="BR551" s="121"/>
      <c r="BS551" s="121"/>
      <c r="BT551" s="121"/>
    </row>
    <row r="552" s="115" customFormat="true" ht="15" hidden="false" customHeight="false" outlineLevel="0" collapsed="false">
      <c r="P552" s="121"/>
      <c r="Q552" s="121"/>
      <c r="R552" s="121"/>
      <c r="S552" s="121"/>
      <c r="T552" s="121"/>
      <c r="U552" s="121"/>
      <c r="V552" s="121"/>
      <c r="W552" s="121"/>
      <c r="X552" s="121"/>
      <c r="Y552" s="121"/>
      <c r="Z552" s="121"/>
      <c r="AA552" s="121"/>
      <c r="AB552" s="121"/>
      <c r="AC552" s="121"/>
      <c r="AD552" s="121"/>
      <c r="AE552" s="121"/>
      <c r="AF552" s="121"/>
      <c r="AG552" s="121"/>
      <c r="AH552" s="121"/>
      <c r="AI552" s="121"/>
      <c r="AJ552" s="121"/>
      <c r="AK552" s="121"/>
      <c r="AL552" s="121"/>
      <c r="AM552" s="121"/>
      <c r="AN552" s="121"/>
      <c r="AO552" s="121"/>
      <c r="AP552" s="121"/>
      <c r="AQ552" s="121"/>
      <c r="AR552" s="121"/>
      <c r="AS552" s="121"/>
      <c r="AT552" s="121"/>
      <c r="AU552" s="121"/>
      <c r="AV552" s="121"/>
      <c r="AW552" s="121"/>
      <c r="AX552" s="121"/>
      <c r="AY552" s="121"/>
      <c r="AZ552" s="121"/>
      <c r="BA552" s="121"/>
      <c r="BB552" s="121"/>
      <c r="BC552" s="121"/>
      <c r="BD552" s="121"/>
      <c r="BE552" s="121"/>
      <c r="BF552" s="121"/>
      <c r="BG552" s="121"/>
      <c r="BH552" s="121"/>
      <c r="BI552" s="121"/>
      <c r="BJ552" s="121"/>
      <c r="BK552" s="121"/>
      <c r="BL552" s="121"/>
      <c r="BM552" s="121"/>
      <c r="BN552" s="121"/>
      <c r="BO552" s="121"/>
      <c r="BP552" s="121"/>
      <c r="BQ552" s="121"/>
      <c r="BR552" s="121"/>
      <c r="BS552" s="121"/>
      <c r="BT552" s="121"/>
    </row>
    <row r="553" s="115" customFormat="true" ht="15" hidden="false" customHeight="false" outlineLevel="0" collapsed="false">
      <c r="P553" s="121"/>
      <c r="Q553" s="121"/>
      <c r="R553" s="121"/>
      <c r="S553" s="121"/>
      <c r="T553" s="121"/>
      <c r="U553" s="121"/>
      <c r="V553" s="121"/>
      <c r="W553" s="121"/>
      <c r="X553" s="121"/>
      <c r="Y553" s="121"/>
      <c r="Z553" s="121"/>
      <c r="AA553" s="121"/>
      <c r="AB553" s="121"/>
      <c r="AC553" s="121"/>
      <c r="AD553" s="121"/>
      <c r="AE553" s="121"/>
      <c r="AF553" s="121"/>
      <c r="AG553" s="121"/>
      <c r="AH553" s="121"/>
      <c r="AI553" s="121"/>
      <c r="AJ553" s="121"/>
      <c r="AK553" s="121"/>
      <c r="AL553" s="121"/>
      <c r="AM553" s="121"/>
      <c r="AN553" s="121"/>
      <c r="AO553" s="121"/>
      <c r="AP553" s="121"/>
      <c r="AQ553" s="121"/>
      <c r="AR553" s="121"/>
      <c r="AS553" s="121"/>
      <c r="AT553" s="121"/>
      <c r="AU553" s="121"/>
      <c r="AV553" s="121"/>
      <c r="AW553" s="121"/>
      <c r="AX553" s="121"/>
      <c r="AY553" s="121"/>
      <c r="AZ553" s="121"/>
      <c r="BA553" s="121"/>
      <c r="BB553" s="121"/>
      <c r="BC553" s="121"/>
      <c r="BD553" s="121"/>
      <c r="BE553" s="121"/>
      <c r="BF553" s="121"/>
      <c r="BG553" s="121"/>
      <c r="BH553" s="121"/>
      <c r="BI553" s="121"/>
      <c r="BJ553" s="121"/>
      <c r="BK553" s="121"/>
      <c r="BL553" s="121"/>
      <c r="BM553" s="121"/>
      <c r="BN553" s="121"/>
      <c r="BO553" s="121"/>
      <c r="BP553" s="121"/>
      <c r="BQ553" s="121"/>
      <c r="BR553" s="121"/>
      <c r="BS553" s="121"/>
      <c r="BT553" s="121"/>
    </row>
    <row r="554" s="115" customFormat="true" ht="15" hidden="false" customHeight="false" outlineLevel="0" collapsed="false">
      <c r="P554" s="121"/>
      <c r="Q554" s="121"/>
      <c r="R554" s="121"/>
      <c r="S554" s="121"/>
      <c r="T554" s="121"/>
      <c r="U554" s="121"/>
      <c r="V554" s="121"/>
      <c r="W554" s="121"/>
      <c r="X554" s="121"/>
      <c r="Y554" s="121"/>
      <c r="Z554" s="121"/>
      <c r="AA554" s="121"/>
      <c r="AB554" s="121"/>
      <c r="AC554" s="121"/>
      <c r="AD554" s="121"/>
      <c r="AE554" s="121"/>
      <c r="AF554" s="121"/>
      <c r="AG554" s="121"/>
      <c r="AH554" s="121"/>
      <c r="AI554" s="121"/>
      <c r="AJ554" s="121"/>
      <c r="AK554" s="121"/>
      <c r="AL554" s="121"/>
      <c r="AM554" s="121"/>
      <c r="AN554" s="121"/>
      <c r="AO554" s="121"/>
      <c r="AP554" s="121"/>
      <c r="AQ554" s="121"/>
      <c r="AR554" s="121"/>
      <c r="AS554" s="121"/>
      <c r="AT554" s="121"/>
      <c r="AU554" s="121"/>
      <c r="AV554" s="121"/>
      <c r="AW554" s="121"/>
      <c r="AX554" s="121"/>
      <c r="AY554" s="121"/>
      <c r="AZ554" s="121"/>
      <c r="BA554" s="121"/>
      <c r="BB554" s="121"/>
      <c r="BC554" s="121"/>
      <c r="BD554" s="121"/>
      <c r="BE554" s="121"/>
      <c r="BF554" s="121"/>
      <c r="BG554" s="121"/>
      <c r="BH554" s="121"/>
      <c r="BI554" s="121"/>
      <c r="BJ554" s="121"/>
      <c r="BK554" s="121"/>
      <c r="BL554" s="121"/>
      <c r="BM554" s="121"/>
      <c r="BN554" s="121"/>
      <c r="BO554" s="121"/>
      <c r="BP554" s="121"/>
      <c r="BQ554" s="121"/>
      <c r="BR554" s="121"/>
      <c r="BS554" s="121"/>
      <c r="BT554" s="121"/>
    </row>
    <row r="555" s="115" customFormat="true" ht="15" hidden="false" customHeight="false" outlineLevel="0" collapsed="false">
      <c r="P555" s="121"/>
      <c r="Q555" s="121"/>
      <c r="R555" s="121"/>
      <c r="S555" s="121"/>
      <c r="T555" s="121"/>
      <c r="U555" s="121"/>
      <c r="V555" s="121"/>
      <c r="W555" s="121"/>
      <c r="X555" s="121"/>
      <c r="Y555" s="121"/>
      <c r="Z555" s="121"/>
      <c r="AA555" s="121"/>
      <c r="AB555" s="121"/>
      <c r="AC555" s="121"/>
      <c r="AD555" s="121"/>
      <c r="AE555" s="121"/>
      <c r="AF555" s="121"/>
      <c r="AG555" s="121"/>
      <c r="AH555" s="121"/>
      <c r="AI555" s="121"/>
      <c r="AJ555" s="121"/>
      <c r="AK555" s="121"/>
      <c r="AL555" s="121"/>
      <c r="AM555" s="121"/>
      <c r="AN555" s="121"/>
      <c r="AO555" s="121"/>
      <c r="AP555" s="121"/>
      <c r="AQ555" s="121"/>
      <c r="AR555" s="121"/>
      <c r="AS555" s="121"/>
      <c r="AT555" s="121"/>
      <c r="AU555" s="121"/>
      <c r="AV555" s="121"/>
      <c r="AW555" s="121"/>
      <c r="AX555" s="121"/>
      <c r="AY555" s="121"/>
      <c r="AZ555" s="121"/>
      <c r="BA555" s="121"/>
      <c r="BB555" s="121"/>
      <c r="BC555" s="121"/>
      <c r="BD555" s="121"/>
      <c r="BE555" s="121"/>
      <c r="BF555" s="121"/>
      <c r="BG555" s="121"/>
      <c r="BH555" s="121"/>
      <c r="BI555" s="121"/>
      <c r="BJ555" s="121"/>
      <c r="BK555" s="121"/>
      <c r="BL555" s="121"/>
      <c r="BM555" s="121"/>
      <c r="BN555" s="121"/>
      <c r="BO555" s="121"/>
      <c r="BP555" s="121"/>
      <c r="BQ555" s="121"/>
      <c r="BR555" s="121"/>
      <c r="BS555" s="121"/>
      <c r="BT555" s="121"/>
    </row>
    <row r="556" s="115" customFormat="true" ht="15" hidden="false" customHeight="false" outlineLevel="0" collapsed="false">
      <c r="P556" s="121"/>
      <c r="Q556" s="121"/>
      <c r="R556" s="121"/>
      <c r="S556" s="121"/>
      <c r="T556" s="121"/>
      <c r="U556" s="121"/>
      <c r="V556" s="121"/>
      <c r="W556" s="121"/>
      <c r="X556" s="121"/>
      <c r="Y556" s="121"/>
      <c r="Z556" s="121"/>
      <c r="AA556" s="121"/>
      <c r="AB556" s="121"/>
      <c r="AC556" s="121"/>
      <c r="AD556" s="121"/>
      <c r="AE556" s="121"/>
      <c r="AF556" s="121"/>
      <c r="AG556" s="121"/>
      <c r="AH556" s="121"/>
      <c r="AI556" s="121"/>
      <c r="AJ556" s="121"/>
      <c r="AK556" s="121"/>
      <c r="AL556" s="121"/>
      <c r="AM556" s="121"/>
      <c r="AN556" s="121"/>
      <c r="AO556" s="121"/>
      <c r="AP556" s="121"/>
      <c r="AQ556" s="121"/>
      <c r="AR556" s="121"/>
      <c r="AS556" s="121"/>
      <c r="AT556" s="121"/>
      <c r="AU556" s="121"/>
      <c r="AV556" s="121"/>
      <c r="AW556" s="121"/>
      <c r="AX556" s="121"/>
      <c r="AY556" s="121"/>
      <c r="AZ556" s="121"/>
      <c r="BA556" s="121"/>
      <c r="BB556" s="121"/>
      <c r="BC556" s="121"/>
      <c r="BD556" s="121"/>
      <c r="BE556" s="121"/>
      <c r="BF556" s="121"/>
      <c r="BG556" s="121"/>
      <c r="BH556" s="121"/>
      <c r="BI556" s="121"/>
      <c r="BJ556" s="121"/>
      <c r="BK556" s="121"/>
      <c r="BL556" s="121"/>
      <c r="BM556" s="121"/>
      <c r="BN556" s="121"/>
      <c r="BO556" s="121"/>
      <c r="BP556" s="121"/>
      <c r="BQ556" s="121"/>
      <c r="BR556" s="121"/>
      <c r="BS556" s="121"/>
      <c r="BT556" s="121"/>
    </row>
    <row r="557" s="115" customFormat="true" ht="15" hidden="false" customHeight="false" outlineLevel="0" collapsed="false">
      <c r="P557" s="121"/>
      <c r="Q557" s="121"/>
      <c r="R557" s="121"/>
      <c r="S557" s="121"/>
      <c r="T557" s="121"/>
      <c r="U557" s="121"/>
      <c r="V557" s="121"/>
      <c r="W557" s="121"/>
      <c r="X557" s="121"/>
      <c r="Y557" s="121"/>
      <c r="Z557" s="121"/>
      <c r="AA557" s="121"/>
      <c r="AB557" s="121"/>
      <c r="AC557" s="121"/>
      <c r="AD557" s="121"/>
      <c r="AE557" s="121"/>
      <c r="AF557" s="121"/>
      <c r="AG557" s="121"/>
      <c r="AH557" s="121"/>
      <c r="AI557" s="121"/>
      <c r="AJ557" s="121"/>
      <c r="AK557" s="121"/>
      <c r="AL557" s="121"/>
      <c r="AM557" s="121"/>
      <c r="AN557" s="121"/>
      <c r="AO557" s="121"/>
      <c r="AP557" s="121"/>
      <c r="AQ557" s="121"/>
      <c r="AR557" s="121"/>
      <c r="AS557" s="121"/>
      <c r="AT557" s="121"/>
      <c r="AU557" s="121"/>
      <c r="AV557" s="121"/>
      <c r="AW557" s="121"/>
      <c r="AX557" s="121"/>
      <c r="AY557" s="121"/>
      <c r="AZ557" s="121"/>
      <c r="BA557" s="121"/>
      <c r="BB557" s="121"/>
      <c r="BC557" s="121"/>
      <c r="BD557" s="121"/>
      <c r="BE557" s="121"/>
      <c r="BF557" s="121"/>
      <c r="BG557" s="121"/>
      <c r="BH557" s="121"/>
      <c r="BI557" s="121"/>
      <c r="BJ557" s="121"/>
      <c r="BK557" s="121"/>
      <c r="BL557" s="121"/>
      <c r="BM557" s="121"/>
      <c r="BN557" s="121"/>
      <c r="BO557" s="121"/>
      <c r="BP557" s="121"/>
      <c r="BQ557" s="121"/>
      <c r="BR557" s="121"/>
      <c r="BS557" s="121"/>
      <c r="BT557" s="121"/>
    </row>
    <row r="558" s="115" customFormat="true" ht="15" hidden="false" customHeight="false" outlineLevel="0" collapsed="false">
      <c r="P558" s="121"/>
      <c r="Q558" s="121"/>
      <c r="R558" s="121"/>
      <c r="S558" s="121"/>
      <c r="T558" s="121"/>
      <c r="U558" s="121"/>
      <c r="V558" s="121"/>
      <c r="W558" s="121"/>
      <c r="X558" s="121"/>
      <c r="Y558" s="121"/>
      <c r="Z558" s="121"/>
      <c r="AA558" s="121"/>
      <c r="AB558" s="121"/>
      <c r="AC558" s="121"/>
      <c r="AD558" s="121"/>
      <c r="AE558" s="121"/>
      <c r="AF558" s="121"/>
      <c r="AG558" s="121"/>
      <c r="AH558" s="121"/>
      <c r="AI558" s="121"/>
      <c r="AJ558" s="121"/>
      <c r="AK558" s="121"/>
      <c r="AL558" s="121"/>
      <c r="AM558" s="121"/>
      <c r="AN558" s="121"/>
      <c r="AO558" s="121"/>
      <c r="AP558" s="121"/>
      <c r="AQ558" s="121"/>
      <c r="AR558" s="121"/>
      <c r="AS558" s="121"/>
      <c r="AT558" s="121"/>
      <c r="AU558" s="121"/>
      <c r="AV558" s="121"/>
      <c r="AW558" s="121"/>
      <c r="AX558" s="121"/>
      <c r="AY558" s="121"/>
      <c r="AZ558" s="121"/>
      <c r="BA558" s="121"/>
      <c r="BB558" s="121"/>
      <c r="BC558" s="121"/>
      <c r="BD558" s="121"/>
      <c r="BE558" s="121"/>
      <c r="BF558" s="121"/>
      <c r="BG558" s="121"/>
      <c r="BH558" s="121"/>
      <c r="BI558" s="121"/>
      <c r="BJ558" s="121"/>
      <c r="BK558" s="121"/>
      <c r="BL558" s="121"/>
      <c r="BM558" s="121"/>
      <c r="BN558" s="121"/>
      <c r="BO558" s="121"/>
      <c r="BP558" s="121"/>
      <c r="BQ558" s="121"/>
      <c r="BR558" s="121"/>
      <c r="BS558" s="121"/>
      <c r="BT558" s="121"/>
    </row>
    <row r="559" s="115" customFormat="true" ht="15" hidden="false" customHeight="false" outlineLevel="0" collapsed="false">
      <c r="P559" s="121"/>
      <c r="Q559" s="121"/>
      <c r="R559" s="121"/>
      <c r="S559" s="121"/>
      <c r="T559" s="121"/>
      <c r="U559" s="121"/>
      <c r="V559" s="121"/>
      <c r="W559" s="121"/>
      <c r="X559" s="121"/>
      <c r="Y559" s="121"/>
      <c r="Z559" s="121"/>
      <c r="AA559" s="121"/>
      <c r="AB559" s="121"/>
      <c r="AC559" s="121"/>
      <c r="AD559" s="121"/>
      <c r="AE559" s="121"/>
      <c r="AF559" s="121"/>
      <c r="AG559" s="121"/>
      <c r="AH559" s="121"/>
      <c r="AI559" s="121"/>
      <c r="AJ559" s="121"/>
      <c r="AK559" s="121"/>
      <c r="AL559" s="121"/>
      <c r="AM559" s="121"/>
      <c r="AN559" s="121"/>
      <c r="AO559" s="121"/>
      <c r="AP559" s="121"/>
      <c r="AQ559" s="121"/>
      <c r="AR559" s="121"/>
      <c r="AS559" s="121"/>
      <c r="AT559" s="121"/>
      <c r="AU559" s="121"/>
      <c r="AV559" s="121"/>
      <c r="AW559" s="121"/>
      <c r="AX559" s="121"/>
      <c r="AY559" s="121"/>
      <c r="AZ559" s="121"/>
      <c r="BA559" s="121"/>
      <c r="BB559" s="121"/>
      <c r="BC559" s="121"/>
      <c r="BD559" s="121"/>
      <c r="BE559" s="121"/>
      <c r="BF559" s="121"/>
      <c r="BG559" s="121"/>
      <c r="BH559" s="121"/>
      <c r="BI559" s="121"/>
      <c r="BJ559" s="121"/>
      <c r="BK559" s="121"/>
      <c r="BL559" s="121"/>
      <c r="BM559" s="121"/>
      <c r="BN559" s="121"/>
      <c r="BO559" s="121"/>
      <c r="BP559" s="121"/>
      <c r="BQ559" s="121"/>
      <c r="BR559" s="121"/>
      <c r="BS559" s="121"/>
      <c r="BT559" s="121"/>
    </row>
    <row r="560" s="115" customFormat="true" ht="15" hidden="false" customHeight="false" outlineLevel="0" collapsed="false">
      <c r="P560" s="121"/>
      <c r="Q560" s="121"/>
      <c r="R560" s="121"/>
      <c r="S560" s="121"/>
      <c r="T560" s="121"/>
      <c r="U560" s="121"/>
      <c r="V560" s="121"/>
      <c r="W560" s="121"/>
      <c r="X560" s="121"/>
      <c r="Y560" s="121"/>
      <c r="Z560" s="121"/>
      <c r="AA560" s="121"/>
      <c r="AB560" s="121"/>
      <c r="AC560" s="121"/>
      <c r="AD560" s="121"/>
      <c r="AE560" s="121"/>
      <c r="AF560" s="121"/>
      <c r="AG560" s="121"/>
      <c r="AH560" s="121"/>
      <c r="AI560" s="121"/>
      <c r="AJ560" s="121"/>
      <c r="AK560" s="121"/>
      <c r="AL560" s="121"/>
      <c r="AM560" s="121"/>
      <c r="AN560" s="121"/>
      <c r="AO560" s="121"/>
      <c r="AP560" s="121"/>
      <c r="AQ560" s="121"/>
      <c r="AR560" s="121"/>
      <c r="AS560" s="121"/>
      <c r="AT560" s="121"/>
      <c r="AU560" s="121"/>
      <c r="AV560" s="121"/>
      <c r="AW560" s="121"/>
      <c r="AX560" s="121"/>
      <c r="AY560" s="121"/>
      <c r="AZ560" s="121"/>
      <c r="BA560" s="121"/>
      <c r="BB560" s="121"/>
      <c r="BC560" s="121"/>
      <c r="BD560" s="121"/>
      <c r="BE560" s="121"/>
      <c r="BF560" s="121"/>
      <c r="BG560" s="121"/>
      <c r="BH560" s="121"/>
      <c r="BI560" s="121"/>
      <c r="BJ560" s="121"/>
      <c r="BK560" s="121"/>
      <c r="BL560" s="121"/>
      <c r="BM560" s="121"/>
      <c r="BN560" s="121"/>
      <c r="BO560" s="121"/>
      <c r="BP560" s="121"/>
      <c r="BQ560" s="121"/>
      <c r="BR560" s="121"/>
      <c r="BS560" s="121"/>
      <c r="BT560" s="121"/>
    </row>
    <row r="561" s="115" customFormat="true" ht="15" hidden="false" customHeight="false" outlineLevel="0" collapsed="false">
      <c r="P561" s="121"/>
      <c r="Q561" s="121"/>
      <c r="R561" s="121"/>
      <c r="S561" s="121"/>
      <c r="T561" s="121"/>
      <c r="U561" s="121"/>
      <c r="V561" s="121"/>
      <c r="W561" s="121"/>
      <c r="X561" s="121"/>
      <c r="Y561" s="121"/>
      <c r="Z561" s="121"/>
      <c r="AA561" s="121"/>
      <c r="AB561" s="121"/>
      <c r="AC561" s="121"/>
      <c r="AD561" s="121"/>
      <c r="AE561" s="121"/>
      <c r="AF561" s="121"/>
      <c r="AG561" s="121"/>
      <c r="AH561" s="121"/>
      <c r="AI561" s="121"/>
      <c r="AJ561" s="121"/>
      <c r="AK561" s="121"/>
      <c r="AL561" s="121"/>
      <c r="AM561" s="121"/>
      <c r="AN561" s="121"/>
      <c r="AO561" s="121"/>
      <c r="AP561" s="121"/>
      <c r="AQ561" s="121"/>
      <c r="AR561" s="121"/>
      <c r="AS561" s="121"/>
      <c r="AT561" s="121"/>
      <c r="AU561" s="121"/>
      <c r="AV561" s="121"/>
      <c r="AW561" s="121"/>
      <c r="AX561" s="121"/>
      <c r="AY561" s="121"/>
      <c r="AZ561" s="121"/>
      <c r="BA561" s="121"/>
      <c r="BB561" s="121"/>
      <c r="BC561" s="121"/>
      <c r="BD561" s="121"/>
      <c r="BE561" s="121"/>
      <c r="BF561" s="121"/>
      <c r="BG561" s="121"/>
      <c r="BH561" s="121"/>
      <c r="BI561" s="121"/>
      <c r="BJ561" s="121"/>
      <c r="BK561" s="121"/>
      <c r="BL561" s="121"/>
      <c r="BM561" s="121"/>
      <c r="BN561" s="121"/>
      <c r="BO561" s="121"/>
      <c r="BP561" s="121"/>
      <c r="BQ561" s="121"/>
      <c r="BR561" s="121"/>
      <c r="BS561" s="121"/>
      <c r="BT561" s="121"/>
    </row>
    <row r="562" s="115" customFormat="true" ht="15" hidden="false" customHeight="false" outlineLevel="0" collapsed="false">
      <c r="P562" s="121"/>
      <c r="Q562" s="121"/>
      <c r="R562" s="121"/>
      <c r="S562" s="121"/>
      <c r="T562" s="121"/>
      <c r="U562" s="121"/>
      <c r="V562" s="121"/>
      <c r="W562" s="121"/>
      <c r="X562" s="121"/>
      <c r="Y562" s="121"/>
      <c r="Z562" s="121"/>
      <c r="AA562" s="121"/>
      <c r="AB562" s="121"/>
      <c r="AC562" s="121"/>
      <c r="AD562" s="121"/>
      <c r="AE562" s="121"/>
      <c r="AF562" s="121"/>
      <c r="AG562" s="121"/>
      <c r="AH562" s="121"/>
      <c r="AI562" s="121"/>
      <c r="AJ562" s="121"/>
      <c r="AK562" s="121"/>
      <c r="AL562" s="121"/>
      <c r="AM562" s="121"/>
      <c r="AN562" s="121"/>
      <c r="AO562" s="121"/>
      <c r="AP562" s="121"/>
      <c r="AQ562" s="121"/>
      <c r="AR562" s="121"/>
      <c r="AS562" s="121"/>
      <c r="AT562" s="121"/>
      <c r="AU562" s="121"/>
      <c r="AV562" s="121"/>
      <c r="AW562" s="121"/>
      <c r="AX562" s="121"/>
      <c r="AY562" s="121"/>
      <c r="AZ562" s="121"/>
      <c r="BA562" s="121"/>
      <c r="BB562" s="121"/>
      <c r="BC562" s="121"/>
      <c r="BD562" s="121"/>
      <c r="BE562" s="121"/>
      <c r="BF562" s="121"/>
      <c r="BG562" s="121"/>
      <c r="BH562" s="121"/>
      <c r="BI562" s="121"/>
      <c r="BJ562" s="121"/>
      <c r="BK562" s="121"/>
      <c r="BL562" s="121"/>
      <c r="BM562" s="121"/>
      <c r="BN562" s="121"/>
      <c r="BO562" s="121"/>
      <c r="BP562" s="121"/>
      <c r="BQ562" s="121"/>
      <c r="BR562" s="121"/>
      <c r="BS562" s="121"/>
      <c r="BT562" s="121"/>
    </row>
    <row r="563" s="115" customFormat="true" ht="15" hidden="false" customHeight="false" outlineLevel="0" collapsed="false">
      <c r="P563" s="121"/>
      <c r="Q563" s="121"/>
      <c r="R563" s="121"/>
      <c r="S563" s="121"/>
      <c r="T563" s="121"/>
      <c r="U563" s="121"/>
      <c r="V563" s="121"/>
      <c r="W563" s="121"/>
      <c r="X563" s="121"/>
      <c r="Y563" s="121"/>
      <c r="Z563" s="121"/>
      <c r="AA563" s="121"/>
      <c r="AB563" s="121"/>
      <c r="AC563" s="121"/>
      <c r="AD563" s="121"/>
      <c r="AE563" s="121"/>
      <c r="AF563" s="121"/>
      <c r="AG563" s="121"/>
      <c r="AH563" s="121"/>
      <c r="AI563" s="121"/>
      <c r="AJ563" s="121"/>
      <c r="AK563" s="121"/>
      <c r="AL563" s="121"/>
      <c r="AM563" s="121"/>
      <c r="AN563" s="121"/>
      <c r="AO563" s="121"/>
      <c r="AP563" s="121"/>
      <c r="AQ563" s="121"/>
      <c r="AR563" s="121"/>
      <c r="AS563" s="121"/>
      <c r="AT563" s="121"/>
      <c r="AU563" s="121"/>
      <c r="AV563" s="121"/>
      <c r="AW563" s="121"/>
      <c r="AX563" s="121"/>
      <c r="AY563" s="121"/>
      <c r="AZ563" s="121"/>
      <c r="BA563" s="121"/>
      <c r="BB563" s="121"/>
      <c r="BC563" s="121"/>
      <c r="BD563" s="121"/>
      <c r="BE563" s="121"/>
      <c r="BF563" s="121"/>
      <c r="BG563" s="121"/>
      <c r="BH563" s="121"/>
      <c r="BI563" s="121"/>
      <c r="BJ563" s="121"/>
      <c r="BK563" s="121"/>
      <c r="BL563" s="121"/>
      <c r="BM563" s="121"/>
      <c r="BN563" s="121"/>
      <c r="BO563" s="121"/>
      <c r="BP563" s="121"/>
      <c r="BQ563" s="121"/>
      <c r="BR563" s="121"/>
      <c r="BS563" s="121"/>
      <c r="BT563" s="121"/>
    </row>
    <row r="564" s="115" customFormat="true" ht="15" hidden="false" customHeight="false" outlineLevel="0" collapsed="false">
      <c r="P564" s="121"/>
      <c r="Q564" s="121"/>
      <c r="R564" s="121"/>
      <c r="S564" s="121"/>
      <c r="T564" s="121"/>
      <c r="U564" s="121"/>
      <c r="V564" s="121"/>
      <c r="W564" s="121"/>
      <c r="X564" s="121"/>
      <c r="Y564" s="121"/>
      <c r="Z564" s="121"/>
      <c r="AA564" s="121"/>
      <c r="AB564" s="121"/>
      <c r="AC564" s="121"/>
      <c r="AD564" s="121"/>
      <c r="AE564" s="121"/>
      <c r="AF564" s="121"/>
      <c r="AG564" s="121"/>
      <c r="AH564" s="121"/>
      <c r="AI564" s="121"/>
      <c r="AJ564" s="121"/>
      <c r="AK564" s="121"/>
      <c r="AL564" s="121"/>
      <c r="AM564" s="121"/>
      <c r="AN564" s="121"/>
      <c r="AO564" s="121"/>
      <c r="AP564" s="121"/>
      <c r="AQ564" s="121"/>
      <c r="AR564" s="121"/>
      <c r="AS564" s="121"/>
      <c r="AT564" s="121"/>
      <c r="AU564" s="121"/>
      <c r="AV564" s="121"/>
      <c r="AW564" s="121"/>
      <c r="AX564" s="121"/>
      <c r="AY564" s="121"/>
      <c r="AZ564" s="121"/>
      <c r="BA564" s="121"/>
      <c r="BB564" s="121"/>
      <c r="BC564" s="121"/>
      <c r="BD564" s="121"/>
      <c r="BE564" s="121"/>
      <c r="BF564" s="121"/>
      <c r="BG564" s="121"/>
      <c r="BH564" s="121"/>
      <c r="BI564" s="121"/>
      <c r="BJ564" s="121"/>
      <c r="BK564" s="121"/>
      <c r="BL564" s="121"/>
      <c r="BM564" s="121"/>
      <c r="BN564" s="121"/>
      <c r="BO564" s="121"/>
      <c r="BP564" s="121"/>
      <c r="BQ564" s="121"/>
      <c r="BR564" s="121"/>
      <c r="BS564" s="121"/>
      <c r="BT564" s="121"/>
    </row>
    <row r="565" s="115" customFormat="true" ht="15" hidden="false" customHeight="false" outlineLevel="0" collapsed="false">
      <c r="P565" s="121"/>
      <c r="Q565" s="121"/>
      <c r="R565" s="121"/>
      <c r="S565" s="121"/>
      <c r="T565" s="121"/>
      <c r="U565" s="121"/>
      <c r="V565" s="121"/>
      <c r="W565" s="121"/>
      <c r="X565" s="121"/>
      <c r="Y565" s="121"/>
      <c r="Z565" s="121"/>
      <c r="AA565" s="121"/>
      <c r="AB565" s="121"/>
      <c r="AC565" s="121"/>
      <c r="AD565" s="121"/>
      <c r="AE565" s="121"/>
      <c r="AF565" s="121"/>
      <c r="AG565" s="121"/>
      <c r="AH565" s="121"/>
      <c r="AI565" s="121"/>
      <c r="AJ565" s="121"/>
      <c r="AK565" s="121"/>
      <c r="AL565" s="121"/>
      <c r="AM565" s="121"/>
      <c r="AN565" s="121"/>
      <c r="AO565" s="121"/>
      <c r="AP565" s="121"/>
      <c r="AQ565" s="121"/>
      <c r="AR565" s="121"/>
      <c r="AS565" s="121"/>
      <c r="AT565" s="121"/>
      <c r="AU565" s="121"/>
      <c r="AV565" s="121"/>
      <c r="AW565" s="121"/>
      <c r="AX565" s="121"/>
      <c r="AY565" s="121"/>
      <c r="AZ565" s="121"/>
      <c r="BA565" s="121"/>
      <c r="BB565" s="121"/>
      <c r="BC565" s="121"/>
      <c r="BD565" s="121"/>
      <c r="BE565" s="121"/>
      <c r="BF565" s="121"/>
      <c r="BG565" s="121"/>
      <c r="BH565" s="121"/>
      <c r="BI565" s="121"/>
      <c r="BJ565" s="121"/>
      <c r="BK565" s="121"/>
      <c r="BL565" s="121"/>
      <c r="BM565" s="121"/>
      <c r="BN565" s="121"/>
      <c r="BO565" s="121"/>
      <c r="BP565" s="121"/>
      <c r="BQ565" s="121"/>
      <c r="BR565" s="121"/>
      <c r="BS565" s="121"/>
      <c r="BT565" s="121"/>
    </row>
    <row r="566" s="115" customFormat="true" ht="15" hidden="false" customHeight="false" outlineLevel="0" collapsed="false">
      <c r="P566" s="121"/>
      <c r="Q566" s="121"/>
      <c r="R566" s="121"/>
      <c r="S566" s="121"/>
      <c r="T566" s="121"/>
      <c r="U566" s="121"/>
      <c r="V566" s="121"/>
      <c r="W566" s="121"/>
      <c r="X566" s="121"/>
      <c r="Y566" s="121"/>
      <c r="Z566" s="121"/>
      <c r="AA566" s="121"/>
      <c r="AB566" s="121"/>
      <c r="AC566" s="121"/>
      <c r="AD566" s="121"/>
      <c r="AE566" s="121"/>
      <c r="AF566" s="121"/>
      <c r="AG566" s="121"/>
      <c r="AH566" s="121"/>
      <c r="AI566" s="121"/>
      <c r="AJ566" s="121"/>
      <c r="AK566" s="121"/>
      <c r="AL566" s="121"/>
      <c r="AM566" s="121"/>
      <c r="AN566" s="121"/>
      <c r="AO566" s="121"/>
      <c r="AP566" s="121"/>
      <c r="AQ566" s="121"/>
      <c r="AR566" s="121"/>
      <c r="AS566" s="121"/>
      <c r="AT566" s="121"/>
      <c r="AU566" s="121"/>
      <c r="AV566" s="121"/>
      <c r="AW566" s="121"/>
      <c r="AX566" s="121"/>
      <c r="AY566" s="121"/>
      <c r="AZ566" s="121"/>
      <c r="BA566" s="121"/>
      <c r="BB566" s="121"/>
      <c r="BC566" s="121"/>
      <c r="BD566" s="121"/>
      <c r="BE566" s="121"/>
      <c r="BF566" s="121"/>
      <c r="BG566" s="121"/>
      <c r="BH566" s="121"/>
      <c r="BI566" s="121"/>
      <c r="BJ566" s="121"/>
      <c r="BK566" s="121"/>
      <c r="BL566" s="121"/>
      <c r="BM566" s="121"/>
      <c r="BN566" s="121"/>
      <c r="BO566" s="121"/>
      <c r="BP566" s="121"/>
      <c r="BQ566" s="121"/>
      <c r="BR566" s="121"/>
      <c r="BS566" s="121"/>
      <c r="BT566" s="121"/>
    </row>
    <row r="567" s="115" customFormat="true" ht="15" hidden="false" customHeight="false" outlineLevel="0" collapsed="false">
      <c r="P567" s="121"/>
      <c r="Q567" s="121"/>
      <c r="R567" s="121"/>
      <c r="S567" s="121"/>
      <c r="T567" s="121"/>
      <c r="U567" s="121"/>
      <c r="V567" s="121"/>
      <c r="W567" s="121"/>
      <c r="X567" s="121"/>
      <c r="Y567" s="121"/>
      <c r="Z567" s="121"/>
      <c r="AA567" s="121"/>
      <c r="AB567" s="121"/>
      <c r="AC567" s="121"/>
      <c r="AD567" s="121"/>
      <c r="AE567" s="121"/>
      <c r="AF567" s="121"/>
      <c r="AG567" s="121"/>
      <c r="AH567" s="121"/>
      <c r="AI567" s="121"/>
      <c r="AJ567" s="121"/>
      <c r="AK567" s="121"/>
      <c r="AL567" s="121"/>
      <c r="AM567" s="121"/>
      <c r="AN567" s="121"/>
      <c r="AO567" s="121"/>
      <c r="AP567" s="121"/>
      <c r="AQ567" s="121"/>
      <c r="AR567" s="121"/>
      <c r="AS567" s="121"/>
      <c r="AT567" s="121"/>
      <c r="AU567" s="121"/>
      <c r="AV567" s="121"/>
      <c r="AW567" s="121"/>
      <c r="AX567" s="121"/>
      <c r="AY567" s="121"/>
      <c r="AZ567" s="121"/>
      <c r="BA567" s="121"/>
      <c r="BB567" s="121"/>
      <c r="BC567" s="121"/>
      <c r="BD567" s="121"/>
      <c r="BE567" s="121"/>
      <c r="BF567" s="121"/>
      <c r="BG567" s="121"/>
      <c r="BH567" s="121"/>
      <c r="BI567" s="121"/>
      <c r="BJ567" s="121"/>
      <c r="BK567" s="121"/>
      <c r="BL567" s="121"/>
      <c r="BM567" s="121"/>
      <c r="BN567" s="121"/>
      <c r="BO567" s="121"/>
      <c r="BP567" s="121"/>
      <c r="BQ567" s="121"/>
      <c r="BR567" s="121"/>
      <c r="BS567" s="121"/>
      <c r="BT567" s="121"/>
    </row>
    <row r="568" s="115" customFormat="true" ht="15" hidden="false" customHeight="false" outlineLevel="0" collapsed="false">
      <c r="P568" s="121"/>
      <c r="Q568" s="121"/>
      <c r="R568" s="121"/>
      <c r="S568" s="121"/>
      <c r="T568" s="121"/>
      <c r="U568" s="121"/>
      <c r="V568" s="121"/>
      <c r="W568" s="121"/>
      <c r="X568" s="121"/>
      <c r="Y568" s="121"/>
      <c r="Z568" s="121"/>
      <c r="AA568" s="121"/>
      <c r="AB568" s="121"/>
      <c r="AC568" s="121"/>
      <c r="AD568" s="121"/>
      <c r="AE568" s="121"/>
      <c r="AF568" s="121"/>
      <c r="AG568" s="121"/>
      <c r="AH568" s="121"/>
      <c r="AI568" s="121"/>
      <c r="AJ568" s="121"/>
      <c r="AK568" s="121"/>
      <c r="AL568" s="121"/>
      <c r="AM568" s="121"/>
      <c r="AN568" s="121"/>
      <c r="AO568" s="121"/>
      <c r="AP568" s="121"/>
      <c r="AQ568" s="121"/>
      <c r="AR568" s="121"/>
      <c r="AS568" s="121"/>
      <c r="AT568" s="121"/>
      <c r="AU568" s="121"/>
      <c r="AV568" s="121"/>
      <c r="AW568" s="121"/>
      <c r="AX568" s="121"/>
      <c r="AY568" s="121"/>
      <c r="AZ568" s="121"/>
      <c r="BA568" s="121"/>
      <c r="BB568" s="121"/>
      <c r="BC568" s="121"/>
      <c r="BD568" s="121"/>
      <c r="BE568" s="121"/>
      <c r="BF568" s="121"/>
      <c r="BG568" s="121"/>
      <c r="BH568" s="121"/>
      <c r="BI568" s="121"/>
      <c r="BJ568" s="121"/>
      <c r="BK568" s="121"/>
      <c r="BL568" s="121"/>
      <c r="BM568" s="121"/>
      <c r="BN568" s="121"/>
      <c r="BO568" s="121"/>
      <c r="BP568" s="121"/>
      <c r="BQ568" s="121"/>
      <c r="BR568" s="121"/>
      <c r="BS568" s="121"/>
      <c r="BT568" s="121"/>
    </row>
    <row r="569" s="115" customFormat="true" ht="15" hidden="false" customHeight="false" outlineLevel="0" collapsed="false">
      <c r="P569" s="121"/>
      <c r="Q569" s="121"/>
      <c r="R569" s="121"/>
      <c r="S569" s="121"/>
      <c r="T569" s="121"/>
      <c r="U569" s="121"/>
      <c r="V569" s="121"/>
      <c r="W569" s="121"/>
      <c r="X569" s="121"/>
      <c r="Y569" s="121"/>
      <c r="Z569" s="121"/>
      <c r="AA569" s="121"/>
      <c r="AB569" s="121"/>
      <c r="AC569" s="121"/>
      <c r="AD569" s="121"/>
      <c r="AE569" s="121"/>
      <c r="AF569" s="121"/>
      <c r="AG569" s="121"/>
      <c r="AH569" s="121"/>
      <c r="AI569" s="121"/>
      <c r="AJ569" s="121"/>
      <c r="AK569" s="121"/>
      <c r="AL569" s="121"/>
      <c r="AM569" s="121"/>
      <c r="AN569" s="121"/>
      <c r="AO569" s="121"/>
      <c r="AP569" s="121"/>
      <c r="AQ569" s="121"/>
      <c r="AR569" s="121"/>
      <c r="AS569" s="121"/>
      <c r="AT569" s="121"/>
      <c r="AU569" s="121"/>
      <c r="AV569" s="121"/>
      <c r="AW569" s="121"/>
      <c r="AX569" s="121"/>
      <c r="AY569" s="121"/>
      <c r="AZ569" s="121"/>
      <c r="BA569" s="121"/>
      <c r="BB569" s="121"/>
      <c r="BC569" s="121"/>
      <c r="BD569" s="121"/>
      <c r="BE569" s="121"/>
      <c r="BF569" s="121"/>
      <c r="BG569" s="121"/>
      <c r="BH569" s="121"/>
      <c r="BI569" s="121"/>
      <c r="BJ569" s="121"/>
      <c r="BK569" s="121"/>
      <c r="BL569" s="121"/>
      <c r="BM569" s="121"/>
      <c r="BN569" s="121"/>
      <c r="BO569" s="121"/>
      <c r="BP569" s="121"/>
      <c r="BQ569" s="121"/>
      <c r="BR569" s="121"/>
      <c r="BS569" s="121"/>
      <c r="BT569" s="121"/>
    </row>
    <row r="570" s="115" customFormat="true" ht="15" hidden="false" customHeight="false" outlineLevel="0" collapsed="false">
      <c r="P570" s="121"/>
      <c r="Q570" s="121"/>
      <c r="R570" s="121"/>
      <c r="S570" s="121"/>
      <c r="T570" s="121"/>
      <c r="U570" s="121"/>
      <c r="V570" s="121"/>
      <c r="W570" s="121"/>
      <c r="X570" s="121"/>
      <c r="Y570" s="121"/>
      <c r="Z570" s="121"/>
      <c r="AA570" s="121"/>
      <c r="AB570" s="121"/>
      <c r="AC570" s="121"/>
      <c r="AD570" s="121"/>
      <c r="AE570" s="121"/>
      <c r="AF570" s="121"/>
      <c r="AG570" s="121"/>
      <c r="AH570" s="121"/>
      <c r="AI570" s="121"/>
      <c r="AJ570" s="121"/>
      <c r="AK570" s="121"/>
      <c r="AL570" s="121"/>
      <c r="AM570" s="121"/>
      <c r="AN570" s="121"/>
      <c r="AO570" s="121"/>
      <c r="AP570" s="121"/>
      <c r="AQ570" s="121"/>
      <c r="AR570" s="121"/>
      <c r="AS570" s="121"/>
      <c r="AT570" s="121"/>
      <c r="AU570" s="121"/>
      <c r="AV570" s="121"/>
      <c r="AW570" s="121"/>
      <c r="AX570" s="121"/>
      <c r="AY570" s="121"/>
      <c r="AZ570" s="121"/>
      <c r="BA570" s="121"/>
      <c r="BB570" s="121"/>
      <c r="BC570" s="121"/>
      <c r="BD570" s="121"/>
      <c r="BE570" s="121"/>
      <c r="BF570" s="121"/>
      <c r="BG570" s="121"/>
      <c r="BH570" s="121"/>
      <c r="BI570" s="121"/>
      <c r="BJ570" s="121"/>
      <c r="BK570" s="121"/>
      <c r="BL570" s="121"/>
      <c r="BM570" s="121"/>
      <c r="BN570" s="121"/>
      <c r="BO570" s="121"/>
      <c r="BP570" s="121"/>
      <c r="BQ570" s="121"/>
      <c r="BR570" s="121"/>
      <c r="BS570" s="121"/>
      <c r="BT570" s="121"/>
    </row>
    <row r="571" s="115" customFormat="true" ht="15" hidden="false" customHeight="false" outlineLevel="0" collapsed="false">
      <c r="P571" s="121"/>
      <c r="Q571" s="121"/>
      <c r="R571" s="121"/>
      <c r="S571" s="121"/>
      <c r="T571" s="121"/>
      <c r="U571" s="121"/>
      <c r="V571" s="121"/>
      <c r="W571" s="121"/>
      <c r="X571" s="121"/>
      <c r="Y571" s="121"/>
      <c r="Z571" s="121"/>
      <c r="AA571" s="121"/>
      <c r="AB571" s="121"/>
      <c r="AC571" s="121"/>
      <c r="AD571" s="121"/>
      <c r="AE571" s="121"/>
      <c r="AF571" s="121"/>
      <c r="AG571" s="121"/>
      <c r="AH571" s="121"/>
      <c r="AI571" s="121"/>
      <c r="AJ571" s="121"/>
      <c r="AK571" s="121"/>
      <c r="AL571" s="121"/>
      <c r="AM571" s="121"/>
      <c r="AN571" s="121"/>
      <c r="AO571" s="121"/>
      <c r="AP571" s="121"/>
      <c r="AQ571" s="121"/>
      <c r="AR571" s="121"/>
      <c r="AS571" s="121"/>
      <c r="AT571" s="121"/>
      <c r="AU571" s="121"/>
      <c r="AV571" s="121"/>
      <c r="AW571" s="121"/>
      <c r="AX571" s="121"/>
      <c r="AY571" s="121"/>
      <c r="AZ571" s="121"/>
      <c r="BA571" s="121"/>
      <c r="BB571" s="121"/>
      <c r="BC571" s="121"/>
      <c r="BD571" s="121"/>
      <c r="BE571" s="121"/>
      <c r="BF571" s="121"/>
      <c r="BG571" s="121"/>
      <c r="BH571" s="121"/>
      <c r="BI571" s="121"/>
      <c r="BJ571" s="121"/>
      <c r="BK571" s="121"/>
      <c r="BL571" s="121"/>
      <c r="BM571" s="121"/>
      <c r="BN571" s="121"/>
      <c r="BO571" s="121"/>
      <c r="BP571" s="121"/>
      <c r="BQ571" s="121"/>
      <c r="BR571" s="121"/>
      <c r="BS571" s="121"/>
      <c r="BT571" s="121"/>
    </row>
    <row r="572" s="115" customFormat="true" ht="15" hidden="false" customHeight="false" outlineLevel="0" collapsed="false">
      <c r="P572" s="121"/>
      <c r="Q572" s="121"/>
      <c r="R572" s="121"/>
      <c r="S572" s="121"/>
      <c r="T572" s="121"/>
      <c r="U572" s="121"/>
      <c r="V572" s="121"/>
      <c r="W572" s="121"/>
      <c r="X572" s="121"/>
      <c r="Y572" s="121"/>
      <c r="Z572" s="121"/>
      <c r="AA572" s="121"/>
      <c r="AB572" s="121"/>
      <c r="AC572" s="121"/>
      <c r="AD572" s="121"/>
      <c r="AE572" s="121"/>
      <c r="AF572" s="121"/>
      <c r="AG572" s="121"/>
      <c r="AH572" s="121"/>
      <c r="AI572" s="121"/>
      <c r="AJ572" s="121"/>
      <c r="AK572" s="121"/>
      <c r="AL572" s="121"/>
      <c r="AM572" s="121"/>
      <c r="AN572" s="121"/>
      <c r="AO572" s="121"/>
      <c r="AP572" s="121"/>
      <c r="AQ572" s="121"/>
      <c r="AR572" s="121"/>
      <c r="AS572" s="121"/>
      <c r="AT572" s="121"/>
      <c r="AU572" s="121"/>
      <c r="AV572" s="121"/>
      <c r="AW572" s="121"/>
      <c r="AX572" s="121"/>
      <c r="AY572" s="121"/>
      <c r="AZ572" s="121"/>
      <c r="BA572" s="121"/>
      <c r="BB572" s="121"/>
      <c r="BC572" s="121"/>
      <c r="BD572" s="121"/>
      <c r="BE572" s="121"/>
      <c r="BF572" s="121"/>
      <c r="BG572" s="121"/>
      <c r="BH572" s="121"/>
      <c r="BI572" s="121"/>
      <c r="BJ572" s="121"/>
      <c r="BK572" s="121"/>
      <c r="BL572" s="121"/>
      <c r="BM572" s="121"/>
      <c r="BN572" s="121"/>
      <c r="BO572" s="121"/>
      <c r="BP572" s="121"/>
      <c r="BQ572" s="121"/>
      <c r="BR572" s="121"/>
      <c r="BS572" s="121"/>
      <c r="BT572" s="121"/>
    </row>
    <row r="573" s="115" customFormat="true" ht="15" hidden="false" customHeight="false" outlineLevel="0" collapsed="false">
      <c r="P573" s="121"/>
      <c r="Q573" s="121"/>
      <c r="R573" s="121"/>
      <c r="S573" s="121"/>
      <c r="T573" s="121"/>
      <c r="U573" s="121"/>
      <c r="V573" s="121"/>
      <c r="W573" s="121"/>
      <c r="X573" s="121"/>
      <c r="Y573" s="121"/>
      <c r="Z573" s="121"/>
      <c r="AA573" s="121"/>
      <c r="AB573" s="121"/>
      <c r="AC573" s="121"/>
      <c r="AD573" s="121"/>
      <c r="AE573" s="121"/>
      <c r="AF573" s="121"/>
      <c r="AG573" s="121"/>
      <c r="AH573" s="121"/>
      <c r="AI573" s="121"/>
      <c r="AJ573" s="121"/>
      <c r="AK573" s="121"/>
      <c r="AL573" s="121"/>
      <c r="AM573" s="121"/>
      <c r="AN573" s="121"/>
      <c r="AO573" s="121"/>
      <c r="AP573" s="121"/>
      <c r="AQ573" s="121"/>
      <c r="AR573" s="121"/>
      <c r="AS573" s="121"/>
      <c r="AT573" s="121"/>
      <c r="AU573" s="121"/>
      <c r="AV573" s="121"/>
      <c r="AW573" s="121"/>
      <c r="AX573" s="121"/>
      <c r="AY573" s="121"/>
      <c r="AZ573" s="121"/>
      <c r="BA573" s="121"/>
      <c r="BB573" s="121"/>
      <c r="BC573" s="121"/>
      <c r="BD573" s="121"/>
      <c r="BE573" s="121"/>
      <c r="BF573" s="121"/>
      <c r="BG573" s="121"/>
      <c r="BH573" s="121"/>
      <c r="BI573" s="121"/>
      <c r="BJ573" s="121"/>
      <c r="BK573" s="121"/>
      <c r="BL573" s="121"/>
      <c r="BM573" s="121"/>
      <c r="BN573" s="121"/>
      <c r="BO573" s="121"/>
      <c r="BP573" s="121"/>
      <c r="BQ573" s="121"/>
      <c r="BR573" s="121"/>
      <c r="BS573" s="121"/>
      <c r="BT573" s="121"/>
    </row>
    <row r="574" s="115" customFormat="true" ht="15" hidden="false" customHeight="false" outlineLevel="0" collapsed="false">
      <c r="P574" s="121"/>
      <c r="Q574" s="121"/>
      <c r="R574" s="121"/>
      <c r="S574" s="121"/>
      <c r="T574" s="121"/>
      <c r="U574" s="121"/>
      <c r="V574" s="121"/>
      <c r="W574" s="121"/>
      <c r="X574" s="121"/>
      <c r="Y574" s="121"/>
      <c r="Z574" s="121"/>
      <c r="AA574" s="121"/>
      <c r="AB574" s="121"/>
      <c r="AC574" s="121"/>
      <c r="AD574" s="121"/>
      <c r="AE574" s="121"/>
      <c r="AF574" s="121"/>
      <c r="AG574" s="121"/>
      <c r="AH574" s="121"/>
      <c r="AI574" s="121"/>
      <c r="AJ574" s="121"/>
      <c r="AK574" s="121"/>
      <c r="AL574" s="121"/>
      <c r="AM574" s="121"/>
      <c r="AN574" s="121"/>
      <c r="AO574" s="121"/>
      <c r="AP574" s="121"/>
      <c r="AQ574" s="121"/>
      <c r="AR574" s="121"/>
      <c r="AS574" s="121"/>
      <c r="AT574" s="121"/>
      <c r="AU574" s="121"/>
      <c r="AV574" s="121"/>
      <c r="AW574" s="121"/>
      <c r="AX574" s="121"/>
      <c r="AY574" s="121"/>
      <c r="AZ574" s="121"/>
      <c r="BA574" s="121"/>
      <c r="BB574" s="121"/>
      <c r="BC574" s="121"/>
      <c r="BD574" s="121"/>
      <c r="BE574" s="121"/>
      <c r="BF574" s="121"/>
      <c r="BG574" s="121"/>
      <c r="BH574" s="121"/>
      <c r="BI574" s="121"/>
      <c r="BJ574" s="121"/>
      <c r="BK574" s="121"/>
      <c r="BL574" s="121"/>
      <c r="BM574" s="121"/>
      <c r="BN574" s="121"/>
      <c r="BO574" s="121"/>
      <c r="BP574" s="121"/>
      <c r="BQ574" s="121"/>
      <c r="BR574" s="121"/>
      <c r="BS574" s="121"/>
      <c r="BT574" s="121"/>
    </row>
    <row r="575" s="115" customFormat="true" ht="15" hidden="false" customHeight="false" outlineLevel="0" collapsed="false">
      <c r="P575" s="121"/>
      <c r="Q575" s="121"/>
      <c r="R575" s="121"/>
      <c r="S575" s="121"/>
      <c r="T575" s="121"/>
      <c r="U575" s="121"/>
      <c r="V575" s="121"/>
      <c r="W575" s="121"/>
      <c r="X575" s="121"/>
      <c r="Y575" s="121"/>
      <c r="Z575" s="121"/>
      <c r="AA575" s="121"/>
      <c r="AB575" s="121"/>
      <c r="AC575" s="121"/>
      <c r="AD575" s="121"/>
      <c r="AE575" s="121"/>
      <c r="AF575" s="121"/>
      <c r="AG575" s="121"/>
      <c r="AH575" s="121"/>
      <c r="AI575" s="121"/>
      <c r="AJ575" s="121"/>
      <c r="AK575" s="121"/>
      <c r="AL575" s="121"/>
      <c r="AM575" s="121"/>
      <c r="AN575" s="121"/>
      <c r="AO575" s="121"/>
      <c r="AP575" s="121"/>
      <c r="AQ575" s="121"/>
      <c r="AR575" s="121"/>
      <c r="AS575" s="121"/>
      <c r="AT575" s="121"/>
      <c r="AU575" s="121"/>
      <c r="AV575" s="121"/>
      <c r="AW575" s="121"/>
      <c r="AX575" s="121"/>
      <c r="AY575" s="121"/>
      <c r="AZ575" s="121"/>
      <c r="BA575" s="121"/>
      <c r="BB575" s="121"/>
      <c r="BC575" s="121"/>
      <c r="BD575" s="121"/>
      <c r="BE575" s="121"/>
      <c r="BF575" s="121"/>
      <c r="BG575" s="121"/>
      <c r="BH575" s="121"/>
      <c r="BI575" s="121"/>
      <c r="BJ575" s="121"/>
      <c r="BK575" s="121"/>
      <c r="BL575" s="121"/>
      <c r="BM575" s="121"/>
      <c r="BN575" s="121"/>
      <c r="BO575" s="121"/>
      <c r="BP575" s="121"/>
      <c r="BQ575" s="121"/>
      <c r="BR575" s="121"/>
      <c r="BS575" s="121"/>
      <c r="BT575" s="121"/>
    </row>
    <row r="576" s="115" customFormat="true" ht="15" hidden="false" customHeight="false" outlineLevel="0" collapsed="false">
      <c r="P576" s="121"/>
      <c r="Q576" s="121"/>
      <c r="R576" s="121"/>
      <c r="S576" s="121"/>
      <c r="T576" s="121"/>
      <c r="U576" s="121"/>
      <c r="V576" s="121"/>
      <c r="W576" s="121"/>
      <c r="X576" s="121"/>
      <c r="Y576" s="121"/>
      <c r="Z576" s="121"/>
      <c r="AA576" s="121"/>
      <c r="AB576" s="121"/>
      <c r="AC576" s="121"/>
      <c r="AD576" s="121"/>
      <c r="AE576" s="121"/>
      <c r="AF576" s="121"/>
      <c r="AG576" s="121"/>
      <c r="AH576" s="121"/>
      <c r="AI576" s="121"/>
      <c r="AJ576" s="121"/>
      <c r="AK576" s="121"/>
      <c r="AL576" s="121"/>
      <c r="AM576" s="121"/>
      <c r="AN576" s="121"/>
      <c r="AO576" s="121"/>
      <c r="AP576" s="121"/>
      <c r="AQ576" s="121"/>
      <c r="AR576" s="121"/>
      <c r="AS576" s="121"/>
      <c r="AT576" s="121"/>
      <c r="AU576" s="121"/>
      <c r="AV576" s="121"/>
      <c r="AW576" s="121"/>
      <c r="AX576" s="121"/>
      <c r="AY576" s="121"/>
      <c r="AZ576" s="121"/>
      <c r="BA576" s="121"/>
      <c r="BB576" s="121"/>
      <c r="BC576" s="121"/>
      <c r="BD576" s="121"/>
      <c r="BE576" s="121"/>
      <c r="BF576" s="121"/>
      <c r="BG576" s="121"/>
      <c r="BH576" s="121"/>
      <c r="BI576" s="121"/>
      <c r="BJ576" s="121"/>
      <c r="BK576" s="121"/>
      <c r="BL576" s="121"/>
      <c r="BM576" s="121"/>
      <c r="BN576" s="121"/>
      <c r="BO576" s="121"/>
      <c r="BP576" s="121"/>
      <c r="BQ576" s="121"/>
      <c r="BR576" s="121"/>
      <c r="BS576" s="121"/>
      <c r="BT576" s="121"/>
    </row>
    <row r="577" s="115" customFormat="true" ht="15" hidden="false" customHeight="false" outlineLevel="0" collapsed="false">
      <c r="P577" s="121"/>
      <c r="Q577" s="121"/>
      <c r="R577" s="121"/>
      <c r="S577" s="121"/>
      <c r="T577" s="121"/>
      <c r="U577" s="121"/>
      <c r="V577" s="121"/>
      <c r="W577" s="121"/>
      <c r="X577" s="121"/>
      <c r="Y577" s="121"/>
      <c r="Z577" s="121"/>
      <c r="AA577" s="121"/>
      <c r="AB577" s="121"/>
      <c r="AC577" s="121"/>
      <c r="AD577" s="121"/>
      <c r="AE577" s="121"/>
      <c r="AF577" s="121"/>
      <c r="AG577" s="121"/>
      <c r="AH577" s="121"/>
      <c r="AI577" s="121"/>
      <c r="AJ577" s="121"/>
      <c r="AK577" s="121"/>
      <c r="AL577" s="121"/>
      <c r="AM577" s="121"/>
      <c r="AN577" s="121"/>
      <c r="AO577" s="121"/>
      <c r="AP577" s="121"/>
      <c r="AQ577" s="121"/>
      <c r="AR577" s="121"/>
      <c r="AS577" s="121"/>
      <c r="AT577" s="121"/>
      <c r="AU577" s="121"/>
      <c r="AV577" s="121"/>
      <c r="AW577" s="121"/>
      <c r="AX577" s="121"/>
      <c r="AY577" s="121"/>
      <c r="AZ577" s="121"/>
      <c r="BA577" s="121"/>
      <c r="BB577" s="121"/>
      <c r="BC577" s="121"/>
      <c r="BD577" s="121"/>
      <c r="BE577" s="121"/>
      <c r="BF577" s="121"/>
      <c r="BG577" s="121"/>
      <c r="BH577" s="121"/>
      <c r="BI577" s="121"/>
      <c r="BJ577" s="121"/>
      <c r="BK577" s="121"/>
      <c r="BL577" s="121"/>
      <c r="BM577" s="121"/>
      <c r="BN577" s="121"/>
      <c r="BO577" s="121"/>
      <c r="BP577" s="121"/>
      <c r="BQ577" s="121"/>
      <c r="BR577" s="121"/>
      <c r="BS577" s="121"/>
      <c r="BT577" s="121"/>
    </row>
    <row r="578" s="115" customFormat="true" ht="15" hidden="false" customHeight="false" outlineLevel="0" collapsed="false">
      <c r="P578" s="121"/>
      <c r="Q578" s="121"/>
      <c r="R578" s="121"/>
      <c r="S578" s="121"/>
      <c r="T578" s="121"/>
      <c r="U578" s="121"/>
      <c r="V578" s="121"/>
      <c r="W578" s="121"/>
      <c r="X578" s="121"/>
      <c r="Y578" s="121"/>
      <c r="Z578" s="121"/>
      <c r="AA578" s="121"/>
      <c r="AB578" s="121"/>
      <c r="AC578" s="121"/>
      <c r="AD578" s="121"/>
      <c r="AE578" s="121"/>
      <c r="AF578" s="121"/>
      <c r="AG578" s="121"/>
      <c r="AH578" s="121"/>
      <c r="AI578" s="121"/>
      <c r="AJ578" s="121"/>
      <c r="AK578" s="121"/>
      <c r="AL578" s="121"/>
      <c r="AM578" s="121"/>
      <c r="AN578" s="121"/>
      <c r="AO578" s="121"/>
      <c r="AP578" s="121"/>
      <c r="AQ578" s="121"/>
      <c r="AR578" s="121"/>
      <c r="AS578" s="121"/>
      <c r="AT578" s="121"/>
      <c r="AU578" s="121"/>
      <c r="AV578" s="121"/>
      <c r="AW578" s="121"/>
      <c r="AX578" s="121"/>
      <c r="AY578" s="121"/>
      <c r="AZ578" s="121"/>
      <c r="BA578" s="121"/>
      <c r="BB578" s="121"/>
      <c r="BC578" s="121"/>
      <c r="BD578" s="121"/>
      <c r="BE578" s="121"/>
      <c r="BF578" s="121"/>
      <c r="BG578" s="121"/>
      <c r="BH578" s="121"/>
      <c r="BI578" s="121"/>
      <c r="BJ578" s="121"/>
      <c r="BK578" s="121"/>
      <c r="BL578" s="121"/>
      <c r="BM578" s="121"/>
      <c r="BN578" s="121"/>
      <c r="BO578" s="121"/>
      <c r="BP578" s="121"/>
      <c r="BQ578" s="121"/>
      <c r="BR578" s="121"/>
      <c r="BS578" s="121"/>
      <c r="BT578" s="121"/>
    </row>
    <row r="579" s="115" customFormat="true" ht="15" hidden="false" customHeight="false" outlineLevel="0" collapsed="false">
      <c r="P579" s="121"/>
      <c r="Q579" s="121"/>
      <c r="R579" s="121"/>
      <c r="S579" s="121"/>
      <c r="T579" s="121"/>
      <c r="U579" s="121"/>
      <c r="V579" s="121"/>
      <c r="W579" s="121"/>
      <c r="X579" s="121"/>
      <c r="Y579" s="121"/>
      <c r="Z579" s="121"/>
      <c r="AA579" s="121"/>
      <c r="AB579" s="121"/>
      <c r="AC579" s="121"/>
      <c r="AD579" s="121"/>
      <c r="AE579" s="121"/>
      <c r="AF579" s="121"/>
      <c r="AG579" s="121"/>
      <c r="AH579" s="121"/>
      <c r="AI579" s="121"/>
      <c r="AJ579" s="121"/>
      <c r="AK579" s="121"/>
      <c r="AL579" s="121"/>
      <c r="AM579" s="121"/>
      <c r="AN579" s="121"/>
      <c r="AO579" s="121"/>
      <c r="AP579" s="121"/>
      <c r="AQ579" s="121"/>
      <c r="AR579" s="121"/>
      <c r="AS579" s="121"/>
      <c r="AT579" s="121"/>
      <c r="AU579" s="121"/>
      <c r="AV579" s="121"/>
      <c r="AW579" s="121"/>
      <c r="AX579" s="121"/>
      <c r="AY579" s="121"/>
      <c r="AZ579" s="121"/>
      <c r="BA579" s="121"/>
      <c r="BB579" s="121"/>
      <c r="BC579" s="121"/>
      <c r="BD579" s="121"/>
      <c r="BE579" s="121"/>
      <c r="BF579" s="121"/>
      <c r="BG579" s="121"/>
      <c r="BH579" s="121"/>
      <c r="BI579" s="121"/>
      <c r="BJ579" s="121"/>
      <c r="BK579" s="121"/>
      <c r="BL579" s="121"/>
      <c r="BM579" s="121"/>
      <c r="BN579" s="121"/>
      <c r="BO579" s="121"/>
      <c r="BP579" s="121"/>
      <c r="BQ579" s="121"/>
      <c r="BR579" s="121"/>
      <c r="BS579" s="121"/>
      <c r="BT579" s="121"/>
    </row>
    <row r="580" s="115" customFormat="true" ht="15" hidden="false" customHeight="false" outlineLevel="0" collapsed="false">
      <c r="P580" s="121"/>
      <c r="Q580" s="121"/>
      <c r="R580" s="121"/>
      <c r="S580" s="121"/>
      <c r="T580" s="121"/>
      <c r="U580" s="121"/>
      <c r="V580" s="121"/>
      <c r="W580" s="121"/>
      <c r="X580" s="121"/>
      <c r="Y580" s="121"/>
      <c r="Z580" s="121"/>
      <c r="AA580" s="121"/>
      <c r="AB580" s="121"/>
      <c r="AC580" s="121"/>
      <c r="AD580" s="121"/>
      <c r="AE580" s="121"/>
      <c r="AF580" s="121"/>
      <c r="AG580" s="121"/>
      <c r="AH580" s="121"/>
      <c r="AI580" s="121"/>
      <c r="AJ580" s="121"/>
      <c r="AK580" s="121"/>
      <c r="AL580" s="121"/>
      <c r="AM580" s="121"/>
      <c r="AN580" s="121"/>
      <c r="AO580" s="121"/>
      <c r="AP580" s="121"/>
      <c r="AQ580" s="121"/>
      <c r="AR580" s="121"/>
      <c r="AS580" s="121"/>
      <c r="AT580" s="121"/>
      <c r="AU580" s="121"/>
      <c r="AV580" s="121"/>
      <c r="AW580" s="121"/>
      <c r="AX580" s="121"/>
      <c r="AY580" s="121"/>
      <c r="AZ580" s="121"/>
      <c r="BA580" s="121"/>
      <c r="BB580" s="121"/>
      <c r="BC580" s="121"/>
      <c r="BD580" s="121"/>
      <c r="BE580" s="121"/>
      <c r="BF580" s="121"/>
      <c r="BG580" s="121"/>
      <c r="BH580" s="121"/>
      <c r="BI580" s="121"/>
      <c r="BJ580" s="121"/>
      <c r="BK580" s="121"/>
      <c r="BL580" s="121"/>
      <c r="BM580" s="121"/>
      <c r="BN580" s="121"/>
      <c r="BO580" s="121"/>
      <c r="BP580" s="121"/>
      <c r="BQ580" s="121"/>
      <c r="BR580" s="121"/>
      <c r="BS580" s="121"/>
      <c r="BT580" s="121"/>
    </row>
    <row r="581" s="115" customFormat="true" ht="15" hidden="false" customHeight="false" outlineLevel="0" collapsed="false">
      <c r="P581" s="121"/>
      <c r="Q581" s="121"/>
      <c r="R581" s="121"/>
      <c r="S581" s="121"/>
      <c r="T581" s="121"/>
      <c r="U581" s="121"/>
      <c r="V581" s="121"/>
      <c r="W581" s="121"/>
      <c r="X581" s="121"/>
      <c r="Y581" s="121"/>
      <c r="Z581" s="121"/>
      <c r="AA581" s="121"/>
      <c r="AB581" s="121"/>
      <c r="AC581" s="121"/>
      <c r="AD581" s="121"/>
      <c r="AE581" s="121"/>
      <c r="AF581" s="121"/>
      <c r="AG581" s="121"/>
      <c r="AH581" s="121"/>
      <c r="AI581" s="121"/>
      <c r="AJ581" s="121"/>
      <c r="AK581" s="121"/>
      <c r="AL581" s="121"/>
      <c r="AM581" s="121"/>
      <c r="AN581" s="121"/>
      <c r="AO581" s="121"/>
      <c r="AP581" s="121"/>
      <c r="AQ581" s="121"/>
      <c r="AR581" s="121"/>
      <c r="AS581" s="121"/>
      <c r="AT581" s="121"/>
      <c r="AU581" s="121"/>
      <c r="AV581" s="121"/>
      <c r="AW581" s="121"/>
      <c r="AX581" s="121"/>
      <c r="AY581" s="121"/>
      <c r="AZ581" s="121"/>
      <c r="BA581" s="121"/>
      <c r="BB581" s="121"/>
      <c r="BC581" s="121"/>
      <c r="BD581" s="121"/>
      <c r="BE581" s="121"/>
      <c r="BF581" s="121"/>
      <c r="BG581" s="121"/>
      <c r="BH581" s="121"/>
      <c r="BI581" s="121"/>
      <c r="BJ581" s="121"/>
      <c r="BK581" s="121"/>
      <c r="BL581" s="121"/>
      <c r="BM581" s="121"/>
      <c r="BN581" s="121"/>
      <c r="BO581" s="121"/>
      <c r="BP581" s="121"/>
      <c r="BQ581" s="121"/>
      <c r="BR581" s="121"/>
      <c r="BS581" s="121"/>
      <c r="BT581" s="121"/>
    </row>
    <row r="582" s="115" customFormat="true" ht="15" hidden="false" customHeight="false" outlineLevel="0" collapsed="false">
      <c r="P582" s="121"/>
      <c r="Q582" s="121"/>
      <c r="R582" s="121"/>
      <c r="S582" s="121"/>
      <c r="T582" s="121"/>
      <c r="U582" s="121"/>
      <c r="V582" s="121"/>
      <c r="W582" s="121"/>
      <c r="X582" s="121"/>
      <c r="Y582" s="121"/>
      <c r="Z582" s="121"/>
      <c r="AA582" s="121"/>
      <c r="AB582" s="121"/>
      <c r="AC582" s="121"/>
      <c r="AD582" s="121"/>
      <c r="AE582" s="121"/>
      <c r="AF582" s="121"/>
      <c r="AG582" s="121"/>
      <c r="AH582" s="121"/>
      <c r="AI582" s="121"/>
      <c r="AJ582" s="121"/>
      <c r="AK582" s="121"/>
      <c r="AL582" s="121"/>
      <c r="AM582" s="121"/>
      <c r="AN582" s="121"/>
      <c r="AO582" s="121"/>
      <c r="AP582" s="121"/>
      <c r="AQ582" s="121"/>
      <c r="AR582" s="121"/>
      <c r="AS582" s="121"/>
      <c r="AT582" s="121"/>
      <c r="AU582" s="121"/>
      <c r="AV582" s="121"/>
      <c r="AW582" s="121"/>
      <c r="AX582" s="121"/>
      <c r="AY582" s="121"/>
      <c r="AZ582" s="121"/>
      <c r="BA582" s="121"/>
      <c r="BB582" s="121"/>
      <c r="BC582" s="121"/>
      <c r="BD582" s="121"/>
      <c r="BE582" s="121"/>
      <c r="BF582" s="121"/>
      <c r="BG582" s="121"/>
      <c r="BH582" s="121"/>
      <c r="BI582" s="121"/>
      <c r="BJ582" s="121"/>
      <c r="BK582" s="121"/>
      <c r="BL582" s="121"/>
      <c r="BM582" s="121"/>
      <c r="BN582" s="121"/>
      <c r="BO582" s="121"/>
      <c r="BP582" s="121"/>
      <c r="BQ582" s="121"/>
      <c r="BR582" s="121"/>
      <c r="BS582" s="121"/>
      <c r="BT582" s="121"/>
    </row>
    <row r="583" s="115" customFormat="true" ht="15" hidden="false" customHeight="false" outlineLevel="0" collapsed="false">
      <c r="P583" s="121"/>
      <c r="Q583" s="121"/>
      <c r="R583" s="121"/>
      <c r="S583" s="121"/>
      <c r="T583" s="121"/>
      <c r="U583" s="121"/>
      <c r="V583" s="121"/>
      <c r="W583" s="121"/>
      <c r="X583" s="121"/>
      <c r="Y583" s="121"/>
      <c r="Z583" s="121"/>
      <c r="AA583" s="121"/>
      <c r="AB583" s="121"/>
      <c r="AC583" s="121"/>
      <c r="AD583" s="121"/>
      <c r="AE583" s="121"/>
      <c r="AF583" s="121"/>
      <c r="AG583" s="121"/>
      <c r="AH583" s="121"/>
      <c r="AI583" s="121"/>
      <c r="AJ583" s="121"/>
      <c r="AK583" s="121"/>
      <c r="AL583" s="121"/>
      <c r="AM583" s="121"/>
      <c r="AN583" s="121"/>
      <c r="AO583" s="121"/>
      <c r="AP583" s="121"/>
      <c r="AQ583" s="121"/>
      <c r="AR583" s="121"/>
      <c r="AS583" s="121"/>
      <c r="AT583" s="121"/>
      <c r="AU583" s="121"/>
      <c r="AV583" s="121"/>
      <c r="AW583" s="121"/>
      <c r="AX583" s="121"/>
      <c r="AY583" s="121"/>
      <c r="AZ583" s="121"/>
      <c r="BA583" s="121"/>
      <c r="BB583" s="121"/>
      <c r="BC583" s="121"/>
      <c r="BD583" s="121"/>
      <c r="BE583" s="121"/>
      <c r="BF583" s="121"/>
      <c r="BG583" s="121"/>
      <c r="BH583" s="121"/>
      <c r="BI583" s="121"/>
      <c r="BJ583" s="121"/>
      <c r="BK583" s="121"/>
      <c r="BL583" s="121"/>
      <c r="BM583" s="121"/>
      <c r="BN583" s="121"/>
      <c r="BO583" s="121"/>
      <c r="BP583" s="121"/>
      <c r="BQ583" s="121"/>
      <c r="BR583" s="121"/>
      <c r="BS583" s="121"/>
      <c r="BT583" s="121"/>
    </row>
    <row r="584" s="115" customFormat="true" ht="15" hidden="false" customHeight="false" outlineLevel="0" collapsed="false">
      <c r="P584" s="121"/>
      <c r="Q584" s="121"/>
      <c r="R584" s="121"/>
      <c r="S584" s="121"/>
      <c r="T584" s="121"/>
      <c r="U584" s="121"/>
      <c r="V584" s="121"/>
      <c r="W584" s="121"/>
      <c r="X584" s="121"/>
      <c r="Y584" s="121"/>
      <c r="Z584" s="121"/>
      <c r="AA584" s="121"/>
      <c r="AB584" s="121"/>
      <c r="AC584" s="121"/>
      <c r="AD584" s="121"/>
      <c r="AE584" s="121"/>
      <c r="AF584" s="121"/>
      <c r="AG584" s="121"/>
      <c r="AH584" s="121"/>
      <c r="AI584" s="121"/>
      <c r="AJ584" s="121"/>
      <c r="AK584" s="121"/>
      <c r="AL584" s="121"/>
      <c r="AM584" s="121"/>
      <c r="AN584" s="121"/>
      <c r="AO584" s="121"/>
      <c r="AP584" s="121"/>
      <c r="AQ584" s="121"/>
      <c r="AR584" s="121"/>
      <c r="AS584" s="121"/>
      <c r="AT584" s="121"/>
      <c r="AU584" s="121"/>
      <c r="AV584" s="121"/>
      <c r="AW584" s="121"/>
      <c r="AX584" s="121"/>
      <c r="AY584" s="121"/>
      <c r="AZ584" s="121"/>
      <c r="BA584" s="121"/>
      <c r="BB584" s="121"/>
      <c r="BC584" s="121"/>
      <c r="BD584" s="121"/>
      <c r="BE584" s="121"/>
      <c r="BF584" s="121"/>
      <c r="BG584" s="121"/>
      <c r="BH584" s="121"/>
      <c r="BI584" s="121"/>
      <c r="BJ584" s="121"/>
      <c r="BK584" s="121"/>
      <c r="BL584" s="121"/>
      <c r="BM584" s="121"/>
      <c r="BN584" s="121"/>
      <c r="BO584" s="121"/>
      <c r="BP584" s="121"/>
      <c r="BQ584" s="121"/>
      <c r="BR584" s="121"/>
      <c r="BS584" s="121"/>
      <c r="BT584" s="121"/>
    </row>
    <row r="585" s="115" customFormat="true" ht="15" hidden="false" customHeight="false" outlineLevel="0" collapsed="false">
      <c r="P585" s="121"/>
      <c r="Q585" s="121"/>
      <c r="R585" s="121"/>
      <c r="S585" s="121"/>
      <c r="T585" s="121"/>
      <c r="U585" s="121"/>
      <c r="V585" s="121"/>
      <c r="W585" s="121"/>
      <c r="X585" s="121"/>
      <c r="Y585" s="121"/>
      <c r="Z585" s="121"/>
      <c r="AA585" s="121"/>
      <c r="AB585" s="121"/>
      <c r="AC585" s="121"/>
      <c r="AD585" s="121"/>
      <c r="AE585" s="121"/>
      <c r="AF585" s="121"/>
      <c r="AG585" s="121"/>
      <c r="AH585" s="121"/>
      <c r="AI585" s="121"/>
      <c r="AJ585" s="121"/>
      <c r="AK585" s="121"/>
      <c r="AL585" s="121"/>
      <c r="AM585" s="121"/>
      <c r="AN585" s="121"/>
      <c r="AO585" s="121"/>
      <c r="AP585" s="121"/>
      <c r="AQ585" s="121"/>
      <c r="AR585" s="121"/>
      <c r="AS585" s="121"/>
      <c r="AT585" s="121"/>
      <c r="AU585" s="121"/>
      <c r="AV585" s="121"/>
      <c r="AW585" s="121"/>
      <c r="AX585" s="121"/>
      <c r="AY585" s="121"/>
      <c r="AZ585" s="121"/>
      <c r="BA585" s="121"/>
      <c r="BB585" s="121"/>
      <c r="BC585" s="121"/>
      <c r="BD585" s="121"/>
      <c r="BE585" s="121"/>
      <c r="BF585" s="121"/>
      <c r="BG585" s="121"/>
      <c r="BH585" s="121"/>
      <c r="BI585" s="121"/>
      <c r="BJ585" s="121"/>
      <c r="BK585" s="121"/>
      <c r="BL585" s="121"/>
      <c r="BM585" s="121"/>
      <c r="BN585" s="121"/>
      <c r="BO585" s="121"/>
      <c r="BP585" s="121"/>
      <c r="BQ585" s="121"/>
      <c r="BR585" s="121"/>
      <c r="BS585" s="121"/>
      <c r="BT585" s="121"/>
    </row>
    <row r="586" s="115" customFormat="true" ht="15" hidden="false" customHeight="false" outlineLevel="0" collapsed="false">
      <c r="P586" s="121"/>
      <c r="Q586" s="121"/>
      <c r="R586" s="121"/>
      <c r="S586" s="121"/>
      <c r="T586" s="121"/>
      <c r="U586" s="121"/>
      <c r="V586" s="121"/>
      <c r="W586" s="121"/>
      <c r="X586" s="121"/>
      <c r="Y586" s="121"/>
      <c r="Z586" s="121"/>
      <c r="AA586" s="121"/>
      <c r="AB586" s="121"/>
      <c r="AC586" s="121"/>
      <c r="AD586" s="121"/>
      <c r="AE586" s="121"/>
      <c r="AF586" s="121"/>
      <c r="AG586" s="121"/>
      <c r="AH586" s="121"/>
      <c r="AI586" s="121"/>
      <c r="AJ586" s="121"/>
      <c r="AK586" s="121"/>
      <c r="AL586" s="121"/>
      <c r="AM586" s="121"/>
      <c r="AN586" s="121"/>
      <c r="AO586" s="121"/>
      <c r="AP586" s="121"/>
      <c r="AQ586" s="121"/>
      <c r="AR586" s="121"/>
      <c r="AS586" s="121"/>
      <c r="AT586" s="121"/>
      <c r="AU586" s="121"/>
      <c r="AV586" s="121"/>
      <c r="AW586" s="121"/>
      <c r="AX586" s="121"/>
      <c r="AY586" s="121"/>
      <c r="AZ586" s="121"/>
      <c r="BA586" s="121"/>
      <c r="BB586" s="121"/>
      <c r="BC586" s="121"/>
      <c r="BD586" s="121"/>
      <c r="BE586" s="121"/>
      <c r="BF586" s="121"/>
      <c r="BG586" s="121"/>
      <c r="BH586" s="121"/>
      <c r="BI586" s="121"/>
      <c r="BJ586" s="121"/>
      <c r="BK586" s="121"/>
      <c r="BL586" s="121"/>
      <c r="BM586" s="121"/>
      <c r="BN586" s="121"/>
      <c r="BO586" s="121"/>
      <c r="BP586" s="121"/>
      <c r="BQ586" s="121"/>
      <c r="BR586" s="121"/>
      <c r="BS586" s="121"/>
      <c r="BT586" s="121"/>
    </row>
    <row r="587" s="115" customFormat="true" ht="15" hidden="false" customHeight="false" outlineLevel="0" collapsed="false">
      <c r="P587" s="121"/>
      <c r="Q587" s="121"/>
      <c r="R587" s="121"/>
      <c r="S587" s="121"/>
      <c r="T587" s="121"/>
      <c r="U587" s="121"/>
      <c r="V587" s="121"/>
      <c r="W587" s="121"/>
      <c r="X587" s="121"/>
      <c r="Y587" s="121"/>
      <c r="Z587" s="121"/>
      <c r="AA587" s="121"/>
      <c r="AB587" s="121"/>
      <c r="AC587" s="121"/>
      <c r="AD587" s="121"/>
      <c r="AE587" s="121"/>
      <c r="AF587" s="121"/>
      <c r="AG587" s="121"/>
      <c r="AH587" s="121"/>
      <c r="AI587" s="121"/>
      <c r="AJ587" s="121"/>
      <c r="AK587" s="121"/>
      <c r="AL587" s="121"/>
      <c r="AM587" s="121"/>
      <c r="AN587" s="121"/>
      <c r="AO587" s="121"/>
      <c r="AP587" s="121"/>
      <c r="AQ587" s="121"/>
      <c r="AR587" s="121"/>
      <c r="AS587" s="121"/>
      <c r="AT587" s="121"/>
      <c r="AU587" s="121"/>
      <c r="AV587" s="121"/>
      <c r="AW587" s="121"/>
      <c r="AX587" s="121"/>
      <c r="AY587" s="121"/>
      <c r="AZ587" s="121"/>
      <c r="BA587" s="121"/>
      <c r="BB587" s="121"/>
      <c r="BC587" s="121"/>
      <c r="BD587" s="121"/>
      <c r="BE587" s="121"/>
      <c r="BF587" s="121"/>
      <c r="BG587" s="121"/>
      <c r="BH587" s="121"/>
      <c r="BI587" s="121"/>
      <c r="BJ587" s="121"/>
      <c r="BK587" s="121"/>
      <c r="BL587" s="121"/>
      <c r="BM587" s="121"/>
      <c r="BN587" s="121"/>
      <c r="BO587" s="121"/>
      <c r="BP587" s="121"/>
      <c r="BQ587" s="121"/>
      <c r="BR587" s="121"/>
      <c r="BS587" s="121"/>
      <c r="BT587" s="121"/>
    </row>
    <row r="588" s="115" customFormat="true" ht="15" hidden="false" customHeight="false" outlineLevel="0" collapsed="false">
      <c r="P588" s="121"/>
      <c r="Q588" s="121"/>
      <c r="R588" s="121"/>
      <c r="S588" s="121"/>
      <c r="T588" s="121"/>
      <c r="U588" s="121"/>
      <c r="V588" s="121"/>
      <c r="W588" s="121"/>
      <c r="X588" s="121"/>
      <c r="Y588" s="121"/>
      <c r="Z588" s="121"/>
      <c r="AA588" s="121"/>
      <c r="AB588" s="121"/>
      <c r="AC588" s="121"/>
      <c r="AD588" s="121"/>
      <c r="AE588" s="121"/>
      <c r="AF588" s="121"/>
      <c r="AG588" s="121"/>
      <c r="AH588" s="121"/>
      <c r="AI588" s="121"/>
      <c r="AJ588" s="121"/>
      <c r="AK588" s="121"/>
      <c r="AL588" s="121"/>
      <c r="AM588" s="121"/>
      <c r="AN588" s="121"/>
      <c r="AO588" s="121"/>
      <c r="AP588" s="121"/>
      <c r="AQ588" s="121"/>
      <c r="AR588" s="121"/>
      <c r="AS588" s="121"/>
      <c r="AT588" s="121"/>
      <c r="AU588" s="121"/>
      <c r="AV588" s="121"/>
      <c r="AW588" s="121"/>
      <c r="AX588" s="121"/>
      <c r="AY588" s="121"/>
      <c r="AZ588" s="121"/>
      <c r="BA588" s="121"/>
      <c r="BB588" s="121"/>
      <c r="BC588" s="121"/>
      <c r="BD588" s="121"/>
      <c r="BE588" s="121"/>
      <c r="BF588" s="121"/>
      <c r="BG588" s="121"/>
      <c r="BH588" s="121"/>
      <c r="BI588" s="121"/>
      <c r="BJ588" s="121"/>
      <c r="BK588" s="121"/>
      <c r="BL588" s="121"/>
      <c r="BM588" s="121"/>
      <c r="BN588" s="121"/>
      <c r="BO588" s="121"/>
      <c r="BP588" s="121"/>
      <c r="BQ588" s="121"/>
      <c r="BR588" s="121"/>
      <c r="BS588" s="121"/>
      <c r="BT588" s="121"/>
    </row>
    <row r="589" s="115" customFormat="true" ht="15" hidden="false" customHeight="false" outlineLevel="0" collapsed="false">
      <c r="P589" s="121"/>
      <c r="Q589" s="121"/>
      <c r="R589" s="121"/>
      <c r="S589" s="121"/>
      <c r="T589" s="121"/>
      <c r="U589" s="121"/>
      <c r="V589" s="121"/>
      <c r="W589" s="121"/>
      <c r="X589" s="121"/>
      <c r="Y589" s="121"/>
      <c r="Z589" s="121"/>
      <c r="AA589" s="121"/>
      <c r="AB589" s="121"/>
      <c r="AC589" s="121"/>
      <c r="AD589" s="121"/>
      <c r="AE589" s="121"/>
      <c r="AF589" s="121"/>
      <c r="AG589" s="121"/>
      <c r="AH589" s="121"/>
      <c r="AI589" s="121"/>
      <c r="AJ589" s="121"/>
      <c r="AK589" s="121"/>
      <c r="AL589" s="121"/>
      <c r="AM589" s="121"/>
      <c r="AN589" s="121"/>
      <c r="AO589" s="121"/>
      <c r="AP589" s="121"/>
      <c r="AQ589" s="121"/>
      <c r="AR589" s="121"/>
      <c r="AS589" s="121"/>
      <c r="AT589" s="121"/>
      <c r="AU589" s="121"/>
      <c r="AV589" s="121"/>
      <c r="AW589" s="121"/>
      <c r="AX589" s="121"/>
      <c r="AY589" s="121"/>
      <c r="AZ589" s="121"/>
      <c r="BA589" s="121"/>
      <c r="BB589" s="121"/>
      <c r="BC589" s="121"/>
      <c r="BD589" s="121"/>
      <c r="BE589" s="121"/>
      <c r="BF589" s="121"/>
      <c r="BG589" s="121"/>
      <c r="BH589" s="121"/>
      <c r="BI589" s="121"/>
      <c r="BJ589" s="121"/>
      <c r="BK589" s="121"/>
      <c r="BL589" s="121"/>
      <c r="BM589" s="121"/>
      <c r="BN589" s="121"/>
      <c r="BO589" s="121"/>
      <c r="BP589" s="121"/>
      <c r="BQ589" s="121"/>
      <c r="BR589" s="121"/>
      <c r="BS589" s="121"/>
      <c r="BT589" s="121"/>
    </row>
    <row r="590" s="115" customFormat="true" ht="15" hidden="false" customHeight="false" outlineLevel="0" collapsed="false">
      <c r="P590" s="121"/>
      <c r="Q590" s="121"/>
      <c r="R590" s="121"/>
      <c r="S590" s="121"/>
      <c r="T590" s="121"/>
      <c r="U590" s="121"/>
      <c r="V590" s="121"/>
      <c r="W590" s="121"/>
      <c r="X590" s="121"/>
      <c r="Y590" s="121"/>
      <c r="Z590" s="121"/>
      <c r="AA590" s="121"/>
      <c r="AB590" s="121"/>
      <c r="AC590" s="121"/>
      <c r="AD590" s="121"/>
      <c r="AE590" s="121"/>
      <c r="AF590" s="121"/>
      <c r="AG590" s="121"/>
      <c r="AH590" s="121"/>
      <c r="AI590" s="121"/>
      <c r="AJ590" s="121"/>
      <c r="AK590" s="121"/>
      <c r="AL590" s="121"/>
      <c r="AM590" s="121"/>
      <c r="AN590" s="121"/>
      <c r="AO590" s="121"/>
      <c r="AP590" s="121"/>
      <c r="AQ590" s="121"/>
      <c r="AR590" s="121"/>
      <c r="AS590" s="121"/>
      <c r="AT590" s="121"/>
      <c r="AU590" s="121"/>
      <c r="AV590" s="121"/>
      <c r="AW590" s="121"/>
      <c r="AX590" s="121"/>
      <c r="AY590" s="121"/>
      <c r="AZ590" s="121"/>
      <c r="BA590" s="121"/>
      <c r="BB590" s="121"/>
      <c r="BC590" s="121"/>
      <c r="BD590" s="121"/>
      <c r="BE590" s="121"/>
      <c r="BF590" s="121"/>
      <c r="BG590" s="121"/>
      <c r="BH590" s="121"/>
      <c r="BI590" s="121"/>
      <c r="BJ590" s="121"/>
      <c r="BK590" s="121"/>
      <c r="BL590" s="121"/>
      <c r="BM590" s="121"/>
      <c r="BN590" s="121"/>
      <c r="BO590" s="121"/>
      <c r="BP590" s="121"/>
      <c r="BQ590" s="121"/>
      <c r="BR590" s="121"/>
      <c r="BS590" s="121"/>
      <c r="BT590" s="121"/>
    </row>
    <row r="591" s="115" customFormat="true" ht="15" hidden="false" customHeight="false" outlineLevel="0" collapsed="false">
      <c r="P591" s="121"/>
      <c r="Q591" s="121"/>
      <c r="R591" s="121"/>
      <c r="S591" s="121"/>
      <c r="T591" s="121"/>
      <c r="U591" s="121"/>
      <c r="V591" s="121"/>
      <c r="W591" s="121"/>
      <c r="X591" s="121"/>
      <c r="Y591" s="121"/>
      <c r="Z591" s="121"/>
      <c r="AA591" s="121"/>
      <c r="AB591" s="121"/>
      <c r="AC591" s="121"/>
      <c r="AD591" s="121"/>
      <c r="AE591" s="121"/>
      <c r="AF591" s="121"/>
      <c r="AG591" s="121"/>
      <c r="AH591" s="121"/>
      <c r="AI591" s="121"/>
      <c r="AJ591" s="121"/>
      <c r="AK591" s="121"/>
      <c r="AL591" s="121"/>
      <c r="AM591" s="121"/>
      <c r="AN591" s="121"/>
      <c r="AO591" s="121"/>
      <c r="AP591" s="121"/>
      <c r="AQ591" s="121"/>
      <c r="AR591" s="121"/>
      <c r="AS591" s="121"/>
      <c r="AT591" s="121"/>
      <c r="AU591" s="121"/>
      <c r="AV591" s="121"/>
      <c r="AW591" s="121"/>
      <c r="AX591" s="121"/>
      <c r="AY591" s="121"/>
      <c r="AZ591" s="121"/>
      <c r="BA591" s="121"/>
      <c r="BB591" s="121"/>
      <c r="BC591" s="121"/>
      <c r="BD591" s="121"/>
      <c r="BE591" s="121"/>
      <c r="BF591" s="121"/>
      <c r="BG591" s="121"/>
      <c r="BH591" s="121"/>
      <c r="BI591" s="121"/>
      <c r="BJ591" s="121"/>
      <c r="BK591" s="121"/>
      <c r="BL591" s="121"/>
      <c r="BM591" s="121"/>
      <c r="BN591" s="121"/>
      <c r="BO591" s="121"/>
      <c r="BP591" s="121"/>
      <c r="BQ591" s="121"/>
      <c r="BR591" s="121"/>
      <c r="BS591" s="121"/>
      <c r="BT591" s="121"/>
    </row>
    <row r="592" s="115" customFormat="true" ht="15" hidden="false" customHeight="false" outlineLevel="0" collapsed="false">
      <c r="P592" s="121"/>
      <c r="Q592" s="121"/>
      <c r="R592" s="121"/>
      <c r="S592" s="121"/>
      <c r="T592" s="121"/>
      <c r="U592" s="121"/>
      <c r="V592" s="121"/>
      <c r="W592" s="121"/>
      <c r="X592" s="121"/>
      <c r="Y592" s="121"/>
      <c r="Z592" s="121"/>
      <c r="AA592" s="121"/>
      <c r="AB592" s="121"/>
      <c r="AC592" s="121"/>
      <c r="AD592" s="121"/>
      <c r="AE592" s="121"/>
      <c r="AF592" s="121"/>
      <c r="AG592" s="121"/>
      <c r="AH592" s="121"/>
      <c r="AI592" s="121"/>
      <c r="AJ592" s="121"/>
      <c r="AK592" s="121"/>
      <c r="AL592" s="121"/>
      <c r="AM592" s="121"/>
      <c r="AN592" s="121"/>
      <c r="AO592" s="121"/>
      <c r="AP592" s="121"/>
      <c r="AQ592" s="121"/>
      <c r="AR592" s="121"/>
      <c r="AS592" s="121"/>
      <c r="AT592" s="121"/>
      <c r="AU592" s="121"/>
      <c r="AV592" s="121"/>
      <c r="AW592" s="121"/>
      <c r="AX592" s="121"/>
      <c r="AY592" s="121"/>
      <c r="AZ592" s="121"/>
      <c r="BA592" s="121"/>
      <c r="BB592" s="121"/>
      <c r="BC592" s="121"/>
      <c r="BD592" s="121"/>
      <c r="BE592" s="121"/>
      <c r="BF592" s="121"/>
      <c r="BG592" s="121"/>
      <c r="BH592" s="121"/>
      <c r="BI592" s="121"/>
      <c r="BJ592" s="121"/>
      <c r="BK592" s="121"/>
      <c r="BL592" s="121"/>
      <c r="BM592" s="121"/>
      <c r="BN592" s="121"/>
      <c r="BO592" s="121"/>
      <c r="BP592" s="121"/>
      <c r="BQ592" s="121"/>
      <c r="BR592" s="121"/>
      <c r="BS592" s="121"/>
      <c r="BT592" s="121"/>
    </row>
    <row r="593" s="115" customFormat="true" ht="15" hidden="false" customHeight="false" outlineLevel="0" collapsed="false">
      <c r="P593" s="121"/>
      <c r="Q593" s="121"/>
      <c r="R593" s="121"/>
      <c r="S593" s="121"/>
      <c r="T593" s="121"/>
      <c r="U593" s="121"/>
      <c r="V593" s="121"/>
      <c r="W593" s="121"/>
      <c r="X593" s="121"/>
      <c r="Y593" s="121"/>
      <c r="Z593" s="121"/>
      <c r="AA593" s="121"/>
      <c r="AB593" s="121"/>
      <c r="AC593" s="121"/>
      <c r="AD593" s="121"/>
      <c r="AE593" s="121"/>
      <c r="AF593" s="121"/>
      <c r="AG593" s="121"/>
      <c r="AH593" s="121"/>
      <c r="AI593" s="121"/>
      <c r="AJ593" s="121"/>
      <c r="AK593" s="121"/>
      <c r="AL593" s="121"/>
      <c r="AM593" s="121"/>
      <c r="AN593" s="121"/>
      <c r="AO593" s="121"/>
      <c r="AP593" s="121"/>
      <c r="AQ593" s="121"/>
      <c r="AR593" s="121"/>
      <c r="AS593" s="121"/>
      <c r="AT593" s="121"/>
      <c r="AU593" s="121"/>
      <c r="AV593" s="121"/>
      <c r="AW593" s="121"/>
      <c r="AX593" s="121"/>
      <c r="AY593" s="121"/>
      <c r="AZ593" s="121"/>
      <c r="BA593" s="121"/>
      <c r="BB593" s="121"/>
      <c r="BC593" s="121"/>
      <c r="BD593" s="121"/>
      <c r="BE593" s="121"/>
      <c r="BF593" s="121"/>
      <c r="BG593" s="121"/>
      <c r="BH593" s="121"/>
      <c r="BI593" s="121"/>
      <c r="BJ593" s="121"/>
      <c r="BK593" s="121"/>
      <c r="BL593" s="121"/>
      <c r="BM593" s="121"/>
      <c r="BN593" s="121"/>
      <c r="BO593" s="121"/>
      <c r="BP593" s="121"/>
      <c r="BQ593" s="121"/>
      <c r="BR593" s="121"/>
      <c r="BS593" s="121"/>
      <c r="BT593" s="121"/>
    </row>
    <row r="594" s="115" customFormat="true" ht="15" hidden="false" customHeight="false" outlineLevel="0" collapsed="false">
      <c r="P594" s="121"/>
      <c r="Q594" s="121"/>
      <c r="R594" s="121"/>
      <c r="S594" s="121"/>
      <c r="T594" s="121"/>
      <c r="U594" s="121"/>
      <c r="V594" s="121"/>
      <c r="W594" s="121"/>
      <c r="X594" s="121"/>
      <c r="Y594" s="121"/>
      <c r="Z594" s="121"/>
      <c r="AA594" s="121"/>
      <c r="AB594" s="121"/>
      <c r="AC594" s="121"/>
      <c r="AD594" s="121"/>
      <c r="AE594" s="121"/>
      <c r="AF594" s="121"/>
      <c r="AG594" s="121"/>
      <c r="AH594" s="121"/>
      <c r="AI594" s="121"/>
      <c r="AJ594" s="121"/>
      <c r="AK594" s="121"/>
      <c r="AL594" s="121"/>
      <c r="AM594" s="121"/>
      <c r="AN594" s="121"/>
      <c r="AO594" s="121"/>
      <c r="AP594" s="121"/>
      <c r="AQ594" s="121"/>
      <c r="AR594" s="121"/>
      <c r="AS594" s="121"/>
      <c r="AT594" s="121"/>
      <c r="AU594" s="121"/>
      <c r="AV594" s="121"/>
      <c r="AW594" s="121"/>
      <c r="AX594" s="121"/>
      <c r="AY594" s="121"/>
      <c r="AZ594" s="121"/>
      <c r="BA594" s="121"/>
      <c r="BB594" s="121"/>
      <c r="BC594" s="121"/>
      <c r="BD594" s="121"/>
      <c r="BE594" s="121"/>
      <c r="BF594" s="121"/>
      <c r="BG594" s="121"/>
      <c r="BH594" s="121"/>
      <c r="BI594" s="121"/>
      <c r="BJ594" s="121"/>
      <c r="BK594" s="121"/>
      <c r="BL594" s="121"/>
      <c r="BM594" s="121"/>
      <c r="BN594" s="121"/>
      <c r="BO594" s="121"/>
      <c r="BP594" s="121"/>
      <c r="BQ594" s="121"/>
      <c r="BR594" s="121"/>
      <c r="BS594" s="121"/>
      <c r="BT594" s="121"/>
    </row>
    <row r="595" s="115" customFormat="true" ht="15" hidden="false" customHeight="false" outlineLevel="0" collapsed="false">
      <c r="P595" s="121"/>
      <c r="Q595" s="121"/>
      <c r="R595" s="121"/>
      <c r="S595" s="121"/>
      <c r="T595" s="121"/>
      <c r="U595" s="121"/>
      <c r="V595" s="121"/>
      <c r="W595" s="121"/>
      <c r="X595" s="121"/>
      <c r="Y595" s="121"/>
      <c r="Z595" s="121"/>
      <c r="AA595" s="121"/>
      <c r="AB595" s="121"/>
      <c r="AC595" s="121"/>
      <c r="AD595" s="121"/>
      <c r="AE595" s="121"/>
      <c r="AF595" s="121"/>
      <c r="AG595" s="121"/>
      <c r="AH595" s="121"/>
      <c r="AI595" s="121"/>
      <c r="AJ595" s="121"/>
      <c r="AK595" s="121"/>
      <c r="AL595" s="121"/>
      <c r="AM595" s="121"/>
      <c r="AN595" s="121"/>
      <c r="AO595" s="121"/>
      <c r="AP595" s="121"/>
      <c r="AQ595" s="121"/>
      <c r="AR595" s="121"/>
      <c r="AS595" s="121"/>
      <c r="AT595" s="121"/>
      <c r="AU595" s="121"/>
      <c r="AV595" s="121"/>
      <c r="AW595" s="121"/>
      <c r="AX595" s="121"/>
      <c r="AY595" s="121"/>
      <c r="AZ595" s="121"/>
      <c r="BA595" s="121"/>
      <c r="BB595" s="121"/>
      <c r="BC595" s="121"/>
      <c r="BD595" s="121"/>
      <c r="BE595" s="121"/>
      <c r="BF595" s="121"/>
      <c r="BG595" s="121"/>
      <c r="BH595" s="121"/>
      <c r="BI595" s="121"/>
      <c r="BJ595" s="121"/>
      <c r="BK595" s="121"/>
      <c r="BL595" s="121"/>
      <c r="BM595" s="121"/>
      <c r="BN595" s="121"/>
      <c r="BO595" s="121"/>
      <c r="BP595" s="121"/>
      <c r="BQ595" s="121"/>
      <c r="BR595" s="121"/>
      <c r="BS595" s="121"/>
      <c r="BT595" s="121"/>
    </row>
    <row r="596" s="115" customFormat="true" ht="15" hidden="false" customHeight="false" outlineLevel="0" collapsed="false">
      <c r="P596" s="121"/>
      <c r="Q596" s="121"/>
      <c r="R596" s="121"/>
      <c r="S596" s="121"/>
      <c r="T596" s="121"/>
      <c r="U596" s="121"/>
      <c r="V596" s="121"/>
      <c r="W596" s="121"/>
      <c r="X596" s="121"/>
      <c r="Y596" s="121"/>
      <c r="Z596" s="121"/>
      <c r="AA596" s="121"/>
      <c r="AB596" s="121"/>
      <c r="AC596" s="121"/>
      <c r="AD596" s="121"/>
      <c r="AE596" s="121"/>
      <c r="AF596" s="121"/>
      <c r="AG596" s="121"/>
      <c r="AH596" s="121"/>
      <c r="AI596" s="121"/>
      <c r="AJ596" s="121"/>
      <c r="AK596" s="121"/>
      <c r="AL596" s="121"/>
      <c r="AM596" s="121"/>
      <c r="AN596" s="121"/>
      <c r="AO596" s="121"/>
      <c r="AP596" s="121"/>
      <c r="AQ596" s="121"/>
      <c r="AR596" s="121"/>
      <c r="AS596" s="121"/>
      <c r="AT596" s="121"/>
      <c r="AU596" s="121"/>
      <c r="AV596" s="121"/>
      <c r="AW596" s="121"/>
      <c r="AX596" s="121"/>
      <c r="AY596" s="121"/>
      <c r="AZ596" s="121"/>
      <c r="BA596" s="121"/>
      <c r="BB596" s="121"/>
      <c r="BC596" s="121"/>
      <c r="BD596" s="121"/>
      <c r="BE596" s="121"/>
      <c r="BF596" s="121"/>
      <c r="BG596" s="121"/>
      <c r="BH596" s="121"/>
      <c r="BI596" s="121"/>
      <c r="BJ596" s="121"/>
      <c r="BK596" s="121"/>
      <c r="BL596" s="121"/>
      <c r="BM596" s="121"/>
      <c r="BN596" s="121"/>
      <c r="BO596" s="121"/>
      <c r="BP596" s="121"/>
      <c r="BQ596" s="121"/>
      <c r="BR596" s="121"/>
      <c r="BS596" s="121"/>
      <c r="BT596" s="121"/>
    </row>
    <row r="597" s="115" customFormat="true" ht="15" hidden="false" customHeight="false" outlineLevel="0" collapsed="false">
      <c r="P597" s="121"/>
      <c r="Q597" s="121"/>
      <c r="R597" s="121"/>
      <c r="S597" s="121"/>
      <c r="T597" s="121"/>
      <c r="U597" s="121"/>
      <c r="V597" s="121"/>
      <c r="W597" s="121"/>
      <c r="X597" s="121"/>
      <c r="Y597" s="121"/>
      <c r="Z597" s="121"/>
      <c r="AA597" s="121"/>
      <c r="AB597" s="121"/>
      <c r="AC597" s="121"/>
      <c r="AD597" s="121"/>
      <c r="AE597" s="121"/>
      <c r="AF597" s="121"/>
      <c r="AG597" s="121"/>
      <c r="AH597" s="121"/>
      <c r="AI597" s="121"/>
      <c r="AJ597" s="121"/>
      <c r="AK597" s="121"/>
      <c r="AL597" s="121"/>
      <c r="AM597" s="121"/>
      <c r="AN597" s="121"/>
      <c r="AO597" s="121"/>
      <c r="AP597" s="121"/>
      <c r="AQ597" s="121"/>
      <c r="AR597" s="121"/>
      <c r="AS597" s="121"/>
      <c r="AT597" s="121"/>
      <c r="AU597" s="121"/>
      <c r="AV597" s="121"/>
      <c r="AW597" s="121"/>
      <c r="AX597" s="121"/>
      <c r="AY597" s="121"/>
      <c r="AZ597" s="121"/>
      <c r="BA597" s="121"/>
      <c r="BB597" s="121"/>
      <c r="BC597" s="121"/>
      <c r="BD597" s="121"/>
      <c r="BE597" s="121"/>
      <c r="BF597" s="121"/>
      <c r="BG597" s="121"/>
      <c r="BH597" s="121"/>
      <c r="BI597" s="121"/>
      <c r="BJ597" s="121"/>
      <c r="BK597" s="121"/>
      <c r="BL597" s="121"/>
      <c r="BM597" s="121"/>
      <c r="BN597" s="121"/>
      <c r="BO597" s="121"/>
      <c r="BP597" s="121"/>
      <c r="BQ597" s="121"/>
      <c r="BR597" s="121"/>
      <c r="BS597" s="121"/>
      <c r="BT597" s="121"/>
    </row>
    <row r="598" s="115" customFormat="true" ht="15" hidden="false" customHeight="false" outlineLevel="0" collapsed="false">
      <c r="P598" s="121"/>
      <c r="Q598" s="121"/>
      <c r="R598" s="121"/>
      <c r="S598" s="121"/>
      <c r="T598" s="121"/>
      <c r="U598" s="121"/>
      <c r="V598" s="121"/>
      <c r="W598" s="121"/>
      <c r="X598" s="121"/>
      <c r="Y598" s="121"/>
      <c r="Z598" s="121"/>
      <c r="AA598" s="121"/>
      <c r="AB598" s="121"/>
      <c r="AC598" s="121"/>
      <c r="AD598" s="121"/>
      <c r="AE598" s="121"/>
      <c r="AF598" s="121"/>
      <c r="AG598" s="121"/>
      <c r="AH598" s="121"/>
      <c r="AI598" s="121"/>
      <c r="AJ598" s="121"/>
      <c r="AK598" s="121"/>
      <c r="AL598" s="121"/>
      <c r="AM598" s="121"/>
      <c r="AN598" s="121"/>
      <c r="AO598" s="121"/>
      <c r="AP598" s="121"/>
      <c r="AQ598" s="121"/>
      <c r="AR598" s="121"/>
      <c r="AS598" s="121"/>
      <c r="AT598" s="121"/>
      <c r="AU598" s="121"/>
      <c r="AV598" s="121"/>
      <c r="AW598" s="121"/>
      <c r="AX598" s="121"/>
      <c r="AY598" s="121"/>
      <c r="AZ598" s="121"/>
      <c r="BA598" s="121"/>
      <c r="BB598" s="121"/>
      <c r="BC598" s="121"/>
      <c r="BD598" s="121"/>
      <c r="BE598" s="121"/>
      <c r="BF598" s="121"/>
      <c r="BG598" s="121"/>
      <c r="BH598" s="121"/>
      <c r="BI598" s="121"/>
      <c r="BJ598" s="121"/>
      <c r="BK598" s="121"/>
      <c r="BL598" s="121"/>
      <c r="BM598" s="121"/>
      <c r="BN598" s="121"/>
      <c r="BO598" s="121"/>
      <c r="BP598" s="121"/>
      <c r="BQ598" s="121"/>
      <c r="BR598" s="121"/>
      <c r="BS598" s="121"/>
      <c r="BT598" s="121"/>
    </row>
    <row r="599" s="115" customFormat="true" ht="15" hidden="false" customHeight="false" outlineLevel="0" collapsed="false">
      <c r="P599" s="121"/>
      <c r="Q599" s="121"/>
      <c r="R599" s="121"/>
      <c r="S599" s="121"/>
      <c r="T599" s="121"/>
      <c r="U599" s="121"/>
      <c r="V599" s="121"/>
      <c r="W599" s="121"/>
      <c r="X599" s="121"/>
      <c r="Y599" s="121"/>
      <c r="Z599" s="121"/>
      <c r="AA599" s="121"/>
      <c r="AB599" s="121"/>
      <c r="AC599" s="121"/>
      <c r="AD599" s="121"/>
      <c r="AE599" s="121"/>
      <c r="AF599" s="121"/>
      <c r="AG599" s="121"/>
      <c r="AH599" s="121"/>
      <c r="AI599" s="121"/>
      <c r="AJ599" s="121"/>
      <c r="AK599" s="121"/>
      <c r="AL599" s="121"/>
      <c r="AM599" s="121"/>
      <c r="AN599" s="121"/>
      <c r="AO599" s="121"/>
      <c r="AP599" s="121"/>
      <c r="AQ599" s="121"/>
      <c r="AR599" s="121"/>
      <c r="AS599" s="121"/>
      <c r="AT599" s="121"/>
      <c r="AU599" s="121"/>
      <c r="AV599" s="121"/>
      <c r="AW599" s="121"/>
      <c r="AX599" s="121"/>
      <c r="AY599" s="121"/>
      <c r="AZ599" s="121"/>
      <c r="BA599" s="121"/>
      <c r="BB599" s="121"/>
      <c r="BC599" s="121"/>
      <c r="BD599" s="121"/>
      <c r="BE599" s="121"/>
      <c r="BF599" s="121"/>
      <c r="BG599" s="121"/>
      <c r="BH599" s="121"/>
      <c r="BI599" s="121"/>
      <c r="BJ599" s="121"/>
      <c r="BK599" s="121"/>
      <c r="BL599" s="121"/>
      <c r="BM599" s="121"/>
      <c r="BN599" s="121"/>
      <c r="BO599" s="121"/>
      <c r="BP599" s="121"/>
      <c r="BQ599" s="121"/>
      <c r="BR599" s="121"/>
      <c r="BS599" s="121"/>
      <c r="BT599" s="121"/>
    </row>
    <row r="600" s="115" customFormat="true" ht="15" hidden="false" customHeight="false" outlineLevel="0" collapsed="false">
      <c r="P600" s="121"/>
      <c r="Q600" s="121"/>
      <c r="R600" s="121"/>
      <c r="S600" s="121"/>
      <c r="T600" s="121"/>
      <c r="U600" s="121"/>
      <c r="V600" s="121"/>
      <c r="W600" s="121"/>
      <c r="X600" s="121"/>
      <c r="Y600" s="121"/>
      <c r="Z600" s="121"/>
      <c r="AA600" s="121"/>
      <c r="AB600" s="121"/>
      <c r="AC600" s="121"/>
      <c r="AD600" s="121"/>
      <c r="AE600" s="121"/>
      <c r="AF600" s="121"/>
      <c r="AG600" s="121"/>
      <c r="AH600" s="121"/>
      <c r="AI600" s="121"/>
      <c r="AJ600" s="121"/>
      <c r="AK600" s="121"/>
      <c r="AL600" s="121"/>
      <c r="AM600" s="121"/>
      <c r="AN600" s="121"/>
      <c r="AO600" s="121"/>
      <c r="AP600" s="121"/>
      <c r="AQ600" s="121"/>
      <c r="AR600" s="121"/>
      <c r="AS600" s="121"/>
      <c r="AT600" s="121"/>
      <c r="AU600" s="121"/>
      <c r="AV600" s="121"/>
      <c r="AW600" s="121"/>
      <c r="AX600" s="121"/>
      <c r="AY600" s="121"/>
      <c r="AZ600" s="121"/>
      <c r="BA600" s="121"/>
      <c r="BB600" s="121"/>
      <c r="BC600" s="121"/>
      <c r="BD600" s="121"/>
      <c r="BE600" s="121"/>
      <c r="BF600" s="121"/>
      <c r="BG600" s="121"/>
      <c r="BH600" s="121"/>
      <c r="BI600" s="121"/>
      <c r="BJ600" s="121"/>
      <c r="BK600" s="121"/>
      <c r="BL600" s="121"/>
      <c r="BM600" s="121"/>
      <c r="BN600" s="121"/>
      <c r="BO600" s="121"/>
      <c r="BP600" s="121"/>
      <c r="BQ600" s="121"/>
      <c r="BR600" s="121"/>
      <c r="BS600" s="121"/>
      <c r="BT600" s="121"/>
    </row>
    <row r="601" s="115" customFormat="true" ht="15" hidden="false" customHeight="false" outlineLevel="0" collapsed="false">
      <c r="P601" s="121"/>
      <c r="Q601" s="121"/>
      <c r="R601" s="121"/>
      <c r="S601" s="121"/>
      <c r="T601" s="121"/>
      <c r="U601" s="121"/>
      <c r="V601" s="121"/>
      <c r="W601" s="121"/>
      <c r="X601" s="121"/>
      <c r="Y601" s="121"/>
      <c r="Z601" s="121"/>
      <c r="AA601" s="121"/>
      <c r="AB601" s="121"/>
      <c r="AC601" s="121"/>
      <c r="AD601" s="121"/>
      <c r="AE601" s="121"/>
      <c r="AF601" s="121"/>
      <c r="AG601" s="121"/>
      <c r="AH601" s="121"/>
      <c r="AI601" s="121"/>
      <c r="AJ601" s="121"/>
      <c r="AK601" s="121"/>
      <c r="AL601" s="121"/>
      <c r="AM601" s="121"/>
      <c r="AN601" s="121"/>
      <c r="AO601" s="121"/>
      <c r="AP601" s="121"/>
      <c r="AQ601" s="121"/>
      <c r="AR601" s="121"/>
      <c r="AS601" s="121"/>
      <c r="AT601" s="121"/>
      <c r="AU601" s="121"/>
      <c r="AV601" s="121"/>
      <c r="AW601" s="121"/>
      <c r="AX601" s="121"/>
      <c r="AY601" s="121"/>
      <c r="AZ601" s="121"/>
      <c r="BA601" s="121"/>
      <c r="BB601" s="121"/>
      <c r="BC601" s="121"/>
      <c r="BD601" s="121"/>
      <c r="BE601" s="121"/>
      <c r="BF601" s="121"/>
      <c r="BG601" s="121"/>
      <c r="BH601" s="121"/>
      <c r="BI601" s="121"/>
      <c r="BJ601" s="121"/>
      <c r="BK601" s="121"/>
      <c r="BL601" s="121"/>
      <c r="BM601" s="121"/>
      <c r="BN601" s="121"/>
      <c r="BO601" s="121"/>
      <c r="BP601" s="121"/>
      <c r="BQ601" s="121"/>
      <c r="BR601" s="121"/>
      <c r="BS601" s="121"/>
      <c r="BT601" s="121"/>
    </row>
    <row r="602" s="115" customFormat="true" ht="15" hidden="false" customHeight="false" outlineLevel="0" collapsed="false">
      <c r="P602" s="121"/>
      <c r="Q602" s="121"/>
      <c r="R602" s="121"/>
      <c r="S602" s="121"/>
      <c r="T602" s="121"/>
      <c r="U602" s="121"/>
      <c r="V602" s="121"/>
      <c r="W602" s="121"/>
      <c r="X602" s="121"/>
      <c r="Y602" s="121"/>
      <c r="Z602" s="121"/>
      <c r="AA602" s="121"/>
      <c r="AB602" s="121"/>
      <c r="AC602" s="121"/>
      <c r="AD602" s="121"/>
      <c r="AE602" s="121"/>
      <c r="AF602" s="121"/>
      <c r="AG602" s="121"/>
      <c r="AH602" s="121"/>
      <c r="AI602" s="121"/>
      <c r="AJ602" s="121"/>
      <c r="AK602" s="121"/>
      <c r="AL602" s="121"/>
      <c r="AM602" s="121"/>
      <c r="AN602" s="121"/>
      <c r="AO602" s="121"/>
      <c r="AP602" s="121"/>
      <c r="AQ602" s="121"/>
      <c r="AR602" s="121"/>
      <c r="AS602" s="121"/>
      <c r="AT602" s="121"/>
      <c r="AU602" s="121"/>
      <c r="AV602" s="121"/>
      <c r="AW602" s="121"/>
      <c r="AX602" s="121"/>
      <c r="AY602" s="121"/>
      <c r="AZ602" s="121"/>
      <c r="BA602" s="121"/>
      <c r="BB602" s="121"/>
      <c r="BC602" s="121"/>
      <c r="BD602" s="121"/>
      <c r="BE602" s="121"/>
      <c r="BF602" s="121"/>
      <c r="BG602" s="121"/>
      <c r="BH602" s="121"/>
      <c r="BI602" s="121"/>
      <c r="BJ602" s="121"/>
      <c r="BK602" s="121"/>
      <c r="BL602" s="121"/>
      <c r="BM602" s="121"/>
      <c r="BN602" s="121"/>
      <c r="BO602" s="121"/>
      <c r="BP602" s="121"/>
      <c r="BQ602" s="121"/>
      <c r="BR602" s="121"/>
      <c r="BS602" s="121"/>
      <c r="BT602" s="121"/>
    </row>
    <row r="603" s="115" customFormat="true" ht="15" hidden="false" customHeight="false" outlineLevel="0" collapsed="false">
      <c r="P603" s="121"/>
      <c r="Q603" s="121"/>
      <c r="R603" s="121"/>
      <c r="S603" s="121"/>
      <c r="T603" s="121"/>
      <c r="U603" s="121"/>
      <c r="V603" s="121"/>
      <c r="W603" s="121"/>
      <c r="X603" s="121"/>
      <c r="Y603" s="121"/>
      <c r="Z603" s="121"/>
      <c r="AA603" s="121"/>
      <c r="AB603" s="121"/>
      <c r="AC603" s="121"/>
      <c r="AD603" s="121"/>
      <c r="AE603" s="121"/>
      <c r="AF603" s="121"/>
      <c r="AG603" s="121"/>
      <c r="AH603" s="121"/>
      <c r="AI603" s="121"/>
      <c r="AJ603" s="121"/>
      <c r="AK603" s="121"/>
      <c r="AL603" s="121"/>
      <c r="AM603" s="121"/>
      <c r="AN603" s="121"/>
      <c r="AO603" s="121"/>
      <c r="AP603" s="121"/>
      <c r="AQ603" s="121"/>
      <c r="AR603" s="121"/>
      <c r="AS603" s="121"/>
      <c r="AT603" s="121"/>
      <c r="AU603" s="121"/>
      <c r="AV603" s="121"/>
      <c r="AW603" s="121"/>
      <c r="AX603" s="121"/>
      <c r="AY603" s="121"/>
      <c r="AZ603" s="121"/>
      <c r="BA603" s="121"/>
      <c r="BB603" s="121"/>
      <c r="BC603" s="121"/>
      <c r="BD603" s="121"/>
      <c r="BE603" s="121"/>
      <c r="BF603" s="121"/>
      <c r="BG603" s="121"/>
      <c r="BH603" s="121"/>
      <c r="BI603" s="121"/>
      <c r="BJ603" s="121"/>
      <c r="BK603" s="121"/>
      <c r="BL603" s="121"/>
      <c r="BM603" s="121"/>
      <c r="BN603" s="121"/>
      <c r="BO603" s="121"/>
      <c r="BP603" s="121"/>
      <c r="BQ603" s="121"/>
      <c r="BR603" s="121"/>
      <c r="BS603" s="121"/>
      <c r="BT603" s="121"/>
    </row>
    <row r="604" s="115" customFormat="true" ht="15" hidden="false" customHeight="false" outlineLevel="0" collapsed="false">
      <c r="P604" s="121"/>
      <c r="Q604" s="121"/>
      <c r="R604" s="121"/>
      <c r="S604" s="121"/>
      <c r="T604" s="121"/>
      <c r="U604" s="121"/>
      <c r="V604" s="121"/>
      <c r="W604" s="121"/>
      <c r="X604" s="121"/>
      <c r="Y604" s="121"/>
      <c r="Z604" s="121"/>
      <c r="AA604" s="121"/>
      <c r="AB604" s="121"/>
      <c r="AC604" s="121"/>
      <c r="AD604" s="121"/>
      <c r="AE604" s="121"/>
      <c r="AF604" s="121"/>
      <c r="AG604" s="121"/>
      <c r="AH604" s="121"/>
      <c r="AI604" s="121"/>
      <c r="AJ604" s="121"/>
      <c r="AK604" s="121"/>
      <c r="AL604" s="121"/>
      <c r="AM604" s="121"/>
      <c r="AN604" s="121"/>
      <c r="AO604" s="121"/>
      <c r="AP604" s="121"/>
      <c r="AQ604" s="121"/>
      <c r="AR604" s="121"/>
      <c r="AS604" s="121"/>
      <c r="AT604" s="121"/>
      <c r="AU604" s="121"/>
      <c r="AV604" s="121"/>
      <c r="AW604" s="121"/>
      <c r="AX604" s="121"/>
      <c r="AY604" s="121"/>
      <c r="AZ604" s="121"/>
      <c r="BA604" s="121"/>
      <c r="BB604" s="121"/>
      <c r="BC604" s="121"/>
      <c r="BD604" s="121"/>
      <c r="BE604" s="121"/>
      <c r="BF604" s="121"/>
      <c r="BG604" s="121"/>
      <c r="BH604" s="121"/>
      <c r="BI604" s="121"/>
      <c r="BJ604" s="121"/>
      <c r="BK604" s="121"/>
      <c r="BL604" s="121"/>
      <c r="BM604" s="121"/>
      <c r="BN604" s="121"/>
      <c r="BO604" s="121"/>
      <c r="BP604" s="121"/>
      <c r="BQ604" s="121"/>
      <c r="BR604" s="121"/>
      <c r="BS604" s="121"/>
      <c r="BT604" s="121"/>
    </row>
    <row r="605" s="115" customFormat="true" ht="15" hidden="false" customHeight="false" outlineLevel="0" collapsed="false">
      <c r="P605" s="121"/>
      <c r="Q605" s="121"/>
      <c r="R605" s="121"/>
      <c r="S605" s="121"/>
      <c r="T605" s="121"/>
      <c r="U605" s="121"/>
      <c r="V605" s="121"/>
      <c r="W605" s="121"/>
      <c r="X605" s="121"/>
      <c r="Y605" s="121"/>
      <c r="Z605" s="121"/>
      <c r="AA605" s="121"/>
      <c r="AB605" s="121"/>
      <c r="AC605" s="121"/>
      <c r="AD605" s="121"/>
      <c r="AE605" s="121"/>
      <c r="AF605" s="121"/>
      <c r="AG605" s="121"/>
      <c r="AH605" s="121"/>
      <c r="AI605" s="121"/>
      <c r="AJ605" s="121"/>
      <c r="AK605" s="121"/>
      <c r="AL605" s="121"/>
      <c r="AM605" s="121"/>
      <c r="AN605" s="121"/>
      <c r="AO605" s="121"/>
      <c r="AP605" s="121"/>
      <c r="AQ605" s="121"/>
      <c r="AR605" s="121"/>
      <c r="AS605" s="121"/>
      <c r="AT605" s="121"/>
      <c r="AU605" s="121"/>
      <c r="AV605" s="121"/>
      <c r="AW605" s="121"/>
      <c r="AX605" s="121"/>
      <c r="AY605" s="121"/>
      <c r="AZ605" s="121"/>
      <c r="BA605" s="121"/>
      <c r="BB605" s="121"/>
      <c r="BC605" s="121"/>
      <c r="BD605" s="121"/>
      <c r="BE605" s="121"/>
      <c r="BF605" s="121"/>
      <c r="BG605" s="121"/>
      <c r="BH605" s="121"/>
      <c r="BI605" s="121"/>
      <c r="BJ605" s="121"/>
      <c r="BK605" s="121"/>
      <c r="BL605" s="121"/>
      <c r="BM605" s="121"/>
      <c r="BN605" s="121"/>
      <c r="BO605" s="121"/>
      <c r="BP605" s="121"/>
      <c r="BQ605" s="121"/>
      <c r="BR605" s="121"/>
      <c r="BS605" s="121"/>
      <c r="BT605" s="121"/>
    </row>
    <row r="606" s="115" customFormat="true" ht="15" hidden="false" customHeight="false" outlineLevel="0" collapsed="false">
      <c r="P606" s="121"/>
      <c r="Q606" s="121"/>
      <c r="R606" s="121"/>
      <c r="S606" s="121"/>
      <c r="T606" s="121"/>
      <c r="U606" s="121"/>
      <c r="V606" s="121"/>
      <c r="W606" s="121"/>
      <c r="X606" s="121"/>
      <c r="Y606" s="121"/>
      <c r="Z606" s="121"/>
      <c r="AA606" s="121"/>
      <c r="AB606" s="121"/>
      <c r="AC606" s="121"/>
      <c r="AD606" s="121"/>
      <c r="AE606" s="121"/>
      <c r="AF606" s="121"/>
      <c r="AG606" s="121"/>
      <c r="AH606" s="121"/>
      <c r="AI606" s="121"/>
      <c r="AJ606" s="121"/>
      <c r="AK606" s="121"/>
      <c r="AL606" s="121"/>
      <c r="AM606" s="121"/>
      <c r="AN606" s="121"/>
      <c r="AO606" s="121"/>
      <c r="AP606" s="121"/>
      <c r="AQ606" s="121"/>
      <c r="AR606" s="121"/>
      <c r="AS606" s="121"/>
      <c r="AT606" s="121"/>
      <c r="AU606" s="121"/>
      <c r="AV606" s="121"/>
      <c r="AW606" s="121"/>
      <c r="AX606" s="121"/>
      <c r="AY606" s="121"/>
      <c r="AZ606" s="121"/>
      <c r="BA606" s="121"/>
      <c r="BB606" s="121"/>
      <c r="BC606" s="121"/>
      <c r="BD606" s="121"/>
      <c r="BE606" s="121"/>
      <c r="BF606" s="121"/>
      <c r="BG606" s="121"/>
      <c r="BH606" s="121"/>
      <c r="BI606" s="121"/>
      <c r="BJ606" s="121"/>
      <c r="BK606" s="121"/>
      <c r="BL606" s="121"/>
      <c r="BM606" s="121"/>
      <c r="BN606" s="121"/>
      <c r="BO606" s="121"/>
      <c r="BP606" s="121"/>
      <c r="BQ606" s="121"/>
      <c r="BR606" s="121"/>
      <c r="BS606" s="121"/>
      <c r="BT606" s="121"/>
    </row>
    <row r="607" s="115" customFormat="true" ht="15" hidden="false" customHeight="false" outlineLevel="0" collapsed="false">
      <c r="P607" s="121"/>
      <c r="Q607" s="121"/>
      <c r="R607" s="121"/>
      <c r="S607" s="121"/>
      <c r="T607" s="121"/>
      <c r="U607" s="121"/>
      <c r="V607" s="121"/>
      <c r="W607" s="121"/>
      <c r="X607" s="121"/>
      <c r="Y607" s="121"/>
      <c r="Z607" s="121"/>
      <c r="AA607" s="121"/>
      <c r="AB607" s="121"/>
      <c r="AC607" s="121"/>
      <c r="AD607" s="121"/>
      <c r="AE607" s="121"/>
      <c r="AF607" s="121"/>
      <c r="AG607" s="121"/>
      <c r="AH607" s="121"/>
      <c r="AI607" s="121"/>
      <c r="AJ607" s="121"/>
      <c r="AK607" s="121"/>
      <c r="AL607" s="121"/>
      <c r="AM607" s="121"/>
      <c r="AN607" s="121"/>
      <c r="AO607" s="121"/>
      <c r="AP607" s="121"/>
      <c r="AQ607" s="121"/>
      <c r="AR607" s="121"/>
      <c r="AS607" s="121"/>
      <c r="AT607" s="121"/>
      <c r="AU607" s="121"/>
      <c r="AV607" s="121"/>
      <c r="AW607" s="121"/>
      <c r="AX607" s="121"/>
      <c r="AY607" s="121"/>
      <c r="AZ607" s="121"/>
      <c r="BA607" s="121"/>
      <c r="BB607" s="121"/>
      <c r="BC607" s="121"/>
      <c r="BD607" s="121"/>
      <c r="BE607" s="121"/>
      <c r="BF607" s="121"/>
      <c r="BG607" s="121"/>
      <c r="BH607" s="121"/>
      <c r="BI607" s="121"/>
      <c r="BJ607" s="121"/>
      <c r="BK607" s="121"/>
      <c r="BL607" s="121"/>
      <c r="BM607" s="121"/>
      <c r="BN607" s="121"/>
      <c r="BO607" s="121"/>
      <c r="BP607" s="121"/>
      <c r="BQ607" s="121"/>
      <c r="BR607" s="121"/>
      <c r="BS607" s="121"/>
      <c r="BT607" s="121"/>
    </row>
    <row r="608" s="115" customFormat="true" ht="15" hidden="false" customHeight="false" outlineLevel="0" collapsed="false">
      <c r="P608" s="121"/>
      <c r="Q608" s="121"/>
      <c r="R608" s="121"/>
      <c r="S608" s="121"/>
      <c r="T608" s="121"/>
      <c r="U608" s="121"/>
      <c r="V608" s="121"/>
      <c r="W608" s="121"/>
      <c r="X608" s="121"/>
      <c r="Y608" s="121"/>
      <c r="Z608" s="121"/>
      <c r="AA608" s="121"/>
      <c r="AB608" s="121"/>
      <c r="AC608" s="121"/>
      <c r="AD608" s="121"/>
      <c r="AE608" s="121"/>
      <c r="AF608" s="121"/>
      <c r="AG608" s="121"/>
      <c r="AH608" s="121"/>
      <c r="AI608" s="121"/>
      <c r="AJ608" s="121"/>
      <c r="AK608" s="121"/>
      <c r="AL608" s="121"/>
      <c r="AM608" s="121"/>
      <c r="AN608" s="121"/>
      <c r="AO608" s="121"/>
      <c r="AP608" s="121"/>
      <c r="AQ608" s="121"/>
      <c r="AR608" s="121"/>
      <c r="AS608" s="121"/>
      <c r="AT608" s="121"/>
      <c r="AU608" s="121"/>
      <c r="AV608" s="121"/>
      <c r="AW608" s="121"/>
      <c r="AX608" s="121"/>
      <c r="AY608" s="121"/>
      <c r="AZ608" s="121"/>
      <c r="BA608" s="121"/>
      <c r="BB608" s="121"/>
      <c r="BC608" s="121"/>
      <c r="BD608" s="121"/>
      <c r="BE608" s="121"/>
      <c r="BF608" s="121"/>
      <c r="BG608" s="121"/>
      <c r="BH608" s="121"/>
      <c r="BI608" s="121"/>
      <c r="BJ608" s="121"/>
      <c r="BK608" s="121"/>
      <c r="BL608" s="121"/>
      <c r="BM608" s="121"/>
      <c r="BN608" s="121"/>
      <c r="BO608" s="121"/>
      <c r="BP608" s="121"/>
      <c r="BQ608" s="121"/>
      <c r="BR608" s="121"/>
      <c r="BS608" s="121"/>
      <c r="BT608" s="121"/>
    </row>
    <row r="609" s="115" customFormat="true" ht="15" hidden="false" customHeight="false" outlineLevel="0" collapsed="false">
      <c r="P609" s="121"/>
      <c r="Q609" s="121"/>
      <c r="R609" s="121"/>
      <c r="S609" s="121"/>
      <c r="T609" s="121"/>
      <c r="U609" s="121"/>
      <c r="V609" s="121"/>
      <c r="W609" s="121"/>
      <c r="X609" s="121"/>
      <c r="Y609" s="121"/>
      <c r="Z609" s="121"/>
      <c r="AA609" s="121"/>
      <c r="AB609" s="121"/>
      <c r="AC609" s="121"/>
      <c r="AD609" s="121"/>
      <c r="AE609" s="121"/>
      <c r="AF609" s="121"/>
      <c r="AG609" s="121"/>
      <c r="AH609" s="121"/>
      <c r="AI609" s="121"/>
      <c r="AJ609" s="121"/>
      <c r="AK609" s="121"/>
      <c r="AL609" s="121"/>
      <c r="AM609" s="121"/>
      <c r="AN609" s="121"/>
      <c r="AO609" s="121"/>
      <c r="AP609" s="121"/>
      <c r="AQ609" s="121"/>
      <c r="AR609" s="121"/>
      <c r="AS609" s="121"/>
      <c r="AT609" s="121"/>
      <c r="AU609" s="121"/>
      <c r="AV609" s="121"/>
      <c r="AW609" s="121"/>
      <c r="AX609" s="121"/>
      <c r="AY609" s="121"/>
      <c r="AZ609" s="121"/>
      <c r="BA609" s="121"/>
      <c r="BB609" s="121"/>
      <c r="BC609" s="121"/>
      <c r="BD609" s="121"/>
      <c r="BE609" s="121"/>
      <c r="BF609" s="121"/>
      <c r="BG609" s="121"/>
      <c r="BH609" s="121"/>
      <c r="BI609" s="121"/>
      <c r="BJ609" s="121"/>
      <c r="BK609" s="121"/>
      <c r="BL609" s="121"/>
      <c r="BM609" s="121"/>
      <c r="BN609" s="121"/>
      <c r="BO609" s="121"/>
      <c r="BP609" s="121"/>
      <c r="BQ609" s="121"/>
      <c r="BR609" s="121"/>
      <c r="BS609" s="121"/>
      <c r="BT609" s="121"/>
    </row>
    <row r="610" s="115" customFormat="true" ht="15" hidden="false" customHeight="false" outlineLevel="0" collapsed="false">
      <c r="P610" s="121"/>
      <c r="Q610" s="121"/>
      <c r="R610" s="121"/>
      <c r="S610" s="121"/>
      <c r="T610" s="121"/>
      <c r="U610" s="121"/>
      <c r="V610" s="121"/>
      <c r="W610" s="121"/>
      <c r="X610" s="121"/>
      <c r="Y610" s="121"/>
      <c r="Z610" s="121"/>
      <c r="AA610" s="121"/>
      <c r="AB610" s="121"/>
      <c r="AC610" s="121"/>
      <c r="AD610" s="121"/>
      <c r="AE610" s="121"/>
      <c r="AF610" s="121"/>
      <c r="AG610" s="121"/>
      <c r="AH610" s="121"/>
      <c r="AI610" s="121"/>
      <c r="AJ610" s="121"/>
      <c r="AK610" s="121"/>
      <c r="AL610" s="121"/>
      <c r="AM610" s="121"/>
      <c r="AN610" s="121"/>
      <c r="AO610" s="121"/>
      <c r="AP610" s="121"/>
      <c r="AQ610" s="121"/>
      <c r="AR610" s="121"/>
      <c r="AS610" s="121"/>
      <c r="AT610" s="121"/>
      <c r="AU610" s="121"/>
      <c r="AV610" s="121"/>
      <c r="AW610" s="121"/>
      <c r="AX610" s="121"/>
      <c r="AY610" s="121"/>
      <c r="AZ610" s="121"/>
      <c r="BA610" s="121"/>
      <c r="BB610" s="121"/>
      <c r="BC610" s="121"/>
      <c r="BD610" s="121"/>
      <c r="BE610" s="121"/>
      <c r="BF610" s="121"/>
      <c r="BG610" s="121"/>
      <c r="BH610" s="121"/>
      <c r="BI610" s="121"/>
      <c r="BJ610" s="121"/>
      <c r="BK610" s="121"/>
      <c r="BL610" s="121"/>
      <c r="BM610" s="121"/>
      <c r="BN610" s="121"/>
      <c r="BO610" s="121"/>
      <c r="BP610" s="121"/>
      <c r="BQ610" s="121"/>
      <c r="BR610" s="121"/>
      <c r="BS610" s="121"/>
      <c r="BT610" s="121"/>
    </row>
    <row r="611" s="115" customFormat="true" ht="15" hidden="false" customHeight="false" outlineLevel="0" collapsed="false">
      <c r="P611" s="121"/>
      <c r="Q611" s="121"/>
      <c r="R611" s="121"/>
      <c r="S611" s="121"/>
      <c r="T611" s="121"/>
      <c r="U611" s="121"/>
      <c r="V611" s="121"/>
      <c r="W611" s="121"/>
      <c r="X611" s="121"/>
      <c r="Y611" s="121"/>
      <c r="Z611" s="121"/>
      <c r="AA611" s="121"/>
      <c r="AB611" s="121"/>
      <c r="AC611" s="121"/>
      <c r="AD611" s="121"/>
      <c r="AE611" s="121"/>
      <c r="AF611" s="121"/>
      <c r="AG611" s="121"/>
      <c r="AH611" s="121"/>
      <c r="AI611" s="121"/>
      <c r="AJ611" s="121"/>
      <c r="AK611" s="121"/>
      <c r="AL611" s="121"/>
      <c r="AM611" s="121"/>
      <c r="AN611" s="121"/>
      <c r="AO611" s="121"/>
      <c r="AP611" s="121"/>
      <c r="AQ611" s="121"/>
      <c r="AR611" s="121"/>
      <c r="AS611" s="121"/>
      <c r="AT611" s="121"/>
      <c r="AU611" s="121"/>
      <c r="AV611" s="121"/>
      <c r="AW611" s="121"/>
      <c r="AX611" s="121"/>
      <c r="AY611" s="121"/>
      <c r="AZ611" s="121"/>
      <c r="BA611" s="121"/>
      <c r="BB611" s="121"/>
      <c r="BC611" s="121"/>
      <c r="BD611" s="121"/>
      <c r="BE611" s="121"/>
      <c r="BF611" s="121"/>
      <c r="BG611" s="121"/>
      <c r="BH611" s="121"/>
      <c r="BI611" s="121"/>
      <c r="BJ611" s="121"/>
      <c r="BK611" s="121"/>
      <c r="BL611" s="121"/>
      <c r="BM611" s="121"/>
      <c r="BN611" s="121"/>
      <c r="BO611" s="121"/>
      <c r="BP611" s="121"/>
      <c r="BQ611" s="121"/>
      <c r="BR611" s="121"/>
      <c r="BS611" s="121"/>
      <c r="BT611" s="121"/>
    </row>
    <row r="612" s="115" customFormat="true" ht="15" hidden="false" customHeight="false" outlineLevel="0" collapsed="false">
      <c r="P612" s="121"/>
      <c r="Q612" s="121"/>
      <c r="R612" s="121"/>
      <c r="S612" s="121"/>
      <c r="T612" s="121"/>
      <c r="U612" s="121"/>
      <c r="V612" s="121"/>
      <c r="W612" s="121"/>
      <c r="X612" s="121"/>
      <c r="Y612" s="121"/>
      <c r="Z612" s="121"/>
      <c r="AA612" s="121"/>
      <c r="AB612" s="121"/>
      <c r="AC612" s="121"/>
      <c r="AD612" s="121"/>
      <c r="AE612" s="121"/>
      <c r="AF612" s="121"/>
      <c r="AG612" s="121"/>
      <c r="AH612" s="121"/>
      <c r="AI612" s="121"/>
      <c r="AJ612" s="121"/>
      <c r="AK612" s="121"/>
      <c r="AL612" s="121"/>
      <c r="AM612" s="121"/>
      <c r="AN612" s="121"/>
      <c r="AO612" s="121"/>
      <c r="AP612" s="121"/>
      <c r="AQ612" s="121"/>
      <c r="AR612" s="121"/>
      <c r="AS612" s="121"/>
      <c r="AT612" s="121"/>
      <c r="AU612" s="121"/>
      <c r="AV612" s="121"/>
      <c r="AW612" s="121"/>
      <c r="AX612" s="121"/>
      <c r="AY612" s="121"/>
      <c r="AZ612" s="121"/>
      <c r="BA612" s="121"/>
      <c r="BB612" s="121"/>
      <c r="BC612" s="121"/>
      <c r="BD612" s="121"/>
      <c r="BE612" s="121"/>
      <c r="BF612" s="121"/>
      <c r="BG612" s="121"/>
      <c r="BH612" s="121"/>
      <c r="BI612" s="121"/>
      <c r="BJ612" s="121"/>
      <c r="BK612" s="121"/>
      <c r="BL612" s="121"/>
      <c r="BM612" s="121"/>
      <c r="BN612" s="121"/>
      <c r="BO612" s="121"/>
      <c r="BP612" s="121"/>
      <c r="BQ612" s="121"/>
      <c r="BR612" s="121"/>
      <c r="BS612" s="121"/>
      <c r="BT612" s="121"/>
    </row>
    <row r="613" s="115" customFormat="true" ht="15" hidden="false" customHeight="false" outlineLevel="0" collapsed="false">
      <c r="P613" s="121"/>
      <c r="Q613" s="121"/>
      <c r="R613" s="121"/>
      <c r="S613" s="121"/>
      <c r="T613" s="121"/>
      <c r="U613" s="121"/>
      <c r="V613" s="121"/>
      <c r="W613" s="121"/>
      <c r="X613" s="121"/>
      <c r="Y613" s="121"/>
      <c r="Z613" s="121"/>
      <c r="AA613" s="121"/>
      <c r="AB613" s="121"/>
      <c r="AC613" s="121"/>
      <c r="AD613" s="121"/>
      <c r="AE613" s="121"/>
      <c r="AF613" s="121"/>
      <c r="AG613" s="121"/>
      <c r="AH613" s="121"/>
      <c r="AI613" s="121"/>
      <c r="AJ613" s="121"/>
      <c r="AK613" s="121"/>
      <c r="AL613" s="121"/>
      <c r="AM613" s="121"/>
      <c r="AN613" s="121"/>
      <c r="AO613" s="121"/>
      <c r="AP613" s="121"/>
      <c r="AQ613" s="121"/>
      <c r="AR613" s="121"/>
      <c r="AS613" s="121"/>
      <c r="AT613" s="121"/>
      <c r="AU613" s="121"/>
      <c r="AV613" s="121"/>
      <c r="AW613" s="121"/>
      <c r="AX613" s="121"/>
      <c r="AY613" s="121"/>
      <c r="AZ613" s="121"/>
      <c r="BA613" s="121"/>
      <c r="BB613" s="121"/>
      <c r="BC613" s="121"/>
      <c r="BD613" s="121"/>
      <c r="BE613" s="121"/>
      <c r="BF613" s="121"/>
      <c r="BG613" s="121"/>
      <c r="BH613" s="121"/>
      <c r="BI613" s="121"/>
      <c r="BJ613" s="121"/>
      <c r="BK613" s="121"/>
      <c r="BL613" s="121"/>
      <c r="BM613" s="121"/>
      <c r="BN613" s="121"/>
      <c r="BO613" s="121"/>
      <c r="BP613" s="121"/>
      <c r="BQ613" s="121"/>
      <c r="BR613" s="121"/>
      <c r="BS613" s="121"/>
      <c r="BT613" s="121"/>
    </row>
    <row r="614" s="115" customFormat="true" ht="15" hidden="false" customHeight="false" outlineLevel="0" collapsed="false">
      <c r="P614" s="121"/>
      <c r="Q614" s="121"/>
      <c r="R614" s="121"/>
      <c r="S614" s="121"/>
      <c r="T614" s="121"/>
      <c r="U614" s="121"/>
      <c r="V614" s="121"/>
      <c r="W614" s="121"/>
      <c r="X614" s="121"/>
      <c r="Y614" s="121"/>
      <c r="Z614" s="121"/>
      <c r="AA614" s="121"/>
      <c r="AB614" s="121"/>
      <c r="AC614" s="121"/>
      <c r="AD614" s="121"/>
      <c r="AE614" s="121"/>
      <c r="AF614" s="121"/>
      <c r="AG614" s="121"/>
      <c r="AH614" s="121"/>
      <c r="AI614" s="121"/>
      <c r="AJ614" s="121"/>
      <c r="AK614" s="121"/>
      <c r="AL614" s="121"/>
      <c r="AM614" s="121"/>
      <c r="AN614" s="121"/>
      <c r="AO614" s="121"/>
      <c r="AP614" s="121"/>
      <c r="AQ614" s="121"/>
      <c r="AR614" s="121"/>
      <c r="AS614" s="121"/>
      <c r="AT614" s="121"/>
      <c r="AU614" s="121"/>
      <c r="AV614" s="121"/>
      <c r="AW614" s="121"/>
      <c r="AX614" s="121"/>
      <c r="AY614" s="121"/>
      <c r="AZ614" s="121"/>
      <c r="BA614" s="121"/>
      <c r="BB614" s="121"/>
      <c r="BC614" s="121"/>
      <c r="BD614" s="121"/>
      <c r="BE614" s="121"/>
      <c r="BF614" s="121"/>
      <c r="BG614" s="121"/>
      <c r="BH614" s="121"/>
      <c r="BI614" s="121"/>
      <c r="BJ614" s="121"/>
      <c r="BK614" s="121"/>
      <c r="BL614" s="121"/>
      <c r="BM614" s="121"/>
      <c r="BN614" s="121"/>
      <c r="BO614" s="121"/>
      <c r="BP614" s="121"/>
      <c r="BQ614" s="121"/>
      <c r="BR614" s="121"/>
      <c r="BS614" s="121"/>
      <c r="BT614" s="121"/>
    </row>
    <row r="615" s="115" customFormat="true" ht="15" hidden="false" customHeight="false" outlineLevel="0" collapsed="false">
      <c r="P615" s="121"/>
      <c r="Q615" s="121"/>
      <c r="R615" s="121"/>
      <c r="S615" s="121"/>
      <c r="T615" s="121"/>
      <c r="U615" s="121"/>
      <c r="V615" s="121"/>
      <c r="W615" s="121"/>
      <c r="X615" s="121"/>
      <c r="Y615" s="121"/>
      <c r="Z615" s="121"/>
      <c r="AA615" s="121"/>
      <c r="AB615" s="121"/>
      <c r="AC615" s="121"/>
      <c r="AD615" s="121"/>
      <c r="AE615" s="121"/>
      <c r="AF615" s="121"/>
      <c r="AG615" s="121"/>
      <c r="AH615" s="121"/>
      <c r="AI615" s="121"/>
      <c r="AJ615" s="121"/>
      <c r="AK615" s="121"/>
      <c r="AL615" s="121"/>
      <c r="AM615" s="121"/>
      <c r="AN615" s="121"/>
      <c r="AO615" s="121"/>
      <c r="AP615" s="121"/>
      <c r="AQ615" s="121"/>
      <c r="AR615" s="121"/>
      <c r="AS615" s="121"/>
      <c r="AT615" s="121"/>
      <c r="AU615" s="121"/>
      <c r="AV615" s="121"/>
      <c r="AW615" s="121"/>
      <c r="AX615" s="121"/>
      <c r="AY615" s="121"/>
      <c r="AZ615" s="121"/>
      <c r="BA615" s="121"/>
      <c r="BB615" s="121"/>
      <c r="BC615" s="121"/>
      <c r="BD615" s="121"/>
      <c r="BE615" s="121"/>
      <c r="BF615" s="121"/>
      <c r="BG615" s="121"/>
      <c r="BH615" s="121"/>
      <c r="BI615" s="121"/>
      <c r="BJ615" s="121"/>
      <c r="BK615" s="121"/>
      <c r="BL615" s="121"/>
      <c r="BM615" s="121"/>
      <c r="BN615" s="121"/>
      <c r="BO615" s="121"/>
      <c r="BP615" s="121"/>
      <c r="BQ615" s="121"/>
      <c r="BR615" s="121"/>
      <c r="BS615" s="121"/>
      <c r="BT615" s="121"/>
    </row>
    <row r="616" s="115" customFormat="true" ht="15" hidden="false" customHeight="false" outlineLevel="0" collapsed="false">
      <c r="P616" s="121"/>
      <c r="Q616" s="121"/>
      <c r="R616" s="121"/>
      <c r="S616" s="121"/>
      <c r="T616" s="121"/>
      <c r="U616" s="121"/>
      <c r="V616" s="121"/>
      <c r="W616" s="121"/>
      <c r="X616" s="121"/>
      <c r="Y616" s="121"/>
      <c r="Z616" s="121"/>
      <c r="AA616" s="121"/>
      <c r="AB616" s="121"/>
      <c r="AC616" s="121"/>
      <c r="AD616" s="121"/>
      <c r="AE616" s="121"/>
      <c r="AF616" s="121"/>
      <c r="AG616" s="121"/>
      <c r="AH616" s="121"/>
      <c r="AI616" s="121"/>
      <c r="AJ616" s="121"/>
      <c r="AK616" s="121"/>
      <c r="AL616" s="121"/>
      <c r="AM616" s="121"/>
      <c r="AN616" s="121"/>
      <c r="AO616" s="121"/>
      <c r="AP616" s="121"/>
      <c r="AQ616" s="121"/>
      <c r="AR616" s="121"/>
      <c r="AS616" s="121"/>
      <c r="AT616" s="121"/>
      <c r="AU616" s="121"/>
      <c r="AV616" s="121"/>
      <c r="AW616" s="121"/>
      <c r="AX616" s="121"/>
      <c r="AY616" s="121"/>
      <c r="AZ616" s="121"/>
      <c r="BA616" s="121"/>
      <c r="BB616" s="121"/>
      <c r="BC616" s="121"/>
      <c r="BD616" s="121"/>
      <c r="BE616" s="121"/>
      <c r="BF616" s="121"/>
      <c r="BG616" s="121"/>
      <c r="BH616" s="121"/>
      <c r="BI616" s="121"/>
      <c r="BJ616" s="121"/>
      <c r="BK616" s="121"/>
      <c r="BL616" s="121"/>
      <c r="BM616" s="121"/>
      <c r="BN616" s="121"/>
      <c r="BO616" s="121"/>
      <c r="BP616" s="121"/>
      <c r="BQ616" s="121"/>
      <c r="BR616" s="121"/>
      <c r="BS616" s="121"/>
      <c r="BT616" s="121"/>
    </row>
    <row r="617" s="115" customFormat="true" ht="15" hidden="false" customHeight="false" outlineLevel="0" collapsed="false">
      <c r="P617" s="121"/>
      <c r="Q617" s="121"/>
      <c r="R617" s="121"/>
      <c r="S617" s="121"/>
      <c r="T617" s="121"/>
      <c r="U617" s="121"/>
      <c r="V617" s="121"/>
      <c r="W617" s="121"/>
      <c r="X617" s="121"/>
      <c r="Y617" s="121"/>
      <c r="Z617" s="121"/>
      <c r="AA617" s="121"/>
      <c r="AB617" s="121"/>
      <c r="AC617" s="121"/>
      <c r="AD617" s="121"/>
      <c r="AE617" s="121"/>
      <c r="AF617" s="121"/>
      <c r="AG617" s="121"/>
      <c r="AH617" s="121"/>
      <c r="AI617" s="121"/>
      <c r="AJ617" s="121"/>
      <c r="AK617" s="121"/>
      <c r="AL617" s="121"/>
      <c r="AM617" s="121"/>
      <c r="AN617" s="121"/>
      <c r="AO617" s="121"/>
      <c r="AP617" s="121"/>
      <c r="AQ617" s="121"/>
      <c r="AR617" s="121"/>
      <c r="AS617" s="121"/>
      <c r="AT617" s="121"/>
      <c r="AU617" s="121"/>
      <c r="AV617" s="121"/>
      <c r="AW617" s="121"/>
      <c r="AX617" s="121"/>
      <c r="AY617" s="121"/>
      <c r="AZ617" s="121"/>
      <c r="BA617" s="121"/>
      <c r="BB617" s="121"/>
      <c r="BC617" s="121"/>
      <c r="BD617" s="121"/>
      <c r="BE617" s="121"/>
      <c r="BF617" s="121"/>
      <c r="BG617" s="121"/>
      <c r="BH617" s="121"/>
      <c r="BI617" s="121"/>
      <c r="BJ617" s="121"/>
      <c r="BK617" s="121"/>
      <c r="BL617" s="121"/>
      <c r="BM617" s="121"/>
      <c r="BN617" s="121"/>
      <c r="BO617" s="121"/>
      <c r="BP617" s="121"/>
      <c r="BQ617" s="121"/>
      <c r="BR617" s="121"/>
      <c r="BS617" s="121"/>
      <c r="BT617" s="121"/>
    </row>
    <row r="618" s="115" customFormat="true" ht="15" hidden="false" customHeight="false" outlineLevel="0" collapsed="false">
      <c r="P618" s="121"/>
      <c r="Q618" s="121"/>
      <c r="R618" s="121"/>
      <c r="S618" s="121"/>
      <c r="T618" s="121"/>
      <c r="U618" s="121"/>
      <c r="V618" s="121"/>
      <c r="W618" s="121"/>
      <c r="X618" s="121"/>
      <c r="Y618" s="121"/>
      <c r="Z618" s="121"/>
      <c r="AA618" s="121"/>
      <c r="AB618" s="121"/>
      <c r="AC618" s="121"/>
      <c r="AD618" s="121"/>
      <c r="AE618" s="121"/>
      <c r="AF618" s="121"/>
      <c r="AG618" s="121"/>
      <c r="AH618" s="121"/>
      <c r="AI618" s="121"/>
      <c r="AJ618" s="121"/>
      <c r="AK618" s="121"/>
      <c r="AL618" s="121"/>
      <c r="AM618" s="121"/>
      <c r="AN618" s="121"/>
      <c r="AO618" s="121"/>
      <c r="AP618" s="121"/>
      <c r="AQ618" s="121"/>
      <c r="AR618" s="121"/>
      <c r="AS618" s="121"/>
      <c r="AT618" s="121"/>
      <c r="AU618" s="121"/>
      <c r="AV618" s="121"/>
      <c r="AW618" s="121"/>
      <c r="AX618" s="121"/>
      <c r="AY618" s="121"/>
      <c r="AZ618" s="121"/>
      <c r="BA618" s="121"/>
      <c r="BB618" s="121"/>
      <c r="BC618" s="121"/>
      <c r="BD618" s="121"/>
      <c r="BE618" s="121"/>
      <c r="BF618" s="121"/>
      <c r="BG618" s="121"/>
      <c r="BH618" s="121"/>
      <c r="BI618" s="121"/>
      <c r="BJ618" s="121"/>
      <c r="BK618" s="121"/>
      <c r="BL618" s="121"/>
      <c r="BM618" s="121"/>
      <c r="BN618" s="121"/>
      <c r="BO618" s="121"/>
      <c r="BP618" s="121"/>
      <c r="BQ618" s="121"/>
      <c r="BR618" s="121"/>
      <c r="BS618" s="121"/>
      <c r="BT618" s="121"/>
    </row>
    <row r="619" s="115" customFormat="true" ht="15" hidden="false" customHeight="false" outlineLevel="0" collapsed="false">
      <c r="P619" s="121"/>
      <c r="Q619" s="121"/>
      <c r="R619" s="121"/>
      <c r="S619" s="121"/>
      <c r="T619" s="121"/>
      <c r="U619" s="121"/>
      <c r="V619" s="121"/>
      <c r="W619" s="121"/>
      <c r="X619" s="121"/>
      <c r="Y619" s="121"/>
      <c r="Z619" s="121"/>
      <c r="AA619" s="121"/>
      <c r="AB619" s="121"/>
      <c r="AC619" s="121"/>
      <c r="AD619" s="121"/>
      <c r="AE619" s="121"/>
      <c r="AF619" s="121"/>
      <c r="AG619" s="121"/>
      <c r="AH619" s="121"/>
      <c r="AI619" s="121"/>
      <c r="AJ619" s="121"/>
      <c r="AK619" s="121"/>
      <c r="AL619" s="121"/>
      <c r="AM619" s="121"/>
      <c r="AN619" s="121"/>
      <c r="AO619" s="121"/>
      <c r="AP619" s="121"/>
      <c r="AQ619" s="121"/>
      <c r="AR619" s="121"/>
      <c r="AS619" s="121"/>
      <c r="AT619" s="121"/>
      <c r="AU619" s="121"/>
      <c r="AV619" s="121"/>
      <c r="AW619" s="121"/>
      <c r="AX619" s="121"/>
      <c r="AY619" s="121"/>
      <c r="AZ619" s="121"/>
      <c r="BA619" s="121"/>
      <c r="BB619" s="121"/>
      <c r="BC619" s="121"/>
      <c r="BD619" s="121"/>
      <c r="BE619" s="121"/>
      <c r="BF619" s="121"/>
      <c r="BG619" s="121"/>
      <c r="BH619" s="121"/>
      <c r="BI619" s="121"/>
      <c r="BJ619" s="121"/>
      <c r="BK619" s="121"/>
      <c r="BL619" s="121"/>
      <c r="BM619" s="121"/>
      <c r="BN619" s="121"/>
      <c r="BO619" s="121"/>
      <c r="BP619" s="121"/>
      <c r="BQ619" s="121"/>
      <c r="BR619" s="121"/>
      <c r="BS619" s="121"/>
      <c r="BT619" s="121"/>
    </row>
    <row r="620" s="115" customFormat="true" ht="15" hidden="false" customHeight="false" outlineLevel="0" collapsed="false">
      <c r="P620" s="121"/>
      <c r="Q620" s="121"/>
      <c r="R620" s="121"/>
      <c r="S620" s="121"/>
      <c r="T620" s="121"/>
      <c r="U620" s="121"/>
      <c r="V620" s="121"/>
      <c r="W620" s="121"/>
      <c r="X620" s="121"/>
      <c r="Y620" s="121"/>
      <c r="Z620" s="121"/>
      <c r="AA620" s="121"/>
      <c r="AB620" s="121"/>
      <c r="AC620" s="121"/>
      <c r="AD620" s="121"/>
      <c r="AE620" s="121"/>
      <c r="AF620" s="121"/>
      <c r="AG620" s="121"/>
      <c r="AH620" s="121"/>
      <c r="AI620" s="121"/>
      <c r="AJ620" s="121"/>
      <c r="AK620" s="121"/>
      <c r="AL620" s="121"/>
      <c r="AM620" s="121"/>
      <c r="AN620" s="121"/>
      <c r="AO620" s="121"/>
      <c r="AP620" s="121"/>
      <c r="AQ620" s="121"/>
      <c r="AR620" s="121"/>
      <c r="AS620" s="121"/>
      <c r="AT620" s="121"/>
      <c r="AU620" s="121"/>
      <c r="AV620" s="121"/>
      <c r="AW620" s="121"/>
      <c r="AX620" s="121"/>
      <c r="AY620" s="121"/>
      <c r="AZ620" s="121"/>
      <c r="BA620" s="121"/>
      <c r="BB620" s="121"/>
      <c r="BC620" s="121"/>
      <c r="BD620" s="121"/>
      <c r="BE620" s="121"/>
      <c r="BF620" s="121"/>
      <c r="BG620" s="121"/>
      <c r="BH620" s="121"/>
      <c r="BI620" s="121"/>
      <c r="BJ620" s="121"/>
      <c r="BK620" s="121"/>
      <c r="BL620" s="121"/>
      <c r="BM620" s="121"/>
      <c r="BN620" s="121"/>
      <c r="BO620" s="121"/>
      <c r="BP620" s="121"/>
      <c r="BQ620" s="121"/>
      <c r="BR620" s="121"/>
      <c r="BS620" s="121"/>
      <c r="BT620" s="121"/>
    </row>
    <row r="621" customFormat="false" ht="15" hidden="false" customHeight="false" outlineLevel="0" collapsed="false">
      <c r="B621" s="115"/>
      <c r="E621" s="115"/>
      <c r="F621" s="115"/>
      <c r="G621" s="115"/>
      <c r="H621" s="115"/>
      <c r="K621" s="115"/>
      <c r="L621" s="115"/>
      <c r="M621" s="115"/>
      <c r="N621" s="115"/>
      <c r="O621" s="115"/>
    </row>
    <row r="622" customFormat="false" ht="15" hidden="false" customHeight="false" outlineLevel="0" collapsed="false">
      <c r="B622" s="115"/>
      <c r="E622" s="115"/>
      <c r="F622" s="115"/>
      <c r="G622" s="115"/>
      <c r="H622" s="115"/>
      <c r="K622" s="115"/>
      <c r="L622" s="115"/>
      <c r="M622" s="115"/>
      <c r="N622" s="115"/>
      <c r="O622" s="115"/>
    </row>
    <row r="623" customFormat="false" ht="15" hidden="false" customHeight="false" outlineLevel="0" collapsed="false">
      <c r="B623" s="115"/>
      <c r="E623" s="115"/>
      <c r="F623" s="115"/>
      <c r="G623" s="115"/>
      <c r="H623" s="115"/>
      <c r="K623" s="115"/>
      <c r="L623" s="115"/>
      <c r="M623" s="115"/>
      <c r="N623" s="115"/>
      <c r="O623" s="115"/>
    </row>
    <row r="624" customFormat="false" ht="15" hidden="false" customHeight="false" outlineLevel="0" collapsed="false">
      <c r="B624" s="115"/>
      <c r="E624" s="115"/>
      <c r="F624" s="115"/>
      <c r="G624" s="115"/>
      <c r="H624" s="115"/>
      <c r="K624" s="115"/>
      <c r="L624" s="115"/>
      <c r="M624" s="115"/>
      <c r="N624" s="115"/>
      <c r="O624" s="115"/>
    </row>
    <row r="625" customFormat="false" ht="15" hidden="false" customHeight="false" outlineLevel="0" collapsed="false">
      <c r="B625" s="115"/>
      <c r="E625" s="115"/>
      <c r="F625" s="115"/>
      <c r="G625" s="115"/>
      <c r="H625" s="115"/>
      <c r="K625" s="115"/>
      <c r="L625" s="115"/>
      <c r="M625" s="115"/>
      <c r="N625" s="115"/>
      <c r="O625" s="115"/>
    </row>
    <row r="626" customFormat="false" ht="15" hidden="false" customHeight="false" outlineLevel="0" collapsed="false">
      <c r="B626" s="115"/>
      <c r="E626" s="115"/>
      <c r="F626" s="115"/>
      <c r="G626" s="115"/>
      <c r="H626" s="115"/>
      <c r="K626" s="115"/>
      <c r="L626" s="115"/>
      <c r="M626" s="115"/>
      <c r="N626" s="115"/>
      <c r="O626" s="115"/>
    </row>
    <row r="627" customFormat="false" ht="15" hidden="false" customHeight="false" outlineLevel="0" collapsed="false">
      <c r="B627" s="115"/>
      <c r="E627" s="115"/>
      <c r="F627" s="115"/>
      <c r="G627" s="115"/>
      <c r="H627" s="115"/>
      <c r="K627" s="115"/>
      <c r="L627" s="115"/>
      <c r="M627" s="115"/>
      <c r="N627" s="115"/>
      <c r="O627" s="115"/>
    </row>
    <row r="628" customFormat="false" ht="15" hidden="false" customHeight="false" outlineLevel="0" collapsed="false">
      <c r="B628" s="115"/>
      <c r="E628" s="115"/>
      <c r="F628" s="115"/>
      <c r="G628" s="115"/>
      <c r="H628" s="115"/>
      <c r="K628" s="115"/>
      <c r="L628" s="115"/>
      <c r="M628" s="115"/>
      <c r="N628" s="115"/>
      <c r="O628" s="115"/>
    </row>
    <row r="629" customFormat="false" ht="15" hidden="false" customHeight="false" outlineLevel="0" collapsed="false">
      <c r="B629" s="115"/>
      <c r="E629" s="115"/>
      <c r="F629" s="115"/>
      <c r="G629" s="115"/>
      <c r="H629" s="115"/>
      <c r="K629" s="115"/>
      <c r="L629" s="115"/>
      <c r="M629" s="115"/>
      <c r="N629" s="115"/>
      <c r="O629" s="115"/>
    </row>
    <row r="630" customFormat="false" ht="15" hidden="false" customHeight="false" outlineLevel="0" collapsed="false">
      <c r="B630" s="115"/>
      <c r="E630" s="115"/>
      <c r="F630" s="115"/>
      <c r="G630" s="115"/>
      <c r="H630" s="115"/>
      <c r="K630" s="115"/>
      <c r="L630" s="115"/>
      <c r="M630" s="115"/>
      <c r="N630" s="115"/>
      <c r="O630" s="115"/>
    </row>
    <row r="631" customFormat="false" ht="15" hidden="false" customHeight="false" outlineLevel="0" collapsed="false">
      <c r="B631" s="115"/>
      <c r="E631" s="115"/>
      <c r="F631" s="115"/>
      <c r="G631" s="115"/>
      <c r="H631" s="115"/>
      <c r="K631" s="115"/>
      <c r="L631" s="115"/>
      <c r="M631" s="115"/>
      <c r="N631" s="115"/>
      <c r="O631" s="115"/>
    </row>
    <row r="632" customFormat="false" ht="15" hidden="false" customHeight="false" outlineLevel="0" collapsed="false">
      <c r="B632" s="115"/>
      <c r="E632" s="115"/>
      <c r="F632" s="115"/>
      <c r="G632" s="115"/>
      <c r="H632" s="115"/>
      <c r="K632" s="115"/>
      <c r="L632" s="115"/>
      <c r="M632" s="115"/>
      <c r="N632" s="115"/>
      <c r="O632" s="115"/>
    </row>
    <row r="633" customFormat="false" ht="15" hidden="false" customHeight="false" outlineLevel="0" collapsed="false">
      <c r="B633" s="115"/>
      <c r="E633" s="115"/>
      <c r="F633" s="115"/>
      <c r="G633" s="115"/>
      <c r="H633" s="115"/>
      <c r="K633" s="115"/>
      <c r="L633" s="115"/>
      <c r="M633" s="115"/>
      <c r="N633" s="115"/>
      <c r="O633" s="115"/>
    </row>
    <row r="634" customFormat="false" ht="15" hidden="false" customHeight="false" outlineLevel="0" collapsed="false">
      <c r="B634" s="115"/>
      <c r="E634" s="115"/>
      <c r="F634" s="115"/>
      <c r="G634" s="115"/>
      <c r="H634" s="115"/>
      <c r="K634" s="115"/>
      <c r="L634" s="115"/>
      <c r="M634" s="115"/>
      <c r="N634" s="115"/>
      <c r="O634" s="115"/>
    </row>
    <row r="635" customFormat="false" ht="15" hidden="false" customHeight="false" outlineLevel="0" collapsed="false">
      <c r="B635" s="115"/>
      <c r="E635" s="115"/>
      <c r="F635" s="115"/>
      <c r="G635" s="115"/>
      <c r="H635" s="115"/>
      <c r="K635" s="115"/>
      <c r="L635" s="115"/>
      <c r="M635" s="115"/>
      <c r="N635" s="115"/>
      <c r="O635" s="115"/>
    </row>
    <row r="636" customFormat="false" ht="15" hidden="false" customHeight="false" outlineLevel="0" collapsed="false">
      <c r="B636" s="115"/>
      <c r="E636" s="115"/>
      <c r="F636" s="115"/>
      <c r="G636" s="115"/>
      <c r="H636" s="115"/>
      <c r="K636" s="115"/>
      <c r="L636" s="115"/>
      <c r="M636" s="115"/>
      <c r="N636" s="115"/>
      <c r="O636" s="115"/>
    </row>
    <row r="637" customFormat="false" ht="15" hidden="false" customHeight="false" outlineLevel="0" collapsed="false">
      <c r="B637" s="115"/>
      <c r="E637" s="115"/>
      <c r="F637" s="115"/>
      <c r="G637" s="115"/>
      <c r="H637" s="115"/>
      <c r="K637" s="115"/>
      <c r="L637" s="115"/>
      <c r="M637" s="115"/>
      <c r="N637" s="115"/>
      <c r="O637" s="115"/>
    </row>
    <row r="638" customFormat="false" ht="15" hidden="false" customHeight="false" outlineLevel="0" collapsed="false">
      <c r="B638" s="115"/>
      <c r="E638" s="115"/>
      <c r="F638" s="115"/>
      <c r="G638" s="115"/>
      <c r="H638" s="115"/>
      <c r="K638" s="115"/>
      <c r="L638" s="115"/>
      <c r="M638" s="115"/>
      <c r="N638" s="115"/>
      <c r="O638" s="115"/>
    </row>
    <row r="639" customFormat="false" ht="15" hidden="false" customHeight="false" outlineLevel="0" collapsed="false">
      <c r="B639" s="115"/>
      <c r="E639" s="115"/>
      <c r="F639" s="115"/>
      <c r="G639" s="115"/>
      <c r="H639" s="115"/>
      <c r="K639" s="115"/>
      <c r="L639" s="115"/>
      <c r="M639" s="115"/>
      <c r="N639" s="115"/>
      <c r="O639" s="115"/>
    </row>
    <row r="640" customFormat="false" ht="15" hidden="false" customHeight="false" outlineLevel="0" collapsed="false">
      <c r="B640" s="115"/>
      <c r="E640" s="115"/>
      <c r="F640" s="115"/>
      <c r="G640" s="115"/>
      <c r="H640" s="115"/>
      <c r="K640" s="115"/>
      <c r="L640" s="115"/>
      <c r="M640" s="115"/>
      <c r="N640" s="115"/>
      <c r="O640" s="115"/>
    </row>
    <row r="641" customFormat="false" ht="15" hidden="false" customHeight="false" outlineLevel="0" collapsed="false">
      <c r="B641" s="115"/>
      <c r="E641" s="115"/>
      <c r="F641" s="115"/>
      <c r="G641" s="115"/>
      <c r="H641" s="115"/>
      <c r="K641" s="115"/>
      <c r="L641" s="115"/>
      <c r="M641" s="115"/>
      <c r="N641" s="115"/>
      <c r="O641" s="115"/>
    </row>
    <row r="642" customFormat="false" ht="15" hidden="false" customHeight="false" outlineLevel="0" collapsed="false">
      <c r="B642" s="115"/>
      <c r="E642" s="115"/>
      <c r="F642" s="115"/>
      <c r="G642" s="115"/>
      <c r="H642" s="115"/>
      <c r="K642" s="115"/>
      <c r="L642" s="115"/>
      <c r="M642" s="115"/>
      <c r="N642" s="115"/>
      <c r="O642" s="115"/>
    </row>
    <row r="643" customFormat="false" ht="15" hidden="false" customHeight="false" outlineLevel="0" collapsed="false">
      <c r="B643" s="115"/>
      <c r="E643" s="115"/>
      <c r="F643" s="115"/>
      <c r="G643" s="115"/>
      <c r="H643" s="115"/>
      <c r="K643" s="115"/>
      <c r="L643" s="115"/>
      <c r="M643" s="115"/>
      <c r="N643" s="115"/>
      <c r="O643" s="115"/>
    </row>
    <row r="644" customFormat="false" ht="15" hidden="false" customHeight="false" outlineLevel="0" collapsed="false">
      <c r="B644" s="115"/>
      <c r="E644" s="115"/>
      <c r="F644" s="115"/>
      <c r="G644" s="115"/>
      <c r="H644" s="115"/>
      <c r="K644" s="115"/>
      <c r="L644" s="115"/>
      <c r="M644" s="115"/>
      <c r="N644" s="115"/>
      <c r="O644" s="115"/>
    </row>
    <row r="645" customFormat="false" ht="15" hidden="false" customHeight="false" outlineLevel="0" collapsed="false">
      <c r="B645" s="115"/>
      <c r="E645" s="115"/>
      <c r="F645" s="115"/>
      <c r="G645" s="115"/>
      <c r="H645" s="115"/>
      <c r="K645" s="115"/>
      <c r="L645" s="115"/>
      <c r="M645" s="115"/>
      <c r="N645" s="115"/>
      <c r="O645" s="115"/>
    </row>
    <row r="646" customFormat="false" ht="15" hidden="false" customHeight="false" outlineLevel="0" collapsed="false">
      <c r="B646" s="115"/>
      <c r="E646" s="115"/>
      <c r="F646" s="115"/>
      <c r="G646" s="115"/>
      <c r="H646" s="115"/>
      <c r="K646" s="115"/>
      <c r="L646" s="115"/>
      <c r="M646" s="115"/>
      <c r="N646" s="115"/>
      <c r="O646" s="115"/>
    </row>
    <row r="647" customFormat="false" ht="15" hidden="false" customHeight="false" outlineLevel="0" collapsed="false">
      <c r="B647" s="115"/>
      <c r="E647" s="115"/>
      <c r="F647" s="115"/>
      <c r="G647" s="115"/>
      <c r="H647" s="115"/>
      <c r="K647" s="115"/>
      <c r="L647" s="115"/>
      <c r="M647" s="115"/>
      <c r="N647" s="115"/>
      <c r="O647" s="115"/>
    </row>
    <row r="648" customFormat="false" ht="15" hidden="false" customHeight="false" outlineLevel="0" collapsed="false">
      <c r="B648" s="115"/>
      <c r="E648" s="115"/>
      <c r="F648" s="115"/>
      <c r="G648" s="115"/>
      <c r="H648" s="115"/>
      <c r="K648" s="115"/>
      <c r="L648" s="115"/>
      <c r="M648" s="115"/>
      <c r="N648" s="115"/>
      <c r="O648" s="115"/>
    </row>
    <row r="649" customFormat="false" ht="15" hidden="false" customHeight="false" outlineLevel="0" collapsed="false">
      <c r="B649" s="115"/>
      <c r="E649" s="115"/>
      <c r="F649" s="115"/>
      <c r="G649" s="115"/>
      <c r="H649" s="115"/>
      <c r="K649" s="115"/>
      <c r="L649" s="115"/>
      <c r="M649" s="115"/>
      <c r="N649" s="115"/>
      <c r="O649" s="115"/>
    </row>
    <row r="650" customFormat="false" ht="15" hidden="false" customHeight="false" outlineLevel="0" collapsed="false">
      <c r="B650" s="115"/>
      <c r="E650" s="115"/>
      <c r="F650" s="115"/>
      <c r="G650" s="115"/>
      <c r="H650" s="115"/>
      <c r="K650" s="115"/>
      <c r="L650" s="115"/>
      <c r="M650" s="115"/>
      <c r="N650" s="115"/>
      <c r="O650" s="115"/>
    </row>
    <row r="651" customFormat="false" ht="15" hidden="false" customHeight="false" outlineLevel="0" collapsed="false">
      <c r="B651" s="115"/>
      <c r="E651" s="115"/>
      <c r="F651" s="115"/>
      <c r="G651" s="115"/>
      <c r="H651" s="115"/>
      <c r="K651" s="115"/>
      <c r="L651" s="115"/>
      <c r="M651" s="115"/>
      <c r="N651" s="115"/>
      <c r="O651" s="115"/>
    </row>
    <row r="652" customFormat="false" ht="15" hidden="false" customHeight="false" outlineLevel="0" collapsed="false">
      <c r="B652" s="115"/>
      <c r="E652" s="115"/>
      <c r="F652" s="115"/>
      <c r="G652" s="115"/>
      <c r="H652" s="115"/>
      <c r="K652" s="115"/>
      <c r="L652" s="115"/>
      <c r="M652" s="115"/>
      <c r="N652" s="115"/>
      <c r="O652" s="115"/>
    </row>
    <row r="653" customFormat="false" ht="15" hidden="false" customHeight="false" outlineLevel="0" collapsed="false">
      <c r="B653" s="115"/>
      <c r="E653" s="115"/>
      <c r="F653" s="115"/>
      <c r="G653" s="115"/>
      <c r="H653" s="115"/>
      <c r="K653" s="115"/>
      <c r="L653" s="115"/>
      <c r="M653" s="115"/>
      <c r="N653" s="115"/>
      <c r="O653" s="115"/>
    </row>
    <row r="654" customFormat="false" ht="15" hidden="false" customHeight="false" outlineLevel="0" collapsed="false">
      <c r="B654" s="115"/>
      <c r="E654" s="115"/>
      <c r="F654" s="115"/>
      <c r="G654" s="115"/>
      <c r="H654" s="115"/>
      <c r="K654" s="115"/>
      <c r="L654" s="115"/>
      <c r="M654" s="115"/>
      <c r="N654" s="115"/>
      <c r="O654" s="115"/>
    </row>
    <row r="655" customFormat="false" ht="15" hidden="false" customHeight="false" outlineLevel="0" collapsed="false">
      <c r="B655" s="115"/>
      <c r="E655" s="115"/>
      <c r="F655" s="115"/>
      <c r="G655" s="115"/>
      <c r="H655" s="115"/>
      <c r="K655" s="115"/>
      <c r="L655" s="115"/>
      <c r="M655" s="115"/>
      <c r="N655" s="115"/>
      <c r="O655" s="115"/>
    </row>
    <row r="656" customFormat="false" ht="15" hidden="false" customHeight="false" outlineLevel="0" collapsed="false">
      <c r="B656" s="115"/>
      <c r="E656" s="115"/>
      <c r="F656" s="115"/>
      <c r="G656" s="115"/>
      <c r="H656" s="115"/>
      <c r="K656" s="115"/>
      <c r="L656" s="115"/>
      <c r="M656" s="115"/>
      <c r="N656" s="115"/>
      <c r="O656" s="115"/>
    </row>
    <row r="657" customFormat="false" ht="15" hidden="false" customHeight="false" outlineLevel="0" collapsed="false">
      <c r="B657" s="115"/>
      <c r="E657" s="115"/>
      <c r="F657" s="115"/>
      <c r="G657" s="115"/>
      <c r="H657" s="115"/>
      <c r="K657" s="115"/>
      <c r="L657" s="115"/>
      <c r="M657" s="115"/>
      <c r="N657" s="115"/>
      <c r="O657" s="115"/>
    </row>
    <row r="658" customFormat="false" ht="15" hidden="false" customHeight="false" outlineLevel="0" collapsed="false">
      <c r="B658" s="115"/>
      <c r="E658" s="115"/>
      <c r="F658" s="115"/>
      <c r="G658" s="115"/>
      <c r="H658" s="115"/>
      <c r="K658" s="115"/>
      <c r="L658" s="115"/>
      <c r="M658" s="115"/>
      <c r="N658" s="115"/>
      <c r="O658" s="115"/>
    </row>
    <row r="659" customFormat="false" ht="15" hidden="false" customHeight="false" outlineLevel="0" collapsed="false">
      <c r="B659" s="115"/>
      <c r="E659" s="115"/>
      <c r="F659" s="115"/>
      <c r="G659" s="115"/>
      <c r="H659" s="115"/>
      <c r="K659" s="115"/>
      <c r="L659" s="115"/>
      <c r="M659" s="115"/>
      <c r="N659" s="115"/>
      <c r="O659" s="115"/>
    </row>
    <row r="660" customFormat="false" ht="15" hidden="false" customHeight="false" outlineLevel="0" collapsed="false">
      <c r="B660" s="115"/>
      <c r="E660" s="115"/>
      <c r="F660" s="115"/>
      <c r="G660" s="115"/>
      <c r="H660" s="115"/>
      <c r="K660" s="115"/>
      <c r="L660" s="115"/>
      <c r="M660" s="115"/>
      <c r="N660" s="115"/>
      <c r="O660" s="115"/>
    </row>
    <row r="661" customFormat="false" ht="15" hidden="false" customHeight="false" outlineLevel="0" collapsed="false">
      <c r="B661" s="115"/>
      <c r="E661" s="115"/>
      <c r="F661" s="115"/>
      <c r="G661" s="115"/>
      <c r="H661" s="115"/>
      <c r="K661" s="115"/>
      <c r="L661" s="115"/>
      <c r="M661" s="115"/>
      <c r="N661" s="115"/>
      <c r="O661" s="115"/>
    </row>
    <row r="662" customFormat="false" ht="15" hidden="false" customHeight="false" outlineLevel="0" collapsed="false">
      <c r="B662" s="115"/>
      <c r="E662" s="115"/>
      <c r="F662" s="115"/>
      <c r="G662" s="115"/>
      <c r="H662" s="115"/>
      <c r="K662" s="115"/>
      <c r="L662" s="115"/>
      <c r="M662" s="115"/>
      <c r="N662" s="115"/>
      <c r="O662" s="115"/>
    </row>
    <row r="663" customFormat="false" ht="15" hidden="false" customHeight="false" outlineLevel="0" collapsed="false">
      <c r="B663" s="115"/>
      <c r="E663" s="115"/>
      <c r="F663" s="115"/>
      <c r="G663" s="115"/>
      <c r="H663" s="115"/>
      <c r="K663" s="115"/>
      <c r="L663" s="115"/>
      <c r="M663" s="115"/>
      <c r="N663" s="115"/>
      <c r="O663" s="115"/>
    </row>
    <row r="664" customFormat="false" ht="15" hidden="false" customHeight="false" outlineLevel="0" collapsed="false">
      <c r="B664" s="115"/>
      <c r="E664" s="115"/>
      <c r="F664" s="115"/>
      <c r="G664" s="115"/>
      <c r="H664" s="115"/>
      <c r="K664" s="115"/>
      <c r="L664" s="115"/>
      <c r="M664" s="115"/>
      <c r="N664" s="115"/>
      <c r="O664" s="115"/>
    </row>
    <row r="665" customFormat="false" ht="15" hidden="false" customHeight="false" outlineLevel="0" collapsed="false">
      <c r="B665" s="115"/>
      <c r="E665" s="115"/>
      <c r="F665" s="115"/>
      <c r="G665" s="115"/>
      <c r="H665" s="115"/>
      <c r="K665" s="115"/>
      <c r="L665" s="115"/>
      <c r="M665" s="115"/>
      <c r="N665" s="115"/>
      <c r="O665" s="115"/>
    </row>
    <row r="666" customFormat="false" ht="15" hidden="false" customHeight="false" outlineLevel="0" collapsed="false">
      <c r="B666" s="115"/>
      <c r="E666" s="115"/>
      <c r="F666" s="115"/>
      <c r="G666" s="115"/>
      <c r="H666" s="115"/>
      <c r="K666" s="115"/>
      <c r="L666" s="115"/>
      <c r="M666" s="115"/>
      <c r="N666" s="115"/>
      <c r="O666" s="115"/>
    </row>
    <row r="667" customFormat="false" ht="15" hidden="false" customHeight="false" outlineLevel="0" collapsed="false">
      <c r="B667" s="115"/>
      <c r="E667" s="115"/>
      <c r="F667" s="115"/>
      <c r="G667" s="115"/>
      <c r="H667" s="115"/>
      <c r="K667" s="115"/>
      <c r="L667" s="115"/>
      <c r="M667" s="115"/>
      <c r="N667" s="115"/>
      <c r="O667" s="115"/>
    </row>
    <row r="668" customFormat="false" ht="15" hidden="false" customHeight="false" outlineLevel="0" collapsed="false">
      <c r="B668" s="115"/>
      <c r="E668" s="115"/>
      <c r="F668" s="115"/>
      <c r="G668" s="115"/>
      <c r="H668" s="115"/>
      <c r="K668" s="115"/>
      <c r="L668" s="115"/>
      <c r="M668" s="115"/>
      <c r="N668" s="115"/>
      <c r="O668" s="115"/>
    </row>
    <row r="669" customFormat="false" ht="15" hidden="false" customHeight="false" outlineLevel="0" collapsed="false">
      <c r="B669" s="115"/>
      <c r="E669" s="115"/>
      <c r="F669" s="115"/>
      <c r="G669" s="115"/>
      <c r="H669" s="115"/>
      <c r="K669" s="115"/>
      <c r="L669" s="115"/>
      <c r="M669" s="115"/>
      <c r="N669" s="115"/>
      <c r="O669" s="115"/>
    </row>
    <row r="670" customFormat="false" ht="15" hidden="false" customHeight="false" outlineLevel="0" collapsed="false">
      <c r="B670" s="115"/>
      <c r="E670" s="115"/>
      <c r="F670" s="115"/>
      <c r="G670" s="115"/>
      <c r="H670" s="115"/>
      <c r="K670" s="115"/>
      <c r="L670" s="115"/>
      <c r="M670" s="115"/>
      <c r="N670" s="115"/>
      <c r="O670" s="115"/>
    </row>
    <row r="671" customFormat="false" ht="15" hidden="false" customHeight="false" outlineLevel="0" collapsed="false">
      <c r="B671" s="115"/>
      <c r="E671" s="115"/>
      <c r="F671" s="115"/>
      <c r="G671" s="115"/>
      <c r="H671" s="115"/>
      <c r="K671" s="115"/>
      <c r="L671" s="115"/>
      <c r="M671" s="115"/>
      <c r="N671" s="115"/>
      <c r="O671" s="115"/>
    </row>
    <row r="672" customFormat="false" ht="15" hidden="false" customHeight="false" outlineLevel="0" collapsed="false">
      <c r="B672" s="115"/>
      <c r="E672" s="115"/>
      <c r="F672" s="115"/>
      <c r="G672" s="115"/>
      <c r="H672" s="115"/>
      <c r="K672" s="115"/>
      <c r="L672" s="115"/>
      <c r="M672" s="115"/>
      <c r="N672" s="115"/>
      <c r="O672" s="115"/>
    </row>
    <row r="673" customFormat="false" ht="15" hidden="false" customHeight="false" outlineLevel="0" collapsed="false">
      <c r="B673" s="115"/>
      <c r="E673" s="115"/>
      <c r="F673" s="115"/>
      <c r="G673" s="115"/>
      <c r="H673" s="115"/>
      <c r="K673" s="115"/>
      <c r="L673" s="115"/>
      <c r="M673" s="115"/>
      <c r="N673" s="115"/>
      <c r="O673" s="115"/>
    </row>
    <row r="674" customFormat="false" ht="15" hidden="false" customHeight="false" outlineLevel="0" collapsed="false">
      <c r="B674" s="115"/>
      <c r="E674" s="115"/>
      <c r="F674" s="115"/>
      <c r="G674" s="115"/>
      <c r="H674" s="115"/>
      <c r="K674" s="115"/>
      <c r="L674" s="115"/>
      <c r="M674" s="115"/>
      <c r="N674" s="115"/>
      <c r="O674" s="115"/>
    </row>
    <row r="675" customFormat="false" ht="15" hidden="false" customHeight="false" outlineLevel="0" collapsed="false">
      <c r="B675" s="115"/>
      <c r="E675" s="115"/>
      <c r="F675" s="115"/>
      <c r="G675" s="115"/>
      <c r="H675" s="115"/>
      <c r="K675" s="115"/>
      <c r="L675" s="115"/>
      <c r="M675" s="115"/>
      <c r="N675" s="115"/>
      <c r="O675" s="115"/>
    </row>
    <row r="676" customFormat="false" ht="15" hidden="false" customHeight="false" outlineLevel="0" collapsed="false">
      <c r="B676" s="115"/>
      <c r="E676" s="115"/>
      <c r="F676" s="115"/>
      <c r="G676" s="115"/>
      <c r="H676" s="115"/>
      <c r="K676" s="115"/>
      <c r="L676" s="115"/>
      <c r="M676" s="115"/>
      <c r="N676" s="115"/>
      <c r="O676" s="115"/>
    </row>
    <row r="677" customFormat="false" ht="15" hidden="false" customHeight="false" outlineLevel="0" collapsed="false">
      <c r="B677" s="115"/>
      <c r="E677" s="115"/>
      <c r="F677" s="115"/>
      <c r="G677" s="115"/>
      <c r="H677" s="115"/>
      <c r="K677" s="115"/>
      <c r="L677" s="115"/>
      <c r="M677" s="115"/>
      <c r="N677" s="115"/>
      <c r="O677" s="115"/>
    </row>
    <row r="678" customFormat="false" ht="15" hidden="false" customHeight="false" outlineLevel="0" collapsed="false">
      <c r="B678" s="115"/>
      <c r="E678" s="115"/>
      <c r="F678" s="115"/>
      <c r="G678" s="115"/>
      <c r="H678" s="115"/>
      <c r="K678" s="115"/>
      <c r="L678" s="115"/>
      <c r="M678" s="115"/>
      <c r="N678" s="115"/>
      <c r="O678" s="115"/>
    </row>
    <row r="679" customFormat="false" ht="15" hidden="false" customHeight="false" outlineLevel="0" collapsed="false">
      <c r="B679" s="115"/>
      <c r="E679" s="115"/>
      <c r="F679" s="115"/>
      <c r="G679" s="115"/>
      <c r="H679" s="115"/>
      <c r="K679" s="115"/>
      <c r="L679" s="115"/>
      <c r="M679" s="115"/>
      <c r="N679" s="115"/>
      <c r="O679" s="115"/>
    </row>
    <row r="680" customFormat="false" ht="15" hidden="false" customHeight="false" outlineLevel="0" collapsed="false">
      <c r="B680" s="115"/>
      <c r="E680" s="115"/>
      <c r="F680" s="115"/>
      <c r="G680" s="115"/>
      <c r="H680" s="115"/>
      <c r="K680" s="115"/>
      <c r="L680" s="115"/>
      <c r="M680" s="115"/>
      <c r="N680" s="115"/>
      <c r="O680" s="115"/>
    </row>
    <row r="681" customFormat="false" ht="15" hidden="false" customHeight="false" outlineLevel="0" collapsed="false">
      <c r="B681" s="115"/>
      <c r="E681" s="115"/>
      <c r="F681" s="115"/>
      <c r="G681" s="115"/>
      <c r="H681" s="115"/>
      <c r="K681" s="115"/>
      <c r="L681" s="115"/>
      <c r="M681" s="115"/>
      <c r="N681" s="115"/>
      <c r="O681" s="115"/>
    </row>
    <row r="682" customFormat="false" ht="15" hidden="false" customHeight="false" outlineLevel="0" collapsed="false">
      <c r="B682" s="115"/>
      <c r="E682" s="115"/>
      <c r="F682" s="115"/>
      <c r="G682" s="115"/>
      <c r="H682" s="115"/>
      <c r="K682" s="115"/>
      <c r="L682" s="115"/>
      <c r="M682" s="115"/>
      <c r="N682" s="115"/>
      <c r="O682" s="115"/>
    </row>
    <row r="683" customFormat="false" ht="15" hidden="false" customHeight="false" outlineLevel="0" collapsed="false">
      <c r="B683" s="115"/>
      <c r="E683" s="115"/>
      <c r="F683" s="115"/>
      <c r="G683" s="115"/>
      <c r="H683" s="115"/>
      <c r="K683" s="115"/>
      <c r="L683" s="115"/>
      <c r="M683" s="115"/>
      <c r="N683" s="115"/>
      <c r="O683" s="115"/>
    </row>
    <row r="684" customFormat="false" ht="15" hidden="false" customHeight="false" outlineLevel="0" collapsed="false">
      <c r="B684" s="115"/>
      <c r="E684" s="115"/>
      <c r="F684" s="115"/>
      <c r="G684" s="115"/>
      <c r="H684" s="115"/>
      <c r="K684" s="115"/>
      <c r="L684" s="115"/>
      <c r="M684" s="115"/>
      <c r="N684" s="115"/>
      <c r="O684" s="115"/>
    </row>
    <row r="685" customFormat="false" ht="15" hidden="false" customHeight="false" outlineLevel="0" collapsed="false">
      <c r="B685" s="115"/>
      <c r="E685" s="115"/>
      <c r="F685" s="115"/>
      <c r="G685" s="115"/>
      <c r="H685" s="115"/>
      <c r="K685" s="115"/>
      <c r="L685" s="115"/>
      <c r="M685" s="115"/>
      <c r="N685" s="115"/>
      <c r="O685" s="115"/>
    </row>
    <row r="686" customFormat="false" ht="15" hidden="false" customHeight="false" outlineLevel="0" collapsed="false">
      <c r="B686" s="115"/>
      <c r="E686" s="115"/>
      <c r="F686" s="115"/>
      <c r="G686" s="115"/>
      <c r="H686" s="115"/>
      <c r="K686" s="115"/>
      <c r="L686" s="115"/>
      <c r="M686" s="115"/>
      <c r="N686" s="115"/>
      <c r="O686" s="115"/>
    </row>
    <row r="687" customFormat="false" ht="15" hidden="false" customHeight="false" outlineLevel="0" collapsed="false">
      <c r="B687" s="115"/>
      <c r="E687" s="115"/>
      <c r="F687" s="115"/>
      <c r="G687" s="115"/>
      <c r="H687" s="115"/>
      <c r="K687" s="115"/>
      <c r="L687" s="115"/>
      <c r="M687" s="115"/>
      <c r="N687" s="115"/>
      <c r="O687" s="115"/>
    </row>
    <row r="688" customFormat="false" ht="15" hidden="false" customHeight="false" outlineLevel="0" collapsed="false">
      <c r="B688" s="115"/>
      <c r="E688" s="115"/>
      <c r="F688" s="115"/>
      <c r="G688" s="115"/>
      <c r="H688" s="115"/>
      <c r="K688" s="115"/>
      <c r="L688" s="115"/>
      <c r="M688" s="115"/>
      <c r="N688" s="115"/>
      <c r="O688" s="115"/>
    </row>
    <row r="689" customFormat="false" ht="15" hidden="false" customHeight="false" outlineLevel="0" collapsed="false">
      <c r="B689" s="115"/>
      <c r="E689" s="115"/>
      <c r="F689" s="115"/>
      <c r="G689" s="115"/>
      <c r="H689" s="115"/>
      <c r="K689" s="115"/>
      <c r="L689" s="115"/>
      <c r="M689" s="115"/>
      <c r="N689" s="115"/>
      <c r="O689" s="115"/>
    </row>
    <row r="690" customFormat="false" ht="15" hidden="false" customHeight="false" outlineLevel="0" collapsed="false">
      <c r="B690" s="115"/>
      <c r="E690" s="115"/>
      <c r="F690" s="115"/>
      <c r="G690" s="115"/>
      <c r="H690" s="115"/>
      <c r="K690" s="115"/>
      <c r="L690" s="115"/>
      <c r="M690" s="115"/>
      <c r="N690" s="115"/>
      <c r="O690" s="115"/>
    </row>
    <row r="691" customFormat="false" ht="15" hidden="false" customHeight="false" outlineLevel="0" collapsed="false">
      <c r="B691" s="115"/>
      <c r="E691" s="115"/>
      <c r="F691" s="115"/>
      <c r="G691" s="115"/>
      <c r="H691" s="115"/>
      <c r="K691" s="115"/>
      <c r="L691" s="115"/>
      <c r="M691" s="115"/>
      <c r="N691" s="115"/>
      <c r="O691" s="115"/>
    </row>
    <row r="692" customFormat="false" ht="15" hidden="false" customHeight="false" outlineLevel="0" collapsed="false">
      <c r="B692" s="115"/>
      <c r="E692" s="115"/>
      <c r="F692" s="115"/>
      <c r="G692" s="115"/>
      <c r="H692" s="115"/>
      <c r="K692" s="115"/>
      <c r="L692" s="115"/>
      <c r="M692" s="115"/>
      <c r="N692" s="115"/>
      <c r="O692" s="115"/>
    </row>
    <row r="693" customFormat="false" ht="15" hidden="false" customHeight="false" outlineLevel="0" collapsed="false">
      <c r="B693" s="115"/>
      <c r="E693" s="115"/>
      <c r="F693" s="115"/>
      <c r="G693" s="115"/>
      <c r="H693" s="115"/>
      <c r="K693" s="115"/>
      <c r="L693" s="115"/>
      <c r="M693" s="115"/>
      <c r="N693" s="115"/>
      <c r="O693" s="115"/>
    </row>
    <row r="694" customFormat="false" ht="15" hidden="false" customHeight="false" outlineLevel="0" collapsed="false">
      <c r="B694" s="115"/>
      <c r="E694" s="115"/>
      <c r="F694" s="115"/>
      <c r="G694" s="115"/>
      <c r="H694" s="115"/>
      <c r="K694" s="115"/>
      <c r="L694" s="115"/>
      <c r="M694" s="115"/>
      <c r="N694" s="115"/>
      <c r="O694" s="115"/>
    </row>
    <row r="695" customFormat="false" ht="15" hidden="false" customHeight="false" outlineLevel="0" collapsed="false">
      <c r="B695" s="115"/>
      <c r="E695" s="115"/>
      <c r="F695" s="115"/>
      <c r="G695" s="115"/>
      <c r="H695" s="115"/>
      <c r="K695" s="115"/>
      <c r="L695" s="115"/>
      <c r="M695" s="115"/>
      <c r="N695" s="115"/>
      <c r="O695" s="115"/>
    </row>
    <row r="696" customFormat="false" ht="15" hidden="false" customHeight="false" outlineLevel="0" collapsed="false">
      <c r="B696" s="115"/>
      <c r="E696" s="115"/>
      <c r="F696" s="115"/>
      <c r="G696" s="115"/>
      <c r="H696" s="115"/>
      <c r="K696" s="115"/>
      <c r="L696" s="115"/>
      <c r="M696" s="115"/>
      <c r="N696" s="115"/>
      <c r="O696" s="115"/>
    </row>
    <row r="697" customFormat="false" ht="15" hidden="false" customHeight="false" outlineLevel="0" collapsed="false">
      <c r="B697" s="115"/>
      <c r="E697" s="115"/>
      <c r="F697" s="115"/>
      <c r="G697" s="115"/>
      <c r="H697" s="115"/>
      <c r="K697" s="115"/>
      <c r="L697" s="115"/>
      <c r="M697" s="115"/>
      <c r="N697" s="115"/>
      <c r="O697" s="115"/>
    </row>
    <row r="698" customFormat="false" ht="15" hidden="false" customHeight="false" outlineLevel="0" collapsed="false">
      <c r="B698" s="115"/>
      <c r="E698" s="115"/>
      <c r="F698" s="115"/>
      <c r="G698" s="115"/>
      <c r="H698" s="115"/>
      <c r="K698" s="115"/>
      <c r="L698" s="115"/>
      <c r="M698" s="115"/>
      <c r="N698" s="115"/>
      <c r="O698" s="115"/>
    </row>
    <row r="699" customFormat="false" ht="15" hidden="false" customHeight="false" outlineLevel="0" collapsed="false">
      <c r="B699" s="115"/>
      <c r="E699" s="115"/>
      <c r="F699" s="115"/>
      <c r="G699" s="115"/>
      <c r="H699" s="115"/>
      <c r="K699" s="115"/>
      <c r="L699" s="115"/>
      <c r="M699" s="115"/>
      <c r="N699" s="115"/>
      <c r="O699" s="115"/>
    </row>
    <row r="700" customFormat="false" ht="15" hidden="false" customHeight="false" outlineLevel="0" collapsed="false">
      <c r="B700" s="115"/>
      <c r="E700" s="115"/>
      <c r="F700" s="115"/>
      <c r="G700" s="115"/>
      <c r="H700" s="115"/>
      <c r="K700" s="115"/>
      <c r="L700" s="115"/>
      <c r="M700" s="115"/>
      <c r="N700" s="115"/>
      <c r="O700" s="115"/>
    </row>
    <row r="701" customFormat="false" ht="15" hidden="false" customHeight="false" outlineLevel="0" collapsed="false">
      <c r="B701" s="115"/>
      <c r="E701" s="115"/>
      <c r="F701" s="115"/>
      <c r="G701" s="115"/>
      <c r="H701" s="115"/>
      <c r="K701" s="115"/>
      <c r="L701" s="115"/>
      <c r="M701" s="115"/>
      <c r="N701" s="115"/>
      <c r="O701" s="115"/>
    </row>
    <row r="702" customFormat="false" ht="15" hidden="false" customHeight="false" outlineLevel="0" collapsed="false">
      <c r="B702" s="115"/>
      <c r="E702" s="115"/>
      <c r="F702" s="115"/>
      <c r="G702" s="115"/>
      <c r="H702" s="115"/>
      <c r="K702" s="115"/>
      <c r="L702" s="115"/>
      <c r="M702" s="115"/>
      <c r="N702" s="115"/>
      <c r="O702" s="115"/>
    </row>
    <row r="703" customFormat="false" ht="15" hidden="false" customHeight="false" outlineLevel="0" collapsed="false">
      <c r="B703" s="115"/>
      <c r="E703" s="115"/>
      <c r="F703" s="115"/>
      <c r="G703" s="115"/>
      <c r="H703" s="115"/>
      <c r="K703" s="115"/>
      <c r="L703" s="115"/>
      <c r="M703" s="115"/>
      <c r="N703" s="115"/>
      <c r="O703" s="115"/>
    </row>
    <row r="704" customFormat="false" ht="15" hidden="false" customHeight="false" outlineLevel="0" collapsed="false">
      <c r="B704" s="115"/>
      <c r="E704" s="115"/>
      <c r="F704" s="115"/>
      <c r="G704" s="115"/>
      <c r="H704" s="115"/>
      <c r="K704" s="115"/>
      <c r="L704" s="115"/>
      <c r="M704" s="115"/>
      <c r="N704" s="115"/>
      <c r="O704" s="115"/>
    </row>
    <row r="705" customFormat="false" ht="15" hidden="false" customHeight="false" outlineLevel="0" collapsed="false">
      <c r="B705" s="115"/>
      <c r="E705" s="115"/>
      <c r="F705" s="115"/>
      <c r="G705" s="115"/>
      <c r="H705" s="115"/>
      <c r="K705" s="115"/>
      <c r="L705" s="115"/>
      <c r="M705" s="115"/>
      <c r="N705" s="115"/>
      <c r="O705" s="115"/>
    </row>
    <row r="706" customFormat="false" ht="15" hidden="false" customHeight="false" outlineLevel="0" collapsed="false">
      <c r="B706" s="115"/>
      <c r="E706" s="115"/>
      <c r="F706" s="115"/>
      <c r="G706" s="115"/>
      <c r="H706" s="115"/>
      <c r="K706" s="115"/>
      <c r="L706" s="115"/>
      <c r="M706" s="115"/>
      <c r="N706" s="115"/>
      <c r="O706" s="115"/>
    </row>
    <row r="707" customFormat="false" ht="15" hidden="false" customHeight="false" outlineLevel="0" collapsed="false">
      <c r="B707" s="115"/>
      <c r="E707" s="115"/>
      <c r="F707" s="115"/>
      <c r="G707" s="115"/>
      <c r="H707" s="115"/>
      <c r="K707" s="115"/>
      <c r="L707" s="115"/>
      <c r="M707" s="115"/>
      <c r="N707" s="115"/>
      <c r="O707" s="115"/>
    </row>
    <row r="708" customFormat="false" ht="15" hidden="false" customHeight="false" outlineLevel="0" collapsed="false">
      <c r="B708" s="115"/>
      <c r="E708" s="115"/>
      <c r="F708" s="115"/>
      <c r="G708" s="115"/>
      <c r="H708" s="115"/>
      <c r="K708" s="115"/>
      <c r="L708" s="115"/>
      <c r="M708" s="115"/>
      <c r="N708" s="115"/>
      <c r="O708" s="115"/>
    </row>
    <row r="709" customFormat="false" ht="15" hidden="false" customHeight="false" outlineLevel="0" collapsed="false">
      <c r="B709" s="115"/>
      <c r="E709" s="115"/>
      <c r="F709" s="115"/>
      <c r="G709" s="115"/>
      <c r="H709" s="115"/>
      <c r="K709" s="115"/>
      <c r="L709" s="115"/>
      <c r="M709" s="115"/>
      <c r="N709" s="115"/>
      <c r="O709" s="115"/>
    </row>
    <row r="710" customFormat="false" ht="15" hidden="false" customHeight="false" outlineLevel="0" collapsed="false">
      <c r="B710" s="115"/>
      <c r="E710" s="115"/>
      <c r="F710" s="115"/>
      <c r="G710" s="115"/>
      <c r="H710" s="115"/>
      <c r="K710" s="115"/>
      <c r="L710" s="115"/>
      <c r="M710" s="115"/>
      <c r="N710" s="115"/>
      <c r="O710" s="115"/>
    </row>
    <row r="711" customFormat="false" ht="15" hidden="false" customHeight="false" outlineLevel="0" collapsed="false">
      <c r="B711" s="115"/>
      <c r="E711" s="115"/>
      <c r="F711" s="115"/>
      <c r="G711" s="115"/>
      <c r="H711" s="115"/>
      <c r="K711" s="115"/>
      <c r="L711" s="115"/>
      <c r="M711" s="115"/>
      <c r="N711" s="115"/>
      <c r="O711" s="115"/>
    </row>
    <row r="712" customFormat="false" ht="15" hidden="false" customHeight="false" outlineLevel="0" collapsed="false">
      <c r="B712" s="115"/>
      <c r="E712" s="115"/>
      <c r="F712" s="115"/>
      <c r="G712" s="115"/>
      <c r="H712" s="115"/>
      <c r="K712" s="115"/>
      <c r="L712" s="115"/>
      <c r="M712" s="115"/>
      <c r="N712" s="115"/>
      <c r="O712" s="115"/>
    </row>
    <row r="713" customFormat="false" ht="15" hidden="false" customHeight="false" outlineLevel="0" collapsed="false">
      <c r="B713" s="115"/>
      <c r="E713" s="115"/>
      <c r="F713" s="115"/>
      <c r="G713" s="115"/>
      <c r="H713" s="115"/>
      <c r="K713" s="115"/>
      <c r="L713" s="115"/>
      <c r="M713" s="115"/>
      <c r="N713" s="115"/>
      <c r="O713" s="115"/>
    </row>
    <row r="714" customFormat="false" ht="15" hidden="false" customHeight="false" outlineLevel="0" collapsed="false">
      <c r="B714" s="115"/>
      <c r="E714" s="115"/>
      <c r="F714" s="115"/>
      <c r="G714" s="115"/>
      <c r="H714" s="115"/>
      <c r="K714" s="115"/>
      <c r="L714" s="115"/>
      <c r="M714" s="115"/>
      <c r="N714" s="115"/>
      <c r="O714" s="115"/>
    </row>
    <row r="715" customFormat="false" ht="15" hidden="false" customHeight="false" outlineLevel="0" collapsed="false">
      <c r="B715" s="115"/>
      <c r="E715" s="115"/>
      <c r="F715" s="115"/>
      <c r="G715" s="115"/>
      <c r="H715" s="115"/>
      <c r="K715" s="115"/>
      <c r="L715" s="115"/>
      <c r="M715" s="115"/>
      <c r="N715" s="115"/>
      <c r="O715" s="115"/>
    </row>
    <row r="716" customFormat="false" ht="15" hidden="false" customHeight="false" outlineLevel="0" collapsed="false">
      <c r="B716" s="115"/>
      <c r="E716" s="115"/>
      <c r="F716" s="115"/>
      <c r="G716" s="115"/>
      <c r="H716" s="115"/>
      <c r="K716" s="115"/>
      <c r="L716" s="115"/>
      <c r="M716" s="115"/>
      <c r="N716" s="115"/>
      <c r="O716" s="115"/>
    </row>
    <row r="717" customFormat="false" ht="15" hidden="false" customHeight="false" outlineLevel="0" collapsed="false">
      <c r="B717" s="115"/>
      <c r="E717" s="115"/>
      <c r="F717" s="115"/>
      <c r="G717" s="115"/>
      <c r="H717" s="115"/>
      <c r="K717" s="115"/>
      <c r="L717" s="115"/>
      <c r="M717" s="115"/>
      <c r="N717" s="115"/>
      <c r="O717" s="115"/>
    </row>
    <row r="718" customFormat="false" ht="15" hidden="false" customHeight="false" outlineLevel="0" collapsed="false">
      <c r="B718" s="115"/>
      <c r="E718" s="115"/>
      <c r="F718" s="115"/>
      <c r="G718" s="115"/>
      <c r="H718" s="115"/>
      <c r="K718" s="115"/>
      <c r="L718" s="115"/>
      <c r="M718" s="115"/>
      <c r="N718" s="115"/>
      <c r="O718" s="115"/>
    </row>
    <row r="719" customFormat="false" ht="15" hidden="false" customHeight="false" outlineLevel="0" collapsed="false">
      <c r="B719" s="115"/>
      <c r="E719" s="115"/>
      <c r="F719" s="115"/>
      <c r="G719" s="115"/>
      <c r="H719" s="115"/>
      <c r="K719" s="115"/>
      <c r="L719" s="115"/>
      <c r="M719" s="115"/>
      <c r="N719" s="115"/>
      <c r="O719" s="115"/>
    </row>
    <row r="720" customFormat="false" ht="15" hidden="false" customHeight="false" outlineLevel="0" collapsed="false">
      <c r="B720" s="115"/>
      <c r="E720" s="115"/>
      <c r="F720" s="115"/>
      <c r="G720" s="115"/>
      <c r="H720" s="115"/>
      <c r="K720" s="115"/>
      <c r="L720" s="115"/>
      <c r="M720" s="115"/>
      <c r="N720" s="115"/>
      <c r="O720" s="115"/>
    </row>
    <row r="721" customFormat="false" ht="15" hidden="false" customHeight="false" outlineLevel="0" collapsed="false">
      <c r="B721" s="115"/>
      <c r="E721" s="115"/>
      <c r="F721" s="115"/>
      <c r="G721" s="115"/>
      <c r="H721" s="115"/>
      <c r="K721" s="115"/>
      <c r="L721" s="115"/>
      <c r="M721" s="115"/>
      <c r="N721" s="115"/>
      <c r="O721" s="115"/>
    </row>
    <row r="722" customFormat="false" ht="15" hidden="false" customHeight="false" outlineLevel="0" collapsed="false">
      <c r="B722" s="115"/>
      <c r="E722" s="115"/>
      <c r="F722" s="115"/>
      <c r="G722" s="115"/>
      <c r="H722" s="115"/>
      <c r="K722" s="115"/>
      <c r="L722" s="115"/>
      <c r="M722" s="115"/>
      <c r="N722" s="115"/>
      <c r="O722" s="115"/>
    </row>
    <row r="723" customFormat="false" ht="15" hidden="false" customHeight="false" outlineLevel="0" collapsed="false">
      <c r="B723" s="115"/>
      <c r="E723" s="115"/>
      <c r="F723" s="115"/>
      <c r="G723" s="115"/>
      <c r="H723" s="115"/>
      <c r="K723" s="115"/>
      <c r="L723" s="115"/>
      <c r="M723" s="115"/>
      <c r="N723" s="115"/>
      <c r="O723" s="115"/>
    </row>
    <row r="724" customFormat="false" ht="15" hidden="false" customHeight="false" outlineLevel="0" collapsed="false">
      <c r="B724" s="115"/>
      <c r="E724" s="115"/>
      <c r="F724" s="115"/>
      <c r="G724" s="115"/>
      <c r="H724" s="115"/>
      <c r="K724" s="115"/>
      <c r="L724" s="115"/>
      <c r="M724" s="115"/>
      <c r="N724" s="115"/>
      <c r="O724" s="115"/>
    </row>
    <row r="725" customFormat="false" ht="15" hidden="false" customHeight="false" outlineLevel="0" collapsed="false">
      <c r="B725" s="115"/>
      <c r="E725" s="115"/>
      <c r="F725" s="115"/>
      <c r="G725" s="115"/>
      <c r="H725" s="115"/>
      <c r="K725" s="115"/>
      <c r="L725" s="115"/>
      <c r="M725" s="115"/>
      <c r="N725" s="115"/>
      <c r="O725" s="115"/>
    </row>
    <row r="726" customFormat="false" ht="15" hidden="false" customHeight="false" outlineLevel="0" collapsed="false">
      <c r="B726" s="115"/>
      <c r="E726" s="115"/>
      <c r="F726" s="115"/>
      <c r="G726" s="115"/>
      <c r="H726" s="115"/>
      <c r="K726" s="115"/>
      <c r="L726" s="115"/>
      <c r="M726" s="115"/>
      <c r="N726" s="115"/>
      <c r="O726" s="115"/>
    </row>
    <row r="727" customFormat="false" ht="15" hidden="false" customHeight="false" outlineLevel="0" collapsed="false">
      <c r="B727" s="115"/>
      <c r="E727" s="115"/>
      <c r="F727" s="115"/>
      <c r="G727" s="115"/>
      <c r="H727" s="115"/>
      <c r="K727" s="115"/>
      <c r="L727" s="115"/>
      <c r="M727" s="115"/>
      <c r="N727" s="115"/>
      <c r="O727" s="115"/>
    </row>
    <row r="728" customFormat="false" ht="15" hidden="false" customHeight="false" outlineLevel="0" collapsed="false">
      <c r="B728" s="115"/>
      <c r="E728" s="115"/>
      <c r="F728" s="115"/>
      <c r="G728" s="115"/>
      <c r="H728" s="115"/>
      <c r="K728" s="115"/>
      <c r="L728" s="115"/>
      <c r="M728" s="115"/>
      <c r="N728" s="115"/>
      <c r="O728" s="115"/>
    </row>
    <row r="729" customFormat="false" ht="15" hidden="false" customHeight="false" outlineLevel="0" collapsed="false">
      <c r="B729" s="115"/>
      <c r="E729" s="115"/>
      <c r="F729" s="115"/>
      <c r="G729" s="115"/>
      <c r="H729" s="115"/>
      <c r="K729" s="115"/>
      <c r="L729" s="115"/>
      <c r="M729" s="115"/>
      <c r="N729" s="115"/>
      <c r="O729" s="115"/>
    </row>
    <row r="730" customFormat="false" ht="15" hidden="false" customHeight="false" outlineLevel="0" collapsed="false">
      <c r="B730" s="115"/>
      <c r="E730" s="115"/>
      <c r="F730" s="115"/>
      <c r="G730" s="115"/>
      <c r="H730" s="115"/>
      <c r="K730" s="115"/>
      <c r="L730" s="115"/>
      <c r="M730" s="115"/>
      <c r="N730" s="115"/>
      <c r="O730" s="115"/>
    </row>
    <row r="731" customFormat="false" ht="15" hidden="false" customHeight="false" outlineLevel="0" collapsed="false">
      <c r="B731" s="115"/>
      <c r="E731" s="115"/>
      <c r="F731" s="115"/>
      <c r="G731" s="115"/>
      <c r="H731" s="115"/>
      <c r="K731" s="115"/>
      <c r="L731" s="115"/>
      <c r="M731" s="115"/>
      <c r="N731" s="115"/>
      <c r="O731" s="115"/>
    </row>
    <row r="732" customFormat="false" ht="15" hidden="false" customHeight="false" outlineLevel="0" collapsed="false">
      <c r="B732" s="115"/>
      <c r="E732" s="115"/>
      <c r="F732" s="115"/>
      <c r="G732" s="115"/>
      <c r="H732" s="115"/>
      <c r="K732" s="115"/>
      <c r="L732" s="115"/>
      <c r="M732" s="115"/>
      <c r="N732" s="115"/>
      <c r="O732" s="115"/>
    </row>
    <row r="733" customFormat="false" ht="15" hidden="false" customHeight="false" outlineLevel="0" collapsed="false">
      <c r="B733" s="115"/>
      <c r="E733" s="115"/>
      <c r="F733" s="115"/>
      <c r="G733" s="115"/>
      <c r="H733" s="115"/>
      <c r="K733" s="115"/>
      <c r="L733" s="115"/>
      <c r="M733" s="115"/>
      <c r="N733" s="115"/>
      <c r="O733" s="115"/>
    </row>
    <row r="734" customFormat="false" ht="15" hidden="false" customHeight="false" outlineLevel="0" collapsed="false">
      <c r="B734" s="115"/>
      <c r="E734" s="115"/>
      <c r="F734" s="115"/>
      <c r="G734" s="115"/>
      <c r="H734" s="115"/>
      <c r="K734" s="115"/>
      <c r="L734" s="115"/>
      <c r="M734" s="115"/>
      <c r="N734" s="115"/>
      <c r="O734" s="115"/>
    </row>
    <row r="735" customFormat="false" ht="15" hidden="false" customHeight="false" outlineLevel="0" collapsed="false">
      <c r="B735" s="115"/>
      <c r="E735" s="115"/>
      <c r="F735" s="115"/>
      <c r="G735" s="115"/>
      <c r="H735" s="115"/>
      <c r="K735" s="115"/>
      <c r="L735" s="115"/>
      <c r="M735" s="115"/>
      <c r="N735" s="115"/>
      <c r="O735" s="115"/>
    </row>
    <row r="736" customFormat="false" ht="15" hidden="false" customHeight="false" outlineLevel="0" collapsed="false">
      <c r="B736" s="115"/>
      <c r="E736" s="115"/>
      <c r="F736" s="115"/>
      <c r="G736" s="115"/>
      <c r="H736" s="115"/>
      <c r="K736" s="115"/>
      <c r="L736" s="115"/>
      <c r="M736" s="115"/>
      <c r="N736" s="115"/>
      <c r="O736" s="115"/>
    </row>
    <row r="737" customFormat="false" ht="15" hidden="false" customHeight="false" outlineLevel="0" collapsed="false">
      <c r="B737" s="115"/>
      <c r="E737" s="115"/>
      <c r="F737" s="115"/>
      <c r="G737" s="115"/>
      <c r="H737" s="115"/>
      <c r="K737" s="115"/>
      <c r="L737" s="115"/>
      <c r="M737" s="115"/>
      <c r="N737" s="115"/>
      <c r="O737" s="115"/>
    </row>
    <row r="738" customFormat="false" ht="15" hidden="false" customHeight="false" outlineLevel="0" collapsed="false">
      <c r="B738" s="115"/>
      <c r="E738" s="115"/>
      <c r="F738" s="115"/>
      <c r="G738" s="115"/>
      <c r="H738" s="115"/>
      <c r="K738" s="115"/>
      <c r="L738" s="115"/>
      <c r="M738" s="115"/>
      <c r="N738" s="115"/>
      <c r="O738" s="115"/>
    </row>
    <row r="739" customFormat="false" ht="15" hidden="false" customHeight="false" outlineLevel="0" collapsed="false">
      <c r="B739" s="115"/>
      <c r="E739" s="115"/>
      <c r="F739" s="115"/>
      <c r="G739" s="115"/>
      <c r="H739" s="115"/>
      <c r="K739" s="115"/>
      <c r="L739" s="115"/>
      <c r="M739" s="115"/>
      <c r="N739" s="115"/>
      <c r="O739" s="115"/>
    </row>
    <row r="740" customFormat="false" ht="15" hidden="false" customHeight="false" outlineLevel="0" collapsed="false">
      <c r="B740" s="115"/>
      <c r="E740" s="115"/>
      <c r="F740" s="115"/>
      <c r="G740" s="115"/>
      <c r="H740" s="115"/>
      <c r="K740" s="115"/>
      <c r="L740" s="115"/>
      <c r="M740" s="115"/>
      <c r="N740" s="115"/>
      <c r="O740" s="115"/>
    </row>
    <row r="741" customFormat="false" ht="15" hidden="false" customHeight="false" outlineLevel="0" collapsed="false">
      <c r="B741" s="115"/>
      <c r="E741" s="115"/>
      <c r="F741" s="115"/>
      <c r="G741" s="115"/>
      <c r="H741" s="115"/>
      <c r="K741" s="115"/>
      <c r="L741" s="115"/>
      <c r="M741" s="115"/>
      <c r="N741" s="115"/>
      <c r="O741" s="115"/>
    </row>
    <row r="742" customFormat="false" ht="15" hidden="false" customHeight="false" outlineLevel="0" collapsed="false">
      <c r="B742" s="115"/>
      <c r="E742" s="115"/>
      <c r="F742" s="115"/>
      <c r="G742" s="115"/>
      <c r="H742" s="115"/>
      <c r="K742" s="115"/>
      <c r="L742" s="115"/>
      <c r="M742" s="115"/>
      <c r="N742" s="115"/>
      <c r="O742" s="115"/>
    </row>
    <row r="743" customFormat="false" ht="15" hidden="false" customHeight="false" outlineLevel="0" collapsed="false">
      <c r="B743" s="115"/>
      <c r="E743" s="115"/>
      <c r="F743" s="115"/>
      <c r="G743" s="115"/>
      <c r="H743" s="115"/>
      <c r="K743" s="115"/>
      <c r="L743" s="115"/>
      <c r="M743" s="115"/>
      <c r="N743" s="115"/>
      <c r="O743" s="115"/>
    </row>
    <row r="744" customFormat="false" ht="15" hidden="false" customHeight="false" outlineLevel="0" collapsed="false">
      <c r="B744" s="115"/>
      <c r="E744" s="115"/>
      <c r="F744" s="115"/>
      <c r="G744" s="115"/>
      <c r="H744" s="115"/>
      <c r="K744" s="115"/>
      <c r="L744" s="115"/>
      <c r="M744" s="115"/>
      <c r="N744" s="115"/>
      <c r="O744" s="115"/>
    </row>
    <row r="745" customFormat="false" ht="15" hidden="false" customHeight="false" outlineLevel="0" collapsed="false">
      <c r="B745" s="115"/>
      <c r="E745" s="115"/>
      <c r="F745" s="115"/>
      <c r="G745" s="115"/>
      <c r="H745" s="115"/>
      <c r="K745" s="115"/>
      <c r="L745" s="115"/>
      <c r="M745" s="115"/>
      <c r="N745" s="115"/>
      <c r="O745" s="115"/>
    </row>
    <row r="746" customFormat="false" ht="15" hidden="false" customHeight="false" outlineLevel="0" collapsed="false">
      <c r="B746" s="115"/>
      <c r="E746" s="115"/>
      <c r="F746" s="115"/>
      <c r="G746" s="115"/>
      <c r="H746" s="115"/>
      <c r="K746" s="115"/>
      <c r="L746" s="115"/>
      <c r="M746" s="115"/>
      <c r="N746" s="115"/>
      <c r="O746" s="115"/>
    </row>
    <row r="747" customFormat="false" ht="15" hidden="false" customHeight="false" outlineLevel="0" collapsed="false">
      <c r="B747" s="115"/>
      <c r="E747" s="115"/>
      <c r="F747" s="115"/>
      <c r="G747" s="115"/>
      <c r="H747" s="115"/>
      <c r="K747" s="115"/>
      <c r="L747" s="115"/>
      <c r="M747" s="115"/>
      <c r="N747" s="115"/>
      <c r="O747" s="115"/>
    </row>
    <row r="748" customFormat="false" ht="15" hidden="false" customHeight="false" outlineLevel="0" collapsed="false">
      <c r="B748" s="115"/>
      <c r="E748" s="115"/>
      <c r="F748" s="115"/>
      <c r="G748" s="115"/>
      <c r="H748" s="115"/>
      <c r="K748" s="115"/>
      <c r="L748" s="115"/>
      <c r="M748" s="115"/>
      <c r="N748" s="115"/>
      <c r="O748" s="115"/>
    </row>
    <row r="749" customFormat="false" ht="15" hidden="false" customHeight="false" outlineLevel="0" collapsed="false">
      <c r="B749" s="115"/>
      <c r="E749" s="115"/>
      <c r="F749" s="115"/>
      <c r="G749" s="115"/>
      <c r="H749" s="115"/>
      <c r="K749" s="115"/>
      <c r="L749" s="115"/>
      <c r="M749" s="115"/>
      <c r="N749" s="115"/>
      <c r="O749" s="115"/>
    </row>
    <row r="750" customFormat="false" ht="15" hidden="false" customHeight="false" outlineLevel="0" collapsed="false">
      <c r="B750" s="115"/>
      <c r="E750" s="115"/>
      <c r="F750" s="115"/>
      <c r="G750" s="115"/>
      <c r="H750" s="115"/>
      <c r="K750" s="115"/>
      <c r="L750" s="115"/>
      <c r="M750" s="115"/>
      <c r="N750" s="115"/>
      <c r="O750" s="115"/>
    </row>
    <row r="751" customFormat="false" ht="15" hidden="false" customHeight="false" outlineLevel="0" collapsed="false">
      <c r="B751" s="115"/>
      <c r="E751" s="115"/>
      <c r="F751" s="115"/>
      <c r="G751" s="115"/>
      <c r="H751" s="115"/>
      <c r="K751" s="115"/>
      <c r="L751" s="115"/>
      <c r="M751" s="115"/>
      <c r="N751" s="115"/>
      <c r="O751" s="115"/>
    </row>
    <row r="752" customFormat="false" ht="15" hidden="false" customHeight="false" outlineLevel="0" collapsed="false">
      <c r="B752" s="115"/>
      <c r="E752" s="115"/>
      <c r="F752" s="115"/>
      <c r="G752" s="115"/>
      <c r="H752" s="115"/>
      <c r="K752" s="115"/>
      <c r="L752" s="115"/>
      <c r="M752" s="115"/>
      <c r="N752" s="115"/>
      <c r="O752" s="115"/>
    </row>
    <row r="753" customFormat="false" ht="15" hidden="false" customHeight="false" outlineLevel="0" collapsed="false">
      <c r="B753" s="115"/>
      <c r="E753" s="115"/>
      <c r="F753" s="115"/>
      <c r="G753" s="115"/>
      <c r="H753" s="115"/>
      <c r="K753" s="115"/>
      <c r="L753" s="115"/>
      <c r="M753" s="115"/>
      <c r="N753" s="115"/>
      <c r="O753" s="115"/>
    </row>
    <row r="754" customFormat="false" ht="15" hidden="false" customHeight="false" outlineLevel="0" collapsed="false">
      <c r="B754" s="115"/>
      <c r="E754" s="115"/>
      <c r="F754" s="115"/>
      <c r="G754" s="115"/>
      <c r="H754" s="115"/>
      <c r="K754" s="115"/>
      <c r="L754" s="115"/>
      <c r="M754" s="115"/>
      <c r="N754" s="115"/>
      <c r="O754" s="115"/>
    </row>
    <row r="755" customFormat="false" ht="15" hidden="false" customHeight="false" outlineLevel="0" collapsed="false">
      <c r="B755" s="115"/>
      <c r="E755" s="115"/>
      <c r="F755" s="115"/>
      <c r="G755" s="115"/>
      <c r="H755" s="115"/>
      <c r="K755" s="115"/>
      <c r="L755" s="115"/>
      <c r="M755" s="115"/>
      <c r="N755" s="115"/>
      <c r="O755" s="115"/>
    </row>
    <row r="756" customFormat="false" ht="15" hidden="false" customHeight="false" outlineLevel="0" collapsed="false">
      <c r="B756" s="115"/>
      <c r="E756" s="115"/>
      <c r="F756" s="115"/>
      <c r="G756" s="115"/>
      <c r="H756" s="115"/>
      <c r="K756" s="115"/>
      <c r="L756" s="115"/>
      <c r="M756" s="115"/>
      <c r="N756" s="115"/>
      <c r="O756" s="115"/>
    </row>
    <row r="757" customFormat="false" ht="15" hidden="false" customHeight="false" outlineLevel="0" collapsed="false">
      <c r="B757" s="115"/>
      <c r="E757" s="115"/>
      <c r="F757" s="115"/>
      <c r="G757" s="115"/>
      <c r="H757" s="115"/>
      <c r="K757" s="115"/>
      <c r="L757" s="115"/>
      <c r="M757" s="115"/>
      <c r="N757" s="115"/>
      <c r="O757" s="115"/>
    </row>
    <row r="758" customFormat="false" ht="15" hidden="false" customHeight="false" outlineLevel="0" collapsed="false">
      <c r="B758" s="115"/>
      <c r="E758" s="115"/>
      <c r="F758" s="115"/>
      <c r="G758" s="115"/>
      <c r="H758" s="115"/>
      <c r="K758" s="115"/>
      <c r="L758" s="115"/>
      <c r="M758" s="115"/>
      <c r="N758" s="115"/>
      <c r="O758" s="115"/>
    </row>
    <row r="759" customFormat="false" ht="15" hidden="false" customHeight="false" outlineLevel="0" collapsed="false">
      <c r="B759" s="115"/>
      <c r="E759" s="115"/>
      <c r="F759" s="115"/>
      <c r="G759" s="115"/>
      <c r="H759" s="115"/>
      <c r="K759" s="115"/>
      <c r="L759" s="115"/>
      <c r="M759" s="115"/>
      <c r="N759" s="115"/>
      <c r="O759" s="115"/>
    </row>
    <row r="760" customFormat="false" ht="15" hidden="false" customHeight="false" outlineLevel="0" collapsed="false">
      <c r="B760" s="115"/>
      <c r="E760" s="115"/>
      <c r="F760" s="115"/>
      <c r="G760" s="115"/>
      <c r="H760" s="115"/>
      <c r="K760" s="115"/>
      <c r="L760" s="115"/>
      <c r="M760" s="115"/>
      <c r="N760" s="115"/>
      <c r="O760" s="115"/>
    </row>
    <row r="761" customFormat="false" ht="15" hidden="false" customHeight="false" outlineLevel="0" collapsed="false">
      <c r="B761" s="115"/>
      <c r="E761" s="115"/>
      <c r="F761" s="115"/>
      <c r="G761" s="115"/>
      <c r="H761" s="115"/>
      <c r="K761" s="115"/>
      <c r="L761" s="115"/>
      <c r="M761" s="115"/>
      <c r="N761" s="115"/>
      <c r="O761" s="115"/>
    </row>
    <row r="762" customFormat="false" ht="15" hidden="false" customHeight="false" outlineLevel="0" collapsed="false">
      <c r="B762" s="115"/>
      <c r="E762" s="115"/>
      <c r="F762" s="115"/>
      <c r="G762" s="115"/>
      <c r="H762" s="115"/>
      <c r="K762" s="115"/>
      <c r="L762" s="115"/>
      <c r="M762" s="115"/>
      <c r="N762" s="115"/>
      <c r="O762" s="115"/>
    </row>
    <row r="763" customFormat="false" ht="15" hidden="false" customHeight="false" outlineLevel="0" collapsed="false">
      <c r="B763" s="115"/>
      <c r="E763" s="115"/>
      <c r="F763" s="115"/>
      <c r="G763" s="115"/>
      <c r="H763" s="115"/>
      <c r="K763" s="115"/>
      <c r="L763" s="115"/>
      <c r="M763" s="115"/>
      <c r="N763" s="115"/>
      <c r="O763" s="115"/>
    </row>
    <row r="764" customFormat="false" ht="15" hidden="false" customHeight="false" outlineLevel="0" collapsed="false">
      <c r="B764" s="115"/>
      <c r="E764" s="115"/>
      <c r="F764" s="115"/>
      <c r="G764" s="115"/>
      <c r="H764" s="115"/>
      <c r="K764" s="115"/>
      <c r="L764" s="115"/>
      <c r="M764" s="115"/>
      <c r="N764" s="115"/>
      <c r="O764" s="115"/>
    </row>
    <row r="765" customFormat="false" ht="15" hidden="false" customHeight="false" outlineLevel="0" collapsed="false">
      <c r="B765" s="115"/>
      <c r="E765" s="115"/>
      <c r="F765" s="115"/>
      <c r="G765" s="115"/>
      <c r="H765" s="115"/>
      <c r="K765" s="115"/>
      <c r="L765" s="115"/>
      <c r="M765" s="115"/>
      <c r="N765" s="115"/>
      <c r="O765" s="115"/>
    </row>
    <row r="766" customFormat="false" ht="15" hidden="false" customHeight="false" outlineLevel="0" collapsed="false">
      <c r="B766" s="115"/>
      <c r="E766" s="115"/>
      <c r="F766" s="115"/>
      <c r="G766" s="115"/>
      <c r="H766" s="115"/>
      <c r="K766" s="115"/>
      <c r="L766" s="115"/>
      <c r="M766" s="115"/>
      <c r="N766" s="115"/>
      <c r="O766" s="115"/>
    </row>
    <row r="767" customFormat="false" ht="15" hidden="false" customHeight="false" outlineLevel="0" collapsed="false">
      <c r="B767" s="115"/>
      <c r="E767" s="115"/>
      <c r="F767" s="115"/>
      <c r="G767" s="115"/>
      <c r="H767" s="115"/>
      <c r="K767" s="115"/>
      <c r="L767" s="115"/>
      <c r="M767" s="115"/>
      <c r="N767" s="115"/>
      <c r="O767" s="115"/>
    </row>
    <row r="768" customFormat="false" ht="15" hidden="false" customHeight="false" outlineLevel="0" collapsed="false">
      <c r="B768" s="115"/>
      <c r="E768" s="115"/>
      <c r="F768" s="115"/>
      <c r="G768" s="115"/>
      <c r="H768" s="115"/>
      <c r="K768" s="115"/>
      <c r="L768" s="115"/>
      <c r="M768" s="115"/>
      <c r="N768" s="115"/>
      <c r="O768" s="115"/>
    </row>
    <row r="769" customFormat="false" ht="15" hidden="false" customHeight="false" outlineLevel="0" collapsed="false">
      <c r="B769" s="115"/>
      <c r="E769" s="115"/>
      <c r="F769" s="115"/>
      <c r="G769" s="115"/>
      <c r="H769" s="115"/>
      <c r="K769" s="115"/>
      <c r="L769" s="115"/>
      <c r="M769" s="115"/>
      <c r="N769" s="115"/>
      <c r="O769" s="115"/>
    </row>
    <row r="770" customFormat="false" ht="15" hidden="false" customHeight="false" outlineLevel="0" collapsed="false">
      <c r="B770" s="115"/>
      <c r="E770" s="115"/>
      <c r="F770" s="115"/>
      <c r="G770" s="115"/>
      <c r="H770" s="115"/>
      <c r="K770" s="115"/>
      <c r="L770" s="115"/>
      <c r="M770" s="115"/>
      <c r="N770" s="115"/>
      <c r="O770" s="115"/>
    </row>
    <row r="771" customFormat="false" ht="15" hidden="false" customHeight="false" outlineLevel="0" collapsed="false">
      <c r="B771" s="115"/>
      <c r="E771" s="115"/>
      <c r="F771" s="115"/>
      <c r="G771" s="115"/>
      <c r="H771" s="115"/>
      <c r="K771" s="115"/>
      <c r="L771" s="115"/>
      <c r="M771" s="115"/>
      <c r="N771" s="115"/>
      <c r="O771" s="115"/>
    </row>
    <row r="772" customFormat="false" ht="15" hidden="false" customHeight="false" outlineLevel="0" collapsed="false">
      <c r="B772" s="115"/>
      <c r="E772" s="115"/>
      <c r="F772" s="115"/>
      <c r="G772" s="115"/>
      <c r="H772" s="115"/>
      <c r="K772" s="115"/>
      <c r="L772" s="115"/>
      <c r="M772" s="115"/>
      <c r="N772" s="115"/>
      <c r="O772" s="115"/>
    </row>
    <row r="773" customFormat="false" ht="15" hidden="false" customHeight="false" outlineLevel="0" collapsed="false">
      <c r="B773" s="115"/>
      <c r="E773" s="115"/>
      <c r="F773" s="115"/>
      <c r="G773" s="115"/>
      <c r="H773" s="115"/>
      <c r="K773" s="115"/>
      <c r="L773" s="115"/>
      <c r="M773" s="115"/>
      <c r="N773" s="115"/>
      <c r="O773" s="115"/>
    </row>
    <row r="774" customFormat="false" ht="15" hidden="false" customHeight="false" outlineLevel="0" collapsed="false">
      <c r="B774" s="115"/>
      <c r="E774" s="115"/>
      <c r="F774" s="115"/>
      <c r="G774" s="115"/>
      <c r="H774" s="115"/>
      <c r="K774" s="115"/>
      <c r="L774" s="115"/>
      <c r="M774" s="115"/>
      <c r="N774" s="115"/>
      <c r="O774" s="115"/>
    </row>
    <row r="775" customFormat="false" ht="15" hidden="false" customHeight="false" outlineLevel="0" collapsed="false">
      <c r="B775" s="115"/>
      <c r="E775" s="115"/>
      <c r="F775" s="115"/>
      <c r="G775" s="115"/>
      <c r="H775" s="115"/>
      <c r="K775" s="115"/>
      <c r="L775" s="115"/>
      <c r="M775" s="115"/>
      <c r="N775" s="115"/>
      <c r="O775" s="115"/>
    </row>
    <row r="776" customFormat="false" ht="15" hidden="false" customHeight="false" outlineLevel="0" collapsed="false">
      <c r="B776" s="115"/>
      <c r="E776" s="115"/>
      <c r="F776" s="115"/>
      <c r="G776" s="115"/>
      <c r="H776" s="115"/>
      <c r="K776" s="115"/>
      <c r="L776" s="115"/>
      <c r="M776" s="115"/>
      <c r="N776" s="115"/>
      <c r="O776" s="115"/>
    </row>
    <row r="777" customFormat="false" ht="15" hidden="false" customHeight="false" outlineLevel="0" collapsed="false">
      <c r="B777" s="115"/>
      <c r="E777" s="115"/>
      <c r="F777" s="115"/>
      <c r="G777" s="115"/>
      <c r="H777" s="115"/>
      <c r="K777" s="115"/>
      <c r="L777" s="115"/>
      <c r="M777" s="115"/>
      <c r="N777" s="115"/>
      <c r="O777" s="115"/>
    </row>
    <row r="778" customFormat="false" ht="15" hidden="false" customHeight="false" outlineLevel="0" collapsed="false">
      <c r="B778" s="115"/>
      <c r="E778" s="115"/>
      <c r="F778" s="115"/>
      <c r="G778" s="115"/>
      <c r="H778" s="115"/>
      <c r="K778" s="115"/>
      <c r="L778" s="115"/>
      <c r="M778" s="115"/>
      <c r="N778" s="115"/>
      <c r="O778" s="115"/>
    </row>
    <row r="779" customFormat="false" ht="15" hidden="false" customHeight="false" outlineLevel="0" collapsed="false">
      <c r="B779" s="115"/>
      <c r="E779" s="115"/>
      <c r="F779" s="115"/>
      <c r="G779" s="115"/>
      <c r="H779" s="115"/>
      <c r="K779" s="115"/>
      <c r="L779" s="115"/>
      <c r="M779" s="115"/>
      <c r="N779" s="115"/>
      <c r="O779" s="115"/>
    </row>
    <row r="780" customFormat="false" ht="15" hidden="false" customHeight="false" outlineLevel="0" collapsed="false">
      <c r="B780" s="115"/>
      <c r="E780" s="115"/>
      <c r="F780" s="115"/>
      <c r="G780" s="115"/>
      <c r="H780" s="115"/>
      <c r="K780" s="115"/>
      <c r="L780" s="115"/>
      <c r="M780" s="115"/>
      <c r="N780" s="115"/>
      <c r="O780" s="115"/>
    </row>
    <row r="781" customFormat="false" ht="15" hidden="false" customHeight="false" outlineLevel="0" collapsed="false">
      <c r="B781" s="115"/>
      <c r="E781" s="115"/>
      <c r="F781" s="115"/>
      <c r="G781" s="115"/>
      <c r="H781" s="115"/>
      <c r="K781" s="115"/>
      <c r="L781" s="115"/>
      <c r="M781" s="115"/>
      <c r="N781" s="115"/>
      <c r="O781" s="115"/>
    </row>
    <row r="782" customFormat="false" ht="15" hidden="false" customHeight="false" outlineLevel="0" collapsed="false">
      <c r="B782" s="115"/>
      <c r="E782" s="115"/>
      <c r="F782" s="115"/>
      <c r="G782" s="115"/>
      <c r="H782" s="115"/>
      <c r="K782" s="115"/>
      <c r="L782" s="115"/>
      <c r="M782" s="115"/>
      <c r="N782" s="115"/>
      <c r="O782" s="115"/>
    </row>
    <row r="783" customFormat="false" ht="15" hidden="false" customHeight="false" outlineLevel="0" collapsed="false">
      <c r="B783" s="115"/>
      <c r="E783" s="115"/>
      <c r="F783" s="115"/>
      <c r="G783" s="115"/>
      <c r="H783" s="115"/>
      <c r="K783" s="115"/>
      <c r="L783" s="115"/>
      <c r="M783" s="115"/>
      <c r="N783" s="115"/>
      <c r="O783" s="115"/>
    </row>
    <row r="784" customFormat="false" ht="15" hidden="false" customHeight="false" outlineLevel="0" collapsed="false">
      <c r="B784" s="115"/>
      <c r="E784" s="115"/>
      <c r="F784" s="115"/>
      <c r="G784" s="115"/>
      <c r="H784" s="115"/>
      <c r="K784" s="115"/>
      <c r="L784" s="115"/>
      <c r="M784" s="115"/>
      <c r="N784" s="115"/>
      <c r="O784" s="115"/>
    </row>
    <row r="785" customFormat="false" ht="15" hidden="false" customHeight="false" outlineLevel="0" collapsed="false">
      <c r="B785" s="115"/>
      <c r="E785" s="115"/>
      <c r="F785" s="115"/>
      <c r="G785" s="115"/>
      <c r="H785" s="115"/>
      <c r="K785" s="115"/>
      <c r="L785" s="115"/>
      <c r="M785" s="115"/>
      <c r="N785" s="115"/>
      <c r="O785" s="115"/>
    </row>
    <row r="786" customFormat="false" ht="15" hidden="false" customHeight="false" outlineLevel="0" collapsed="false">
      <c r="B786" s="115"/>
      <c r="E786" s="115"/>
      <c r="F786" s="115"/>
      <c r="G786" s="115"/>
      <c r="H786" s="115"/>
      <c r="K786" s="115"/>
      <c r="L786" s="115"/>
      <c r="M786" s="115"/>
      <c r="N786" s="115"/>
      <c r="O786" s="115"/>
    </row>
    <row r="787" customFormat="false" ht="15" hidden="false" customHeight="false" outlineLevel="0" collapsed="false">
      <c r="B787" s="115"/>
      <c r="E787" s="115"/>
      <c r="F787" s="115"/>
      <c r="G787" s="115"/>
      <c r="H787" s="115"/>
      <c r="K787" s="115"/>
      <c r="L787" s="115"/>
      <c r="M787" s="115"/>
      <c r="N787" s="115"/>
      <c r="O787" s="115"/>
    </row>
    <row r="788" customFormat="false" ht="15" hidden="false" customHeight="false" outlineLevel="0" collapsed="false">
      <c r="B788" s="115"/>
      <c r="E788" s="115"/>
      <c r="F788" s="115"/>
      <c r="G788" s="115"/>
      <c r="H788" s="115"/>
      <c r="K788" s="115"/>
      <c r="L788" s="115"/>
      <c r="M788" s="115"/>
      <c r="N788" s="115"/>
      <c r="O788" s="115"/>
    </row>
    <row r="789" customFormat="false" ht="15" hidden="false" customHeight="false" outlineLevel="0" collapsed="false">
      <c r="B789" s="115"/>
      <c r="E789" s="115"/>
      <c r="F789" s="115"/>
      <c r="G789" s="115"/>
      <c r="H789" s="115"/>
      <c r="K789" s="115"/>
      <c r="L789" s="115"/>
      <c r="M789" s="115"/>
      <c r="N789" s="115"/>
      <c r="O789" s="115"/>
    </row>
    <row r="790" customFormat="false" ht="15" hidden="false" customHeight="false" outlineLevel="0" collapsed="false">
      <c r="B790" s="115"/>
      <c r="E790" s="115"/>
      <c r="F790" s="115"/>
      <c r="G790" s="115"/>
      <c r="H790" s="115"/>
      <c r="K790" s="115"/>
      <c r="L790" s="115"/>
      <c r="M790" s="115"/>
      <c r="N790" s="115"/>
      <c r="O790" s="115"/>
    </row>
    <row r="791" customFormat="false" ht="15" hidden="false" customHeight="false" outlineLevel="0" collapsed="false">
      <c r="B791" s="115"/>
      <c r="E791" s="115"/>
      <c r="F791" s="115"/>
      <c r="G791" s="115"/>
      <c r="H791" s="115"/>
      <c r="K791" s="115"/>
      <c r="L791" s="115"/>
      <c r="M791" s="115"/>
      <c r="N791" s="115"/>
      <c r="O791" s="115"/>
    </row>
    <row r="792" customFormat="false" ht="15" hidden="false" customHeight="false" outlineLevel="0" collapsed="false">
      <c r="B792" s="115"/>
      <c r="E792" s="115"/>
      <c r="F792" s="115"/>
      <c r="G792" s="115"/>
      <c r="H792" s="115"/>
      <c r="K792" s="115"/>
      <c r="L792" s="115"/>
      <c r="M792" s="115"/>
      <c r="N792" s="115"/>
      <c r="O792" s="115"/>
    </row>
    <row r="793" customFormat="false" ht="15" hidden="false" customHeight="false" outlineLevel="0" collapsed="false">
      <c r="B793" s="115"/>
      <c r="E793" s="115"/>
      <c r="F793" s="115"/>
      <c r="G793" s="115"/>
      <c r="H793" s="115"/>
      <c r="K793" s="115"/>
      <c r="L793" s="115"/>
      <c r="M793" s="115"/>
      <c r="N793" s="115"/>
      <c r="O793" s="115"/>
    </row>
    <row r="794" customFormat="false" ht="15" hidden="false" customHeight="false" outlineLevel="0" collapsed="false">
      <c r="B794" s="115"/>
      <c r="E794" s="115"/>
      <c r="F794" s="115"/>
      <c r="G794" s="115"/>
      <c r="H794" s="115"/>
      <c r="K794" s="115"/>
      <c r="L794" s="115"/>
      <c r="M794" s="115"/>
      <c r="N794" s="115"/>
      <c r="O794" s="115"/>
    </row>
    <row r="795" customFormat="false" ht="15" hidden="false" customHeight="false" outlineLevel="0" collapsed="false">
      <c r="B795" s="115"/>
      <c r="E795" s="115"/>
      <c r="F795" s="115"/>
      <c r="G795" s="115"/>
      <c r="H795" s="115"/>
      <c r="K795" s="115"/>
      <c r="L795" s="115"/>
      <c r="M795" s="115"/>
      <c r="N795" s="115"/>
      <c r="O795" s="115"/>
    </row>
    <row r="796" customFormat="false" ht="15" hidden="false" customHeight="false" outlineLevel="0" collapsed="false">
      <c r="B796" s="115"/>
      <c r="E796" s="115"/>
      <c r="F796" s="115"/>
      <c r="G796" s="115"/>
      <c r="H796" s="115"/>
      <c r="K796" s="115"/>
      <c r="L796" s="115"/>
      <c r="M796" s="115"/>
      <c r="N796" s="115"/>
      <c r="O796" s="115"/>
    </row>
    <row r="797" customFormat="false" ht="15" hidden="false" customHeight="false" outlineLevel="0" collapsed="false">
      <c r="B797" s="115"/>
      <c r="E797" s="115"/>
      <c r="F797" s="115"/>
      <c r="G797" s="115"/>
      <c r="H797" s="115"/>
      <c r="K797" s="115"/>
      <c r="L797" s="115"/>
      <c r="M797" s="115"/>
      <c r="N797" s="115"/>
      <c r="O797" s="115"/>
    </row>
    <row r="798" customFormat="false" ht="15" hidden="false" customHeight="false" outlineLevel="0" collapsed="false">
      <c r="B798" s="115"/>
      <c r="E798" s="115"/>
      <c r="F798" s="115"/>
      <c r="G798" s="115"/>
      <c r="H798" s="115"/>
      <c r="K798" s="115"/>
      <c r="L798" s="115"/>
      <c r="M798" s="115"/>
      <c r="N798" s="115"/>
      <c r="O798" s="115"/>
    </row>
    <row r="799" customFormat="false" ht="15" hidden="false" customHeight="false" outlineLevel="0" collapsed="false">
      <c r="B799" s="115"/>
      <c r="E799" s="115"/>
      <c r="F799" s="115"/>
      <c r="G799" s="115"/>
      <c r="H799" s="115"/>
      <c r="K799" s="115"/>
      <c r="L799" s="115"/>
      <c r="M799" s="115"/>
      <c r="N799" s="115"/>
      <c r="O799" s="115"/>
    </row>
    <row r="800" customFormat="false" ht="15" hidden="false" customHeight="false" outlineLevel="0" collapsed="false">
      <c r="B800" s="115"/>
      <c r="E800" s="115"/>
      <c r="F800" s="115"/>
      <c r="G800" s="115"/>
      <c r="H800" s="115"/>
      <c r="K800" s="115"/>
      <c r="L800" s="115"/>
      <c r="M800" s="115"/>
      <c r="N800" s="115"/>
      <c r="O800" s="115"/>
    </row>
    <row r="801" customFormat="false" ht="15" hidden="false" customHeight="false" outlineLevel="0" collapsed="false">
      <c r="B801" s="115"/>
      <c r="E801" s="115"/>
      <c r="F801" s="115"/>
      <c r="G801" s="115"/>
      <c r="H801" s="115"/>
      <c r="K801" s="115"/>
      <c r="L801" s="115"/>
      <c r="M801" s="115"/>
      <c r="N801" s="115"/>
      <c r="O801" s="115"/>
    </row>
    <row r="802" customFormat="false" ht="15" hidden="false" customHeight="false" outlineLevel="0" collapsed="false">
      <c r="B802" s="115"/>
      <c r="E802" s="115"/>
      <c r="F802" s="115"/>
      <c r="G802" s="115"/>
      <c r="H802" s="115"/>
      <c r="K802" s="115"/>
      <c r="L802" s="115"/>
      <c r="M802" s="115"/>
      <c r="N802" s="115"/>
      <c r="O802" s="115"/>
    </row>
    <row r="803" customFormat="false" ht="15" hidden="false" customHeight="false" outlineLevel="0" collapsed="false">
      <c r="B803" s="115"/>
      <c r="E803" s="115"/>
      <c r="F803" s="115"/>
      <c r="G803" s="115"/>
      <c r="H803" s="115"/>
      <c r="K803" s="115"/>
      <c r="L803" s="115"/>
      <c r="M803" s="115"/>
      <c r="N803" s="115"/>
      <c r="O803" s="115"/>
    </row>
    <row r="804" customFormat="false" ht="15" hidden="false" customHeight="false" outlineLevel="0" collapsed="false">
      <c r="B804" s="115"/>
      <c r="E804" s="115"/>
      <c r="F804" s="115"/>
      <c r="G804" s="115"/>
      <c r="H804" s="115"/>
      <c r="K804" s="115"/>
      <c r="L804" s="115"/>
      <c r="M804" s="115"/>
      <c r="N804" s="115"/>
      <c r="O804" s="115"/>
    </row>
    <row r="805" customFormat="false" ht="15" hidden="false" customHeight="false" outlineLevel="0" collapsed="false">
      <c r="B805" s="115"/>
      <c r="E805" s="115"/>
      <c r="F805" s="115"/>
      <c r="G805" s="115"/>
      <c r="H805" s="115"/>
      <c r="K805" s="115"/>
      <c r="L805" s="115"/>
      <c r="M805" s="115"/>
      <c r="N805" s="115"/>
      <c r="O805" s="115"/>
    </row>
    <row r="806" customFormat="false" ht="15" hidden="false" customHeight="false" outlineLevel="0" collapsed="false">
      <c r="B806" s="115"/>
      <c r="E806" s="115"/>
      <c r="F806" s="115"/>
      <c r="G806" s="115"/>
      <c r="H806" s="115"/>
      <c r="K806" s="115"/>
      <c r="L806" s="115"/>
      <c r="M806" s="115"/>
      <c r="N806" s="115"/>
      <c r="O806" s="115"/>
    </row>
    <row r="807" customFormat="false" ht="15" hidden="false" customHeight="false" outlineLevel="0" collapsed="false">
      <c r="B807" s="115"/>
      <c r="E807" s="115"/>
      <c r="F807" s="115"/>
      <c r="G807" s="115"/>
      <c r="H807" s="115"/>
      <c r="K807" s="115"/>
      <c r="L807" s="115"/>
      <c r="M807" s="115"/>
      <c r="N807" s="115"/>
      <c r="O807" s="115"/>
    </row>
    <row r="808" customFormat="false" ht="15" hidden="false" customHeight="false" outlineLevel="0" collapsed="false">
      <c r="B808" s="115"/>
      <c r="E808" s="115"/>
      <c r="F808" s="115"/>
      <c r="G808" s="115"/>
      <c r="H808" s="115"/>
      <c r="K808" s="115"/>
      <c r="L808" s="115"/>
      <c r="M808" s="115"/>
      <c r="N808" s="115"/>
      <c r="O808" s="115"/>
    </row>
    <row r="809" customFormat="false" ht="15" hidden="false" customHeight="false" outlineLevel="0" collapsed="false">
      <c r="B809" s="115"/>
      <c r="E809" s="115"/>
      <c r="F809" s="115"/>
      <c r="G809" s="115"/>
      <c r="H809" s="115"/>
      <c r="K809" s="115"/>
      <c r="L809" s="115"/>
      <c r="M809" s="115"/>
      <c r="N809" s="115"/>
      <c r="O809" s="115"/>
    </row>
    <row r="810" customFormat="false" ht="15" hidden="false" customHeight="false" outlineLevel="0" collapsed="false">
      <c r="B810" s="115"/>
      <c r="E810" s="115"/>
      <c r="F810" s="115"/>
      <c r="G810" s="115"/>
      <c r="H810" s="115"/>
      <c r="K810" s="115"/>
      <c r="L810" s="115"/>
      <c r="M810" s="115"/>
      <c r="N810" s="115"/>
      <c r="O810" s="115"/>
    </row>
    <row r="811" customFormat="false" ht="15" hidden="false" customHeight="false" outlineLevel="0" collapsed="false">
      <c r="B811" s="115"/>
      <c r="E811" s="115"/>
      <c r="F811" s="115"/>
      <c r="G811" s="115"/>
      <c r="H811" s="115"/>
      <c r="K811" s="115"/>
      <c r="L811" s="115"/>
      <c r="M811" s="115"/>
      <c r="N811" s="115"/>
      <c r="O811" s="115"/>
    </row>
    <row r="812" customFormat="false" ht="15" hidden="false" customHeight="false" outlineLevel="0" collapsed="false">
      <c r="B812" s="115"/>
      <c r="E812" s="115"/>
      <c r="F812" s="115"/>
      <c r="G812" s="115"/>
      <c r="H812" s="115"/>
      <c r="K812" s="115"/>
      <c r="L812" s="115"/>
      <c r="M812" s="115"/>
      <c r="N812" s="115"/>
      <c r="O812" s="115"/>
    </row>
    <row r="813" customFormat="false" ht="15" hidden="false" customHeight="false" outlineLevel="0" collapsed="false">
      <c r="B813" s="115"/>
      <c r="E813" s="115"/>
      <c r="F813" s="115"/>
      <c r="G813" s="115"/>
      <c r="H813" s="115"/>
      <c r="K813" s="115"/>
      <c r="L813" s="115"/>
      <c r="M813" s="115"/>
      <c r="N813" s="115"/>
      <c r="O813" s="115"/>
    </row>
    <row r="814" customFormat="false" ht="15" hidden="false" customHeight="false" outlineLevel="0" collapsed="false">
      <c r="B814" s="115"/>
      <c r="E814" s="115"/>
      <c r="F814" s="115"/>
      <c r="G814" s="115"/>
      <c r="H814" s="115"/>
      <c r="K814" s="115"/>
      <c r="L814" s="115"/>
      <c r="M814" s="115"/>
      <c r="N814" s="115"/>
      <c r="O814" s="115"/>
    </row>
    <row r="815" customFormat="false" ht="15" hidden="false" customHeight="false" outlineLevel="0" collapsed="false">
      <c r="B815" s="115"/>
      <c r="E815" s="115"/>
      <c r="F815" s="115"/>
      <c r="G815" s="115"/>
      <c r="H815" s="115"/>
      <c r="K815" s="115"/>
      <c r="L815" s="115"/>
      <c r="M815" s="115"/>
      <c r="N815" s="115"/>
      <c r="O815" s="115"/>
    </row>
    <row r="816" customFormat="false" ht="15" hidden="false" customHeight="false" outlineLevel="0" collapsed="false">
      <c r="B816" s="115"/>
      <c r="E816" s="115"/>
      <c r="F816" s="115"/>
      <c r="G816" s="115"/>
      <c r="H816" s="115"/>
      <c r="K816" s="115"/>
      <c r="L816" s="115"/>
      <c r="M816" s="115"/>
      <c r="N816" s="115"/>
      <c r="O816" s="115"/>
    </row>
    <row r="817" customFormat="false" ht="15" hidden="false" customHeight="false" outlineLevel="0" collapsed="false">
      <c r="B817" s="115"/>
      <c r="E817" s="115"/>
      <c r="F817" s="115"/>
      <c r="G817" s="115"/>
      <c r="H817" s="115"/>
      <c r="K817" s="115"/>
      <c r="L817" s="115"/>
      <c r="M817" s="115"/>
      <c r="N817" s="115"/>
      <c r="O817" s="115"/>
    </row>
    <row r="818" customFormat="false" ht="15" hidden="false" customHeight="false" outlineLevel="0" collapsed="false">
      <c r="B818" s="115"/>
      <c r="E818" s="115"/>
      <c r="F818" s="115"/>
      <c r="G818" s="115"/>
      <c r="H818" s="115"/>
      <c r="K818" s="115"/>
      <c r="L818" s="115"/>
      <c r="M818" s="115"/>
      <c r="N818" s="115"/>
      <c r="O818" s="115"/>
    </row>
    <row r="819" customFormat="false" ht="15" hidden="false" customHeight="false" outlineLevel="0" collapsed="false">
      <c r="B819" s="115"/>
      <c r="E819" s="115"/>
      <c r="F819" s="115"/>
      <c r="G819" s="115"/>
      <c r="H819" s="115"/>
      <c r="K819" s="115"/>
      <c r="L819" s="115"/>
      <c r="M819" s="115"/>
      <c r="N819" s="115"/>
      <c r="O819" s="115"/>
    </row>
    <row r="820" customFormat="false" ht="15" hidden="false" customHeight="false" outlineLevel="0" collapsed="false">
      <c r="B820" s="115"/>
      <c r="E820" s="115"/>
      <c r="F820" s="115"/>
      <c r="G820" s="115"/>
      <c r="H820" s="115"/>
      <c r="K820" s="115"/>
      <c r="L820" s="115"/>
      <c r="M820" s="115"/>
      <c r="N820" s="115"/>
      <c r="O820" s="115"/>
    </row>
    <row r="821" customFormat="false" ht="15" hidden="false" customHeight="false" outlineLevel="0" collapsed="false">
      <c r="B821" s="115"/>
      <c r="E821" s="115"/>
      <c r="F821" s="115"/>
      <c r="G821" s="115"/>
      <c r="H821" s="115"/>
      <c r="K821" s="115"/>
      <c r="L821" s="115"/>
      <c r="M821" s="115"/>
      <c r="N821" s="115"/>
      <c r="O821" s="115"/>
    </row>
    <row r="822" customFormat="false" ht="15" hidden="false" customHeight="false" outlineLevel="0" collapsed="false">
      <c r="B822" s="115"/>
      <c r="E822" s="115"/>
      <c r="F822" s="115"/>
      <c r="G822" s="115"/>
      <c r="H822" s="115"/>
      <c r="K822" s="115"/>
      <c r="L822" s="115"/>
      <c r="M822" s="115"/>
      <c r="N822" s="115"/>
      <c r="O822" s="115"/>
    </row>
    <row r="823" customFormat="false" ht="15" hidden="false" customHeight="false" outlineLevel="0" collapsed="false">
      <c r="B823" s="115"/>
      <c r="E823" s="115"/>
      <c r="F823" s="115"/>
      <c r="G823" s="115"/>
      <c r="H823" s="115"/>
      <c r="K823" s="115"/>
      <c r="L823" s="115"/>
      <c r="M823" s="115"/>
      <c r="N823" s="115"/>
      <c r="O823" s="115"/>
    </row>
    <row r="824" customFormat="false" ht="15" hidden="false" customHeight="false" outlineLevel="0" collapsed="false">
      <c r="B824" s="115"/>
      <c r="E824" s="115"/>
      <c r="F824" s="115"/>
      <c r="G824" s="115"/>
      <c r="H824" s="115"/>
      <c r="K824" s="115"/>
      <c r="L824" s="115"/>
      <c r="M824" s="115"/>
      <c r="N824" s="115"/>
      <c r="O824" s="115"/>
    </row>
    <row r="825" customFormat="false" ht="15" hidden="false" customHeight="false" outlineLevel="0" collapsed="false">
      <c r="B825" s="115"/>
      <c r="E825" s="115"/>
      <c r="F825" s="115"/>
      <c r="G825" s="115"/>
      <c r="H825" s="115"/>
      <c r="K825" s="115"/>
      <c r="L825" s="115"/>
      <c r="M825" s="115"/>
      <c r="N825" s="115"/>
      <c r="O825" s="115"/>
    </row>
    <row r="826" customFormat="false" ht="15" hidden="false" customHeight="false" outlineLevel="0" collapsed="false">
      <c r="B826" s="115"/>
      <c r="E826" s="115"/>
      <c r="F826" s="115"/>
      <c r="G826" s="115"/>
      <c r="H826" s="115"/>
      <c r="K826" s="115"/>
      <c r="L826" s="115"/>
      <c r="M826" s="115"/>
      <c r="N826" s="115"/>
      <c r="O826" s="115"/>
    </row>
    <row r="827" customFormat="false" ht="15" hidden="false" customHeight="false" outlineLevel="0" collapsed="false">
      <c r="B827" s="115"/>
      <c r="E827" s="115"/>
      <c r="F827" s="115"/>
      <c r="G827" s="115"/>
      <c r="H827" s="115"/>
      <c r="K827" s="115"/>
      <c r="L827" s="115"/>
      <c r="M827" s="115"/>
      <c r="N827" s="115"/>
      <c r="O827" s="115"/>
    </row>
    <row r="828" customFormat="false" ht="15" hidden="false" customHeight="false" outlineLevel="0" collapsed="false">
      <c r="B828" s="115"/>
      <c r="E828" s="115"/>
      <c r="F828" s="115"/>
      <c r="G828" s="115"/>
      <c r="H828" s="115"/>
      <c r="K828" s="115"/>
      <c r="L828" s="115"/>
      <c r="M828" s="115"/>
      <c r="N828" s="115"/>
      <c r="O828" s="115"/>
    </row>
    <row r="829" customFormat="false" ht="15" hidden="false" customHeight="false" outlineLevel="0" collapsed="false">
      <c r="B829" s="115"/>
      <c r="E829" s="115"/>
      <c r="F829" s="115"/>
      <c r="G829" s="115"/>
      <c r="H829" s="115"/>
      <c r="K829" s="115"/>
      <c r="L829" s="115"/>
      <c r="M829" s="115"/>
      <c r="N829" s="115"/>
      <c r="O829" s="115"/>
    </row>
    <row r="830" customFormat="false" ht="15" hidden="false" customHeight="false" outlineLevel="0" collapsed="false">
      <c r="B830" s="115"/>
      <c r="E830" s="115"/>
      <c r="F830" s="115"/>
      <c r="G830" s="115"/>
      <c r="H830" s="115"/>
      <c r="K830" s="115"/>
      <c r="L830" s="115"/>
      <c r="M830" s="115"/>
      <c r="N830" s="115"/>
      <c r="O830" s="115"/>
    </row>
    <row r="831" customFormat="false" ht="15" hidden="false" customHeight="false" outlineLevel="0" collapsed="false">
      <c r="B831" s="115"/>
      <c r="E831" s="115"/>
      <c r="F831" s="115"/>
      <c r="G831" s="115"/>
      <c r="H831" s="115"/>
      <c r="K831" s="115"/>
      <c r="L831" s="115"/>
      <c r="M831" s="115"/>
      <c r="N831" s="115"/>
      <c r="O831" s="115"/>
    </row>
    <row r="832" customFormat="false" ht="15" hidden="false" customHeight="false" outlineLevel="0" collapsed="false">
      <c r="B832" s="115"/>
      <c r="E832" s="115"/>
      <c r="F832" s="115"/>
      <c r="G832" s="115"/>
      <c r="H832" s="115"/>
      <c r="K832" s="115"/>
      <c r="L832" s="115"/>
      <c r="M832" s="115"/>
      <c r="N832" s="115"/>
      <c r="O832" s="115"/>
    </row>
    <row r="833" customFormat="false" ht="15" hidden="false" customHeight="false" outlineLevel="0" collapsed="false">
      <c r="B833" s="115"/>
      <c r="E833" s="115"/>
      <c r="F833" s="115"/>
      <c r="G833" s="115"/>
      <c r="H833" s="115"/>
      <c r="K833" s="115"/>
      <c r="L833" s="115"/>
      <c r="M833" s="115"/>
      <c r="N833" s="115"/>
      <c r="O833" s="115"/>
    </row>
    <row r="834" customFormat="false" ht="15" hidden="false" customHeight="false" outlineLevel="0" collapsed="false">
      <c r="B834" s="115"/>
      <c r="E834" s="115"/>
      <c r="F834" s="115"/>
      <c r="G834" s="115"/>
      <c r="H834" s="115"/>
      <c r="K834" s="115"/>
      <c r="L834" s="115"/>
      <c r="M834" s="115"/>
      <c r="N834" s="115"/>
      <c r="O834" s="115"/>
    </row>
    <row r="835" customFormat="false" ht="15" hidden="false" customHeight="false" outlineLevel="0" collapsed="false">
      <c r="B835" s="115"/>
      <c r="E835" s="115"/>
      <c r="F835" s="115"/>
      <c r="G835" s="115"/>
      <c r="H835" s="115"/>
      <c r="K835" s="115"/>
      <c r="L835" s="115"/>
      <c r="M835" s="115"/>
      <c r="N835" s="115"/>
      <c r="O835" s="115"/>
    </row>
    <row r="836" customFormat="false" ht="15" hidden="false" customHeight="false" outlineLevel="0" collapsed="false">
      <c r="B836" s="115"/>
      <c r="E836" s="115"/>
      <c r="F836" s="115"/>
      <c r="G836" s="115"/>
      <c r="H836" s="115"/>
      <c r="K836" s="115"/>
      <c r="L836" s="115"/>
      <c r="M836" s="115"/>
      <c r="N836" s="115"/>
      <c r="O836" s="115"/>
    </row>
    <row r="837" customFormat="false" ht="15" hidden="false" customHeight="false" outlineLevel="0" collapsed="false">
      <c r="B837" s="115"/>
      <c r="E837" s="115"/>
      <c r="F837" s="115"/>
      <c r="G837" s="115"/>
      <c r="H837" s="115"/>
      <c r="K837" s="115"/>
      <c r="L837" s="115"/>
      <c r="M837" s="115"/>
      <c r="N837" s="115"/>
      <c r="O837" s="115"/>
    </row>
    <row r="838" customFormat="false" ht="15" hidden="false" customHeight="false" outlineLevel="0" collapsed="false">
      <c r="B838" s="115"/>
      <c r="E838" s="115"/>
      <c r="F838" s="115"/>
      <c r="G838" s="115"/>
      <c r="H838" s="115"/>
      <c r="K838" s="115"/>
      <c r="L838" s="115"/>
      <c r="M838" s="115"/>
      <c r="N838" s="115"/>
      <c r="O838" s="115"/>
    </row>
    <row r="839" customFormat="false" ht="15" hidden="false" customHeight="false" outlineLevel="0" collapsed="false">
      <c r="B839" s="115"/>
      <c r="E839" s="115"/>
      <c r="F839" s="115"/>
      <c r="G839" s="115"/>
      <c r="H839" s="115"/>
      <c r="K839" s="115"/>
      <c r="L839" s="115"/>
      <c r="M839" s="115"/>
      <c r="N839" s="115"/>
      <c r="O839" s="115"/>
    </row>
    <row r="840" customFormat="false" ht="15" hidden="false" customHeight="false" outlineLevel="0" collapsed="false">
      <c r="B840" s="115"/>
      <c r="E840" s="115"/>
      <c r="F840" s="115"/>
      <c r="G840" s="115"/>
      <c r="H840" s="115"/>
      <c r="K840" s="115"/>
      <c r="L840" s="115"/>
      <c r="M840" s="115"/>
      <c r="N840" s="115"/>
      <c r="O840" s="115"/>
    </row>
    <row r="841" customFormat="false" ht="15" hidden="false" customHeight="false" outlineLevel="0" collapsed="false">
      <c r="B841" s="115"/>
      <c r="E841" s="115"/>
      <c r="F841" s="115"/>
      <c r="G841" s="115"/>
      <c r="H841" s="115"/>
      <c r="K841" s="115"/>
      <c r="L841" s="115"/>
      <c r="M841" s="115"/>
      <c r="N841" s="115"/>
      <c r="O841" s="115"/>
    </row>
    <row r="842" customFormat="false" ht="15" hidden="false" customHeight="false" outlineLevel="0" collapsed="false">
      <c r="B842" s="115"/>
      <c r="E842" s="115"/>
      <c r="F842" s="115"/>
      <c r="G842" s="115"/>
      <c r="H842" s="115"/>
      <c r="K842" s="115"/>
      <c r="L842" s="115"/>
      <c r="M842" s="115"/>
      <c r="N842" s="115"/>
      <c r="O842" s="115"/>
    </row>
    <row r="843" customFormat="false" ht="15" hidden="false" customHeight="false" outlineLevel="0" collapsed="false">
      <c r="B843" s="115"/>
      <c r="E843" s="115"/>
      <c r="F843" s="115"/>
      <c r="G843" s="115"/>
      <c r="H843" s="115"/>
      <c r="K843" s="115"/>
      <c r="L843" s="115"/>
      <c r="M843" s="115"/>
      <c r="N843" s="115"/>
      <c r="O843" s="115"/>
    </row>
    <row r="844" customFormat="false" ht="15" hidden="false" customHeight="false" outlineLevel="0" collapsed="false">
      <c r="B844" s="115"/>
      <c r="E844" s="115"/>
      <c r="F844" s="115"/>
      <c r="G844" s="115"/>
      <c r="H844" s="115"/>
      <c r="K844" s="115"/>
      <c r="L844" s="115"/>
      <c r="M844" s="115"/>
      <c r="N844" s="115"/>
      <c r="O844" s="115"/>
    </row>
    <row r="845" customFormat="false" ht="15" hidden="false" customHeight="false" outlineLevel="0" collapsed="false">
      <c r="B845" s="115"/>
      <c r="E845" s="115"/>
      <c r="F845" s="115"/>
      <c r="G845" s="115"/>
      <c r="H845" s="115"/>
      <c r="K845" s="115"/>
      <c r="L845" s="115"/>
      <c r="M845" s="115"/>
      <c r="N845" s="115"/>
      <c r="O845" s="115"/>
    </row>
    <row r="846" customFormat="false" ht="15" hidden="false" customHeight="false" outlineLevel="0" collapsed="false">
      <c r="B846" s="115"/>
      <c r="E846" s="115"/>
      <c r="F846" s="115"/>
      <c r="G846" s="115"/>
      <c r="H846" s="115"/>
      <c r="K846" s="115"/>
      <c r="L846" s="115"/>
      <c r="M846" s="115"/>
      <c r="N846" s="115"/>
      <c r="O846" s="115"/>
    </row>
    <row r="847" customFormat="false" ht="15" hidden="false" customHeight="false" outlineLevel="0" collapsed="false">
      <c r="B847" s="115"/>
      <c r="E847" s="115"/>
      <c r="F847" s="115"/>
      <c r="G847" s="115"/>
      <c r="H847" s="115"/>
      <c r="K847" s="115"/>
      <c r="L847" s="115"/>
      <c r="M847" s="115"/>
      <c r="N847" s="115"/>
      <c r="O847" s="115"/>
    </row>
    <row r="848" customFormat="false" ht="15" hidden="false" customHeight="false" outlineLevel="0" collapsed="false">
      <c r="B848" s="115"/>
      <c r="E848" s="115"/>
      <c r="F848" s="115"/>
      <c r="G848" s="115"/>
      <c r="H848" s="115"/>
      <c r="K848" s="115"/>
      <c r="L848" s="115"/>
      <c r="M848" s="115"/>
      <c r="N848" s="115"/>
      <c r="O848" s="115"/>
    </row>
    <row r="849" customFormat="false" ht="15" hidden="false" customHeight="false" outlineLevel="0" collapsed="false">
      <c r="B849" s="115"/>
      <c r="E849" s="115"/>
      <c r="F849" s="115"/>
      <c r="G849" s="115"/>
      <c r="H849" s="115"/>
      <c r="K849" s="115"/>
      <c r="L849" s="115"/>
      <c r="M849" s="115"/>
      <c r="N849" s="115"/>
      <c r="O849" s="115"/>
    </row>
    <row r="850" customFormat="false" ht="15" hidden="false" customHeight="false" outlineLevel="0" collapsed="false">
      <c r="B850" s="115"/>
      <c r="E850" s="115"/>
      <c r="F850" s="115"/>
      <c r="G850" s="115"/>
      <c r="H850" s="115"/>
      <c r="K850" s="115"/>
      <c r="L850" s="115"/>
      <c r="M850" s="115"/>
      <c r="N850" s="115"/>
      <c r="O850" s="115"/>
    </row>
    <row r="851" customFormat="false" ht="15" hidden="false" customHeight="false" outlineLevel="0" collapsed="false">
      <c r="B851" s="115"/>
      <c r="E851" s="115"/>
      <c r="F851" s="115"/>
      <c r="G851" s="115"/>
      <c r="H851" s="115"/>
      <c r="K851" s="115"/>
      <c r="L851" s="115"/>
      <c r="M851" s="115"/>
      <c r="N851" s="115"/>
      <c r="O851" s="115"/>
    </row>
    <row r="852" customFormat="false" ht="15" hidden="false" customHeight="false" outlineLevel="0" collapsed="false">
      <c r="B852" s="115"/>
      <c r="E852" s="115"/>
      <c r="F852" s="115"/>
      <c r="G852" s="115"/>
      <c r="H852" s="115"/>
      <c r="K852" s="115"/>
      <c r="L852" s="115"/>
      <c r="M852" s="115"/>
      <c r="N852" s="115"/>
      <c r="O852" s="115"/>
    </row>
    <row r="853" customFormat="false" ht="15" hidden="false" customHeight="false" outlineLevel="0" collapsed="false">
      <c r="B853" s="115"/>
      <c r="E853" s="115"/>
      <c r="F853" s="115"/>
      <c r="G853" s="115"/>
      <c r="H853" s="115"/>
      <c r="K853" s="115"/>
      <c r="L853" s="115"/>
      <c r="M853" s="115"/>
      <c r="N853" s="115"/>
      <c r="O853" s="115"/>
    </row>
    <row r="854" customFormat="false" ht="15" hidden="false" customHeight="false" outlineLevel="0" collapsed="false">
      <c r="B854" s="115"/>
      <c r="E854" s="115"/>
      <c r="F854" s="115"/>
      <c r="G854" s="115"/>
      <c r="H854" s="115"/>
      <c r="K854" s="115"/>
      <c r="L854" s="115"/>
      <c r="M854" s="115"/>
      <c r="N854" s="115"/>
      <c r="O854" s="115"/>
    </row>
    <row r="855" customFormat="false" ht="15" hidden="false" customHeight="false" outlineLevel="0" collapsed="false">
      <c r="B855" s="115"/>
      <c r="E855" s="115"/>
      <c r="F855" s="115"/>
      <c r="G855" s="115"/>
      <c r="H855" s="115"/>
      <c r="K855" s="115"/>
      <c r="L855" s="115"/>
      <c r="M855" s="115"/>
      <c r="N855" s="115"/>
      <c r="O855" s="115"/>
    </row>
    <row r="856" customFormat="false" ht="15" hidden="false" customHeight="false" outlineLevel="0" collapsed="false">
      <c r="B856" s="115"/>
      <c r="E856" s="115"/>
      <c r="F856" s="115"/>
      <c r="G856" s="115"/>
      <c r="H856" s="115"/>
      <c r="K856" s="115"/>
      <c r="L856" s="115"/>
      <c r="M856" s="115"/>
      <c r="N856" s="115"/>
      <c r="O856" s="115"/>
    </row>
    <row r="857" customFormat="false" ht="15" hidden="false" customHeight="false" outlineLevel="0" collapsed="false">
      <c r="B857" s="115"/>
      <c r="E857" s="115"/>
      <c r="F857" s="115"/>
      <c r="G857" s="115"/>
      <c r="H857" s="115"/>
      <c r="K857" s="115"/>
      <c r="L857" s="115"/>
      <c r="M857" s="115"/>
      <c r="N857" s="115"/>
      <c r="O857" s="115"/>
    </row>
    <row r="858" customFormat="false" ht="15" hidden="false" customHeight="false" outlineLevel="0" collapsed="false">
      <c r="B858" s="115"/>
      <c r="E858" s="115"/>
      <c r="F858" s="115"/>
      <c r="G858" s="115"/>
      <c r="H858" s="115"/>
      <c r="K858" s="115"/>
      <c r="L858" s="115"/>
      <c r="M858" s="115"/>
      <c r="N858" s="115"/>
      <c r="O858" s="115"/>
    </row>
    <row r="859" customFormat="false" ht="15" hidden="false" customHeight="false" outlineLevel="0" collapsed="false">
      <c r="B859" s="115"/>
      <c r="E859" s="115"/>
      <c r="F859" s="115"/>
      <c r="G859" s="115"/>
      <c r="H859" s="115"/>
      <c r="K859" s="115"/>
      <c r="L859" s="115"/>
      <c r="M859" s="115"/>
      <c r="N859" s="115"/>
      <c r="O859" s="115"/>
    </row>
    <row r="860" customFormat="false" ht="15" hidden="false" customHeight="false" outlineLevel="0" collapsed="false">
      <c r="B860" s="115"/>
      <c r="E860" s="115"/>
      <c r="F860" s="115"/>
      <c r="G860" s="115"/>
      <c r="H860" s="115"/>
      <c r="K860" s="115"/>
      <c r="L860" s="115"/>
      <c r="M860" s="115"/>
      <c r="N860" s="115"/>
      <c r="O860" s="115"/>
    </row>
    <row r="861" customFormat="false" ht="15" hidden="false" customHeight="false" outlineLevel="0" collapsed="false">
      <c r="B861" s="115"/>
      <c r="E861" s="115"/>
      <c r="F861" s="115"/>
      <c r="G861" s="115"/>
      <c r="H861" s="115"/>
      <c r="K861" s="115"/>
      <c r="L861" s="115"/>
      <c r="M861" s="115"/>
      <c r="N861" s="115"/>
      <c r="O861" s="115"/>
    </row>
    <row r="862" customFormat="false" ht="15" hidden="false" customHeight="false" outlineLevel="0" collapsed="false">
      <c r="B862" s="115"/>
      <c r="E862" s="115"/>
      <c r="F862" s="115"/>
      <c r="G862" s="115"/>
      <c r="H862" s="115"/>
      <c r="K862" s="115"/>
      <c r="L862" s="115"/>
      <c r="M862" s="115"/>
      <c r="N862" s="115"/>
      <c r="O862" s="115"/>
    </row>
    <row r="863" customFormat="false" ht="15" hidden="false" customHeight="false" outlineLevel="0" collapsed="false">
      <c r="B863" s="115"/>
      <c r="E863" s="115"/>
      <c r="F863" s="115"/>
      <c r="G863" s="115"/>
      <c r="H863" s="115"/>
      <c r="K863" s="115"/>
      <c r="L863" s="115"/>
      <c r="M863" s="115"/>
      <c r="N863" s="115"/>
      <c r="O863" s="115"/>
    </row>
    <row r="864" customFormat="false" ht="15" hidden="false" customHeight="false" outlineLevel="0" collapsed="false">
      <c r="B864" s="115"/>
      <c r="E864" s="115"/>
      <c r="F864" s="115"/>
      <c r="G864" s="115"/>
      <c r="H864" s="115"/>
      <c r="K864" s="115"/>
      <c r="L864" s="115"/>
      <c r="M864" s="115"/>
      <c r="N864" s="115"/>
      <c r="O864" s="115"/>
    </row>
    <row r="865" customFormat="false" ht="15" hidden="false" customHeight="false" outlineLevel="0" collapsed="false">
      <c r="B865" s="115"/>
      <c r="E865" s="115"/>
      <c r="F865" s="115"/>
      <c r="G865" s="115"/>
      <c r="H865" s="115"/>
      <c r="K865" s="115"/>
      <c r="L865" s="115"/>
      <c r="M865" s="115"/>
      <c r="N865" s="115"/>
      <c r="O865" s="115"/>
    </row>
    <row r="866" customFormat="false" ht="15" hidden="false" customHeight="false" outlineLevel="0" collapsed="false">
      <c r="B866" s="115"/>
      <c r="E866" s="115"/>
      <c r="F866" s="115"/>
      <c r="G866" s="115"/>
      <c r="H866" s="115"/>
      <c r="K866" s="115"/>
      <c r="L866" s="115"/>
      <c r="M866" s="115"/>
      <c r="N866" s="115"/>
      <c r="O866" s="115"/>
    </row>
    <row r="867" customFormat="false" ht="15" hidden="false" customHeight="false" outlineLevel="0" collapsed="false">
      <c r="B867" s="115"/>
      <c r="E867" s="115"/>
      <c r="F867" s="115"/>
      <c r="G867" s="115"/>
      <c r="H867" s="115"/>
      <c r="K867" s="115"/>
      <c r="L867" s="115"/>
      <c r="M867" s="115"/>
      <c r="N867" s="115"/>
      <c r="O867" s="115"/>
    </row>
    <row r="868" customFormat="false" ht="15" hidden="false" customHeight="false" outlineLevel="0" collapsed="false">
      <c r="B868" s="115"/>
      <c r="E868" s="115"/>
      <c r="F868" s="115"/>
      <c r="G868" s="115"/>
      <c r="H868" s="115"/>
      <c r="K868" s="115"/>
      <c r="L868" s="115"/>
      <c r="M868" s="115"/>
      <c r="N868" s="115"/>
      <c r="O868" s="115"/>
    </row>
    <row r="869" customFormat="false" ht="15" hidden="false" customHeight="false" outlineLevel="0" collapsed="false">
      <c r="B869" s="115"/>
      <c r="E869" s="115"/>
      <c r="F869" s="115"/>
      <c r="G869" s="115"/>
      <c r="H869" s="115"/>
      <c r="K869" s="115"/>
      <c r="L869" s="115"/>
      <c r="M869" s="115"/>
      <c r="N869" s="115"/>
      <c r="O869" s="115"/>
    </row>
    <row r="870" customFormat="false" ht="15" hidden="false" customHeight="false" outlineLevel="0" collapsed="false">
      <c r="B870" s="115"/>
      <c r="E870" s="115"/>
      <c r="F870" s="115"/>
      <c r="G870" s="115"/>
      <c r="H870" s="115"/>
      <c r="K870" s="115"/>
      <c r="L870" s="115"/>
      <c r="M870" s="115"/>
      <c r="N870" s="115"/>
      <c r="O870" s="115"/>
    </row>
    <row r="871" customFormat="false" ht="15" hidden="false" customHeight="false" outlineLevel="0" collapsed="false">
      <c r="B871" s="115"/>
      <c r="E871" s="115"/>
      <c r="F871" s="115"/>
      <c r="G871" s="115"/>
      <c r="H871" s="115"/>
      <c r="K871" s="115"/>
      <c r="L871" s="115"/>
      <c r="M871" s="115"/>
      <c r="N871" s="115"/>
      <c r="O871" s="115"/>
    </row>
    <row r="872" customFormat="false" ht="15" hidden="false" customHeight="false" outlineLevel="0" collapsed="false">
      <c r="B872" s="115"/>
      <c r="E872" s="115"/>
      <c r="F872" s="115"/>
      <c r="G872" s="115"/>
      <c r="H872" s="115"/>
      <c r="K872" s="115"/>
      <c r="L872" s="115"/>
      <c r="M872" s="115"/>
      <c r="N872" s="115"/>
      <c r="O872" s="115"/>
    </row>
    <row r="873" customFormat="false" ht="15" hidden="false" customHeight="false" outlineLevel="0" collapsed="false">
      <c r="B873" s="115"/>
      <c r="E873" s="115"/>
      <c r="F873" s="115"/>
      <c r="G873" s="115"/>
      <c r="H873" s="115"/>
      <c r="K873" s="115"/>
      <c r="L873" s="115"/>
      <c r="M873" s="115"/>
      <c r="N873" s="115"/>
      <c r="O873" s="115"/>
    </row>
    <row r="874" customFormat="false" ht="15" hidden="false" customHeight="false" outlineLevel="0" collapsed="false">
      <c r="B874" s="115"/>
      <c r="E874" s="115"/>
      <c r="F874" s="115"/>
      <c r="G874" s="115"/>
      <c r="H874" s="115"/>
      <c r="K874" s="115"/>
      <c r="L874" s="115"/>
      <c r="M874" s="115"/>
      <c r="N874" s="115"/>
      <c r="O874" s="115"/>
    </row>
    <row r="875" customFormat="false" ht="15" hidden="false" customHeight="false" outlineLevel="0" collapsed="false">
      <c r="B875" s="115"/>
      <c r="E875" s="115"/>
      <c r="F875" s="115"/>
      <c r="G875" s="115"/>
      <c r="H875" s="115"/>
      <c r="K875" s="115"/>
      <c r="L875" s="115"/>
      <c r="M875" s="115"/>
      <c r="N875" s="115"/>
      <c r="O875" s="115"/>
    </row>
    <row r="876" customFormat="false" ht="15" hidden="false" customHeight="false" outlineLevel="0" collapsed="false">
      <c r="B876" s="115"/>
      <c r="E876" s="115"/>
      <c r="F876" s="115"/>
      <c r="G876" s="115"/>
      <c r="H876" s="115"/>
      <c r="K876" s="115"/>
      <c r="L876" s="115"/>
      <c r="M876" s="115"/>
      <c r="N876" s="115"/>
      <c r="O876" s="115"/>
    </row>
    <row r="877" customFormat="false" ht="15" hidden="false" customHeight="false" outlineLevel="0" collapsed="false">
      <c r="B877" s="115"/>
      <c r="E877" s="115"/>
      <c r="F877" s="115"/>
      <c r="G877" s="115"/>
      <c r="H877" s="115"/>
      <c r="K877" s="115"/>
      <c r="L877" s="115"/>
      <c r="M877" s="115"/>
      <c r="N877" s="115"/>
      <c r="O877" s="115"/>
    </row>
    <row r="878" customFormat="false" ht="15" hidden="false" customHeight="false" outlineLevel="0" collapsed="false">
      <c r="B878" s="115"/>
      <c r="E878" s="115"/>
      <c r="F878" s="115"/>
      <c r="G878" s="115"/>
      <c r="H878" s="115"/>
      <c r="K878" s="115"/>
      <c r="L878" s="115"/>
      <c r="M878" s="115"/>
      <c r="N878" s="115"/>
      <c r="O878" s="115"/>
    </row>
    <row r="879" customFormat="false" ht="15" hidden="false" customHeight="false" outlineLevel="0" collapsed="false">
      <c r="B879" s="115"/>
      <c r="E879" s="115"/>
      <c r="F879" s="115"/>
      <c r="G879" s="115"/>
      <c r="H879" s="115"/>
      <c r="K879" s="115"/>
      <c r="L879" s="115"/>
      <c r="M879" s="115"/>
      <c r="N879" s="115"/>
      <c r="O879" s="115"/>
    </row>
    <row r="880" customFormat="false" ht="15" hidden="false" customHeight="false" outlineLevel="0" collapsed="false">
      <c r="B880" s="115"/>
      <c r="E880" s="115"/>
      <c r="F880" s="115"/>
      <c r="G880" s="115"/>
      <c r="H880" s="115"/>
      <c r="K880" s="115"/>
      <c r="L880" s="115"/>
      <c r="M880" s="115"/>
      <c r="N880" s="115"/>
      <c r="O880" s="115"/>
    </row>
    <row r="881" customFormat="false" ht="15" hidden="false" customHeight="false" outlineLevel="0" collapsed="false">
      <c r="B881" s="115"/>
      <c r="E881" s="115"/>
      <c r="F881" s="115"/>
      <c r="G881" s="115"/>
      <c r="H881" s="115"/>
      <c r="K881" s="115"/>
      <c r="L881" s="115"/>
      <c r="M881" s="115"/>
      <c r="N881" s="115"/>
      <c r="O881" s="115"/>
    </row>
    <row r="882" customFormat="false" ht="15" hidden="false" customHeight="false" outlineLevel="0" collapsed="false">
      <c r="B882" s="115"/>
      <c r="E882" s="115"/>
      <c r="F882" s="115"/>
      <c r="G882" s="115"/>
      <c r="H882" s="115"/>
      <c r="K882" s="115"/>
      <c r="L882" s="115"/>
      <c r="M882" s="115"/>
      <c r="N882" s="115"/>
      <c r="O882" s="115"/>
    </row>
    <row r="883" customFormat="false" ht="15" hidden="false" customHeight="false" outlineLevel="0" collapsed="false">
      <c r="B883" s="115"/>
      <c r="E883" s="115"/>
      <c r="F883" s="115"/>
      <c r="G883" s="115"/>
      <c r="H883" s="115"/>
      <c r="K883" s="115"/>
      <c r="L883" s="115"/>
      <c r="M883" s="115"/>
      <c r="N883" s="115"/>
      <c r="O883" s="115"/>
    </row>
    <row r="884" customFormat="false" ht="15" hidden="false" customHeight="false" outlineLevel="0" collapsed="false">
      <c r="B884" s="115"/>
      <c r="E884" s="115"/>
      <c r="F884" s="115"/>
      <c r="G884" s="115"/>
      <c r="H884" s="115"/>
      <c r="K884" s="115"/>
      <c r="L884" s="115"/>
      <c r="M884" s="115"/>
      <c r="N884" s="115"/>
      <c r="O884" s="115"/>
    </row>
    <row r="885" customFormat="false" ht="15" hidden="false" customHeight="false" outlineLevel="0" collapsed="false">
      <c r="B885" s="115"/>
      <c r="E885" s="115"/>
      <c r="F885" s="115"/>
      <c r="G885" s="115"/>
      <c r="H885" s="115"/>
      <c r="K885" s="115"/>
      <c r="L885" s="115"/>
      <c r="M885" s="115"/>
      <c r="N885" s="115"/>
      <c r="O885" s="115"/>
    </row>
    <row r="886" customFormat="false" ht="15" hidden="false" customHeight="false" outlineLevel="0" collapsed="false">
      <c r="B886" s="115"/>
      <c r="E886" s="115"/>
      <c r="F886" s="115"/>
      <c r="G886" s="115"/>
      <c r="H886" s="115"/>
      <c r="K886" s="115"/>
      <c r="L886" s="115"/>
      <c r="M886" s="115"/>
      <c r="N886" s="115"/>
      <c r="O886" s="115"/>
    </row>
    <row r="887" customFormat="false" ht="15" hidden="false" customHeight="false" outlineLevel="0" collapsed="false">
      <c r="B887" s="115"/>
      <c r="E887" s="115"/>
      <c r="F887" s="115"/>
      <c r="G887" s="115"/>
      <c r="H887" s="115"/>
      <c r="K887" s="115"/>
      <c r="L887" s="115"/>
      <c r="M887" s="115"/>
      <c r="N887" s="115"/>
      <c r="O887" s="115"/>
    </row>
    <row r="888" customFormat="false" ht="15" hidden="false" customHeight="false" outlineLevel="0" collapsed="false">
      <c r="B888" s="115"/>
      <c r="E888" s="115"/>
      <c r="F888" s="115"/>
      <c r="G888" s="115"/>
      <c r="H888" s="115"/>
      <c r="K888" s="115"/>
      <c r="L888" s="115"/>
      <c r="M888" s="115"/>
      <c r="N888" s="115"/>
      <c r="O888" s="115"/>
    </row>
    <row r="889" customFormat="false" ht="15" hidden="false" customHeight="false" outlineLevel="0" collapsed="false">
      <c r="B889" s="115"/>
      <c r="E889" s="115"/>
      <c r="F889" s="115"/>
      <c r="G889" s="115"/>
      <c r="H889" s="115"/>
      <c r="K889" s="115"/>
      <c r="L889" s="115"/>
      <c r="M889" s="115"/>
      <c r="N889" s="115"/>
      <c r="O889" s="115"/>
    </row>
    <row r="890" customFormat="false" ht="15" hidden="false" customHeight="false" outlineLevel="0" collapsed="false">
      <c r="B890" s="115"/>
      <c r="E890" s="115"/>
      <c r="F890" s="115"/>
      <c r="G890" s="115"/>
      <c r="H890" s="115"/>
      <c r="K890" s="115"/>
      <c r="L890" s="115"/>
      <c r="M890" s="115"/>
      <c r="N890" s="115"/>
      <c r="O890" s="115"/>
    </row>
    <row r="891" customFormat="false" ht="15" hidden="false" customHeight="false" outlineLevel="0" collapsed="false">
      <c r="B891" s="115"/>
      <c r="E891" s="115"/>
      <c r="F891" s="115"/>
      <c r="G891" s="115"/>
      <c r="H891" s="115"/>
      <c r="K891" s="115"/>
      <c r="L891" s="115"/>
      <c r="M891" s="115"/>
      <c r="N891" s="115"/>
      <c r="O891" s="115"/>
    </row>
    <row r="892" customFormat="false" ht="15" hidden="false" customHeight="false" outlineLevel="0" collapsed="false">
      <c r="B892" s="115"/>
      <c r="E892" s="115"/>
      <c r="F892" s="115"/>
      <c r="G892" s="115"/>
      <c r="H892" s="115"/>
      <c r="K892" s="115"/>
      <c r="L892" s="115"/>
      <c r="M892" s="115"/>
      <c r="N892" s="115"/>
      <c r="O892" s="115"/>
    </row>
    <row r="893" customFormat="false" ht="15" hidden="false" customHeight="false" outlineLevel="0" collapsed="false">
      <c r="B893" s="115"/>
      <c r="E893" s="115"/>
      <c r="F893" s="115"/>
      <c r="G893" s="115"/>
      <c r="H893" s="115"/>
      <c r="K893" s="115"/>
      <c r="L893" s="115"/>
      <c r="M893" s="115"/>
      <c r="N893" s="115"/>
      <c r="O893" s="115"/>
    </row>
    <row r="894" customFormat="false" ht="15" hidden="false" customHeight="false" outlineLevel="0" collapsed="false">
      <c r="B894" s="115"/>
      <c r="E894" s="115"/>
      <c r="F894" s="115"/>
      <c r="G894" s="115"/>
      <c r="H894" s="115"/>
      <c r="K894" s="115"/>
      <c r="L894" s="115"/>
      <c r="M894" s="115"/>
      <c r="N894" s="115"/>
      <c r="O894" s="115"/>
    </row>
    <row r="895" customFormat="false" ht="15" hidden="false" customHeight="false" outlineLevel="0" collapsed="false">
      <c r="B895" s="115"/>
      <c r="E895" s="115"/>
      <c r="F895" s="115"/>
      <c r="G895" s="115"/>
      <c r="H895" s="115"/>
      <c r="K895" s="115"/>
      <c r="L895" s="115"/>
      <c r="M895" s="115"/>
      <c r="N895" s="115"/>
      <c r="O895" s="115"/>
    </row>
    <row r="896" customFormat="false" ht="15" hidden="false" customHeight="false" outlineLevel="0" collapsed="false">
      <c r="B896" s="115"/>
      <c r="E896" s="115"/>
      <c r="F896" s="115"/>
      <c r="G896" s="115"/>
      <c r="H896" s="115"/>
      <c r="K896" s="115"/>
      <c r="L896" s="115"/>
      <c r="M896" s="115"/>
      <c r="N896" s="115"/>
      <c r="O896" s="115"/>
    </row>
    <row r="897" customFormat="false" ht="15" hidden="false" customHeight="false" outlineLevel="0" collapsed="false">
      <c r="B897" s="115"/>
      <c r="E897" s="115"/>
      <c r="F897" s="115"/>
      <c r="G897" s="115"/>
      <c r="H897" s="115"/>
      <c r="K897" s="115"/>
      <c r="L897" s="115"/>
      <c r="M897" s="115"/>
      <c r="N897" s="115"/>
      <c r="O897" s="115"/>
    </row>
    <row r="898" customFormat="false" ht="15" hidden="false" customHeight="false" outlineLevel="0" collapsed="false">
      <c r="B898" s="115"/>
      <c r="E898" s="115"/>
      <c r="F898" s="115"/>
      <c r="G898" s="115"/>
      <c r="H898" s="115"/>
      <c r="K898" s="115"/>
      <c r="L898" s="115"/>
      <c r="M898" s="115"/>
      <c r="N898" s="115"/>
      <c r="O898" s="115"/>
    </row>
    <row r="899" customFormat="false" ht="15" hidden="false" customHeight="false" outlineLevel="0" collapsed="false">
      <c r="B899" s="115"/>
      <c r="E899" s="115"/>
      <c r="F899" s="115"/>
      <c r="G899" s="115"/>
      <c r="H899" s="115"/>
      <c r="K899" s="115"/>
      <c r="L899" s="115"/>
      <c r="M899" s="115"/>
      <c r="N899" s="115"/>
      <c r="O899" s="115"/>
    </row>
    <row r="900" customFormat="false" ht="15" hidden="false" customHeight="false" outlineLevel="0" collapsed="false">
      <c r="B900" s="115"/>
      <c r="E900" s="115"/>
      <c r="F900" s="115"/>
      <c r="G900" s="115"/>
      <c r="H900" s="115"/>
      <c r="K900" s="115"/>
      <c r="L900" s="115"/>
      <c r="M900" s="115"/>
      <c r="N900" s="115"/>
      <c r="O900" s="115"/>
    </row>
    <row r="901" customFormat="false" ht="15" hidden="false" customHeight="false" outlineLevel="0" collapsed="false">
      <c r="B901" s="115"/>
      <c r="E901" s="115"/>
      <c r="F901" s="115"/>
      <c r="G901" s="115"/>
      <c r="H901" s="115"/>
      <c r="K901" s="115"/>
      <c r="L901" s="115"/>
      <c r="M901" s="115"/>
      <c r="N901" s="115"/>
      <c r="O901" s="115"/>
    </row>
    <row r="902" customFormat="false" ht="15" hidden="false" customHeight="false" outlineLevel="0" collapsed="false">
      <c r="B902" s="115"/>
      <c r="E902" s="115"/>
      <c r="F902" s="115"/>
      <c r="G902" s="115"/>
      <c r="H902" s="115"/>
      <c r="K902" s="115"/>
      <c r="L902" s="115"/>
      <c r="M902" s="115"/>
      <c r="N902" s="115"/>
      <c r="O902" s="115"/>
    </row>
    <row r="903" customFormat="false" ht="15" hidden="false" customHeight="false" outlineLevel="0" collapsed="false">
      <c r="B903" s="115"/>
      <c r="E903" s="115"/>
      <c r="F903" s="115"/>
      <c r="G903" s="115"/>
      <c r="H903" s="115"/>
      <c r="K903" s="115"/>
      <c r="L903" s="115"/>
      <c r="M903" s="115"/>
      <c r="N903" s="115"/>
      <c r="O903" s="115"/>
    </row>
    <row r="904" customFormat="false" ht="15" hidden="false" customHeight="false" outlineLevel="0" collapsed="false">
      <c r="B904" s="115"/>
      <c r="E904" s="115"/>
      <c r="F904" s="115"/>
      <c r="G904" s="115"/>
      <c r="H904" s="115"/>
      <c r="K904" s="115"/>
      <c r="L904" s="115"/>
      <c r="M904" s="115"/>
      <c r="N904" s="115"/>
      <c r="O904" s="115"/>
    </row>
    <row r="905" customFormat="false" ht="15" hidden="false" customHeight="false" outlineLevel="0" collapsed="false">
      <c r="B905" s="115"/>
      <c r="E905" s="115"/>
      <c r="F905" s="115"/>
      <c r="G905" s="115"/>
      <c r="H905" s="115"/>
      <c r="K905" s="115"/>
      <c r="L905" s="115"/>
      <c r="M905" s="115"/>
      <c r="N905" s="115"/>
      <c r="O905" s="115"/>
    </row>
    <row r="906" customFormat="false" ht="15" hidden="false" customHeight="false" outlineLevel="0" collapsed="false">
      <c r="B906" s="115"/>
      <c r="E906" s="115"/>
      <c r="F906" s="115"/>
      <c r="G906" s="115"/>
      <c r="H906" s="115"/>
      <c r="K906" s="115"/>
      <c r="L906" s="115"/>
      <c r="M906" s="115"/>
      <c r="N906" s="115"/>
      <c r="O906" s="115"/>
    </row>
    <row r="907" customFormat="false" ht="15" hidden="false" customHeight="false" outlineLevel="0" collapsed="false">
      <c r="B907" s="115"/>
      <c r="E907" s="115"/>
      <c r="F907" s="115"/>
      <c r="G907" s="115"/>
      <c r="H907" s="115"/>
      <c r="K907" s="115"/>
      <c r="L907" s="115"/>
      <c r="M907" s="115"/>
      <c r="N907" s="115"/>
      <c r="O907" s="115"/>
    </row>
    <row r="908" customFormat="false" ht="15" hidden="false" customHeight="false" outlineLevel="0" collapsed="false">
      <c r="B908" s="115"/>
      <c r="E908" s="115"/>
      <c r="F908" s="115"/>
      <c r="G908" s="115"/>
      <c r="H908" s="115"/>
      <c r="K908" s="115"/>
      <c r="L908" s="115"/>
      <c r="M908" s="115"/>
      <c r="N908" s="115"/>
      <c r="O908" s="115"/>
    </row>
    <row r="909" customFormat="false" ht="15" hidden="false" customHeight="false" outlineLevel="0" collapsed="false">
      <c r="B909" s="115"/>
      <c r="E909" s="115"/>
      <c r="F909" s="115"/>
      <c r="G909" s="115"/>
      <c r="H909" s="115"/>
      <c r="K909" s="115"/>
      <c r="L909" s="115"/>
      <c r="M909" s="115"/>
      <c r="N909" s="115"/>
      <c r="O909" s="115"/>
    </row>
    <row r="910" customFormat="false" ht="15" hidden="false" customHeight="false" outlineLevel="0" collapsed="false">
      <c r="B910" s="115"/>
      <c r="E910" s="115"/>
      <c r="F910" s="115"/>
      <c r="G910" s="115"/>
      <c r="H910" s="115"/>
      <c r="K910" s="115"/>
      <c r="L910" s="115"/>
      <c r="M910" s="115"/>
      <c r="N910" s="115"/>
      <c r="O910" s="115"/>
    </row>
    <row r="911" customFormat="false" ht="15" hidden="false" customHeight="false" outlineLevel="0" collapsed="false">
      <c r="B911" s="115"/>
      <c r="E911" s="115"/>
      <c r="F911" s="115"/>
      <c r="G911" s="115"/>
      <c r="H911" s="115"/>
      <c r="K911" s="115"/>
      <c r="L911" s="115"/>
      <c r="M911" s="115"/>
      <c r="N911" s="115"/>
      <c r="O911" s="115"/>
    </row>
    <row r="912" customFormat="false" ht="15" hidden="false" customHeight="false" outlineLevel="0" collapsed="false">
      <c r="B912" s="115"/>
      <c r="E912" s="115"/>
      <c r="F912" s="115"/>
      <c r="G912" s="115"/>
      <c r="H912" s="115"/>
      <c r="K912" s="115"/>
      <c r="L912" s="115"/>
      <c r="M912" s="115"/>
      <c r="N912" s="115"/>
      <c r="O912" s="115"/>
    </row>
    <row r="913" customFormat="false" ht="15" hidden="false" customHeight="false" outlineLevel="0" collapsed="false">
      <c r="B913" s="115"/>
      <c r="E913" s="115"/>
      <c r="F913" s="115"/>
      <c r="G913" s="115"/>
      <c r="H913" s="115"/>
      <c r="K913" s="115"/>
      <c r="L913" s="115"/>
      <c r="M913" s="115"/>
      <c r="N913" s="115"/>
      <c r="O913" s="115"/>
    </row>
    <row r="914" customFormat="false" ht="15" hidden="false" customHeight="false" outlineLevel="0" collapsed="false">
      <c r="B914" s="115"/>
      <c r="E914" s="115"/>
      <c r="F914" s="115"/>
      <c r="G914" s="115"/>
      <c r="H914" s="115"/>
      <c r="K914" s="115"/>
      <c r="L914" s="115"/>
      <c r="M914" s="115"/>
      <c r="N914" s="115"/>
      <c r="O914" s="115"/>
    </row>
    <row r="915" customFormat="false" ht="15" hidden="false" customHeight="false" outlineLevel="0" collapsed="false">
      <c r="B915" s="115"/>
      <c r="E915" s="115"/>
      <c r="F915" s="115"/>
      <c r="G915" s="115"/>
      <c r="H915" s="115"/>
      <c r="K915" s="115"/>
      <c r="L915" s="115"/>
      <c r="M915" s="115"/>
      <c r="N915" s="115"/>
      <c r="O915" s="115"/>
    </row>
    <row r="916" customFormat="false" ht="15" hidden="false" customHeight="false" outlineLevel="0" collapsed="false">
      <c r="B916" s="115"/>
      <c r="E916" s="115"/>
      <c r="F916" s="115"/>
      <c r="G916" s="115"/>
      <c r="H916" s="115"/>
      <c r="K916" s="115"/>
      <c r="L916" s="115"/>
      <c r="M916" s="115"/>
      <c r="N916" s="115"/>
      <c r="O916" s="115"/>
    </row>
    <row r="917" customFormat="false" ht="15" hidden="false" customHeight="false" outlineLevel="0" collapsed="false">
      <c r="B917" s="115"/>
      <c r="E917" s="115"/>
      <c r="F917" s="115"/>
      <c r="G917" s="115"/>
      <c r="H917" s="115"/>
      <c r="K917" s="115"/>
      <c r="L917" s="115"/>
      <c r="M917" s="115"/>
      <c r="N917" s="115"/>
      <c r="O917" s="115"/>
    </row>
    <row r="918" customFormat="false" ht="15" hidden="false" customHeight="false" outlineLevel="0" collapsed="false">
      <c r="B918" s="115"/>
      <c r="E918" s="115"/>
      <c r="F918" s="115"/>
      <c r="G918" s="115"/>
      <c r="H918" s="115"/>
      <c r="K918" s="115"/>
      <c r="L918" s="115"/>
      <c r="M918" s="115"/>
      <c r="N918" s="115"/>
      <c r="O918" s="115"/>
    </row>
    <row r="919" customFormat="false" ht="15" hidden="false" customHeight="false" outlineLevel="0" collapsed="false">
      <c r="B919" s="115"/>
      <c r="E919" s="115"/>
      <c r="F919" s="115"/>
      <c r="G919" s="115"/>
      <c r="H919" s="115"/>
      <c r="K919" s="115"/>
      <c r="L919" s="115"/>
      <c r="M919" s="115"/>
      <c r="N919" s="115"/>
      <c r="O919" s="115"/>
    </row>
    <row r="920" customFormat="false" ht="15" hidden="false" customHeight="false" outlineLevel="0" collapsed="false">
      <c r="B920" s="115"/>
      <c r="E920" s="115"/>
      <c r="F920" s="115"/>
      <c r="G920" s="115"/>
      <c r="H920" s="115"/>
      <c r="K920" s="115"/>
      <c r="L920" s="115"/>
      <c r="M920" s="115"/>
      <c r="N920" s="115"/>
      <c r="O920" s="115"/>
    </row>
    <row r="921" customFormat="false" ht="15" hidden="false" customHeight="false" outlineLevel="0" collapsed="false">
      <c r="B921" s="115"/>
      <c r="E921" s="115"/>
      <c r="F921" s="115"/>
      <c r="G921" s="115"/>
      <c r="H921" s="115"/>
      <c r="K921" s="115"/>
      <c r="L921" s="115"/>
      <c r="M921" s="115"/>
      <c r="N921" s="115"/>
      <c r="O921" s="115"/>
    </row>
    <row r="922" customFormat="false" ht="15" hidden="false" customHeight="false" outlineLevel="0" collapsed="false">
      <c r="B922" s="115"/>
      <c r="E922" s="115"/>
      <c r="F922" s="115"/>
      <c r="G922" s="115"/>
      <c r="H922" s="115"/>
      <c r="K922" s="115"/>
      <c r="L922" s="115"/>
      <c r="M922" s="115"/>
      <c r="N922" s="115"/>
      <c r="O922" s="115"/>
    </row>
    <row r="923" customFormat="false" ht="15" hidden="false" customHeight="false" outlineLevel="0" collapsed="false">
      <c r="B923" s="115"/>
      <c r="E923" s="115"/>
      <c r="F923" s="115"/>
      <c r="G923" s="115"/>
      <c r="H923" s="115"/>
      <c r="K923" s="115"/>
      <c r="L923" s="115"/>
      <c r="M923" s="115"/>
      <c r="N923" s="115"/>
      <c r="O923" s="115"/>
    </row>
    <row r="924" customFormat="false" ht="15" hidden="false" customHeight="false" outlineLevel="0" collapsed="false">
      <c r="B924" s="115"/>
      <c r="E924" s="115"/>
      <c r="F924" s="115"/>
      <c r="G924" s="115"/>
      <c r="H924" s="115"/>
      <c r="K924" s="115"/>
      <c r="L924" s="115"/>
      <c r="M924" s="115"/>
      <c r="N924" s="115"/>
      <c r="O924" s="115"/>
    </row>
    <row r="925" customFormat="false" ht="15" hidden="false" customHeight="false" outlineLevel="0" collapsed="false">
      <c r="B925" s="115"/>
      <c r="E925" s="115"/>
      <c r="F925" s="115"/>
      <c r="G925" s="115"/>
      <c r="H925" s="115"/>
      <c r="K925" s="115"/>
      <c r="L925" s="115"/>
      <c r="M925" s="115"/>
      <c r="N925" s="115"/>
      <c r="O925" s="115"/>
    </row>
    <row r="926" customFormat="false" ht="15" hidden="false" customHeight="false" outlineLevel="0" collapsed="false">
      <c r="B926" s="115"/>
      <c r="E926" s="115"/>
      <c r="F926" s="115"/>
      <c r="G926" s="115"/>
      <c r="H926" s="115"/>
      <c r="K926" s="115"/>
      <c r="L926" s="115"/>
      <c r="M926" s="115"/>
      <c r="N926" s="115"/>
      <c r="O926" s="115"/>
    </row>
    <row r="927" customFormat="false" ht="15" hidden="false" customHeight="false" outlineLevel="0" collapsed="false">
      <c r="B927" s="115"/>
      <c r="E927" s="115"/>
      <c r="F927" s="115"/>
      <c r="G927" s="115"/>
      <c r="H927" s="115"/>
      <c r="K927" s="115"/>
      <c r="L927" s="115"/>
      <c r="M927" s="115"/>
      <c r="N927" s="115"/>
      <c r="O927" s="115"/>
    </row>
    <row r="928" customFormat="false" ht="15" hidden="false" customHeight="false" outlineLevel="0" collapsed="false">
      <c r="B928" s="115"/>
      <c r="E928" s="115"/>
      <c r="F928" s="115"/>
      <c r="G928" s="115"/>
      <c r="H928" s="115"/>
      <c r="K928" s="115"/>
      <c r="L928" s="115"/>
      <c r="M928" s="115"/>
      <c r="N928" s="115"/>
      <c r="O928" s="115"/>
    </row>
    <row r="929" customFormat="false" ht="15" hidden="false" customHeight="false" outlineLevel="0" collapsed="false">
      <c r="B929" s="115"/>
      <c r="E929" s="115"/>
      <c r="F929" s="115"/>
      <c r="G929" s="115"/>
      <c r="H929" s="115"/>
      <c r="K929" s="115"/>
      <c r="L929" s="115"/>
      <c r="M929" s="115"/>
      <c r="N929" s="115"/>
      <c r="O929" s="115"/>
    </row>
    <row r="930" customFormat="false" ht="15" hidden="false" customHeight="false" outlineLevel="0" collapsed="false">
      <c r="B930" s="115"/>
      <c r="E930" s="115"/>
      <c r="F930" s="115"/>
      <c r="G930" s="115"/>
      <c r="H930" s="115"/>
      <c r="K930" s="115"/>
      <c r="L930" s="115"/>
      <c r="M930" s="115"/>
      <c r="N930" s="115"/>
      <c r="O930" s="115"/>
    </row>
    <row r="931" customFormat="false" ht="15" hidden="false" customHeight="false" outlineLevel="0" collapsed="false">
      <c r="B931" s="115"/>
      <c r="E931" s="115"/>
      <c r="F931" s="115"/>
      <c r="G931" s="115"/>
      <c r="H931" s="115"/>
      <c r="K931" s="115"/>
      <c r="L931" s="115"/>
      <c r="M931" s="115"/>
      <c r="N931" s="115"/>
      <c r="O931" s="115"/>
    </row>
    <row r="932" customFormat="false" ht="15" hidden="false" customHeight="false" outlineLevel="0" collapsed="false">
      <c r="B932" s="115"/>
      <c r="E932" s="115"/>
      <c r="F932" s="115"/>
      <c r="G932" s="115"/>
      <c r="H932" s="115"/>
      <c r="K932" s="115"/>
      <c r="L932" s="115"/>
      <c r="M932" s="115"/>
      <c r="N932" s="115"/>
      <c r="O932" s="115"/>
    </row>
    <row r="933" customFormat="false" ht="15" hidden="false" customHeight="false" outlineLevel="0" collapsed="false">
      <c r="B933" s="115"/>
      <c r="E933" s="115"/>
      <c r="F933" s="115"/>
      <c r="G933" s="115"/>
      <c r="H933" s="115"/>
      <c r="K933" s="115"/>
      <c r="L933" s="115"/>
      <c r="M933" s="115"/>
      <c r="N933" s="115"/>
      <c r="O933" s="115"/>
    </row>
    <row r="934" customFormat="false" ht="15" hidden="false" customHeight="false" outlineLevel="0" collapsed="false">
      <c r="B934" s="115"/>
      <c r="E934" s="115"/>
      <c r="F934" s="115"/>
      <c r="G934" s="115"/>
      <c r="H934" s="115"/>
      <c r="K934" s="115"/>
      <c r="L934" s="115"/>
      <c r="M934" s="115"/>
      <c r="N934" s="115"/>
      <c r="O934" s="115"/>
    </row>
    <row r="935" customFormat="false" ht="15" hidden="false" customHeight="false" outlineLevel="0" collapsed="false">
      <c r="B935" s="115"/>
      <c r="E935" s="115"/>
      <c r="F935" s="115"/>
      <c r="G935" s="115"/>
      <c r="H935" s="115"/>
      <c r="K935" s="115"/>
      <c r="L935" s="115"/>
      <c r="M935" s="115"/>
      <c r="N935" s="115"/>
      <c r="O935" s="115"/>
    </row>
    <row r="936" customFormat="false" ht="15" hidden="false" customHeight="false" outlineLevel="0" collapsed="false">
      <c r="B936" s="115"/>
      <c r="E936" s="115"/>
      <c r="F936" s="115"/>
      <c r="G936" s="115"/>
      <c r="H936" s="115"/>
      <c r="K936" s="115"/>
      <c r="L936" s="115"/>
      <c r="M936" s="115"/>
      <c r="N936" s="115"/>
      <c r="O936" s="115"/>
    </row>
    <row r="937" customFormat="false" ht="15" hidden="false" customHeight="false" outlineLevel="0" collapsed="false">
      <c r="B937" s="115"/>
      <c r="E937" s="115"/>
      <c r="F937" s="115"/>
      <c r="G937" s="115"/>
      <c r="H937" s="115"/>
      <c r="K937" s="115"/>
      <c r="L937" s="115"/>
      <c r="M937" s="115"/>
      <c r="N937" s="115"/>
      <c r="O937" s="115"/>
    </row>
    <row r="938" customFormat="false" ht="15" hidden="false" customHeight="false" outlineLevel="0" collapsed="false">
      <c r="B938" s="115"/>
      <c r="E938" s="115"/>
      <c r="F938" s="115"/>
      <c r="G938" s="115"/>
      <c r="H938" s="115"/>
      <c r="K938" s="115"/>
      <c r="L938" s="115"/>
      <c r="M938" s="115"/>
      <c r="N938" s="115"/>
      <c r="O938" s="115"/>
    </row>
    <row r="939" customFormat="false" ht="15" hidden="false" customHeight="false" outlineLevel="0" collapsed="false">
      <c r="B939" s="115"/>
      <c r="E939" s="115"/>
      <c r="F939" s="115"/>
      <c r="G939" s="115"/>
      <c r="H939" s="115"/>
      <c r="K939" s="115"/>
      <c r="L939" s="115"/>
      <c r="M939" s="115"/>
      <c r="N939" s="115"/>
      <c r="O939" s="115"/>
    </row>
    <row r="940" customFormat="false" ht="15" hidden="false" customHeight="false" outlineLevel="0" collapsed="false">
      <c r="B940" s="115"/>
      <c r="E940" s="115"/>
      <c r="F940" s="115"/>
      <c r="G940" s="115"/>
      <c r="H940" s="115"/>
      <c r="K940" s="115"/>
      <c r="L940" s="115"/>
      <c r="M940" s="115"/>
      <c r="N940" s="115"/>
      <c r="O940" s="115"/>
    </row>
    <row r="941" customFormat="false" ht="15" hidden="false" customHeight="false" outlineLevel="0" collapsed="false">
      <c r="B941" s="115"/>
      <c r="E941" s="115"/>
      <c r="F941" s="115"/>
      <c r="G941" s="115"/>
      <c r="H941" s="115"/>
      <c r="K941" s="115"/>
      <c r="L941" s="115"/>
      <c r="M941" s="115"/>
      <c r="N941" s="115"/>
      <c r="O941" s="115"/>
    </row>
    <row r="942" customFormat="false" ht="15" hidden="false" customHeight="false" outlineLevel="0" collapsed="false">
      <c r="B942" s="115"/>
      <c r="E942" s="115"/>
      <c r="F942" s="115"/>
      <c r="G942" s="115"/>
      <c r="H942" s="115"/>
      <c r="K942" s="115"/>
      <c r="L942" s="115"/>
      <c r="M942" s="115"/>
      <c r="N942" s="115"/>
      <c r="O942" s="115"/>
    </row>
    <row r="943" customFormat="false" ht="15" hidden="false" customHeight="false" outlineLevel="0" collapsed="false">
      <c r="B943" s="115"/>
      <c r="E943" s="115"/>
      <c r="F943" s="115"/>
      <c r="G943" s="115"/>
      <c r="H943" s="115"/>
      <c r="K943" s="115"/>
      <c r="L943" s="115"/>
      <c r="M943" s="115"/>
      <c r="N943" s="115"/>
      <c r="O943" s="115"/>
    </row>
    <row r="944" customFormat="false" ht="15" hidden="false" customHeight="false" outlineLevel="0" collapsed="false">
      <c r="B944" s="115"/>
      <c r="E944" s="115"/>
      <c r="F944" s="115"/>
      <c r="G944" s="115"/>
      <c r="H944" s="115"/>
      <c r="K944" s="115"/>
      <c r="L944" s="115"/>
      <c r="M944" s="115"/>
      <c r="N944" s="115"/>
      <c r="O944" s="115"/>
    </row>
    <row r="945" customFormat="false" ht="15" hidden="false" customHeight="false" outlineLevel="0" collapsed="false">
      <c r="B945" s="115"/>
      <c r="E945" s="115"/>
      <c r="F945" s="115"/>
      <c r="G945" s="115"/>
      <c r="H945" s="115"/>
      <c r="K945" s="115"/>
      <c r="L945" s="115"/>
      <c r="M945" s="115"/>
      <c r="N945" s="115"/>
      <c r="O945" s="115"/>
    </row>
    <row r="946" customFormat="false" ht="15" hidden="false" customHeight="false" outlineLevel="0" collapsed="false">
      <c r="B946" s="115"/>
      <c r="E946" s="115"/>
      <c r="F946" s="115"/>
      <c r="G946" s="115"/>
      <c r="H946" s="115"/>
      <c r="K946" s="115"/>
      <c r="L946" s="115"/>
      <c r="M946" s="115"/>
      <c r="N946" s="115"/>
      <c r="O946" s="115"/>
    </row>
    <row r="947" customFormat="false" ht="15" hidden="false" customHeight="false" outlineLevel="0" collapsed="false">
      <c r="B947" s="115"/>
      <c r="E947" s="115"/>
      <c r="F947" s="115"/>
      <c r="G947" s="115"/>
      <c r="H947" s="115"/>
      <c r="K947" s="115"/>
      <c r="L947" s="115"/>
      <c r="M947" s="115"/>
      <c r="N947" s="115"/>
      <c r="O947" s="115"/>
    </row>
    <row r="948" customFormat="false" ht="15" hidden="false" customHeight="false" outlineLevel="0" collapsed="false">
      <c r="B948" s="115"/>
      <c r="E948" s="115"/>
      <c r="F948" s="115"/>
      <c r="G948" s="115"/>
      <c r="H948" s="115"/>
      <c r="K948" s="115"/>
      <c r="L948" s="115"/>
      <c r="M948" s="115"/>
      <c r="N948" s="115"/>
      <c r="O948" s="115"/>
    </row>
    <row r="949" customFormat="false" ht="15" hidden="false" customHeight="false" outlineLevel="0" collapsed="false">
      <c r="B949" s="115"/>
      <c r="E949" s="115"/>
      <c r="F949" s="115"/>
      <c r="G949" s="115"/>
      <c r="H949" s="115"/>
      <c r="K949" s="115"/>
      <c r="L949" s="115"/>
      <c r="M949" s="115"/>
      <c r="N949" s="115"/>
      <c r="O949" s="115"/>
    </row>
    <row r="950" customFormat="false" ht="15" hidden="false" customHeight="false" outlineLevel="0" collapsed="false">
      <c r="B950" s="115"/>
      <c r="E950" s="115"/>
      <c r="F950" s="115"/>
      <c r="G950" s="115"/>
      <c r="H950" s="115"/>
      <c r="K950" s="115"/>
      <c r="L950" s="115"/>
      <c r="M950" s="115"/>
      <c r="N950" s="115"/>
      <c r="O950" s="115"/>
    </row>
    <row r="951" customFormat="false" ht="15" hidden="false" customHeight="false" outlineLevel="0" collapsed="false">
      <c r="B951" s="115"/>
      <c r="E951" s="115"/>
      <c r="F951" s="115"/>
      <c r="G951" s="115"/>
      <c r="H951" s="115"/>
      <c r="K951" s="115"/>
      <c r="L951" s="115"/>
      <c r="M951" s="115"/>
      <c r="N951" s="115"/>
      <c r="O951" s="115"/>
    </row>
    <row r="952" customFormat="false" ht="15" hidden="false" customHeight="false" outlineLevel="0" collapsed="false">
      <c r="B952" s="115"/>
      <c r="E952" s="115"/>
      <c r="F952" s="115"/>
      <c r="G952" s="115"/>
      <c r="H952" s="115"/>
      <c r="K952" s="115"/>
      <c r="L952" s="115"/>
      <c r="M952" s="115"/>
      <c r="N952" s="115"/>
      <c r="O952" s="115"/>
    </row>
    <row r="953" customFormat="false" ht="15" hidden="false" customHeight="false" outlineLevel="0" collapsed="false">
      <c r="B953" s="115"/>
      <c r="E953" s="115"/>
      <c r="F953" s="115"/>
      <c r="G953" s="115"/>
      <c r="H953" s="115"/>
      <c r="K953" s="115"/>
      <c r="L953" s="115"/>
      <c r="M953" s="115"/>
      <c r="N953" s="115"/>
      <c r="O953" s="115"/>
    </row>
    <row r="954" customFormat="false" ht="15" hidden="false" customHeight="false" outlineLevel="0" collapsed="false">
      <c r="B954" s="115"/>
      <c r="E954" s="115"/>
      <c r="F954" s="115"/>
      <c r="G954" s="115"/>
      <c r="H954" s="115"/>
      <c r="K954" s="115"/>
      <c r="L954" s="115"/>
      <c r="M954" s="115"/>
      <c r="N954" s="115"/>
      <c r="O954" s="115"/>
    </row>
    <row r="955" customFormat="false" ht="15" hidden="false" customHeight="false" outlineLevel="0" collapsed="false">
      <c r="B955" s="115"/>
      <c r="E955" s="115"/>
      <c r="F955" s="115"/>
      <c r="G955" s="115"/>
      <c r="H955" s="115"/>
      <c r="K955" s="115"/>
      <c r="L955" s="115"/>
      <c r="M955" s="115"/>
      <c r="N955" s="115"/>
      <c r="O955" s="115"/>
    </row>
    <row r="956" customFormat="false" ht="15" hidden="false" customHeight="false" outlineLevel="0" collapsed="false">
      <c r="B956" s="115"/>
      <c r="E956" s="115"/>
      <c r="F956" s="115"/>
      <c r="G956" s="115"/>
      <c r="H956" s="115"/>
      <c r="K956" s="115"/>
      <c r="L956" s="115"/>
      <c r="M956" s="115"/>
      <c r="N956" s="115"/>
      <c r="O956" s="115"/>
    </row>
    <row r="957" customFormat="false" ht="15" hidden="false" customHeight="false" outlineLevel="0" collapsed="false">
      <c r="B957" s="115"/>
      <c r="E957" s="115"/>
      <c r="F957" s="115"/>
      <c r="G957" s="115"/>
      <c r="H957" s="115"/>
      <c r="K957" s="115"/>
      <c r="L957" s="115"/>
      <c r="M957" s="115"/>
      <c r="N957" s="115"/>
      <c r="O957" s="115"/>
    </row>
    <row r="958" customFormat="false" ht="15" hidden="false" customHeight="false" outlineLevel="0" collapsed="false">
      <c r="B958" s="115"/>
      <c r="E958" s="115"/>
      <c r="F958" s="115"/>
      <c r="G958" s="115"/>
      <c r="H958" s="115"/>
      <c r="K958" s="115"/>
      <c r="L958" s="115"/>
      <c r="M958" s="115"/>
      <c r="N958" s="115"/>
      <c r="O958" s="115"/>
    </row>
    <row r="959" customFormat="false" ht="15" hidden="false" customHeight="false" outlineLevel="0" collapsed="false">
      <c r="B959" s="115"/>
      <c r="E959" s="115"/>
      <c r="F959" s="115"/>
      <c r="G959" s="115"/>
      <c r="H959" s="115"/>
      <c r="K959" s="115"/>
      <c r="L959" s="115"/>
      <c r="M959" s="115"/>
      <c r="N959" s="115"/>
      <c r="O959" s="115"/>
    </row>
    <row r="960" customFormat="false" ht="15" hidden="false" customHeight="false" outlineLevel="0" collapsed="false">
      <c r="B960" s="115"/>
      <c r="E960" s="115"/>
      <c r="F960" s="115"/>
      <c r="G960" s="115"/>
      <c r="H960" s="115"/>
      <c r="K960" s="115"/>
      <c r="L960" s="115"/>
      <c r="M960" s="115"/>
      <c r="N960" s="115"/>
      <c r="O960" s="115"/>
    </row>
    <row r="961" customFormat="false" ht="15" hidden="false" customHeight="false" outlineLevel="0" collapsed="false">
      <c r="B961" s="115"/>
      <c r="E961" s="115"/>
      <c r="F961" s="115"/>
      <c r="G961" s="115"/>
      <c r="H961" s="115"/>
      <c r="K961" s="115"/>
      <c r="L961" s="115"/>
      <c r="M961" s="115"/>
      <c r="N961" s="115"/>
      <c r="O961" s="115"/>
    </row>
    <row r="962" customFormat="false" ht="15" hidden="false" customHeight="false" outlineLevel="0" collapsed="false">
      <c r="B962" s="115"/>
      <c r="E962" s="115"/>
      <c r="F962" s="115"/>
      <c r="G962" s="115"/>
      <c r="H962" s="115"/>
      <c r="K962" s="115"/>
      <c r="L962" s="115"/>
      <c r="M962" s="115"/>
      <c r="N962" s="115"/>
      <c r="O962" s="115"/>
    </row>
    <row r="963" customFormat="false" ht="15" hidden="false" customHeight="false" outlineLevel="0" collapsed="false">
      <c r="B963" s="115"/>
      <c r="E963" s="115"/>
      <c r="F963" s="115"/>
      <c r="G963" s="115"/>
      <c r="H963" s="115"/>
      <c r="K963" s="115"/>
      <c r="L963" s="115"/>
      <c r="M963" s="115"/>
      <c r="N963" s="115"/>
      <c r="O963" s="115"/>
    </row>
    <row r="964" customFormat="false" ht="15" hidden="false" customHeight="false" outlineLevel="0" collapsed="false">
      <c r="B964" s="115"/>
      <c r="E964" s="115"/>
      <c r="F964" s="115"/>
      <c r="G964" s="115"/>
      <c r="H964" s="115"/>
      <c r="K964" s="115"/>
      <c r="L964" s="115"/>
      <c r="M964" s="115"/>
      <c r="N964" s="115"/>
      <c r="O964" s="115"/>
    </row>
    <row r="965" customFormat="false" ht="15" hidden="false" customHeight="false" outlineLevel="0" collapsed="false">
      <c r="B965" s="115"/>
      <c r="E965" s="115"/>
      <c r="F965" s="115"/>
      <c r="G965" s="115"/>
      <c r="H965" s="115"/>
      <c r="K965" s="115"/>
      <c r="L965" s="115"/>
      <c r="M965" s="115"/>
      <c r="N965" s="115"/>
      <c r="O965" s="115"/>
    </row>
    <row r="966" customFormat="false" ht="15" hidden="false" customHeight="false" outlineLevel="0" collapsed="false">
      <c r="B966" s="115"/>
      <c r="E966" s="115"/>
      <c r="F966" s="115"/>
      <c r="G966" s="115"/>
      <c r="H966" s="115"/>
      <c r="K966" s="115"/>
      <c r="L966" s="115"/>
      <c r="M966" s="115"/>
      <c r="N966" s="115"/>
      <c r="O966" s="115"/>
    </row>
    <row r="967" customFormat="false" ht="15" hidden="false" customHeight="false" outlineLevel="0" collapsed="false">
      <c r="B967" s="115"/>
      <c r="E967" s="115"/>
      <c r="F967" s="115"/>
      <c r="G967" s="115"/>
      <c r="H967" s="115"/>
      <c r="K967" s="115"/>
      <c r="L967" s="115"/>
      <c r="M967" s="115"/>
      <c r="N967" s="115"/>
      <c r="O967" s="115"/>
    </row>
    <row r="968" customFormat="false" ht="15" hidden="false" customHeight="false" outlineLevel="0" collapsed="false">
      <c r="B968" s="115"/>
      <c r="E968" s="115"/>
      <c r="F968" s="115"/>
      <c r="G968" s="115"/>
      <c r="H968" s="115"/>
      <c r="K968" s="115"/>
      <c r="L968" s="115"/>
      <c r="M968" s="115"/>
      <c r="N968" s="115"/>
      <c r="O968" s="115"/>
    </row>
    <row r="969" customFormat="false" ht="15" hidden="false" customHeight="false" outlineLevel="0" collapsed="false">
      <c r="B969" s="115"/>
      <c r="E969" s="115"/>
      <c r="F969" s="115"/>
      <c r="G969" s="115"/>
      <c r="H969" s="115"/>
      <c r="K969" s="115"/>
      <c r="L969" s="115"/>
      <c r="M969" s="115"/>
      <c r="N969" s="115"/>
      <c r="O969" s="115"/>
    </row>
    <row r="970" customFormat="false" ht="15" hidden="false" customHeight="false" outlineLevel="0" collapsed="false">
      <c r="B970" s="115"/>
      <c r="E970" s="115"/>
      <c r="F970" s="115"/>
      <c r="G970" s="115"/>
      <c r="H970" s="115"/>
      <c r="K970" s="115"/>
      <c r="L970" s="115"/>
      <c r="M970" s="115"/>
      <c r="N970" s="115"/>
      <c r="O970" s="115"/>
    </row>
    <row r="971" customFormat="false" ht="15" hidden="false" customHeight="false" outlineLevel="0" collapsed="false">
      <c r="B971" s="115"/>
      <c r="E971" s="115"/>
      <c r="F971" s="115"/>
      <c r="G971" s="115"/>
      <c r="H971" s="115"/>
      <c r="K971" s="115"/>
      <c r="L971" s="115"/>
      <c r="M971" s="115"/>
      <c r="N971" s="115"/>
      <c r="O971" s="115"/>
    </row>
    <row r="972" customFormat="false" ht="15" hidden="false" customHeight="false" outlineLevel="0" collapsed="false">
      <c r="B972" s="115"/>
      <c r="E972" s="115"/>
      <c r="F972" s="115"/>
      <c r="G972" s="115"/>
      <c r="H972" s="115"/>
      <c r="K972" s="115"/>
      <c r="L972" s="115"/>
      <c r="M972" s="115"/>
      <c r="N972" s="115"/>
      <c r="O972" s="115"/>
    </row>
    <row r="973" customFormat="false" ht="15" hidden="false" customHeight="false" outlineLevel="0" collapsed="false">
      <c r="B973" s="115"/>
      <c r="E973" s="115"/>
      <c r="F973" s="115"/>
      <c r="G973" s="115"/>
      <c r="H973" s="115"/>
      <c r="K973" s="115"/>
      <c r="L973" s="115"/>
      <c r="M973" s="115"/>
      <c r="N973" s="115"/>
      <c r="O973" s="115"/>
    </row>
    <row r="974" customFormat="false" ht="15" hidden="false" customHeight="false" outlineLevel="0" collapsed="false">
      <c r="B974" s="115"/>
      <c r="E974" s="115"/>
      <c r="F974" s="115"/>
      <c r="G974" s="115"/>
      <c r="H974" s="115"/>
      <c r="K974" s="115"/>
      <c r="L974" s="115"/>
      <c r="M974" s="115"/>
      <c r="N974" s="115"/>
      <c r="O974" s="115"/>
    </row>
    <row r="975" customFormat="false" ht="15" hidden="false" customHeight="false" outlineLevel="0" collapsed="false">
      <c r="B975" s="115"/>
      <c r="E975" s="115"/>
      <c r="F975" s="115"/>
      <c r="G975" s="115"/>
      <c r="H975" s="115"/>
      <c r="K975" s="115"/>
      <c r="L975" s="115"/>
      <c r="M975" s="115"/>
      <c r="N975" s="115"/>
      <c r="O975" s="115"/>
    </row>
    <row r="976" customFormat="false" ht="15" hidden="false" customHeight="false" outlineLevel="0" collapsed="false">
      <c r="B976" s="115"/>
      <c r="E976" s="115"/>
      <c r="F976" s="115"/>
      <c r="G976" s="115"/>
      <c r="H976" s="115"/>
      <c r="K976" s="115"/>
      <c r="L976" s="115"/>
      <c r="M976" s="115"/>
      <c r="N976" s="115"/>
      <c r="O976" s="115"/>
    </row>
    <row r="977" customFormat="false" ht="15" hidden="false" customHeight="false" outlineLevel="0" collapsed="false">
      <c r="B977" s="115"/>
      <c r="E977" s="115"/>
      <c r="F977" s="115"/>
      <c r="G977" s="115"/>
      <c r="H977" s="115"/>
      <c r="K977" s="115"/>
      <c r="L977" s="115"/>
      <c r="M977" s="115"/>
      <c r="N977" s="115"/>
      <c r="O977" s="115"/>
    </row>
    <row r="978" customFormat="false" ht="15" hidden="false" customHeight="false" outlineLevel="0" collapsed="false">
      <c r="B978" s="115"/>
      <c r="E978" s="115"/>
      <c r="F978" s="115"/>
      <c r="G978" s="115"/>
      <c r="H978" s="115"/>
      <c r="K978" s="115"/>
      <c r="L978" s="115"/>
      <c r="M978" s="115"/>
      <c r="N978" s="115"/>
      <c r="O978" s="115"/>
    </row>
    <row r="979" customFormat="false" ht="15" hidden="false" customHeight="false" outlineLevel="0" collapsed="false">
      <c r="B979" s="115"/>
      <c r="E979" s="115"/>
      <c r="F979" s="115"/>
      <c r="G979" s="115"/>
      <c r="H979" s="115"/>
      <c r="K979" s="115"/>
      <c r="L979" s="115"/>
      <c r="M979" s="115"/>
      <c r="N979" s="115"/>
      <c r="O979" s="115"/>
    </row>
    <row r="980" customFormat="false" ht="15" hidden="false" customHeight="false" outlineLevel="0" collapsed="false">
      <c r="B980" s="115"/>
      <c r="E980" s="115"/>
      <c r="F980" s="115"/>
      <c r="G980" s="115"/>
      <c r="H980" s="115"/>
      <c r="K980" s="115"/>
      <c r="L980" s="115"/>
      <c r="M980" s="115"/>
      <c r="N980" s="115"/>
      <c r="O980" s="115"/>
    </row>
    <row r="981" customFormat="false" ht="15" hidden="false" customHeight="false" outlineLevel="0" collapsed="false">
      <c r="B981" s="115"/>
      <c r="E981" s="115"/>
      <c r="F981" s="115"/>
      <c r="G981" s="115"/>
      <c r="H981" s="115"/>
      <c r="K981" s="115"/>
      <c r="L981" s="115"/>
      <c r="M981" s="115"/>
      <c r="N981" s="115"/>
      <c r="O981" s="115"/>
    </row>
    <row r="982" customFormat="false" ht="15" hidden="false" customHeight="false" outlineLevel="0" collapsed="false">
      <c r="B982" s="115"/>
      <c r="E982" s="115"/>
      <c r="F982" s="115"/>
      <c r="G982" s="115"/>
      <c r="H982" s="115"/>
      <c r="K982" s="115"/>
      <c r="L982" s="115"/>
      <c r="M982" s="115"/>
      <c r="N982" s="115"/>
      <c r="O982" s="115"/>
    </row>
    <row r="983" customFormat="false" ht="15" hidden="false" customHeight="false" outlineLevel="0" collapsed="false">
      <c r="B983" s="115"/>
      <c r="E983" s="115"/>
      <c r="F983" s="115"/>
      <c r="G983" s="115"/>
      <c r="H983" s="115"/>
      <c r="K983" s="115"/>
      <c r="L983" s="115"/>
      <c r="M983" s="115"/>
      <c r="N983" s="115"/>
      <c r="O983" s="115"/>
    </row>
    <row r="984" customFormat="false" ht="15" hidden="false" customHeight="false" outlineLevel="0" collapsed="false">
      <c r="B984" s="115"/>
      <c r="E984" s="115"/>
      <c r="F984" s="115"/>
      <c r="G984" s="115"/>
      <c r="H984" s="115"/>
      <c r="K984" s="115"/>
      <c r="L984" s="115"/>
      <c r="M984" s="115"/>
      <c r="N984" s="115"/>
      <c r="O984" s="115"/>
    </row>
    <row r="985" customFormat="false" ht="15" hidden="false" customHeight="false" outlineLevel="0" collapsed="false">
      <c r="B985" s="115"/>
      <c r="E985" s="115"/>
      <c r="F985" s="115"/>
      <c r="G985" s="115"/>
      <c r="H985" s="115"/>
      <c r="K985" s="115"/>
      <c r="L985" s="115"/>
      <c r="M985" s="115"/>
      <c r="N985" s="115"/>
      <c r="O985" s="115"/>
    </row>
    <row r="986" customFormat="false" ht="15" hidden="false" customHeight="false" outlineLevel="0" collapsed="false">
      <c r="B986" s="115"/>
      <c r="E986" s="115"/>
      <c r="F986" s="115"/>
      <c r="G986" s="115"/>
      <c r="H986" s="115"/>
      <c r="K986" s="115"/>
      <c r="L986" s="115"/>
      <c r="M986" s="115"/>
      <c r="N986" s="115"/>
      <c r="O986" s="115"/>
    </row>
    <row r="987" customFormat="false" ht="15" hidden="false" customHeight="false" outlineLevel="0" collapsed="false">
      <c r="B987" s="115"/>
      <c r="E987" s="115"/>
      <c r="F987" s="115"/>
      <c r="G987" s="115"/>
      <c r="H987" s="115"/>
      <c r="K987" s="115"/>
      <c r="L987" s="115"/>
      <c r="M987" s="115"/>
      <c r="N987" s="115"/>
      <c r="O987" s="115"/>
    </row>
    <row r="988" customFormat="false" ht="15" hidden="false" customHeight="false" outlineLevel="0" collapsed="false">
      <c r="B988" s="115"/>
      <c r="E988" s="115"/>
      <c r="F988" s="115"/>
      <c r="G988" s="115"/>
      <c r="H988" s="115"/>
      <c r="K988" s="115"/>
      <c r="L988" s="115"/>
      <c r="M988" s="115"/>
      <c r="N988" s="115"/>
      <c r="O988" s="115"/>
    </row>
    <row r="989" customFormat="false" ht="15" hidden="false" customHeight="false" outlineLevel="0" collapsed="false">
      <c r="B989" s="115"/>
      <c r="E989" s="115"/>
      <c r="F989" s="115"/>
      <c r="G989" s="115"/>
      <c r="H989" s="115"/>
      <c r="K989" s="115"/>
      <c r="L989" s="115"/>
      <c r="M989" s="115"/>
      <c r="N989" s="115"/>
      <c r="O989" s="115"/>
    </row>
    <row r="990" customFormat="false" ht="15" hidden="false" customHeight="false" outlineLevel="0" collapsed="false">
      <c r="B990" s="115"/>
      <c r="E990" s="115"/>
      <c r="F990" s="115"/>
      <c r="G990" s="115"/>
      <c r="H990" s="115"/>
      <c r="K990" s="115"/>
      <c r="L990" s="115"/>
      <c r="M990" s="115"/>
      <c r="N990" s="115"/>
      <c r="O990" s="115"/>
    </row>
    <row r="991" customFormat="false" ht="15" hidden="false" customHeight="false" outlineLevel="0" collapsed="false">
      <c r="B991" s="115"/>
      <c r="E991" s="115"/>
      <c r="F991" s="115"/>
      <c r="G991" s="115"/>
      <c r="H991" s="115"/>
      <c r="K991" s="115"/>
      <c r="L991" s="115"/>
      <c r="M991" s="115"/>
      <c r="N991" s="115"/>
      <c r="O991" s="115"/>
    </row>
    <row r="992" customFormat="false" ht="15" hidden="false" customHeight="false" outlineLevel="0" collapsed="false">
      <c r="B992" s="115"/>
      <c r="E992" s="115"/>
      <c r="F992" s="115"/>
      <c r="G992" s="115"/>
      <c r="H992" s="115"/>
      <c r="K992" s="115"/>
      <c r="L992" s="115"/>
      <c r="M992" s="115"/>
      <c r="N992" s="115"/>
      <c r="O992" s="115"/>
    </row>
    <row r="993" customFormat="false" ht="15" hidden="false" customHeight="false" outlineLevel="0" collapsed="false">
      <c r="B993" s="115"/>
      <c r="E993" s="115"/>
      <c r="F993" s="115"/>
      <c r="G993" s="115"/>
      <c r="H993" s="115"/>
      <c r="K993" s="115"/>
      <c r="L993" s="115"/>
      <c r="M993" s="115"/>
      <c r="N993" s="115"/>
      <c r="O993" s="115"/>
    </row>
    <row r="994" customFormat="false" ht="15" hidden="false" customHeight="false" outlineLevel="0" collapsed="false">
      <c r="B994" s="115"/>
      <c r="E994" s="115"/>
      <c r="F994" s="115"/>
      <c r="G994" s="115"/>
      <c r="H994" s="115"/>
      <c r="K994" s="115"/>
      <c r="L994" s="115"/>
      <c r="M994" s="115"/>
      <c r="N994" s="115"/>
      <c r="O994" s="115"/>
    </row>
    <row r="995" customFormat="false" ht="15" hidden="false" customHeight="false" outlineLevel="0" collapsed="false">
      <c r="B995" s="115"/>
      <c r="E995" s="115"/>
      <c r="F995" s="115"/>
      <c r="G995" s="115"/>
      <c r="H995" s="115"/>
      <c r="K995" s="115"/>
      <c r="L995" s="115"/>
      <c r="M995" s="115"/>
      <c r="N995" s="115"/>
      <c r="O995" s="115"/>
    </row>
    <row r="996" customFormat="false" ht="15" hidden="false" customHeight="false" outlineLevel="0" collapsed="false">
      <c r="B996" s="115"/>
      <c r="E996" s="115"/>
      <c r="F996" s="115"/>
      <c r="G996" s="115"/>
      <c r="H996" s="115"/>
      <c r="K996" s="115"/>
      <c r="L996" s="115"/>
      <c r="M996" s="115"/>
      <c r="N996" s="115"/>
      <c r="O996" s="115"/>
    </row>
    <row r="997" customFormat="false" ht="15" hidden="false" customHeight="false" outlineLevel="0" collapsed="false">
      <c r="B997" s="115"/>
      <c r="E997" s="115"/>
      <c r="F997" s="115"/>
      <c r="G997" s="115"/>
      <c r="H997" s="115"/>
      <c r="K997" s="115"/>
      <c r="L997" s="115"/>
      <c r="M997" s="115"/>
      <c r="N997" s="115"/>
      <c r="O997" s="115"/>
    </row>
    <row r="998" customFormat="false" ht="15" hidden="false" customHeight="false" outlineLevel="0" collapsed="false">
      <c r="B998" s="115"/>
      <c r="E998" s="115"/>
      <c r="F998" s="115"/>
      <c r="G998" s="115"/>
      <c r="H998" s="115"/>
      <c r="K998" s="115"/>
      <c r="L998" s="115"/>
      <c r="M998" s="115"/>
      <c r="N998" s="115"/>
      <c r="O998" s="115"/>
    </row>
    <row r="999" customFormat="false" ht="15" hidden="false" customHeight="false" outlineLevel="0" collapsed="false">
      <c r="B999" s="115"/>
      <c r="E999" s="115"/>
      <c r="F999" s="115"/>
      <c r="G999" s="115"/>
      <c r="H999" s="115"/>
      <c r="K999" s="115"/>
      <c r="L999" s="115"/>
      <c r="M999" s="115"/>
      <c r="N999" s="115"/>
      <c r="O999" s="115"/>
    </row>
    <row r="1000" customFormat="false" ht="15" hidden="false" customHeight="false" outlineLevel="0" collapsed="false">
      <c r="B1000" s="115"/>
      <c r="E1000" s="115"/>
      <c r="F1000" s="115"/>
      <c r="G1000" s="115"/>
      <c r="H1000" s="115"/>
      <c r="K1000" s="115"/>
      <c r="L1000" s="115"/>
      <c r="M1000" s="115"/>
      <c r="N1000" s="115"/>
      <c r="O1000" s="115"/>
    </row>
    <row r="1001" customFormat="false" ht="15" hidden="false" customHeight="false" outlineLevel="0" collapsed="false">
      <c r="B1001" s="115"/>
      <c r="E1001" s="115"/>
      <c r="F1001" s="115"/>
      <c r="G1001" s="115"/>
      <c r="H1001" s="115"/>
      <c r="K1001" s="115"/>
      <c r="L1001" s="115"/>
      <c r="M1001" s="115"/>
      <c r="N1001" s="115"/>
      <c r="O1001" s="115"/>
    </row>
    <row r="1002" customFormat="false" ht="15" hidden="false" customHeight="false" outlineLevel="0" collapsed="false">
      <c r="B1002" s="115"/>
      <c r="E1002" s="115"/>
      <c r="F1002" s="115"/>
      <c r="G1002" s="115"/>
      <c r="H1002" s="115"/>
      <c r="K1002" s="115"/>
      <c r="L1002" s="115"/>
      <c r="M1002" s="115"/>
      <c r="N1002" s="115"/>
      <c r="O1002" s="115"/>
    </row>
    <row r="1003" customFormat="false" ht="15" hidden="false" customHeight="false" outlineLevel="0" collapsed="false">
      <c r="B1003" s="115"/>
      <c r="E1003" s="115"/>
      <c r="F1003" s="115"/>
      <c r="G1003" s="115"/>
      <c r="H1003" s="115"/>
      <c r="K1003" s="115"/>
      <c r="L1003" s="115"/>
      <c r="M1003" s="115"/>
      <c r="N1003" s="115"/>
      <c r="O1003" s="115"/>
    </row>
    <row r="1004" customFormat="false" ht="15" hidden="false" customHeight="false" outlineLevel="0" collapsed="false">
      <c r="B1004" s="115"/>
      <c r="E1004" s="115"/>
      <c r="F1004" s="115"/>
      <c r="G1004" s="115"/>
      <c r="H1004" s="115"/>
      <c r="K1004" s="115"/>
      <c r="L1004" s="115"/>
      <c r="M1004" s="115"/>
      <c r="N1004" s="115"/>
      <c r="O1004" s="115"/>
    </row>
    <row r="1005" customFormat="false" ht="15" hidden="false" customHeight="false" outlineLevel="0" collapsed="false">
      <c r="B1005" s="115"/>
      <c r="E1005" s="115"/>
      <c r="F1005" s="115"/>
      <c r="G1005" s="115"/>
      <c r="H1005" s="115"/>
      <c r="K1005" s="115"/>
      <c r="L1005" s="115"/>
      <c r="M1005" s="115"/>
      <c r="N1005" s="115"/>
      <c r="O1005" s="115"/>
    </row>
    <row r="1006" customFormat="false" ht="15" hidden="false" customHeight="false" outlineLevel="0" collapsed="false">
      <c r="B1006" s="115"/>
      <c r="E1006" s="115"/>
      <c r="F1006" s="115"/>
      <c r="G1006" s="115"/>
      <c r="H1006" s="115"/>
      <c r="K1006" s="115"/>
      <c r="L1006" s="115"/>
      <c r="M1006" s="115"/>
      <c r="N1006" s="115"/>
      <c r="O1006" s="115"/>
    </row>
    <row r="1007" customFormat="false" ht="15" hidden="false" customHeight="false" outlineLevel="0" collapsed="false">
      <c r="B1007" s="115"/>
      <c r="E1007" s="115"/>
      <c r="F1007" s="115"/>
      <c r="G1007" s="115"/>
      <c r="H1007" s="115"/>
      <c r="K1007" s="115"/>
      <c r="L1007" s="115"/>
      <c r="M1007" s="115"/>
      <c r="N1007" s="115"/>
      <c r="O1007" s="115"/>
    </row>
    <row r="1008" customFormat="false" ht="15" hidden="false" customHeight="false" outlineLevel="0" collapsed="false">
      <c r="B1008" s="115"/>
      <c r="E1008" s="115"/>
      <c r="F1008" s="115"/>
      <c r="G1008" s="115"/>
      <c r="H1008" s="115"/>
      <c r="K1008" s="115"/>
      <c r="L1008" s="115"/>
      <c r="M1008" s="115"/>
      <c r="N1008" s="115"/>
      <c r="O1008" s="115"/>
    </row>
    <row r="1009" customFormat="false" ht="15" hidden="false" customHeight="false" outlineLevel="0" collapsed="false">
      <c r="B1009" s="115"/>
      <c r="E1009" s="115"/>
      <c r="F1009" s="115"/>
      <c r="G1009" s="115"/>
      <c r="H1009" s="115"/>
      <c r="K1009" s="115"/>
      <c r="L1009" s="115"/>
      <c r="M1009" s="115"/>
      <c r="N1009" s="115"/>
      <c r="O1009" s="115"/>
    </row>
    <row r="1010" customFormat="false" ht="15" hidden="false" customHeight="false" outlineLevel="0" collapsed="false">
      <c r="B1010" s="115"/>
      <c r="E1010" s="115"/>
      <c r="F1010" s="115"/>
      <c r="G1010" s="115"/>
      <c r="H1010" s="115"/>
      <c r="K1010" s="115"/>
      <c r="L1010" s="115"/>
      <c r="M1010" s="115"/>
      <c r="N1010" s="115"/>
      <c r="O1010" s="115"/>
    </row>
    <row r="1011" customFormat="false" ht="15" hidden="false" customHeight="false" outlineLevel="0" collapsed="false">
      <c r="B1011" s="115"/>
      <c r="E1011" s="115"/>
      <c r="F1011" s="115"/>
      <c r="G1011" s="115"/>
      <c r="H1011" s="115"/>
      <c r="K1011" s="115"/>
      <c r="L1011" s="115"/>
      <c r="M1011" s="115"/>
      <c r="N1011" s="115"/>
      <c r="O1011" s="115"/>
    </row>
    <row r="1012" customFormat="false" ht="15" hidden="false" customHeight="false" outlineLevel="0" collapsed="false">
      <c r="B1012" s="115"/>
      <c r="E1012" s="115"/>
      <c r="F1012" s="115"/>
      <c r="G1012" s="115"/>
      <c r="H1012" s="115"/>
      <c r="K1012" s="115"/>
      <c r="L1012" s="115"/>
      <c r="M1012" s="115"/>
      <c r="N1012" s="115"/>
      <c r="O1012" s="115"/>
    </row>
    <row r="1013" customFormat="false" ht="15" hidden="false" customHeight="false" outlineLevel="0" collapsed="false">
      <c r="B1013" s="115"/>
      <c r="E1013" s="115"/>
      <c r="F1013" s="115"/>
      <c r="G1013" s="115"/>
      <c r="H1013" s="115"/>
      <c r="K1013" s="115"/>
      <c r="L1013" s="115"/>
      <c r="M1013" s="115"/>
      <c r="N1013" s="115"/>
      <c r="O1013" s="115"/>
    </row>
    <row r="1014" customFormat="false" ht="15" hidden="false" customHeight="false" outlineLevel="0" collapsed="false">
      <c r="B1014" s="115"/>
      <c r="E1014" s="115"/>
      <c r="F1014" s="115"/>
      <c r="G1014" s="115"/>
      <c r="H1014" s="115"/>
      <c r="K1014" s="115"/>
      <c r="L1014" s="115"/>
      <c r="M1014" s="115"/>
      <c r="N1014" s="115"/>
      <c r="O1014" s="115"/>
    </row>
    <row r="1015" customFormat="false" ht="15" hidden="false" customHeight="false" outlineLevel="0" collapsed="false">
      <c r="B1015" s="115"/>
      <c r="E1015" s="115"/>
      <c r="F1015" s="115"/>
      <c r="G1015" s="115"/>
      <c r="H1015" s="115"/>
      <c r="K1015" s="115"/>
      <c r="L1015" s="115"/>
      <c r="M1015" s="115"/>
      <c r="N1015" s="115"/>
      <c r="O1015" s="115"/>
    </row>
    <row r="1016" customFormat="false" ht="15" hidden="false" customHeight="false" outlineLevel="0" collapsed="false">
      <c r="B1016" s="115"/>
      <c r="E1016" s="115"/>
      <c r="F1016" s="115"/>
      <c r="G1016" s="115"/>
      <c r="H1016" s="115"/>
      <c r="K1016" s="115"/>
      <c r="L1016" s="115"/>
      <c r="M1016" s="115"/>
      <c r="N1016" s="115"/>
      <c r="O1016" s="115"/>
    </row>
    <row r="1017" customFormat="false" ht="15" hidden="false" customHeight="false" outlineLevel="0" collapsed="false">
      <c r="B1017" s="115"/>
      <c r="E1017" s="115"/>
      <c r="F1017" s="115"/>
      <c r="G1017" s="115"/>
      <c r="H1017" s="115"/>
      <c r="K1017" s="115"/>
      <c r="L1017" s="115"/>
      <c r="M1017" s="115"/>
      <c r="N1017" s="115"/>
      <c r="O1017" s="115"/>
    </row>
    <row r="1018" customFormat="false" ht="15" hidden="false" customHeight="false" outlineLevel="0" collapsed="false">
      <c r="B1018" s="115"/>
      <c r="E1018" s="115"/>
      <c r="F1018" s="115"/>
      <c r="G1018" s="115"/>
      <c r="H1018" s="115"/>
      <c r="K1018" s="115"/>
      <c r="L1018" s="115"/>
      <c r="M1018" s="115"/>
      <c r="N1018" s="115"/>
      <c r="O1018" s="115"/>
    </row>
    <row r="1019" customFormat="false" ht="15" hidden="false" customHeight="false" outlineLevel="0" collapsed="false">
      <c r="B1019" s="115"/>
      <c r="E1019" s="115"/>
      <c r="F1019" s="115"/>
      <c r="G1019" s="115"/>
      <c r="H1019" s="115"/>
      <c r="K1019" s="115"/>
      <c r="L1019" s="115"/>
      <c r="M1019" s="115"/>
      <c r="N1019" s="115"/>
      <c r="O1019" s="115"/>
    </row>
    <row r="1020" customFormat="false" ht="15" hidden="false" customHeight="false" outlineLevel="0" collapsed="false">
      <c r="B1020" s="115"/>
      <c r="E1020" s="115"/>
      <c r="F1020" s="115"/>
      <c r="G1020" s="115"/>
      <c r="H1020" s="115"/>
      <c r="K1020" s="115"/>
      <c r="L1020" s="115"/>
      <c r="M1020" s="115"/>
      <c r="N1020" s="115"/>
      <c r="O1020" s="115"/>
    </row>
    <row r="1021" customFormat="false" ht="15" hidden="false" customHeight="false" outlineLevel="0" collapsed="false">
      <c r="B1021" s="115"/>
      <c r="E1021" s="115"/>
      <c r="F1021" s="115"/>
      <c r="G1021" s="115"/>
      <c r="H1021" s="115"/>
      <c r="K1021" s="115"/>
      <c r="L1021" s="115"/>
      <c r="M1021" s="115"/>
      <c r="N1021" s="115"/>
      <c r="O1021" s="115"/>
    </row>
    <row r="1022" customFormat="false" ht="15" hidden="false" customHeight="false" outlineLevel="0" collapsed="false">
      <c r="B1022" s="115"/>
      <c r="E1022" s="115"/>
      <c r="F1022" s="115"/>
      <c r="G1022" s="115"/>
      <c r="H1022" s="115"/>
      <c r="K1022" s="115"/>
      <c r="L1022" s="115"/>
      <c r="M1022" s="115"/>
      <c r="N1022" s="115"/>
      <c r="O1022" s="115"/>
    </row>
    <row r="1023" customFormat="false" ht="15" hidden="false" customHeight="false" outlineLevel="0" collapsed="false">
      <c r="B1023" s="115"/>
      <c r="E1023" s="115"/>
      <c r="F1023" s="115"/>
      <c r="G1023" s="115"/>
      <c r="H1023" s="115"/>
      <c r="K1023" s="115"/>
      <c r="L1023" s="115"/>
      <c r="M1023" s="115"/>
      <c r="N1023" s="115"/>
      <c r="O1023" s="115"/>
    </row>
    <row r="1024" customFormat="false" ht="15" hidden="false" customHeight="false" outlineLevel="0" collapsed="false">
      <c r="B1024" s="115"/>
      <c r="E1024" s="115"/>
      <c r="F1024" s="115"/>
      <c r="G1024" s="115"/>
      <c r="H1024" s="115"/>
      <c r="K1024" s="115"/>
      <c r="L1024" s="115"/>
      <c r="M1024" s="115"/>
      <c r="N1024" s="115"/>
      <c r="O1024" s="115"/>
    </row>
    <row r="1025" customFormat="false" ht="15" hidden="false" customHeight="false" outlineLevel="0" collapsed="false">
      <c r="B1025" s="115"/>
      <c r="E1025" s="115"/>
      <c r="F1025" s="115"/>
      <c r="G1025" s="115"/>
      <c r="H1025" s="115"/>
      <c r="K1025" s="115"/>
      <c r="L1025" s="115"/>
      <c r="M1025" s="115"/>
      <c r="N1025" s="115"/>
      <c r="O1025" s="115"/>
    </row>
    <row r="1026" customFormat="false" ht="15" hidden="false" customHeight="false" outlineLevel="0" collapsed="false">
      <c r="B1026" s="115"/>
      <c r="E1026" s="115"/>
      <c r="F1026" s="115"/>
      <c r="G1026" s="115"/>
      <c r="H1026" s="115"/>
      <c r="K1026" s="115"/>
      <c r="L1026" s="115"/>
      <c r="M1026" s="115"/>
      <c r="N1026" s="115"/>
      <c r="O1026" s="115"/>
    </row>
    <row r="1027" customFormat="false" ht="15" hidden="false" customHeight="false" outlineLevel="0" collapsed="false">
      <c r="B1027" s="115"/>
      <c r="E1027" s="115"/>
      <c r="F1027" s="115"/>
      <c r="G1027" s="115"/>
      <c r="H1027" s="115"/>
      <c r="K1027" s="115"/>
      <c r="L1027" s="115"/>
      <c r="M1027" s="115"/>
      <c r="N1027" s="115"/>
      <c r="O1027" s="115"/>
    </row>
    <row r="1028" customFormat="false" ht="15" hidden="false" customHeight="false" outlineLevel="0" collapsed="false">
      <c r="B1028" s="115"/>
      <c r="E1028" s="115"/>
      <c r="F1028" s="115"/>
      <c r="G1028" s="115"/>
      <c r="H1028" s="115"/>
      <c r="K1028" s="115"/>
      <c r="L1028" s="115"/>
      <c r="M1028" s="115"/>
      <c r="N1028" s="115"/>
      <c r="O1028" s="115"/>
    </row>
    <row r="1029" customFormat="false" ht="15" hidden="false" customHeight="false" outlineLevel="0" collapsed="false">
      <c r="B1029" s="115"/>
      <c r="E1029" s="115"/>
      <c r="F1029" s="115"/>
      <c r="G1029" s="115"/>
      <c r="H1029" s="115"/>
      <c r="K1029" s="115"/>
      <c r="L1029" s="115"/>
      <c r="M1029" s="115"/>
      <c r="N1029" s="115"/>
      <c r="O1029" s="115"/>
    </row>
    <row r="1030" customFormat="false" ht="15" hidden="false" customHeight="false" outlineLevel="0" collapsed="false">
      <c r="B1030" s="115"/>
      <c r="E1030" s="115"/>
      <c r="F1030" s="115"/>
      <c r="G1030" s="115"/>
      <c r="H1030" s="115"/>
      <c r="K1030" s="115"/>
      <c r="L1030" s="115"/>
      <c r="M1030" s="115"/>
      <c r="N1030" s="115"/>
      <c r="O1030" s="115"/>
    </row>
    <row r="1031" customFormat="false" ht="15" hidden="false" customHeight="false" outlineLevel="0" collapsed="false">
      <c r="B1031" s="115"/>
      <c r="E1031" s="115"/>
      <c r="F1031" s="115"/>
      <c r="G1031" s="115"/>
      <c r="H1031" s="115"/>
      <c r="K1031" s="115"/>
      <c r="L1031" s="115"/>
      <c r="M1031" s="115"/>
      <c r="N1031" s="115"/>
      <c r="O1031" s="115"/>
    </row>
    <row r="1032" customFormat="false" ht="15" hidden="false" customHeight="false" outlineLevel="0" collapsed="false">
      <c r="B1032" s="115"/>
      <c r="E1032" s="115"/>
      <c r="F1032" s="115"/>
      <c r="G1032" s="115"/>
      <c r="H1032" s="115"/>
      <c r="K1032" s="115"/>
      <c r="L1032" s="115"/>
      <c r="M1032" s="115"/>
      <c r="N1032" s="115"/>
      <c r="O1032" s="115"/>
    </row>
    <row r="1033" customFormat="false" ht="15" hidden="false" customHeight="false" outlineLevel="0" collapsed="false">
      <c r="B1033" s="115"/>
      <c r="E1033" s="115"/>
      <c r="F1033" s="115"/>
      <c r="G1033" s="115"/>
      <c r="H1033" s="115"/>
      <c r="K1033" s="115"/>
      <c r="L1033" s="115"/>
      <c r="M1033" s="115"/>
      <c r="N1033" s="115"/>
      <c r="O1033" s="115"/>
    </row>
    <row r="1034" customFormat="false" ht="15" hidden="false" customHeight="false" outlineLevel="0" collapsed="false">
      <c r="B1034" s="115"/>
      <c r="E1034" s="115"/>
      <c r="F1034" s="115"/>
      <c r="G1034" s="115"/>
      <c r="H1034" s="115"/>
      <c r="K1034" s="115"/>
      <c r="L1034" s="115"/>
      <c r="M1034" s="115"/>
      <c r="N1034" s="115"/>
      <c r="O1034" s="115"/>
    </row>
    <row r="1035" customFormat="false" ht="15" hidden="false" customHeight="false" outlineLevel="0" collapsed="false">
      <c r="B1035" s="115"/>
      <c r="E1035" s="115"/>
      <c r="F1035" s="115"/>
      <c r="G1035" s="115"/>
      <c r="H1035" s="115"/>
      <c r="K1035" s="115"/>
      <c r="L1035" s="115"/>
      <c r="M1035" s="115"/>
      <c r="N1035" s="115"/>
      <c r="O1035" s="115"/>
    </row>
    <row r="1036" customFormat="false" ht="15" hidden="false" customHeight="false" outlineLevel="0" collapsed="false">
      <c r="B1036" s="115"/>
      <c r="E1036" s="115"/>
      <c r="F1036" s="115"/>
      <c r="G1036" s="115"/>
      <c r="H1036" s="115"/>
      <c r="K1036" s="115"/>
      <c r="L1036" s="115"/>
      <c r="M1036" s="115"/>
      <c r="N1036" s="115"/>
      <c r="O1036" s="115"/>
    </row>
    <row r="1037" customFormat="false" ht="15" hidden="false" customHeight="false" outlineLevel="0" collapsed="false">
      <c r="B1037" s="115"/>
      <c r="E1037" s="115"/>
      <c r="F1037" s="115"/>
      <c r="G1037" s="115"/>
      <c r="H1037" s="115"/>
      <c r="K1037" s="115"/>
      <c r="L1037" s="115"/>
      <c r="M1037" s="115"/>
      <c r="N1037" s="115"/>
      <c r="O1037" s="115"/>
    </row>
    <row r="1038" customFormat="false" ht="15" hidden="false" customHeight="false" outlineLevel="0" collapsed="false">
      <c r="B1038" s="115"/>
      <c r="E1038" s="115"/>
      <c r="F1038" s="115"/>
      <c r="G1038" s="115"/>
      <c r="H1038" s="115"/>
      <c r="K1038" s="115"/>
      <c r="L1038" s="115"/>
      <c r="M1038" s="115"/>
      <c r="N1038" s="115"/>
      <c r="O1038" s="115"/>
    </row>
    <row r="1039" customFormat="false" ht="15" hidden="false" customHeight="false" outlineLevel="0" collapsed="false">
      <c r="B1039" s="115"/>
      <c r="E1039" s="115"/>
      <c r="F1039" s="115"/>
      <c r="G1039" s="115"/>
      <c r="H1039" s="115"/>
      <c r="K1039" s="115"/>
      <c r="L1039" s="115"/>
      <c r="M1039" s="115"/>
      <c r="N1039" s="115"/>
      <c r="O1039" s="115"/>
    </row>
    <row r="1040" customFormat="false" ht="15" hidden="false" customHeight="false" outlineLevel="0" collapsed="false">
      <c r="B1040" s="115"/>
      <c r="E1040" s="115"/>
      <c r="F1040" s="115"/>
      <c r="G1040" s="115"/>
      <c r="H1040" s="115"/>
      <c r="K1040" s="115"/>
      <c r="L1040" s="115"/>
      <c r="M1040" s="115"/>
      <c r="N1040" s="115"/>
      <c r="O1040" s="115"/>
    </row>
    <row r="1041" customFormat="false" ht="15" hidden="false" customHeight="false" outlineLevel="0" collapsed="false">
      <c r="B1041" s="115"/>
      <c r="E1041" s="115"/>
      <c r="F1041" s="115"/>
      <c r="G1041" s="115"/>
      <c r="H1041" s="115"/>
      <c r="K1041" s="115"/>
      <c r="L1041" s="115"/>
      <c r="M1041" s="115"/>
      <c r="N1041" s="115"/>
      <c r="O1041" s="115"/>
    </row>
    <row r="1042" customFormat="false" ht="15" hidden="false" customHeight="false" outlineLevel="0" collapsed="false">
      <c r="B1042" s="115"/>
      <c r="E1042" s="115"/>
      <c r="F1042" s="115"/>
      <c r="G1042" s="115"/>
      <c r="H1042" s="115"/>
      <c r="K1042" s="115"/>
      <c r="L1042" s="115"/>
      <c r="M1042" s="115"/>
      <c r="N1042" s="115"/>
      <c r="O1042" s="115"/>
    </row>
    <row r="1043" customFormat="false" ht="15" hidden="false" customHeight="false" outlineLevel="0" collapsed="false">
      <c r="B1043" s="115"/>
      <c r="E1043" s="115"/>
      <c r="F1043" s="115"/>
      <c r="G1043" s="115"/>
      <c r="H1043" s="115"/>
      <c r="K1043" s="115"/>
      <c r="L1043" s="115"/>
      <c r="M1043" s="115"/>
      <c r="N1043" s="115"/>
      <c r="O1043" s="115"/>
    </row>
    <row r="1044" customFormat="false" ht="15" hidden="false" customHeight="false" outlineLevel="0" collapsed="false">
      <c r="B1044" s="115"/>
      <c r="E1044" s="115"/>
      <c r="F1044" s="115"/>
      <c r="G1044" s="115"/>
      <c r="H1044" s="115"/>
      <c r="K1044" s="115"/>
      <c r="L1044" s="115"/>
      <c r="M1044" s="115"/>
      <c r="N1044" s="115"/>
      <c r="O1044" s="115"/>
    </row>
    <row r="1045" customFormat="false" ht="15" hidden="false" customHeight="false" outlineLevel="0" collapsed="false">
      <c r="B1045" s="115"/>
      <c r="E1045" s="115"/>
      <c r="F1045" s="115"/>
      <c r="G1045" s="115"/>
      <c r="H1045" s="115"/>
      <c r="K1045" s="115"/>
      <c r="L1045" s="115"/>
      <c r="M1045" s="115"/>
      <c r="N1045" s="115"/>
      <c r="O1045" s="115"/>
    </row>
    <row r="1046" customFormat="false" ht="15" hidden="false" customHeight="false" outlineLevel="0" collapsed="false">
      <c r="B1046" s="115"/>
      <c r="E1046" s="115"/>
      <c r="F1046" s="115"/>
      <c r="G1046" s="115"/>
      <c r="H1046" s="115"/>
      <c r="K1046" s="115"/>
      <c r="L1046" s="115"/>
      <c r="M1046" s="115"/>
      <c r="N1046" s="115"/>
      <c r="O1046" s="115"/>
    </row>
    <row r="1047" customFormat="false" ht="15" hidden="false" customHeight="false" outlineLevel="0" collapsed="false">
      <c r="B1047" s="115"/>
      <c r="E1047" s="115"/>
      <c r="F1047" s="115"/>
      <c r="G1047" s="115"/>
      <c r="H1047" s="115"/>
      <c r="K1047" s="115"/>
      <c r="L1047" s="115"/>
      <c r="M1047" s="115"/>
      <c r="N1047" s="115"/>
      <c r="O1047" s="115"/>
    </row>
    <row r="1048" customFormat="false" ht="15" hidden="false" customHeight="false" outlineLevel="0" collapsed="false">
      <c r="B1048" s="115"/>
      <c r="E1048" s="115"/>
      <c r="F1048" s="115"/>
      <c r="G1048" s="115"/>
      <c r="H1048" s="115"/>
      <c r="K1048" s="115"/>
      <c r="L1048" s="115"/>
      <c r="M1048" s="115"/>
      <c r="N1048" s="115"/>
      <c r="O1048" s="115"/>
    </row>
    <row r="1049" customFormat="false" ht="15" hidden="false" customHeight="false" outlineLevel="0" collapsed="false">
      <c r="B1049" s="115"/>
      <c r="E1049" s="115"/>
      <c r="F1049" s="115"/>
      <c r="G1049" s="115"/>
      <c r="H1049" s="115"/>
      <c r="K1049" s="115"/>
      <c r="L1049" s="115"/>
      <c r="M1049" s="115"/>
      <c r="N1049" s="115"/>
      <c r="O1049" s="115"/>
    </row>
    <row r="1050" customFormat="false" ht="15" hidden="false" customHeight="false" outlineLevel="0" collapsed="false">
      <c r="B1050" s="115"/>
      <c r="E1050" s="115"/>
      <c r="F1050" s="115"/>
      <c r="G1050" s="115"/>
      <c r="H1050" s="115"/>
      <c r="K1050" s="115"/>
      <c r="L1050" s="115"/>
      <c r="M1050" s="115"/>
      <c r="N1050" s="115"/>
      <c r="O1050" s="115"/>
    </row>
    <row r="1051" customFormat="false" ht="15" hidden="false" customHeight="false" outlineLevel="0" collapsed="false">
      <c r="B1051" s="115"/>
      <c r="E1051" s="115"/>
      <c r="F1051" s="115"/>
      <c r="G1051" s="115"/>
      <c r="H1051" s="115"/>
      <c r="K1051" s="115"/>
      <c r="L1051" s="115"/>
      <c r="M1051" s="115"/>
      <c r="N1051" s="115"/>
      <c r="O1051" s="115"/>
    </row>
    <row r="1052" customFormat="false" ht="15" hidden="false" customHeight="false" outlineLevel="0" collapsed="false">
      <c r="B1052" s="115"/>
      <c r="E1052" s="115"/>
      <c r="F1052" s="115"/>
      <c r="G1052" s="115"/>
      <c r="H1052" s="115"/>
      <c r="K1052" s="115"/>
      <c r="L1052" s="115"/>
      <c r="M1052" s="115"/>
      <c r="N1052" s="115"/>
      <c r="O1052" s="115"/>
    </row>
    <row r="1053" customFormat="false" ht="15" hidden="false" customHeight="false" outlineLevel="0" collapsed="false">
      <c r="B1053" s="115"/>
      <c r="E1053" s="115"/>
      <c r="F1053" s="115"/>
      <c r="G1053" s="115"/>
      <c r="H1053" s="115"/>
      <c r="K1053" s="115"/>
      <c r="L1053" s="115"/>
      <c r="M1053" s="115"/>
      <c r="N1053" s="115"/>
      <c r="O1053" s="115"/>
    </row>
  </sheetData>
  <mergeCells count="166">
    <mergeCell ref="A1:O1"/>
    <mergeCell ref="A2:O2"/>
    <mergeCell ref="A3:O4"/>
    <mergeCell ref="A6:O6"/>
    <mergeCell ref="A7:O7"/>
    <mergeCell ref="B9:D9"/>
    <mergeCell ref="E9:I9"/>
    <mergeCell ref="J9:L9"/>
    <mergeCell ref="M9:O9"/>
    <mergeCell ref="B10:D10"/>
    <mergeCell ref="E10:I10"/>
    <mergeCell ref="J10:L10"/>
    <mergeCell ref="M10:O10"/>
    <mergeCell ref="A11:A18"/>
    <mergeCell ref="B11:D18"/>
    <mergeCell ref="E11:I11"/>
    <mergeCell ref="J11:L11"/>
    <mergeCell ref="M11:O11"/>
    <mergeCell ref="E12:I12"/>
    <mergeCell ref="J12:L12"/>
    <mergeCell ref="M12:O12"/>
    <mergeCell ref="E13:I13"/>
    <mergeCell ref="J13:L13"/>
    <mergeCell ref="M13:O13"/>
    <mergeCell ref="E14:I14"/>
    <mergeCell ref="J14:L14"/>
    <mergeCell ref="M14:O14"/>
    <mergeCell ref="E15:I15"/>
    <mergeCell ref="J15:L15"/>
    <mergeCell ref="M15:O15"/>
    <mergeCell ref="E16:I16"/>
    <mergeCell ref="J16:L16"/>
    <mergeCell ref="M16:O16"/>
    <mergeCell ref="E17:I17"/>
    <mergeCell ref="J17:L17"/>
    <mergeCell ref="M17:O17"/>
    <mergeCell ref="E18:I18"/>
    <mergeCell ref="J18:L18"/>
    <mergeCell ref="M18:O18"/>
    <mergeCell ref="A19:A21"/>
    <mergeCell ref="B19:D21"/>
    <mergeCell ref="E19:I19"/>
    <mergeCell ref="J19:L19"/>
    <mergeCell ref="M19:O19"/>
    <mergeCell ref="E20:I20"/>
    <mergeCell ref="J20:L20"/>
    <mergeCell ref="M20:O20"/>
    <mergeCell ref="E21:I21"/>
    <mergeCell ref="J21:L21"/>
    <mergeCell ref="M21:O21"/>
    <mergeCell ref="A22:A25"/>
    <mergeCell ref="B22:D25"/>
    <mergeCell ref="E22:I22"/>
    <mergeCell ref="J22:L22"/>
    <mergeCell ref="M22:O22"/>
    <mergeCell ref="E23:I23"/>
    <mergeCell ref="J23:L23"/>
    <mergeCell ref="M23:O23"/>
    <mergeCell ref="E24:I24"/>
    <mergeCell ref="J24:L24"/>
    <mergeCell ref="M24:O24"/>
    <mergeCell ref="E25:I25"/>
    <mergeCell ref="J25:L25"/>
    <mergeCell ref="M25:O25"/>
    <mergeCell ref="A26:A28"/>
    <mergeCell ref="B26:D28"/>
    <mergeCell ref="E26:I26"/>
    <mergeCell ref="J26:L26"/>
    <mergeCell ref="M26:O26"/>
    <mergeCell ref="E27:I27"/>
    <mergeCell ref="J27:L27"/>
    <mergeCell ref="M27:O27"/>
    <mergeCell ref="E28:I28"/>
    <mergeCell ref="J28:L28"/>
    <mergeCell ref="M28:O28"/>
    <mergeCell ref="A29:A30"/>
    <mergeCell ref="B29:D30"/>
    <mergeCell ref="E29:I29"/>
    <mergeCell ref="J29:L29"/>
    <mergeCell ref="M29:O29"/>
    <mergeCell ref="E30:I30"/>
    <mergeCell ref="J30:L30"/>
    <mergeCell ref="M30:O30"/>
    <mergeCell ref="A31:A32"/>
    <mergeCell ref="B31:D32"/>
    <mergeCell ref="E31:I31"/>
    <mergeCell ref="J31:L31"/>
    <mergeCell ref="M31:O31"/>
    <mergeCell ref="E32:I32"/>
    <mergeCell ref="J32:L32"/>
    <mergeCell ref="M32:O32"/>
    <mergeCell ref="A33:A35"/>
    <mergeCell ref="B33:D35"/>
    <mergeCell ref="E33:I33"/>
    <mergeCell ref="J33:L33"/>
    <mergeCell ref="M33:O33"/>
    <mergeCell ref="E34:I34"/>
    <mergeCell ref="J34:L34"/>
    <mergeCell ref="M34:O34"/>
    <mergeCell ref="E35:I35"/>
    <mergeCell ref="J35:L35"/>
    <mergeCell ref="M35:O35"/>
    <mergeCell ref="A36:A38"/>
    <mergeCell ref="B36:D38"/>
    <mergeCell ref="E36:I36"/>
    <mergeCell ref="J36:L36"/>
    <mergeCell ref="M36:O36"/>
    <mergeCell ref="E37:I37"/>
    <mergeCell ref="J37:L37"/>
    <mergeCell ref="M37:O37"/>
    <mergeCell ref="E38:I38"/>
    <mergeCell ref="J38:L38"/>
    <mergeCell ref="M38:O38"/>
    <mergeCell ref="A39:A41"/>
    <mergeCell ref="B39:D41"/>
    <mergeCell ref="E39:I39"/>
    <mergeCell ref="J39:L39"/>
    <mergeCell ref="M39:O39"/>
    <mergeCell ref="E40:I40"/>
    <mergeCell ref="J40:L40"/>
    <mergeCell ref="M40:O40"/>
    <mergeCell ref="E41:I41"/>
    <mergeCell ref="J41:L41"/>
    <mergeCell ref="M41:O41"/>
    <mergeCell ref="A42:A45"/>
    <mergeCell ref="B42:D45"/>
    <mergeCell ref="E42:I42"/>
    <mergeCell ref="J42:L42"/>
    <mergeCell ref="M42:O42"/>
    <mergeCell ref="E43:I43"/>
    <mergeCell ref="J43:L43"/>
    <mergeCell ref="M43:O43"/>
    <mergeCell ref="E44:I44"/>
    <mergeCell ref="J44:L44"/>
    <mergeCell ref="M44:O44"/>
    <mergeCell ref="E45:I45"/>
    <mergeCell ref="J45:L45"/>
    <mergeCell ref="M45:O45"/>
    <mergeCell ref="A46:A47"/>
    <mergeCell ref="B46:D47"/>
    <mergeCell ref="E46:I46"/>
    <mergeCell ref="J46:L46"/>
    <mergeCell ref="M46:O46"/>
    <mergeCell ref="E47:I47"/>
    <mergeCell ref="J47:L47"/>
    <mergeCell ref="M47:O47"/>
    <mergeCell ref="B48:D48"/>
    <mergeCell ref="E48:I48"/>
    <mergeCell ref="J48:L48"/>
    <mergeCell ref="M48:O48"/>
    <mergeCell ref="B49:D49"/>
    <mergeCell ref="E49:I49"/>
    <mergeCell ref="J49:L49"/>
    <mergeCell ref="M49:O49"/>
    <mergeCell ref="M50:O50"/>
    <mergeCell ref="K51:L51"/>
    <mergeCell ref="M51:O51"/>
    <mergeCell ref="K52:L52"/>
    <mergeCell ref="M52:O52"/>
    <mergeCell ref="A53:C53"/>
    <mergeCell ref="M53:O53"/>
    <mergeCell ref="A54:C54"/>
    <mergeCell ref="M54:O54"/>
    <mergeCell ref="M55:O55"/>
    <mergeCell ref="M56:O56"/>
    <mergeCell ref="M57:O57"/>
  </mergeCells>
  <printOptions headings="false" gridLines="false" gridLinesSet="true" horizontalCentered="false" verticalCentered="false"/>
  <pageMargins left="0.7" right="0.7" top="0.75" bottom="0.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CCCFF"/>
    <pageSetUpPr fitToPage="false"/>
  </sheetPr>
  <dimension ref="A1:I20"/>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selection pane="topLeft" activeCell="I26" activeCellId="0" sqref="I26"/>
    </sheetView>
  </sheetViews>
  <sheetFormatPr defaultColWidth="8.859375" defaultRowHeight="12.75" zeroHeight="false" outlineLevelRow="0" outlineLevelCol="0"/>
  <cols>
    <col collapsed="false" customWidth="true" hidden="false" outlineLevel="0" max="1" min="1" style="1" width="4.14"/>
    <col collapsed="false" customWidth="true" hidden="false" outlineLevel="0" max="2" min="2" style="1" width="34.42"/>
    <col collapsed="false" customWidth="true" hidden="false" outlineLevel="0" max="3" min="3" style="1" width="8.15"/>
    <col collapsed="false" customWidth="true" hidden="false" outlineLevel="0" max="4" min="4" style="1" width="15.71"/>
    <col collapsed="false" customWidth="true" hidden="false" outlineLevel="0" max="5" min="5" style="1" width="13.29"/>
    <col collapsed="false" customWidth="true" hidden="false" outlineLevel="0" max="6" min="6" style="1" width="11.71"/>
    <col collapsed="false" customWidth="true" hidden="false" outlineLevel="0" max="7" min="7" style="1" width="17.29"/>
    <col collapsed="false" customWidth="true" hidden="false" outlineLevel="0" max="8" min="8" style="1" width="10.85"/>
    <col collapsed="false" customWidth="true" hidden="false" outlineLevel="0" max="9" min="9" style="1" width="10"/>
    <col collapsed="false" customWidth="false" hidden="false" outlineLevel="0" max="16384" min="10" style="1" width="8.86"/>
  </cols>
  <sheetData>
    <row r="1" customFormat="false" ht="12.75" hidden="false" customHeight="false" outlineLevel="0" collapsed="false">
      <c r="H1" s="7" t="s">
        <v>2281</v>
      </c>
      <c r="I1" s="7"/>
    </row>
    <row r="2" customFormat="false" ht="12.75" hidden="false" customHeight="false" outlineLevel="0" collapsed="false">
      <c r="A2" s="6" t="s">
        <v>331</v>
      </c>
      <c r="B2" s="6"/>
      <c r="C2" s="6"/>
      <c r="D2" s="6"/>
      <c r="E2" s="6"/>
      <c r="F2" s="6"/>
      <c r="G2" s="6"/>
      <c r="H2" s="6"/>
      <c r="I2" s="6"/>
    </row>
    <row r="3" customFormat="false" ht="12.75" hidden="false" customHeight="false" outlineLevel="0" collapsed="false">
      <c r="A3" s="6" t="s">
        <v>2282</v>
      </c>
      <c r="B3" s="6"/>
      <c r="C3" s="6"/>
      <c r="D3" s="6"/>
      <c r="E3" s="6"/>
      <c r="F3" s="6"/>
      <c r="G3" s="6"/>
      <c r="H3" s="6"/>
      <c r="I3" s="6"/>
    </row>
    <row r="4" customFormat="false" ht="12.75" hidden="false" customHeight="false" outlineLevel="0" collapsed="false">
      <c r="A4" s="6" t="s">
        <v>378</v>
      </c>
      <c r="B4" s="6"/>
      <c r="C4" s="6"/>
      <c r="D4" s="6"/>
      <c r="E4" s="6"/>
      <c r="F4" s="6"/>
      <c r="G4" s="6"/>
      <c r="H4" s="6"/>
      <c r="I4" s="6"/>
    </row>
    <row r="6" customFormat="false" ht="12.75" hidden="false" customHeight="false" outlineLevel="0" collapsed="false">
      <c r="A6" s="141" t="s">
        <v>665</v>
      </c>
      <c r="B6" s="141"/>
      <c r="C6" s="141"/>
      <c r="D6" s="141"/>
      <c r="E6" s="141"/>
      <c r="F6" s="141"/>
      <c r="G6" s="141"/>
      <c r="H6" s="141"/>
      <c r="I6" s="141"/>
    </row>
    <row r="7" customFormat="false" ht="26.25" hidden="false" customHeight="true" outlineLevel="0" collapsed="false">
      <c r="A7" s="142" t="s">
        <v>2283</v>
      </c>
      <c r="B7" s="142"/>
      <c r="C7" s="142"/>
      <c r="D7" s="142"/>
      <c r="E7" s="142"/>
      <c r="F7" s="142"/>
      <c r="G7" s="142"/>
      <c r="H7" s="142"/>
      <c r="I7" s="142"/>
    </row>
    <row r="9" customFormat="false" ht="12.75" hidden="false" customHeight="true" outlineLevel="0" collapsed="false">
      <c r="A9" s="13" t="s">
        <v>8</v>
      </c>
      <c r="B9" s="13" t="s">
        <v>336</v>
      </c>
      <c r="C9" s="13" t="s">
        <v>2284</v>
      </c>
      <c r="D9" s="13"/>
      <c r="E9" s="13"/>
      <c r="F9" s="13"/>
      <c r="G9" s="13"/>
      <c r="H9" s="13"/>
      <c r="I9" s="13"/>
    </row>
    <row r="10" customFormat="false" ht="12.75" hidden="false" customHeight="true" outlineLevel="0" collapsed="false">
      <c r="A10" s="13"/>
      <c r="B10" s="13"/>
      <c r="C10" s="13" t="s">
        <v>2285</v>
      </c>
      <c r="D10" s="13"/>
      <c r="E10" s="13"/>
      <c r="F10" s="13" t="s">
        <v>2286</v>
      </c>
      <c r="G10" s="13"/>
      <c r="H10" s="13"/>
      <c r="I10" s="13"/>
    </row>
    <row r="11" customFormat="false" ht="12.75" hidden="false" customHeight="true" outlineLevel="0" collapsed="false">
      <c r="A11" s="13"/>
      <c r="B11" s="13"/>
      <c r="C11" s="13" t="s">
        <v>1550</v>
      </c>
      <c r="D11" s="13" t="s">
        <v>343</v>
      </c>
      <c r="E11" s="13"/>
      <c r="F11" s="13" t="s">
        <v>1550</v>
      </c>
      <c r="G11" s="13" t="s">
        <v>343</v>
      </c>
      <c r="H11" s="13"/>
      <c r="I11" s="13"/>
    </row>
    <row r="12" customFormat="false" ht="12.75" hidden="false" customHeight="true" outlineLevel="0" collapsed="false">
      <c r="A12" s="13"/>
      <c r="B12" s="13"/>
      <c r="C12" s="13"/>
      <c r="D12" s="13" t="s">
        <v>2287</v>
      </c>
      <c r="E12" s="13" t="s">
        <v>2288</v>
      </c>
      <c r="F12" s="13"/>
      <c r="G12" s="13" t="s">
        <v>2289</v>
      </c>
      <c r="H12" s="13" t="s">
        <v>2290</v>
      </c>
      <c r="I12" s="13"/>
    </row>
    <row r="13" customFormat="false" ht="26.25" hidden="false" customHeight="true" outlineLevel="0" collapsed="false">
      <c r="A13" s="13"/>
      <c r="B13" s="13"/>
      <c r="C13" s="13"/>
      <c r="D13" s="13"/>
      <c r="E13" s="13"/>
      <c r="F13" s="13"/>
      <c r="G13" s="13"/>
      <c r="H13" s="13"/>
      <c r="I13" s="13"/>
    </row>
    <row r="14" customFormat="false" ht="12.75" hidden="false" customHeight="false" outlineLevel="0" collapsed="false">
      <c r="A14" s="20" t="n">
        <v>1</v>
      </c>
      <c r="B14" s="20" t="n">
        <v>2</v>
      </c>
      <c r="C14" s="20" t="n">
        <v>3</v>
      </c>
      <c r="D14" s="20" t="n">
        <v>4</v>
      </c>
      <c r="E14" s="20" t="n">
        <v>5</v>
      </c>
      <c r="F14" s="20" t="n">
        <v>6</v>
      </c>
      <c r="G14" s="20" t="n">
        <v>7</v>
      </c>
      <c r="H14" s="20" t="n">
        <v>8</v>
      </c>
      <c r="I14" s="20"/>
    </row>
    <row r="15" customFormat="false" ht="12.75" hidden="false" customHeight="false" outlineLevel="0" collapsed="false">
      <c r="A15" s="22" t="n">
        <v>1</v>
      </c>
      <c r="B15" s="287" t="s">
        <v>192</v>
      </c>
      <c r="C15" s="30" t="n">
        <v>1</v>
      </c>
      <c r="D15" s="30" t="n">
        <v>0</v>
      </c>
      <c r="E15" s="30" t="n">
        <v>1</v>
      </c>
      <c r="F15" s="30" t="n">
        <v>0</v>
      </c>
      <c r="G15" s="30" t="n">
        <v>0</v>
      </c>
      <c r="H15" s="30" t="n">
        <v>0</v>
      </c>
      <c r="I15" s="30"/>
    </row>
    <row r="17" customFormat="false" ht="22.5" hidden="false" customHeight="true" outlineLevel="0" collapsed="false">
      <c r="A17" s="135" t="s">
        <v>2279</v>
      </c>
      <c r="B17" s="135"/>
      <c r="C17" s="135"/>
      <c r="D17" s="135"/>
      <c r="E17" s="135"/>
      <c r="F17" s="135"/>
      <c r="G17" s="135"/>
      <c r="H17" s="135"/>
      <c r="I17" s="135"/>
    </row>
    <row r="18" customFormat="false" ht="15" hidden="false" customHeight="true" outlineLevel="0" collapsed="false">
      <c r="A18" s="292"/>
      <c r="E18" s="292" t="s">
        <v>696</v>
      </c>
      <c r="G18" s="292" t="s">
        <v>2291</v>
      </c>
      <c r="H18" s="316" t="s">
        <v>2292</v>
      </c>
      <c r="I18" s="316"/>
    </row>
    <row r="19" customFormat="false" ht="23.25" hidden="false" customHeight="true" outlineLevel="0" collapsed="false">
      <c r="A19" s="90" t="s">
        <v>2280</v>
      </c>
      <c r="C19" s="572" t="s">
        <v>1843</v>
      </c>
      <c r="D19" s="572"/>
      <c r="E19" s="86"/>
      <c r="F19" s="86"/>
      <c r="G19" s="86"/>
      <c r="H19" s="86"/>
    </row>
    <row r="20" customFormat="false" ht="12.75" hidden="false" customHeight="false" outlineLevel="0" collapsed="false">
      <c r="A20" s="126" t="s">
        <v>353</v>
      </c>
      <c r="B20" s="86"/>
      <c r="C20" s="138" t="s">
        <v>354</v>
      </c>
      <c r="D20" s="138"/>
      <c r="E20" s="138"/>
      <c r="F20" s="138"/>
      <c r="G20" s="138"/>
      <c r="H20" s="138"/>
    </row>
  </sheetData>
  <mergeCells count="25">
    <mergeCell ref="H1:I1"/>
    <mergeCell ref="A2:I2"/>
    <mergeCell ref="A3:I3"/>
    <mergeCell ref="A4:I4"/>
    <mergeCell ref="A6:I6"/>
    <mergeCell ref="A7:I7"/>
    <mergeCell ref="A9:A13"/>
    <mergeCell ref="B9:B13"/>
    <mergeCell ref="C9:I9"/>
    <mergeCell ref="C10:E10"/>
    <mergeCell ref="F10:I10"/>
    <mergeCell ref="C11:C13"/>
    <mergeCell ref="D11:E11"/>
    <mergeCell ref="F11:F13"/>
    <mergeCell ref="G11:I11"/>
    <mergeCell ref="D12:D13"/>
    <mergeCell ref="E12:E13"/>
    <mergeCell ref="G12:G13"/>
    <mergeCell ref="H12:I13"/>
    <mergeCell ref="H14:I14"/>
    <mergeCell ref="H15:I15"/>
    <mergeCell ref="A17:I17"/>
    <mergeCell ref="H18:I18"/>
    <mergeCell ref="C19:D19"/>
    <mergeCell ref="C20:H20"/>
  </mergeCells>
  <printOptions headings="false" gridLines="false" gridLinesSet="true" horizontalCentered="false" verticalCentered="false"/>
  <pageMargins left="0.984027777777778" right="0.590277777777778" top="0.7875" bottom="0.7875" header="0.511811023622047" footer="0.511811023622047"/>
  <pageSetup paperSize="77" scale="69"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H18"/>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selection pane="topLeft" activeCell="N12" activeCellId="0" sqref="N12"/>
    </sheetView>
  </sheetViews>
  <sheetFormatPr defaultColWidth="8.859375" defaultRowHeight="12.75" zeroHeight="false" outlineLevelRow="0" outlineLevelCol="0"/>
  <cols>
    <col collapsed="false" customWidth="true" hidden="false" outlineLevel="0" max="1" min="1" style="1" width="5.42"/>
    <col collapsed="false" customWidth="true" hidden="false" outlineLevel="0" max="2" min="2" style="1" width="15.71"/>
    <col collapsed="false" customWidth="true" hidden="false" outlineLevel="0" max="3" min="3" style="1" width="12.15"/>
    <col collapsed="false" customWidth="true" hidden="false" outlineLevel="0" max="4" min="4" style="1" width="12.42"/>
    <col collapsed="false" customWidth="true" hidden="false" outlineLevel="0" max="5" min="5" style="1" width="16.29"/>
    <col collapsed="false" customWidth="true" hidden="false" outlineLevel="0" max="6" min="6" style="1" width="10.71"/>
    <col collapsed="false" customWidth="true" hidden="false" outlineLevel="0" max="7" min="7" style="1" width="6.71"/>
    <col collapsed="false" customWidth="true" hidden="false" outlineLevel="0" max="8" min="8" style="1" width="13.57"/>
    <col collapsed="false" customWidth="false" hidden="false" outlineLevel="0" max="16384" min="9" style="1" width="8.86"/>
  </cols>
  <sheetData>
    <row r="1" customFormat="false" ht="12.75" hidden="false" customHeight="false" outlineLevel="0" collapsed="false">
      <c r="G1" s="7" t="s">
        <v>2293</v>
      </c>
      <c r="H1" s="7"/>
    </row>
    <row r="2" customFormat="false" ht="12.75" hidden="false" customHeight="false" outlineLevel="0" collapsed="false">
      <c r="A2" s="6" t="s">
        <v>331</v>
      </c>
      <c r="B2" s="6"/>
      <c r="C2" s="6"/>
      <c r="D2" s="6"/>
      <c r="E2" s="6"/>
      <c r="F2" s="6"/>
      <c r="G2" s="6"/>
      <c r="H2" s="6"/>
    </row>
    <row r="3" customFormat="false" ht="12.75" hidden="false" customHeight="false" outlineLevel="0" collapsed="false">
      <c r="A3" s="6" t="s">
        <v>2294</v>
      </c>
      <c r="B3" s="6"/>
      <c r="C3" s="6"/>
      <c r="D3" s="6"/>
      <c r="E3" s="6"/>
      <c r="F3" s="6"/>
      <c r="G3" s="6"/>
      <c r="H3" s="6"/>
    </row>
    <row r="4" customFormat="false" ht="12.75" hidden="false" customHeight="false" outlineLevel="0" collapsed="false">
      <c r="A4" s="6" t="s">
        <v>378</v>
      </c>
      <c r="B4" s="6"/>
      <c r="C4" s="6"/>
      <c r="D4" s="6"/>
      <c r="E4" s="6"/>
      <c r="F4" s="6"/>
      <c r="G4" s="6"/>
      <c r="H4" s="6"/>
    </row>
    <row r="6" customFormat="false" ht="12.75" hidden="false" customHeight="false" outlineLevel="0" collapsed="false">
      <c r="A6" s="141" t="s">
        <v>665</v>
      </c>
      <c r="B6" s="141"/>
      <c r="C6" s="141"/>
      <c r="D6" s="141"/>
      <c r="E6" s="141"/>
      <c r="F6" s="141"/>
      <c r="G6" s="141"/>
      <c r="H6" s="141"/>
    </row>
    <row r="7" customFormat="false" ht="28.5" hidden="false" customHeight="true" outlineLevel="0" collapsed="false">
      <c r="A7" s="142" t="s">
        <v>2295</v>
      </c>
      <c r="B7" s="142"/>
      <c r="C7" s="142"/>
      <c r="D7" s="142"/>
      <c r="E7" s="142"/>
      <c r="F7" s="142"/>
      <c r="G7" s="142"/>
      <c r="H7" s="142"/>
    </row>
    <row r="9" customFormat="false" ht="44.25" hidden="false" customHeight="true" outlineLevel="0" collapsed="false">
      <c r="A9" s="13" t="s">
        <v>2296</v>
      </c>
      <c r="B9" s="13" t="s">
        <v>1865</v>
      </c>
      <c r="C9" s="13" t="s">
        <v>2297</v>
      </c>
      <c r="D9" s="13"/>
      <c r="E9" s="13"/>
      <c r="F9" s="13" t="s">
        <v>2298</v>
      </c>
      <c r="G9" s="13"/>
      <c r="H9" s="13" t="s">
        <v>1662</v>
      </c>
    </row>
    <row r="10" customFormat="false" ht="12.75" hidden="false" customHeight="true" outlineLevel="0" collapsed="false">
      <c r="A10" s="13"/>
      <c r="B10" s="13"/>
      <c r="C10" s="13" t="s">
        <v>2299</v>
      </c>
      <c r="D10" s="13" t="s">
        <v>2300</v>
      </c>
      <c r="E10" s="13"/>
      <c r="F10" s="13" t="s">
        <v>2301</v>
      </c>
      <c r="G10" s="13" t="s">
        <v>2302</v>
      </c>
      <c r="H10" s="13"/>
    </row>
    <row r="11" customFormat="false" ht="41.25" hidden="false" customHeight="true" outlineLevel="0" collapsed="false">
      <c r="A11" s="13"/>
      <c r="B11" s="13"/>
      <c r="C11" s="13"/>
      <c r="D11" s="13" t="s">
        <v>2287</v>
      </c>
      <c r="E11" s="13" t="s">
        <v>2303</v>
      </c>
      <c r="F11" s="13"/>
      <c r="G11" s="13"/>
      <c r="H11" s="13"/>
    </row>
    <row r="12" customFormat="false" ht="12.75" hidden="false" customHeight="true" outlineLevel="0" collapsed="false">
      <c r="A12" s="20" t="n">
        <v>1</v>
      </c>
      <c r="B12" s="20" t="n">
        <v>2</v>
      </c>
      <c r="C12" s="20" t="n">
        <v>3</v>
      </c>
      <c r="D12" s="20" t="n">
        <v>4</v>
      </c>
      <c r="E12" s="20" t="n">
        <v>5</v>
      </c>
      <c r="F12" s="20" t="n">
        <v>6</v>
      </c>
      <c r="G12" s="20" t="n">
        <v>7</v>
      </c>
      <c r="H12" s="20" t="n">
        <v>8</v>
      </c>
    </row>
    <row r="13" customFormat="false" ht="15" hidden="false" customHeight="true" outlineLevel="0" collapsed="false">
      <c r="A13" s="22" t="n">
        <v>1</v>
      </c>
      <c r="B13" s="22" t="s">
        <v>31</v>
      </c>
      <c r="C13" s="22" t="n">
        <v>0</v>
      </c>
      <c r="D13" s="22" t="n">
        <v>0</v>
      </c>
      <c r="E13" s="22" t="n">
        <v>0</v>
      </c>
      <c r="F13" s="22" t="n">
        <v>0</v>
      </c>
      <c r="G13" s="22" t="n">
        <v>0</v>
      </c>
      <c r="H13" s="22"/>
    </row>
    <row r="15" customFormat="false" ht="22.5" hidden="false" customHeight="true" outlineLevel="0" collapsed="false">
      <c r="A15" s="1010" t="s">
        <v>2304</v>
      </c>
      <c r="B15" s="1010"/>
      <c r="C15" s="1010"/>
      <c r="D15" s="1010"/>
      <c r="E15" s="1010"/>
      <c r="F15" s="1010"/>
      <c r="G15" s="1010"/>
      <c r="H15" s="1010"/>
    </row>
    <row r="16" customFormat="false" ht="15" hidden="false" customHeight="true" outlineLevel="0" collapsed="false">
      <c r="A16" s="292"/>
      <c r="D16" s="222" t="s">
        <v>2305</v>
      </c>
      <c r="E16" s="222"/>
      <c r="F16" s="316"/>
      <c r="G16" s="316"/>
      <c r="H16" s="316" t="s">
        <v>388</v>
      </c>
    </row>
    <row r="17" customFormat="false" ht="28.5" hidden="false" customHeight="true" outlineLevel="0" collapsed="false">
      <c r="A17" s="958" t="s">
        <v>2019</v>
      </c>
      <c r="B17" s="958"/>
      <c r="C17" s="1011" t="n">
        <v>45961</v>
      </c>
      <c r="D17" s="1011"/>
      <c r="E17" s="86"/>
      <c r="F17" s="86"/>
      <c r="G17" s="86"/>
      <c r="H17" s="86"/>
    </row>
    <row r="18" customFormat="false" ht="12.75" hidden="false" customHeight="false" outlineLevel="0" collapsed="false">
      <c r="A18" s="138" t="s">
        <v>2306</v>
      </c>
      <c r="B18" s="138"/>
      <c r="C18" s="138" t="s">
        <v>354</v>
      </c>
      <c r="D18" s="138"/>
      <c r="E18" s="138"/>
      <c r="F18" s="138"/>
      <c r="G18" s="138"/>
      <c r="H18" s="138"/>
    </row>
  </sheetData>
  <mergeCells count="21">
    <mergeCell ref="G1:H1"/>
    <mergeCell ref="A2:H2"/>
    <mergeCell ref="A3:H3"/>
    <mergeCell ref="A4:H4"/>
    <mergeCell ref="A6:H6"/>
    <mergeCell ref="A7:H7"/>
    <mergeCell ref="A9:A11"/>
    <mergeCell ref="B9:B11"/>
    <mergeCell ref="C9:E9"/>
    <mergeCell ref="F9:G9"/>
    <mergeCell ref="H9:H11"/>
    <mergeCell ref="C10:C11"/>
    <mergeCell ref="D10:E10"/>
    <mergeCell ref="F10:F11"/>
    <mergeCell ref="G10:G11"/>
    <mergeCell ref="A15:H15"/>
    <mergeCell ref="D16:E16"/>
    <mergeCell ref="A17:B17"/>
    <mergeCell ref="C17:D17"/>
    <mergeCell ref="A18:B18"/>
    <mergeCell ref="C18:H18"/>
  </mergeCells>
  <printOptions headings="false" gridLines="false" gridLinesSet="true" horizontalCentered="false" verticalCentered="false"/>
  <pageMargins left="0.984027777777778" right="0.590277777777778" top="0.7875" bottom="0.7875" header="0.511811023622047" footer="0.511811023622047"/>
  <pageSetup paperSize="77" scale="93"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00FF"/>
    <pageSetUpPr fitToPage="true"/>
  </sheetPr>
  <dimension ref="A1:E21"/>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selection pane="topLeft" activeCell="K18" activeCellId="0" sqref="K18"/>
    </sheetView>
  </sheetViews>
  <sheetFormatPr defaultColWidth="8.859375" defaultRowHeight="12.75" zeroHeight="false" outlineLevelRow="0" outlineLevelCol="0"/>
  <cols>
    <col collapsed="false" customWidth="true" hidden="false" outlineLevel="0" max="1" min="1" style="1" width="4.29"/>
    <col collapsed="false" customWidth="true" hidden="false" outlineLevel="0" max="2" min="2" style="1" width="34.71"/>
    <col collapsed="false" customWidth="true" hidden="false" outlineLevel="0" max="3" min="3" style="1" width="36.86"/>
    <col collapsed="false" customWidth="true" hidden="false" outlineLevel="0" max="4" min="4" style="1" width="56.15"/>
    <col collapsed="false" customWidth="false" hidden="false" outlineLevel="0" max="16384" min="5" style="1" width="8.86"/>
  </cols>
  <sheetData>
    <row r="1" customFormat="false" ht="12.75" hidden="false" customHeight="false" outlineLevel="0" collapsed="false">
      <c r="D1" s="754" t="s">
        <v>2307</v>
      </c>
    </row>
    <row r="2" customFormat="false" ht="12.75" hidden="false" customHeight="false" outlineLevel="0" collapsed="false">
      <c r="A2" s="6" t="s">
        <v>331</v>
      </c>
      <c r="B2" s="6"/>
      <c r="C2" s="6"/>
      <c r="D2" s="6"/>
    </row>
    <row r="3" customFormat="false" ht="12.75" hidden="false" customHeight="false" outlineLevel="0" collapsed="false">
      <c r="A3" s="6" t="s">
        <v>2308</v>
      </c>
      <c r="B3" s="6"/>
      <c r="C3" s="6"/>
      <c r="D3" s="6"/>
    </row>
    <row r="4" customFormat="false" ht="12.75" hidden="false" customHeight="false" outlineLevel="0" collapsed="false">
      <c r="A4" s="6" t="s">
        <v>378</v>
      </c>
      <c r="B4" s="6"/>
      <c r="C4" s="6"/>
      <c r="D4" s="6"/>
      <c r="E4" s="9"/>
    </row>
    <row r="6" customFormat="false" ht="12.75" hidden="false" customHeight="false" outlineLevel="0" collapsed="false">
      <c r="A6" s="141" t="s">
        <v>1657</v>
      </c>
      <c r="B6" s="141"/>
      <c r="C6" s="141"/>
      <c r="D6" s="141"/>
    </row>
    <row r="7" customFormat="false" ht="27" hidden="false" customHeight="true" outlineLevel="0" collapsed="false">
      <c r="A7" s="142" t="s">
        <v>1880</v>
      </c>
      <c r="B7" s="142"/>
      <c r="C7" s="142"/>
      <c r="D7" s="142"/>
    </row>
    <row r="9" customFormat="false" ht="47.25" hidden="false" customHeight="true" outlineLevel="0" collapsed="false">
      <c r="A9" s="13" t="s">
        <v>8</v>
      </c>
      <c r="B9" s="13" t="s">
        <v>2309</v>
      </c>
      <c r="C9" s="13" t="s">
        <v>2025</v>
      </c>
      <c r="D9" s="13" t="s">
        <v>2310</v>
      </c>
    </row>
    <row r="10" customFormat="false" ht="12.75" hidden="false" customHeight="false" outlineLevel="0" collapsed="false">
      <c r="A10" s="20" t="n">
        <v>1</v>
      </c>
      <c r="B10" s="20" t="n">
        <v>2</v>
      </c>
      <c r="C10" s="20" t="n">
        <v>3</v>
      </c>
      <c r="D10" s="20" t="n">
        <v>4</v>
      </c>
    </row>
    <row r="11" customFormat="false" ht="15" hidden="false" customHeight="true" outlineLevel="0" collapsed="false">
      <c r="A11" s="30" t="n">
        <v>1</v>
      </c>
      <c r="B11" s="1012" t="s">
        <v>11</v>
      </c>
      <c r="C11" s="134" t="n">
        <v>5</v>
      </c>
      <c r="D11" s="134" t="n">
        <v>150</v>
      </c>
    </row>
    <row r="12" customFormat="false" ht="15" hidden="false" customHeight="true" outlineLevel="0" collapsed="false">
      <c r="A12" s="30" t="n">
        <v>2</v>
      </c>
      <c r="B12" s="1012" t="s">
        <v>16</v>
      </c>
      <c r="C12" s="134" t="n">
        <v>87</v>
      </c>
      <c r="D12" s="134" t="n">
        <v>7600</v>
      </c>
    </row>
    <row r="13" customFormat="false" ht="15" hidden="false" customHeight="true" outlineLevel="0" collapsed="false">
      <c r="A13" s="29" t="n">
        <v>3</v>
      </c>
      <c r="B13" s="1013" t="s">
        <v>367</v>
      </c>
      <c r="C13" s="50" t="n">
        <v>30</v>
      </c>
      <c r="D13" s="50" t="n">
        <v>1360</v>
      </c>
    </row>
    <row r="14" customFormat="false" ht="15" hidden="false" customHeight="true" outlineLevel="0" collapsed="false">
      <c r="A14" s="29" t="n">
        <v>4</v>
      </c>
      <c r="B14" s="1013" t="s">
        <v>2311</v>
      </c>
      <c r="C14" s="50" t="n">
        <v>2</v>
      </c>
      <c r="D14" s="50" t="n">
        <v>8</v>
      </c>
    </row>
    <row r="15" customFormat="false" ht="15" hidden="false" customHeight="true" outlineLevel="0" collapsed="false">
      <c r="A15" s="786" t="s">
        <v>184</v>
      </c>
      <c r="B15" s="786"/>
      <c r="C15" s="30" t="n">
        <f aca="false">SUM(C11:C14)</f>
        <v>124</v>
      </c>
      <c r="D15" s="1014" t="n">
        <f aca="false">SUM(D11:D14)</f>
        <v>9118</v>
      </c>
    </row>
    <row r="17" customFormat="false" ht="12.75" hidden="false" customHeight="false" outlineLevel="0" collapsed="false">
      <c r="A17" s="86" t="s">
        <v>2312</v>
      </c>
      <c r="B17" s="86"/>
      <c r="C17" s="86" t="s">
        <v>2313</v>
      </c>
      <c r="D17" s="90"/>
      <c r="E17" s="86"/>
    </row>
    <row r="18" customFormat="false" ht="12.75" hidden="false" customHeight="false" outlineLevel="0" collapsed="false">
      <c r="A18" s="292"/>
      <c r="C18" s="1015" t="s">
        <v>2314</v>
      </c>
      <c r="D18" s="1015"/>
      <c r="E18" s="759"/>
    </row>
    <row r="19" customFormat="false" ht="12.75" hidden="false" customHeight="false" outlineLevel="0" collapsed="false">
      <c r="A19" s="292"/>
      <c r="C19" s="1015"/>
      <c r="D19" s="1015"/>
      <c r="E19" s="759"/>
    </row>
    <row r="20" customFormat="false" ht="12.75" hidden="false" customHeight="false" outlineLevel="0" collapsed="false">
      <c r="A20" s="292"/>
      <c r="B20" s="1016" t="s">
        <v>2019</v>
      </c>
      <c r="C20" s="1017" t="n">
        <v>45961</v>
      </c>
      <c r="D20" s="1015"/>
      <c r="E20" s="759"/>
    </row>
    <row r="21" customFormat="false" ht="12.75" hidden="false" customHeight="false" outlineLevel="0" collapsed="false">
      <c r="A21" s="800" t="s">
        <v>2315</v>
      </c>
      <c r="B21" s="800"/>
      <c r="C21" s="1018" t="s">
        <v>354</v>
      </c>
      <c r="D21" s="1018"/>
      <c r="E21" s="86"/>
    </row>
  </sheetData>
  <mergeCells count="8">
    <mergeCell ref="A2:D2"/>
    <mergeCell ref="A3:D3"/>
    <mergeCell ref="A4:D4"/>
    <mergeCell ref="A6:D6"/>
    <mergeCell ref="A7:D7"/>
    <mergeCell ref="A15:B15"/>
    <mergeCell ref="A21:B21"/>
    <mergeCell ref="C21:D21"/>
  </mergeCells>
  <printOptions headings="false" gridLines="false" gridLinesSet="true" horizontalCentered="false" verticalCentered="false"/>
  <pageMargins left="0.984027777777778" right="0.590277777777778" top="0.7875" bottom="0.7875" header="0.511811023622047" footer="0.511811023622047"/>
  <pageSetup paperSize="77"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1:W638"/>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pane xSplit="0" ySplit="8" topLeftCell="A51" activePane="bottomLeft" state="frozen"/>
      <selection pane="topLeft" activeCell="A1" activeCellId="0" sqref="A1"/>
      <selection pane="bottomLeft" activeCell="K60" activeCellId="0" sqref="K60"/>
    </sheetView>
  </sheetViews>
  <sheetFormatPr defaultColWidth="9.1484375" defaultRowHeight="15" zeroHeight="false" outlineLevelRow="0" outlineLevelCol="0"/>
  <cols>
    <col collapsed="false" customWidth="true" hidden="false" outlineLevel="0" max="1" min="1" style="146" width="5.57"/>
    <col collapsed="false" customWidth="true" hidden="false" outlineLevel="0" max="2" min="2" style="146" width="19.71"/>
    <col collapsed="false" customWidth="true" hidden="false" outlineLevel="0" max="3" min="3" style="146" width="10"/>
    <col collapsed="false" customWidth="true" hidden="false" outlineLevel="0" max="4" min="4" style="146" width="10.57"/>
    <col collapsed="false" customWidth="true" hidden="false" outlineLevel="0" max="5" min="5" style="146" width="13.42"/>
    <col collapsed="false" customWidth="false" hidden="false" outlineLevel="0" max="8" min="6" style="146" width="9.14"/>
    <col collapsed="false" customWidth="true" hidden="false" outlineLevel="0" max="9" min="9" style="146" width="10.71"/>
    <col collapsed="false" customWidth="true" hidden="false" outlineLevel="0" max="10" min="10" style="146" width="10.57"/>
    <col collapsed="false" customWidth="true" hidden="false" outlineLevel="0" max="11" min="11" style="146" width="9.42"/>
    <col collapsed="false" customWidth="true" hidden="false" outlineLevel="0" max="12" min="12" style="146" width="13"/>
    <col collapsed="false" customWidth="true" hidden="false" outlineLevel="0" max="13" min="13" style="146" width="21.57"/>
    <col collapsed="false" customWidth="true" hidden="false" outlineLevel="0" max="14" min="14" style="146" width="13.42"/>
    <col collapsed="false" customWidth="true" hidden="false" outlineLevel="0" max="15" min="15" style="146" width="11"/>
    <col collapsed="false" customWidth="true" hidden="false" outlineLevel="0" max="16" min="16" style="146" width="10.42"/>
    <col collapsed="false" customWidth="false" hidden="false" outlineLevel="0" max="23" min="17" style="146" width="9.14"/>
    <col collapsed="false" customWidth="false" hidden="false" outlineLevel="0" max="16384" min="24" style="148" width="9.14"/>
  </cols>
  <sheetData>
    <row r="1" s="146" customFormat="true" ht="15" hidden="false" customHeight="false" outlineLevel="0" collapsed="false">
      <c r="A1" s="7" t="s">
        <v>509</v>
      </c>
      <c r="B1" s="7"/>
      <c r="C1" s="7"/>
      <c r="D1" s="7"/>
      <c r="E1" s="7"/>
      <c r="F1" s="7"/>
      <c r="G1" s="7"/>
      <c r="H1" s="7"/>
      <c r="I1" s="7"/>
      <c r="J1" s="7"/>
      <c r="K1" s="7"/>
      <c r="L1" s="7"/>
      <c r="M1" s="7"/>
      <c r="N1" s="7"/>
      <c r="O1" s="7"/>
      <c r="P1" s="7"/>
    </row>
    <row r="2" s="146" customFormat="true" ht="15" hidden="false" customHeight="true" outlineLevel="0" collapsed="false">
      <c r="A2" s="148"/>
      <c r="B2" s="224" t="s">
        <v>567</v>
      </c>
      <c r="C2" s="224"/>
      <c r="D2" s="224"/>
      <c r="E2" s="224"/>
      <c r="F2" s="224"/>
      <c r="G2" s="224"/>
      <c r="H2" s="224"/>
      <c r="I2" s="224"/>
      <c r="J2" s="224"/>
      <c r="K2" s="224"/>
      <c r="L2" s="224"/>
      <c r="M2" s="224"/>
      <c r="N2" s="224"/>
      <c r="O2" s="224"/>
      <c r="P2" s="224"/>
      <c r="Q2" s="148"/>
      <c r="R2" s="148"/>
      <c r="S2" s="148"/>
      <c r="T2" s="148"/>
      <c r="U2" s="148"/>
      <c r="V2" s="148"/>
      <c r="W2" s="148"/>
    </row>
    <row r="3" s="146" customFormat="true" ht="15" hidden="false" customHeight="false" outlineLevel="0" collapsed="false">
      <c r="A3" s="148"/>
      <c r="B3" s="224"/>
      <c r="C3" s="224"/>
      <c r="D3" s="224"/>
      <c r="E3" s="224"/>
      <c r="F3" s="224"/>
      <c r="G3" s="224"/>
      <c r="H3" s="224"/>
      <c r="I3" s="224"/>
      <c r="J3" s="224"/>
      <c r="K3" s="224"/>
      <c r="L3" s="224"/>
      <c r="M3" s="224"/>
      <c r="N3" s="224"/>
      <c r="O3" s="224"/>
      <c r="P3" s="224"/>
      <c r="Q3" s="148"/>
      <c r="R3" s="148"/>
      <c r="S3" s="148"/>
      <c r="T3" s="148"/>
      <c r="U3" s="148"/>
      <c r="V3" s="148"/>
      <c r="W3" s="148"/>
    </row>
    <row r="4" s="146" customFormat="true" ht="15" hidden="false" customHeight="false" outlineLevel="0" collapsed="false">
      <c r="B4" s="225" t="s">
        <v>568</v>
      </c>
      <c r="C4" s="225"/>
      <c r="D4" s="225"/>
      <c r="E4" s="225"/>
      <c r="F4" s="225"/>
      <c r="G4" s="225"/>
      <c r="H4" s="225"/>
      <c r="I4" s="225"/>
      <c r="J4" s="225"/>
      <c r="K4" s="225"/>
      <c r="L4" s="225"/>
      <c r="M4" s="225"/>
      <c r="N4" s="225"/>
      <c r="O4" s="225"/>
      <c r="P4" s="225"/>
    </row>
    <row r="5" s="146" customFormat="true" ht="15" hidden="false" customHeight="false" outlineLevel="0" collapsed="false"/>
    <row r="6" s="146" customFormat="true" ht="15" hidden="false" customHeight="true" outlineLevel="0" collapsed="false">
      <c r="A6" s="13" t="s">
        <v>569</v>
      </c>
      <c r="B6" s="13" t="s">
        <v>494</v>
      </c>
      <c r="C6" s="209" t="s">
        <v>570</v>
      </c>
      <c r="D6" s="209"/>
      <c r="E6" s="209"/>
      <c r="F6" s="209"/>
      <c r="G6" s="209"/>
      <c r="H6" s="209"/>
      <c r="I6" s="209"/>
      <c r="J6" s="209"/>
      <c r="K6" s="209"/>
      <c r="L6" s="209"/>
      <c r="M6" s="209"/>
      <c r="N6" s="209"/>
      <c r="O6" s="209"/>
      <c r="P6" s="209"/>
    </row>
    <row r="7" s="146" customFormat="true" ht="285.75" hidden="false" customHeight="true" outlineLevel="0" collapsed="false">
      <c r="A7" s="13"/>
      <c r="B7" s="13"/>
      <c r="C7" s="226" t="s">
        <v>571</v>
      </c>
      <c r="D7" s="226" t="s">
        <v>572</v>
      </c>
      <c r="E7" s="226" t="s">
        <v>573</v>
      </c>
      <c r="F7" s="226" t="s">
        <v>574</v>
      </c>
      <c r="G7" s="226" t="s">
        <v>575</v>
      </c>
      <c r="H7" s="226" t="s">
        <v>576</v>
      </c>
      <c r="I7" s="226" t="s">
        <v>577</v>
      </c>
      <c r="J7" s="226" t="s">
        <v>578</v>
      </c>
      <c r="K7" s="226" t="s">
        <v>579</v>
      </c>
      <c r="L7" s="226" t="s">
        <v>580</v>
      </c>
      <c r="M7" s="226" t="s">
        <v>581</v>
      </c>
      <c r="N7" s="226" t="s">
        <v>582</v>
      </c>
      <c r="O7" s="226" t="s">
        <v>583</v>
      </c>
      <c r="P7" s="17" t="s">
        <v>584</v>
      </c>
    </row>
    <row r="8" s="146" customFormat="true" ht="11.25" hidden="false" customHeight="true" outlineLevel="0" collapsed="false">
      <c r="A8" s="227" t="n">
        <v>1</v>
      </c>
      <c r="B8" s="227" t="n">
        <v>2</v>
      </c>
      <c r="C8" s="227" t="n">
        <v>3</v>
      </c>
      <c r="D8" s="227" t="n">
        <v>4</v>
      </c>
      <c r="E8" s="227" t="n">
        <v>5</v>
      </c>
      <c r="F8" s="227" t="n">
        <v>6</v>
      </c>
      <c r="G8" s="227" t="n">
        <v>7</v>
      </c>
      <c r="H8" s="227" t="n">
        <v>8</v>
      </c>
      <c r="I8" s="227" t="n">
        <v>9</v>
      </c>
      <c r="J8" s="227" t="n">
        <v>10</v>
      </c>
      <c r="K8" s="227" t="n">
        <v>11</v>
      </c>
      <c r="L8" s="227" t="n">
        <v>12</v>
      </c>
      <c r="M8" s="227" t="n">
        <v>13</v>
      </c>
      <c r="N8" s="227" t="n">
        <v>14</v>
      </c>
      <c r="O8" s="227" t="n">
        <v>15</v>
      </c>
      <c r="P8" s="227" t="n">
        <v>16</v>
      </c>
    </row>
    <row r="9" s="146" customFormat="true" ht="15" hidden="false" customHeight="false" outlineLevel="0" collapsed="false">
      <c r="A9" s="21" t="n">
        <v>1</v>
      </c>
      <c r="B9" s="228" t="s">
        <v>28</v>
      </c>
      <c r="C9" s="184" t="n">
        <v>48.034</v>
      </c>
      <c r="D9" s="184" t="n">
        <v>1.529</v>
      </c>
      <c r="E9" s="184" t="s">
        <v>31</v>
      </c>
      <c r="F9" s="229" t="n">
        <v>1.98</v>
      </c>
      <c r="G9" s="184" t="n">
        <v>2.261</v>
      </c>
      <c r="H9" s="184" t="s">
        <v>31</v>
      </c>
      <c r="I9" s="184" t="s">
        <v>31</v>
      </c>
      <c r="J9" s="184" t="n">
        <v>91.899</v>
      </c>
      <c r="K9" s="230" t="n">
        <v>22.1965</v>
      </c>
      <c r="L9" s="184" t="n">
        <v>2.931</v>
      </c>
      <c r="M9" s="184" t="n">
        <v>1.74</v>
      </c>
      <c r="N9" s="184" t="n">
        <v>0</v>
      </c>
      <c r="O9" s="184" t="n">
        <v>7.091</v>
      </c>
      <c r="P9" s="230" t="n">
        <f aca="false">SUM(C9:O9)</f>
        <v>179.6615</v>
      </c>
      <c r="T9" s="231"/>
      <c r="V9" s="232"/>
    </row>
    <row r="10" s="146" customFormat="true" ht="15" hidden="false" customHeight="false" outlineLevel="0" collapsed="false">
      <c r="A10" s="21" t="n">
        <v>2</v>
      </c>
      <c r="B10" s="228" t="s">
        <v>34</v>
      </c>
      <c r="C10" s="184" t="n">
        <v>44.502</v>
      </c>
      <c r="D10" s="184" t="n">
        <v>0.983</v>
      </c>
      <c r="E10" s="184" t="s">
        <v>31</v>
      </c>
      <c r="F10" s="184" t="n">
        <v>1.11</v>
      </c>
      <c r="G10" s="184" t="n">
        <v>0.373</v>
      </c>
      <c r="H10" s="184" t="s">
        <v>31</v>
      </c>
      <c r="I10" s="184" t="s">
        <v>31</v>
      </c>
      <c r="J10" s="184" t="n">
        <v>149.619</v>
      </c>
      <c r="K10" s="230" t="n">
        <v>5.7605</v>
      </c>
      <c r="L10" s="184" t="n">
        <v>1.145</v>
      </c>
      <c r="M10" s="184" t="n">
        <v>0</v>
      </c>
      <c r="N10" s="184" t="n">
        <v>0</v>
      </c>
      <c r="O10" s="184" t="n">
        <v>11.118</v>
      </c>
      <c r="P10" s="230" t="n">
        <f aca="false">SUM(C10:O10)</f>
        <v>214.6105</v>
      </c>
      <c r="T10" s="231"/>
      <c r="V10" s="232"/>
    </row>
    <row r="11" s="146" customFormat="true" ht="15" hidden="false" customHeight="false" outlineLevel="0" collapsed="false">
      <c r="A11" s="21" t="n">
        <v>3</v>
      </c>
      <c r="B11" s="228" t="s">
        <v>36</v>
      </c>
      <c r="C11" s="184" t="n">
        <v>31.129</v>
      </c>
      <c r="D11" s="184" t="n">
        <v>0.282</v>
      </c>
      <c r="E11" s="184" t="s">
        <v>31</v>
      </c>
      <c r="F11" s="184" t="n">
        <v>0.529</v>
      </c>
      <c r="G11" s="184" t="n">
        <v>0.068</v>
      </c>
      <c r="H11" s="184" t="s">
        <v>31</v>
      </c>
      <c r="I11" s="184" t="s">
        <v>31</v>
      </c>
      <c r="J11" s="184" t="n">
        <v>97.269</v>
      </c>
      <c r="K11" s="230" t="n">
        <v>4.8555</v>
      </c>
      <c r="L11" s="184" t="n">
        <v>0.342</v>
      </c>
      <c r="M11" s="184" t="n">
        <v>0</v>
      </c>
      <c r="N11" s="184" t="n">
        <v>0</v>
      </c>
      <c r="O11" s="184" t="n">
        <v>9.441</v>
      </c>
      <c r="P11" s="230" t="n">
        <f aca="false">SUM(C11:O11)</f>
        <v>143.9155</v>
      </c>
      <c r="T11" s="231"/>
      <c r="V11" s="232"/>
    </row>
    <row r="12" s="146" customFormat="true" ht="15" hidden="false" customHeight="false" outlineLevel="0" collapsed="false">
      <c r="A12" s="21" t="n">
        <v>4</v>
      </c>
      <c r="B12" s="228" t="s">
        <v>40</v>
      </c>
      <c r="C12" s="184" t="n">
        <v>25.226</v>
      </c>
      <c r="D12" s="184" t="n">
        <v>3.438</v>
      </c>
      <c r="E12" s="184" t="s">
        <v>31</v>
      </c>
      <c r="F12" s="184" t="n">
        <v>13.662</v>
      </c>
      <c r="G12" s="184" t="n">
        <v>0.542</v>
      </c>
      <c r="H12" s="184" t="s">
        <v>31</v>
      </c>
      <c r="I12" s="184" t="s">
        <v>31</v>
      </c>
      <c r="J12" s="184" t="n">
        <v>124.132</v>
      </c>
      <c r="K12" s="230" t="n">
        <v>24.1385</v>
      </c>
      <c r="L12" s="184" t="n">
        <v>3.205</v>
      </c>
      <c r="M12" s="184" t="n">
        <v>8.522</v>
      </c>
      <c r="N12" s="184" t="n">
        <v>0</v>
      </c>
      <c r="O12" s="184" t="n">
        <v>0.534</v>
      </c>
      <c r="P12" s="233" t="n">
        <f aca="false">SUM(C12:O12)</f>
        <v>203.3995</v>
      </c>
      <c r="T12" s="231"/>
    </row>
    <row r="13" s="146" customFormat="true" ht="15" hidden="false" customHeight="false" outlineLevel="0" collapsed="false">
      <c r="A13" s="21" t="n">
        <v>5</v>
      </c>
      <c r="B13" s="228" t="s">
        <v>43</v>
      </c>
      <c r="C13" s="184" t="n">
        <v>23.813</v>
      </c>
      <c r="D13" s="184" t="n">
        <v>0.254</v>
      </c>
      <c r="E13" s="184" t="s">
        <v>31</v>
      </c>
      <c r="F13" s="184" t="n">
        <v>0.531</v>
      </c>
      <c r="G13" s="184" t="n">
        <v>0.962</v>
      </c>
      <c r="H13" s="184" t="s">
        <v>31</v>
      </c>
      <c r="I13" s="184" t="s">
        <v>31</v>
      </c>
      <c r="J13" s="184" t="n">
        <v>129.637</v>
      </c>
      <c r="K13" s="230" t="n">
        <v>41.9865</v>
      </c>
      <c r="L13" s="184" t="n">
        <v>0.17</v>
      </c>
      <c r="M13" s="184" t="n">
        <v>1.843</v>
      </c>
      <c r="N13" s="184" t="n">
        <v>0</v>
      </c>
      <c r="O13" s="184" t="n">
        <v>8.244</v>
      </c>
      <c r="P13" s="230" t="n">
        <f aca="false">SUM(C13:O13)</f>
        <v>207.4405</v>
      </c>
      <c r="T13" s="231"/>
    </row>
    <row r="14" s="146" customFormat="true" ht="15" hidden="false" customHeight="false" outlineLevel="0" collapsed="false">
      <c r="A14" s="21" t="n">
        <v>6</v>
      </c>
      <c r="B14" s="228" t="s">
        <v>48</v>
      </c>
      <c r="C14" s="184" t="n">
        <v>37.04</v>
      </c>
      <c r="D14" s="184" t="n">
        <v>1.277</v>
      </c>
      <c r="E14" s="184" t="s">
        <v>31</v>
      </c>
      <c r="F14" s="184" t="n">
        <v>0.68</v>
      </c>
      <c r="G14" s="184" t="n">
        <v>1.637</v>
      </c>
      <c r="H14" s="184" t="s">
        <v>31</v>
      </c>
      <c r="I14" s="184" t="s">
        <v>31</v>
      </c>
      <c r="J14" s="184" t="n">
        <v>120.156</v>
      </c>
      <c r="K14" s="230" t="n">
        <v>4.6904</v>
      </c>
      <c r="L14" s="184" t="n">
        <v>0.548</v>
      </c>
      <c r="M14" s="184" t="n">
        <v>0</v>
      </c>
      <c r="N14" s="184" t="n">
        <v>0</v>
      </c>
      <c r="O14" s="184" t="n">
        <v>6.647</v>
      </c>
      <c r="P14" s="230" t="n">
        <f aca="false">SUM(C14:O14)</f>
        <v>172.6754</v>
      </c>
      <c r="T14" s="231"/>
    </row>
    <row r="15" s="146" customFormat="true" ht="15" hidden="false" customHeight="false" outlineLevel="0" collapsed="false">
      <c r="A15" s="21" t="n">
        <v>7</v>
      </c>
      <c r="B15" s="228" t="s">
        <v>51</v>
      </c>
      <c r="C15" s="184" t="n">
        <v>76.585</v>
      </c>
      <c r="D15" s="184" t="n">
        <v>0.566</v>
      </c>
      <c r="E15" s="184" t="s">
        <v>31</v>
      </c>
      <c r="F15" s="184" t="n">
        <v>0.112</v>
      </c>
      <c r="G15" s="184" t="n">
        <v>0.757</v>
      </c>
      <c r="H15" s="184" t="s">
        <v>31</v>
      </c>
      <c r="I15" s="184" t="s">
        <v>31</v>
      </c>
      <c r="J15" s="184" t="n">
        <v>136.325</v>
      </c>
      <c r="K15" s="230" t="n">
        <v>5.5505</v>
      </c>
      <c r="L15" s="184" t="n">
        <v>2.829</v>
      </c>
      <c r="M15" s="184" t="n">
        <v>0</v>
      </c>
      <c r="N15" s="184" t="n">
        <v>0.038</v>
      </c>
      <c r="O15" s="184" t="n">
        <v>20.031</v>
      </c>
      <c r="P15" s="230" t="n">
        <f aca="false">SUM(C15:O15)</f>
        <v>242.7935</v>
      </c>
      <c r="T15" s="231"/>
    </row>
    <row r="16" s="146" customFormat="true" ht="15" hidden="false" customHeight="false" outlineLevel="0" collapsed="false">
      <c r="A16" s="21" t="n">
        <v>8</v>
      </c>
      <c r="B16" s="228" t="s">
        <v>56</v>
      </c>
      <c r="C16" s="184" t="n">
        <v>8.637</v>
      </c>
      <c r="D16" s="184" t="n">
        <v>0.355</v>
      </c>
      <c r="E16" s="184" t="s">
        <v>31</v>
      </c>
      <c r="F16" s="184" t="n">
        <v>0.017</v>
      </c>
      <c r="G16" s="184" t="n">
        <v>0</v>
      </c>
      <c r="H16" s="184" t="s">
        <v>31</v>
      </c>
      <c r="I16" s="184" t="s">
        <v>31</v>
      </c>
      <c r="J16" s="184" t="n">
        <v>85.595</v>
      </c>
      <c r="K16" s="230" t="n">
        <v>4.938</v>
      </c>
      <c r="L16" s="184" t="n">
        <v>0</v>
      </c>
      <c r="M16" s="184" t="n">
        <v>0</v>
      </c>
      <c r="N16" s="184" t="n">
        <v>0.073</v>
      </c>
      <c r="O16" s="184" t="n">
        <v>5.137</v>
      </c>
      <c r="P16" s="230" t="n">
        <f aca="false">SUM(C16:O16)</f>
        <v>104.752</v>
      </c>
      <c r="T16" s="231"/>
    </row>
    <row r="17" s="146" customFormat="true" ht="15" hidden="false" customHeight="false" outlineLevel="0" collapsed="false">
      <c r="A17" s="21" t="n">
        <v>9</v>
      </c>
      <c r="B17" s="228" t="s">
        <v>58</v>
      </c>
      <c r="C17" s="184" t="n">
        <v>23.227</v>
      </c>
      <c r="D17" s="184" t="n">
        <v>0.443</v>
      </c>
      <c r="E17" s="184" t="s">
        <v>31</v>
      </c>
      <c r="F17" s="184" t="n">
        <v>0.248</v>
      </c>
      <c r="G17" s="184" t="n">
        <v>0.314</v>
      </c>
      <c r="H17" s="184" t="s">
        <v>31</v>
      </c>
      <c r="I17" s="184" t="s">
        <v>31</v>
      </c>
      <c r="J17" s="184" t="n">
        <v>143.239</v>
      </c>
      <c r="K17" s="230" t="n">
        <v>6.1425</v>
      </c>
      <c r="L17" s="184" t="n">
        <v>0</v>
      </c>
      <c r="M17" s="184" t="n">
        <v>0</v>
      </c>
      <c r="N17" s="184" t="n">
        <v>0</v>
      </c>
      <c r="O17" s="184" t="n">
        <v>10.751</v>
      </c>
      <c r="P17" s="230" t="n">
        <f aca="false">SUM(C17:O17)</f>
        <v>184.3645</v>
      </c>
      <c r="T17" s="231"/>
    </row>
    <row r="18" s="146" customFormat="true" ht="15" hidden="false" customHeight="false" outlineLevel="0" collapsed="false">
      <c r="A18" s="21" t="n">
        <v>10</v>
      </c>
      <c r="B18" s="228" t="s">
        <v>65</v>
      </c>
      <c r="C18" s="184" t="n">
        <v>2.659</v>
      </c>
      <c r="D18" s="184" t="n">
        <v>0.48</v>
      </c>
      <c r="E18" s="184" t="s">
        <v>31</v>
      </c>
      <c r="F18" s="184" t="n">
        <v>0.971</v>
      </c>
      <c r="G18" s="184" t="n">
        <v>0</v>
      </c>
      <c r="H18" s="184" t="s">
        <v>31</v>
      </c>
      <c r="I18" s="184" t="s">
        <v>31</v>
      </c>
      <c r="J18" s="184" t="n">
        <v>58.76</v>
      </c>
      <c r="K18" s="230" t="n">
        <v>3.3565</v>
      </c>
      <c r="L18" s="184" t="n">
        <v>0.383</v>
      </c>
      <c r="M18" s="184" t="n">
        <v>0</v>
      </c>
      <c r="N18" s="184" t="n">
        <v>0.21</v>
      </c>
      <c r="O18" s="184" t="n">
        <v>1.316</v>
      </c>
      <c r="P18" s="230" t="n">
        <f aca="false">SUM(C18:O18)</f>
        <v>68.1355</v>
      </c>
      <c r="T18" s="231"/>
    </row>
    <row r="19" s="146" customFormat="true" ht="15" hidden="false" customHeight="false" outlineLevel="0" collapsed="false">
      <c r="A19" s="21" t="n">
        <v>11</v>
      </c>
      <c r="B19" s="228" t="s">
        <v>67</v>
      </c>
      <c r="C19" s="184" t="n">
        <v>25.161</v>
      </c>
      <c r="D19" s="184" t="n">
        <v>1.183</v>
      </c>
      <c r="E19" s="184" t="s">
        <v>31</v>
      </c>
      <c r="F19" s="184" t="n">
        <v>0.481</v>
      </c>
      <c r="G19" s="184" t="n">
        <v>1.136</v>
      </c>
      <c r="H19" s="184" t="s">
        <v>31</v>
      </c>
      <c r="I19" s="184" t="s">
        <v>31</v>
      </c>
      <c r="J19" s="184" t="n">
        <v>81.639</v>
      </c>
      <c r="K19" s="230" t="n">
        <v>3.8855</v>
      </c>
      <c r="L19" s="184" t="n">
        <v>0.515</v>
      </c>
      <c r="M19" s="184" t="n">
        <v>0</v>
      </c>
      <c r="N19" s="184" t="n">
        <v>0</v>
      </c>
      <c r="O19" s="184" t="n">
        <v>6.465</v>
      </c>
      <c r="P19" s="230" t="n">
        <f aca="false">SUM(C19:O19)</f>
        <v>120.4655</v>
      </c>
      <c r="T19" s="231"/>
    </row>
    <row r="20" s="146" customFormat="true" ht="15" hidden="false" customHeight="false" outlineLevel="0" collapsed="false">
      <c r="A20" s="21" t="n">
        <v>12</v>
      </c>
      <c r="B20" s="228" t="s">
        <v>69</v>
      </c>
      <c r="C20" s="184" t="n">
        <v>11.527</v>
      </c>
      <c r="D20" s="184" t="n">
        <v>0.086</v>
      </c>
      <c r="E20" s="184" t="s">
        <v>31</v>
      </c>
      <c r="F20" s="184" t="n">
        <v>0.077</v>
      </c>
      <c r="G20" s="184" t="n">
        <v>0.023</v>
      </c>
      <c r="H20" s="184" t="s">
        <v>31</v>
      </c>
      <c r="I20" s="184" t="s">
        <v>31</v>
      </c>
      <c r="J20" s="184" t="n">
        <v>87.866</v>
      </c>
      <c r="K20" s="230" t="n">
        <v>5.4941</v>
      </c>
      <c r="L20" s="184" t="n">
        <v>0.025</v>
      </c>
      <c r="M20" s="184" t="n">
        <v>0</v>
      </c>
      <c r="N20" s="184" t="n">
        <v>0</v>
      </c>
      <c r="O20" s="184" t="n">
        <v>4.351</v>
      </c>
      <c r="P20" s="234" t="n">
        <f aca="false">SUM(C20:O20)</f>
        <v>109.4491</v>
      </c>
      <c r="T20" s="231"/>
    </row>
    <row r="21" s="146" customFormat="true" ht="15" hidden="false" customHeight="false" outlineLevel="0" collapsed="false">
      <c r="A21" s="21" t="n">
        <v>13</v>
      </c>
      <c r="B21" s="228" t="s">
        <v>71</v>
      </c>
      <c r="C21" s="184" t="n">
        <v>30.815</v>
      </c>
      <c r="D21" s="184" t="n">
        <v>0.09</v>
      </c>
      <c r="E21" s="184" t="s">
        <v>31</v>
      </c>
      <c r="F21" s="184" t="n">
        <v>0.478</v>
      </c>
      <c r="G21" s="184" t="n">
        <v>0.226</v>
      </c>
      <c r="H21" s="184" t="s">
        <v>31</v>
      </c>
      <c r="I21" s="184" t="s">
        <v>31</v>
      </c>
      <c r="J21" s="184" t="n">
        <v>94.311</v>
      </c>
      <c r="K21" s="230" t="n">
        <v>3.662</v>
      </c>
      <c r="L21" s="184" t="n">
        <v>0</v>
      </c>
      <c r="M21" s="184" t="n">
        <v>0</v>
      </c>
      <c r="N21" s="184" t="n">
        <v>0.011</v>
      </c>
      <c r="O21" s="184" t="n">
        <v>10.922</v>
      </c>
      <c r="P21" s="234" t="n">
        <f aca="false">SUM(C21:O21)</f>
        <v>140.515</v>
      </c>
      <c r="T21" s="231"/>
    </row>
    <row r="22" s="146" customFormat="true" ht="15" hidden="false" customHeight="false" outlineLevel="0" collapsed="false">
      <c r="A22" s="21" t="n">
        <v>14</v>
      </c>
      <c r="B22" s="228" t="s">
        <v>74</v>
      </c>
      <c r="C22" s="184" t="n">
        <v>9.661</v>
      </c>
      <c r="D22" s="184" t="n">
        <v>0.392</v>
      </c>
      <c r="E22" s="184" t="s">
        <v>31</v>
      </c>
      <c r="F22" s="184" t="n">
        <v>0.409</v>
      </c>
      <c r="G22" s="184" t="n">
        <v>0.05</v>
      </c>
      <c r="H22" s="184" t="s">
        <v>31</v>
      </c>
      <c r="I22" s="184" t="s">
        <v>31</v>
      </c>
      <c r="J22" s="184" t="n">
        <v>128.276</v>
      </c>
      <c r="K22" s="230" t="n">
        <v>6.3175</v>
      </c>
      <c r="L22" s="184" t="n">
        <v>0.667</v>
      </c>
      <c r="M22" s="184" t="n">
        <v>0</v>
      </c>
      <c r="N22" s="184" t="n">
        <v>0</v>
      </c>
      <c r="O22" s="184" t="n">
        <v>7.072</v>
      </c>
      <c r="P22" s="230" t="n">
        <f aca="false">SUM(C22:O22)</f>
        <v>152.8445</v>
      </c>
      <c r="T22" s="231"/>
    </row>
    <row r="23" s="146" customFormat="true" ht="15" hidden="false" customHeight="false" outlineLevel="0" collapsed="false">
      <c r="A23" s="21" t="n">
        <v>15</v>
      </c>
      <c r="B23" s="228" t="s">
        <v>585</v>
      </c>
      <c r="C23" s="184" t="n">
        <v>25.567</v>
      </c>
      <c r="D23" s="184" t="n">
        <v>1.149</v>
      </c>
      <c r="E23" s="184" t="s">
        <v>31</v>
      </c>
      <c r="F23" s="184" t="n">
        <v>0.231</v>
      </c>
      <c r="G23" s="184" t="n">
        <v>0.04</v>
      </c>
      <c r="H23" s="184" t="s">
        <v>31</v>
      </c>
      <c r="I23" s="184" t="s">
        <v>31</v>
      </c>
      <c r="J23" s="184" t="n">
        <v>83.829</v>
      </c>
      <c r="K23" s="230" t="n">
        <v>8.1255</v>
      </c>
      <c r="L23" s="184" t="n">
        <v>0.542</v>
      </c>
      <c r="M23" s="184" t="n">
        <v>0.718</v>
      </c>
      <c r="N23" s="184" t="n">
        <v>0</v>
      </c>
      <c r="O23" s="184" t="n">
        <v>10.08</v>
      </c>
      <c r="P23" s="230" t="n">
        <f aca="false">SUM(C23:O23)</f>
        <v>130.2815</v>
      </c>
      <c r="T23" s="231"/>
    </row>
    <row r="24" s="146" customFormat="true" ht="15" hidden="false" customHeight="false" outlineLevel="0" collapsed="false">
      <c r="A24" s="21" t="n">
        <v>16</v>
      </c>
      <c r="B24" s="228" t="s">
        <v>81</v>
      </c>
      <c r="C24" s="184" t="n">
        <v>32.366</v>
      </c>
      <c r="D24" s="184" t="n">
        <v>0.154</v>
      </c>
      <c r="E24" s="184" t="s">
        <v>31</v>
      </c>
      <c r="F24" s="184" t="n">
        <v>0.543</v>
      </c>
      <c r="G24" s="184" t="n">
        <v>0.446</v>
      </c>
      <c r="H24" s="184" t="s">
        <v>31</v>
      </c>
      <c r="I24" s="184" t="s">
        <v>31</v>
      </c>
      <c r="J24" s="184" t="n">
        <v>107.834</v>
      </c>
      <c r="K24" s="230" t="n">
        <v>3.5305</v>
      </c>
      <c r="L24" s="184" t="n">
        <v>0</v>
      </c>
      <c r="M24" s="184" t="n">
        <v>0</v>
      </c>
      <c r="N24" s="184" t="n">
        <v>0</v>
      </c>
      <c r="O24" s="184" t="n">
        <v>12.551</v>
      </c>
      <c r="P24" s="230" t="n">
        <f aca="false">SUM(C24:O24)</f>
        <v>157.4245</v>
      </c>
      <c r="T24" s="231"/>
    </row>
    <row r="25" s="146" customFormat="true" ht="15" hidden="false" customHeight="false" outlineLevel="0" collapsed="false">
      <c r="A25" s="21" t="n">
        <v>17</v>
      </c>
      <c r="B25" s="228" t="s">
        <v>87</v>
      </c>
      <c r="C25" s="184" t="n">
        <v>3.159</v>
      </c>
      <c r="D25" s="184" t="n">
        <v>0.111</v>
      </c>
      <c r="E25" s="184" t="s">
        <v>31</v>
      </c>
      <c r="F25" s="184" t="n">
        <v>0.106</v>
      </c>
      <c r="G25" s="184" t="n">
        <v>0</v>
      </c>
      <c r="H25" s="184" t="s">
        <v>31</v>
      </c>
      <c r="I25" s="184" t="s">
        <v>31</v>
      </c>
      <c r="J25" s="184" t="n">
        <v>86.361</v>
      </c>
      <c r="K25" s="230" t="n">
        <v>3.2665</v>
      </c>
      <c r="L25" s="184" t="n">
        <v>0</v>
      </c>
      <c r="M25" s="184" t="n">
        <v>0</v>
      </c>
      <c r="N25" s="184" t="n">
        <v>0.072</v>
      </c>
      <c r="O25" s="184" t="n">
        <v>9.878</v>
      </c>
      <c r="P25" s="230" t="n">
        <f aca="false">SUM(C25:O25)</f>
        <v>102.9535</v>
      </c>
      <c r="T25" s="231"/>
    </row>
    <row r="26" s="146" customFormat="true" ht="15" hidden="false" customHeight="false" outlineLevel="0" collapsed="false">
      <c r="A26" s="21" t="n">
        <v>18</v>
      </c>
      <c r="B26" s="228" t="s">
        <v>89</v>
      </c>
      <c r="C26" s="184" t="n">
        <v>19.369</v>
      </c>
      <c r="D26" s="184" t="n">
        <v>0.544</v>
      </c>
      <c r="E26" s="184" t="s">
        <v>31</v>
      </c>
      <c r="F26" s="184" t="n">
        <v>0.905</v>
      </c>
      <c r="G26" s="184" t="n">
        <v>0.937</v>
      </c>
      <c r="H26" s="184" t="s">
        <v>31</v>
      </c>
      <c r="I26" s="184" t="s">
        <v>31</v>
      </c>
      <c r="J26" s="184" t="n">
        <v>86.64</v>
      </c>
      <c r="K26" s="230" t="n">
        <v>6.7745</v>
      </c>
      <c r="L26" s="184" t="n">
        <v>9.185</v>
      </c>
      <c r="M26" s="184" t="n">
        <v>0</v>
      </c>
      <c r="N26" s="184" t="n">
        <v>0</v>
      </c>
      <c r="O26" s="184" t="n">
        <v>10.874</v>
      </c>
      <c r="P26" s="230" t="n">
        <f aca="false">SUM(C26:O26)</f>
        <v>135.2285</v>
      </c>
      <c r="T26" s="231"/>
    </row>
    <row r="27" s="146" customFormat="true" ht="15" hidden="false" customHeight="false" outlineLevel="0" collapsed="false">
      <c r="A27" s="21" t="n">
        <v>19</v>
      </c>
      <c r="B27" s="228" t="s">
        <v>92</v>
      </c>
      <c r="C27" s="184" t="n">
        <v>55.069</v>
      </c>
      <c r="D27" s="184" t="n">
        <v>0.642</v>
      </c>
      <c r="E27" s="184" t="s">
        <v>31</v>
      </c>
      <c r="F27" s="184" t="n">
        <v>0.558</v>
      </c>
      <c r="G27" s="184" t="n">
        <v>0.025</v>
      </c>
      <c r="H27" s="184" t="s">
        <v>31</v>
      </c>
      <c r="I27" s="184" t="s">
        <v>31</v>
      </c>
      <c r="J27" s="184" t="n">
        <v>112.709</v>
      </c>
      <c r="K27" s="230" t="n">
        <v>6.3602</v>
      </c>
      <c r="L27" s="184" t="n">
        <v>0</v>
      </c>
      <c r="M27" s="184" t="n">
        <v>0</v>
      </c>
      <c r="N27" s="184" t="n">
        <v>0.016</v>
      </c>
      <c r="O27" s="184" t="n">
        <v>8.86</v>
      </c>
      <c r="P27" s="234" t="n">
        <f aca="false">SUM(C27:O27)</f>
        <v>184.2392</v>
      </c>
      <c r="T27" s="231"/>
    </row>
    <row r="28" s="146" customFormat="true" ht="15" hidden="false" customHeight="false" outlineLevel="0" collapsed="false">
      <c r="A28" s="21" t="n">
        <v>20</v>
      </c>
      <c r="B28" s="228" t="s">
        <v>99</v>
      </c>
      <c r="C28" s="184" t="n">
        <v>39.99</v>
      </c>
      <c r="D28" s="184" t="n">
        <v>1.887</v>
      </c>
      <c r="E28" s="184" t="s">
        <v>31</v>
      </c>
      <c r="F28" s="184" t="n">
        <v>1.784</v>
      </c>
      <c r="G28" s="184" t="n">
        <v>0.49</v>
      </c>
      <c r="H28" s="184" t="s">
        <v>31</v>
      </c>
      <c r="I28" s="184" t="s">
        <v>31</v>
      </c>
      <c r="J28" s="184" t="n">
        <v>71.335</v>
      </c>
      <c r="K28" s="230" t="n">
        <v>11.73</v>
      </c>
      <c r="L28" s="184" t="n">
        <v>0.489</v>
      </c>
      <c r="M28" s="184" t="n">
        <v>2.298</v>
      </c>
      <c r="N28" s="184" t="n">
        <v>0</v>
      </c>
      <c r="O28" s="184" t="n">
        <v>10.196</v>
      </c>
      <c r="P28" s="230" t="n">
        <f aca="false">SUM(C28:O28)</f>
        <v>140.199</v>
      </c>
      <c r="T28" s="231"/>
    </row>
    <row r="29" s="146" customFormat="true" ht="15" hidden="false" customHeight="false" outlineLevel="0" collapsed="false">
      <c r="A29" s="21" t="n">
        <v>21</v>
      </c>
      <c r="B29" s="228" t="s">
        <v>105</v>
      </c>
      <c r="C29" s="184" t="n">
        <v>17.808</v>
      </c>
      <c r="D29" s="184" t="n">
        <v>0.806</v>
      </c>
      <c r="E29" s="184" t="s">
        <v>31</v>
      </c>
      <c r="F29" s="184" t="n">
        <v>0.748</v>
      </c>
      <c r="G29" s="184" t="n">
        <v>0.018</v>
      </c>
      <c r="H29" s="184" t="s">
        <v>31</v>
      </c>
      <c r="I29" s="184" t="s">
        <v>31</v>
      </c>
      <c r="J29" s="184" t="n">
        <v>72.147</v>
      </c>
      <c r="K29" s="230" t="n">
        <v>3.3085</v>
      </c>
      <c r="L29" s="184" t="n">
        <v>0</v>
      </c>
      <c r="M29" s="184" t="n">
        <v>0</v>
      </c>
      <c r="N29" s="184" t="n">
        <v>0</v>
      </c>
      <c r="O29" s="184" t="n">
        <v>4.7</v>
      </c>
      <c r="P29" s="230" t="n">
        <f aca="false">SUM(C29:O29)</f>
        <v>99.5355</v>
      </c>
      <c r="T29" s="231"/>
    </row>
    <row r="30" s="146" customFormat="true" ht="15" hidden="false" customHeight="false" outlineLevel="0" collapsed="false">
      <c r="A30" s="21" t="n">
        <v>22</v>
      </c>
      <c r="B30" s="228" t="s">
        <v>108</v>
      </c>
      <c r="C30" s="184" t="n">
        <v>10.488</v>
      </c>
      <c r="D30" s="184" t="n">
        <v>1.189</v>
      </c>
      <c r="E30" s="184" t="s">
        <v>31</v>
      </c>
      <c r="F30" s="184" t="n">
        <v>0.302</v>
      </c>
      <c r="G30" s="184" t="n">
        <v>0.543</v>
      </c>
      <c r="H30" s="184" t="s">
        <v>31</v>
      </c>
      <c r="I30" s="184" t="s">
        <v>31</v>
      </c>
      <c r="J30" s="184" t="n">
        <v>74.148</v>
      </c>
      <c r="K30" s="230" t="n">
        <v>27.5241</v>
      </c>
      <c r="L30" s="184" t="n">
        <v>0</v>
      </c>
      <c r="M30" s="184" t="n">
        <v>0.021</v>
      </c>
      <c r="N30" s="184" t="n">
        <v>0</v>
      </c>
      <c r="O30" s="184" t="n">
        <v>5.664</v>
      </c>
      <c r="P30" s="234" t="n">
        <f aca="false">SUM(C30:O30)</f>
        <v>119.8791</v>
      </c>
      <c r="T30" s="231"/>
    </row>
    <row r="31" s="146" customFormat="true" ht="15" hidden="false" customHeight="false" outlineLevel="0" collapsed="false">
      <c r="A31" s="21" t="n">
        <v>23</v>
      </c>
      <c r="B31" s="228" t="s">
        <v>111</v>
      </c>
      <c r="C31" s="184" t="n">
        <v>30.273</v>
      </c>
      <c r="D31" s="184" t="n">
        <v>0.412</v>
      </c>
      <c r="E31" s="184" t="s">
        <v>31</v>
      </c>
      <c r="F31" s="184" t="n">
        <v>0.258</v>
      </c>
      <c r="G31" s="184" t="n">
        <v>0.331</v>
      </c>
      <c r="H31" s="184" t="s">
        <v>31</v>
      </c>
      <c r="I31" s="184" t="s">
        <v>31</v>
      </c>
      <c r="J31" s="184" t="n">
        <v>104.154</v>
      </c>
      <c r="K31" s="230" t="n">
        <v>3.7321</v>
      </c>
      <c r="L31" s="184" t="n">
        <v>0.012</v>
      </c>
      <c r="M31" s="184" t="n">
        <v>0</v>
      </c>
      <c r="N31" s="184" t="n">
        <v>0</v>
      </c>
      <c r="O31" s="184" t="n">
        <v>9.827</v>
      </c>
      <c r="P31" s="235" t="n">
        <f aca="false">SUM(C31:O31)</f>
        <v>148.9991</v>
      </c>
      <c r="T31" s="231"/>
    </row>
    <row r="32" s="146" customFormat="true" ht="15" hidden="false" customHeight="false" outlineLevel="0" collapsed="false">
      <c r="A32" s="21" t="n">
        <v>24</v>
      </c>
      <c r="B32" s="228" t="s">
        <v>114</v>
      </c>
      <c r="C32" s="184" t="n">
        <v>34.024</v>
      </c>
      <c r="D32" s="184" t="n">
        <v>0.89</v>
      </c>
      <c r="E32" s="184" t="s">
        <v>31</v>
      </c>
      <c r="F32" s="184" t="n">
        <v>0.432</v>
      </c>
      <c r="G32" s="184" t="n">
        <v>1.745</v>
      </c>
      <c r="H32" s="184" t="s">
        <v>31</v>
      </c>
      <c r="I32" s="184" t="s">
        <v>31</v>
      </c>
      <c r="J32" s="184" t="n">
        <v>91.785</v>
      </c>
      <c r="K32" s="230" t="n">
        <v>65.8955</v>
      </c>
      <c r="L32" s="184" t="n">
        <v>0.261</v>
      </c>
      <c r="M32" s="184" t="n">
        <v>3.386</v>
      </c>
      <c r="N32" s="184" t="n">
        <v>0</v>
      </c>
      <c r="O32" s="184" t="n">
        <v>11.024</v>
      </c>
      <c r="P32" s="230" t="n">
        <f aca="false">SUM(C32:O32)</f>
        <v>209.4425</v>
      </c>
      <c r="T32" s="231"/>
    </row>
    <row r="33" s="146" customFormat="true" ht="15" hidden="false" customHeight="false" outlineLevel="0" collapsed="false">
      <c r="A33" s="21" t="n">
        <v>25</v>
      </c>
      <c r="B33" s="228" t="s">
        <v>121</v>
      </c>
      <c r="C33" s="184" t="n">
        <v>53.172</v>
      </c>
      <c r="D33" s="184" t="n">
        <v>0.163</v>
      </c>
      <c r="E33" s="184" t="s">
        <v>31</v>
      </c>
      <c r="F33" s="184" t="n">
        <v>0.312</v>
      </c>
      <c r="G33" s="184" t="n">
        <v>0.161</v>
      </c>
      <c r="H33" s="184" t="s">
        <v>31</v>
      </c>
      <c r="I33" s="184" t="s">
        <v>31</v>
      </c>
      <c r="J33" s="184" t="n">
        <v>112.442</v>
      </c>
      <c r="K33" s="230" t="n">
        <v>4.2815</v>
      </c>
      <c r="L33" s="184" t="n">
        <v>0</v>
      </c>
      <c r="M33" s="184" t="n">
        <v>0</v>
      </c>
      <c r="N33" s="184" t="n">
        <v>0</v>
      </c>
      <c r="O33" s="184" t="n">
        <v>10.74</v>
      </c>
      <c r="P33" s="230" t="n">
        <f aca="false">SUM(C33:O33)</f>
        <v>181.2715</v>
      </c>
      <c r="T33" s="231"/>
    </row>
    <row r="34" s="146" customFormat="true" ht="15" hidden="false" customHeight="false" outlineLevel="0" collapsed="false">
      <c r="A34" s="21" t="n">
        <v>26</v>
      </c>
      <c r="B34" s="228" t="s">
        <v>123</v>
      </c>
      <c r="C34" s="184" t="n">
        <v>75.048</v>
      </c>
      <c r="D34" s="184" t="n">
        <v>1.948</v>
      </c>
      <c r="E34" s="184" t="s">
        <v>31</v>
      </c>
      <c r="F34" s="184" t="n">
        <v>0.096</v>
      </c>
      <c r="G34" s="184" t="n">
        <v>3.941</v>
      </c>
      <c r="H34" s="184" t="s">
        <v>31</v>
      </c>
      <c r="I34" s="184" t="s">
        <v>31</v>
      </c>
      <c r="J34" s="184" t="n">
        <v>138.355</v>
      </c>
      <c r="K34" s="230" t="n">
        <v>21.0985</v>
      </c>
      <c r="L34" s="184" t="n">
        <v>4.969</v>
      </c>
      <c r="M34" s="184" t="n">
        <v>5.349</v>
      </c>
      <c r="N34" s="184" t="n">
        <v>0</v>
      </c>
      <c r="O34" s="184" t="n">
        <v>10.447</v>
      </c>
      <c r="P34" s="230" t="n">
        <f aca="false">SUM(C34:O34)</f>
        <v>261.2515</v>
      </c>
      <c r="T34" s="231"/>
    </row>
    <row r="35" s="146" customFormat="true" ht="15" hidden="false" customHeight="false" outlineLevel="0" collapsed="false">
      <c r="A35" s="21" t="n">
        <v>27</v>
      </c>
      <c r="B35" s="228" t="s">
        <v>132</v>
      </c>
      <c r="C35" s="184" t="n">
        <v>5.171</v>
      </c>
      <c r="D35" s="184" t="n">
        <v>0.021</v>
      </c>
      <c r="E35" s="184" t="s">
        <v>31</v>
      </c>
      <c r="F35" s="184" t="n">
        <v>0.22</v>
      </c>
      <c r="G35" s="184" t="n">
        <v>0</v>
      </c>
      <c r="H35" s="184" t="s">
        <v>31</v>
      </c>
      <c r="I35" s="184" t="s">
        <v>31</v>
      </c>
      <c r="J35" s="184" t="n">
        <v>50.151</v>
      </c>
      <c r="K35" s="230" t="n">
        <v>18.4921</v>
      </c>
      <c r="L35" s="184" t="n">
        <v>0</v>
      </c>
      <c r="M35" s="184" t="n">
        <v>0.007</v>
      </c>
      <c r="N35" s="184" t="n">
        <v>0</v>
      </c>
      <c r="O35" s="184" t="n">
        <v>0.427</v>
      </c>
      <c r="P35" s="234" t="n">
        <f aca="false">SUM(C35:O35)</f>
        <v>74.4891</v>
      </c>
      <c r="T35" s="231"/>
    </row>
    <row r="36" s="146" customFormat="true" ht="15" hidden="false" customHeight="false" outlineLevel="0" collapsed="false">
      <c r="A36" s="21" t="n">
        <v>28</v>
      </c>
      <c r="B36" s="228" t="s">
        <v>133</v>
      </c>
      <c r="C36" s="184" t="n">
        <v>21.775</v>
      </c>
      <c r="D36" s="184" t="n">
        <v>3.256</v>
      </c>
      <c r="E36" s="184" t="s">
        <v>31</v>
      </c>
      <c r="F36" s="184" t="n">
        <v>0.917</v>
      </c>
      <c r="G36" s="184" t="n">
        <v>0.161</v>
      </c>
      <c r="H36" s="184" t="s">
        <v>31</v>
      </c>
      <c r="I36" s="184" t="s">
        <v>31</v>
      </c>
      <c r="J36" s="184" t="n">
        <v>106.795</v>
      </c>
      <c r="K36" s="230" t="n">
        <v>37.1065</v>
      </c>
      <c r="L36" s="184" t="n">
        <v>3.353</v>
      </c>
      <c r="M36" s="184" t="n">
        <v>14.021</v>
      </c>
      <c r="N36" s="184" t="n">
        <v>0</v>
      </c>
      <c r="O36" s="184" t="n">
        <v>4.59</v>
      </c>
      <c r="P36" s="230" t="n">
        <f aca="false">SUM(C36:O36)</f>
        <v>191.9745</v>
      </c>
      <c r="T36" s="231"/>
    </row>
    <row r="37" s="146" customFormat="true" ht="15" hidden="false" customHeight="false" outlineLevel="0" collapsed="false">
      <c r="A37" s="21" t="n">
        <v>29</v>
      </c>
      <c r="B37" s="228" t="s">
        <v>137</v>
      </c>
      <c r="C37" s="184" t="n">
        <v>28.766</v>
      </c>
      <c r="D37" s="184" t="n">
        <v>1.372</v>
      </c>
      <c r="E37" s="184" t="s">
        <v>31</v>
      </c>
      <c r="F37" s="184" t="n">
        <v>0.05</v>
      </c>
      <c r="G37" s="184" t="n">
        <v>0.105</v>
      </c>
      <c r="H37" s="184" t="s">
        <v>31</v>
      </c>
      <c r="I37" s="184" t="s">
        <v>31</v>
      </c>
      <c r="J37" s="184" t="n">
        <v>102.178</v>
      </c>
      <c r="K37" s="230" t="n">
        <v>5.3455</v>
      </c>
      <c r="L37" s="184" t="n">
        <v>3.363</v>
      </c>
      <c r="M37" s="184" t="n">
        <v>0</v>
      </c>
      <c r="N37" s="184" t="n">
        <v>0</v>
      </c>
      <c r="O37" s="184" t="n">
        <v>5.251</v>
      </c>
      <c r="P37" s="230" t="n">
        <f aca="false">SUM(C37:O37)</f>
        <v>146.4305</v>
      </c>
      <c r="T37" s="231"/>
    </row>
    <row r="38" s="146" customFormat="true" ht="15" hidden="false" customHeight="false" outlineLevel="0" collapsed="false">
      <c r="A38" s="21" t="n">
        <v>30</v>
      </c>
      <c r="B38" s="228" t="s">
        <v>141</v>
      </c>
      <c r="C38" s="184" t="n">
        <v>45.275</v>
      </c>
      <c r="D38" s="184" t="n">
        <v>3.112</v>
      </c>
      <c r="E38" s="184" t="s">
        <v>31</v>
      </c>
      <c r="F38" s="184" t="n">
        <v>0.335</v>
      </c>
      <c r="G38" s="184" t="n">
        <v>1.995</v>
      </c>
      <c r="H38" s="184" t="s">
        <v>31</v>
      </c>
      <c r="I38" s="184" t="s">
        <v>31</v>
      </c>
      <c r="J38" s="184" t="n">
        <v>88.672</v>
      </c>
      <c r="K38" s="230" t="n">
        <v>7.1875</v>
      </c>
      <c r="L38" s="184" t="n">
        <v>1.438</v>
      </c>
      <c r="M38" s="184" t="n">
        <v>3.724</v>
      </c>
      <c r="N38" s="184" t="n">
        <v>0</v>
      </c>
      <c r="O38" s="184" t="n">
        <v>9.976</v>
      </c>
      <c r="P38" s="230" t="n">
        <f aca="false">SUM(C38:O38)</f>
        <v>161.7145</v>
      </c>
      <c r="T38" s="231"/>
    </row>
    <row r="39" s="146" customFormat="true" ht="15" hidden="false" customHeight="false" outlineLevel="0" collapsed="false">
      <c r="A39" s="21" t="n">
        <v>31</v>
      </c>
      <c r="B39" s="228" t="s">
        <v>146</v>
      </c>
      <c r="C39" s="184" t="n">
        <v>14.9</v>
      </c>
      <c r="D39" s="184" t="n">
        <v>0.551</v>
      </c>
      <c r="E39" s="184" t="s">
        <v>31</v>
      </c>
      <c r="F39" s="184" t="n">
        <v>0.84</v>
      </c>
      <c r="G39" s="184" t="n">
        <v>0.089</v>
      </c>
      <c r="H39" s="184" t="s">
        <v>31</v>
      </c>
      <c r="I39" s="184" t="s">
        <v>31</v>
      </c>
      <c r="J39" s="184" t="n">
        <v>98.432</v>
      </c>
      <c r="K39" s="230" t="n">
        <v>3.8665</v>
      </c>
      <c r="L39" s="184" t="n">
        <v>5.721</v>
      </c>
      <c r="M39" s="184" t="n">
        <v>0</v>
      </c>
      <c r="N39" s="184" t="n">
        <v>0</v>
      </c>
      <c r="O39" s="184" t="n">
        <v>7.352</v>
      </c>
      <c r="P39" s="230" t="n">
        <f aca="false">SUM(C39:O39)</f>
        <v>131.7515</v>
      </c>
      <c r="T39" s="231"/>
    </row>
    <row r="40" s="146" customFormat="true" ht="15" hidden="false" customHeight="false" outlineLevel="0" collapsed="false">
      <c r="A40" s="21" t="n">
        <v>32</v>
      </c>
      <c r="B40" s="228" t="s">
        <v>149</v>
      </c>
      <c r="C40" s="184" t="n">
        <v>97.231</v>
      </c>
      <c r="D40" s="184" t="n">
        <v>1.068</v>
      </c>
      <c r="E40" s="184" t="s">
        <v>31</v>
      </c>
      <c r="F40" s="184" t="n">
        <v>1.724</v>
      </c>
      <c r="G40" s="184" t="n">
        <v>2.929</v>
      </c>
      <c r="H40" s="184" t="s">
        <v>31</v>
      </c>
      <c r="I40" s="184" t="s">
        <v>31</v>
      </c>
      <c r="J40" s="184" t="n">
        <v>106.456</v>
      </c>
      <c r="K40" s="230" t="n">
        <v>8.5265</v>
      </c>
      <c r="L40" s="184" t="n">
        <v>1.901</v>
      </c>
      <c r="M40" s="184" t="n">
        <v>0</v>
      </c>
      <c r="N40" s="184" t="n">
        <v>0</v>
      </c>
      <c r="O40" s="184" t="n">
        <v>9.535</v>
      </c>
      <c r="P40" s="230" t="n">
        <f aca="false">SUM(C40:O40)</f>
        <v>229.3705</v>
      </c>
      <c r="T40" s="231"/>
    </row>
    <row r="41" s="146" customFormat="true" ht="15" hidden="false" customHeight="false" outlineLevel="0" collapsed="false">
      <c r="A41" s="21" t="n">
        <v>33</v>
      </c>
      <c r="B41" s="228" t="s">
        <v>153</v>
      </c>
      <c r="C41" s="184" t="n">
        <v>18.135</v>
      </c>
      <c r="D41" s="184" t="n">
        <v>0.525</v>
      </c>
      <c r="E41" s="184" t="s">
        <v>31</v>
      </c>
      <c r="F41" s="184" t="n">
        <v>0.24</v>
      </c>
      <c r="G41" s="184" t="n">
        <v>0.225</v>
      </c>
      <c r="H41" s="184" t="s">
        <v>31</v>
      </c>
      <c r="I41" s="184" t="s">
        <v>31</v>
      </c>
      <c r="J41" s="184" t="n">
        <v>103.07</v>
      </c>
      <c r="K41" s="230" t="n">
        <v>7.3485</v>
      </c>
      <c r="L41" s="184" t="n">
        <v>0</v>
      </c>
      <c r="M41" s="184" t="n">
        <v>0</v>
      </c>
      <c r="N41" s="184" t="n">
        <v>0</v>
      </c>
      <c r="O41" s="184" t="n">
        <v>4.41</v>
      </c>
      <c r="P41" s="230" t="n">
        <f aca="false">SUM(C41:O41)</f>
        <v>133.9535</v>
      </c>
      <c r="T41" s="231"/>
    </row>
    <row r="42" s="146" customFormat="true" ht="15" hidden="false" customHeight="false" outlineLevel="0" collapsed="false">
      <c r="A42" s="21" t="n">
        <v>34</v>
      </c>
      <c r="B42" s="228" t="s">
        <v>156</v>
      </c>
      <c r="C42" s="184" t="n">
        <v>51.998</v>
      </c>
      <c r="D42" s="184" t="n">
        <v>1.361</v>
      </c>
      <c r="E42" s="184" t="s">
        <v>31</v>
      </c>
      <c r="F42" s="184" t="n">
        <v>0.424</v>
      </c>
      <c r="G42" s="184" t="n">
        <v>0.663</v>
      </c>
      <c r="H42" s="184" t="s">
        <v>31</v>
      </c>
      <c r="I42" s="184" t="s">
        <v>31</v>
      </c>
      <c r="J42" s="184" t="n">
        <v>110.82</v>
      </c>
      <c r="K42" s="236" t="n">
        <v>27.7905</v>
      </c>
      <c r="L42" s="184" t="n">
        <v>0</v>
      </c>
      <c r="M42" s="184" t="n">
        <v>2.75</v>
      </c>
      <c r="N42" s="184" t="n">
        <v>0</v>
      </c>
      <c r="O42" s="184" t="n">
        <v>8.249</v>
      </c>
      <c r="P42" s="230" t="n">
        <f aca="false">SUM(C42:O42)</f>
        <v>204.0555</v>
      </c>
      <c r="T42" s="231"/>
    </row>
    <row r="43" s="146" customFormat="true" ht="15" hidden="false" customHeight="false" outlineLevel="0" collapsed="false">
      <c r="A43" s="21" t="n">
        <v>35</v>
      </c>
      <c r="B43" s="228" t="s">
        <v>162</v>
      </c>
      <c r="C43" s="184" t="n">
        <v>27.038</v>
      </c>
      <c r="D43" s="184" t="n">
        <v>0.05</v>
      </c>
      <c r="E43" s="184" t="s">
        <v>31</v>
      </c>
      <c r="F43" s="184" t="n">
        <v>0.179</v>
      </c>
      <c r="G43" s="184" t="n">
        <v>0.065</v>
      </c>
      <c r="H43" s="184" t="s">
        <v>31</v>
      </c>
      <c r="I43" s="184" t="s">
        <v>31</v>
      </c>
      <c r="J43" s="184" t="n">
        <v>71.584</v>
      </c>
      <c r="K43" s="230" t="n">
        <v>7.9815</v>
      </c>
      <c r="L43" s="184" t="n">
        <v>0</v>
      </c>
      <c r="M43" s="184" t="n">
        <v>0</v>
      </c>
      <c r="N43" s="184" t="n">
        <v>0</v>
      </c>
      <c r="O43" s="184" t="n">
        <v>2.876</v>
      </c>
      <c r="P43" s="230" t="n">
        <f aca="false">SUM(C43:O43)</f>
        <v>109.7735</v>
      </c>
      <c r="T43" s="231"/>
    </row>
    <row r="44" s="146" customFormat="true" ht="15" hidden="false" customHeight="false" outlineLevel="0" collapsed="false">
      <c r="A44" s="21" t="n">
        <v>36</v>
      </c>
      <c r="B44" s="228" t="s">
        <v>165</v>
      </c>
      <c r="C44" s="184" t="n">
        <v>9.691</v>
      </c>
      <c r="D44" s="184" t="n">
        <v>0.048</v>
      </c>
      <c r="E44" s="184" t="s">
        <v>31</v>
      </c>
      <c r="F44" s="184" t="n">
        <v>0.449</v>
      </c>
      <c r="G44" s="184" t="n">
        <v>0.044</v>
      </c>
      <c r="H44" s="184" t="s">
        <v>31</v>
      </c>
      <c r="I44" s="184" t="s">
        <v>31</v>
      </c>
      <c r="J44" s="184" t="n">
        <v>115.058</v>
      </c>
      <c r="K44" s="230" t="n">
        <v>4.2235</v>
      </c>
      <c r="L44" s="184" t="n">
        <v>0</v>
      </c>
      <c r="M44" s="184" t="n">
        <v>0</v>
      </c>
      <c r="N44" s="184" t="n">
        <v>0</v>
      </c>
      <c r="O44" s="184" t="n">
        <v>9.042</v>
      </c>
      <c r="P44" s="230" t="n">
        <f aca="false">SUM(C44:O44)</f>
        <v>138.5555</v>
      </c>
      <c r="T44" s="231"/>
    </row>
    <row r="45" s="146" customFormat="true" ht="15" hidden="false" customHeight="false" outlineLevel="0" collapsed="false">
      <c r="A45" s="21" t="n">
        <v>37</v>
      </c>
      <c r="B45" s="228" t="s">
        <v>167</v>
      </c>
      <c r="C45" s="184" t="n">
        <v>19.171</v>
      </c>
      <c r="D45" s="184" t="n">
        <v>0.789</v>
      </c>
      <c r="E45" s="184" t="s">
        <v>31</v>
      </c>
      <c r="F45" s="184" t="n">
        <v>1.009</v>
      </c>
      <c r="G45" s="184" t="n">
        <v>0.485</v>
      </c>
      <c r="H45" s="184" t="s">
        <v>31</v>
      </c>
      <c r="I45" s="184" t="s">
        <v>31</v>
      </c>
      <c r="J45" s="184" t="n">
        <v>113.15</v>
      </c>
      <c r="K45" s="230" t="n">
        <v>55.4955</v>
      </c>
      <c r="L45" s="184" t="n">
        <v>0.042</v>
      </c>
      <c r="M45" s="184" t="n">
        <v>4.314</v>
      </c>
      <c r="N45" s="184" t="n">
        <v>0</v>
      </c>
      <c r="O45" s="184" t="n">
        <v>7.758</v>
      </c>
      <c r="P45" s="230" t="n">
        <f aca="false">SUM(C45:O45)</f>
        <v>202.2135</v>
      </c>
      <c r="T45" s="231"/>
    </row>
    <row r="46" s="146" customFormat="true" ht="15" hidden="false" customHeight="false" outlineLevel="0" collapsed="false">
      <c r="A46" s="21" t="n">
        <v>38</v>
      </c>
      <c r="B46" s="228" t="s">
        <v>169</v>
      </c>
      <c r="C46" s="184" t="n">
        <v>27.511</v>
      </c>
      <c r="D46" s="184" t="n">
        <v>0.097</v>
      </c>
      <c r="E46" s="184" t="s">
        <v>31</v>
      </c>
      <c r="F46" s="184" t="n">
        <v>0.131</v>
      </c>
      <c r="G46" s="184" t="n">
        <v>0.149</v>
      </c>
      <c r="H46" s="184" t="s">
        <v>31</v>
      </c>
      <c r="I46" s="184" t="s">
        <v>31</v>
      </c>
      <c r="J46" s="184" t="n">
        <v>105.299</v>
      </c>
      <c r="K46" s="230" t="n">
        <v>24.2935</v>
      </c>
      <c r="L46" s="184" t="n">
        <v>0.044</v>
      </c>
      <c r="M46" s="184" t="n">
        <v>0.017</v>
      </c>
      <c r="N46" s="184" t="n">
        <v>0</v>
      </c>
      <c r="O46" s="184" t="n">
        <v>6.3</v>
      </c>
      <c r="P46" s="230" t="n">
        <f aca="false">SUM(C46:O46)</f>
        <v>163.8415</v>
      </c>
      <c r="T46" s="231"/>
    </row>
    <row r="47" s="146" customFormat="true" ht="15" hidden="false" customHeight="false" outlineLevel="0" collapsed="false">
      <c r="A47" s="21" t="n">
        <v>39</v>
      </c>
      <c r="B47" s="228" t="s">
        <v>174</v>
      </c>
      <c r="C47" s="184" t="n">
        <v>23.932</v>
      </c>
      <c r="D47" s="184" t="n">
        <v>0.2</v>
      </c>
      <c r="E47" s="184" t="s">
        <v>31</v>
      </c>
      <c r="F47" s="184" t="n">
        <v>0.334</v>
      </c>
      <c r="G47" s="184" t="n">
        <v>0.252</v>
      </c>
      <c r="H47" s="184" t="s">
        <v>31</v>
      </c>
      <c r="I47" s="184" t="s">
        <v>31</v>
      </c>
      <c r="J47" s="184" t="n">
        <v>88.704</v>
      </c>
      <c r="K47" s="230" t="n">
        <v>34.7315</v>
      </c>
      <c r="L47" s="184" t="n">
        <v>0.151</v>
      </c>
      <c r="M47" s="184" t="n">
        <v>1.473</v>
      </c>
      <c r="N47" s="184" t="n">
        <v>0</v>
      </c>
      <c r="O47" s="184" t="n">
        <v>23.171</v>
      </c>
      <c r="P47" s="230" t="n">
        <f aca="false">SUM(C47:O47)</f>
        <v>172.9485</v>
      </c>
      <c r="T47" s="231"/>
    </row>
    <row r="48" s="146" customFormat="true" ht="15" hidden="false" customHeight="false" outlineLevel="0" collapsed="false">
      <c r="A48" s="21" t="n">
        <v>40</v>
      </c>
      <c r="B48" s="228" t="s">
        <v>177</v>
      </c>
      <c r="C48" s="184" t="n">
        <v>12.422</v>
      </c>
      <c r="D48" s="184" t="n">
        <v>0.386</v>
      </c>
      <c r="E48" s="184" t="s">
        <v>31</v>
      </c>
      <c r="F48" s="184" t="n">
        <v>0.083</v>
      </c>
      <c r="G48" s="184" t="n">
        <v>0.012</v>
      </c>
      <c r="H48" s="184" t="s">
        <v>31</v>
      </c>
      <c r="I48" s="184" t="s">
        <v>31</v>
      </c>
      <c r="J48" s="184" t="n">
        <v>61.25</v>
      </c>
      <c r="K48" s="230" t="n">
        <v>6.4385</v>
      </c>
      <c r="L48" s="184" t="n">
        <v>0.232</v>
      </c>
      <c r="M48" s="184" t="n">
        <v>0</v>
      </c>
      <c r="N48" s="184" t="n">
        <v>0</v>
      </c>
      <c r="O48" s="184" t="n">
        <v>3.584</v>
      </c>
      <c r="P48" s="230" t="n">
        <f aca="false">SUM(C48:O48)</f>
        <v>84.4075</v>
      </c>
      <c r="T48" s="231"/>
    </row>
    <row r="49" s="146" customFormat="true" ht="15" hidden="false" customHeight="false" outlineLevel="0" collapsed="false">
      <c r="A49" s="21" t="n">
        <v>41</v>
      </c>
      <c r="B49" s="228" t="s">
        <v>178</v>
      </c>
      <c r="C49" s="184" t="n">
        <v>36.132</v>
      </c>
      <c r="D49" s="184" t="n">
        <v>0.14</v>
      </c>
      <c r="E49" s="184" t="s">
        <v>31</v>
      </c>
      <c r="F49" s="184" t="n">
        <v>0.896</v>
      </c>
      <c r="G49" s="184" t="n">
        <v>0</v>
      </c>
      <c r="H49" s="184" t="s">
        <v>31</v>
      </c>
      <c r="I49" s="184" t="s">
        <v>31</v>
      </c>
      <c r="J49" s="184" t="n">
        <v>85.977</v>
      </c>
      <c r="K49" s="230" t="n">
        <v>4.5585</v>
      </c>
      <c r="L49" s="184" t="n">
        <v>0.458</v>
      </c>
      <c r="M49" s="184" t="n">
        <v>0</v>
      </c>
      <c r="N49" s="184" t="n">
        <v>0</v>
      </c>
      <c r="O49" s="184" t="n">
        <v>8.266</v>
      </c>
      <c r="P49" s="230" t="n">
        <f aca="false">SUM(C49:O49)</f>
        <v>136.4275</v>
      </c>
      <c r="T49" s="231"/>
    </row>
    <row r="50" s="146" customFormat="true" ht="15" hidden="false" customHeight="false" outlineLevel="0" collapsed="false">
      <c r="A50" s="21" t="n">
        <v>42</v>
      </c>
      <c r="B50" s="228" t="s">
        <v>180</v>
      </c>
      <c r="C50" s="184" t="n">
        <v>12.811</v>
      </c>
      <c r="D50" s="184" t="n">
        <v>0.107</v>
      </c>
      <c r="E50" s="184" t="s">
        <v>31</v>
      </c>
      <c r="F50" s="184" t="n">
        <v>5.742</v>
      </c>
      <c r="G50" s="184" t="n">
        <v>0.083</v>
      </c>
      <c r="H50" s="184" t="s">
        <v>31</v>
      </c>
      <c r="I50" s="184" t="s">
        <v>31</v>
      </c>
      <c r="J50" s="184" t="n">
        <v>124.595</v>
      </c>
      <c r="K50" s="230" t="n">
        <v>17.6435</v>
      </c>
      <c r="L50" s="184" t="n">
        <v>0</v>
      </c>
      <c r="M50" s="184" t="n">
        <v>7.406</v>
      </c>
      <c r="N50" s="184" t="n">
        <v>0</v>
      </c>
      <c r="O50" s="184" t="n">
        <v>8.179</v>
      </c>
      <c r="P50" s="230" t="n">
        <f aca="false">SUM(C50:O50)</f>
        <v>176.5665</v>
      </c>
      <c r="T50" s="231"/>
    </row>
    <row r="51" s="146" customFormat="true" ht="15" hidden="false" customHeight="false" outlineLevel="0" collapsed="false">
      <c r="A51" s="21" t="n">
        <v>43</v>
      </c>
      <c r="B51" s="228" t="s">
        <v>182</v>
      </c>
      <c r="C51" s="184" t="n">
        <v>8.596</v>
      </c>
      <c r="D51" s="184" t="n">
        <v>0.425</v>
      </c>
      <c r="E51" s="184" t="s">
        <v>31</v>
      </c>
      <c r="F51" s="184" t="n">
        <v>0.4</v>
      </c>
      <c r="G51" s="184" t="n">
        <v>0.332</v>
      </c>
      <c r="H51" s="184" t="s">
        <v>31</v>
      </c>
      <c r="I51" s="184" t="s">
        <v>31</v>
      </c>
      <c r="J51" s="184" t="n">
        <v>58.404</v>
      </c>
      <c r="K51" s="230" t="n">
        <v>3.2395</v>
      </c>
      <c r="L51" s="184" t="n">
        <v>0.677</v>
      </c>
      <c r="M51" s="184" t="n">
        <v>0</v>
      </c>
      <c r="N51" s="184" t="n">
        <v>0</v>
      </c>
      <c r="O51" s="184" t="n">
        <v>3.983</v>
      </c>
      <c r="P51" s="230" t="n">
        <f aca="false">SUM(C51:O51)</f>
        <v>76.0565</v>
      </c>
      <c r="T51" s="231"/>
    </row>
    <row r="52" s="146" customFormat="true" ht="15" hidden="false" customHeight="false" outlineLevel="0" collapsed="false">
      <c r="A52" s="21"/>
      <c r="B52" s="228" t="s">
        <v>586</v>
      </c>
      <c r="C52" s="184" t="s">
        <v>31</v>
      </c>
      <c r="D52" s="184" t="s">
        <v>31</v>
      </c>
      <c r="E52" s="184" t="s">
        <v>31</v>
      </c>
      <c r="F52" s="184" t="s">
        <v>31</v>
      </c>
      <c r="G52" s="184" t="s">
        <v>31</v>
      </c>
      <c r="H52" s="184" t="s">
        <v>31</v>
      </c>
      <c r="I52" s="184" t="s">
        <v>31</v>
      </c>
      <c r="J52" s="184" t="s">
        <v>31</v>
      </c>
      <c r="K52" s="184" t="s">
        <v>31</v>
      </c>
      <c r="L52" s="184" t="s">
        <v>31</v>
      </c>
      <c r="M52" s="184" t="s">
        <v>31</v>
      </c>
      <c r="N52" s="184" t="s">
        <v>31</v>
      </c>
      <c r="O52" s="24" t="n">
        <v>61.416</v>
      </c>
      <c r="P52" s="230" t="n">
        <f aca="false">SUM(C52:O52)</f>
        <v>61.416</v>
      </c>
      <c r="T52" s="231"/>
    </row>
    <row r="53" s="146" customFormat="true" ht="15" hidden="false" customHeight="false" outlineLevel="0" collapsed="false">
      <c r="A53" s="21"/>
      <c r="B53" s="228" t="s">
        <v>587</v>
      </c>
      <c r="C53" s="184" t="s">
        <v>31</v>
      </c>
      <c r="D53" s="184" t="s">
        <v>31</v>
      </c>
      <c r="E53" s="184" t="s">
        <v>31</v>
      </c>
      <c r="F53" s="184" t="s">
        <v>31</v>
      </c>
      <c r="G53" s="184" t="s">
        <v>31</v>
      </c>
      <c r="H53" s="184" t="s">
        <v>31</v>
      </c>
      <c r="I53" s="184" t="s">
        <v>31</v>
      </c>
      <c r="J53" s="184" t="s">
        <v>31</v>
      </c>
      <c r="K53" s="184" t="s">
        <v>31</v>
      </c>
      <c r="L53" s="184" t="s">
        <v>31</v>
      </c>
      <c r="M53" s="184" t="s">
        <v>31</v>
      </c>
      <c r="N53" s="184" t="s">
        <v>31</v>
      </c>
      <c r="O53" s="24" t="n">
        <v>16.091</v>
      </c>
      <c r="P53" s="230" t="n">
        <f aca="false">SUM(C53:O53)</f>
        <v>16.091</v>
      </c>
      <c r="T53" s="231"/>
    </row>
    <row r="54" s="146" customFormat="true" ht="15" hidden="false" customHeight="false" outlineLevel="0" collapsed="false">
      <c r="A54" s="21"/>
      <c r="B54" s="228" t="s">
        <v>588</v>
      </c>
      <c r="C54" s="184" t="s">
        <v>31</v>
      </c>
      <c r="D54" s="184" t="s">
        <v>31</v>
      </c>
      <c r="E54" s="184" t="s">
        <v>31</v>
      </c>
      <c r="F54" s="184" t="s">
        <v>31</v>
      </c>
      <c r="G54" s="184" t="s">
        <v>31</v>
      </c>
      <c r="H54" s="184" t="s">
        <v>31</v>
      </c>
      <c r="I54" s="184" t="s">
        <v>31</v>
      </c>
      <c r="J54" s="184" t="s">
        <v>31</v>
      </c>
      <c r="K54" s="184" t="s">
        <v>31</v>
      </c>
      <c r="L54" s="184" t="s">
        <v>31</v>
      </c>
      <c r="M54" s="184" t="s">
        <v>31</v>
      </c>
      <c r="N54" s="184" t="s">
        <v>31</v>
      </c>
      <c r="O54" s="24" t="n">
        <v>11.639</v>
      </c>
      <c r="P54" s="230" t="n">
        <f aca="false">SUM(C54:O54)</f>
        <v>11.639</v>
      </c>
      <c r="T54" s="231"/>
    </row>
    <row r="55" s="146" customFormat="true" ht="15" hidden="false" customHeight="false" outlineLevel="0" collapsed="false">
      <c r="A55" s="21"/>
      <c r="B55" s="228" t="s">
        <v>589</v>
      </c>
      <c r="C55" s="184" t="s">
        <v>31</v>
      </c>
      <c r="D55" s="184" t="s">
        <v>31</v>
      </c>
      <c r="E55" s="184" t="s">
        <v>31</v>
      </c>
      <c r="F55" s="184" t="s">
        <v>31</v>
      </c>
      <c r="G55" s="184" t="s">
        <v>31</v>
      </c>
      <c r="H55" s="184" t="s">
        <v>31</v>
      </c>
      <c r="I55" s="184" t="s">
        <v>31</v>
      </c>
      <c r="J55" s="184" t="s">
        <v>31</v>
      </c>
      <c r="K55" s="184" t="s">
        <v>31</v>
      </c>
      <c r="L55" s="184" t="s">
        <v>31</v>
      </c>
      <c r="M55" s="184" t="s">
        <v>31</v>
      </c>
      <c r="N55" s="184" t="s">
        <v>31</v>
      </c>
      <c r="O55" s="24" t="n">
        <v>1.512</v>
      </c>
      <c r="P55" s="230" t="n">
        <f aca="false">SUM(C55:O55)</f>
        <v>1.512</v>
      </c>
      <c r="T55" s="231"/>
    </row>
    <row r="56" s="146" customFormat="true" ht="15" hidden="false" customHeight="false" outlineLevel="0" collapsed="false">
      <c r="A56" s="21"/>
      <c r="B56" s="228" t="s">
        <v>590</v>
      </c>
      <c r="C56" s="184" t="s">
        <v>31</v>
      </c>
      <c r="D56" s="184" t="s">
        <v>31</v>
      </c>
      <c r="E56" s="184" t="s">
        <v>31</v>
      </c>
      <c r="F56" s="184" t="s">
        <v>31</v>
      </c>
      <c r="G56" s="184" t="s">
        <v>31</v>
      </c>
      <c r="H56" s="184" t="s">
        <v>31</v>
      </c>
      <c r="I56" s="184" t="s">
        <v>31</v>
      </c>
      <c r="J56" s="184" t="s">
        <v>31</v>
      </c>
      <c r="K56" s="184" t="s">
        <v>31</v>
      </c>
      <c r="L56" s="184" t="s">
        <v>31</v>
      </c>
      <c r="M56" s="184" t="s">
        <v>31</v>
      </c>
      <c r="N56" s="184" t="s">
        <v>31</v>
      </c>
      <c r="O56" s="24" t="n">
        <v>5.26</v>
      </c>
      <c r="P56" s="230" t="n">
        <f aca="false">SUM(C56:O56)</f>
        <v>5.26</v>
      </c>
      <c r="T56" s="231"/>
    </row>
    <row r="57" s="146" customFormat="true" ht="15" hidden="false" customHeight="false" outlineLevel="0" collapsed="false">
      <c r="A57" s="21"/>
      <c r="B57" s="228" t="s">
        <v>591</v>
      </c>
      <c r="C57" s="184" t="s">
        <v>31</v>
      </c>
      <c r="D57" s="184" t="s">
        <v>31</v>
      </c>
      <c r="E57" s="184" t="s">
        <v>31</v>
      </c>
      <c r="F57" s="184" t="s">
        <v>31</v>
      </c>
      <c r="G57" s="184" t="s">
        <v>31</v>
      </c>
      <c r="H57" s="184" t="s">
        <v>31</v>
      </c>
      <c r="I57" s="184" t="s">
        <v>31</v>
      </c>
      <c r="J57" s="184" t="s">
        <v>31</v>
      </c>
      <c r="K57" s="184" t="s">
        <v>31</v>
      </c>
      <c r="L57" s="184" t="s">
        <v>31</v>
      </c>
      <c r="M57" s="184" t="s">
        <v>31</v>
      </c>
      <c r="N57" s="184" t="s">
        <v>31</v>
      </c>
      <c r="O57" s="24" t="n">
        <v>1.524</v>
      </c>
      <c r="P57" s="230" t="n">
        <f aca="false">SUM(C57:O57)</f>
        <v>1.524</v>
      </c>
      <c r="T57" s="231"/>
    </row>
    <row r="58" s="146" customFormat="true" ht="15" hidden="false" customHeight="false" outlineLevel="0" collapsed="false">
      <c r="A58" s="21"/>
      <c r="B58" s="228" t="s">
        <v>592</v>
      </c>
      <c r="C58" s="184" t="s">
        <v>31</v>
      </c>
      <c r="D58" s="184" t="s">
        <v>31</v>
      </c>
      <c r="E58" s="184" t="s">
        <v>31</v>
      </c>
      <c r="F58" s="184" t="s">
        <v>31</v>
      </c>
      <c r="G58" s="184" t="s">
        <v>31</v>
      </c>
      <c r="H58" s="184" t="s">
        <v>31</v>
      </c>
      <c r="I58" s="184" t="s">
        <v>31</v>
      </c>
      <c r="J58" s="184" t="s">
        <v>31</v>
      </c>
      <c r="K58" s="184" t="s">
        <v>31</v>
      </c>
      <c r="L58" s="184" t="s">
        <v>31</v>
      </c>
      <c r="M58" s="184" t="s">
        <v>31</v>
      </c>
      <c r="N58" s="184" t="s">
        <v>31</v>
      </c>
      <c r="O58" s="24" t="n">
        <v>3.05</v>
      </c>
      <c r="P58" s="230" t="n">
        <f aca="false">SUM(C58:O58)</f>
        <v>3.05</v>
      </c>
      <c r="T58" s="231"/>
    </row>
    <row r="59" s="146" customFormat="true" ht="15" hidden="false" customHeight="false" outlineLevel="0" collapsed="false">
      <c r="A59" s="21"/>
      <c r="B59" s="228" t="s">
        <v>593</v>
      </c>
      <c r="C59" s="184" t="s">
        <v>31</v>
      </c>
      <c r="D59" s="184" t="s">
        <v>31</v>
      </c>
      <c r="E59" s="184" t="s">
        <v>31</v>
      </c>
      <c r="F59" s="184" t="s">
        <v>31</v>
      </c>
      <c r="G59" s="184" t="s">
        <v>31</v>
      </c>
      <c r="H59" s="184" t="s">
        <v>31</v>
      </c>
      <c r="I59" s="184" t="s">
        <v>31</v>
      </c>
      <c r="J59" s="184" t="s">
        <v>31</v>
      </c>
      <c r="K59" s="184" t="s">
        <v>31</v>
      </c>
      <c r="L59" s="184" t="s">
        <v>31</v>
      </c>
      <c r="M59" s="184" t="s">
        <v>31</v>
      </c>
      <c r="N59" s="184" t="s">
        <v>31</v>
      </c>
      <c r="O59" s="24" t="n">
        <v>3.773</v>
      </c>
      <c r="P59" s="230" t="n">
        <f aca="false">SUM(C59:O59)</f>
        <v>3.773</v>
      </c>
      <c r="T59" s="231"/>
    </row>
    <row r="60" s="146" customFormat="true" ht="15" hidden="false" customHeight="false" outlineLevel="0" collapsed="false">
      <c r="A60" s="21"/>
      <c r="B60" s="228" t="s">
        <v>594</v>
      </c>
      <c r="C60" s="184" t="s">
        <v>31</v>
      </c>
      <c r="D60" s="184" t="s">
        <v>31</v>
      </c>
      <c r="E60" s="184" t="s">
        <v>31</v>
      </c>
      <c r="F60" s="184" t="s">
        <v>31</v>
      </c>
      <c r="G60" s="184" t="s">
        <v>31</v>
      </c>
      <c r="H60" s="184" t="s">
        <v>31</v>
      </c>
      <c r="I60" s="184" t="s">
        <v>31</v>
      </c>
      <c r="J60" s="184" t="s">
        <v>31</v>
      </c>
      <c r="K60" s="184" t="s">
        <v>31</v>
      </c>
      <c r="L60" s="184" t="s">
        <v>31</v>
      </c>
      <c r="M60" s="184" t="s">
        <v>31</v>
      </c>
      <c r="N60" s="184" t="s">
        <v>31</v>
      </c>
      <c r="O60" s="24" t="n">
        <v>5.838</v>
      </c>
      <c r="P60" s="230" t="n">
        <f aca="false">SUM(C60:O60)</f>
        <v>5.838</v>
      </c>
      <c r="T60" s="231"/>
    </row>
    <row r="61" s="146" customFormat="true" ht="15" hidden="false" customHeight="false" outlineLevel="0" collapsed="false">
      <c r="A61" s="21"/>
      <c r="B61" s="228" t="s">
        <v>595</v>
      </c>
      <c r="C61" s="184" t="s">
        <v>31</v>
      </c>
      <c r="D61" s="184" t="s">
        <v>31</v>
      </c>
      <c r="E61" s="184" t="s">
        <v>31</v>
      </c>
      <c r="F61" s="184" t="s">
        <v>31</v>
      </c>
      <c r="G61" s="184" t="s">
        <v>31</v>
      </c>
      <c r="H61" s="184" t="s">
        <v>31</v>
      </c>
      <c r="I61" s="184" t="s">
        <v>31</v>
      </c>
      <c r="J61" s="184" t="s">
        <v>31</v>
      </c>
      <c r="K61" s="184" t="s">
        <v>31</v>
      </c>
      <c r="L61" s="184" t="s">
        <v>31</v>
      </c>
      <c r="M61" s="184" t="s">
        <v>31</v>
      </c>
      <c r="N61" s="184" t="s">
        <v>31</v>
      </c>
      <c r="O61" s="24" t="n">
        <v>4.912</v>
      </c>
      <c r="P61" s="230" t="n">
        <f aca="false">SUM(C61:O61)</f>
        <v>4.912</v>
      </c>
      <c r="T61" s="231"/>
    </row>
    <row r="62" s="146" customFormat="true" ht="15" hidden="false" customHeight="false" outlineLevel="0" collapsed="false">
      <c r="A62" s="21"/>
      <c r="B62" s="228" t="s">
        <v>596</v>
      </c>
      <c r="C62" s="184" t="s">
        <v>31</v>
      </c>
      <c r="D62" s="184" t="s">
        <v>31</v>
      </c>
      <c r="E62" s="184" t="s">
        <v>31</v>
      </c>
      <c r="F62" s="184" t="s">
        <v>31</v>
      </c>
      <c r="G62" s="184" t="s">
        <v>31</v>
      </c>
      <c r="H62" s="184" t="s">
        <v>31</v>
      </c>
      <c r="I62" s="184" t="s">
        <v>31</v>
      </c>
      <c r="J62" s="184" t="s">
        <v>31</v>
      </c>
      <c r="K62" s="184" t="s">
        <v>31</v>
      </c>
      <c r="L62" s="184" t="s">
        <v>31</v>
      </c>
      <c r="M62" s="184" t="s">
        <v>31</v>
      </c>
      <c r="N62" s="184" t="s">
        <v>31</v>
      </c>
      <c r="O62" s="24" t="n">
        <v>1.819</v>
      </c>
      <c r="P62" s="230" t="n">
        <f aca="false">SUM(C62:O62)</f>
        <v>1.819</v>
      </c>
      <c r="T62" s="231"/>
    </row>
    <row r="63" s="146" customFormat="true" ht="15" hidden="false" customHeight="false" outlineLevel="0" collapsed="false">
      <c r="A63" s="21"/>
      <c r="B63" s="228" t="s">
        <v>597</v>
      </c>
      <c r="C63" s="184" t="s">
        <v>31</v>
      </c>
      <c r="D63" s="184" t="s">
        <v>31</v>
      </c>
      <c r="E63" s="184" t="s">
        <v>31</v>
      </c>
      <c r="F63" s="184" t="s">
        <v>31</v>
      </c>
      <c r="G63" s="184" t="s">
        <v>31</v>
      </c>
      <c r="H63" s="184" t="s">
        <v>31</v>
      </c>
      <c r="I63" s="184" t="s">
        <v>31</v>
      </c>
      <c r="J63" s="184" t="s">
        <v>31</v>
      </c>
      <c r="K63" s="184" t="s">
        <v>31</v>
      </c>
      <c r="L63" s="184" t="s">
        <v>31</v>
      </c>
      <c r="M63" s="184" t="s">
        <v>31</v>
      </c>
      <c r="N63" s="184" t="s">
        <v>31</v>
      </c>
      <c r="O63" s="24" t="n">
        <v>2.787</v>
      </c>
      <c r="P63" s="230" t="n">
        <f aca="false">SUM(C63:O63)</f>
        <v>2.787</v>
      </c>
      <c r="T63" s="231"/>
    </row>
    <row r="64" s="146" customFormat="true" ht="15" hidden="false" customHeight="false" outlineLevel="0" collapsed="false">
      <c r="A64" s="21"/>
      <c r="B64" s="228" t="s">
        <v>598</v>
      </c>
      <c r="C64" s="184" t="s">
        <v>31</v>
      </c>
      <c r="D64" s="184" t="s">
        <v>31</v>
      </c>
      <c r="E64" s="184" t="s">
        <v>31</v>
      </c>
      <c r="F64" s="184" t="s">
        <v>31</v>
      </c>
      <c r="G64" s="184" t="s">
        <v>31</v>
      </c>
      <c r="H64" s="184" t="s">
        <v>31</v>
      </c>
      <c r="I64" s="184" t="s">
        <v>31</v>
      </c>
      <c r="J64" s="184" t="s">
        <v>31</v>
      </c>
      <c r="K64" s="184" t="s">
        <v>31</v>
      </c>
      <c r="L64" s="184" t="s">
        <v>31</v>
      </c>
      <c r="M64" s="184" t="s">
        <v>31</v>
      </c>
      <c r="N64" s="184" t="s">
        <v>31</v>
      </c>
      <c r="O64" s="24" t="n">
        <v>11.499</v>
      </c>
      <c r="P64" s="230" t="n">
        <f aca="false">SUM(C64:O64)</f>
        <v>11.499</v>
      </c>
      <c r="T64" s="231"/>
    </row>
    <row r="65" s="146" customFormat="true" ht="15" hidden="false" customHeight="false" outlineLevel="0" collapsed="false">
      <c r="A65" s="21"/>
      <c r="B65" s="228" t="s">
        <v>599</v>
      </c>
      <c r="C65" s="184" t="s">
        <v>31</v>
      </c>
      <c r="D65" s="184" t="s">
        <v>31</v>
      </c>
      <c r="E65" s="184" t="s">
        <v>31</v>
      </c>
      <c r="F65" s="184" t="s">
        <v>31</v>
      </c>
      <c r="G65" s="184" t="s">
        <v>31</v>
      </c>
      <c r="H65" s="184" t="s">
        <v>31</v>
      </c>
      <c r="I65" s="184" t="s">
        <v>31</v>
      </c>
      <c r="J65" s="184" t="s">
        <v>31</v>
      </c>
      <c r="K65" s="184" t="s">
        <v>31</v>
      </c>
      <c r="L65" s="184" t="s">
        <v>31</v>
      </c>
      <c r="M65" s="184" t="s">
        <v>31</v>
      </c>
      <c r="N65" s="184" t="s">
        <v>31</v>
      </c>
      <c r="O65" s="24" t="n">
        <v>2.254</v>
      </c>
      <c r="P65" s="230" t="n">
        <f aca="false">SUM(C65:O65)</f>
        <v>2.254</v>
      </c>
      <c r="T65" s="231"/>
    </row>
    <row r="66" s="146" customFormat="true" ht="35.25" hidden="false" customHeight="true" outlineLevel="0" collapsed="false">
      <c r="A66" s="237" t="s">
        <v>600</v>
      </c>
      <c r="B66" s="237"/>
      <c r="C66" s="182" t="n">
        <f aca="false">SUM(C9:C51)</f>
        <v>1254.904</v>
      </c>
      <c r="D66" s="182" t="n">
        <f aca="false">SUM(D9:D51)</f>
        <v>34.761</v>
      </c>
      <c r="E66" s="182" t="n">
        <f aca="false">SUM(E9:E51)</f>
        <v>0</v>
      </c>
      <c r="F66" s="182" t="n">
        <f aca="false">SUM(F9:F51)</f>
        <v>41.533</v>
      </c>
      <c r="G66" s="182" t="n">
        <f aca="false">SUM(G9:G51)</f>
        <v>24.615</v>
      </c>
      <c r="H66" s="182" t="n">
        <f aca="false">SUM(H9:H51)</f>
        <v>0</v>
      </c>
      <c r="I66" s="182" t="n">
        <f aca="false">SUM(I9:I51)</f>
        <v>0</v>
      </c>
      <c r="J66" s="182" t="n">
        <f aca="false">SUM(J9:J51)</f>
        <v>4261.057</v>
      </c>
      <c r="K66" s="238" t="n">
        <f aca="false">SUM(K9:K51)</f>
        <v>582.871</v>
      </c>
      <c r="L66" s="180" t="n">
        <f aca="false">SUM(L9:L51)</f>
        <v>45.598</v>
      </c>
      <c r="M66" s="180" t="n">
        <f aca="false">SUM(M9:M51)</f>
        <v>57.589</v>
      </c>
      <c r="N66" s="180" t="n">
        <f aca="false">SUM(N9:N51)</f>
        <v>0.42</v>
      </c>
      <c r="O66" s="180" t="n">
        <f aca="false">SUM(O9:O65)</f>
        <v>480.284</v>
      </c>
      <c r="P66" s="238" t="n">
        <f aca="false">SUM(C66:O66)</f>
        <v>6783.632</v>
      </c>
    </row>
    <row r="67" s="146" customFormat="true" ht="15" hidden="false" customHeight="false" outlineLevel="0" collapsed="false">
      <c r="C67" s="145"/>
      <c r="D67" s="145"/>
      <c r="E67" s="145"/>
      <c r="F67" s="145"/>
      <c r="G67" s="145"/>
      <c r="H67" s="145"/>
      <c r="I67" s="145"/>
      <c r="J67" s="145"/>
      <c r="K67" s="239"/>
      <c r="L67" s="145"/>
      <c r="M67" s="145"/>
      <c r="N67" s="145"/>
      <c r="O67" s="145"/>
      <c r="P67" s="240"/>
    </row>
    <row r="68" s="146" customFormat="true" ht="15" hidden="false" customHeight="false" outlineLevel="0" collapsed="false">
      <c r="A68" s="1"/>
      <c r="B68" s="1"/>
      <c r="C68" s="1"/>
      <c r="D68" s="1"/>
      <c r="E68" s="1"/>
      <c r="F68" s="1"/>
      <c r="G68" s="1"/>
      <c r="H68" s="1"/>
      <c r="I68" s="1"/>
      <c r="J68" s="1"/>
      <c r="K68" s="1"/>
      <c r="L68" s="89"/>
      <c r="M68" s="89"/>
      <c r="N68" s="11"/>
      <c r="O68" s="11"/>
    </row>
    <row r="69" s="146" customFormat="true" ht="15" hidden="false" customHeight="false" outlineLevel="0" collapsed="false">
      <c r="A69" s="143"/>
      <c r="B69" s="143"/>
      <c r="C69" s="143"/>
      <c r="D69" s="143"/>
      <c r="E69" s="143"/>
      <c r="F69" s="143"/>
      <c r="G69" s="143"/>
      <c r="H69" s="1"/>
      <c r="I69" s="143"/>
      <c r="J69" s="1"/>
      <c r="K69" s="143"/>
      <c r="L69" s="136"/>
      <c r="M69" s="136"/>
      <c r="N69" s="11"/>
      <c r="O69" s="11"/>
    </row>
    <row r="70" s="146" customFormat="true" ht="15" hidden="false" customHeight="false" outlineLevel="0" collapsed="false">
      <c r="A70" s="216"/>
      <c r="B70" s="216"/>
      <c r="C70" s="216"/>
      <c r="D70" s="241"/>
      <c r="E70" s="241"/>
      <c r="F70" s="114"/>
      <c r="G70" s="86"/>
      <c r="H70" s="1"/>
      <c r="I70" s="1"/>
      <c r="J70" s="1"/>
      <c r="K70" s="1"/>
      <c r="L70" s="1"/>
      <c r="M70" s="208"/>
      <c r="N70" s="208"/>
      <c r="O70" s="208"/>
    </row>
    <row r="71" s="146" customFormat="true" ht="15" hidden="false" customHeight="false" outlineLevel="0" collapsed="false">
      <c r="A71" s="222"/>
      <c r="B71" s="222"/>
      <c r="C71" s="222"/>
      <c r="D71" s="124"/>
      <c r="E71" s="124"/>
      <c r="F71" s="9"/>
      <c r="G71" s="1"/>
      <c r="H71" s="1"/>
      <c r="I71" s="1"/>
      <c r="J71" s="1"/>
      <c r="K71" s="1"/>
      <c r="L71" s="1"/>
      <c r="M71" s="208"/>
      <c r="N71" s="208"/>
      <c r="O71" s="208"/>
    </row>
    <row r="72" s="146" customFormat="true" ht="15" hidden="false" customHeight="false" outlineLevel="0" collapsed="false"/>
    <row r="73" s="146" customFormat="true" ht="15" hidden="false" customHeight="false" outlineLevel="0" collapsed="false"/>
    <row r="74" s="146" customFormat="true" ht="15" hidden="false" customHeight="false" outlineLevel="0" collapsed="false"/>
    <row r="75" s="146" customFormat="true" ht="15" hidden="false" customHeight="false" outlineLevel="0" collapsed="false"/>
    <row r="76" s="146" customFormat="true" ht="15" hidden="false" customHeight="false" outlineLevel="0" collapsed="false"/>
    <row r="77" s="146" customFormat="true" ht="15" hidden="false" customHeight="false" outlineLevel="0" collapsed="false"/>
    <row r="78" s="146" customFormat="true" ht="15" hidden="false" customHeight="false" outlineLevel="0" collapsed="false"/>
    <row r="79" s="146" customFormat="true" ht="15" hidden="false" customHeight="false" outlineLevel="0" collapsed="false"/>
    <row r="80" s="146" customFormat="true" ht="15" hidden="false" customHeight="false" outlineLevel="0" collapsed="false"/>
    <row r="81" s="146" customFormat="true" ht="15" hidden="false" customHeight="false" outlineLevel="0" collapsed="false"/>
    <row r="82" s="146" customFormat="true" ht="15" hidden="false" customHeight="false" outlineLevel="0" collapsed="false"/>
    <row r="83" s="146" customFormat="true" ht="15" hidden="false" customHeight="false" outlineLevel="0" collapsed="false"/>
    <row r="84" s="146" customFormat="true" ht="15" hidden="false" customHeight="false" outlineLevel="0" collapsed="false"/>
    <row r="85" s="146" customFormat="true" ht="15" hidden="false" customHeight="false" outlineLevel="0" collapsed="false"/>
    <row r="86" s="146" customFormat="true" ht="15" hidden="false" customHeight="false" outlineLevel="0" collapsed="false"/>
    <row r="87" s="146" customFormat="true" ht="15" hidden="false" customHeight="false" outlineLevel="0" collapsed="false"/>
    <row r="88" s="146" customFormat="true" ht="15" hidden="false" customHeight="false" outlineLevel="0" collapsed="false"/>
    <row r="89" s="146" customFormat="true" ht="15" hidden="false" customHeight="false" outlineLevel="0" collapsed="false"/>
    <row r="90" s="146" customFormat="true" ht="15" hidden="false" customHeight="false" outlineLevel="0" collapsed="false"/>
    <row r="91" s="146" customFormat="true" ht="15" hidden="false" customHeight="false" outlineLevel="0" collapsed="false"/>
    <row r="92" s="146" customFormat="true" ht="15" hidden="false" customHeight="false" outlineLevel="0" collapsed="false"/>
    <row r="93" s="146" customFormat="true" ht="15" hidden="false" customHeight="false" outlineLevel="0" collapsed="false"/>
    <row r="94" s="146" customFormat="true" ht="15" hidden="false" customHeight="false" outlineLevel="0" collapsed="false"/>
    <row r="95" s="146" customFormat="true" ht="15" hidden="false" customHeight="false" outlineLevel="0" collapsed="false"/>
    <row r="96" s="146" customFormat="true" ht="15" hidden="false" customHeight="false" outlineLevel="0" collapsed="false"/>
    <row r="97" s="146" customFormat="true" ht="15" hidden="false" customHeight="false" outlineLevel="0" collapsed="false"/>
    <row r="98" s="146" customFormat="true" ht="15" hidden="false" customHeight="false" outlineLevel="0" collapsed="false"/>
    <row r="99" s="146" customFormat="true" ht="15" hidden="false" customHeight="false" outlineLevel="0" collapsed="false"/>
    <row r="100" s="146" customFormat="true" ht="15" hidden="false" customHeight="false" outlineLevel="0" collapsed="false"/>
    <row r="101" s="146" customFormat="true" ht="15" hidden="false" customHeight="false" outlineLevel="0" collapsed="false"/>
    <row r="102" s="146" customFormat="true" ht="15" hidden="false" customHeight="false" outlineLevel="0" collapsed="false"/>
    <row r="103" s="146" customFormat="true" ht="15" hidden="false" customHeight="false" outlineLevel="0" collapsed="false"/>
    <row r="104" s="146" customFormat="true" ht="15" hidden="false" customHeight="false" outlineLevel="0" collapsed="false"/>
    <row r="105" s="146" customFormat="true" ht="15" hidden="false" customHeight="false" outlineLevel="0" collapsed="false"/>
    <row r="106" s="146" customFormat="true" ht="15" hidden="false" customHeight="false" outlineLevel="0" collapsed="false"/>
    <row r="107" s="146" customFormat="true" ht="15" hidden="false" customHeight="false" outlineLevel="0" collapsed="false"/>
    <row r="108" s="146" customFormat="true" ht="15" hidden="false" customHeight="false" outlineLevel="0" collapsed="false"/>
    <row r="109" s="146" customFormat="true" ht="15" hidden="false" customHeight="false" outlineLevel="0" collapsed="false"/>
    <row r="110" s="146" customFormat="true" ht="15" hidden="false" customHeight="false" outlineLevel="0" collapsed="false"/>
    <row r="111" s="146" customFormat="true" ht="15" hidden="false" customHeight="false" outlineLevel="0" collapsed="false"/>
    <row r="112" s="146" customFormat="true" ht="15" hidden="false" customHeight="false" outlineLevel="0" collapsed="false"/>
    <row r="113" s="146" customFormat="true" ht="15" hidden="false" customHeight="false" outlineLevel="0" collapsed="false"/>
    <row r="114" s="146" customFormat="true" ht="15" hidden="false" customHeight="false" outlineLevel="0" collapsed="false"/>
    <row r="115" s="146" customFormat="true" ht="15" hidden="false" customHeight="false" outlineLevel="0" collapsed="false"/>
    <row r="116" s="146" customFormat="true" ht="15" hidden="false" customHeight="false" outlineLevel="0" collapsed="false"/>
    <row r="117" s="146" customFormat="true" ht="15" hidden="false" customHeight="false" outlineLevel="0" collapsed="false"/>
    <row r="118" s="146" customFormat="true" ht="15" hidden="false" customHeight="false" outlineLevel="0" collapsed="false"/>
    <row r="119" s="146" customFormat="true" ht="15" hidden="false" customHeight="false" outlineLevel="0" collapsed="false"/>
    <row r="120" s="146" customFormat="true" ht="15" hidden="false" customHeight="false" outlineLevel="0" collapsed="false"/>
    <row r="121" s="146" customFormat="true" ht="15" hidden="false" customHeight="false" outlineLevel="0" collapsed="false"/>
    <row r="122" s="146" customFormat="true" ht="15" hidden="false" customHeight="false" outlineLevel="0" collapsed="false"/>
    <row r="123" s="146" customFormat="true" ht="15" hidden="false" customHeight="false" outlineLevel="0" collapsed="false"/>
    <row r="124" s="146" customFormat="true" ht="15" hidden="false" customHeight="false" outlineLevel="0" collapsed="false"/>
    <row r="125" s="146" customFormat="true" ht="15" hidden="false" customHeight="false" outlineLevel="0" collapsed="false"/>
    <row r="126" s="146" customFormat="true" ht="15" hidden="false" customHeight="false" outlineLevel="0" collapsed="false"/>
    <row r="127" s="146" customFormat="true" ht="15" hidden="false" customHeight="false" outlineLevel="0" collapsed="false"/>
    <row r="128" s="146" customFormat="true" ht="15" hidden="false" customHeight="false" outlineLevel="0" collapsed="false"/>
    <row r="129" s="146" customFormat="true" ht="15" hidden="false" customHeight="false" outlineLevel="0" collapsed="false"/>
    <row r="130" s="146" customFormat="true" ht="15" hidden="false" customHeight="false" outlineLevel="0" collapsed="false"/>
    <row r="131" s="146" customFormat="true" ht="15" hidden="false" customHeight="false" outlineLevel="0" collapsed="false"/>
    <row r="132" s="146" customFormat="true" ht="15" hidden="false" customHeight="false" outlineLevel="0" collapsed="false"/>
    <row r="133" s="146" customFormat="true" ht="15" hidden="false" customHeight="false" outlineLevel="0" collapsed="false"/>
    <row r="134" s="146" customFormat="true" ht="15" hidden="false" customHeight="false" outlineLevel="0" collapsed="false"/>
    <row r="135" s="146" customFormat="true" ht="15" hidden="false" customHeight="false" outlineLevel="0" collapsed="false"/>
    <row r="136" s="146" customFormat="true" ht="15" hidden="false" customHeight="false" outlineLevel="0" collapsed="false"/>
    <row r="137" s="146" customFormat="true" ht="15" hidden="false" customHeight="false" outlineLevel="0" collapsed="false"/>
    <row r="138" s="146" customFormat="true" ht="15" hidden="false" customHeight="false" outlineLevel="0" collapsed="false"/>
    <row r="139" s="146" customFormat="true" ht="15" hidden="false" customHeight="false" outlineLevel="0" collapsed="false"/>
    <row r="140" s="146" customFormat="true" ht="15" hidden="false" customHeight="false" outlineLevel="0" collapsed="false"/>
    <row r="141" s="146" customFormat="true" ht="15" hidden="false" customHeight="false" outlineLevel="0" collapsed="false"/>
    <row r="142" s="146" customFormat="true" ht="15" hidden="false" customHeight="false" outlineLevel="0" collapsed="false"/>
    <row r="143" s="146" customFormat="true" ht="15" hidden="false" customHeight="false" outlineLevel="0" collapsed="false"/>
    <row r="144" s="146" customFormat="true" ht="15" hidden="false" customHeight="false" outlineLevel="0" collapsed="false"/>
    <row r="145" s="146" customFormat="true" ht="15" hidden="false" customHeight="false" outlineLevel="0" collapsed="false"/>
    <row r="146" s="146" customFormat="true" ht="15" hidden="false" customHeight="false" outlineLevel="0" collapsed="false"/>
    <row r="147" s="146" customFormat="true" ht="15" hidden="false" customHeight="false" outlineLevel="0" collapsed="false"/>
    <row r="148" s="146" customFormat="true" ht="15" hidden="false" customHeight="false" outlineLevel="0" collapsed="false"/>
    <row r="149" s="146" customFormat="true" ht="15" hidden="false" customHeight="false" outlineLevel="0" collapsed="false"/>
    <row r="150" s="146" customFormat="true" ht="15" hidden="false" customHeight="false" outlineLevel="0" collapsed="false"/>
    <row r="151" s="146" customFormat="true" ht="15" hidden="false" customHeight="false" outlineLevel="0" collapsed="false"/>
    <row r="152" s="146" customFormat="true" ht="15" hidden="false" customHeight="false" outlineLevel="0" collapsed="false"/>
    <row r="153" s="146" customFormat="true" ht="15" hidden="false" customHeight="false" outlineLevel="0" collapsed="false"/>
    <row r="154" s="146" customFormat="true" ht="15" hidden="false" customHeight="false" outlineLevel="0" collapsed="false"/>
    <row r="155" s="146" customFormat="true" ht="15" hidden="false" customHeight="false" outlineLevel="0" collapsed="false"/>
    <row r="156" s="146" customFormat="true" ht="15" hidden="false" customHeight="false" outlineLevel="0" collapsed="false"/>
    <row r="157" s="146" customFormat="true" ht="15" hidden="false" customHeight="false" outlineLevel="0" collapsed="false"/>
    <row r="158" s="146" customFormat="true" ht="15" hidden="false" customHeight="false" outlineLevel="0" collapsed="false"/>
    <row r="159" s="146" customFormat="true" ht="15" hidden="false" customHeight="false" outlineLevel="0" collapsed="false"/>
    <row r="160" s="146" customFormat="true" ht="15" hidden="false" customHeight="false" outlineLevel="0" collapsed="false"/>
    <row r="161" s="146" customFormat="true" ht="15" hidden="false" customHeight="false" outlineLevel="0" collapsed="false"/>
    <row r="162" s="146" customFormat="true" ht="15" hidden="false" customHeight="false" outlineLevel="0" collapsed="false"/>
    <row r="163" s="146" customFormat="true" ht="15" hidden="false" customHeight="false" outlineLevel="0" collapsed="false"/>
    <row r="164" s="146" customFormat="true" ht="15" hidden="false" customHeight="false" outlineLevel="0" collapsed="false"/>
    <row r="165" s="146" customFormat="true" ht="15" hidden="false" customHeight="false" outlineLevel="0" collapsed="false"/>
    <row r="166" s="146" customFormat="true" ht="15" hidden="false" customHeight="false" outlineLevel="0" collapsed="false"/>
    <row r="167" s="146" customFormat="true" ht="15" hidden="false" customHeight="false" outlineLevel="0" collapsed="false"/>
    <row r="168" s="146" customFormat="true" ht="15" hidden="false" customHeight="false" outlineLevel="0" collapsed="false"/>
    <row r="169" s="146" customFormat="true" ht="15" hidden="false" customHeight="false" outlineLevel="0" collapsed="false"/>
    <row r="170" s="146" customFormat="true" ht="15" hidden="false" customHeight="false" outlineLevel="0" collapsed="false"/>
    <row r="171" s="146" customFormat="true" ht="15" hidden="false" customHeight="false" outlineLevel="0" collapsed="false"/>
    <row r="172" s="146" customFormat="true" ht="15" hidden="false" customHeight="false" outlineLevel="0" collapsed="false"/>
    <row r="173" s="146" customFormat="true" ht="15" hidden="false" customHeight="false" outlineLevel="0" collapsed="false"/>
    <row r="174" s="146" customFormat="true" ht="15" hidden="false" customHeight="false" outlineLevel="0" collapsed="false"/>
    <row r="175" s="146" customFormat="true" ht="15" hidden="false" customHeight="false" outlineLevel="0" collapsed="false"/>
    <row r="176" s="146" customFormat="true" ht="15" hidden="false" customHeight="false" outlineLevel="0" collapsed="false"/>
    <row r="177" s="146" customFormat="true" ht="15" hidden="false" customHeight="false" outlineLevel="0" collapsed="false"/>
    <row r="178" s="146" customFormat="true" ht="15" hidden="false" customHeight="false" outlineLevel="0" collapsed="false"/>
    <row r="179" s="146" customFormat="true" ht="15" hidden="false" customHeight="false" outlineLevel="0" collapsed="false"/>
    <row r="180" s="146" customFormat="true" ht="15" hidden="false" customHeight="false" outlineLevel="0" collapsed="false"/>
    <row r="181" s="146" customFormat="true" ht="15" hidden="false" customHeight="false" outlineLevel="0" collapsed="false"/>
    <row r="182" s="146" customFormat="true" ht="15" hidden="false" customHeight="false" outlineLevel="0" collapsed="false"/>
    <row r="183" s="146" customFormat="true" ht="15" hidden="false" customHeight="false" outlineLevel="0" collapsed="false"/>
    <row r="184" s="146" customFormat="true" ht="15" hidden="false" customHeight="false" outlineLevel="0" collapsed="false"/>
    <row r="185" s="146" customFormat="true" ht="15" hidden="false" customHeight="false" outlineLevel="0" collapsed="false"/>
    <row r="186" s="146" customFormat="true" ht="15" hidden="false" customHeight="false" outlineLevel="0" collapsed="false"/>
    <row r="187" s="146" customFormat="true" ht="15" hidden="false" customHeight="false" outlineLevel="0" collapsed="false"/>
    <row r="188" s="146" customFormat="true" ht="15" hidden="false" customHeight="false" outlineLevel="0" collapsed="false"/>
    <row r="189" s="146" customFormat="true" ht="15" hidden="false" customHeight="false" outlineLevel="0" collapsed="false"/>
    <row r="190" s="146" customFormat="true" ht="15" hidden="false" customHeight="false" outlineLevel="0" collapsed="false"/>
    <row r="191" s="146" customFormat="true" ht="15" hidden="false" customHeight="false" outlineLevel="0" collapsed="false"/>
    <row r="192" s="146" customFormat="true" ht="15" hidden="false" customHeight="false" outlineLevel="0" collapsed="false"/>
    <row r="193" s="146" customFormat="true" ht="15" hidden="false" customHeight="false" outlineLevel="0" collapsed="false"/>
    <row r="194" s="146" customFormat="true" ht="15" hidden="false" customHeight="false" outlineLevel="0" collapsed="false"/>
    <row r="195" s="146" customFormat="true" ht="15" hidden="false" customHeight="false" outlineLevel="0" collapsed="false"/>
    <row r="196" s="146" customFormat="true" ht="15" hidden="false" customHeight="false" outlineLevel="0" collapsed="false"/>
    <row r="197" s="146" customFormat="true" ht="15" hidden="false" customHeight="false" outlineLevel="0" collapsed="false"/>
    <row r="198" s="146" customFormat="true" ht="15" hidden="false" customHeight="false" outlineLevel="0" collapsed="false"/>
    <row r="199" s="146" customFormat="true" ht="15" hidden="false" customHeight="false" outlineLevel="0" collapsed="false"/>
    <row r="200" s="146" customFormat="true" ht="15" hidden="false" customHeight="false" outlineLevel="0" collapsed="false"/>
    <row r="201" s="146" customFormat="true" ht="15" hidden="false" customHeight="false" outlineLevel="0" collapsed="false"/>
    <row r="202" s="146" customFormat="true" ht="15" hidden="false" customHeight="false" outlineLevel="0" collapsed="false"/>
    <row r="203" s="146" customFormat="true" ht="15" hidden="false" customHeight="false" outlineLevel="0" collapsed="false"/>
    <row r="204" s="146" customFormat="true" ht="15" hidden="false" customHeight="false" outlineLevel="0" collapsed="false"/>
    <row r="205" s="146" customFormat="true" ht="15" hidden="false" customHeight="false" outlineLevel="0" collapsed="false"/>
    <row r="206" s="146" customFormat="true" ht="15" hidden="false" customHeight="false" outlineLevel="0" collapsed="false"/>
    <row r="207" s="146" customFormat="true" ht="15" hidden="false" customHeight="false" outlineLevel="0" collapsed="false"/>
    <row r="208" s="146" customFormat="true" ht="15" hidden="false" customHeight="false" outlineLevel="0" collapsed="false"/>
    <row r="209" s="146" customFormat="true" ht="15" hidden="false" customHeight="false" outlineLevel="0" collapsed="false"/>
    <row r="210" s="146" customFormat="true" ht="15" hidden="false" customHeight="false" outlineLevel="0" collapsed="false"/>
    <row r="211" s="146" customFormat="true" ht="15" hidden="false" customHeight="false" outlineLevel="0" collapsed="false"/>
    <row r="212" s="146" customFormat="true" ht="15" hidden="false" customHeight="false" outlineLevel="0" collapsed="false"/>
    <row r="213" s="146" customFormat="true" ht="15" hidden="false" customHeight="false" outlineLevel="0" collapsed="false"/>
    <row r="214" s="146" customFormat="true" ht="15" hidden="false" customHeight="false" outlineLevel="0" collapsed="false"/>
    <row r="215" s="146" customFormat="true" ht="15" hidden="false" customHeight="false" outlineLevel="0" collapsed="false"/>
    <row r="216" s="146" customFormat="true" ht="15" hidden="false" customHeight="false" outlineLevel="0" collapsed="false"/>
    <row r="217" s="146" customFormat="true" ht="15" hidden="false" customHeight="false" outlineLevel="0" collapsed="false"/>
    <row r="218" s="146" customFormat="true" ht="15" hidden="false" customHeight="false" outlineLevel="0" collapsed="false"/>
    <row r="219" s="146" customFormat="true" ht="15" hidden="false" customHeight="false" outlineLevel="0" collapsed="false"/>
    <row r="220" s="146" customFormat="true" ht="15" hidden="false" customHeight="false" outlineLevel="0" collapsed="false"/>
    <row r="221" s="146" customFormat="true" ht="15" hidden="false" customHeight="false" outlineLevel="0" collapsed="false"/>
    <row r="222" s="146" customFormat="true" ht="15" hidden="false" customHeight="false" outlineLevel="0" collapsed="false"/>
    <row r="223" s="146" customFormat="true" ht="15" hidden="false" customHeight="false" outlineLevel="0" collapsed="false"/>
    <row r="224" s="146" customFormat="true" ht="15" hidden="false" customHeight="false" outlineLevel="0" collapsed="false"/>
    <row r="225" s="146" customFormat="true" ht="15" hidden="false" customHeight="false" outlineLevel="0" collapsed="false"/>
    <row r="226" s="146" customFormat="true" ht="15" hidden="false" customHeight="false" outlineLevel="0" collapsed="false"/>
    <row r="227" s="146" customFormat="true" ht="15" hidden="false" customHeight="false" outlineLevel="0" collapsed="false"/>
    <row r="228" s="146" customFormat="true" ht="15" hidden="false" customHeight="false" outlineLevel="0" collapsed="false"/>
    <row r="229" s="146" customFormat="true" ht="15" hidden="false" customHeight="false" outlineLevel="0" collapsed="false"/>
    <row r="230" s="146" customFormat="true" ht="15" hidden="false" customHeight="false" outlineLevel="0" collapsed="false"/>
    <row r="231" s="146" customFormat="true" ht="15" hidden="false" customHeight="false" outlineLevel="0" collapsed="false"/>
    <row r="232" s="146" customFormat="true" ht="15" hidden="false" customHeight="false" outlineLevel="0" collapsed="false"/>
    <row r="233" s="146" customFormat="true" ht="15" hidden="false" customHeight="false" outlineLevel="0" collapsed="false"/>
    <row r="234" s="146" customFormat="true" ht="15" hidden="false" customHeight="false" outlineLevel="0" collapsed="false"/>
    <row r="235" s="146" customFormat="true" ht="15" hidden="false" customHeight="false" outlineLevel="0" collapsed="false"/>
    <row r="236" s="146" customFormat="true" ht="15" hidden="false" customHeight="false" outlineLevel="0" collapsed="false"/>
    <row r="237" s="146" customFormat="true" ht="15" hidden="false" customHeight="false" outlineLevel="0" collapsed="false"/>
    <row r="238" s="146" customFormat="true" ht="15" hidden="false" customHeight="false" outlineLevel="0" collapsed="false"/>
    <row r="239" s="146" customFormat="true" ht="15" hidden="false" customHeight="false" outlineLevel="0" collapsed="false"/>
    <row r="240" s="146" customFormat="true" ht="15" hidden="false" customHeight="false" outlineLevel="0" collapsed="false"/>
    <row r="241" s="146" customFormat="true" ht="15" hidden="false" customHeight="false" outlineLevel="0" collapsed="false"/>
    <row r="242" s="146" customFormat="true" ht="15" hidden="false" customHeight="false" outlineLevel="0" collapsed="false"/>
    <row r="243" s="146" customFormat="true" ht="15" hidden="false" customHeight="false" outlineLevel="0" collapsed="false"/>
    <row r="244" s="146" customFormat="true" ht="15" hidden="false" customHeight="false" outlineLevel="0" collapsed="false"/>
    <row r="245" s="146" customFormat="true" ht="15" hidden="false" customHeight="false" outlineLevel="0" collapsed="false"/>
    <row r="246" s="146" customFormat="true" ht="15" hidden="false" customHeight="false" outlineLevel="0" collapsed="false"/>
    <row r="247" s="146" customFormat="true" ht="15" hidden="false" customHeight="false" outlineLevel="0" collapsed="false"/>
    <row r="248" s="146" customFormat="true" ht="15" hidden="false" customHeight="false" outlineLevel="0" collapsed="false"/>
    <row r="249" s="146" customFormat="true" ht="15" hidden="false" customHeight="false" outlineLevel="0" collapsed="false"/>
    <row r="250" s="146" customFormat="true" ht="15" hidden="false" customHeight="false" outlineLevel="0" collapsed="false"/>
    <row r="251" s="146" customFormat="true" ht="15" hidden="false" customHeight="false" outlineLevel="0" collapsed="false"/>
    <row r="252" s="146" customFormat="true" ht="15" hidden="false" customHeight="false" outlineLevel="0" collapsed="false"/>
    <row r="253" s="146" customFormat="true" ht="15" hidden="false" customHeight="false" outlineLevel="0" collapsed="false"/>
    <row r="254" s="146" customFormat="true" ht="15" hidden="false" customHeight="false" outlineLevel="0" collapsed="false"/>
    <row r="255" s="146" customFormat="true" ht="15" hidden="false" customHeight="false" outlineLevel="0" collapsed="false"/>
    <row r="256" s="146" customFormat="true" ht="15" hidden="false" customHeight="false" outlineLevel="0" collapsed="false"/>
    <row r="257" s="146" customFormat="true" ht="15" hidden="false" customHeight="false" outlineLevel="0" collapsed="false"/>
    <row r="258" s="146" customFormat="true" ht="15" hidden="false" customHeight="false" outlineLevel="0" collapsed="false"/>
    <row r="259" s="146" customFormat="true" ht="15" hidden="false" customHeight="false" outlineLevel="0" collapsed="false"/>
    <row r="260" s="146" customFormat="true" ht="15" hidden="false" customHeight="false" outlineLevel="0" collapsed="false"/>
    <row r="261" s="146" customFormat="true" ht="15" hidden="false" customHeight="false" outlineLevel="0" collapsed="false"/>
    <row r="262" s="146" customFormat="true" ht="15" hidden="false" customHeight="false" outlineLevel="0" collapsed="false"/>
    <row r="263" s="146" customFormat="true" ht="15" hidden="false" customHeight="false" outlineLevel="0" collapsed="false"/>
    <row r="264" s="146" customFormat="true" ht="15" hidden="false" customHeight="false" outlineLevel="0" collapsed="false"/>
    <row r="265" s="146" customFormat="true" ht="15" hidden="false" customHeight="false" outlineLevel="0" collapsed="false"/>
    <row r="266" s="146" customFormat="true" ht="15" hidden="false" customHeight="false" outlineLevel="0" collapsed="false"/>
    <row r="267" s="146" customFormat="true" ht="15" hidden="false" customHeight="false" outlineLevel="0" collapsed="false"/>
    <row r="268" s="146" customFormat="true" ht="15" hidden="false" customHeight="false" outlineLevel="0" collapsed="false"/>
    <row r="269" s="146" customFormat="true" ht="15" hidden="false" customHeight="false" outlineLevel="0" collapsed="false"/>
    <row r="270" s="146" customFormat="true" ht="15" hidden="false" customHeight="false" outlineLevel="0" collapsed="false"/>
    <row r="271" s="146" customFormat="true" ht="15" hidden="false" customHeight="false" outlineLevel="0" collapsed="false"/>
    <row r="272" s="146" customFormat="true" ht="15" hidden="false" customHeight="false" outlineLevel="0" collapsed="false"/>
    <row r="273" s="146" customFormat="true" ht="15" hidden="false" customHeight="false" outlineLevel="0" collapsed="false"/>
    <row r="274" s="146" customFormat="true" ht="15" hidden="false" customHeight="false" outlineLevel="0" collapsed="false"/>
    <row r="275" s="146" customFormat="true" ht="15" hidden="false" customHeight="false" outlineLevel="0" collapsed="false"/>
    <row r="276" s="146" customFormat="true" ht="15" hidden="false" customHeight="false" outlineLevel="0" collapsed="false"/>
    <row r="277" s="146" customFormat="true" ht="15" hidden="false" customHeight="false" outlineLevel="0" collapsed="false"/>
    <row r="278" s="146" customFormat="true" ht="15" hidden="false" customHeight="false" outlineLevel="0" collapsed="false"/>
    <row r="279" s="146" customFormat="true" ht="15" hidden="false" customHeight="false" outlineLevel="0" collapsed="false"/>
    <row r="280" s="146" customFormat="true" ht="15" hidden="false" customHeight="false" outlineLevel="0" collapsed="false"/>
    <row r="281" s="146" customFormat="true" ht="15" hidden="false" customHeight="false" outlineLevel="0" collapsed="false"/>
    <row r="282" s="146" customFormat="true" ht="15" hidden="false" customHeight="false" outlineLevel="0" collapsed="false"/>
    <row r="283" s="146" customFormat="true" ht="15" hidden="false" customHeight="false" outlineLevel="0" collapsed="false"/>
    <row r="284" s="146" customFormat="true" ht="15" hidden="false" customHeight="false" outlineLevel="0" collapsed="false"/>
    <row r="285" s="146" customFormat="true" ht="15" hidden="false" customHeight="false" outlineLevel="0" collapsed="false"/>
    <row r="286" s="146" customFormat="true" ht="15" hidden="false" customHeight="false" outlineLevel="0" collapsed="false"/>
    <row r="287" s="146" customFormat="true" ht="15" hidden="false" customHeight="false" outlineLevel="0" collapsed="false"/>
    <row r="288" s="146" customFormat="true" ht="15" hidden="false" customHeight="false" outlineLevel="0" collapsed="false"/>
    <row r="289" s="146" customFormat="true" ht="15" hidden="false" customHeight="false" outlineLevel="0" collapsed="false"/>
    <row r="290" s="146" customFormat="true" ht="15" hidden="false" customHeight="false" outlineLevel="0" collapsed="false"/>
    <row r="291" s="146" customFormat="true" ht="15" hidden="false" customHeight="false" outlineLevel="0" collapsed="false"/>
    <row r="292" s="146" customFormat="true" ht="15" hidden="false" customHeight="false" outlineLevel="0" collapsed="false"/>
    <row r="293" s="146" customFormat="true" ht="15" hidden="false" customHeight="false" outlineLevel="0" collapsed="false"/>
    <row r="294" s="146" customFormat="true" ht="15" hidden="false" customHeight="false" outlineLevel="0" collapsed="false"/>
    <row r="295" s="146" customFormat="true" ht="15" hidden="false" customHeight="false" outlineLevel="0" collapsed="false"/>
    <row r="296" s="146" customFormat="true" ht="15" hidden="false" customHeight="false" outlineLevel="0" collapsed="false"/>
    <row r="297" s="146" customFormat="true" ht="15" hidden="false" customHeight="false" outlineLevel="0" collapsed="false"/>
    <row r="298" s="146" customFormat="true" ht="15" hidden="false" customHeight="false" outlineLevel="0" collapsed="false"/>
    <row r="299" s="146" customFormat="true" ht="15" hidden="false" customHeight="false" outlineLevel="0" collapsed="false"/>
    <row r="300" s="146" customFormat="true" ht="15" hidden="false" customHeight="false" outlineLevel="0" collapsed="false"/>
    <row r="301" s="146" customFormat="true" ht="15" hidden="false" customHeight="false" outlineLevel="0" collapsed="false"/>
    <row r="302" s="146" customFormat="true" ht="15" hidden="false" customHeight="false" outlineLevel="0" collapsed="false"/>
    <row r="303" s="146" customFormat="true" ht="15" hidden="false" customHeight="false" outlineLevel="0" collapsed="false"/>
    <row r="304" s="146" customFormat="true" ht="15" hidden="false" customHeight="false" outlineLevel="0" collapsed="false"/>
    <row r="305" s="146" customFormat="true" ht="15" hidden="false" customHeight="false" outlineLevel="0" collapsed="false"/>
    <row r="306" s="146" customFormat="true" ht="15" hidden="false" customHeight="false" outlineLevel="0" collapsed="false"/>
    <row r="307" s="146" customFormat="true" ht="15" hidden="false" customHeight="false" outlineLevel="0" collapsed="false"/>
    <row r="308" s="146" customFormat="true" ht="15" hidden="false" customHeight="false" outlineLevel="0" collapsed="false"/>
    <row r="309" s="146" customFormat="true" ht="15" hidden="false" customHeight="false" outlineLevel="0" collapsed="false"/>
    <row r="310" s="146" customFormat="true" ht="15" hidden="false" customHeight="false" outlineLevel="0" collapsed="false"/>
    <row r="311" s="146" customFormat="true" ht="15" hidden="false" customHeight="false" outlineLevel="0" collapsed="false"/>
    <row r="312" s="146" customFormat="true" ht="15" hidden="false" customHeight="false" outlineLevel="0" collapsed="false"/>
    <row r="313" s="146" customFormat="true" ht="15" hidden="false" customHeight="false" outlineLevel="0" collapsed="false"/>
    <row r="314" s="146" customFormat="true" ht="15" hidden="false" customHeight="false" outlineLevel="0" collapsed="false"/>
    <row r="315" s="146" customFormat="true" ht="15" hidden="false" customHeight="false" outlineLevel="0" collapsed="false"/>
    <row r="316" s="146" customFormat="true" ht="15" hidden="false" customHeight="false" outlineLevel="0" collapsed="false"/>
    <row r="317" s="146" customFormat="true" ht="15" hidden="false" customHeight="false" outlineLevel="0" collapsed="false"/>
    <row r="318" s="146" customFormat="true" ht="15" hidden="false" customHeight="false" outlineLevel="0" collapsed="false"/>
    <row r="319" s="146" customFormat="true" ht="15" hidden="false" customHeight="false" outlineLevel="0" collapsed="false"/>
    <row r="320" s="146" customFormat="true" ht="15" hidden="false" customHeight="false" outlineLevel="0" collapsed="false"/>
    <row r="321" s="146" customFormat="true" ht="15" hidden="false" customHeight="false" outlineLevel="0" collapsed="false"/>
    <row r="322" s="146" customFormat="true" ht="15" hidden="false" customHeight="false" outlineLevel="0" collapsed="false"/>
    <row r="323" s="146" customFormat="true" ht="15" hidden="false" customHeight="false" outlineLevel="0" collapsed="false"/>
    <row r="324" s="146" customFormat="true" ht="15" hidden="false" customHeight="false" outlineLevel="0" collapsed="false"/>
    <row r="325" s="146" customFormat="true" ht="15" hidden="false" customHeight="false" outlineLevel="0" collapsed="false"/>
    <row r="326" s="146" customFormat="true" ht="15" hidden="false" customHeight="false" outlineLevel="0" collapsed="false"/>
    <row r="327" s="146" customFormat="true" ht="15" hidden="false" customHeight="false" outlineLevel="0" collapsed="false"/>
    <row r="328" s="146" customFormat="true" ht="15" hidden="false" customHeight="false" outlineLevel="0" collapsed="false"/>
    <row r="329" s="146" customFormat="true" ht="15" hidden="false" customHeight="false" outlineLevel="0" collapsed="false"/>
    <row r="330" s="146" customFormat="true" ht="15" hidden="false" customHeight="false" outlineLevel="0" collapsed="false"/>
    <row r="331" s="146" customFormat="true" ht="15" hidden="false" customHeight="false" outlineLevel="0" collapsed="false"/>
    <row r="332" s="146" customFormat="true" ht="15" hidden="false" customHeight="false" outlineLevel="0" collapsed="false"/>
    <row r="333" s="146" customFormat="true" ht="15" hidden="false" customHeight="false" outlineLevel="0" collapsed="false"/>
    <row r="334" s="146" customFormat="true" ht="15" hidden="false" customHeight="false" outlineLevel="0" collapsed="false"/>
    <row r="335" s="146" customFormat="true" ht="15" hidden="false" customHeight="false" outlineLevel="0" collapsed="false"/>
    <row r="336" s="146" customFormat="true" ht="15" hidden="false" customHeight="false" outlineLevel="0" collapsed="false"/>
    <row r="337" s="146" customFormat="true" ht="15" hidden="false" customHeight="false" outlineLevel="0" collapsed="false"/>
    <row r="338" s="146" customFormat="true" ht="15" hidden="false" customHeight="false" outlineLevel="0" collapsed="false"/>
    <row r="339" s="146" customFormat="true" ht="15" hidden="false" customHeight="false" outlineLevel="0" collapsed="false"/>
    <row r="340" s="146" customFormat="true" ht="15" hidden="false" customHeight="false" outlineLevel="0" collapsed="false"/>
    <row r="341" s="146" customFormat="true" ht="15" hidden="false" customHeight="false" outlineLevel="0" collapsed="false"/>
    <row r="342" s="146" customFormat="true" ht="15" hidden="false" customHeight="false" outlineLevel="0" collapsed="false"/>
    <row r="343" s="146" customFormat="true" ht="15" hidden="false" customHeight="false" outlineLevel="0" collapsed="false"/>
    <row r="344" s="146" customFormat="true" ht="15" hidden="false" customHeight="false" outlineLevel="0" collapsed="false"/>
    <row r="345" s="146" customFormat="true" ht="15" hidden="false" customHeight="false" outlineLevel="0" collapsed="false"/>
    <row r="346" s="146" customFormat="true" ht="15" hidden="false" customHeight="false" outlineLevel="0" collapsed="false"/>
    <row r="347" s="146" customFormat="true" ht="15" hidden="false" customHeight="false" outlineLevel="0" collapsed="false"/>
    <row r="348" s="146" customFormat="true" ht="15" hidden="false" customHeight="false" outlineLevel="0" collapsed="false"/>
    <row r="349" s="146" customFormat="true" ht="15" hidden="false" customHeight="false" outlineLevel="0" collapsed="false"/>
    <row r="350" s="146" customFormat="true" ht="15" hidden="false" customHeight="false" outlineLevel="0" collapsed="false"/>
    <row r="351" s="146" customFormat="true" ht="15" hidden="false" customHeight="false" outlineLevel="0" collapsed="false"/>
    <row r="352" s="146" customFormat="true" ht="15" hidden="false" customHeight="false" outlineLevel="0" collapsed="false"/>
    <row r="353" s="146" customFormat="true" ht="15" hidden="false" customHeight="false" outlineLevel="0" collapsed="false"/>
    <row r="354" s="146" customFormat="true" ht="15" hidden="false" customHeight="false" outlineLevel="0" collapsed="false"/>
    <row r="355" s="146" customFormat="true" ht="15" hidden="false" customHeight="false" outlineLevel="0" collapsed="false"/>
    <row r="356" s="146" customFormat="true" ht="15" hidden="false" customHeight="false" outlineLevel="0" collapsed="false"/>
    <row r="357" s="146" customFormat="true" ht="15" hidden="false" customHeight="false" outlineLevel="0" collapsed="false"/>
    <row r="358" s="146" customFormat="true" ht="15" hidden="false" customHeight="false" outlineLevel="0" collapsed="false"/>
    <row r="359" s="146" customFormat="true" ht="15" hidden="false" customHeight="false" outlineLevel="0" collapsed="false"/>
    <row r="360" s="146" customFormat="true" ht="15" hidden="false" customHeight="false" outlineLevel="0" collapsed="false"/>
    <row r="361" s="146" customFormat="true" ht="15" hidden="false" customHeight="false" outlineLevel="0" collapsed="false"/>
    <row r="362" s="146" customFormat="true" ht="15" hidden="false" customHeight="false" outlineLevel="0" collapsed="false"/>
    <row r="363" s="146" customFormat="true" ht="15" hidden="false" customHeight="false" outlineLevel="0" collapsed="false"/>
    <row r="364" s="146" customFormat="true" ht="15" hidden="false" customHeight="false" outlineLevel="0" collapsed="false"/>
    <row r="365" s="146" customFormat="true" ht="15" hidden="false" customHeight="false" outlineLevel="0" collapsed="false"/>
    <row r="366" s="146" customFormat="true" ht="15" hidden="false" customHeight="false" outlineLevel="0" collapsed="false"/>
    <row r="367" s="146" customFormat="true" ht="15" hidden="false" customHeight="false" outlineLevel="0" collapsed="false"/>
    <row r="368" s="146" customFormat="true" ht="15" hidden="false" customHeight="false" outlineLevel="0" collapsed="false"/>
    <row r="369" s="146" customFormat="true" ht="15" hidden="false" customHeight="false" outlineLevel="0" collapsed="false"/>
    <row r="370" s="146" customFormat="true" ht="15" hidden="false" customHeight="false" outlineLevel="0" collapsed="false"/>
    <row r="371" s="146" customFormat="true" ht="15" hidden="false" customHeight="false" outlineLevel="0" collapsed="false"/>
    <row r="372" s="146" customFormat="true" ht="15" hidden="false" customHeight="false" outlineLevel="0" collapsed="false"/>
    <row r="373" s="146" customFormat="true" ht="15" hidden="false" customHeight="false" outlineLevel="0" collapsed="false"/>
    <row r="374" s="146" customFormat="true" ht="15" hidden="false" customHeight="false" outlineLevel="0" collapsed="false"/>
    <row r="375" s="146" customFormat="true" ht="15" hidden="false" customHeight="false" outlineLevel="0" collapsed="false"/>
    <row r="376" s="146" customFormat="true" ht="15" hidden="false" customHeight="false" outlineLevel="0" collapsed="false"/>
    <row r="377" s="146" customFormat="true" ht="15" hidden="false" customHeight="false" outlineLevel="0" collapsed="false"/>
    <row r="378" s="146" customFormat="true" ht="15" hidden="false" customHeight="false" outlineLevel="0" collapsed="false"/>
    <row r="379" s="146" customFormat="true" ht="15" hidden="false" customHeight="false" outlineLevel="0" collapsed="false"/>
    <row r="380" s="146" customFormat="true" ht="15" hidden="false" customHeight="false" outlineLevel="0" collapsed="false"/>
    <row r="381" s="146" customFormat="true" ht="15" hidden="false" customHeight="false" outlineLevel="0" collapsed="false"/>
    <row r="382" s="146" customFormat="true" ht="15" hidden="false" customHeight="false" outlineLevel="0" collapsed="false"/>
    <row r="383" s="146" customFormat="true" ht="15" hidden="false" customHeight="false" outlineLevel="0" collapsed="false"/>
    <row r="384" s="146" customFormat="true" ht="15" hidden="false" customHeight="false" outlineLevel="0" collapsed="false"/>
    <row r="385" s="146" customFormat="true" ht="15" hidden="false" customHeight="false" outlineLevel="0" collapsed="false"/>
    <row r="386" s="146" customFormat="true" ht="15" hidden="false" customHeight="false" outlineLevel="0" collapsed="false"/>
    <row r="387" s="146" customFormat="true" ht="15" hidden="false" customHeight="false" outlineLevel="0" collapsed="false"/>
    <row r="388" s="146" customFormat="true" ht="15" hidden="false" customHeight="false" outlineLevel="0" collapsed="false"/>
    <row r="389" s="146" customFormat="true" ht="15" hidden="false" customHeight="false" outlineLevel="0" collapsed="false"/>
    <row r="390" s="146" customFormat="true" ht="15" hidden="false" customHeight="false" outlineLevel="0" collapsed="false"/>
    <row r="391" s="146" customFormat="true" ht="15" hidden="false" customHeight="false" outlineLevel="0" collapsed="false"/>
    <row r="392" s="146" customFormat="true" ht="15" hidden="false" customHeight="false" outlineLevel="0" collapsed="false"/>
    <row r="393" s="146" customFormat="true" ht="15" hidden="false" customHeight="false" outlineLevel="0" collapsed="false"/>
    <row r="394" s="146" customFormat="true" ht="15" hidden="false" customHeight="false" outlineLevel="0" collapsed="false"/>
    <row r="395" s="146" customFormat="true" ht="15" hidden="false" customHeight="false" outlineLevel="0" collapsed="false"/>
    <row r="396" s="146" customFormat="true" ht="15" hidden="false" customHeight="false" outlineLevel="0" collapsed="false"/>
    <row r="397" s="146" customFormat="true" ht="15" hidden="false" customHeight="false" outlineLevel="0" collapsed="false"/>
    <row r="398" s="146" customFormat="true" ht="15" hidden="false" customHeight="false" outlineLevel="0" collapsed="false"/>
    <row r="399" s="146" customFormat="true" ht="15" hidden="false" customHeight="false" outlineLevel="0" collapsed="false"/>
    <row r="400" s="146" customFormat="true" ht="15" hidden="false" customHeight="false" outlineLevel="0" collapsed="false"/>
    <row r="401" s="146" customFormat="true" ht="15" hidden="false" customHeight="false" outlineLevel="0" collapsed="false"/>
    <row r="402" s="146" customFormat="true" ht="15" hidden="false" customHeight="false" outlineLevel="0" collapsed="false"/>
    <row r="403" s="146" customFormat="true" ht="15" hidden="false" customHeight="false" outlineLevel="0" collapsed="false"/>
    <row r="404" s="146" customFormat="true" ht="15" hidden="false" customHeight="false" outlineLevel="0" collapsed="false"/>
    <row r="405" s="146" customFormat="true" ht="15" hidden="false" customHeight="false" outlineLevel="0" collapsed="false"/>
    <row r="406" s="146" customFormat="true" ht="15" hidden="false" customHeight="false" outlineLevel="0" collapsed="false"/>
    <row r="407" s="146" customFormat="true" ht="15" hidden="false" customHeight="false" outlineLevel="0" collapsed="false"/>
    <row r="408" s="146" customFormat="true" ht="15" hidden="false" customHeight="false" outlineLevel="0" collapsed="false"/>
    <row r="409" s="146" customFormat="true" ht="15" hidden="false" customHeight="false" outlineLevel="0" collapsed="false"/>
    <row r="410" s="146" customFormat="true" ht="15" hidden="false" customHeight="false" outlineLevel="0" collapsed="false"/>
    <row r="411" s="146" customFormat="true" ht="15" hidden="false" customHeight="false" outlineLevel="0" collapsed="false"/>
    <row r="412" s="146" customFormat="true" ht="15" hidden="false" customHeight="false" outlineLevel="0" collapsed="false"/>
    <row r="413" s="146" customFormat="true" ht="15" hidden="false" customHeight="false" outlineLevel="0" collapsed="false"/>
    <row r="414" s="146" customFormat="true" ht="15" hidden="false" customHeight="false" outlineLevel="0" collapsed="false"/>
    <row r="415" s="146" customFormat="true" ht="15" hidden="false" customHeight="false" outlineLevel="0" collapsed="false"/>
    <row r="416" s="146" customFormat="true" ht="15" hidden="false" customHeight="false" outlineLevel="0" collapsed="false"/>
    <row r="417" s="146" customFormat="true" ht="15" hidden="false" customHeight="false" outlineLevel="0" collapsed="false"/>
    <row r="418" s="146" customFormat="true" ht="15" hidden="false" customHeight="false" outlineLevel="0" collapsed="false"/>
    <row r="419" s="146" customFormat="true" ht="15" hidden="false" customHeight="false" outlineLevel="0" collapsed="false"/>
    <row r="420" s="146" customFormat="true" ht="15" hidden="false" customHeight="false" outlineLevel="0" collapsed="false"/>
    <row r="421" s="146" customFormat="true" ht="15" hidden="false" customHeight="false" outlineLevel="0" collapsed="false"/>
    <row r="422" s="146" customFormat="true" ht="15" hidden="false" customHeight="false" outlineLevel="0" collapsed="false"/>
    <row r="423" s="146" customFormat="true" ht="15" hidden="false" customHeight="false" outlineLevel="0" collapsed="false"/>
    <row r="424" s="146" customFormat="true" ht="15" hidden="false" customHeight="false" outlineLevel="0" collapsed="false"/>
    <row r="425" s="146" customFormat="true" ht="15" hidden="false" customHeight="false" outlineLevel="0" collapsed="false"/>
    <row r="426" s="146" customFormat="true" ht="15" hidden="false" customHeight="false" outlineLevel="0" collapsed="false"/>
    <row r="427" s="146" customFormat="true" ht="15" hidden="false" customHeight="false" outlineLevel="0" collapsed="false"/>
    <row r="428" s="146" customFormat="true" ht="15" hidden="false" customHeight="false" outlineLevel="0" collapsed="false"/>
    <row r="429" s="146" customFormat="true" ht="15" hidden="false" customHeight="false" outlineLevel="0" collapsed="false"/>
    <row r="430" s="146" customFormat="true" ht="15" hidden="false" customHeight="false" outlineLevel="0" collapsed="false"/>
    <row r="431" s="146" customFormat="true" ht="15" hidden="false" customHeight="false" outlineLevel="0" collapsed="false"/>
    <row r="432" s="146" customFormat="true" ht="15" hidden="false" customHeight="false" outlineLevel="0" collapsed="false"/>
    <row r="433" s="146" customFormat="true" ht="15" hidden="false" customHeight="false" outlineLevel="0" collapsed="false"/>
    <row r="434" s="146" customFormat="true" ht="15" hidden="false" customHeight="false" outlineLevel="0" collapsed="false"/>
    <row r="435" s="146" customFormat="true" ht="15" hidden="false" customHeight="false" outlineLevel="0" collapsed="false"/>
    <row r="436" s="146" customFormat="true" ht="15" hidden="false" customHeight="false" outlineLevel="0" collapsed="false"/>
    <row r="437" s="146" customFormat="true" ht="15" hidden="false" customHeight="false" outlineLevel="0" collapsed="false"/>
    <row r="438" s="146" customFormat="true" ht="15" hidden="false" customHeight="false" outlineLevel="0" collapsed="false"/>
    <row r="439" s="146" customFormat="true" ht="15" hidden="false" customHeight="false" outlineLevel="0" collapsed="false"/>
    <row r="440" s="146" customFormat="true" ht="15" hidden="false" customHeight="false" outlineLevel="0" collapsed="false"/>
    <row r="441" s="146" customFormat="true" ht="15" hidden="false" customHeight="false" outlineLevel="0" collapsed="false"/>
    <row r="442" s="146" customFormat="true" ht="15" hidden="false" customHeight="false" outlineLevel="0" collapsed="false"/>
    <row r="443" s="146" customFormat="true" ht="15" hidden="false" customHeight="false" outlineLevel="0" collapsed="false"/>
    <row r="444" s="146" customFormat="true" ht="15" hidden="false" customHeight="false" outlineLevel="0" collapsed="false"/>
    <row r="445" s="146" customFormat="true" ht="15" hidden="false" customHeight="false" outlineLevel="0" collapsed="false"/>
    <row r="446" s="146" customFormat="true" ht="15" hidden="false" customHeight="false" outlineLevel="0" collapsed="false"/>
    <row r="447" s="146" customFormat="true" ht="15" hidden="false" customHeight="false" outlineLevel="0" collapsed="false"/>
    <row r="448" s="146" customFormat="true" ht="15" hidden="false" customHeight="false" outlineLevel="0" collapsed="false"/>
    <row r="449" s="146" customFormat="true" ht="15" hidden="false" customHeight="false" outlineLevel="0" collapsed="false"/>
    <row r="450" s="146" customFormat="true" ht="15" hidden="false" customHeight="false" outlineLevel="0" collapsed="false"/>
    <row r="451" s="146" customFormat="true" ht="15" hidden="false" customHeight="false" outlineLevel="0" collapsed="false"/>
    <row r="452" s="146" customFormat="true" ht="15" hidden="false" customHeight="false" outlineLevel="0" collapsed="false"/>
    <row r="453" s="146" customFormat="true" ht="15" hidden="false" customHeight="false" outlineLevel="0" collapsed="false"/>
    <row r="454" s="146" customFormat="true" ht="15" hidden="false" customHeight="false" outlineLevel="0" collapsed="false"/>
    <row r="455" s="146" customFormat="true" ht="15" hidden="false" customHeight="false" outlineLevel="0" collapsed="false"/>
    <row r="456" s="146" customFormat="true" ht="15" hidden="false" customHeight="false" outlineLevel="0" collapsed="false"/>
    <row r="457" s="146" customFormat="true" ht="15" hidden="false" customHeight="false" outlineLevel="0" collapsed="false"/>
    <row r="458" s="146" customFormat="true" ht="15" hidden="false" customHeight="false" outlineLevel="0" collapsed="false"/>
    <row r="459" s="146" customFormat="true" ht="15" hidden="false" customHeight="false" outlineLevel="0" collapsed="false"/>
    <row r="460" s="146" customFormat="true" ht="15" hidden="false" customHeight="false" outlineLevel="0" collapsed="false"/>
    <row r="461" s="146" customFormat="true" ht="15" hidden="false" customHeight="false" outlineLevel="0" collapsed="false"/>
    <row r="462" s="146" customFormat="true" ht="15" hidden="false" customHeight="false" outlineLevel="0" collapsed="false"/>
    <row r="463" s="146" customFormat="true" ht="15" hidden="false" customHeight="false" outlineLevel="0" collapsed="false"/>
    <row r="464" s="146" customFormat="true" ht="15" hidden="false" customHeight="false" outlineLevel="0" collapsed="false"/>
    <row r="465" s="146" customFormat="true" ht="15" hidden="false" customHeight="false" outlineLevel="0" collapsed="false"/>
    <row r="466" s="146" customFormat="true" ht="15" hidden="false" customHeight="false" outlineLevel="0" collapsed="false"/>
    <row r="467" s="146" customFormat="true" ht="15" hidden="false" customHeight="false" outlineLevel="0" collapsed="false"/>
    <row r="468" s="146" customFormat="true" ht="15" hidden="false" customHeight="false" outlineLevel="0" collapsed="false"/>
    <row r="469" s="146" customFormat="true" ht="15" hidden="false" customHeight="false" outlineLevel="0" collapsed="false"/>
    <row r="470" s="146" customFormat="true" ht="15" hidden="false" customHeight="false" outlineLevel="0" collapsed="false"/>
    <row r="471" s="146" customFormat="true" ht="15" hidden="false" customHeight="false" outlineLevel="0" collapsed="false"/>
    <row r="472" s="146" customFormat="true" ht="15" hidden="false" customHeight="false" outlineLevel="0" collapsed="false"/>
    <row r="473" s="146" customFormat="true" ht="15" hidden="false" customHeight="false" outlineLevel="0" collapsed="false"/>
    <row r="474" s="146" customFormat="true" ht="15" hidden="false" customHeight="false" outlineLevel="0" collapsed="false"/>
    <row r="475" s="146" customFormat="true" ht="15" hidden="false" customHeight="false" outlineLevel="0" collapsed="false"/>
    <row r="476" s="146" customFormat="true" ht="15" hidden="false" customHeight="false" outlineLevel="0" collapsed="false"/>
    <row r="477" s="146" customFormat="true" ht="15" hidden="false" customHeight="false" outlineLevel="0" collapsed="false"/>
    <row r="478" s="146" customFormat="true" ht="15" hidden="false" customHeight="false" outlineLevel="0" collapsed="false"/>
    <row r="479" s="146" customFormat="true" ht="15" hidden="false" customHeight="false" outlineLevel="0" collapsed="false"/>
    <row r="480" s="146" customFormat="true" ht="15" hidden="false" customHeight="false" outlineLevel="0" collapsed="false"/>
    <row r="481" s="146" customFormat="true" ht="15" hidden="false" customHeight="false" outlineLevel="0" collapsed="false"/>
    <row r="482" s="146" customFormat="true" ht="15" hidden="false" customHeight="false" outlineLevel="0" collapsed="false"/>
    <row r="483" s="146" customFormat="true" ht="15" hidden="false" customHeight="false" outlineLevel="0" collapsed="false"/>
    <row r="484" s="146" customFormat="true" ht="15" hidden="false" customHeight="false" outlineLevel="0" collapsed="false"/>
    <row r="485" s="146" customFormat="true" ht="15" hidden="false" customHeight="false" outlineLevel="0" collapsed="false"/>
    <row r="486" s="146" customFormat="true" ht="15" hidden="false" customHeight="false" outlineLevel="0" collapsed="false"/>
    <row r="487" s="146" customFormat="true" ht="15" hidden="false" customHeight="false" outlineLevel="0" collapsed="false"/>
    <row r="488" s="146" customFormat="true" ht="15" hidden="false" customHeight="false" outlineLevel="0" collapsed="false"/>
    <row r="489" s="146" customFormat="true" ht="15" hidden="false" customHeight="false" outlineLevel="0" collapsed="false"/>
    <row r="490" s="146" customFormat="true" ht="15" hidden="false" customHeight="false" outlineLevel="0" collapsed="false"/>
    <row r="491" s="146" customFormat="true" ht="15" hidden="false" customHeight="false" outlineLevel="0" collapsed="false"/>
    <row r="492" s="146" customFormat="true" ht="15" hidden="false" customHeight="false" outlineLevel="0" collapsed="false"/>
    <row r="493" s="146" customFormat="true" ht="15" hidden="false" customHeight="false" outlineLevel="0" collapsed="false"/>
    <row r="494" s="146" customFormat="true" ht="15" hidden="false" customHeight="false" outlineLevel="0" collapsed="false"/>
    <row r="495" s="146" customFormat="true" ht="15" hidden="false" customHeight="false" outlineLevel="0" collapsed="false"/>
    <row r="496" s="146" customFormat="true" ht="15" hidden="false" customHeight="false" outlineLevel="0" collapsed="false"/>
    <row r="497" s="146" customFormat="true" ht="15" hidden="false" customHeight="false" outlineLevel="0" collapsed="false"/>
    <row r="498" s="146" customFormat="true" ht="15" hidden="false" customHeight="false" outlineLevel="0" collapsed="false"/>
    <row r="499" s="146" customFormat="true" ht="15" hidden="false" customHeight="false" outlineLevel="0" collapsed="false"/>
    <row r="500" s="146" customFormat="true" ht="15" hidden="false" customHeight="false" outlineLevel="0" collapsed="false"/>
    <row r="501" s="146" customFormat="true" ht="15" hidden="false" customHeight="false" outlineLevel="0" collapsed="false"/>
    <row r="502" s="146" customFormat="true" ht="15" hidden="false" customHeight="false" outlineLevel="0" collapsed="false"/>
    <row r="503" s="146" customFormat="true" ht="15" hidden="false" customHeight="false" outlineLevel="0" collapsed="false"/>
    <row r="504" s="146" customFormat="true" ht="15" hidden="false" customHeight="false" outlineLevel="0" collapsed="false"/>
    <row r="505" s="146" customFormat="true" ht="15" hidden="false" customHeight="false" outlineLevel="0" collapsed="false"/>
    <row r="506" s="146" customFormat="true" ht="15" hidden="false" customHeight="false" outlineLevel="0" collapsed="false"/>
    <row r="507" s="146" customFormat="true" ht="15" hidden="false" customHeight="false" outlineLevel="0" collapsed="false"/>
    <row r="508" s="146" customFormat="true" ht="15" hidden="false" customHeight="false" outlineLevel="0" collapsed="false"/>
    <row r="509" s="146" customFormat="true" ht="15" hidden="false" customHeight="false" outlineLevel="0" collapsed="false"/>
    <row r="510" s="146" customFormat="true" ht="15" hidden="false" customHeight="false" outlineLevel="0" collapsed="false"/>
    <row r="511" s="146" customFormat="true" ht="15" hidden="false" customHeight="false" outlineLevel="0" collapsed="false"/>
    <row r="512" s="146" customFormat="true" ht="15" hidden="false" customHeight="false" outlineLevel="0" collapsed="false"/>
    <row r="513" s="146" customFormat="true" ht="15" hidden="false" customHeight="false" outlineLevel="0" collapsed="false"/>
    <row r="514" s="146" customFormat="true" ht="15" hidden="false" customHeight="false" outlineLevel="0" collapsed="false"/>
    <row r="515" s="146" customFormat="true" ht="15" hidden="false" customHeight="false" outlineLevel="0" collapsed="false"/>
    <row r="516" s="146" customFormat="true" ht="15" hidden="false" customHeight="false" outlineLevel="0" collapsed="false"/>
    <row r="517" s="146" customFormat="true" ht="15" hidden="false" customHeight="false" outlineLevel="0" collapsed="false"/>
    <row r="518" s="146" customFormat="true" ht="15" hidden="false" customHeight="false" outlineLevel="0" collapsed="false"/>
    <row r="519" s="146" customFormat="true" ht="15" hidden="false" customHeight="false" outlineLevel="0" collapsed="false"/>
    <row r="520" s="146" customFormat="true" ht="15" hidden="false" customHeight="false" outlineLevel="0" collapsed="false"/>
    <row r="521" s="146" customFormat="true" ht="15" hidden="false" customHeight="false" outlineLevel="0" collapsed="false"/>
    <row r="522" s="146" customFormat="true" ht="15" hidden="false" customHeight="false" outlineLevel="0" collapsed="false"/>
    <row r="523" s="146" customFormat="true" ht="15" hidden="false" customHeight="false" outlineLevel="0" collapsed="false"/>
    <row r="524" s="146" customFormat="true" ht="15" hidden="false" customHeight="false" outlineLevel="0" collapsed="false"/>
    <row r="525" s="146" customFormat="true" ht="15" hidden="false" customHeight="false" outlineLevel="0" collapsed="false"/>
    <row r="526" s="146" customFormat="true" ht="15" hidden="false" customHeight="false" outlineLevel="0" collapsed="false"/>
    <row r="527" s="146" customFormat="true" ht="15" hidden="false" customHeight="false" outlineLevel="0" collapsed="false"/>
    <row r="528" s="146" customFormat="true" ht="15" hidden="false" customHeight="false" outlineLevel="0" collapsed="false"/>
    <row r="529" s="146" customFormat="true" ht="15" hidden="false" customHeight="false" outlineLevel="0" collapsed="false"/>
    <row r="530" s="146" customFormat="true" ht="15" hidden="false" customHeight="false" outlineLevel="0" collapsed="false"/>
    <row r="531" s="146" customFormat="true" ht="15" hidden="false" customHeight="false" outlineLevel="0" collapsed="false"/>
    <row r="532" s="146" customFormat="true" ht="15" hidden="false" customHeight="false" outlineLevel="0" collapsed="false"/>
    <row r="533" s="146" customFormat="true" ht="15" hidden="false" customHeight="false" outlineLevel="0" collapsed="false"/>
    <row r="534" s="146" customFormat="true" ht="15" hidden="false" customHeight="false" outlineLevel="0" collapsed="false"/>
    <row r="535" s="146" customFormat="true" ht="15" hidden="false" customHeight="false" outlineLevel="0" collapsed="false"/>
    <row r="536" s="146" customFormat="true" ht="15" hidden="false" customHeight="false" outlineLevel="0" collapsed="false"/>
    <row r="537" s="146" customFormat="true" ht="15" hidden="false" customHeight="false" outlineLevel="0" collapsed="false"/>
    <row r="538" s="146" customFormat="true" ht="15" hidden="false" customHeight="false" outlineLevel="0" collapsed="false"/>
    <row r="539" s="146" customFormat="true" ht="15" hidden="false" customHeight="false" outlineLevel="0" collapsed="false"/>
    <row r="540" s="146" customFormat="true" ht="15" hidden="false" customHeight="false" outlineLevel="0" collapsed="false"/>
    <row r="541" s="146" customFormat="true" ht="15" hidden="false" customHeight="false" outlineLevel="0" collapsed="false"/>
    <row r="542" s="146" customFormat="true" ht="15" hidden="false" customHeight="false" outlineLevel="0" collapsed="false"/>
    <row r="543" s="146" customFormat="true" ht="15" hidden="false" customHeight="false" outlineLevel="0" collapsed="false"/>
    <row r="544" s="146" customFormat="true" ht="15" hidden="false" customHeight="false" outlineLevel="0" collapsed="false"/>
    <row r="545" s="146" customFormat="true" ht="15" hidden="false" customHeight="false" outlineLevel="0" collapsed="false"/>
    <row r="546" s="146" customFormat="true" ht="15" hidden="false" customHeight="false" outlineLevel="0" collapsed="false"/>
    <row r="547" s="146" customFormat="true" ht="15" hidden="false" customHeight="false" outlineLevel="0" collapsed="false"/>
    <row r="548" s="146" customFormat="true" ht="15" hidden="false" customHeight="false" outlineLevel="0" collapsed="false"/>
    <row r="549" s="146" customFormat="true" ht="15" hidden="false" customHeight="false" outlineLevel="0" collapsed="false"/>
    <row r="550" s="146" customFormat="true" ht="15" hidden="false" customHeight="false" outlineLevel="0" collapsed="false"/>
    <row r="551" s="146" customFormat="true" ht="15" hidden="false" customHeight="false" outlineLevel="0" collapsed="false"/>
    <row r="552" s="146" customFormat="true" ht="15" hidden="false" customHeight="false" outlineLevel="0" collapsed="false"/>
    <row r="553" s="146" customFormat="true" ht="15" hidden="false" customHeight="false" outlineLevel="0" collapsed="false"/>
    <row r="554" s="146" customFormat="true" ht="15" hidden="false" customHeight="false" outlineLevel="0" collapsed="false"/>
    <row r="555" s="146" customFormat="true" ht="15" hidden="false" customHeight="false" outlineLevel="0" collapsed="false"/>
    <row r="556" s="146" customFormat="true" ht="15" hidden="false" customHeight="false" outlineLevel="0" collapsed="false"/>
    <row r="557" s="146" customFormat="true" ht="15" hidden="false" customHeight="false" outlineLevel="0" collapsed="false"/>
    <row r="558" s="146" customFormat="true" ht="15" hidden="false" customHeight="false" outlineLevel="0" collapsed="false"/>
    <row r="559" s="146" customFormat="true" ht="15" hidden="false" customHeight="false" outlineLevel="0" collapsed="false"/>
    <row r="560" s="146" customFormat="true" ht="15" hidden="false" customHeight="false" outlineLevel="0" collapsed="false"/>
    <row r="561" s="146" customFormat="true" ht="15" hidden="false" customHeight="false" outlineLevel="0" collapsed="false"/>
    <row r="562" s="146" customFormat="true" ht="15" hidden="false" customHeight="false" outlineLevel="0" collapsed="false"/>
    <row r="563" s="146" customFormat="true" ht="15" hidden="false" customHeight="false" outlineLevel="0" collapsed="false"/>
    <row r="564" s="146" customFormat="true" ht="15" hidden="false" customHeight="false" outlineLevel="0" collapsed="false"/>
    <row r="565" s="146" customFormat="true" ht="15" hidden="false" customHeight="false" outlineLevel="0" collapsed="false"/>
    <row r="566" s="146" customFormat="true" ht="15" hidden="false" customHeight="false" outlineLevel="0" collapsed="false"/>
    <row r="567" s="146" customFormat="true" ht="15" hidden="false" customHeight="false" outlineLevel="0" collapsed="false"/>
    <row r="568" s="146" customFormat="true" ht="15" hidden="false" customHeight="false" outlineLevel="0" collapsed="false"/>
    <row r="569" s="146" customFormat="true" ht="15" hidden="false" customHeight="false" outlineLevel="0" collapsed="false"/>
    <row r="570" s="146" customFormat="true" ht="15" hidden="false" customHeight="false" outlineLevel="0" collapsed="false"/>
    <row r="571" s="146" customFormat="true" ht="15" hidden="false" customHeight="false" outlineLevel="0" collapsed="false"/>
    <row r="572" s="146" customFormat="true" ht="15" hidden="false" customHeight="false" outlineLevel="0" collapsed="false"/>
    <row r="573" s="146" customFormat="true" ht="15" hidden="false" customHeight="false" outlineLevel="0" collapsed="false"/>
    <row r="574" s="146" customFormat="true" ht="15" hidden="false" customHeight="false" outlineLevel="0" collapsed="false"/>
    <row r="575" s="146" customFormat="true" ht="15" hidden="false" customHeight="false" outlineLevel="0" collapsed="false"/>
    <row r="576" s="146" customFormat="true" ht="15" hidden="false" customHeight="false" outlineLevel="0" collapsed="false"/>
    <row r="577" s="146" customFormat="true" ht="15" hidden="false" customHeight="false" outlineLevel="0" collapsed="false"/>
    <row r="578" s="146" customFormat="true" ht="15" hidden="false" customHeight="false" outlineLevel="0" collapsed="false"/>
    <row r="579" s="146" customFormat="true" ht="15" hidden="false" customHeight="false" outlineLevel="0" collapsed="false"/>
    <row r="580" s="146" customFormat="true" ht="15" hidden="false" customHeight="false" outlineLevel="0" collapsed="false"/>
    <row r="581" s="146" customFormat="true" ht="15" hidden="false" customHeight="false" outlineLevel="0" collapsed="false"/>
    <row r="582" s="146" customFormat="true" ht="15" hidden="false" customHeight="false" outlineLevel="0" collapsed="false"/>
    <row r="583" s="146" customFormat="true" ht="15" hidden="false" customHeight="false" outlineLevel="0" collapsed="false"/>
    <row r="584" s="146" customFormat="true" ht="15" hidden="false" customHeight="false" outlineLevel="0" collapsed="false"/>
    <row r="585" s="146" customFormat="true" ht="15" hidden="false" customHeight="false" outlineLevel="0" collapsed="false"/>
    <row r="586" s="146" customFormat="true" ht="15" hidden="false" customHeight="false" outlineLevel="0" collapsed="false"/>
    <row r="587" s="146" customFormat="true" ht="15" hidden="false" customHeight="false" outlineLevel="0" collapsed="false"/>
    <row r="588" s="146" customFormat="true" ht="15" hidden="false" customHeight="false" outlineLevel="0" collapsed="false"/>
    <row r="589" s="146" customFormat="true" ht="15" hidden="false" customHeight="false" outlineLevel="0" collapsed="false"/>
    <row r="590" s="146" customFormat="true" ht="15" hidden="false" customHeight="false" outlineLevel="0" collapsed="false"/>
    <row r="591" s="146" customFormat="true" ht="15" hidden="false" customHeight="false" outlineLevel="0" collapsed="false"/>
    <row r="592" s="146" customFormat="true" ht="15" hidden="false" customHeight="false" outlineLevel="0" collapsed="false"/>
    <row r="593" s="146" customFormat="true" ht="15" hidden="false" customHeight="false" outlineLevel="0" collapsed="false"/>
    <row r="594" s="146" customFormat="true" ht="15" hidden="false" customHeight="false" outlineLevel="0" collapsed="false"/>
    <row r="595" s="146" customFormat="true" ht="15" hidden="false" customHeight="false" outlineLevel="0" collapsed="false"/>
    <row r="596" s="146" customFormat="true" ht="15" hidden="false" customHeight="false" outlineLevel="0" collapsed="false"/>
    <row r="597" s="146" customFormat="true" ht="15" hidden="false" customHeight="false" outlineLevel="0" collapsed="false"/>
    <row r="598" s="146" customFormat="true" ht="15" hidden="false" customHeight="false" outlineLevel="0" collapsed="false"/>
    <row r="599" s="146" customFormat="true" ht="15" hidden="false" customHeight="false" outlineLevel="0" collapsed="false"/>
    <row r="600" s="146" customFormat="true" ht="15" hidden="false" customHeight="false" outlineLevel="0" collapsed="false"/>
    <row r="601" s="146" customFormat="true" ht="15" hidden="false" customHeight="false" outlineLevel="0" collapsed="false"/>
    <row r="602" s="146" customFormat="true" ht="15" hidden="false" customHeight="false" outlineLevel="0" collapsed="false"/>
    <row r="603" s="146" customFormat="true" ht="15" hidden="false" customHeight="false" outlineLevel="0" collapsed="false"/>
    <row r="604" s="146" customFormat="true" ht="15" hidden="false" customHeight="false" outlineLevel="0" collapsed="false"/>
    <row r="605" s="146" customFormat="true" ht="15" hidden="false" customHeight="false" outlineLevel="0" collapsed="false"/>
    <row r="606" s="146" customFormat="true" ht="15" hidden="false" customHeight="false" outlineLevel="0" collapsed="false"/>
    <row r="607" s="146" customFormat="true" ht="15" hidden="false" customHeight="false" outlineLevel="0" collapsed="false"/>
    <row r="608" s="146" customFormat="true" ht="15" hidden="false" customHeight="false" outlineLevel="0" collapsed="false"/>
    <row r="609" s="146" customFormat="true" ht="15" hidden="false" customHeight="false" outlineLevel="0" collapsed="false"/>
    <row r="610" s="146" customFormat="true" ht="15" hidden="false" customHeight="false" outlineLevel="0" collapsed="false"/>
    <row r="611" s="146" customFormat="true" ht="15" hidden="false" customHeight="false" outlineLevel="0" collapsed="false"/>
    <row r="612" s="146" customFormat="true" ht="15" hidden="false" customHeight="false" outlineLevel="0" collapsed="false"/>
    <row r="613" s="146" customFormat="true" ht="15" hidden="false" customHeight="false" outlineLevel="0" collapsed="false"/>
    <row r="614" s="146" customFormat="true" ht="15" hidden="false" customHeight="false" outlineLevel="0" collapsed="false"/>
    <row r="615" s="146" customFormat="true" ht="15" hidden="false" customHeight="false" outlineLevel="0" collapsed="false"/>
    <row r="616" s="146" customFormat="true" ht="15" hidden="false" customHeight="false" outlineLevel="0" collapsed="false"/>
    <row r="617" s="146" customFormat="true" ht="15" hidden="false" customHeight="false" outlineLevel="0" collapsed="false"/>
    <row r="618" s="146" customFormat="true" ht="15" hidden="false" customHeight="false" outlineLevel="0" collapsed="false"/>
    <row r="619" s="146" customFormat="true" ht="15" hidden="false" customHeight="false" outlineLevel="0" collapsed="false"/>
    <row r="620" s="146" customFormat="true" ht="15" hidden="false" customHeight="false" outlineLevel="0" collapsed="false"/>
    <row r="621" s="146" customFormat="true" ht="15" hidden="false" customHeight="false" outlineLevel="0" collapsed="false"/>
    <row r="622" s="146" customFormat="true" ht="15" hidden="false" customHeight="false" outlineLevel="0" collapsed="false"/>
    <row r="623" s="146" customFormat="true" ht="15" hidden="false" customHeight="false" outlineLevel="0" collapsed="false"/>
    <row r="624" s="146" customFormat="true" ht="15" hidden="false" customHeight="false" outlineLevel="0" collapsed="false"/>
    <row r="625" s="146" customFormat="true" ht="15" hidden="false" customHeight="false" outlineLevel="0" collapsed="false"/>
    <row r="626" s="146" customFormat="true" ht="15" hidden="false" customHeight="false" outlineLevel="0" collapsed="false"/>
    <row r="627" s="146" customFormat="true" ht="15" hidden="false" customHeight="false" outlineLevel="0" collapsed="false"/>
    <row r="628" s="146" customFormat="true" ht="15" hidden="false" customHeight="false" outlineLevel="0" collapsed="false"/>
    <row r="629" s="146" customFormat="true" ht="15" hidden="false" customHeight="false" outlineLevel="0" collapsed="false"/>
    <row r="630" s="146" customFormat="true" ht="15" hidden="false" customHeight="false" outlineLevel="0" collapsed="false"/>
    <row r="631" s="146" customFormat="true" ht="15" hidden="false" customHeight="false" outlineLevel="0" collapsed="false"/>
    <row r="632" s="146" customFormat="true" ht="15" hidden="false" customHeight="false" outlineLevel="0" collapsed="false"/>
    <row r="633" s="146" customFormat="true" ht="15" hidden="false" customHeight="false" outlineLevel="0" collapsed="false"/>
    <row r="634" s="146" customFormat="true" ht="15" hidden="false" customHeight="false" outlineLevel="0" collapsed="false"/>
    <row r="635" s="146" customFormat="true" ht="15" hidden="false" customHeight="false" outlineLevel="0" collapsed="false"/>
    <row r="636" s="146" customFormat="true" ht="15" hidden="false" customHeight="false" outlineLevel="0" collapsed="false"/>
    <row r="637" s="146" customFormat="true" ht="15" hidden="false" customHeight="false" outlineLevel="0" collapsed="false"/>
    <row r="638" s="146" customFormat="true" ht="15" hidden="false" customHeight="false" outlineLevel="0" collapsed="false"/>
  </sheetData>
  <mergeCells count="15">
    <mergeCell ref="A1:P1"/>
    <mergeCell ref="B2:P3"/>
    <mergeCell ref="B4:P4"/>
    <mergeCell ref="A6:A7"/>
    <mergeCell ref="B6:B7"/>
    <mergeCell ref="C6:P6"/>
    <mergeCell ref="A66:B66"/>
    <mergeCell ref="L68:M68"/>
    <mergeCell ref="L69:M69"/>
    <mergeCell ref="A70:C70"/>
    <mergeCell ref="D70:E70"/>
    <mergeCell ref="M70:O70"/>
    <mergeCell ref="A71:C71"/>
    <mergeCell ref="D71:E71"/>
    <mergeCell ref="M71:O71"/>
  </mergeCells>
  <printOptions headings="false" gridLines="false" gridLinesSet="true" horizontalCentered="false" verticalCentered="false"/>
  <pageMargins left="0.7" right="0.7" top="0.75" bottom="0.75" header="0.511811023622047" footer="0.511811023622047"/>
  <pageSetup paperSize="77" scale="70" fitToWidth="1" fitToHeight="1" pageOrder="downThenOver" orientation="landscape"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392</TotalTime>
  <Application>LibreOffice/7.5.6.2$Linux_X86_64 LibreOffice_project/50$Build-2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2015-09-02T05:41:05Z</dcterms:created>
  <dc:creator>Tamara</dc:creator>
  <dc:description/>
  <dc:language>ru-RU</dc:language>
  <cp:lastModifiedBy/>
  <cp:lastPrinted>2025-11-01T06:07:51Z</cp:lastPrinted>
  <dcterms:modified xsi:type="dcterms:W3CDTF">2025-11-01T15:34:52Z</dcterms:modified>
  <cp:revision>1194</cp:revision>
  <dc:subject/>
  <dc:title/>
</cp:coreProperties>
</file>

<file path=docProps/custom.xml><?xml version="1.0" encoding="utf-8"?>
<Properties xmlns="http://schemas.openxmlformats.org/officeDocument/2006/custom-properties" xmlns:vt="http://schemas.openxmlformats.org/officeDocument/2006/docPropsVTypes"/>
</file>